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Chandra\Desktop\"/>
    </mc:Choice>
  </mc:AlternateContent>
  <bookViews>
    <workbookView xWindow="0" yWindow="0" windowWidth="23232" windowHeight="9984"/>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9" i="1" l="1"/>
  <c r="D7043" i="1"/>
  <c r="D7044" i="1"/>
  <c r="D7045" i="1"/>
  <c r="D7046" i="1"/>
  <c r="D7047" i="1"/>
  <c r="D7048" i="1"/>
  <c r="D12632" i="1"/>
  <c r="D12633" i="1"/>
  <c r="D12634" i="1"/>
  <c r="D12891" i="1"/>
  <c r="D12892" i="1"/>
  <c r="D13183" i="1"/>
  <c r="D13184" i="1"/>
  <c r="D13187" i="1"/>
  <c r="D13188" i="1"/>
  <c r="D13191" i="1"/>
  <c r="D13192" i="1"/>
  <c r="D13318" i="1"/>
  <c r="D13319" i="1"/>
  <c r="D13322" i="1"/>
  <c r="D13323" i="1"/>
  <c r="D13541" i="1"/>
  <c r="D13542" i="1"/>
  <c r="D13543" i="1"/>
  <c r="D13544" i="1"/>
  <c r="D13545" i="1"/>
  <c r="D13546" i="1"/>
  <c r="D13547" i="1"/>
  <c r="H8272" i="1"/>
</calcChain>
</file>

<file path=xl/sharedStrings.xml><?xml version="1.0" encoding="utf-8"?>
<sst xmlns="http://schemas.openxmlformats.org/spreadsheetml/2006/main" count="150599" uniqueCount="10955">
  <si>
    <t>No</t>
  </si>
  <si>
    <t>PR Requestioner (Departemen)</t>
  </si>
  <si>
    <t>UoM</t>
  </si>
  <si>
    <t>Po Note</t>
  </si>
  <si>
    <t>Vendor</t>
  </si>
  <si>
    <t>Po No.</t>
  </si>
  <si>
    <t>Final Delivery</t>
  </si>
  <si>
    <t>PO Currency</t>
  </si>
  <si>
    <t>Total Value PO</t>
  </si>
  <si>
    <t>Invoice Amount</t>
  </si>
  <si>
    <t>Down Payment</t>
  </si>
  <si>
    <t>PO Date</t>
  </si>
  <si>
    <t>PR No.</t>
  </si>
  <si>
    <t>PO Description</t>
  </si>
  <si>
    <t>JOB No.</t>
  </si>
  <si>
    <t>Item Name</t>
  </si>
  <si>
    <t>Qty PO</t>
  </si>
  <si>
    <t>Harga Satuan</t>
  </si>
  <si>
    <t>Amount Before Tax</t>
  </si>
  <si>
    <t>Tax</t>
  </si>
  <si>
    <t>BPB No.</t>
  </si>
  <si>
    <t>Qty BPB</t>
  </si>
  <si>
    <t>Invoice No.</t>
  </si>
  <si>
    <t>LITER</t>
  </si>
  <si>
    <t>IDR</t>
  </si>
  <si>
    <t>NULL</t>
  </si>
  <si>
    <t>HRD &amp; GA</t>
  </si>
  <si>
    <t>EA</t>
  </si>
  <si>
    <t>SET</t>
  </si>
  <si>
    <t>TIGA PUTRA</t>
  </si>
  <si>
    <t>UNIT</t>
  </si>
  <si>
    <t>PCS</t>
  </si>
  <si>
    <t>Engineering</t>
  </si>
  <si>
    <t>DUNIA SAFTINDO, PT</t>
  </si>
  <si>
    <t>TON</t>
  </si>
  <si>
    <t>KARYA BENTENG</t>
  </si>
  <si>
    <t>LOT</t>
  </si>
  <si>
    <t>BUMINDO HASRAT PRATAMA</t>
  </si>
  <si>
    <t>RUKUN SEJAHTERA TEKNIK, PT.</t>
  </si>
  <si>
    <t>SETS</t>
  </si>
  <si>
    <t>PT. BUKIT BAJA NUSANTARA</t>
  </si>
  <si>
    <t>MONTH</t>
  </si>
  <si>
    <t>SGD</t>
  </si>
  <si>
    <t>KAWAN LAMA SEJAHTERA</t>
  </si>
  <si>
    <t>PACK</t>
  </si>
  <si>
    <t>KG</t>
  </si>
  <si>
    <t>ROLL</t>
  </si>
  <si>
    <t>ROL</t>
  </si>
  <si>
    <t>ALLALLOY CAHAYA DYNAWELD, PT.</t>
  </si>
  <si>
    <t>VICTORINDO SURYA UTAMA, PT.</t>
  </si>
  <si>
    <t>SHEET</t>
  </si>
  <si>
    <t>METER</t>
  </si>
  <si>
    <t>MTR</t>
  </si>
  <si>
    <t>FAJAR BENUA INDOPACK</t>
  </si>
  <si>
    <t>CAN</t>
  </si>
  <si>
    <t xml:space="preserve">WEBBING SLING CAP. 2T X 2M LENGTH    </t>
  </si>
  <si>
    <t>INSTRUMINDO PRIMA SENTOSA, PT.</t>
  </si>
  <si>
    <t>BOX</t>
  </si>
  <si>
    <t xml:space="preserve">FITTER GLOVE    </t>
  </si>
  <si>
    <t>INTAN PERTIWI INDUSTRI, PT.</t>
  </si>
  <si>
    <t>TUBE</t>
  </si>
  <si>
    <t>InformationTechnology</t>
  </si>
  <si>
    <t>M3</t>
  </si>
  <si>
    <t>MONTHS</t>
  </si>
  <si>
    <t>SARANA SELECTRODE INDONESIA, PT.</t>
  </si>
  <si>
    <t>LTR</t>
  </si>
  <si>
    <t>JOTUN INDONESIA</t>
  </si>
  <si>
    <t>PAIR</t>
  </si>
  <si>
    <t>USD</t>
  </si>
  <si>
    <t>BERKAT NIAGA DUNIA, PT</t>
  </si>
  <si>
    <t>M2</t>
  </si>
  <si>
    <t>JAYA PRINTING</t>
  </si>
  <si>
    <t>PIECES</t>
  </si>
  <si>
    <t>CONTROL SYSTEMS ARENA PARA NUSA, PT.</t>
  </si>
  <si>
    <t>OAKTECH NUSANTARA, PT.</t>
  </si>
  <si>
    <t>JEMBO CABLE COMPANY, PT</t>
  </si>
  <si>
    <t>PARADISE PERKASA, PT</t>
  </si>
  <si>
    <t>UTAMA GAS MULTIPERKASA, PT.</t>
  </si>
  <si>
    <t>DRUM</t>
  </si>
  <si>
    <t>ALFA METALINDO INDONESIA</t>
  </si>
  <si>
    <t>SHT</t>
  </si>
  <si>
    <t>QA/QC</t>
  </si>
  <si>
    <t>DAY</t>
  </si>
  <si>
    <t>M</t>
  </si>
  <si>
    <t>BTL</t>
  </si>
  <si>
    <t>HSSE</t>
  </si>
  <si>
    <t>EUR</t>
  </si>
  <si>
    <t>DIGITAL COMPUTER</t>
  </si>
  <si>
    <t xml:space="preserve">ADAPTOR    </t>
  </si>
  <si>
    <t xml:space="preserve">SEAL TAPE    </t>
  </si>
  <si>
    <t>PAIL</t>
  </si>
  <si>
    <t>Workshop Timas Cikande</t>
  </si>
  <si>
    <t>DOZ</t>
  </si>
  <si>
    <t>QUALITY SUPPLY, PT.</t>
  </si>
  <si>
    <t>TRIMANUNGGAL SEJAHTERA, PT.</t>
  </si>
  <si>
    <t>NANDA MANDIRI PERKASA, PT</t>
  </si>
  <si>
    <t>SETS.</t>
  </si>
  <si>
    <t>KSO. SUCOFINDO -SURVEYOR INDONESIA</t>
  </si>
  <si>
    <t>GBP</t>
  </si>
  <si>
    <t>Logistic</t>
  </si>
  <si>
    <t>LITERS</t>
  </si>
  <si>
    <t>CONTINENTAL INDUSTRY SUPPLY, PT.</t>
  </si>
  <si>
    <t>INTERNATIONAL PAINT INDONESIA, PT.</t>
  </si>
  <si>
    <t>PT. GUNUNG RAJAPAKSI</t>
  </si>
  <si>
    <t>E-TIRTA MEDICAL CENTRE</t>
  </si>
  <si>
    <t xml:space="preserve">WD40, SPRAY CAN, 330ML    </t>
  </si>
  <si>
    <t>CANS</t>
  </si>
  <si>
    <t>SUBUR FURNITURE</t>
  </si>
  <si>
    <t>JOINT</t>
  </si>
  <si>
    <t>PT. TANGERANG GAS INDUSTRI</t>
  </si>
  <si>
    <t>EACH</t>
  </si>
  <si>
    <t>BAG</t>
  </si>
  <si>
    <t>SUN JAYA MANDIRI</t>
  </si>
  <si>
    <t>LS</t>
  </si>
  <si>
    <t>TIMAS WORKSHOP CIKANDE</t>
  </si>
  <si>
    <t>BOOK</t>
  </si>
  <si>
    <t>LOGAMINDO PERKASA, PT.</t>
  </si>
  <si>
    <t xml:space="preserve">SAFETY GLASS (CLEAR) - KING'S    </t>
  </si>
  <si>
    <t xml:space="preserve">DUST MASKER    </t>
  </si>
  <si>
    <t>PT HI TEST</t>
  </si>
  <si>
    <t>SACK</t>
  </si>
  <si>
    <t>PC</t>
  </si>
  <si>
    <t>NOS</t>
  </si>
  <si>
    <t>PT CALTESYS INDONESIA</t>
  </si>
  <si>
    <t>OENGGUL PIPA INSPEKSITAMA, PT.</t>
  </si>
  <si>
    <t>PT ADE PURNAMA SEJAHTERA</t>
  </si>
  <si>
    <t>MAHABHARATA AGUNG PERKASA, PT.</t>
  </si>
  <si>
    <t>Fabrication Shop: Jl. Raya Serang KM. 72, Banten 42185, Indonesia</t>
  </si>
  <si>
    <t>3D DRILLING TOOLS INC.</t>
  </si>
  <si>
    <t>ADICENTRA AROMETAL</t>
  </si>
  <si>
    <t>UNT</t>
  </si>
  <si>
    <t>RIM</t>
  </si>
  <si>
    <t>GLN</t>
  </si>
  <si>
    <t>PACKS</t>
  </si>
  <si>
    <t xml:space="preserve">THINNER IMPALA    </t>
  </si>
  <si>
    <t>GAL</t>
  </si>
  <si>
    <t>MILLER WELDINDO, PT.</t>
  </si>
  <si>
    <t>FLEMINGS INDONESIA, PT.</t>
  </si>
  <si>
    <t>PCK</t>
  </si>
  <si>
    <t>Timas Workshop Cikande</t>
  </si>
  <si>
    <t>NATIONAL INDUSTRIAL GASES INDONESIA, PT.</t>
  </si>
  <si>
    <t>DOZEN</t>
  </si>
  <si>
    <t>ALBERA PROSPERINDO</t>
  </si>
  <si>
    <t>TRIGUNA MANDALA, PT.</t>
  </si>
  <si>
    <t>MITRA SEMPURNA ABADI, PT</t>
  </si>
  <si>
    <t>LOT.</t>
  </si>
  <si>
    <t>SHEETS</t>
  </si>
  <si>
    <t>BOXES</t>
  </si>
  <si>
    <t>TONS</t>
  </si>
  <si>
    <t xml:space="preserve">INTERNATIONAL PAINT INTERSEAL 670 HS ( COLOUR GRAY)    </t>
  </si>
  <si>
    <t>PERICOM NUSANTARA, PT</t>
  </si>
  <si>
    <t>BATAM PRATAMA MANDIRI, PT.</t>
  </si>
  <si>
    <t>TRAINING</t>
  </si>
  <si>
    <t>TIN</t>
  </si>
  <si>
    <t xml:space="preserve">PEMBUANGAN LIMBAH B3 CATRIDGE BEKAS   </t>
  </si>
  <si>
    <t>KGS</t>
  </si>
  <si>
    <t>PT. SURYAGITA NUSARAYA</t>
  </si>
  <si>
    <t>PAIRS</t>
  </si>
  <si>
    <t>BOTTLE</t>
  </si>
  <si>
    <t xml:space="preserve">WD 40 SPRAY    </t>
  </si>
  <si>
    <t>TUBES</t>
  </si>
  <si>
    <t>PT SURYAGITA NUSARAYA</t>
  </si>
  <si>
    <t>HAN-INDO MILLENNIUM, PT.</t>
  </si>
  <si>
    <t xml:space="preserve">KAPUR BESI    </t>
  </si>
  <si>
    <t>DAYS</t>
  </si>
  <si>
    <t>LENGTH</t>
  </si>
  <si>
    <t>HOUR</t>
  </si>
  <si>
    <t>PERSON</t>
  </si>
  <si>
    <t>UNITS</t>
  </si>
  <si>
    <t xml:space="preserve">WD-40    </t>
  </si>
  <si>
    <t>PT. NEXUS ENGINEERING INDONESIA</t>
  </si>
  <si>
    <t xml:space="preserve">MEDICAL CHEK UP    </t>
  </si>
  <si>
    <t>BATAM</t>
  </si>
  <si>
    <t>DUTA GRAHA MILLER, PT</t>
  </si>
  <si>
    <t>SARANA TOOLINDO PERKASA, PT.</t>
  </si>
  <si>
    <t>SPECIAL PIPING MATERIALS (SINGAPORE) PTE</t>
  </si>
  <si>
    <t>Amount Bayar</t>
  </si>
  <si>
    <t>TSOF/BKT3/JO.18.020.01.B.PC/PO-266</t>
  </si>
  <si>
    <t>1. Certificates shall be provided</t>
  </si>
  <si>
    <t xml:space="preserve">   along with the delivery of materials</t>
  </si>
  <si>
    <t>2. Design as Timas Stand</t>
  </si>
  <si>
    <t>TSOF/BKT3/JO.18.020.01.B.PC/PR-2088</t>
  </si>
  <si>
    <t>JO.18.020.01.B.PC</t>
  </si>
  <si>
    <t>COVERALL COVERALL SIZE L NON FLAME RETARDANT -ULTIMA/FLEMINGS   Size L</t>
  </si>
  <si>
    <t>To Provide PPE for z9 Campaign</t>
  </si>
  <si>
    <t>Cikande</t>
  </si>
  <si>
    <t>TSOF/BKT3/JO.18.020.01.B.PC/PO-265</t>
  </si>
  <si>
    <t>Note :</t>
  </si>
  <si>
    <t>TSOF/BKT3/JO.18.020.01.B.PC/PR-2089</t>
  </si>
  <si>
    <t>Precomm/Comm</t>
  </si>
  <si>
    <t xml:space="preserve">CORTEC VPCI-126 BLUE SHEETING High Technology Vapor Phase Corrosion Inhibiting Films and Bags (48" x 500' x 3 mil)  </t>
  </si>
  <si>
    <t>CORTEC PRESERVATION SHEET</t>
  </si>
  <si>
    <t>PENTRA UNGGUL SEJATI, PT</t>
  </si>
  <si>
    <t>TSOF/BKT3/JO.18.020.01.B.PC/PO-264</t>
  </si>
  <si>
    <t>- Repeat Order to PO "TSOF/BKT3/JO.18.020.01.B.PC/PO-236 &amp; TSOF/PTTS/0004/2019/VII/PO-025".</t>
  </si>
  <si>
    <t>TSOF/BKT3/JO.18.020.01.B.PC/PR-1136</t>
  </si>
  <si>
    <t xml:space="preserve">TONER TN 324 K (BLACK)    </t>
  </si>
  <si>
    <t>Drum Unit and Toner for Photocopy Machine at 9th Floor</t>
  </si>
  <si>
    <t>PERDANA JATIPUTRA, PT.</t>
  </si>
  <si>
    <t>The Plaza Office Tower 9th Floor</t>
  </si>
  <si>
    <t xml:space="preserve">TONER TN 324 C (CYAN)    </t>
  </si>
  <si>
    <t xml:space="preserve">DRUM DR 313 CYAN    </t>
  </si>
  <si>
    <t>TSOF/BIGP/17-038/PO-447</t>
  </si>
  <si>
    <t>TSOF/BIGP/17-038/PR-2162</t>
  </si>
  <si>
    <t>Operation</t>
  </si>
  <si>
    <t>JO.17.038.01.B.PREMIER</t>
  </si>
  <si>
    <t>TRANSPORTATION CHARGES    10% HANDLING FEE</t>
  </si>
  <si>
    <t>Hyper Gas &amp; Accessories for diver at Everest</t>
  </si>
  <si>
    <t>TRIJAYA TIRTA MUSTIKA, PT.</t>
  </si>
  <si>
    <t>Jurong Port, Singapore</t>
  </si>
  <si>
    <t xml:space="preserve">INV/50-004/TTM, INV/50-010/TTM, </t>
  </si>
  <si>
    <t>RENTAL OF ANALOX HYPER GAS MK2, MONITOR (BELL UNIT) - HYPER GAS UNIT    (Additional Rental for 6 days)</t>
  </si>
  <si>
    <t>RENTAL OF ANALOX HYPER GAS MK2, TOPSIDE REPEATER  (TOPSIDE UNIT) - HYPER GAS UNIT    (Additional Rental for 6 days)</t>
  </si>
  <si>
    <t xml:space="preserve">AGA MASK    </t>
  </si>
  <si>
    <t xml:space="preserve">DT TOULUENE 5B, 8101661 (10PCS/BOX)    </t>
  </si>
  <si>
    <t xml:space="preserve">DT PETROLUEN HYDROCARBONS 10/A, 8101691 (10PCS/BOX)    </t>
  </si>
  <si>
    <t xml:space="preserve">DT ETHANOL 100/A, 8103461 (10PCS / BOX)    </t>
  </si>
  <si>
    <t xml:space="preserve">LPAGAA32 HOSE TO JOIN AGA MASK    </t>
  </si>
  <si>
    <t>TSOF/PTTS/0004/SOHRGA-661</t>
  </si>
  <si>
    <t>TSOF/PTTS/0004COR/SR-7463</t>
  </si>
  <si>
    <t xml:space="preserve">OVERTIME AC    </t>
  </si>
  <si>
    <t>Overtime Charges Air Conditioner 39th Floor</t>
  </si>
  <si>
    <t>PLAZA INDONESIA REALITY TBK</t>
  </si>
  <si>
    <t>The Plaza Office 39th Floor</t>
  </si>
  <si>
    <t xml:space="preserve">OFT-INV-19004360, </t>
  </si>
  <si>
    <t>TSOF/PTTS/0004/SOHRGA-655</t>
  </si>
  <si>
    <t>TSOF/PTTS/0004COR/SR-7460</t>
  </si>
  <si>
    <t xml:space="preserve">RENTAL OFFICE    </t>
  </si>
  <si>
    <t>Rental Charges For 39th Floor, The Plaza Office Tower</t>
  </si>
  <si>
    <t xml:space="preserve">OFT-INV-19004316, </t>
  </si>
  <si>
    <t>TSOF/PTTS/0004/SOHRGA-656</t>
  </si>
  <si>
    <t>TSOF/PTTS/0004COR/SR-7461</t>
  </si>
  <si>
    <t xml:space="preserve">SERVICE CHARGES    </t>
  </si>
  <si>
    <t>Service Charges For 39th Floor, The Plaza Office Tower</t>
  </si>
  <si>
    <t xml:space="preserve">OFT-INV-19004317, </t>
  </si>
  <si>
    <t>TSOF/PTTS/0004/SOHRGA-657</t>
  </si>
  <si>
    <t>TSOF/PTTS/0004COR/SR-7462</t>
  </si>
  <si>
    <t xml:space="preserve">ELECTRICITY CONSUMPTION    </t>
  </si>
  <si>
    <t>Electricity 39th Floor, The Plaza Office Tower</t>
  </si>
  <si>
    <t xml:space="preserve">OFT-INV-19004318, </t>
  </si>
  <si>
    <t>TSOF/PTTS/0004/SOHRGA-658</t>
  </si>
  <si>
    <t xml:space="preserve">OFT-INV-19004319, </t>
  </si>
  <si>
    <t>TSOF/PTTS/0004/SOHRGA-659</t>
  </si>
  <si>
    <t xml:space="preserve">OFT-INV-19004320, </t>
  </si>
  <si>
    <t>TSOF/PTTS/0004/SOHRGA-660</t>
  </si>
  <si>
    <t xml:space="preserve">OFT-INV-19004321, </t>
  </si>
  <si>
    <t>TSOF/OPHIR/JO.19.010.01.B.SMO/PO-102</t>
  </si>
  <si>
    <t>- Repeat Order to PO TSOF/OPHIR/JO.19.010.01.B.SMO/PO-101 and additional 1 Logo Rp 5,000.</t>
  </si>
  <si>
    <t>TSOF/OPHIR/JO.19.010.01.B.SMO/PR-1020</t>
  </si>
  <si>
    <t>JO.19.010.01.B.SMO</t>
  </si>
  <si>
    <t>T-SHIRT 1. Brand : Giordano2. Bahan :- 60% Katun- 40% Poliester3. Ukuran : S – XXL ( Tapered Fit )4. Finishing : Bordir 3 Logo:- Logo Timas- Logo Ophir- Logo Meliwis   1. Brand : Giordano2. Bahan :- 6</t>
  </si>
  <si>
    <t>Completion Award for Meliwis Project</t>
  </si>
  <si>
    <t>RIESON MAKMUR SEJAHTERA, PT.</t>
  </si>
  <si>
    <t>The Plaza Office Tower 39 floorJl. MH. Thamrin Kav. 28-30Jakarta Pusat</t>
  </si>
  <si>
    <t>TSOF/BIGP/17-038/SCA-132</t>
  </si>
  <si>
    <t>TSOF/BIGP/17-038/SR-2095</t>
  </si>
  <si>
    <t xml:space="preserve">MOTION AND MOORING ANALYSIS OF ANOA FPSO , FOR FLEXIBLE RISER REPLACEMENT BIGP PROJECT AS PER RFQ ATTACHED.    </t>
  </si>
  <si>
    <t>Engineering Analyses</t>
  </si>
  <si>
    <t>PT. GLOBAL MARITIME</t>
  </si>
  <si>
    <t>Jakarta</t>
  </si>
  <si>
    <t xml:space="preserve">IN19-00015, </t>
  </si>
  <si>
    <t>TSOF/BIGP/17-038/SOHRGA-145</t>
  </si>
  <si>
    <t>TSOF/BIGP/17-038/SR-7121</t>
  </si>
  <si>
    <t>Electricity 9th Floor, The Plaza Office Tower</t>
  </si>
  <si>
    <t xml:space="preserve">OFT-INV-19004271, </t>
  </si>
  <si>
    <t>TSOF/BIGP/17-038/SOHRGA-146</t>
  </si>
  <si>
    <t xml:space="preserve">OFT-INV-19004272, </t>
  </si>
  <si>
    <t>TSOF/BUN5/JO.018.019.01.B.MEP/SOHRGA-082</t>
  </si>
  <si>
    <t>TSOF/BUN5/JO.18.019.01.B.MEP/SR-7046</t>
  </si>
  <si>
    <t>JO.18.019.01.B.MEP</t>
  </si>
  <si>
    <t>TSOF/BUN5/JO.018.019.01.B.MEP/SOHRGA-083</t>
  </si>
  <si>
    <t>TSOF/BUN5/JO.18.019.01.B.MEP/SR-7047</t>
  </si>
  <si>
    <t>TSOF/BIGP/17-038/SOHRGA-144</t>
  </si>
  <si>
    <t>TSOF/BIGP/17-038/SR-7120</t>
  </si>
  <si>
    <t xml:space="preserve">PENGURUSAN DOKUMEN    </t>
  </si>
  <si>
    <t>Pengurusan Dokumen AN: Pijush Kanti Das,Soma Das,Tanisha Das</t>
  </si>
  <si>
    <t xml:space="preserve">J-591, </t>
  </si>
  <si>
    <t>TSOF/OPHIR/JO.19.010.01.B.SMO/PO-101</t>
  </si>
  <si>
    <t>TSOF/OPHIR/JO.19.010.01.B.SMO/PR-1021</t>
  </si>
  <si>
    <t>Project Control</t>
  </si>
  <si>
    <t>KAOS POLO SHIRT    - Brand : Giordano- Size : S - XXXL (Tapered Fit)- Finishing : Bordir 2 Logo</t>
  </si>
  <si>
    <t>Provision of Material Safety Award for OPHIR</t>
  </si>
  <si>
    <t>Ratu Plaza Office Tower, 4th FloorJl. Jend. Sudirman Kav. 9, Jakarta</t>
  </si>
  <si>
    <t>TOPI    - Brand : Reebok- Finishing : Sablon 2 Logo</t>
  </si>
  <si>
    <t>TEMPAT AIR MINUM    - Tumbler Hot &amp; Cool 330 ml- Brand : Lock &amp; Lock- Finishing : Laser 1 Logo 1 Sisi</t>
  </si>
  <si>
    <t>TSOF/OPHIR/JO.19.010.01.B.SMO/PO-100</t>
  </si>
  <si>
    <t>NOTE :</t>
  </si>
  <si>
    <t>Payable MGO quantity will be based on 3rd party surveyor report; based on received figure at</t>
  </si>
  <si>
    <t>TSOF/OPHIR/JO.19.010.01.B.SMO/PR-1016</t>
  </si>
  <si>
    <t>Marine</t>
  </si>
  <si>
    <t>BUNKER FUEL HSD FOR AHT. ENA PHOENIX    (Bunker to Timas DLB01 / Ena Phoenix / Ena Sovereign)</t>
  </si>
  <si>
    <t>BUNKER FUEL FOR MARINE SPREADS</t>
  </si>
  <si>
    <t>TRILLION ENERGY INDONESIA, PT.</t>
  </si>
  <si>
    <t>Field Ophir Meliwis, Madura.</t>
  </si>
  <si>
    <t>TSOF/OPHIR/JO.19.010.01.B.SMO/SOHRGA-010</t>
  </si>
  <si>
    <t>TSOF/OPHIR/JO.19.010.01.B.SMO/SR-7010</t>
  </si>
  <si>
    <t>Service Charges for 9th Floor, The Plaza Office Tower</t>
  </si>
  <si>
    <t xml:space="preserve">OFT-INV-19004111, </t>
  </si>
  <si>
    <t>TSOF/OPHIR/JO.19.010.01.B.SMO/SOHRGA-011</t>
  </si>
  <si>
    <t>TSOF/OPHIR/JO.19.010.01.B.SMO/SR-7012</t>
  </si>
  <si>
    <t>Rental Charges for 9th Floor, The Plaza Office Tower</t>
  </si>
  <si>
    <t xml:space="preserve">OFT-INV-19003998, </t>
  </si>
  <si>
    <t>TSOF/OPHIR/JO.19.010.01.B.SMO/SOHRGA-012</t>
  </si>
  <si>
    <t>TSOF/OPHIR/JO.19.010.01.B.SMO/SR-7011</t>
  </si>
  <si>
    <t xml:space="preserve">TELEPHONE    </t>
  </si>
  <si>
    <t>Telephone Charges 9 &amp; 39th Floor, The Plaza Office Tower</t>
  </si>
  <si>
    <t>TELEKOMUNIKASI INDONESIA, PT</t>
  </si>
  <si>
    <t xml:space="preserve">1996122704000004-201912, </t>
  </si>
  <si>
    <t>TSOF/PTTS/0004/SOHRGA-654</t>
  </si>
  <si>
    <t>TSOF/PTTS/0004COR/SR-7459</t>
  </si>
  <si>
    <t>TSOF/TSB2/16-047/PO-229</t>
  </si>
  <si>
    <t>NOTE:</t>
  </si>
  <si>
    <t>1. This Purchase Order is associated with/under PO no. PO No. TSOF/TSB2/16-047/PO-010 dated</t>
  </si>
  <si>
    <t>TSOF/TSB2/16-047/PR-1046</t>
  </si>
  <si>
    <t>JO.16.047.01.B.KEI</t>
  </si>
  <si>
    <t xml:space="preserve">TRANSPORTATION CHARGES    </t>
  </si>
  <si>
    <t>Purchase of spare parts for TSB Project</t>
  </si>
  <si>
    <t>VALVES.COM PTE LTD</t>
  </si>
  <si>
    <t>Tanjung Perak Port, Surabaya</t>
  </si>
  <si>
    <t xml:space="preserve">4944, </t>
  </si>
  <si>
    <t xml:space="preserve">1 X PRESSURE COMPENSATOR MEMBRANE4 X PLUGS 1/4'' NPT INOX4X PLASTIC 1/4'' NPT PLUGS3 X ORING SEALS 40752 X ORING SEALS 15316 X HEXAGONAL SOCKET HEAD SCREWS M6 X 2516 X HEXAGONAL SOCKET HEAD SCREWS M6 </t>
  </si>
  <si>
    <t>TSOF/BUN5/JO.018.019.01.B.MEP/SOHRGA-081</t>
  </si>
  <si>
    <t>TSOF/BUN5/JO.18.019.01.B.MEP/SR-7045</t>
  </si>
  <si>
    <t xml:space="preserve">INTERNET    </t>
  </si>
  <si>
    <t>Telkom Astinet Monthly Reccuring Charges on 39th Floor</t>
  </si>
  <si>
    <t xml:space="preserve">4829546000095201912, </t>
  </si>
  <si>
    <t>TSOF/BIGP/17-038/SOHRGA-141</t>
  </si>
  <si>
    <t>TSOF/BIGP/17-038/SR-7117</t>
  </si>
  <si>
    <t>TSOF/BIGP/17-038/SOHRGA-142</t>
  </si>
  <si>
    <t>TSOF/BIGP/17-038/SR-7119</t>
  </si>
  <si>
    <t>TSOF/BIGP/17-038/SOHRGA-143</t>
  </si>
  <si>
    <t>TSOF/BIGP/17-038/SR-7118</t>
  </si>
  <si>
    <t>TSOF/HCML/15-043/PO-227</t>
  </si>
  <si>
    <t>1. Certificates shall be provided along with the delivery of materials.</t>
  </si>
  <si>
    <t>2. Payment Terms:</t>
  </si>
  <si>
    <t>TSOF/HCML/15-043/PR-177</t>
  </si>
  <si>
    <t>JT.015.043.HCML</t>
  </si>
  <si>
    <t>TRANSPORTATION CHARGES    Trasnportation cost from Singapore to Jakarta, Clearance, Import Duty &amp; Taxes, including Goods Inspection and "Laporan Surveyor" &amp; shipment cost to Batam by Air.</t>
  </si>
  <si>
    <t>Additional Crane CCTV for MBH Crane as per HCML VOR</t>
  </si>
  <si>
    <t>TBA</t>
  </si>
  <si>
    <t xml:space="preserve">INV/HR-568/19, </t>
  </si>
  <si>
    <t>PACKING AND TRANSPORTATION    Wooden Crate for Cam Pack./Mark</t>
  </si>
  <si>
    <t xml:space="preserve">DESIGN, ENGINEERING, PROCUREMENT, MANUFACTURING, PAINTING, INSPECTION / TESTING, FAT, SAT, DELIVERY, VENDOR SUPPORT FOR SITE WORK, PRE-COMMISSIONING, COMMISSIONING, ETC. AS LISTED BELOW:    </t>
  </si>
  <si>
    <t>EX D CRANE CCTV CAMERA C/W JUNCTION BOX, POWER CONTROL BOX,  MONITOR, JOYSTICK, CABLE AND ACCESSORIES FOR MBH PLATFORM    Including:1 ea - Camera Boom Tip Hazardous - Load ViewProduct No. 097393, Conf</t>
  </si>
  <si>
    <t>SPARE PARTS FOR PRE-COMMISSIONING/ COMMISSIONING    Including: 1 ea - Product No. 022339Power 90W 88-264VAC/12VDC Din Mount MW1 ea - Product No. 022969Ethernet Switch 4PoE30W+2Gb Combo UTP7204GE- HPOE</t>
  </si>
  <si>
    <t>SPECIAL TOOLS FOR PRE-COMMISSIONING/COMMISSIONING (IF ANY)    Including:1 ea - Product No. 012932Service tool for EX291 (if require to open up the camera)</t>
  </si>
  <si>
    <t xml:space="preserve">SUPPLY OF ENGINEERING, DESIGN AND QUALITY DOCUMENTS FOR VENDOR DOCUMENTATION AS PER REQUISITION.    </t>
  </si>
  <si>
    <t>TSOF/PTTS/0004/SOHRGA-653</t>
  </si>
  <si>
    <t>TSOF/PTTS/0004COR/SR-7458</t>
  </si>
  <si>
    <t>Pengurusan Dokumen AN: Sushil Bisht Singh,Poonam Bisht,Aahana Bisht,Pia Bisht</t>
  </si>
  <si>
    <t xml:space="preserve">J-585, </t>
  </si>
  <si>
    <t>TSOF/PTTS/0004/2019/XII/PO-041</t>
  </si>
  <si>
    <t>1. Certificates shall be provided along with the delivery of materials</t>
  </si>
  <si>
    <t>TSOF/PTTS/0004/2019/XII/PR-030</t>
  </si>
  <si>
    <t>Provision of Spare Part &amp; Software</t>
  </si>
  <si>
    <t>INOVASI RAYA ELEKTRONIK, PT</t>
  </si>
  <si>
    <t>The Plaza Office Tower, 39th FloorJl. MH. Thamrin Kav. 28 - 30,Jakarta</t>
  </si>
  <si>
    <t xml:space="preserve">BATTERY LAPTOP LENOVO B490 ORIGINAL MODEL L11S6Y01 (3INR19/65-2),LI-ION,10.8V-48WH,4400MAH   </t>
  </si>
  <si>
    <t xml:space="preserve">MEMORI RAM LAPTOP V-GEN 8GB DDR4 PC-19200 DDR4 2400MHZ SODIMM   </t>
  </si>
  <si>
    <t xml:space="preserve">BATTERY LAPTOP LENOVO G480 ORIGINAL MODEL L11L6Y01(3INR19/65-2)   </t>
  </si>
  <si>
    <t xml:space="preserve">SSD INTERNAL SEAGATE BARRACUDA 2.5",SATA III,1TB   </t>
  </si>
  <si>
    <t xml:space="preserve">KASPERSKY INTERNET SECURITY 2019 3 DEVICE 1 YEAR   </t>
  </si>
  <si>
    <t xml:space="preserve">HARDDISK INTERNAL LAPTOP SEAGATE,1TB,SATA INTERNAL,2.5"   </t>
  </si>
  <si>
    <t>TSOF/PTTS/0004/SOHRGA-652</t>
  </si>
  <si>
    <t>TSOF/PTTS/0004COR/SR-7457</t>
  </si>
  <si>
    <t xml:space="preserve">REFFIL MACHINE COFFE    </t>
  </si>
  <si>
    <t>Nescafe Cappucino Caramel, Milo Complete Mix NPRO</t>
  </si>
  <si>
    <t>CAHAYA INTI PUTRA SEJAHTERA, PT.</t>
  </si>
  <si>
    <t xml:space="preserve">INVFS11068097, </t>
  </si>
  <si>
    <t>TSOF/PTTS/0004/2019/XII/PO-038</t>
  </si>
  <si>
    <t>1. Certificates shall be provided  along with the delivery of materials (IF any)</t>
  </si>
  <si>
    <t>2. Desig</t>
  </si>
  <si>
    <t>TSOF/PTTS/0004/2019/XI/PR-029</t>
  </si>
  <si>
    <t xml:space="preserve">COVERALL SIZE M NON FLAME RETARDANT - ULTIMA   </t>
  </si>
  <si>
    <t>PPE FOR TIMAS CORPORATE CREW AT TIMAS OFFSHORE CIKANDE (COVERALL)</t>
  </si>
  <si>
    <t>The Plaza Officia Tower, 39floorJl. MH. Thamrin Kav. 28 - 30,Jakarta</t>
  </si>
  <si>
    <t xml:space="preserve">COVERALL SIZE L NON FLAME RETARDANT - ULTIMA   </t>
  </si>
  <si>
    <t xml:space="preserve">COVERALL SIZE XL NON FLAME RETARDANT - ULTIMA   </t>
  </si>
  <si>
    <t>TSOF/PTTS/0004/2019/XII/PO-039</t>
  </si>
  <si>
    <t>1. Certificates shall be provided along with the delivery of materials (if any)</t>
  </si>
  <si>
    <t>TSOF/PTTS/0004/2019/XI/PR-028</t>
  </si>
  <si>
    <t>Power Supply Installation at Timas Offshore Cikande and repaired MDB Panel</t>
  </si>
  <si>
    <t>CV. INTAN LESTARI</t>
  </si>
  <si>
    <t>The Plaza Office Tower, 39floorJl. MH. Thamrin Kav. 28 - 30,Jakarta</t>
  </si>
  <si>
    <t xml:space="preserve">11/IL-TMS/XII/19, </t>
  </si>
  <si>
    <t>MCB 3PHASE X 32 AMPERE    Schneider / ABB</t>
  </si>
  <si>
    <t xml:space="preserve">ISOLATOR BUSBAR SLINDER 30 X 30 M6 RED    </t>
  </si>
  <si>
    <t xml:space="preserve">CONTACTOR SCHNEIDER 3P, 40A-220VAC 50/60 HZ COIL    </t>
  </si>
  <si>
    <t xml:space="preserve">SCHNEIDER ELECTRICAL FUSE HOLDER 15646 STI 10.3 X 38    </t>
  </si>
  <si>
    <t xml:space="preserve">BUSBAR GROUNDING TEMBAGA NOL ARDE    </t>
  </si>
  <si>
    <t>TSOF/PTTS/0004/2019/XII/PO-040</t>
  </si>
  <si>
    <t>Repeat order to PO "TSOF/PTTS/0004/2019/IV/PO-018"</t>
  </si>
  <si>
    <t>TSOF/PTTS/0004/2019/XII/PR-031</t>
  </si>
  <si>
    <t xml:space="preserve">DRUM DR 313 BLACK    </t>
  </si>
  <si>
    <t>Drum Unit for Photocopy Machine at 39th Floor</t>
  </si>
  <si>
    <t>The Plaza Office Tower 39th Floor</t>
  </si>
  <si>
    <t xml:space="preserve">CCM-0292-L, </t>
  </si>
  <si>
    <t>TSOF/BIGP/17-038/SCA-311</t>
  </si>
  <si>
    <t>TSOF/BIGP/17-038/SR-2210</t>
  </si>
  <si>
    <t>DISPOSAL OF BILGE WATER &amp; SLUDGE:VENDOR TO ARRANGE COLLECTION AND DISPOSAL OF DIRTY BILGE WATER &amp; SLUDGE FROM MPV EVEREST:INDICATIVE QTY:BILGE WATER: 100M3SLUDGE: 20M3VENDOR TO ARRANGE COLLECTION WHIL</t>
  </si>
  <si>
    <t>Disposal of vessel Everest Sluge &amp; bilge water</t>
  </si>
  <si>
    <t>BEN LINE AGENCIES - SINGAPORE</t>
  </si>
  <si>
    <t>TSOF/PTTS/0004/2019/XII/PO-036</t>
  </si>
  <si>
    <t>1. Certificates shall be provided  along with the delivery of materials (if any)</t>
  </si>
  <si>
    <t xml:space="preserve">SAFETY SHOES SIZE 7 KING KWD 805 CX   </t>
  </si>
  <si>
    <t>PPE FOR TIMAS CORPORATE CREW AT TIMAS OFFSHORE CIKANDE (Safety Shoes)</t>
  </si>
  <si>
    <t>The Plaza Office Tower, 39floor Jl. MH. Thamrin Kav. 28 - 30,Jakarta</t>
  </si>
  <si>
    <t xml:space="preserve">SAFETY SHOES SIZE 8 KING KWD 805 CX   </t>
  </si>
  <si>
    <t xml:space="preserve">SAFETY SHOES SIZE 5 KING KWD 805 CX   </t>
  </si>
  <si>
    <t>TSOF/PTTS/0004/2019/XII/PO-037</t>
  </si>
  <si>
    <t>PPE FOR TIMAS CORPORATE CREW AT TIMAS OFFSHORE CIKANDE (WORK GLOVE)</t>
  </si>
  <si>
    <t>The Plaza Office Tower, 39 floorJl. MH&gt; Thamrin Kav. 28 - 30,Jakarta</t>
  </si>
  <si>
    <t xml:space="preserve">1040871873, </t>
  </si>
  <si>
    <t xml:space="preserve">HAND GLOVES KRISBOW - SIZE L   </t>
  </si>
  <si>
    <t>TSOF/OPHIR/JO.19.010.01.B.SMO/SCA-060</t>
  </si>
  <si>
    <t>TSOF/OPHIR/JO.19.010.01.B.SMO/SR-4012</t>
  </si>
  <si>
    <t>PROVISION OF LOGISTIC SERVICES FOR PBM ( STEVEDORING ) AND INLAND TRANSPORTATION FOR HANDLING SURPLUS PIPE AT INDAL MASPION, GRESIK- RENTAL CRANE CAP 80T OR 100T- RENTAL FORKLIFT 3T OR 5T- MAN POWER O</t>
  </si>
  <si>
    <t>STEVEDORING AND LAND TRANSPORT FOR DELIVERY SURPLUS PIPE</t>
  </si>
  <si>
    <t>SAMUDERA AGENCIES INDONESIA</t>
  </si>
  <si>
    <t>GRESIK * SURABAYA</t>
  </si>
  <si>
    <t xml:space="preserve">19031311, </t>
  </si>
  <si>
    <t>TSOF/OPHIR/JO.19.010.01.B.SMO/PO-099</t>
  </si>
  <si>
    <t>1. Certificates shall be provided  along with the delivery of materials</t>
  </si>
  <si>
    <t>TSOF/OPHIR/JO.19.010.01.B.SMO/PR-2051</t>
  </si>
  <si>
    <t>Provision of DIving Spare Part/Equipments</t>
  </si>
  <si>
    <t>TRIPIRANTI MAJU JAYA, PT.</t>
  </si>
  <si>
    <t>The Plaza Office Tower, 39 floor,Jl. MH. Thamrin kav. 28 - 30,Jakarta</t>
  </si>
  <si>
    <t xml:space="preserve">OUTLAND HAT LIGHT MODEL NO UWL 401 (3PIN)    </t>
  </si>
  <si>
    <t xml:space="preserve">MARS MARINE FOR HAT COMMS MODEL NO (RMG-4-MP)    </t>
  </si>
  <si>
    <t xml:space="preserve">MARS MARINE FOR HAT COMMS MODEL NO (RMG-4-FS)    </t>
  </si>
  <si>
    <t>TSOF/OPHIR/JO.19.010.01.B.SMO/PO-095</t>
  </si>
  <si>
    <t>1. Certificates shall be provided along with the delivery of materials (N/A)</t>
  </si>
  <si>
    <t>TSOF/OPHIR/JO.19.010.01.B.SMO/PR-2044</t>
  </si>
  <si>
    <t>45DEG THREAD ELBOW MALE 1/2" NPT TO 1/4" JIC MALE    Offer : 45DEG THREAD ELBOW 1/2" NPT TO 1/4" JIC MALE SS 316</t>
  </si>
  <si>
    <t>Provision of Fittings for Pneumo System on DLB-01 Davit, for Risers Installation</t>
  </si>
  <si>
    <t>Jl. Kartini no 47, Probolinggo by Timas</t>
  </si>
  <si>
    <t xml:space="preserve">09/IL-TMS/XI/19, </t>
  </si>
  <si>
    <t>HEX NIPPLE 3/8" NPT MALE TO 1/4" MALE SWAGELOK    Pneumo Fittings</t>
  </si>
  <si>
    <t>1/4" SUNFLEX HOSE W.P. 300 PSI    SS316 Pneumo Hose for Davit Lifting</t>
  </si>
  <si>
    <t>FEMALE QUICK DISCONNECT 1/2" NPT MALE    Offer : FEMALE QUICK DISCONNECT 1/2" NPT MALE( BESI )</t>
  </si>
  <si>
    <t>MALE QUICK DISCONNECT 1/4" FEMALE NPT    Offer : MALE QUICK DISCONNECT 1/4" FEMALE NPT( BESI )</t>
  </si>
  <si>
    <t>MALE QUICK DISCONNECT 1/2" MALE NPT    Offer : MALE QUICK DISCONNECT 1/2" MALE NPT ( BESI )</t>
  </si>
  <si>
    <t>1/4" NILON ROPE    Offer : 1/4" = (6mm ) NILON ROPE</t>
  </si>
  <si>
    <t>DUCK TAPE SILVER 2"    To secure Pneumo Hose</t>
  </si>
  <si>
    <t>TSOF/HCML/15-043/PO-228</t>
  </si>
  <si>
    <t>2. This PO shall refer t</t>
  </si>
  <si>
    <t>TSOF/HCML/15-043/PR-178</t>
  </si>
  <si>
    <t>Assembly Spiral Wound Gasket</t>
  </si>
  <si>
    <t>PT. Timas Suplindo warehouseCikande, Serang - Banten Province</t>
  </si>
  <si>
    <t xml:space="preserve">3/4" GASKET SPIRAL WOUND  RF 150# ASME B16.20 316 SS CENTERING RING .WIDINGS AND INNER RING FLEXIBLE GRAPHITE FILLER Gasket Out Ring Assembly   </t>
  </si>
  <si>
    <t xml:space="preserve">2"      GASKET SPIRAL WOUND  RF 150# ASME B16.20 316 SS CENTERING RING .WIDINGS AND INNER RING FLEXIBLE GRAPHITE FILLER Gasket Out Ring Assembly   </t>
  </si>
  <si>
    <t xml:space="preserve">3"      GASKET SPIRAL WOUND  RF 150# ASME B16.20 316 SS CENTERING RING .WIDINGS AND INNER RING FLEXIBLE GRAPHITE FILLER Gasket Out Ring Assembly   </t>
  </si>
  <si>
    <t xml:space="preserve">1"       GASKET SPIRAL WOUND  RF 600# ASME B16.20 316 SS CENTERING RING .WIDINGS AND INNER RING FLEXIBLE GRAPHITE FILLER Gasket Out Ring Assembly   </t>
  </si>
  <si>
    <t xml:space="preserve">2"      GASKET SPIRAL WOUND  RF 600# ASME B16.20 316 SS CENTERING RING .WIDINGS AND INNER RING FLEXIBLE GRAPHITE FILLER Gasket Out Ring Assembly   </t>
  </si>
  <si>
    <t xml:space="preserve">6"      GASKET SPIRAL WOUND  RF 600# ASME B16.20 316 SS CENTERING RING .WIDINGS AND INNER RING FLEXIBLE GRAPHITE FILLER Gasket Out Ring Assembly   </t>
  </si>
  <si>
    <t xml:space="preserve">12"    GASKET SPIRAL WOUND  RF 150# ASME B16.20 316 SS CENTERING RING .WIDINGS AND INNER RING FLEXIBLE GRAPHITE FILLER Gasket Out Ring Assembly   </t>
  </si>
  <si>
    <t xml:space="preserve">20"   GASKET SPIRAL WOUND  RF 150# ASME B16.20 316 SS CENTERING RING .WIDINGS AND INNER RING FLEXIBLE GRAPHITE FILLER Gasket Out Ring Assembly   </t>
  </si>
  <si>
    <t>TSOF/BKT3/JO.18.020.01.B.PC/SCA-106</t>
  </si>
  <si>
    <t>TSOF/BKT3/JO.18.020.01.B.PC/SR-2057</t>
  </si>
  <si>
    <t xml:space="preserve">PJIT/PI INSPECTOR    </t>
  </si>
  <si>
    <t>Re-endorsement Existing WPS and PQR to Ditjen Migas</t>
  </si>
  <si>
    <t>Timas Plaza Office</t>
  </si>
  <si>
    <t xml:space="preserve">029/APS.PT/XII/2019, </t>
  </si>
  <si>
    <t>RE-ENDORSEMENT EXISTING PQR AND WPS TO MIGAS    -</t>
  </si>
  <si>
    <t>BUNDLES</t>
  </si>
  <si>
    <t>MIGAS CERTIFICATION FOR WELDER    -</t>
  </si>
  <si>
    <t>MIGAS INSPECTOR    -</t>
  </si>
  <si>
    <t>PERSONS</t>
  </si>
  <si>
    <t>ALOWANCE/DURATION    -</t>
  </si>
  <si>
    <t>TSOF/BIGP/17-038/SCA-309</t>
  </si>
  <si>
    <t>TSOF/BIGP/17-038/SR-1012</t>
  </si>
  <si>
    <t>PROVISION OF LCT TO TRANSPORT MATERIALS FROM BATAM TO SINGAPORE.DECK SPACE: - REQUIRE MIN 35M LONG X 9.6M WIDE.LOCATIONS: - LOADING TO BE DONE AT JURONG PORT, SINGAPORE, ALONGSIDE MPV EVEREST, USING M</t>
  </si>
  <si>
    <t>Provision of LCT to transport materials from Batam to Singapore</t>
  </si>
  <si>
    <t>NAUTILUS MARITIME PTE LTD</t>
  </si>
  <si>
    <t>Batam</t>
  </si>
  <si>
    <t>TSOF/BIGP/17-038/SCA-308</t>
  </si>
  <si>
    <t>TSOF/BIGP/17-038/SR-4088</t>
  </si>
  <si>
    <t>DELIVERY SERVICE FOR RETURNING BHGE TOOLBOX (INSIDE CRATE-13), BATAM TO NEWCASTLE, UK    As per SOW</t>
  </si>
  <si>
    <t>Returning BHGE Toolbox to UK</t>
  </si>
  <si>
    <t>From Batam to UK</t>
  </si>
  <si>
    <t>TSOF/BIGP/17-038/PO-526</t>
  </si>
  <si>
    <t>2. Vendor should be provide</t>
  </si>
  <si>
    <t>TSOF/BIGP/17-038/PR-2187</t>
  </si>
  <si>
    <t>Provision of Lub oil for MPV Everest: 3rd time</t>
  </si>
  <si>
    <t>OCEAN LUBRICANTS PTE LTD</t>
  </si>
  <si>
    <t>Jurong port, Singapore</t>
  </si>
  <si>
    <t>OIL, GRADE SAE40, SHELL GADINIA AL 40. DO NOT SUBSTITUTE THE BRAND    For MPV EverestQty advised by Captain on 27-Nov</t>
  </si>
  <si>
    <t>TSOF/BIGP/17-038/PO-527</t>
  </si>
  <si>
    <t>1. This Purchase Order is Repeat Order of PO No. TSOF/BIGP/17-038/PO-238 dated on 05 April 2019,</t>
  </si>
  <si>
    <t>TSOF/BIGP/17-038/PR-1152</t>
  </si>
  <si>
    <t>HYDRAULIC FLUID OCEANIC HW 443 ISO 13628-6 NAS 1638/AS 4059 class 6/6b-f or better cleanliness -  As per PO no. TSOF/BIGP/17-038/PO-238</t>
  </si>
  <si>
    <t>Oceanic HW 443</t>
  </si>
  <si>
    <t>PT. SURYASARANA HIDUPJAYA (SSHJ)</t>
  </si>
  <si>
    <t xml:space="preserve">20215002254, </t>
  </si>
  <si>
    <t>TRANSPORTATION CHARGES N/A -  to Jurong Port Singapore</t>
  </si>
  <si>
    <t>TSOF/BIGP/17-038/PO-523</t>
  </si>
  <si>
    <t>1. Refer to quotation of PT KTL Ref. no. PT-SQ/8249, dated on 26 November 2019, and subsequen</t>
  </si>
  <si>
    <t>TSOF/BIGP/17-038/PR-1149</t>
  </si>
  <si>
    <t>CARGO STRAP MIN. 7.5M LONG, COMPLETE WITH CERTIFICATE SWL 10Tonne -  OFFER:10 Ton x 7.5 MTR 75 MM WIDTH RACHET LASHING SYSTEM C/W BOTH END DOUBLE J HOOK C/W CONFORMANCE CERT.</t>
  </si>
  <si>
    <t>Cargo Strap 10T 7.5m min</t>
  </si>
  <si>
    <t>KTL OFFSHORE INDONESIA, PT.</t>
  </si>
  <si>
    <t>MPV Everest at Jurong Port Singapore</t>
  </si>
  <si>
    <t xml:space="preserve">PT-INV3053, </t>
  </si>
  <si>
    <t>TRANSPORTATION CHARGES N/A -  to MPV Everest at Jurong Port Singapore</t>
  </si>
  <si>
    <t>TSOF/BIGP/17-038/PO-524</t>
  </si>
  <si>
    <t>1.  Refer to Chee Fatt Co. Pte Ltd quotation's reference No. 093655/SQ dated on 26 N</t>
  </si>
  <si>
    <t>TSOF/BIGP/17-038/PR-2186</t>
  </si>
  <si>
    <t>Urgent Top Up Items for Everest - Jumbo Bags &amp; Torque Tool O-Rings</t>
  </si>
  <si>
    <t>CHEE FATT CO ( PTE ) LTD.</t>
  </si>
  <si>
    <t>JUMBO BAG C/W COVER FLAP, WHITE COLOUR, 1M X 1M X 1M, 2TON CAPACITY    FOR GENERAL WASTE DISPOSAL, Model: Top Duffle Bottom ClosedSize: 95cm x 95cm x 140cmSWL: 2 Ton</t>
  </si>
  <si>
    <t>O-RING, RM0041-16, NITRILE RUBBER    FOR TIMAS TORQUE TOOL,OFFER: O-RING, RM0041-16, (4.1mm IDx 1.6mm thick) NITRILERUBBER</t>
  </si>
  <si>
    <t>O-RING, RM0186-24, NITRILE RUBBER    FOR TIMAS TORQUE TOOLOFFER: O-RING, RM0186-24, (18.8mmID x 2.4mm thick) NITRILERUBBER</t>
  </si>
  <si>
    <t>O-RING, RM1295-30, NITRILE RUBBER    FOR TIMAS TORQUE TOOLOFFER: O-RING, RM1295-30, (129.5mmID x 3mm thick) NITRILERUBBER</t>
  </si>
  <si>
    <t>O-RING, RM1345-30, NITRILE RUBBER    FOR TIMAS TORQUE TOOLOFFER: O-RING, RM1345-30, (134.5mmID x 3mm thick) NITRILERUBBER</t>
  </si>
  <si>
    <t>TSOF/BIGP/17-038/PO-525</t>
  </si>
  <si>
    <t>Payable MGO quantity will be based on Mass Flow Meter (MFM)</t>
  </si>
  <si>
    <t>TSOF/BIGP/17-038/PR-1151</t>
  </si>
  <si>
    <t xml:space="preserve">MGO FOR MPV. EVEREST MGO   </t>
  </si>
  <si>
    <t>METRIC TON</t>
  </si>
  <si>
    <t>MGO FOR MPV. EVEREST</t>
  </si>
  <si>
    <t>COCKETT MARINE OIL (ASIA) PTE LTD</t>
  </si>
  <si>
    <t>Singapore - Jurong Port</t>
  </si>
  <si>
    <t xml:space="preserve">S1906637, </t>
  </si>
  <si>
    <t>TSOF/ BUN5/JO.18.019.01.B.MEP/SCA-066</t>
  </si>
  <si>
    <t>TSOF/BUN5/JO.18.019.01.B.MEP/SR-2043</t>
  </si>
  <si>
    <t>PROVISION OF WELDING SERVICE ON SEAFASTENING DSV CREST ODYSSEY-1 IN BATAM    2 NOS WELDING MACHINE, C/W ACCESSORIES</t>
  </si>
  <si>
    <t>Welding Seafastening on DSV Crest Odyssey-1 at SCN Jetty Batam</t>
  </si>
  <si>
    <t>PT. WASAKA STEVEDORE LINE</t>
  </si>
  <si>
    <t>Batam SCN Jetty</t>
  </si>
  <si>
    <t>TSOF/BUN5/JO.18.019.01.B.MEP/SCA-066</t>
  </si>
  <si>
    <t xml:space="preserve">0348/INV-WSL/BTM/XI/2019, </t>
  </si>
  <si>
    <t>TSOF/EPSCC/JO.20.011.01.B.MHK/PO-021</t>
  </si>
  <si>
    <t>TSOF/EPSCC/JO.20.011.01.B.MHK/PR-1013</t>
  </si>
  <si>
    <t>JO.19.020.01.B.MHK</t>
  </si>
  <si>
    <t>Purchase PFP for Riser Splash Zone upto Topside Linepipe</t>
  </si>
  <si>
    <t>PASIFIK TIMUR ENERGINDO, PT.</t>
  </si>
  <si>
    <t>MATERIAL &amp; APPLICATION SERVICES OF PASSIVE FIRE PROTECTION (PFP) JACKET TYPE FOR TOPSIDE LINEPIPE &amp; PFP SYNTACTIC PHENOLIC RESIN BASED COATING FOR RISER SPLASH ZONE. As per COMPANY Specification No.MH</t>
  </si>
  <si>
    <t>PASSIVE FIRE PROTECTION (PFP) JACKET TYPE FOR TOPSIDE LINEPIPE, 273.1MM OD, 12.7MM WT, PHENOLIC/NOVOLAC EPOXY CORROSION COATING As per Project Specification No:ID-SNB-SOME-1074-128002 TBA  NSN</t>
  </si>
  <si>
    <t>PASSIVE FIRE PROTECTION (PFP) SYNTACTIC PHENOLIC RESIN BASED COATING FOR LINEPIPE AT RISER SPLASH ZONE, 273.1MM OD, 12.7MM WT, PHENOLIC/NOVOLAC EPOXY OR VINYL-ESTER OR COMPOSITE CERAMIC CORROSION COAT</t>
  </si>
  <si>
    <t>PASSIVE FIRE PROTECTION (PFP) JACKET TYPE FOR TOPSIDE LINEPIPE, 273.1MM OD, 12.7MM WT, PHENOLIC/NOVOLAC EPOXY CORROSION COATING As per Project Specification No:ID-SMK-JML1-1074-128002 TBA  Jumelai</t>
  </si>
  <si>
    <t>PASSIVE FIRE PROTECTION (PFP) SYNTACTIC PHENOLIC RESIN BASED COATING FOR LINEPIPE AT RISER SPLASH ZONE, 273.1MM OD, 12.7MM WT,PHENOLIC/NOVOLAC EPOXY OR VINYL-ESTER OR COMPOSITE CERAMIC CORROSION COATI</t>
  </si>
  <si>
    <t>TSOF/BIGP/17-038/PO-528</t>
  </si>
  <si>
    <t>TSOF/BIGP/17-038/PR-1113</t>
  </si>
  <si>
    <t xml:space="preserve">BUNKER FUEL HSD FOR AHT. ASL MANTRUS    </t>
  </si>
  <si>
    <t>FUEL FOR MARINE SPREAD BIGP PROJECT [2ND CAMPAIGN]</t>
  </si>
  <si>
    <t>EKA PRIMA NUSA, PT.</t>
  </si>
  <si>
    <t>Kabil Anchorage, BATAM.</t>
  </si>
  <si>
    <t xml:space="preserve">INV.023.TMS.041219, </t>
  </si>
  <si>
    <t>TSOF/BIGP/17-038/PO-529</t>
  </si>
  <si>
    <t>Repeat order to PO "TSOF/BIGP/17-038/PO-480"</t>
  </si>
  <si>
    <t xml:space="preserve">FRESH WATER FOR AHT. ASL MANTRUS    </t>
  </si>
  <si>
    <t>FRESH WATER FOR MARINE SPREAD BIGP PROJECT [2ND CAMPAIGN]</t>
  </si>
  <si>
    <t>MEGAH KARYA BATAM, PT.</t>
  </si>
  <si>
    <t xml:space="preserve">MKB-1219-020, </t>
  </si>
  <si>
    <t>TSOF/BIGP/17-038/SCA-307</t>
  </si>
  <si>
    <t>TSOF/BIGP/17-038/SR-2211</t>
  </si>
  <si>
    <t>RENTAL LIFTING FRAME FOR CONCRETE MATTRESS    Lifting frame and rigging wire, webbing slings, shackles and hooks with latch</t>
  </si>
  <si>
    <t>Rental Lifting Frame for concrete mattress</t>
  </si>
  <si>
    <t>7SEAS PTE LTD</t>
  </si>
  <si>
    <t>NPP Nusantara</t>
  </si>
  <si>
    <t>TSOF/BIGP/17-038/PO-522</t>
  </si>
  <si>
    <t>1. Refer to PT Bukit Baja Nusantara quotation's reference Email Dated on 12 November 2019 and</t>
  </si>
  <si>
    <t>TSOF/BIGP/17-038/PR-1144</t>
  </si>
  <si>
    <t>2 years spare parts</t>
  </si>
  <si>
    <t>BUKIT BAJA NUSANTARA, PT.</t>
  </si>
  <si>
    <t>PT Timas Suplindo Warehouse, Cikande, Banten</t>
  </si>
  <si>
    <t xml:space="preserve">SI-BBN-2019-0635, </t>
  </si>
  <si>
    <t xml:space="preserve">5/8” X 80 MM LONG STUDBOLT FLUOROCARBON COATED ASTM A193-B7; C/W 2 EA HEX.HEAD NUTS ASTM A194-2H FLUOROCARBON COATED, WASHERSNOTE: C/W COC CERTIFICATE  5/8"  </t>
  </si>
  <si>
    <t xml:space="preserve">5/8” X 90 MM LONG STUDBOLT FLUOROCARBON COATED ASTM A193-B7; C/W 2 EA HEX.HEAD NUTS ASTM A194-2H FLUOROCARBON COATED, WASHERSNOTE: C/W COC CERTIFICATE  5/8"  </t>
  </si>
  <si>
    <t xml:space="preserve">1/2” X 70 MM LONG STUDBOLT FLUOROCARBON COATED ASTM A193-B7; C/W 2 EA HEX.HEAD NUTS ASTM A194-2H FLUOROCARBON COATED, WASHERSNOTE: C/W COC CERTIFICATE  1/2"  </t>
  </si>
  <si>
    <t xml:space="preserve">HEX HEAD BOLT C/W 1 NUTS, 2 FW M20X90, SS316LNOTE: C/W COC CERTIFICATE AND PMI CERTIFICATE  M20  </t>
  </si>
  <si>
    <t xml:space="preserve">HEX HEAD BOLT C/W 1 NUTS, 2 FW M20X55, SS316LNOTE: C/W COC CERTIFICATE AND PMI CERTIFICATE  M20  </t>
  </si>
  <si>
    <t>Positive Material Identification ( PMI )    Test PMI per-speciment IDR @IDR 500.000 / Spotfor item no. 4 and item no. 5</t>
  </si>
  <si>
    <t>TSOF/OPHIR/JO.19.010.01.B.SMO/PO-098</t>
  </si>
  <si>
    <t>TSOF/OPHIR/JO.19.010.01.B.SMO/PR-2053</t>
  </si>
  <si>
    <t>Provision of consumable for DLB01</t>
  </si>
  <si>
    <t>Jl. Raya Serang KM 72 - Cikande,Serang - Banten</t>
  </si>
  <si>
    <t xml:space="preserve">3994/NMP/XI/2019, </t>
  </si>
  <si>
    <t>POLYPROPYLENE ROPE, 1/4" (6MM) DIA. 3 STRAND X 720 FEET LENGTH COIL, COLOUR WHITE    WITH BLUE TRACER</t>
  </si>
  <si>
    <t>COIL</t>
  </si>
  <si>
    <t>POLYPROPYLENE ROPE, 1/2" (12MM) DIA. 3 STRAND X 720 FEET LENGTH COIL, COLOUR WHITE    WITH BLUE TRACER</t>
  </si>
  <si>
    <t>TSOF/OPHIR/JO.19.010.01.B.SMO/PO-096</t>
  </si>
  <si>
    <t>2. The gas come in rack with</t>
  </si>
  <si>
    <t>TSOF/OPHIR/JO.19.010.01.B.SMO/PR-2054</t>
  </si>
  <si>
    <t>TRANSPORTATION CHARGES    Mobilization to Probolinggo only</t>
  </si>
  <si>
    <t>Provision of Top up gas for offshore use</t>
  </si>
  <si>
    <t>Probolinggo Shore Base</t>
  </si>
  <si>
    <t xml:space="preserve">10870/UGMP/XI/19, </t>
  </si>
  <si>
    <t xml:space="preserve">RENTAL GAS RACK (1 MONTH)    </t>
  </si>
  <si>
    <t>OXYGEN RACKS (16 CYLINDER PER RACK)    C/W CERTIFIED LIFTING LUG &amp; ACCESSORIES</t>
  </si>
  <si>
    <t>ACETYLENE RACKS (12 BOTTLES PER RACK)    C/W CERTIFIED LIFTING LUG &amp; ACCESSORIES</t>
  </si>
  <si>
    <t>LPG (5 CYLINDER PER RACK)    C/W CERTIFIED LIFTING LUG &amp; ACCESSORIES</t>
  </si>
  <si>
    <t>TSOF/OPHIR/JO.19.010.01.B.SMO/PO-097</t>
  </si>
  <si>
    <t>1. Certificates shall be provided along with the delivery of materials (If Any)</t>
  </si>
  <si>
    <t>TSOF/OPHIR/JO.19.010.01.B.SMO/PR-2048</t>
  </si>
  <si>
    <t>SWIVEL QUICK DISCONNECT 1/2" NPT (PAIRS)    offer : Brand Shit</t>
  </si>
  <si>
    <t>Provision of Pneumo Gauge for DLB's Davit - OPHIR Project</t>
  </si>
  <si>
    <t>Probolinggo by Timas</t>
  </si>
  <si>
    <t xml:space="preserve">4990, </t>
  </si>
  <si>
    <t>TSOF/EPSCC/JO.20.011.01.B.MHK/PO-006</t>
  </si>
  <si>
    <t>TSOF/EPSCC/JO.20.011.01.B.MHK/PR-1009</t>
  </si>
  <si>
    <t xml:space="preserve">SUPPLY OF ENGINEERING, DESIGN AND QUALITY DOCUMENTS FOR REVIEW AND APPROVAL AND SUPPLY OF FINAL DOCUMENTATION AS PER VDRL ATTACHED WITH THE REQUISITION.    </t>
  </si>
  <si>
    <t>Corrosion Inhibitor Package for PHM tender project documents</t>
  </si>
  <si>
    <t>WILMAX CONTROL SYSTEMS, PT</t>
  </si>
  <si>
    <t>PAL Surabaya</t>
  </si>
  <si>
    <t xml:space="preserve">SPARE PARTS FOR PRE-COMMISSIONING/ COMMISSIONING/ START UP    </t>
  </si>
  <si>
    <t xml:space="preserve">CONSUMABLES FOR PRE-COMMISSIONING / COMMISSIONING/ START UP    </t>
  </si>
  <si>
    <t xml:space="preserve">VENDOR SUPERVISION DURING INSTALLATION, PRE-COMMISSIONING/COMMISSIONING AND START UP    </t>
  </si>
  <si>
    <t xml:space="preserve">ALL NECESSARY TESTING AND CERTIFICATES AS MENTIONED IN COMPANY SPECIFICATION    </t>
  </si>
  <si>
    <t xml:space="preserve">ALL NECESSARY CALIBRATIONS AND CERTIFICATES FOR INSTRUMENTATION AS MENTIONED IN COMPANY SPECIFICATION    </t>
  </si>
  <si>
    <t xml:space="preserve">PAINTING AS PER COMPANY SPECIFICATION AND STANDARD PROCEDURE    </t>
  </si>
  <si>
    <t>DESIGN, ENGINEERING, SUPPLY AND PERFORMANCE OF ALL COMPONENTS ANDANCILLARY EQUIPMENT OF THE CORROSION INHIBITOR PACKAGE IN COMPLETE, ASSEMBLY AND FABRICATION OF PACKAGE, PAINTING, INSPECTION / TESTING</t>
  </si>
  <si>
    <t>CORROSION INHIBITOR PACKAGE (44-UI-7501) FOR WPN4 PLATFORM CONSIST OF: '- CORROSION INHIBITOR STORAGE TANK (44-TZ-7501)'- CORROSION INHIBITOR PUMPS (44-PR-7501/02/03/04/05/06/07) SIX (6) UNITS OPERATE</t>
  </si>
  <si>
    <t>CORROSION INHIBITOR PACKAGE (33-UI-7501) FOR WPS3 PLATFORM CONSIST OF: '- CORROSION INHIBITOR STORAGE TANK (33-TZ-7501)'- CORROSION INHIBITOR PUMPS (33-PR-7501/02/03/04/05/06/07) SIX (6) UNITS OPERATE</t>
  </si>
  <si>
    <t>CORROSION INHIBITOR PACKAGE (54-UI-7501) FOR JML1 PLATFORM CONSIST OF: '- CORROSION INHIBITOR STORAGE TANK (54-TZ-7501)'- CORROSION INHIBITOR PUMPS (54-PR-7501/02/03/04/05/06/07) SIX (6) UNITS OPERATE</t>
  </si>
  <si>
    <t xml:space="preserve">PACKING, TRANSPORTATION AND  PRESERVATION    </t>
  </si>
  <si>
    <t xml:space="preserve">SPECIAL TOOLS FOR PRE-COMMISSIONING/COMMISSIONING / START UP (IF REQUIRED)    </t>
  </si>
  <si>
    <t xml:space="preserve">RECOMMENDED SPARE PARTS LIST FOR 2 YEARS OPERATION    </t>
  </si>
  <si>
    <t xml:space="preserve">TRAINING FOR COMPANY PERSONNEL (OPTIONAL)    </t>
  </si>
  <si>
    <t xml:space="preserve">3RD PARTY CERTIFICATION AGENCY AND MIGAS CERTIFICATION (IF ANY)    </t>
  </si>
  <si>
    <t>TSOF/EPSCC/JO.20.011.01.B.MHK/PO-007</t>
  </si>
  <si>
    <t>TSOF/EPSCC/JO.20.011.01.B.MHK/PR-1010</t>
  </si>
  <si>
    <t>Corrosion Inhibitor Package</t>
  </si>
  <si>
    <t>TSOF/EPSCC/JO.20.011.01.B.MHK/PO-008</t>
  </si>
  <si>
    <t>TSOF/EPSCC/JO.20.011.01.B.MHK/PR-1012</t>
  </si>
  <si>
    <t>PIPING BULK MATERIAL (PIPE, FLANGE, FITTING) WHP JML1</t>
  </si>
  <si>
    <t>PT. PAL SURABAYA</t>
  </si>
  <si>
    <t>PIPE BE SEAMLESS ASME B36.10 SCH.80 API SPEC 5L GR. B PSL 2 2"  B03</t>
  </si>
  <si>
    <t>PIPE BE SEAMLESS ASME B36.10 SCH.40 API SPEC 5L GR. B PSL 2 3"  B03</t>
  </si>
  <si>
    <t>PIPE BE SEAMLESS ASME B36.10 SCH.40 API SPEC 5L GR. B PSL 2 4"  B03</t>
  </si>
  <si>
    <t>PIPE BE SEAMLESS ASME B36.10 SCH.40 API SPEC 5L GR. B PSL 2 6"  B03</t>
  </si>
  <si>
    <t>PIPE BE SEAMLESS ASME B36.10 SCH.20 API SPEC 5L GR. B PSL 2 8"  B03</t>
  </si>
  <si>
    <t>PIPE BE SEAMLESS ASME B36.10 SCH.20 API SPEC 5L GR. B PSL 2 14"  B03</t>
  </si>
  <si>
    <t>PIPE BE WELDED SAW 100% RADIOGRAPHY ASME B36.10 SCH.20 API SPEC 5L GR. B PSL 2 18"  B03</t>
  </si>
  <si>
    <t>PIPE BE SEAMLESS ASME B36.10 SCH.160 API SPEC 5L GR. B PSL 2 2"  B05</t>
  </si>
  <si>
    <t>PIPE BE SEAMLESS ASME B36.10 SCH.80 API SPEC 5L GR. B PSL 2 3"  B05</t>
  </si>
  <si>
    <t>PIPE BE SEAMLESS ASME B36.10 SCH.80 API SPEC 5L GR. B PSL 2 4"  B05</t>
  </si>
  <si>
    <t>PIPE BE SEAMLESS ASME B36.10 SCH.80 API SPEC 5L GR. B PSL 2 6"  B05</t>
  </si>
  <si>
    <t>PIPE BE SEAMLESS ASME B36.10 SCH.XXS API SPEC 5L GR. B PSL 2 2"  B06</t>
  </si>
  <si>
    <t>PIPE BE SEAMLESS ASME B36.10 SCH.160 API SPEC 5L GR. B PSL 2 3"  B06</t>
  </si>
  <si>
    <t>PIPE BE SEAMLESS ASME B36.10 SCH.120 API SPEC 5L GR. B PSL 2 4"  B06</t>
  </si>
  <si>
    <t>PIPE BE SEAMLESS ASME B36.10 SCH.80 API SPEC 5L GR. B PSL 2 6"  B06</t>
  </si>
  <si>
    <t>PIPE PE SEAMLESS ASME B36.10 SCH.80 API 5L GR. B (GALVANISED) TO A53 GR. B 2"  B10</t>
  </si>
  <si>
    <t>PIPE PE SEAMLESS ASME B36.10 SCH.80 API 5L GR. B (GALVANISED) TO A53 GR. B 2"  B13</t>
  </si>
  <si>
    <t>PIPE BE SEAMLESS ASME B36.10 SCH.XXS API SPEC 5L GR. B PSL 2 2"  D05</t>
  </si>
  <si>
    <t>PIPE BE SEAMLESS ASME B36.10 SCH.80 API SPEC 5L GR. B PSL 2 3"  D05</t>
  </si>
  <si>
    <t>PIPE BE SEAMLESS ASME B36.10 SCH.80 API SPEC 5L GR. B PSL 2 4"  D05</t>
  </si>
  <si>
    <t>PIPE BE SEAMLESS ASME B36.10 SCH.80 API SPEC 5L GR. B PSL 2 6"  D05</t>
  </si>
  <si>
    <t>PIPE BE SEAMLESS ASME B36.10 SCH.60 API SPEC 5L GR. B PSL 2 10"  D05</t>
  </si>
  <si>
    <t>PIPE BE SEAMLESS ASME B36.10 SCH.XXS API SPEC 5L GR. B PSL 2 2"  D06</t>
  </si>
  <si>
    <t>PIPE BE SEAMLESS ASME B36.10 SCH.160 API SPEC 5L GR. B PSL 2 3"  D06</t>
  </si>
  <si>
    <t>PIPE BE SEAMLESS ASME B36.10 SCH.120 API SPEC 5L GR. B PSL 2 4"  D06</t>
  </si>
  <si>
    <t>PIPE BE SEAMLESS ASME B36.19 SCH.40S ASTM A312 GR. TP321 2"  B48</t>
  </si>
  <si>
    <t>PIPE BE SEAMLESS ASME B36.19 SCH.10S ASTM A312 GR. TP321 3"  B48</t>
  </si>
  <si>
    <t>PIPE BE SEAMLESS ASME B36.19 SCH.10S ASTM A312 GR. TP321 4"  B48</t>
  </si>
  <si>
    <t>PIPE BE SEAMLESS ASME B36.19 SCH.40S ASTM A312 GR. TP321 8"  B48</t>
  </si>
  <si>
    <t>PIPE PE SEAMLESS ASME B36.19 SCH.80S ASTM B 677 UNS N08904 2"  B50</t>
  </si>
  <si>
    <t>PIPE BE SEAMLESS ASME B36.10M SCH.80S ASTM A312 GR. TP321 2"  F48</t>
  </si>
  <si>
    <t>PIPE BE SEAMLESS ASME B36.10M SCH.40S ASTM A312 GR. TP321 3"  F48</t>
  </si>
  <si>
    <t>PIPE WELDED ASME B36.10 B36.19 BE SCH.80S ASTM A358 GR. 321 CL1, 100%RT 10"  F48</t>
  </si>
  <si>
    <t>PIPE BE SEAMLESS ASME B36.10 SCH.10S ASTM A790 S31803, 100% RT 6"  D70</t>
  </si>
  <si>
    <t>PIPE BE SEAMLESS 20 BAR 3MM THK EEMUA 234, UNS 7060X 4"  B92</t>
  </si>
  <si>
    <t>PIPE BE SEAMLESS 20 BAR 3.5MM THK EEMUA 234, UNS 7060X 6"  B92</t>
  </si>
  <si>
    <t>CAP BW SEAMLESS ASME B16.9 SCH.40 ASTM A234 WPBW 6"  B03</t>
  </si>
  <si>
    <t>CAP SEAMLESS BW SCH.80S ASME B16.9 ASTM A403 WP321S 10"  F48</t>
  </si>
  <si>
    <t>ELBOW 45 LR BW SEAMLESS ASME B16.9 SCH.80 ASTM A234 WPB 2"  B03</t>
  </si>
  <si>
    <t>ELBOW 45 LR BW SEAMLESS ASME B16.9 SCH.40 ASTM A234 WPB 3"  B03</t>
  </si>
  <si>
    <t>ELBOW 45 LR BW SEAMLESS ASME B16.9 SCH.40 ASTM A234 WPB 4"  B03</t>
  </si>
  <si>
    <t>ELBOW 45 LR BW SEAMLESS ASME B16.9 SCH.40 ASTM A234 WPB 6"  B03</t>
  </si>
  <si>
    <t>ELBOW 45 LR BW SEAMLESS ASME B16.9 SCH.80 ASTM A234 WPB 3"  B05</t>
  </si>
  <si>
    <t>ELBOW 45 LR BW SEAMLESS ASME B16.9 SCH.80 ASTM A234 WPB 4"  B05</t>
  </si>
  <si>
    <t>ELBOW 45 LR BW SEAMLESS ASME B16.9 SCH.XXS ASTM A234 WPB 2"  B06</t>
  </si>
  <si>
    <t>ELBOW 45 NPT 3000# ANSI B16.11 ASTM A105N (GALVANISED) 2"  B10</t>
  </si>
  <si>
    <t>ELBOW 45 NPT 6000# ANSI B16.11 ASTM A105N (GALVANISED) 2"  B13</t>
  </si>
  <si>
    <t>ELBOW 45 LR BW SEAMLESS ASME B16.9 SCH.XXS ASTM A234 WPB 2"  D05</t>
  </si>
  <si>
    <t>ELBOW 45 LR BW SEAMLESS ASME B16.9 SCH.80 ASTM A234 WPB 4"  D05</t>
  </si>
  <si>
    <t>ELBOW 45 LR BW SEAMLESS ASME B16.9 SCH.80 ASTM A234 WPB 6"  D05</t>
  </si>
  <si>
    <t>ELBOW 45 LR BW SEAMLESS ASME B16.9 SCH.60 ASTM A234 WPB 10"  D05</t>
  </si>
  <si>
    <t>ELBOW 45 LR BW SEAMLESS ASME B16.9 SCH.XXS ASTM A234 WPB 2"  D06</t>
  </si>
  <si>
    <t>ELBOW 45 LR BW SEAMLESS ASME B16.9 SCH.160 ASTM A234 WPB 3"  D06</t>
  </si>
  <si>
    <t>ELBOW 45 LR BW SEAMLESS ASME B16.9 SCH.40S ASTM A403 GR. WP321 2"  B48</t>
  </si>
  <si>
    <t>ELBOW 45 LR BW SEAMLESS ASME B16.9 SCH.10S ASTM A403 GR. WP321 3"  B48</t>
  </si>
  <si>
    <t>ELBOW 45 LR BW SEAMLESS ASME B16.9 SCH.10S ASTM A403 WP321SWP321WX 6"  B48</t>
  </si>
  <si>
    <t>ELBOW 45 LR BW SEAMLESS ASME B16.9 SCH.80S ASTM A403 GR. WP321 2"  F48</t>
  </si>
  <si>
    <t>ELBOW 45 LR BW SEAMLESS ASME B16.9 SCH.10S ASTM A815 S31803 WP-SWP-WX 6"  D70</t>
  </si>
  <si>
    <t>ELBOW 45 LR SEAMLESS 20 BAR 3.5 MMTHK EEMUA 234, UNS 7060X 6"  B92</t>
  </si>
  <si>
    <t>ELBOW 90 LR BW SEAMLESS ASME B16.9 SCH.80 ASTM A234 WPB 2"  B03</t>
  </si>
  <si>
    <t>ELBOW 90 LR BW SEAMLESS ASME B16.9 SCH.40 ASTM A234 WPB 3"  B03</t>
  </si>
  <si>
    <t>ELBOW 90 LR BW SEAMLESS ASME B16.9 SCH.40 ASTM A234 WPB 4"  B03</t>
  </si>
  <si>
    <t>ELBOW 90 LR BW SEAMLESS ASME B16.9 SCH.40 ASTM A234 WPB 6"  B03</t>
  </si>
  <si>
    <t>ELBOW 90 LR BW SEAMLESS ASME B16.9 SCH.20 ASTM A234 WPB 8"  B03</t>
  </si>
  <si>
    <t>ELBOW 90 LR BW SEAMLESS ASME B16.9 SCH.160 ASTM A234 WPB 2"  B05</t>
  </si>
  <si>
    <t>ELBOW 90 LR BW SEAMLESS ASME B16.9 SCH.80 ASTM A234 WPB 3"  B05</t>
  </si>
  <si>
    <t>ELBOW 90 LR BW SEAMLESS ASME B16.9 SCH.80 ASTM A234 WPB 4"  B05</t>
  </si>
  <si>
    <t>ELBOW 90 LR BW SEAMLESS ASME B16.9 SCH.80 ASTM A234 WPB 6"  B05</t>
  </si>
  <si>
    <t>ELBOW 90 LR BW SEAMLESS ASME B16.9 SCH.XXS ASTM A234 WPB 2"  B06</t>
  </si>
  <si>
    <t>ELBOW 90 LR BW ASME B16.9 SCH.160 ASTM A234 WPB 3"  B06</t>
  </si>
  <si>
    <t>ELBOW 90 LR BW ASME B16.9 SCH.120 ASTM A234 WPB 4"  B06</t>
  </si>
  <si>
    <t>ELBOW 90 LR BW ASME B16.9 SCH.80 ASTM A234 WPB 6"  B06</t>
  </si>
  <si>
    <t>ELBOW 90 NPT 3000# ANSI B16.11 ASTM A105N (GALVANISED) 2"  B10</t>
  </si>
  <si>
    <t>ELBOW 90 NPT 6000# ANSI B16.11 ASTM A105N (GALVANISED) 2"  B13</t>
  </si>
  <si>
    <t>ELBOW 90 LR BW SEAMLESS ASME B16.9 SCH.XXS ASTM A234 WPB 2"  D05</t>
  </si>
  <si>
    <t>ELBOW 90 LR BW SEAMLESS ASME B16.9 SCH.80 ASTM A234 WPB 3"  D05</t>
  </si>
  <si>
    <t>ELBOW 90 LR BW SEAMLESS ASME B16.9 SCH.80 ASTM A234 WPB 4"  D05</t>
  </si>
  <si>
    <t>ELBOW 90 LR BW SEAMLESS ASME B16.9 SCH.80 ASTM A234 WPB 6"  D05</t>
  </si>
  <si>
    <t>ELBOW 90 LR BW SEAMLESS ASME B16.9 SCH.60 ASTM A234 WPB 10"  D05</t>
  </si>
  <si>
    <t>ELBOW 90 LR BW SEAMLESS ASME B16.9 SCH.XXS ASTM A234 WPB 2"  D06</t>
  </si>
  <si>
    <t>ELBOW 90 LR BW SEAMLESS ASME B16.9 SCH.160 ASTM A234 WPB 3"  D06</t>
  </si>
  <si>
    <t>ELBOW 90 LR BW SEAMLESS ASME B16.9 SCH.120 ASTM A234 WPB 4"  D06</t>
  </si>
  <si>
    <t>ELBOW 90 LR BW SEAMLESS ASME B16.9 SCH.40S ASTM A403 GR. WP321 2"  B48</t>
  </si>
  <si>
    <t>ELBOW 90 LR BW SEAMLESS ASME B16.9 SCH.10S ASTM A403 GR. WP321 3"  B48</t>
  </si>
  <si>
    <t>ELBOW 90 LR BW SEAMLESS ASME B16.9 SCH.40S ASTM A403 GR. WP321 8"  B48</t>
  </si>
  <si>
    <t>ELBOW 90 SW 3000# ASME B16.11 ASTM A182 GR. F316L 2"  B50</t>
  </si>
  <si>
    <t>ELBOW 90 LR SEAMLESS 20 BAR 3 MMTHK EEMUA 234, UNS 7060X 4"  B92</t>
  </si>
  <si>
    <t>ELBOW 90 LR SEAMLESS 20 BAR 3.5 MMTHK EEMUA 234, UNS 7060X 6"  B92</t>
  </si>
  <si>
    <t>ELBOW 90 LR BW SEAMLESS ASME B16.9 SCH.80S ASTM A403 GR. WP321 2"  F48</t>
  </si>
  <si>
    <t>ELBOW 90 LR BW SEAMLESS ASME B16.9 SCH.40S ASTM A403 GR. WP321 3"  F48</t>
  </si>
  <si>
    <t>ELBOW 90 LR BW SEAMLESS ASME B16.9 SCH.40S ASTM A815 S31803 WP-SWP-WX 2"  D70</t>
  </si>
  <si>
    <t>ELBOW 90 LR BW SEAMLESS ASME B16.9 SCH.10S ASTM A815 S31803 WP-SWP-WX 6"  D70</t>
  </si>
  <si>
    <t>FLANGE BLIND 150# RF ASME B16.5 ASTM A105N   B03</t>
  </si>
  <si>
    <t>FLANGE BLIND 150# RF ASME B16.5 ASTM A105N   B05</t>
  </si>
  <si>
    <t>FLANGE BLIND 150# RF ASME B16.5 ASTM A105N   B06</t>
  </si>
  <si>
    <t>FLANGE BLIND 300# RF ASME B16.5 ASTM A105N   D05</t>
  </si>
  <si>
    <t>FLANGE BLIND 300# RF ASME B16.5 ASTM A105N   D06</t>
  </si>
  <si>
    <t>FLANGE BLIND 150# RF ASME B16.5 ASTM A182 F321   B48</t>
  </si>
  <si>
    <t>FLANGE BLIND 300# RF ASME B16.5 ASTM A182 F51 ASTM A182 F51   D70</t>
  </si>
  <si>
    <t>FLANGE BLIND 150# RF ASME B16.5 ASTM A105N W/ UNS C70600 WELD OVERLAY   B92</t>
  </si>
  <si>
    <t>FLANGE WN 150# RF ASME B16.5 SCH.80 ASTM A105N   B03</t>
  </si>
  <si>
    <t>FLANGE WN 150# RF ASME B16.5 SCH.80 ASTM A105N W SS316L WELD OVERLAY   B03</t>
  </si>
  <si>
    <t>FLANGE WN 150# RF C/W JACKSCREWS ASME B16.5 SCH.80 ASTM A105N W/ SS316L WELD OVERLAY   B03</t>
  </si>
  <si>
    <t>FLANGE WN 300# RF ASME B16.5 SCH.80 ASTM A105N   B03</t>
  </si>
  <si>
    <t>FLANGE WN 300# RF ASME B16.5 SCH.80 ASTM A105N W/ SS316L WELD OVERLAY   B03</t>
  </si>
  <si>
    <t>FLANGE WN 150# RF ASME B16.5 SCH.40 ASTM A105N   B03</t>
  </si>
  <si>
    <t>FLANGE WN 150# RF ASME B16.5 SCH.40 ASTM A105N W/ SS316L WELD OVERLAY   B03</t>
  </si>
  <si>
    <t>FLANGE WN 300# RF ASME B16.5 SCH.40 ASTM A105N   B03</t>
  </si>
  <si>
    <t>FLANGE WN 600# RF ASME B16.5 SCH.40 ASTM A105N   B03</t>
  </si>
  <si>
    <t>FLANGE WN 150# RF ASME B16.5 SCH.20 ASTM A105N   B03</t>
  </si>
  <si>
    <t>FLANGE WN 300# RF ASME B16.5 SCH.20 ASTM A105N   B03</t>
  </si>
  <si>
    <t>FLANGE WN 150# RF ASME B16.5 SCH.20 ASTM A105N W/ SS316L WELD OVERLAY   B03</t>
  </si>
  <si>
    <t>FLANGE WN 150# RF ASME B16.5 SCH.160 ASTM A105N   B05</t>
  </si>
  <si>
    <t>FLANGE WN 150# FF ASME B16.5 SCH.160 ASTM A105N   B05</t>
  </si>
  <si>
    <t>FLANGE WN 150# RF ASME B16.5 SCH.80 ASTM A105N   B05</t>
  </si>
  <si>
    <t>FLANGE WN 150# RF ASME B16.5 SCH.XXS ASTM A105N W/ SS316L WELD OVERLAY   B06</t>
  </si>
  <si>
    <t>FLANGE WN 150# RF C/W JACKSCREWS ASME B16.5 SCH.XXS ASTM A105N W/ SS316L WELD OVERLAY   B06</t>
  </si>
  <si>
    <t>FLANGE WN 150# RF ASME B16.5 SCH.XXS ASTM A105N   B06</t>
  </si>
  <si>
    <t>FLANGE WN 150# RF ASME B16.5 SCH.120 ASTM A105N   B06</t>
  </si>
  <si>
    <t>FLANGE WN 300# RF ASME B16.5 SCH.120 ASTM A105N   B06</t>
  </si>
  <si>
    <t>FLANGE WN 150# RF ASME B16.5 SCH.80 ASTM A105N   B06</t>
  </si>
  <si>
    <t>FLANGE WN 300# RF ASME B16.5 SCH.80 ASTM A105N   B06</t>
  </si>
  <si>
    <t>FLANGE NPT 150# RF ASME B16.5 SCH80 ASTM A105N (GALVANISED)   B10</t>
  </si>
  <si>
    <t>FLANGE NPT 150# RF ASME B16.5 SCH80 ASTM A105N (GALVANISED)   B13</t>
  </si>
  <si>
    <t>FLANGE WN 300# RF ASME B16.5 SCH.XXS ASTM A694 GR. F52   PIP</t>
  </si>
  <si>
    <t>FLANGE WN 150# RF ASME B16.5 SCH.40S ASTM A182 GR. F321   B48</t>
  </si>
  <si>
    <t>FLANGE WN 300# RF ASME B16.5 SCH.40S ASTM A182 GR. F321   B48</t>
  </si>
  <si>
    <t>FLANGE WN 600# RF ASME B16.5 SCH.40S ASTM A182 GR. F321   B48</t>
  </si>
  <si>
    <t>FLANGE WN 150# RF ASME B16.5 SCH.10S ASTM A182 F321   B48</t>
  </si>
  <si>
    <t>FLANGE WN 150# RF ASME B16.5 SCH.40S ASTM A182 F321   B48</t>
  </si>
  <si>
    <t>FLANGE WN 150# RF ASME B16.5 SCH.80S ASTM A182 GR. F316L   B50</t>
  </si>
  <si>
    <t>FLANGE WN STUB END W BACKING FLANGE 150# RF 3MM THK 20 BAR EEMUA 234, UNS 7060X   B92</t>
  </si>
  <si>
    <t>FLANGE WN STUB END W BACKING FLANGE 150# RF 3.5MM THK 20 BAR EEMUA 234, UNS 7060X   B92</t>
  </si>
  <si>
    <t>FLANGE WN 300# RF ASME B16.5 SCH.XXS ASTM A105 W/ SS316L WELD OVERLAY   D05</t>
  </si>
  <si>
    <t>FLANGE WN 300# RF ASME B16.5 SCH.XXS ASTM A105N   D05</t>
  </si>
  <si>
    <t>FLANGE WN 300# RF ASME B16.5 SCH.80 ASTM A105N   D05</t>
  </si>
  <si>
    <t>ORIFICE FLANGE WN 300# ASME B16.36 CW 12" NPTF TAPPING ASTM A105N 6"X6"X0.5"  D05</t>
  </si>
  <si>
    <t>FLANGE WN 300# RF ASME B16.5 SCH.80 ASTM A105 W/ SS316L WELD OVERLAY   D05</t>
  </si>
  <si>
    <t>FLANGE WN 300# RF ASME B16.5 SCH.80 ASTM A105 W/ INCONEL 625 WELD OVERLAY   D05</t>
  </si>
  <si>
    <t>FLANGE WN 300# RF ASME B16.5 SCH.60 ASTM A105N   D05</t>
  </si>
  <si>
    <t>FLANGE WN 600# RF ASME B16.5 SCH.60 ASTM A105 W/ SS316L WELD OVERLAY   D05</t>
  </si>
  <si>
    <t>FLANGE SW #300.RF ASME B16.5 ASTM A105N   D06</t>
  </si>
  <si>
    <t>FLANGE WN 300# RF ASME B16.5 SCH.XXS ASTM A105N   D06</t>
  </si>
  <si>
    <t>FLANGE WN 300# RF ASME B16.5 SCH.160 ASTM A105N   D06</t>
  </si>
  <si>
    <t>FLANGE WN 300# RF ASME B16.5 SCH.160 ASTM A105 W/ SS316L WELD OVERLAY   D06</t>
  </si>
  <si>
    <t>FLANGE WN 300# RF ASME B16.5 SCH.120 ASTM A105N   D06</t>
  </si>
  <si>
    <t>FLANGE WN 300# RF ASME B16.5 SCH.40S ASTM A182 F51   D70</t>
  </si>
  <si>
    <t>FLANGE WN 5000# RTJ SCH.10S (API EQU SIZE : 4-1/16") ASTM A182 F51   D70</t>
  </si>
  <si>
    <t>FLANGE WN 300# RF SCH.10S ASME B16.5 ASTM A182 F51 ASTM A182 F51   D70</t>
  </si>
  <si>
    <t>FLANGE WN 600# RF ASME B16.5 SCH.80S ASTM A182 GR. F321   F48</t>
  </si>
  <si>
    <t>FLANGE WN 600# RF ASME B16.5 SCH.40S ASTM A182 GR. F321   F48</t>
  </si>
  <si>
    <t>FLANGE WN 600# RF ASME B16.5 SCH.80S ASTM A182 F321   F48</t>
  </si>
  <si>
    <t>WELDOLET MSS-SP-97 SCH.80 ASTM A105N 8X8X2  B03</t>
  </si>
  <si>
    <t>WELDOLET MSS-SP-97 SCH.40 ASTM A105N 8X8X3  B03</t>
  </si>
  <si>
    <t>WELDOLET MSS-SP-97 SCH.160 ASTM A105N 6X6X2  B05</t>
  </si>
  <si>
    <t>WELDOLET BW MSS-SP-97 SCH.XXS X SCH.XXS ASTM A105N 10X10X2  PIP</t>
  </si>
  <si>
    <t>SOCKOLET 3000# MSS-SP-97 ASTM A182 GR. F321 2X2X0.75  B48</t>
  </si>
  <si>
    <t>SOCKOLET 3000# MSS-SP-97 ASTM A182 GR. F321 3X3X0.75  B48</t>
  </si>
  <si>
    <t>SOCKOLET 3000# MSS-SP-97 ASTM A182 GR. F321 3X3X1  B48</t>
  </si>
  <si>
    <t>SOCKOLET 6000# MSS-SP-97 ASTM A105N 2X2X0.75  D05</t>
  </si>
  <si>
    <t>WELDOLET BW MSS-SP-97 SCH.XXS X SCH.XXS ASTM A105N 6X6X2  D05</t>
  </si>
  <si>
    <t>WELDOLET MSS-SP-97 SCH.60 X SCH.XXS ASTM A105N 10X10X2  D05</t>
  </si>
  <si>
    <t>WELDOLET BW MSS-SP-97 SCH.80 ASTM A105N 10X10X4  D05</t>
  </si>
  <si>
    <t>SOCKOLET SW CL3000 ASME B16.11 MSS-SP-97 BW SCH.XXS ASTM A105N 3X3X0.75  D06</t>
  </si>
  <si>
    <t>WELDOLET MSS-SP-97 SCH.80S X SCH.80S ASTM A403 GR. WP321 10X10X3  F48</t>
  </si>
  <si>
    <t>WELDOLET MSS-SP-97 SCH.10S X SCH.40S ASTM A182 F51 6X6X2  D70</t>
  </si>
  <si>
    <t>REDUCER ECC BW SEAMLESS ASME B16.9 SCH.40 X SCH.80 ASTM A234 WPB 3X2  B03</t>
  </si>
  <si>
    <t>REDUCER ECC BW SEAMLESS ASME B16.9 SCH.40 X SCH.80 ASTM A234 WPB 4X2  B03</t>
  </si>
  <si>
    <t>REDUCER ECC BW SEAMLESS ASME B16.9 SCH.40 X SCH.40 ASTM A234 WPB 6X3  B03</t>
  </si>
  <si>
    <t>REDUCER ECC BW SEAMLESS ASME B16.9 SCH.40 X SCH.40 ASTM A234 WPB 6X4  B03</t>
  </si>
  <si>
    <t>REDUCER ECC BW SEAMLESS ASME B16.9 SCH.80 ASTM A234 WPB 6X3  D05</t>
  </si>
  <si>
    <t>REDUCER ECC BW SEAMLESS ASME B16.9 SCH.160 X SCH.XXS ASTM A234 WPB 3X2  D06</t>
  </si>
  <si>
    <t>REDUCER CONC BW SEAMLESS ASME B16.9 SCH.40 X SCH.80 ASTM A234 WPB 3X2  B03</t>
  </si>
  <si>
    <t>REDUCER CONC BW SEAMLESS ASME B16.9 SCH.20 X SCH.40 ASTM A234 WPB 8X6  B03</t>
  </si>
  <si>
    <t>REDUCER CONC BW SEAMLESS ASME B16.9 SCH.20 X SCH.20 ASTM A234 WPB 10X8  B03</t>
  </si>
  <si>
    <t>REDUCER CONC BW SEAMLESS ASME B16.9 SCH.20 X SCH.20 ASTM A234 WPB 14X8  B03</t>
  </si>
  <si>
    <t>REDUCER CONC BW SEAMLESS ASME B16.9 SCH.20 X SCH.20 ASTM A234 WPB 18X10  B03</t>
  </si>
  <si>
    <t>REDUCER CONC BW SEAMLESS ASME B16.9 SCH.80 X SCH.XXS ASTM A234 WPB 3X2  B05</t>
  </si>
  <si>
    <t>REDUCER CONC BW SEAMLESS ASME B16.9 SCH.80 X SCH.80 ASTM A234 WPB 4X2  B05</t>
  </si>
  <si>
    <t>REDUCER CONC BW SEAMLESS ASME B16.9 SCH.80 X SCH.80 ASTM A234 WPB 6X4  B05</t>
  </si>
  <si>
    <t>REDUCER CONC BW SEAMLESS ASME B16.9 SCH.160 X SCH.XXS ASTM A234 WPB 3X2  B06</t>
  </si>
  <si>
    <t>REDUCER CONC BW SEAMLESS ASME B16.9 SCH.80 X SCH.XXS ASTM A234 WPB 3X2  D05</t>
  </si>
  <si>
    <t>REDUCER CONC BW SEAMLESS ASME B16.9 SCH.80 X SCH.80 ASTM A234 WPB 4X3  D05</t>
  </si>
  <si>
    <t>REDUCER CONC BW SEAMLESS ASME B16.9 SCH.160 X SCH.XXS ASTM A234 WPB 3X2  D06</t>
  </si>
  <si>
    <t>REDUCER CONC BW SEAMLESS ASME B16.9 SCH.120 X SCH.160 ASTM A234 WPB 4X3  D06</t>
  </si>
  <si>
    <t>REDUCER CONC BW SEAMLESS ASME B16.9 SCH.40S X SCH.80S ASTM A403 GR. WP321 3X2  F48</t>
  </si>
  <si>
    <t>REDUCER CONC BW SEAMLESS ASME B16.9 SCH.10S ASTM A815 S31803 WP-SWP-WX 6X4  D70</t>
  </si>
  <si>
    <t>REDUCER ECC SEAMLESS 3.5 MMTHK X 3 MMTHK 20 BAR EEMUA 234, UNS 7060X 6X4  B92</t>
  </si>
  <si>
    <t>SWAGE NIPPLE CONC BLE/PSE MSS-SP-95 SCH.40S X SCH.80S ASTM A182 GR. F321 2X1  B48</t>
  </si>
  <si>
    <t>SWAGE NIPPLE ECC BLE/PSE MSS-SP-95 SCH.40S X SCH.80S ASTM A182 GR. F321 2X1  B48</t>
  </si>
  <si>
    <t>SWAGE NIPPLE CONC BLE/PSE MSS-SP-95 SCH.40S X SCH.80S ASTM A182 GR. F321 2X1.5  B48</t>
  </si>
  <si>
    <t>SWAGE NIPPLE CONC BLE/PSE MSS-SP-95 SCH.10S X SCH.10S ASTM A182 GR. F321 3X1.5  B48</t>
  </si>
  <si>
    <t>SWAGE NIPPLE CONC BLE/PSE MSS-SP-95 SCH.XXS X SCH.XXS ASTM A105N 2X0.75  D05</t>
  </si>
  <si>
    <t>SWAGE NIPPLE ECC BLE/PSE MSS-SP-95 SCH.XXS X SCH.XXS ASTM A105N 2X0.75  D06</t>
  </si>
  <si>
    <t>SWAGE NIPPLE CONC BLE/PSE MSS-SP-95 SCH.XXS X SCH.XXS ASTM A105N 2X1  D06</t>
  </si>
  <si>
    <t>SWAGE NIPPLE CONC BLE/PSE MSS-SP-95 SCH.XXS X SCH.XXS ASTM A105N 2X1.5  D06</t>
  </si>
  <si>
    <t>SWAGE NIPPLE ECC BLE/PSE MSS-SP-95 SCH.160 X SCH.XXS ASTM A105N 3X1.5  D06</t>
  </si>
  <si>
    <t>SWAGE NIPPLE CONC BLE/PSE MSS-SP-95 SCH.80S X SCH.80S ASTM A403 GR. WP321 2X0.75  F48</t>
  </si>
  <si>
    <t>SWAGE NIPPLE CONC BLEPSE MSS-SP-95 SCH.80S X SCH.80S ASTM A403 GR. WP321 2X1  F48</t>
  </si>
  <si>
    <t>SWAGE NIPPLE ECC BLE/PSE MSS-SP-95 SCH.80S X SCH.80S ASTM A403 GR. WP321 2X1  F48</t>
  </si>
  <si>
    <t>TEE EQUAL BW SCH.80 ASME B16.9 ASTM A234 WPB 2X2X2  B03</t>
  </si>
  <si>
    <t>TEE EQUAL BW SEAMLESS ASME B16.9 SCH.40 ASTM A234 WPB 3X3X3  B03</t>
  </si>
  <si>
    <t>TEE EQUAL BW SEAMLESS ASME B16.9 SCH.40 ASTM A234 WPB 4X4X4  B03</t>
  </si>
  <si>
    <t>TEE EQUAL BW SEAMLESS ASME B16.9 SCH.160 ASTM A234 WPB 2X2X2  B05</t>
  </si>
  <si>
    <t>TEE EQUAL BW SEAMLESS ASME B16.9 SCH.80 ASTM A234 WPB 3X3X3  B05</t>
  </si>
  <si>
    <t>TEE EQUAL BW SEAMLESS ASME B16.9 SCH.80 ASTM A234 WPB 4X4X4  B05</t>
  </si>
  <si>
    <t>TEE EQUAL BW SEAMLESS ASME B16.9 SCH.80 ASTM A234 WPB 6X6X6  B05</t>
  </si>
  <si>
    <t>TEE EQUAL BW SEAMLESS ASME B16.9 SCH.XXS ASTM A234 WPB 2X2X2  B06</t>
  </si>
  <si>
    <t>TEE EQUAL NPT 3000# ANSI B16.11 ASTM A105N (GALVANISED) 2X2X2  B10</t>
  </si>
  <si>
    <t>TEE EQUAL NPT 6000# ANSI B16.11 ASTM A105N (GALVANISED) 2X2X2  B13</t>
  </si>
  <si>
    <t>TEE EQUAL BW SEAMLESS ASME B16.9 SCH.XXS ASTM A234 WPB 2X2X2  D05</t>
  </si>
  <si>
    <t>TEE EQUAL BW SEAMLESS ASME B16.9 SCH.80 ASTM A234 WPB 6X6X6  D05</t>
  </si>
  <si>
    <t>TEE EQUAL BW SEAMLESS ASME B16.9 SCH.60 ASTM A234 WPB 10X10X10  D05</t>
  </si>
  <si>
    <t>TEE EQUAL BW SEAMLESS ASME B16.9 SCH.XXS ASTM A234 WPB 2X2X2  D06</t>
  </si>
  <si>
    <t>TEE EQUAL BW SEAMLESS ASME B16.9 SCH.160 ASTM A234 WPB 3X3X3  D06</t>
  </si>
  <si>
    <t>TEE EQUAL BW SEAMLESS ASME B16.9 SCH.40S X SCH.40S ASTM A403 GR. WP321 2X2X2  B48</t>
  </si>
  <si>
    <t>TEE EQUAL BW SEAMLESS ASME B16.9 SCH.10S X SCH.10S ASTM A403 GR. WP321 3X3X3  B48</t>
  </si>
  <si>
    <t>TEE EQUAL BW SEAMLESS ASME B16.9 SCH.80S ASTM A403 GR. WP321 2X2X2  F48</t>
  </si>
  <si>
    <t>TEE EQUAL BW SEAMLESS ASME B16.9 SCH.40S ASTM A403 GR. WP321 3X3X3  F48</t>
  </si>
  <si>
    <t>TEE EQUAL SW 3000# ASME B16.11 ASTM A182 GR. F316L 2X2X2  B50</t>
  </si>
  <si>
    <t>TEE EQUAL BW SCH.10S ASME B16.9 ASTM A815 S31803 WP-SWP-WX 6X6X6  D70</t>
  </si>
  <si>
    <t>TEE EQUAL SEAMLESS 3MM THK 20 BAR EEMUA 234, UNS 7060X 6X6X6  B92</t>
  </si>
  <si>
    <t>TEE REDUCING BW SEAMLESS ASME B16.9 SCH.40 X SCH.80 ASTM A234 WPB 3X3X2  B03</t>
  </si>
  <si>
    <t>TEE REDUCING BW ASME B16.9 SCH.40 ASTM A234 WPB 6X6X3  B03</t>
  </si>
  <si>
    <t>TEE REDUCING BW ASME B16.9 SCH.20 X SCH.40 ASTM A234 WPB 8X8X6  B03</t>
  </si>
  <si>
    <t>TEE REDUCING BW SEAMLESS ASME B16.9 SCH.80 X SCH.160 ASTM A234 WPB 3X3X2  B05</t>
  </si>
  <si>
    <t>TEE REDUCING BW ASME B16.9 SCH.80 ASTM A234 WPB 4X4X3  B05</t>
  </si>
  <si>
    <t>TEE REDUCING BW ASME B16.9 SCH.80 ASTM A234 WPB 6X6X3  B05</t>
  </si>
  <si>
    <t>TEE REDUCING BW ASME B16.9 SCH.120 X SCH.160 ASTM A234 WPB 4X4X3  B06</t>
  </si>
  <si>
    <t>TEE REDUCING BW ASME B16.9 SCH.80 X SCH.XXS ASTM A234 WPB 4X4X2  D05</t>
  </si>
  <si>
    <t>TEE REDUCING BW ASME B16.9 SCH.80 ASTM A234 WPB 4X4X3  D05</t>
  </si>
  <si>
    <t>TEE REDUCING BW ASME B16.9 SCH.80 ASTM A234 WPB 6X6X3  D05</t>
  </si>
  <si>
    <t>TEE REDUCING BW ASME B16.9 SCH.80 ASTM A234 WPB 6X6X4  D05</t>
  </si>
  <si>
    <t>TEE REDUCING BW SEAMLESS ASME B16.9 SCH.60 X SCH.80 ASTM A234 WPB 10X10X6  D05</t>
  </si>
  <si>
    <t>TEE REDUCING BW ASME B16.9 SCH.160 X SCH.XXS ASTM A234 WPB 3X3X2  D06</t>
  </si>
  <si>
    <t>TEE REDUCING BW ASME B16.9 SCH.120 X SCH.160 ASTM A234 WPB 4X4X3  D06</t>
  </si>
  <si>
    <t>TEE REDUCING BW SEAMLESS ASME B16.9 SCH.10S X SCH.40S ASTM A403 GR. WP321 3X3X2  B48</t>
  </si>
  <si>
    <t>TEE REDUCING BW SEAMLESS ASME B16.9 SCH.10S X SCH.40S ASTM A403 GR. WP321 4X4X2  B48</t>
  </si>
  <si>
    <t>TEE REDUCING BW SEAMLESS ASME B16.9 SCH.40S X SCH.80S ASTM A403 GR. WP321 3X3X2  F48</t>
  </si>
  <si>
    <t>TEE REDUCING SEAMLESS 3.5 MMTHKX3 MMTHK, 20 BAR, EEMUA 234, UNS 7060X 6X6X4  B92</t>
  </si>
  <si>
    <t>SPECTACLE BLIND 150# RF ASME B16.48 ASTM A516 GR. 70N 2X2  D05</t>
  </si>
  <si>
    <t>SPECTACLE BLIND 300# RF ASME B16.48 ASTM A516 GR. 70N 2X2  D05</t>
  </si>
  <si>
    <t>SPECTACLE BLIND 300# RF ASME B16.48 ASTM A516 GR. 70N 6X6  D05</t>
  </si>
  <si>
    <t>SPECTACLE BLIND 300# RF ASME B16.48 ASTM A516 GR. 70N 2X2  D06</t>
  </si>
  <si>
    <t>SPECTACLE BLIND 150# RF ASME B16.48, 6.5MM THK. ASTM A240 GR. TP321 2X2  B48</t>
  </si>
  <si>
    <t>LINE SPADE 300# RF ASME B16.48 ASTM A516 GR. 70N 10X10  D05</t>
  </si>
  <si>
    <t>TSOF/EPSCC/JO.20.011.01.B.MHK/PO-009</t>
  </si>
  <si>
    <t>TSOF/EPSCC/JO.20.011.01.B.MHK/PR-1014</t>
  </si>
  <si>
    <t>Vent / Flare Tip and Ignition Panel Package</t>
  </si>
  <si>
    <t>DESIGN, ENGINEERING, SUPPLY AND PERFORMANCE OF ALL COMPONENTS ANDANCILLARY EQUIPMENT OF THE VENT TIP AND IGNITION PANEL IN COMPLETE, ASSEMBLY AND FABRICATION OF PACKAGE, PAINTING, INSPECTION / TESTING</t>
  </si>
  <si>
    <t>VENT TIP AND IGNITION PANEL PACKAGE FOR WPS3 PLATFORM CONSIST OF: '- COLD VENT / FLARE TIP (33-FS-3601)'- IGNITION PANEL (33-FZ-3601)'- INSTUMENTATION AND CONTROL DEVICE SUCH AS PILOT AND THERMOCOUPLE</t>
  </si>
  <si>
    <t>VENT TIP AND IGNITION PANEL PACKAGE FOR WPN4 PLATFORM CONSIST OF: '- COLD VENT / FLARE TIP (44-FS-3601)'- IGNITION PANEL (44-FZ-3601)'- INSTUMENTATION AND CONTROL DEVICE SUCH AS PILOT AND THERMOCOUPLE</t>
  </si>
  <si>
    <t>VENT TIP AND IGNITION PANEL PACKAGE FOR JML1 PLATFORM CONSIST OF: '- COLD VENT / FLARE TIP (54-FS-3601)'- IGNITION PANEL (54-FZ-3601)'- INSTUMENTATION AND CONTROL DEVICE SUCH AS PILOT AND THERMOCOUPLE</t>
  </si>
  <si>
    <t>TSOF/EPSCC/JO.20.011.01.B.MHK/PO-010</t>
  </si>
  <si>
    <t>TSOF/EPSCC/JO.20.011.01.B.MHK/PR-1015</t>
  </si>
  <si>
    <t xml:space="preserve">SPARE PARTS LIST FOR 2 YEARS OPERATION LIST ONLY    </t>
  </si>
  <si>
    <t>Tender PHM - MPFM</t>
  </si>
  <si>
    <t>PT. SCHLUMBERGER GEOPHYSICS NUSANTARA</t>
  </si>
  <si>
    <t>PT PAL SURABAYA</t>
  </si>
  <si>
    <t xml:space="preserve">INSPECTION AND TESTING AS PER APPROVED ITP (FAT &amp; SAT).    </t>
  </si>
  <si>
    <t xml:space="preserve">PACKING AND TRANSPORTATION    </t>
  </si>
  <si>
    <t xml:space="preserve">SPECIAL TOOLS FOR PRE-COMMISSIONING/COMMISSIONING / START UP (IF ANY)    </t>
  </si>
  <si>
    <t xml:space="preserve">SPARE PARTS AND CONSUMABLE FOR PRE-COMMISSIONING/ COMMISSIONING/ START UP    </t>
  </si>
  <si>
    <t>DESIGN, ENGINEERING, PROCUREMENT, FABRICATION /MANUFACTURING, PAINTING, INSPECTION / TESTING, FAT,  SAT, DELIVERY, VENDOR SUPPORT FOR SITE WORK, ONSHORE AND OFFSHORE WORK, PRE-COMMISSIONING, COMMISSIO</t>
  </si>
  <si>
    <t xml:space="preserve">MULTIPHASE FLOWMETER AS PER CPY TBE FOR :1. NEW JML1 PF2. NEW WPS3 PF3. NEW WPN4 PF    </t>
  </si>
  <si>
    <t xml:space="preserve">VENDOR ASSISTANCE /SUPERVISION (PRECOMMISSIONING, COMMISSIONING AND START UP ASSISTANCE)    </t>
  </si>
  <si>
    <t xml:space="preserve">ALL NECESSARY TESTING, LICENSE AND CERTIFICATES AS MENTIONED IN COMPANY SPECIFICATION    </t>
  </si>
  <si>
    <t>TSOF/EPSCC/JO.20.011.01.B.MHK/PO-011</t>
  </si>
  <si>
    <t>TSOF/EPSCC/JO.20.011.01.B.MHK/PR-1017</t>
  </si>
  <si>
    <t>Tender PHM - General Alarm</t>
  </si>
  <si>
    <t>PT. PAL Surabaya</t>
  </si>
  <si>
    <t xml:space="preserve">DESIGN, ENGINEERING, PROCUREMENT, FABRICATION /MANUFACTURING, PAINTING, INSPECTION / TESTING, FAT,  DELIVERY, CERTIFICATION, ETC. AS LISTED BELOW:    </t>
  </si>
  <si>
    <t xml:space="preserve">GENERAL ALARM AS PER CPY TBE FOR :1. NEW JML1 PF2. NEW WPS3 PF3. NEW WPN4 PF    </t>
  </si>
  <si>
    <t>TSOF/EPSCC/JO.20.011.01.B.MHK/PO-012</t>
  </si>
  <si>
    <t>TSOF/EPSCC/JO.20.011.01.B.MHK/PR-1018</t>
  </si>
  <si>
    <t>24 VDC BATTERY AND BATTERY CHARGER FOR WHP</t>
  </si>
  <si>
    <t xml:space="preserve">VENDOR ASSISTANCE/SUPERVISION (PRECOMMISSIONING, COMMISSIONING AND START UP ASSISTANCE)    </t>
  </si>
  <si>
    <t>24 VDC MAIN BATTERY AND CHARGER TAG-54-GC-6101 400 VAC, 3PH, 3 WIRE+, 50 HZ, DSG T 40C, MARINE, BATT-IEC 62040, IEC60079, ATEX CAT 3, ZONE 2, IIA, T3, IP 56 ECT VTA  JML</t>
  </si>
  <si>
    <t>24 VDC MAIN BATTERY AND CHARGER TAG-54-GB-0601 24VDC, 3PH, 2 WIRE+, CAP 245 Ah, DSG T 40C, MARINE, BATT-Ni-Cd, ATEX CAT 2, ZONE 1, IIC, T3, IP 54 INCLUDED MAIN BATTERY BOX , PANEL BREAKER VTA  JML</t>
  </si>
  <si>
    <t>24 VDC MAIN BATTERY AND CHARGER TAG-44-GC-6101 400 VAC, 3PH, 3 WIRE+, 50 HZ, DSG T 40C, MARINE, BATT-IEC 62040, IEC60079, ATEX CAT 3, ZONE 2, IIA, T3, IP 56 ECT VTA  WPN4</t>
  </si>
  <si>
    <t>24 VDC MAIN BATTERY AND CHARGER TAG-44-GB-0601 24VDC, 3PH, 2 WIRE+, CAP 245 Ah, DSG T 40C, MARINE, BATT-Ni-Cd, ATEX CAT 2, ZONE 1, IIC, T3, IP 54 INCLUDED MAIN BATTERY BOX , PANEL BREAKER VTA  WPN4</t>
  </si>
  <si>
    <t>24 VDC MAIN BATTERY AND CHARGER TAG-33-GC-6101 400 VAC, 3PH, 3 WIRE+, 50 HZ, DSG T 40C, MARINE, BATT-IEC 62040, IEC60079, ATEX CAT 3, ZONE 2, IIA, T3, IP 56 ECT VTA  WPS3</t>
  </si>
  <si>
    <t>24 VDC MAIN BATTERY AND CHARGER TAG-33-GB-0601 24VDC, 3PH, 2 WIRE+, CAP 245 Ah, DSG T 40C, MARINE, BATT-Ni-Cd, ATEX CAT 2, ZONE 1, IIC, T3, IP 54 INCLUDED MAIN BATTERY BOX , PANEL BREAKER VTA  WPS3</t>
  </si>
  <si>
    <t>TSOF/EPSCC/JO.20.011.01.B.MHK/PO-013</t>
  </si>
  <si>
    <t>TSOF/EPSCC/JO.20.011.01.B.MHK/PR-1019</t>
  </si>
  <si>
    <t>Tender PHM - Distribution Board</t>
  </si>
  <si>
    <t>PT PAL Surabaya</t>
  </si>
  <si>
    <t xml:space="preserve">VENDOR ASSISTANCE FOR SITE INSTALLATION/SUPERVISION (PRECOMMISSIONING, COMMISSIONING AND START UP ASSISTANCE)    </t>
  </si>
  <si>
    <t>DESIGN, ENGINEERING, PROCUREMENT, FABRICATION /MANUFACTURING, PAINTING, INSPECTION / TESTING, FAT, SAT, DELIVERY, VENDOR SUPPORT FOR SITE WORK, ONSHORE AND OFFSHORE WORK, PRE-COMMISSIONING, COMMISSION</t>
  </si>
  <si>
    <t xml:space="preserve">400VAC MAIN DISTRIBUTION BOARD:1. 33-IG-61022. 44-IG-61023. 54-IG-6102    </t>
  </si>
  <si>
    <t xml:space="preserve">JB FOR EXTERNAL POWER AND POWER PLUG:1. 33-IZ-6102 AND 33-IZ-61032. 44-IZ-6102 AND 44-IZ-61033. 54-IZ-6102 AND 54-IZ-6103    </t>
  </si>
  <si>
    <t xml:space="preserve">LIGHTING TRANSFORMER:1. 33-IV-62012. 44-IV-62013. 54-IV-6201    </t>
  </si>
  <si>
    <t xml:space="preserve">230VAC LIGHTING DISTRIBUTION BOARD:1. 33-IG-62012. 44-IG-62013. 54-IG-6201    </t>
  </si>
  <si>
    <t xml:space="preserve">ISOLATING SWITCH PANEL:1. 33-IZ-61012. 44-IZ-61013. 54-IZ-6101    </t>
  </si>
  <si>
    <t xml:space="preserve">24VDC MAIN DISTRIBUTION BOARD:1. 33-IG-61012. 44-IG-61013. 54-IG-62101    </t>
  </si>
  <si>
    <t>TSOF/EPSCC/JO.20.011.01.B.MHK/PO-014</t>
  </si>
  <si>
    <t>TSOF/EPSCC/JO.20.011.01.B.MHK/PR-1020</t>
  </si>
  <si>
    <t>PIPING BULK MATERIALS (PIPE, FLANGE, FITTING) MODIFICATION WHP MD1</t>
  </si>
  <si>
    <t>PIPE BE SEAMLESS API SPEC 5L GR. B PSL 2  SCH.80 ASME B36.10, API SPEC 5L 2"  B03</t>
  </si>
  <si>
    <t>PIPE BE SEAMLESS API SPEC 5L GR. B PSL 2  SCH.40 ASME B36.10, API SPEC 5L 3"  B03</t>
  </si>
  <si>
    <t>PIPE BE SEAMLESS API SPEC 5L GR. B PSL 2  SCH.40 ASME B36.10, API SPEC 5L 6"  B03</t>
  </si>
  <si>
    <t>PIPE BE SEAMLESS API SPEC 5L GR. B PSL 2  SCH.160 ASME B36.10, API SPEC 5L 2"  B05</t>
  </si>
  <si>
    <t>PIPE BE SEAMLESS API SPEC 5L GR. B PSL 2  SCH.80 ASME B36.10, API SPEC 5L 3"  B05</t>
  </si>
  <si>
    <t>PIPE BE SEAMLESS API SPEC 5L GR. B PSL 2  SCH.80 ASME B36.10, API SPEC 5L 4"  B05</t>
  </si>
  <si>
    <t>PIPE BE SEAMLESS API SPEC 5L GR. B PSL 2  SCH.XXS ASME B36.10, API SPEC 5L 2"  D05</t>
  </si>
  <si>
    <t>PIPE BE SEAMLESS API SPEC 5L GR. B SCH.80 ASME B36.10, API SPEC 5L 3"  D05</t>
  </si>
  <si>
    <t>PIPE BE SEAMLESS API SPEC 5L GR. B SCH.80 ASME B36.10, API SPEC 5L 4"  D05</t>
  </si>
  <si>
    <t>PIPE BE SEAMLESS API SPEC 5L GR. B SCH.80 ASME B36.10, API SPEC 5L 6"  D05</t>
  </si>
  <si>
    <t>PIPE BE SEAMLESS API SPEC 5L GR. B SCH.60 ASME B36.10, API SPEC 5L 10"  D05</t>
  </si>
  <si>
    <t>PIPE BE SEAMLESS API SPEC 5L GR. B SCH.XXS ASME B36.10, API SPEC 5L 2"  D06</t>
  </si>
  <si>
    <t>PIPE BE SEAMLESS API SPEC 5L GR. B SCH.160 ASME B36.10, API SPEC 5L 3"  D06</t>
  </si>
  <si>
    <t>PIPE PE SEAMLESS API SPEC 5L GR. X52 SCH.XXS ASME B36.10, API SPEC 5L 2"  PIP</t>
  </si>
  <si>
    <t>ELBOW 45 LR BW SEAMLESS ASTM A234 WPB SCH.80 ASME B16.9 2"  B03</t>
  </si>
  <si>
    <t>ELBOW 45 LR BW SEAMLESS ASTM A234 WPB SCH.40 ASME B16.9 3"  B03</t>
  </si>
  <si>
    <t>ELBOW 45 LR BW SEAMLESS ASTM A234 WPB SCH.80 ASME B16.9 6"  D05</t>
  </si>
  <si>
    <t>ELBOW 45 LR BW SEAMLESS ASTM A234 WPB SCH.160 ASME B16.9 3"  D06</t>
  </si>
  <si>
    <t>ELBOW 90 LR BW SEAMLESS ASTM A234 WPB SCH.80 ASME B16.9 2"  B03</t>
  </si>
  <si>
    <t>ELBOW 90 LR BW SEAMLESS ASTM A234 WPB SCH.40 ASME B16.9 3"  B03</t>
  </si>
  <si>
    <t>ELBOW 90 LR BW SEAMLESS ASTM A234 WPB SCH.40 ASME B16.9 6"  B03</t>
  </si>
  <si>
    <t>ELBOW 90 LR BW SEAMLESS ASTM A234 WPB SCH.160 ASME B16.9 2"  B05</t>
  </si>
  <si>
    <t>ELBOW 90 LR BW SEAMLESS ASTM A234 WPB SCH.80 ASME B16.9 3"  B05</t>
  </si>
  <si>
    <t>ELBOW 90 LR BW SEAMLESS ASTM A234 WPB SCH.XXS ASME B16.9 2"  D05</t>
  </si>
  <si>
    <t>ELBOW 90 LR BW SEAMLESS ASTM A234 WPB SCH.80 ASME B16.9 3"  D05</t>
  </si>
  <si>
    <t>ELBOW 90 LR BW SEAMLESS ASTM A234 WPB SCH.80 ASME B16.9 4"  D05</t>
  </si>
  <si>
    <t>ELBOW 90 LR BW SEAMLESS ASTM A234 WPB SCH.80 ASME B16.9 6"  D05</t>
  </si>
  <si>
    <t>ELBOW 90 LR BW SEAMLESS ASTM A234 WPB SCH.60 ASME B16.9 10"  D05</t>
  </si>
  <si>
    <t>ELBOW 90 LR BW SEAMLESS ASTM A234 WPB SCH.XXS ASME B16.9 2"  D06</t>
  </si>
  <si>
    <t>ELBOW 90 LR BW SEAMLESS ASTM A234 WPB SCH.160 ASME B16.9 3"  D06</t>
  </si>
  <si>
    <t>FLANGE BLIND 150# RF ASTM A105N ASME B16.5 6"  B03</t>
  </si>
  <si>
    <t>FLANGE BLIND 150# RF ASTM A105N ASME B16.5 4"  B05</t>
  </si>
  <si>
    <t>FLANGE BLIND 300# RF ASTM A105N ASME B16.5 2"  D05</t>
  </si>
  <si>
    <t>FLANGE BLIND 300# RF ASTM A105N ASME B16.5 6"  D05</t>
  </si>
  <si>
    <t>FLANGE BLIND 300# RF ASTM A105N ASME B16.5 2"  D06</t>
  </si>
  <si>
    <t>FLANGE BLIND 300# RF ASTM A694 GR. F65 ASME B16.5 2"  PIP</t>
  </si>
  <si>
    <t>FLANGE WN 150# RF ASTM A105N SCH.80 ASME B16.5 2"  B03</t>
  </si>
  <si>
    <t>FLANGE WN 300# RF ASTM A105N SCH.80 ASME B16.5 2"  B03</t>
  </si>
  <si>
    <t>FLANGE WN 300# RF ASTM A105N SCH.40 ASME B16.5 3"  B03</t>
  </si>
  <si>
    <t>FLANGE WN 150# RF ASTM A105N SCH.40 ASME B16.5 6"  B03</t>
  </si>
  <si>
    <t>FLANGE WN 150# FF ASTM A105N SCH.160 ASME B16.5 2"  B05</t>
  </si>
  <si>
    <t>FLANGE WN 150# RF ASTM A105N SCH.160 ASME B16.5 2"  B05</t>
  </si>
  <si>
    <t>FLANGE WN 150# RF ASTM A105N SCH.80 ASME B16.5 3"  B05</t>
  </si>
  <si>
    <t>FLANGE WN 150# FF ASTM A105N SCH.80 ASME B16.5 4"  B05</t>
  </si>
  <si>
    <t>FLANGE WN 150# RF ASTM A105N SCH.80 ASME B16.5 4"  B05</t>
  </si>
  <si>
    <t>SOLID FLG, 150# FF ASTM D2310 TYPE 1 GR. 1 CLASS F MANUFACTURER STD, GS EP PVV 148 2"  B91</t>
  </si>
  <si>
    <t>FLANGE WN 300# RF ASTM A105N W SS316L WELD OVERLAY SCH.XXS ASME B16.5 2"  D05</t>
  </si>
  <si>
    <t>FLANGE WN 300# RF ASTM A105N SCH.XXS ASME B16.5 2"  D05</t>
  </si>
  <si>
    <t>FLANGE WN 300# RF ASTM A105N SCH.80 ASME B16.5 3"  D05</t>
  </si>
  <si>
    <t>FLANGE WN 300# RF ASTM A105N SCH.80 ASME B16.5 4"  D05</t>
  </si>
  <si>
    <t>FLANGE WN 300# RF ASTM A105N W SS316L WELD OVERLAY SCH.80 ASME B16.5 6"  D05</t>
  </si>
  <si>
    <t>FLANGE WN 300# RF ASTM A105N SCH.80 ASME B16.5 6"  D05</t>
  </si>
  <si>
    <t>FLANGE WN 300# RF ASTM A105N SCH.60 ASME B16.5 10"  D05</t>
  </si>
  <si>
    <t>FLANGE WN 600# RF ASTM A105N SCH.60 ASME B16.5 10"  D05</t>
  </si>
  <si>
    <t>FLANGE WN 300# RF ASTM A105N SCH.XXS ASME B16.5 2"  D06</t>
  </si>
  <si>
    <t>FLANGE WN 300# RF ASTM A105N SCH.160 ASME B16.5 3"  D06</t>
  </si>
  <si>
    <t>FLANGE WN 600# RF ASTM A105N SCH.160 ASME B16.5 3"  D06</t>
  </si>
  <si>
    <t>FLANGE WN 600# RF ASTM A105N SCH.120 ASME B16.5 4"  D06</t>
  </si>
  <si>
    <t>FLANGE WN 300# RF ASTM A694 GR. F52 SCH.XXS ASME B16.5 2"  PIP</t>
  </si>
  <si>
    <t>SOCKOLET 6000#  ASTM A105N MSS-SP-97 2"x2"x1"  B05</t>
  </si>
  <si>
    <t>SOCKOLET 6000# ASTM A105N MSS-SP-97 3"x3"x1"  B05</t>
  </si>
  <si>
    <t>WELDOLET BW ASTM A105N SCH.XXS X SCH.XXS MSS-SP-97 10"x10"x2"  PIP</t>
  </si>
  <si>
    <t>SOCKOLET 6000# ASTM A105N MSS-SP-97 2"x2"x0.75"  D05</t>
  </si>
  <si>
    <t>WELDOLET BW ASTM A105N SCH.XXS X SCH.XXS MSS-SP-97 6"x6"x2"  D05</t>
  </si>
  <si>
    <t>SOCKOLET 6000# ASTM A105N MSS-SP-97 10"x10"x0.75"  D05</t>
  </si>
  <si>
    <t>WELDOLET ASTM A105N SCH.60 X SCH.XXS MSS-SP-97 10"x10"x2"  D05</t>
  </si>
  <si>
    <t>REDUCER CONC BW SEAMLESS ASTM A234 WPB SCH.40 X SCH.80 ASME B16.9 3"x2"  B03</t>
  </si>
  <si>
    <t>REDUCER ECC BW SEAMLESS ASTM A234 WPB SCH.40 X SCH.80 ASME B16.9 3"x2"  B03</t>
  </si>
  <si>
    <t>SWAGE NIPPLE CONC BLEPSE ASTM A105N SCH.160 X SCH.XXS MSS-SP-95 2"x1"  B05</t>
  </si>
  <si>
    <t>SWAGE NIPPLE CONC PBE ASTM A105N SCH.XXS X SCH.XXS MSS-SP-95 2"x1"  D05</t>
  </si>
  <si>
    <t>REDUCER ECC BW SEAMLESS ASTM A234 WPB SCH.80 X SCH.XXS ASME B16.9 3"x2"  D05</t>
  </si>
  <si>
    <t>REDUCER CONC BW SEAMLESS ASTM A234 WPB SCH.80 X SCH.80 ASME B16.9 6"x4"  D05</t>
  </si>
  <si>
    <t>REDUCER CONC BW SEAMLESS ASTM A234 WPB SCH.60 X SCH.80 ASME B16.9 10"x6"  D05</t>
  </si>
  <si>
    <t>REDUCER CONC BW SEAMLESS ASTM A234 WPB SCH.160 X SCH.XXS ASME B16.9 3"x2"  D06</t>
  </si>
  <si>
    <t>REDUCER CONC BW SEAMLESS ASTM A234 WPB SCH.120 X SCH.160 ASME B16.9 4"x3"  D06</t>
  </si>
  <si>
    <t>TEE EQUAL BW SEAMLESS ASTM A234 WPB SCH.40 ASME B16.9 3"x3"x3"  B03</t>
  </si>
  <si>
    <t>TEE EQUAL BW SEAMLESS ASTM A234 WPB SCH.160 ASME B16.9 2"x2"x2"  B05</t>
  </si>
  <si>
    <t>TEE EQUAL BW SEAMLESS ASTM A234 WPB SCH.XXS ASME B16.9 2"x2"x2"  D05</t>
  </si>
  <si>
    <t>TEE EQUAL BW SEAMLESS ASTM A234 WPB SCH.80 ASME B16.9 6"x6"x6"  D05</t>
  </si>
  <si>
    <t>TEE EQUAL BW SEAMLESS ASTM A234 WPB SCH.60 ASME B16.9 10"x10"x10"  D05</t>
  </si>
  <si>
    <t>TEE EQUAL BW SEAMLESS ASTM A234 WPB SCH.XXS ASME B16.9 2"x2"x2"  D06</t>
  </si>
  <si>
    <t>TEE REDUCING BW SEAMLESS ASTM A234 WPB SCH.40 X SCH.80 ASME B16.9 3"x3"x2"  B03</t>
  </si>
  <si>
    <t>TEE REDUCING BW ASTM A234 WPB SCH.40 ASME B16.9 6"x6"x3"  B03</t>
  </si>
  <si>
    <t>TEE REDUCING BW SEAMLESS ASTM A234 WPB SCH.80 X SCH.80 ASME B16.9 4"x4"x3"  B05</t>
  </si>
  <si>
    <t>TEE REDUCING BW SEAMLESS ASTM A234 WPB SCH.60 X SCH.80 ASME B16.9 10"x10"x6"  D05</t>
  </si>
  <si>
    <t>SPECTACLE BLIND 300# RF ASTM A516 GR. 70N ASME B16.48 6"x6"  D05</t>
  </si>
  <si>
    <t>SPECTACLE BLIND 300# RF ASTM A516 GR. 70N ASME B16.48 2"x2"  D06</t>
  </si>
  <si>
    <t>LINE SPADE 300# RF ASTM A516 GR. 70N ASME B16.48 10"x10"  D05</t>
  </si>
  <si>
    <t>TSOF/EPSCC/JO.20.011.01.B.MHK/PO-015</t>
  </si>
  <si>
    <t>TSOF/EPSCC/JO.20.011.01.B.MHK/PR-1021</t>
  </si>
  <si>
    <t>PIPING BULK MATERIALS (PIPE, FLANGE, FITTING) NEW WHP JML1</t>
  </si>
  <si>
    <t>FLANGE BLIND 150# RF ASME B16.5 ASTM A105N 2"  B03</t>
  </si>
  <si>
    <t>FLANGE BLIND 150# RF ASME B16.5 ASTM A105N 3"  B03</t>
  </si>
  <si>
    <t>FLANGE BLIND 150# RF ASME B16.5 ASTM A105N 4"  B03</t>
  </si>
  <si>
    <t>FLANGE BLIND 150# RF ASME B16.5 ASTM A105N 8"  B03</t>
  </si>
  <si>
    <t>FLANGE BLIND 150# RF ASME B16.5 ASTM A105N 2"  B05</t>
  </si>
  <si>
    <t>FLANGE BLIND 150# RF ASME B16.5 ASTM A105N 3"  B05</t>
  </si>
  <si>
    <t>FLANGE BLIND 150# RF ASME B16.5 ASTM A105N 4"  B05</t>
  </si>
  <si>
    <t>FLANGE BLIND 150# RF ASME B16.5 ASTM A105N 2"  B06</t>
  </si>
  <si>
    <t>FLANGE BLIND 150# RF ASME B16.5 ASTM A105N 4"  B06</t>
  </si>
  <si>
    <t>FLANGE BLIND 300# RF ASME B16.5 ASTM A105N 2"  D05</t>
  </si>
  <si>
    <t>FLANGE BLIND 300# RF ASME B16.5 ASTM A105N 4"  D05</t>
  </si>
  <si>
    <t>FLANGE BLIND 300# RF ASME B16.5 ASTM A105N 6"  D05</t>
  </si>
  <si>
    <t>FLANGE BLIND 300# RF ASME B16.5 ASTM A105N 10"  D05</t>
  </si>
  <si>
    <t>FLANGE BLIND 300# RF ASME B16.5 ASTM A105N 2"  D06</t>
  </si>
  <si>
    <t>FLANGE BLIND 300# RF ASME B16.5 ASTM A105N 4"  D06</t>
  </si>
  <si>
    <t>FLANGE BLIND 150# RF ASME B16.5 ASTM A182 F321 2"  B48</t>
  </si>
  <si>
    <t>FLANGE BLIND 300# RF ASME B16.5 ASTM A182 F51 ASTM A182 F51 6"  D70</t>
  </si>
  <si>
    <t>FLANGE BLIND 150# RF ASME B16.5 ASTM A105N W/ UNS C70600 WELD OVERLAY 6"  B92</t>
  </si>
  <si>
    <t>FLANGE WN 150# RF ASME B16.5 SCH.80 ASTM A105N 2"  B03</t>
  </si>
  <si>
    <t>FLANGE WN 150# RF ASME B16.5 SCH.80 ASTM A105N W SS316L WELD OVERLAY 2"  B03</t>
  </si>
  <si>
    <t>FLANGE WN 150# RF C/W JACKSCREWS ASME B16.5 SCH.80 ASTM A105N W/ SS316L WELD OVERLAY 2"  B03</t>
  </si>
  <si>
    <t>FLANGE WN 300# RF ASME B16.5 SCH.80 ASTM A105N 2"  B03</t>
  </si>
  <si>
    <t>FLANGE WN 300# RF ASME B16.5 SCH.80 ASTM A105N W/ SS316L WELD OVERLAY 2"  B03</t>
  </si>
  <si>
    <t>FLANGE WN 150# RF ASME B16.5 SCH.40 ASTM A105N 3"  B03</t>
  </si>
  <si>
    <t>FLANGE WN 150# RF ASME B16.5 SCH.40 ASTM A105N W/ SS316L WELD OVERLAY 3"  B03</t>
  </si>
  <si>
    <t>FLANGE WN 300# RF ASME B16.5 SCH.40 ASTM A105N 3"  B03</t>
  </si>
  <si>
    <t>FLANGE WN 600# RF ASME B16.5 SCH.40 ASTM A105N 3"  B03</t>
  </si>
  <si>
    <t>FLANGE WN 150# RF ASME B16.5 SCH.40 ASTM A105N 4"  B03</t>
  </si>
  <si>
    <t>FLANGE WN 150# RF ASME B16.5 SCH.40 ASTM A105N 6"  B03</t>
  </si>
  <si>
    <t>FLANGE WN 300# RF ASME B16.5 SCH.40 ASTM A105N 6"  B03</t>
  </si>
  <si>
    <t>FLANGE WN 150# RF ASME B16.5 SCH.20 ASTM A105N 8"  B03</t>
  </si>
  <si>
    <t>FLANGE WN 300# RF ASME B16.5 SCH.20 ASTM A105N 8"  B03</t>
  </si>
  <si>
    <t>FLANGE WN 150# RF ASME B16.5 SCH.20 ASTM A105N 14"  B03</t>
  </si>
  <si>
    <t>FLANGE WN 150# RF ASME B16.5 SCH.20 ASTM A105N W/ SS316L WELD OVERLAY 14"  B03</t>
  </si>
  <si>
    <t>FLANGE WN 150# RF ASME B16.5 SCH.20 ASTM A105N 18"  B03</t>
  </si>
  <si>
    <t>FLANGE WN 150# RF ASME B16.5 SCH.160 ASTM A105N 2"  B05</t>
  </si>
  <si>
    <t>FLANGE WN 150# FF ASME B16.5 SCH.160 ASTM A105N 2"  B05</t>
  </si>
  <si>
    <t>FLANGE WN 150# RF ASME B16.5 SCH.80 ASTM A105N 3"  B05</t>
  </si>
  <si>
    <t>FLANGE WN 150# RF ASME B16.5 SCH.80 ASTM A105N 4"  B05</t>
  </si>
  <si>
    <t>FLANGE WN 150# RF ASME B16.5 SCH.80 ASTM A105N 6"  B05</t>
  </si>
  <si>
    <t>FLANGE WN 150# RF ASME B16.5 SCH.XXS ASTM A105N W/ SS316L WELD OVERLAY 2"  B06</t>
  </si>
  <si>
    <t>FLANGE WN 150# RF C/W JACKSCREWS ASME B16.5 SCH.XXS ASTM A105N W/ SS316L WELD OVERLAY 2"  B06</t>
  </si>
  <si>
    <t>FLANGE WN 150# RF ASME B16.5 SCH.XXS ASTM A105N 2"  B06</t>
  </si>
  <si>
    <t>FLANGE WN 150# RF ASME B16.5 SCH.120 ASTM A105N 4"  B06</t>
  </si>
  <si>
    <t>FLANGE WN 300# RF ASME B16.5 SCH.120 ASTM A105N 4"  B06</t>
  </si>
  <si>
    <t>FLANGE WN 150# RF ASME B16.5 SCH.80 ASTM A105N 6"  B06</t>
  </si>
  <si>
    <t>FLANGE WN 300# RF ASME B16.5 SCH.80 ASTM A105N 6"  B06</t>
  </si>
  <si>
    <t>FLANGE NPT 150# RF ASME B16.5 SCH80 ASTM A105N (GALVANISED) 2"  B10</t>
  </si>
  <si>
    <t>FLANGE NPT 150# RF ASME B16.5 SCH80 ASTM A105N (GALVANISED) 2"  B13</t>
  </si>
  <si>
    <t>FLANGE WN 300# RF ASME B16.5 SCH.XXS ASTM A694 GR. F52 2"  PIP</t>
  </si>
  <si>
    <t>FLANGE WN 150# RF ASME B16.5 SCH.40S ASTM A182 GR. F321 2"  B48</t>
  </si>
  <si>
    <t>FLANGE WN 300# RF ASME B16.5 SCH.40S ASTM A182 GR. F321 2"  B48</t>
  </si>
  <si>
    <t>FLANGE WN 600# RF ASME B16.5 SCH.40S ASTM A182 GR. F321 2"  B48</t>
  </si>
  <si>
    <t>FLANGE WN 150# RF ASME B16.5 SCH.10S ASTM A182 F321 3"  B48</t>
  </si>
  <si>
    <t>FLANGE WN 150# RF ASME B16.5 SCH.40S ASTM A182 F321 8"  B48</t>
  </si>
  <si>
    <t>FLANGE WN 150# RF ASME B16.5 SCH.80S ASTM A182 GR. F316L 2"  B50</t>
  </si>
  <si>
    <t>FLANGE WN STUB END W BACKING FLANGE 150# RF 3MM THK 20 BAR EEMUA 234, UNS 7060X 4"  B92</t>
  </si>
  <si>
    <t>FLANGE WN STUB END W BACKING FLANGE 150# RF 3.5MM THK 20 BAR EEMUA 234, UNS 7060X 6"  B92</t>
  </si>
  <si>
    <t>FLANGE WN 300# RF ASME B16.5 SCH.XXS ASTM A105 W/ SS316L WELD OVERLAY 2"  D05</t>
  </si>
  <si>
    <t>FLANGE WN 300# RF ASME B16.5 SCH.XXS ASTM A105N 2"  D05</t>
  </si>
  <si>
    <t>FLANGE WN 300# RF ASME B16.5 SCH.80 ASTM A105N 3"  D05</t>
  </si>
  <si>
    <t>FLANGE WN 300# RF ASME B16.5 SCH.80 ASTM A105N 4"  D05</t>
  </si>
  <si>
    <t>FLANGE WN 300# RF ASME B16.5 SCH.80 ASTM A105N 6"  D05</t>
  </si>
  <si>
    <t>FLANGE WN 300# RF ASME B16.5 SCH.80 ASTM A105 W/ SS316L WELD OVERLAY 6"  D05</t>
  </si>
  <si>
    <t>FLANGE WN 300# RF ASME B16.5 SCH.80 ASTM A105 W/ INCONEL 625 WELD OVERLAY 6"  D05</t>
  </si>
  <si>
    <t>FLANGE WN 300# RF ASME B16.5 SCH.60 ASTM A105N 10"  D05</t>
  </si>
  <si>
    <t>FLANGE WN 600# RF ASME B16.5 SCH.60 ASTM A105 W/ SS316L WELD OVERLAY 10"  D05</t>
  </si>
  <si>
    <t>FLANGE WN 300# RF ASME B16.5 SCH.XXS ASTM A105N 2"  D06</t>
  </si>
  <si>
    <t>FLANGE WN 300# RF ASME B16.5 SCH.160 ASTM A105N 3"  D06</t>
  </si>
  <si>
    <t>FLANGE WN 300# RF ASME B16.5 SCH.160 ASTM A105 W/ SS316L WELD OVERLAY 3"  D06</t>
  </si>
  <si>
    <t>FLANGE WN 300# RF ASME B16.5 SCH.120 ASTM A105N 4"  D06</t>
  </si>
  <si>
    <t>FLANGE WN 300# RF ASME B16.5 SCH.40S ASTM A182 F51 2"  D70</t>
  </si>
  <si>
    <t>FLANGE WN 5000# RTJ SCH.10S (API EQU SIZE : 4-1/16") ASTM A182 F51 4"  D70</t>
  </si>
  <si>
    <t>FLANGE WN 300# RF SCH.10S ASME B16.5 ASTM A182 F51 ASTM A182 F51 6"  D70</t>
  </si>
  <si>
    <t>FLANGE WN 600# RF ASME B16.5 SCH.80S ASTM A182 GR. F321 2"  F48</t>
  </si>
  <si>
    <t>FLANGE WN 600# RF ASME B16.5 SCH.40S ASTM A182 GR. F321 3"  F48</t>
  </si>
  <si>
    <t>FLANGE WN 600# RF ASME B16.5 SCH.80S ASTM A182 F321 10"  F48</t>
  </si>
  <si>
    <t>WELDOLET MSS-SP-97 SCH.80 ASTM A105N 8"X8"X2"  B03</t>
  </si>
  <si>
    <t>WELDOLET MSS-SP-97 SCH.40 ASTM A105N 8"X8"X3"  B03</t>
  </si>
  <si>
    <t>WELDOLET MSS-SP-97 SCH.160 ASTM A105N 6"X6"X2"  B05</t>
  </si>
  <si>
    <t>WELDOLET BW MSS-SP-97 SCH.XXS X SCH.XXS ASTM A105N 10"X10"X2"  PIP</t>
  </si>
  <si>
    <t>SOCKOLET 3000# MSS-SP-97 ASTM A182 GR. F321 2"X2"X0.75"  B48</t>
  </si>
  <si>
    <t>SOCKOLET 3000# MSS-SP-97 ASTM A182 GR. F321 3"X3"X0.75"  B48</t>
  </si>
  <si>
    <t>SOCKOLET 6000# MSS-SP-97 ASTM A105N 2"X2"X0.75"  D05</t>
  </si>
  <si>
    <t>WELDOLET BW MSS-SP-97 SCH.XXS X SCH.XXS ASTM A105N 6"X6"X2"  D05</t>
  </si>
  <si>
    <t>WELDOLET MSS-SP-97 SCH.60 X SCH.XXS ASTM A105N 10"X10"X2"  D05</t>
  </si>
  <si>
    <t>WELDOLET BW MSS-SP-97 SCH.80 ASTM A105N 10"X10"X4"  D05</t>
  </si>
  <si>
    <t>SOCKOLET SW CL3000 ASME B16.11 MSS-SP-97 BW SCH.XXS ASTM A105N 3"X3"X0.75"  D06</t>
  </si>
  <si>
    <t>WELDOLET MSS-SP-97 SCH.80S X SCH.80S ASTM A403 GR. WP321 10"X10"X3"  F48</t>
  </si>
  <si>
    <t>WELDOLET MSS-SP-97 SCH.10S X SCH.40S ASTM A182 F51 6"X6"X2"  D70</t>
  </si>
  <si>
    <t>REDUCER ECC BW SEAMLESS ASME B16.9 SCH.40 X SCH.80 ASTM A234 WPB 3"X2"  B03</t>
  </si>
  <si>
    <t>REDUCER ECC BW SEAMLESS ASME B16.9 SCH.40 X SCH.80 ASTM A234 WPB 4"X2"  B03</t>
  </si>
  <si>
    <t>REDUCER ECC BW SEAMLESS ASME B16.9 SCH.40 X SCH.40 ASTM A234 WPB 6"X3"  B03</t>
  </si>
  <si>
    <t>REDUCER ECC BW SEAMLESS ASME B16.9 SCH.40 X SCH.40 ASTM A234 WPB 6"X4"  B03</t>
  </si>
  <si>
    <t>REDUCER ECC BW SEAMLESS ASME B16.9 SCH.80 ASTM A234 WPB 6"X3"  D05</t>
  </si>
  <si>
    <t>REDUCER ECC BW SEAMLESS ASME B16.9 SCH.160 X SCH.XXS ASTM A234 WPB 3"X2"  D06</t>
  </si>
  <si>
    <t>REDUCER CONC BW SEAMLESS ASME B16.9 SCH.40 X SCH.80 ASTM A234 WPB 3"X2"  B03</t>
  </si>
  <si>
    <t>REDUCER CONC BW SEAMLESS ASME B16.9 SCH.20 X SCH.40 ASTM A234 WPB 8"X6"  B03</t>
  </si>
  <si>
    <t>REDUCER CONC BW SEAMLESS ASME B16.9 SCH.20 X SCH.20 ASTM A234 WPB 10"X8"  B03</t>
  </si>
  <si>
    <t>REDUCER CONC BW SEAMLESS ASME B16.9 SCH.20 X SCH.20 ASTM A234 WPB 14"X8"  B03</t>
  </si>
  <si>
    <t>REDUCER CONC BW SEAMLESS ASME B16.9 SCH.20 X SCH.20 ASTM A234 WPB 18"X10"  B03</t>
  </si>
  <si>
    <t>REDUCER CONC BW SEAMLESS ASME B16.9 SCH.80 X SCH.XXS ASTM A234 WPB 3"X2"  B05</t>
  </si>
  <si>
    <t>REDUCER CONC BW SEAMLESS ASME B16.9 SCH.80 X SCH.80 ASTM A234 WPB 4"X2"  B05</t>
  </si>
  <si>
    <t>REDUCER CONC BW SEAMLESS ASME B16.9 SCH.80 X SCH.80 ASTM A234 WPB 6"X4"  B05</t>
  </si>
  <si>
    <t>REDUCER CONC BW SEAMLESS ASME B16.9 SCH.160 X SCH.XXS ASTM A234 WPB 3"X2"  B06</t>
  </si>
  <si>
    <t>REDUCER CONC BW SEAMLESS ASME B16.9 SCH.80 X SCH.XXS ASTM A234 WPB 3"X2"  D05</t>
  </si>
  <si>
    <t>REDUCER CONC BW SEAMLESS ASME B16.9 SCH.80 X SCH.80 ASTM A234 WPB 4"X3"  D05</t>
  </si>
  <si>
    <t>REDUCER CONC BW SEAMLESS ASME B16.9 SCH.160 X SCH.XXS ASTM A234 WPB 3"X2"  D06</t>
  </si>
  <si>
    <t>REDUCER CONC BW SEAMLESS ASME B16.9 SCH.120 X SCH.160 ASTM A234 WPB 4"X3"  D06</t>
  </si>
  <si>
    <t>REDUCER CONC BW SEAMLESS ASME B16.9 SCH.40S X SCH.80S ASTM A403 GR. WP321 3"X2"  F48</t>
  </si>
  <si>
    <t>REDUCER CONC BW SEAMLESS ASME B16.9 SCH.10S ASTM A815 S31803 WP-SWP-WX 6"X4"  D70</t>
  </si>
  <si>
    <t>REDUCER ECC SEAMLESS 3.5 MMTHK X 3 MMTHK 20 BAR EEMUA 234, UNS 7060X 6"X4"  B92</t>
  </si>
  <si>
    <t>SWAGE NIPPLE CONC BLE/PSE MSS-SP-95 SCH.40S X SCH.80S ASTM A182 GR. F321 2"X1"  B48</t>
  </si>
  <si>
    <t>SWAGE NIPPLE ECC BLE/PSE MSS-SP-95 SCH.40S X SCH.80S ASTM A182 GR. F321 2"X1"  B48</t>
  </si>
  <si>
    <t>SWAGE NIPPLE CONC BLE/PSE MSS-SP-95 SCH.40S X SCH.80S ASTM A182 GR. F321 2"X1.5"  B48</t>
  </si>
  <si>
    <t>SWAGE NIPPLE CONC BLE/PSE MSS-SP-95 SCH.10S X SCH.10S ASTM A182 GR. F321 3"X1.5"  B48</t>
  </si>
  <si>
    <t>SWAGE NIPPLE CONC BLE/PSE MSS-SP-95 SCH.XXS X SCH.XXS ASTM A105N 2"X0.75"  D05</t>
  </si>
  <si>
    <t>SWAGE NIPPLE CONC BLE/PSE MSS-SP-95 SCH.XXS X SCH.XXS ASTM A105N 2"X1"  D06</t>
  </si>
  <si>
    <t>SWAGE NIPPLE CONC BLE/PSE MSS-SP-95 SCH.XXS X SCH.XXS ASTM A105N 2"X1.5"  D06</t>
  </si>
  <si>
    <t>SWAGE NIPPLE ECC BLE/PSE MSS-SP-95 SCH.160 X SCH.XXS ASTM A105N 3"X1.5"  D06</t>
  </si>
  <si>
    <t>SWAGE NIPPLE CONC BLE/PSE MSS-SP-95 SCH.80S X SCH.80S ASTM A403 GR. WP321 2"X0.75"  F48</t>
  </si>
  <si>
    <t>SWAGE NIPPLE ECC BLE/PSE MSS-SP-95 SCH.80S X SCH.80S ASTM A403 GR. WP321 2"X1"  F48</t>
  </si>
  <si>
    <t>TEE EQUAL BW SCH.80 ASME B16.9 ASTM A234 WPB 2"X2"X2"  B03</t>
  </si>
  <si>
    <t>TEE EQUAL BW SEAMLESS ASME B16.9 SCH.40 ASTM A234 WPB 3"X3"X3"  B03</t>
  </si>
  <si>
    <t>TEE EQUAL BW SEAMLESS ASME B16.9 SCH.40 ASTM A234 WPB 4"X4"X4"  B03</t>
  </si>
  <si>
    <t>TEE EQUAL BW SEAMLESS ASME B16.9 SCH.160 ASTM A234 WPB 2"X2"X2"  B05</t>
  </si>
  <si>
    <t>TEE EQUAL BW SEAMLESS ASME B16.9 SCH.80 ASTM A234 WPB 3"X3"X3"  B05</t>
  </si>
  <si>
    <t>TEE EQUAL BW SEAMLESS ASME B16.9 SCH.80 ASTM A234 WPB 4"X4"X4"  B05</t>
  </si>
  <si>
    <t>TEE EQUAL BW SEAMLESS ASME B16.9 SCH.80 ASTM A234 WPB 6"X6"X6"  B05</t>
  </si>
  <si>
    <t>TEE EQUAL BW SEAMLESS ASME B16.9 SCH.XXS ASTM A234 WPB 2"X2"X2"  B06</t>
  </si>
  <si>
    <t>TEE EQUAL NPT 3000# ANSI B16.11 ASTM A105N (GALVANISED) 2"X2"X2"  B10</t>
  </si>
  <si>
    <t>TEE EQUAL NPT 6000# ANSI B16.11 ASTM A105N (GALVANISED) 2"X2"X2"  B13</t>
  </si>
  <si>
    <t>TEE EQUAL BW SEAMLESS ASME B16.9 SCH.XXS ASTM A234 WPB 2"X2"X2"  D05</t>
  </si>
  <si>
    <t>TEE EQUAL BW SEAMLESS ASME B16.9 SCH.80 ASTM A234 WPB 6"X6"X6"  D05</t>
  </si>
  <si>
    <t>TEE EQUAL BW SEAMLESS ASME B16.9 SCH.60 ASTM A234 WPB 10"X10"X10"  D05</t>
  </si>
  <si>
    <t>TEE EQUAL BW SEAMLESS ASME B16.9 SCH.XXS ASTM A234 WPB 2"X2"X2"  D06</t>
  </si>
  <si>
    <t>TEE EQUAL BW SEAMLESS ASME B16.9 SCH.160 ASTM A234 WPB 3"X3"X3"  D06</t>
  </si>
  <si>
    <t>TEE EQUAL BW SEAMLESS ASME B16.9 SCH.40S X SCH.40S ASTM A403 GR. WP321 2"X2"X2"  B48</t>
  </si>
  <si>
    <t>TEE EQUAL BW SEAMLESS ASME B16.9 SCH.10S X SCH.10S ASTM A403 GR. WP321 3"X3"X3"  B48</t>
  </si>
  <si>
    <t>TEE EQUAL BW SEAMLESS ASME B16.9 SCH.80S ASTM A403 GR. WP321 2"X2"X2"  F48</t>
  </si>
  <si>
    <t>TEE EQUAL BW SEAMLESS ASME B16.9 SCH.40S ASTM A403 GR. WP321 3"X3"X3"  F48</t>
  </si>
  <si>
    <t>TEE EQUAL SW 3000# ASME B16.11 ASTM A182 GR. F316L 2"X2"X2"  B50</t>
  </si>
  <si>
    <t>TEE EQUAL BW SCH.10S ASME B16.9 ASTM A815 S31803 WP-SWP-WX 6"X6"X6"  D70</t>
  </si>
  <si>
    <t>TEE EQUAL SEAMLESS 3MM THK 20 BAR EEMUA 234, UNS 7060X 6"X6"X6"  B92</t>
  </si>
  <si>
    <t>TEE REDUCING BW SEAMLESS ASME B16.9 SCH.40 X SCH.80 ASTM A234 WPB 3"X3"X2"  B03</t>
  </si>
  <si>
    <t>TEE REDUCING BW ASME B16.9 SCH.40 ASTM A234 WPB 6"X6"X3"  B03</t>
  </si>
  <si>
    <t>TEE REDUCING BW SEAMLESS ASME B16.9 SCH.80 X SCH.160 ASTM A234 WPB 3"X3"X2"  B05</t>
  </si>
  <si>
    <t>TEE REDUCING BW ASME B16.9 SCH.80 ASTM A234 WPB 4"X4"X3"  B05</t>
  </si>
  <si>
    <t>TEE REDUCING BW ASME B16.9 SCH.80 ASTM A234 WPB 6"X6"X3"  B05</t>
  </si>
  <si>
    <t>TEE REDUCING BW ASME B16.9 SCH.120 X SCH.160 ASTM A234 WPB 4"X4"X3"  B06</t>
  </si>
  <si>
    <t>TEE REDUCING BW ASME B16.9 SCH.80 X SCH.XXS ASTM A234 WPB 4"X4"X2"  D05</t>
  </si>
  <si>
    <t>TEE REDUCING BW ASME B16.9 SCH.80 ASTM A234 WPB 4"X4"X3"  D05</t>
  </si>
  <si>
    <t>TEE REDUCING BW ASME B16.9 SCH.80 ASTM A234 WPB 6"X6"X3"  D05</t>
  </si>
  <si>
    <t>TEE REDUCING BW ASME B16.9 SCH.80 ASTM A234 WPB 6"X6"X4"  D05</t>
  </si>
  <si>
    <t>TEE REDUCING BW SEAMLESS ASME B16.9 SCH.60 X SCH.80 ASTM A234 WPB 10"X10"X6"  D05</t>
  </si>
  <si>
    <t>TEE REDUCING BW ASME B16.9 SCH.160 X SCH.XXS ASTM A234 WPB 3"X3"X2"  D06</t>
  </si>
  <si>
    <t>TEE REDUCING BW ASME B16.9 SCH.120 X SCH.160 ASTM A234 WPB 4"X4"X3"  D06</t>
  </si>
  <si>
    <t>TEE REDUCING BW SEAMLESS ASME B16.9 SCH.10S X SCH.40S ASTM A403 GR. WP321 3"X3"X2"  B48</t>
  </si>
  <si>
    <t>TEE REDUCING BW SEAMLESS ASME B16.9 SCH.10S X SCH.40S ASTM A403 GR. WP321 4"X4"X2"  B48</t>
  </si>
  <si>
    <t>TEE REDUCING BW SEAMLESS ASME B16.9 SCH.40S X SCH.80S ASTM A403 GR. WP321 3"X3"X2"  F48</t>
  </si>
  <si>
    <t>TEE REDUCING SEAMLESS 3.5 MMTHKX3 MMTHK, 20 BAR, EEMUA 234, UNS 7060X 6"X6"X4"  B92</t>
  </si>
  <si>
    <t>SPECTACLE BLIND 150# RF ASME B16.48 ASTM A516 GR. 70N 2"X2"  D05</t>
  </si>
  <si>
    <t>SPECTACLE BLIND 300# RF ASME B16.48 ASTM A516 GR. 70N 2"X2"  D05</t>
  </si>
  <si>
    <t>SPECTACLE BLIND 300# RF ASME B16.48 ASTM A516 GR. 70N 6"X6"  D05</t>
  </si>
  <si>
    <t>SPECTACLE BLIND 300# RF ASME B16.48 ASTM A516 GR. 70N 2"X2"  D06</t>
  </si>
  <si>
    <t>SPECTACLE BLIND 150# RF ASME B16.48, 6.5MM THK. ASTM A240 GR. TP321 2"X2"  B48</t>
  </si>
  <si>
    <t>LINE SPADE 300# RF ASME B16.48 ASTM A516 GR. 70N 10"X10"  D05</t>
  </si>
  <si>
    <t>TSOF/EPSCC/JO.20.011.01.B.MHK/PO-016</t>
  </si>
  <si>
    <t>TSOF/EPSCC/JO.20.011.01.B.MHK/PR-1022</t>
  </si>
  <si>
    <t>PIPING BULK MATERIALS (PIPE, FLANGE, FITTING) NEW WHP WPS3</t>
  </si>
  <si>
    <t>PIPE BE SEAMLESS ASME B36.10 SCH.80 API SPEC 5L GR. B PSL 2 2  B03</t>
  </si>
  <si>
    <t>PIPE BE SEAMLESS ASME B36.10 SCH.40 API SPEC 5L GR. B PSL 2 3  B03</t>
  </si>
  <si>
    <t>PIPE BE SEAMLESS ASME B36.10 SCH.40 API SPEC 5L GR. B PSL 2 4  B03</t>
  </si>
  <si>
    <t>PIPE BE SEAMLESS ASME B36.10 SCH.40 API SPEC 5L GR. B PSL 2 6  B03</t>
  </si>
  <si>
    <t>PIPE BE SEAMLESS ASME B36.10 SCH.20 API SPEC 5L GR. B PSL 2 8  B03</t>
  </si>
  <si>
    <t>PIPE BE SEAMLESS ASME B36.10 SCH.20 API SPEC 5L GR. B PSL 2 14  B03</t>
  </si>
  <si>
    <t>PIPE BE WELDED SAW 100% RADIOGRAPHY ASME B36.10 SCH.20 API SPEC 5L GR. B PSL 2 18  B03</t>
  </si>
  <si>
    <t>PIPE BE SEAMLESS ASME B36.10 SCH.160 API SPEC 5L GR. B PSL 2 2  B05</t>
  </si>
  <si>
    <t>PIPE BE SEAMLESS ASME B36.10 SCH.80 API SPEC 5L GR. B PSL 2 3  B05</t>
  </si>
  <si>
    <t>PIPE BE SEAMLESS ASME B36.10 SCH.80 API SPEC 5L GR. B PSL 2 4  B05</t>
  </si>
  <si>
    <t>PIPE BE SEAMLESS ASME B36.10 SCH.80 API SPEC 5L GR. B PSL 2 6  B05</t>
  </si>
  <si>
    <t>PIPE BE SEAMLESS ASME B36.10 SCH.XXS API SPEC 5L GR. B PSL 2 2  B06</t>
  </si>
  <si>
    <t>PIPE BE SEAMLESS ASME B36.10 SCH.160 API SPEC 5L GR. B PSL 2 3  B06</t>
  </si>
  <si>
    <t>PIPE BE SEAMLESS ASME B36.10 SCH.120 API SPEC 5L GR. B PSL 2 4  B06</t>
  </si>
  <si>
    <t>PIPE BE SEAMLESS ASME B36.10 SCH.80 API SPEC 5L GR. B PSL 2 6  B06</t>
  </si>
  <si>
    <t>PIPE PE SEAMLESS ASME B36.10 SCH.80 API 5L GR. B (GALVANISED) TO A53 GR. B 2  B10</t>
  </si>
  <si>
    <t>PIPE PE SEAMLESS ASME B36.10 SCH.80 API 5L GR. B (GALVANISED) TO A53 GR. B 2  B13</t>
  </si>
  <si>
    <t>PIPE PE SEAMLESS ASME B36.10 SCH.XXS API 5L GR. X52, PSL2 2  PIP</t>
  </si>
  <si>
    <t>PIPE BE SEAMLESS ASME B36.19 SCH.40S ASTM A312 GR. TP321 2  B48</t>
  </si>
  <si>
    <t>PIPE BE SEAMLESS ASME B36.19 SCH.10S ASTM A312 GR. TP321 3  B48</t>
  </si>
  <si>
    <t>PIPE BE SEAMLESS ASME B36.19 SCH.40S ASTM A312 GR. TP321 8  B48</t>
  </si>
  <si>
    <t>PIPE PE SEAMLESS ASME B36.19 SCH.80S ASTM B 677 UNS N08904 2  B50</t>
  </si>
  <si>
    <t>PIPE BE SEAMLESS 20 BAR 3 MMTHK EEMUA 234, UNS 7060X 4  B92</t>
  </si>
  <si>
    <t>PIPE BE SEAMLESS 3.5 MMTHK 20 BAR EEMUA 234, UNS 7060X 6  B92</t>
  </si>
  <si>
    <t>PIPE BE SEAMLESS ASME B36.10 SCH.XXS API SPEC 5L GR. B PSL 2 2  D05</t>
  </si>
  <si>
    <t>PIPE BE SEAMLESS ASME B36.10 SCH.80 API SPEC 5L GR. B PSL 2 3  D05</t>
  </si>
  <si>
    <t>PIPE BE SEAMLESS ASME B36.10 SCH.80 API SPEC 5L GR. B PSL 2 4  D05</t>
  </si>
  <si>
    <t>PIPE BE SEAMLESS ASME B36.10 SCH.80 API SPEC 5L GR. B PSL 2 6  D05</t>
  </si>
  <si>
    <t>PIPE BE SEAMLESS ASME B36.10 SCH.60 API SPEC 5L GR. B PSL 2 10  D05</t>
  </si>
  <si>
    <t>PIPE BE SEAMLESS ASME B36.10 SCH.XXS API SPEC 5L GR. B PSL 2 2  D06</t>
  </si>
  <si>
    <t>PIPE BE SEAMLESS ASME B36.10 SCH.160 API SPEC 5L GR. B PSL 2 3  D06</t>
  </si>
  <si>
    <t>PIPE BE SEAMLESS ASME B36.10 SCH.120 API SPEC 5L GR. B PSL 2 4  D06</t>
  </si>
  <si>
    <t>PIPE BE SEAMLESS ASME B36.10 SCH.10S ASTM A790 S31803 4  D70</t>
  </si>
  <si>
    <t>PIPE BE SEAMLESS ASME B36.10 SCH.10S ASTM A790 S31803 6  D70</t>
  </si>
  <si>
    <t>PIPE BE SEAMLESS ASME B36.10M SCH.80S ASTM A312 GR. TP321 2  F48</t>
  </si>
  <si>
    <t>PIPE BE SEAMLESS ASME B36.10M SCH.40S ASTM A312 GR. TP321 3  F48</t>
  </si>
  <si>
    <t>PIPE WELDED ASME B36.10B36.19 BE SCH.80S ASTM A358 GR. 321 CL1 10  F48</t>
  </si>
  <si>
    <t>CAP BW SEAMLESS ASME B16.9 SCH.40 ASTM A234 WPB 6  B03</t>
  </si>
  <si>
    <t>CAP SEAMLESS BW SCH.80S ASME B16.9 ASTM A403 WP321S 10  F48</t>
  </si>
  <si>
    <t>FULL COUPLING NPT 3000# ANSI B16.11 ASTM A105N (GALVANISED) 2  B10</t>
  </si>
  <si>
    <t>CPLG FULL 6000# NPT ANSI B16.11 ASTM A105N (GALVANISED) 2  B13</t>
  </si>
  <si>
    <t>FULL COUPLING SW 3000# ANSI B16.11 ASTM A182 GR. F316L 2  B50</t>
  </si>
  <si>
    <t>ELBOW 45 LR BW SEAMLESS ASME B16.9 SCH.80 ASTM A234 WPB 2  B03</t>
  </si>
  <si>
    <t>ELBOW 45 LR BW SEAMLESS ASME B16.9 SCH.40 ASTM A234 WPB 3  B03</t>
  </si>
  <si>
    <t>ELBOW 45 LR BW SEAMLESS ASME B16.9 SCH.40 ASTM A234 WPB 4  B03</t>
  </si>
  <si>
    <t>ELBOW 45 LR BW SEAMLESS ASME B16.9 SCH.40 ASTM A234 WPB 6  B03</t>
  </si>
  <si>
    <t>ELBOW 45 LR BW SEAMLESS ASME B16.9 SCH.80 ASTM A234 WPB 3  B05</t>
  </si>
  <si>
    <t>ELBOW 45 LR BW SEAMLESS ASME B16.9 SCH.80 ASTM A234 WPB 4  B05</t>
  </si>
  <si>
    <t>ELBOW 45 NPT 3000# ANSI B16.11 ASTM A105N (GALVANISED) 2  B10</t>
  </si>
  <si>
    <t>ELBOW 45 NPT 6000# ANSI B16.11 ASTM A105N (GALVANISED) 2  B13</t>
  </si>
  <si>
    <t>ELBOW 45 LR BW SEAMLESS ASME B16.9 SCH.40S ASTM A403 GR. WP321 2  B48</t>
  </si>
  <si>
    <t>ELBOW 45 LR BW SEAMLESS ASME B16.9 SCH.10S ASTM A403 GR. WP321 3  B48</t>
  </si>
  <si>
    <t>ELBOW 45 LR SEAMLESS 20 BAR 3.5 MMTHK EEMUA 234, UNS 7060X 6  B92</t>
  </si>
  <si>
    <t>ELBOW 45 LR BW SEAMLESS ASME B16.9 SCH.XXS ASTM A234 WPB 2  D05</t>
  </si>
  <si>
    <t>ELBOW 45 LR BW SEAMLESS ASME B16.9 SCH.80 ASTM A234 WPB 4  D05</t>
  </si>
  <si>
    <t>ELBOW 45 LR BW SEAMLESS ASME B16.9 SCH.80 ASTM A234 WPB 6  D05</t>
  </si>
  <si>
    <t>ELBOW 45 LR BW SEAMLESS ASME B16.9 SCH.60 ASTM A234 WPB 10  D05</t>
  </si>
  <si>
    <t>ELBOW 45 LR BW SEAMLESS ASME B16.9 SCH.160 ASTM A234 WPB 3  D06</t>
  </si>
  <si>
    <t>ELBOW 90 LR BW SEAMLESS ASME B16.9 SCH.80 ASTM A234 WPB 2  B03</t>
  </si>
  <si>
    <t>ELBOW 90 LR BW SEAMLESS ASME B16.9 SCH.40 ASTM A234 WPB 3  B03</t>
  </si>
  <si>
    <t>ELBOW 90 LR BW SEAMLESS ASME B16.9 SCH.40 ASTM A234 WPB 4  B03</t>
  </si>
  <si>
    <t>ELBOW 90 LR BW SEAMLESS ASME B16.9 SCH.40 ASTM A234 WPB 6  B03</t>
  </si>
  <si>
    <t>ELBOW 90 LR BW SEAMLESS ASME B16.9 SCH.20 ASTM A234 WPB 8  B03</t>
  </si>
  <si>
    <t>ELBOW 90 LR BW SEAMLESS ASME B16.9 SCH.160 ASTM A234 WPB 2  B05</t>
  </si>
  <si>
    <t>ELBOW 90 LR BW SEAMLESS ASME B16.9 SCH.80 ASTM A234 WPB 3  B05</t>
  </si>
  <si>
    <t>ELBOW 90 LR BW SEAMLESS ASME B16.9 SCH.80 ASTM A234 WPB 4  B05</t>
  </si>
  <si>
    <t>ELBOW 90 LR BW SEAMLESS ASME B16.9 SCH.80 ASTM A234 WPB 6  B05</t>
  </si>
  <si>
    <t>ELBOW 90 LR BW SEAMLESS ASME B16.9 SCH.XXS ASTM A234 WPB 2  B06</t>
  </si>
  <si>
    <t>ELBOW 90 LR BW SEAMLESS ASME B16.9 SCH.160 ASTM A234 WPB 3  B06</t>
  </si>
  <si>
    <t>ELBOW 90 LR BW ASME B16.9 SCH.120 ASTM A234 WPB 4  B06</t>
  </si>
  <si>
    <t>ELBOW 90 LR BW ASME B16.9 SCH.80 ASTM A234 WPB 6  B06</t>
  </si>
  <si>
    <t>ELBOW 90 NPT 3000# ANSI B16.11 ASTM A105N (GALVANISED) 2  B10</t>
  </si>
  <si>
    <t>ELBOW 90 NPT 6000# ANSI B16.11 ASTM A105N (GALVANISED) 2  B13</t>
  </si>
  <si>
    <t>ELBOW 90 LR BW SEAMLESS ASME B16.9 SCH.40S ASTM A403 GR. WP321 2  B48</t>
  </si>
  <si>
    <t>ELBOW 90 LR BW SEAMLESS ASME B16.9 SCH.10S ASTM A403 GR. WP321 3  B48</t>
  </si>
  <si>
    <t>ELBOW 90 SW 3000# ASME B16.11 ASTM A182 GR. F316L 2  B50</t>
  </si>
  <si>
    <t>ELBOW 90 LR SEAMLESS 20 BAR 3 MMTHK EEMUA 234, UNS 7060X 4  B92</t>
  </si>
  <si>
    <t>ELBOW 90 LR SEAMLESS 20 BAR 3.5 MMTHK EEMUA 234, UNS 7060X 6  B92</t>
  </si>
  <si>
    <t>ELBOW 90 LR BW SEAMLESS ASME B16.9 SCH.XXS ASTM A234 WPB 2  D05</t>
  </si>
  <si>
    <t>ELBOW 90 LR BW SEAMLESS ASME B16.9 SCH.80 ASTM A234 WPB 3  D05</t>
  </si>
  <si>
    <t>ELBOW 90 LR BW SEAMLESS ASME B16.9 SCH.80 ASTM A234 WPB 4  D05</t>
  </si>
  <si>
    <t>ELBOW 90 LR BW SEAMLESS ASME B16.9 SCH.80 ASTM A234 WPB 6  D05</t>
  </si>
  <si>
    <t>ELBOW 90 LR BW SEAMLESS ASME B16.9 SCH.60 ASTM A234 WPB 10  D05</t>
  </si>
  <si>
    <t>ELBOW 90 LR BW SEAMLESS ASME B16.9 SCH.XXS ASTM A234 WPB 2  D06</t>
  </si>
  <si>
    <t>ELBOW 90 LR BW SEAMLESS ASME B16.9 SCH.160 ASTM A234 WPB 3  D06</t>
  </si>
  <si>
    <t>ELBOW 90 LR BW SEAMLESS ASME B16.9 SCH.120 ASTM A234 WPB 4  D06</t>
  </si>
  <si>
    <t>ELBOW 90 LR BW SEAMLESS ASME B16.9 SCH.XXS ASTM A234 WPB 2  D70</t>
  </si>
  <si>
    <t>ELBOW 90 LR BW SEAMLESS ASME B16.9 SCH.10S ASTM A815 S31803 WP-S/WP-WX 6  D70</t>
  </si>
  <si>
    <t>ELBOW 90 LR BW SEAMLESS ASME B16.9 SCH.80S ASTM A403 GR. WP321 2  F48</t>
  </si>
  <si>
    <t>ELBOW 90 LR BW SEAMLESS ASME B16.9 SCH.40S ASTM A403 GR. WP321 3  F48</t>
  </si>
  <si>
    <t>FLANGE BLIND 150# RF ASME B16.5 ASTM A105N 2  B03</t>
  </si>
  <si>
    <t>FLANGE BLIND 150# RF ASME B16.5 ASTM A105N 3  B03</t>
  </si>
  <si>
    <t>FLANGE BLIND 150# RF ASME B16.5 ASTM A105N 4  B03</t>
  </si>
  <si>
    <t>FLANGE BLIND 150# RF ASME B16.5 ASTM A105N 8  B03</t>
  </si>
  <si>
    <t>FLANGE BLIND 150# RF ASME B16.5 ASTM A105N 2  B05</t>
  </si>
  <si>
    <t>FLANGE BLIND 150# RF ASME B16.5 ASTM A105N 3  B05</t>
  </si>
  <si>
    <t>FLANGE BLIND 150# RF ASME B16.5 , ASTM A105N 4  B05</t>
  </si>
  <si>
    <t>FLANGE BLIND 150# RF ASME B16.5 ASTM A105N 2  B06</t>
  </si>
  <si>
    <t>FLANGE BLIND 150# RF ASME B16.5 ASTM A105N 4  B06</t>
  </si>
  <si>
    <t>FLANGE BLIND 150# RF ASME B16.5 ASTM A182 GR. F321 2  B48</t>
  </si>
  <si>
    <t>FLANGE BLIND 150# RF ASME B16.5, ASTM A105N W/ UNS C70600 3MM OVERLAY 6  B92</t>
  </si>
  <si>
    <t>FLANGE BLIND 300# RF ASME B16.5 ASTM A105N 2  D05</t>
  </si>
  <si>
    <t>FLANGE BLIND 300# RF ASME B16.5 ASTM A105N 6  D05</t>
  </si>
  <si>
    <t>FLANGE BLIND 300# RF ASME B16.5 ASTM A105N 10  D05</t>
  </si>
  <si>
    <t>FLANGE BLIND 300# RF ASME B16.5 ASTM A105N 2  D06</t>
  </si>
  <si>
    <t>FLANGE BLIND 300# RF ASME B16.5 ASTM A105N 4  D06</t>
  </si>
  <si>
    <t>FLANGE BLIND 300# RF ASME B16.5 ASTM A182 F51 ASTM A182 F51 6  D70</t>
  </si>
  <si>
    <t>FLANGE WN 150# RF ASME B16.5 SCH.80 ASTM A105N 2  B03</t>
  </si>
  <si>
    <t>FLANGE WN 150# RF ASME B16.5 SCH.80 ASTM A105N W/ SS316L WELD OVERLAY 2  B03</t>
  </si>
  <si>
    <t>FLANGE WN 150# RF WITH JACK SCREWS ASME B16.5 SCH.80 ASTM A105N W/ SS316L WELD OVERLAY 2  B03</t>
  </si>
  <si>
    <t>FLANGE WN 300# RF ASME B16.5 SCH.80 ASTM A105N 2  B03</t>
  </si>
  <si>
    <t>FLANGE WN 300# RF ASME B16.5 SCH.80 ASTM A105N W/ SS316L WELD OVERLAY 2  B03</t>
  </si>
  <si>
    <t>FLANGE WN 150# RF ASME B16.5 SCH.40 ASTM A105N 3  B03</t>
  </si>
  <si>
    <t>FLANGE WN 150# RF ASME B16.5 SCH.40 ASTM A105N W/ SS316L WELD OVERLAY 3  B03</t>
  </si>
  <si>
    <t>FLANGE WN 300# RF ASME B16.5 SCH.40 ASTM A105N 3  B03</t>
  </si>
  <si>
    <t>FLANGE WN 600# RF ASME B16.5 SCH.40 ASTM A105N 3  B03</t>
  </si>
  <si>
    <t>FLANGE WN 150# RF ASME B16.5 SCH.40 ASTM A105N 4  B03</t>
  </si>
  <si>
    <t>FLANGE WN 150# RF ASME B16.5 SCH.40 ASTM A105N 6  B03</t>
  </si>
  <si>
    <t>FLANGE WN 300# RF ASME B16.5 SCH.40 ASTM A105N 6  B03</t>
  </si>
  <si>
    <t>FLANGE WN 150# RF ASME B16.5 SCH.20 ASTM A105N 8  B03</t>
  </si>
  <si>
    <t>FLANGE WN 300# RF ASME B16.5 SCH.20 ASTM A105N 8  B03</t>
  </si>
  <si>
    <t>FLANGE WN 150# RF ASME B16.5 SCH.20 ASTM A105N 14  B03</t>
  </si>
  <si>
    <t>FLANGE WN 150# RF ASME B16.5 SCH.20 ASTM A105N W/ SS316L WELD OVERLAY 14  B03</t>
  </si>
  <si>
    <t>FLANGE WN 150# RF ASME B16.5 SCH.20 ASTM A105N 18  B03</t>
  </si>
  <si>
    <t>FLANGE WN 150# RF ASME B16.5 SCH.160 ASTM A105N 2  B05</t>
  </si>
  <si>
    <t>FLANGE WN 300# RF ASME B16.5 SCH.160 ASTM A105N 2  B05</t>
  </si>
  <si>
    <t>FLANGE WN 150# RF ASME B16.5 SCH.80 ASTM A105N 3  B05</t>
  </si>
  <si>
    <t>FLANGE WN 150# RF ASME B16.5 SCH.80 ASTM A105N 4  B05</t>
  </si>
  <si>
    <t>FLANGE WN 150# RF ASME B16.5 SCH80 ASTM A105N 6  B05</t>
  </si>
  <si>
    <t>FLANGE WN 150# RF ASME B16.5 SCH.XXS ASTM A105N W/ SS316L WELD OVERLAY 2  B06</t>
  </si>
  <si>
    <t>FLANGE WN 150# RF C/W JACK SCREWS ASME B16.5 SCHXXS ASTM A105N W/ SS316L WELD OVERLAY 2  B06</t>
  </si>
  <si>
    <t>FLANGE WNF 150# RF SCHXXS, ASME B16.5, ASTM A105N 2  B06</t>
  </si>
  <si>
    <t>FLANGE WN 150# RF ASME B16.5 SCH.120 ASTM A105N 4  B06</t>
  </si>
  <si>
    <t>FLANGE WN 300# RF ASME B16.5 SCH.120 ASTM A105N 4  B06</t>
  </si>
  <si>
    <t>FLANGE WN 150# RF ASME B16.5 SCH.80 ASTM A105N 6  B06</t>
  </si>
  <si>
    <t>FLANGE WN 300# RF ASME B16.5 SCH.80 ASTM A105N 6  B06</t>
  </si>
  <si>
    <t>FLANGE WN 300# RF ASME B16.5 SCH.10S ASTM A694 GR. F52 2  PIP</t>
  </si>
  <si>
    <t>FLANGE WN 150# RF ASME B16.5 SCH.40S ASTM A182 GR. F321 2  B48</t>
  </si>
  <si>
    <t>FLANGE WN 300# RF ASME B16.5 SCH.40S ASTM A182 GR. F321 2  B48</t>
  </si>
  <si>
    <t>FLANGE WN 600# RF ASME B16.5 SCH.40S ASTM A182 GR. F321 2  B48</t>
  </si>
  <si>
    <t>FLANGE WN 150# RF ASME B16.5 SCH.10S ASTM A182 F321 3  B48</t>
  </si>
  <si>
    <t>FLANGE WN 150# RF ASME B16.5 SCH.40S ASTM A182 F321 8  B48</t>
  </si>
  <si>
    <t>FLANGE WN 300# RF ASME B16.5 SCH.XXS ASTM A105N 2  D05</t>
  </si>
  <si>
    <t>FLANGE WN 300# RF ASME B16.5 SCH.XXS ASTM A105N W/ SS316L WELD OVERLAY 2  D05</t>
  </si>
  <si>
    <t>FLANGE WN 300# RF ASME B16.5 SCH.80 ASTM A105N 3  D05</t>
  </si>
  <si>
    <t>FLANGE WN 300# RF ASME B16.5 SCH.80 ASTM A105N 4  D05</t>
  </si>
  <si>
    <t>FLANGE WN 300# RF ASME B16.5 SCH.80 ASTM A105N 6  D05</t>
  </si>
  <si>
    <t>FLANGE WN 300# RF ASME B16.5 SCH.80 ASTM A105N W/ SS316L WELD OVERLAY 6  D05</t>
  </si>
  <si>
    <t>FLANGE WN 300# RF ASME B16.5 SCH.60 ASTM A105N 10  D05</t>
  </si>
  <si>
    <t>FLANGE WN 600# RF ASME B16.5 SCH.60 ASTM A105N W/ SS316L WELD OVERLAY 10  D05</t>
  </si>
  <si>
    <t>FLANGE WN 300# RF ASME B16.5 SCH.XXS ASTM A105N 2  D06</t>
  </si>
  <si>
    <t>FLANGE WN 300# RF ASME B16.5 SCH.160 ASTM A105N 3  D06</t>
  </si>
  <si>
    <t>FLANGE WN 300# RF ASME B16.5 SCH.120 ASTM A105N 4  D06</t>
  </si>
  <si>
    <t>FLANGE WN 300# RF ASME B16.5 SCH.XXS ASTM A105N 2  D70</t>
  </si>
  <si>
    <t>FLANGE WN 5000# RTJ SCH.10S (API EQU SIZE : 4-1/16") (blank) 4  D70</t>
  </si>
  <si>
    <t>FLANGE WN 300# RF SCH.10S ASME B16.5 ASTM A182 F51 ASTM A182 F51 6  D70</t>
  </si>
  <si>
    <t>FLANGE WN 600# RF ASME B16.5 SCH.80S ASTM A182 GR. F321 2  F48</t>
  </si>
  <si>
    <t>FLANGE WN 600# RF ASME B16.5 SCH.40S ASTM A182 GR. F321 3  F48</t>
  </si>
  <si>
    <t>FLANGE WN 600# RF ASME B16.5 SCH.80S ASTM A182 F321 10  F48</t>
  </si>
  <si>
    <t>FLANGE NPT 150# RF ASME B16.5 SCH80 ASTM A105N (GALVANISED) 2  B10</t>
  </si>
  <si>
    <t>FLANGE NPT 150# RF ASME B16.5 SCH80 ASTM A105N (GALVANISED) 2  B13</t>
  </si>
  <si>
    <t>FLANGE SW 150# RF ASME B16.5 SCH.80S ASTM A182 GR. F316L 2  B50</t>
  </si>
  <si>
    <t>FLANGE WN STUB END W/ BACKING FLANGE 150# RF 3 MMTHK 20 BAR EEMUA 234, UNS 7060X 4  B92</t>
  </si>
  <si>
    <t>FLANGE WN STUB END W/ BACKING FLANGE 150# RF, 3.5 MMTHK, 20 BAR, EEMUA 234, UNS 7060X 6  B92</t>
  </si>
  <si>
    <t>SOCKOLET 6000# MSS-SP-97 ASTM A105N   B03</t>
  </si>
  <si>
    <t>THREDOLET 6000# MSS-SP-97 ASTM A105N   B03</t>
  </si>
  <si>
    <t>WELDOLET MSS-SP-97 SCH.80 ASTM A105N   B03</t>
  </si>
  <si>
    <t>WELDOLET MSS-SP-97 SCH.40 ASTM A105N   B03</t>
  </si>
  <si>
    <t>SOCKOLET 6000# MSS-SP-97 ASTM A105N   B05</t>
  </si>
  <si>
    <t>WELDOLET MSS-SP-97 SCH160, ASTM A105N   B05</t>
  </si>
  <si>
    <t>THREDOLET 3000# MSS-SP-97 ASTM A105N (GALVANISED)   B10</t>
  </si>
  <si>
    <t>THREDOLET 6000# MSS-SP-97 ASTM A105N (GALVANISED)   B13</t>
  </si>
  <si>
    <t>WELDOLET BW MSS-SP-97 SCH.XXS X SCH.XXS ASTM A105N   PIP</t>
  </si>
  <si>
    <t>SOCKOLET 3000# MSS-SP-97 ASTM A182 GR. F321   B48</t>
  </si>
  <si>
    <t>SOCKOLET 3000# CU-NI GR. CW352H   B92</t>
  </si>
  <si>
    <t>SOCKOLET 6000# MSS-SP-97 ASTM A105N   D05</t>
  </si>
  <si>
    <t>SOCKOLET SW CL6000 ASME B16.11 MSS-SP-97 SCH.XXS ASTM A105N   D05</t>
  </si>
  <si>
    <t>WELDOLET BW MSS-SP-97 SCH.XXS X SCH.XXS ASTM A105N   D05</t>
  </si>
  <si>
    <t>FLANGOLET 150# RF 150MM LONG MSS-SP-97/ASME B16.5 SCH.60 X SCH.XXS ASTM A105N   D05</t>
  </si>
  <si>
    <t>WELDOLET MSS-SP-97 SCH.60 X SCH.XXS ASTM A105N   D05</t>
  </si>
  <si>
    <t>WELDOLET BW MSS-SP-97 SCH.80 ASTM A105N   D05</t>
  </si>
  <si>
    <t>SOCKOLET 6000# MSS-SP-97 ASTM A182 F51   D06</t>
  </si>
  <si>
    <t>SOCKOLET SW CL3000 ASME B16.11 MSS-SP-97 BW SCH.80S ASTM A182 F51   D06</t>
  </si>
  <si>
    <t>WELDOLET BW SCH10SXSCH40S, MSS-SP-97, ASTM A182 F51 ASTM A182 F51   D70</t>
  </si>
  <si>
    <t>WELDOLET MSS-SP-97 SCH.80S X SCH.40S ASTM A403 GR. WP321   F48</t>
  </si>
  <si>
    <t>REDUCER ECC BW SEAMLESS ASME B16.9 SCH.40 X SCH.80 ASTM A234 WPB   B03</t>
  </si>
  <si>
    <t>REDUCER ECC BW SEAMLESS ASME B16.9 SCH.40 X SCH.40 ASTM A234 WPB   B03</t>
  </si>
  <si>
    <t>REDUCER ECC BW SEAMLESS ASME B16.9 SCH.80 ASTM A234 WPB   D05</t>
  </si>
  <si>
    <t>REDUCER ECC BW SEAMLESS ASME B16.9 SCH.160 X SCH.XXS ASTM A234 WPB   D06</t>
  </si>
  <si>
    <t>REDUCER ECC SEAMLESS 3.5 MMTHK X 3 MMTHK 20 BAR EEMUA 234, UNS 7060X   B92</t>
  </si>
  <si>
    <t>REDUCER CONC BW SEAMLESS ASME B16.9 SCH.40 X SCH.80 ASTM A234 WPB   B03</t>
  </si>
  <si>
    <t>REDUCER CONC BW SEAMLESS ASME B16.9 SCH.20 X SCH.40 ASTM A234 WPB   B03</t>
  </si>
  <si>
    <t>REDUCER CONC BW SEAMLESS ASME B16.9 SCH.20 X SCH.20 ASTM A234 WPB   B03</t>
  </si>
  <si>
    <t>REDUCER CONC BW SEAMLESS ASME B16.9 SCH.80 X SCH.XXS ASTM A234 WPB   B05</t>
  </si>
  <si>
    <t>REDUCER CONC BW SEAMLESS ASME B16.9 SCH.80 X SCH.80 ASTM A234 WPB   B05</t>
  </si>
  <si>
    <t>REDUCER CONC BW SEAMLESS ASME B16.9 SCH.160 X SCH.XXS ASTM A234 WPB   B06</t>
  </si>
  <si>
    <t>REDUCER CONC BW SEAMLESS ASME B16.9 SCH.80 X SCH.XXS ASTM A234 WPB   D05</t>
  </si>
  <si>
    <t>REDUCER CONC BW SEAMLESS ASME B16.9 SCH.80 X SCH.80 ASTM A234 WPB   D05</t>
  </si>
  <si>
    <t>REDUCER CONC BW SEAMLESS ASME B16.9 SCH.160 X SCH.XXS ASTM A234 WPB   D06</t>
  </si>
  <si>
    <t>REDUCER CONC BW SEAMLESS ASME B16.9 SCH.120 X SCH.160 ASTM A234 WPB   D06</t>
  </si>
  <si>
    <t>REDUCER CONC BW SEAMLESS ASME B16.9 SCH.10S ASTM A815 S31803 WP-S/WP-WX   D70</t>
  </si>
  <si>
    <t>REDUCER CONC BW SEAMLESS ASME B16.9 SCH.40S X SCH.80S ASTM A403 GR. WP321   F48</t>
  </si>
  <si>
    <t>SWAGE NIPPLE ECC BLE/PSE MSS-SP-95 SCH.80 X SCH.160 ASTM A105N   B03</t>
  </si>
  <si>
    <t>SWAGE NIPPLE CONC SEAMLESS TBE MSS-SP-95 ASTM A105N (GALVANISED)   B10</t>
  </si>
  <si>
    <t>SWAGE NIPPLE CONC TBE MSS-SP-95 SCH.80 X SCH.160 ASTM A105N (GALVANISED)   B13</t>
  </si>
  <si>
    <t>SWAGE NIPPLE CONC BLE/PSE MSS-SP-95 SCH.40S X SCH.80S ASTM A182 GR. F321   B48</t>
  </si>
  <si>
    <t>SWAGE NIPPLE ECC BLE/PSE MSS-SP-95 SCH.40S X SCH.80S ASTM A182 GR. F321   B48</t>
  </si>
  <si>
    <t>SWAGE NIPPLE CONC BLE/PSE MSS-SP-95 SCH.10S X SCH.10S ASTM A182 GR. F321   B48</t>
  </si>
  <si>
    <t>SWAGE NIPPLE CONC BLE/PSE MSS-SP-95 SCH.40S X SCH.80S ASTM A182 GR. F316L   B50</t>
  </si>
  <si>
    <t>SWAGE NIPPLE CONC BLE/PSE MSS-SP-95 SCH.XXS X SCH.XXS ASTM A105N   D05</t>
  </si>
  <si>
    <t>SWAGE NIPPLE CONC PBE MSS-SP-95 SCH.XXS X SCH.XXS ASTM A105N   D05</t>
  </si>
  <si>
    <t>SWAGE NIPPLE ECC BLE/PSE MSS-SP-95 SCH.XXS X SCH.XXS ASTM A105N   D06</t>
  </si>
  <si>
    <t>SWAGE NIPPLE CONC BLE/PSE MSS-SP-95 SCH.XXS X SCH.XXS ASTM A105N   D06</t>
  </si>
  <si>
    <t>SWAGE NIPPLE ECC BLE/PSE MSS-SP-95 SCH.160 X SCH.XXS ASTM A105N   D06</t>
  </si>
  <si>
    <t>SWAGE NIPPLE CONC BLE/PSE MSS-SP-95 SCH.80S X SCH.80S ASTM A403 GR. WP321   F48</t>
  </si>
  <si>
    <t>SWAGE NIPPLE ECC BLE/PSE MSS-SP-95 SCH.80S X SCH.80S ASTM A403 GR. WP321   F48</t>
  </si>
  <si>
    <t>TEE EQUAL BW  SEAMLESS ASME B16.9 SCH.80 ASTM A234 WPB   B03</t>
  </si>
  <si>
    <t>TEE EQUAL BW SEAMLESS ASME B16.9 SCH.40 ASTM A234 WPB   B03</t>
  </si>
  <si>
    <t>TEE EQUAL BW SEAMLESS ASME B16.9 SCH.80 ASTM A234 WPB   B05</t>
  </si>
  <si>
    <t>TEE EQUAL BW SCH.XXS ASME B16.9 ASTM A234 WPB   B06</t>
  </si>
  <si>
    <t>TEE EQUAL BW SEAMLESS ASME B16.9 SCH.XXS ASTM A234 WPB   D05</t>
  </si>
  <si>
    <t>TEE EQUAL BW SEAMLESS ASME B16.9 SCH.80 ASTM A234 WPB   D05</t>
  </si>
  <si>
    <t>TEE EQUAL BW SEAMLESS ASME B16.9 SCH.60 ASTM A234 WPB   D05</t>
  </si>
  <si>
    <t>TEE EQUAL BW SEAMLESS ASME B16.9 SCH.XXS ASTM A234 WPB   D06</t>
  </si>
  <si>
    <t>TEE EQUAL BW SEAMLESS ASME B16.9 SCH.160 ASTM A234 WPB   D06</t>
  </si>
  <si>
    <t>TEE EQUAL BW SEAMLESS ASME B16.9 SCH.40S X SCH.40S ASTM A403 GR. WP321   B48</t>
  </si>
  <si>
    <t>TEE EQUAL BW SEAMLESS ASME B16.9 SCH.10S X SCH.10S ASTM A403 GR. WP321   B48</t>
  </si>
  <si>
    <t>TEE EQUAL BW SEAMLESS ASME B16.9 SCH.80S ASTM A403 GR. WP321   F48</t>
  </si>
  <si>
    <t>TEE EQUAL BW SEAMLESS ASME B16.9 SCH.40S ASTM A403 GR. WP321   F48</t>
  </si>
  <si>
    <t>TEE EQUAL BW SCH.10S ASME B16.9 ASTM A815 S31803 WP-S/WP-WX   D70</t>
  </si>
  <si>
    <t>TEE EQUAL SEAMLESS 3.5 MMTHK, 20 BAR, EEMUA 234, UNS 7060X   B92</t>
  </si>
  <si>
    <t>TEE EQUAL SW 3000# ASME B16.11 ASTM A182 GR. F316L   B50</t>
  </si>
  <si>
    <t>TEE EQUAL NPT 3000# ANSI B16.11 ASTM A105N (GALVANISED)   B10</t>
  </si>
  <si>
    <t>TEE EQUAL NPT 6000# ANSI B16.11 ASTM A105N (GALVANISED)   B13</t>
  </si>
  <si>
    <t>TEE REDUCING BW SEAMLESS ASME B16.9 SCH.40 X SCH.80 ASTM A234 WPB   B03</t>
  </si>
  <si>
    <t>TEE REDUCING BW SEAMLESS ASME B16.9 SCH.40 ASTM A234 WPB   B03</t>
  </si>
  <si>
    <t>TEE REDUCING BW SEAMLESS ASME B16.9 SCH.80 X SCH.160 ASTM A234 WPB   B05</t>
  </si>
  <si>
    <t>TEE REDUCING BW SEAMLESS ASME B16.9 SCH.80 X SCH.80 ASTM A234 WPB   B05</t>
  </si>
  <si>
    <t>TEE REDUCING BW SCH120XSCH160, ASME B16.9, ASTM A234 WPB   B06</t>
  </si>
  <si>
    <t>TEE REDUCING NPT 3000# ANSI B16.11 ASTM A105N (GALVANISED)   B10</t>
  </si>
  <si>
    <t>TEE REDUCING BW SEAMLESS ASME B16.9 SCH.10S X SCH.40S ASTM A403 GR. WP321   B48</t>
  </si>
  <si>
    <t>TEE REDUCING SEAMLESS 3.5 MMTHKX3 MMTHK, 20 BAR, EEMUA 234, UNS 7060X   B92</t>
  </si>
  <si>
    <t>TEE REDUCING BW SEAMLESS ASME B16.9 SCH.80 X SCH.XXS ASTM A234 WPB   D05</t>
  </si>
  <si>
    <t>TEE REDUCING BW SEAMLESS ASME B16.9 SCH.80 ASTM A234 WPB   D05</t>
  </si>
  <si>
    <t>TEE REDUCING BW SEAMLESS ASME B16.9 SCH.60 X SCH.80 ASTM A234 WPB   D05</t>
  </si>
  <si>
    <t>TEE REDUCING BW SEAMLESS ASME B16.9 SCH.10S X SCH.40S ASTM A234 WPB   D06</t>
  </si>
  <si>
    <t>TEE REDUCING BW SEAMLESS ASME B16.9 SCH.120 X SCH.160 ASTM A234 WPB   D06</t>
  </si>
  <si>
    <t>TEE REDUCING BW SEAMLESS ASME B16.9 SCH.40S X SCH.80S ASTM A403 GR. WP321   F48</t>
  </si>
  <si>
    <t>SPECTACLE BLIND 150# RF ASME B16.48, 6.5MM THK. ASTM A515/516 GR. 70 2  B06</t>
  </si>
  <si>
    <t>SPECTACLE BLIND 150# RF ASME B16.48, 6.5MM THK. ASTM A240 GR. TP321 2  B48</t>
  </si>
  <si>
    <t>SPECTACLE BLIND 300# RF ASME B16.48 ASTM A516 GR. 70N 2  D05</t>
  </si>
  <si>
    <t>SPECTACLE BLIND 300# RF ASME B16.48 ASTM A516 GR. 70N 6  D05</t>
  </si>
  <si>
    <t>SPECTACLE BLIND 300# RF ASME B16.48 ASTM A516 GR. 70N 2  D06</t>
  </si>
  <si>
    <t>LINE SPADE 300# RF ASME B16.48 ASTM A516 GR. 70N 10  D05</t>
  </si>
  <si>
    <t>TSOF/EPSCC/JO.20.011.01.B.MHK/PO-017</t>
  </si>
  <si>
    <t>TSOF/EPSCC/JO.20.011.01.B.MHK/PR-1023</t>
  </si>
  <si>
    <t>PIPING BULK MATERIALS (PIPE, FLANGE, FITTING) NEW WHP WPN4</t>
  </si>
  <si>
    <t>PIPE PE SEAMLESS ASME B36.10 SCH.XXS API 5L GR. X52, PSL2 2"  PIP</t>
  </si>
  <si>
    <t>PIPE BE SEAMLESS/WELDED 100% RT ASME B36.10B36.19 SCH.10S ASTM A312 TP 321/ASTM A358 GR. 321 CL1 4"  B48</t>
  </si>
  <si>
    <t>PIPE BE SEAMLESS/WELDED 100% RT ASME B36.10B36.19 SCH.40S ASTM A312 TP 321/ASTM A358 GR. 321 CL1 8"  B48</t>
  </si>
  <si>
    <t>PIPE BE SEAMLESS 20 BAR 3 MMTHK EEMUA 234, UNS 7060X 4"  B92</t>
  </si>
  <si>
    <t>PIPE BE SEAMLESS 3.5 MMTHK 20 BAR EEMUA 234, UNS 7060X 6"  B92</t>
  </si>
  <si>
    <t>PIPE BE SEAMLESS ASME B36.10 SCH.10S ASTM A790 S31803 6"  D70</t>
  </si>
  <si>
    <t>PIPE WELDED ASME B36.10B36.19 BE SCH.80S ASTM A358 GR. 321 CL1 10"  F48</t>
  </si>
  <si>
    <t>CAP BW SEAMLESS ASME B16.9 SCH.40 ASTM A234 WPB 6"  B03</t>
  </si>
  <si>
    <t>FULL COUPLING NPT 3000# ANSI B16.11 ASTM A105N (GALVANISED) 2"  B10</t>
  </si>
  <si>
    <t>CPLG FULL 6000# NPT ANSI B16.11 ASTM A105N (GALVANISED) 2"  B13</t>
  </si>
  <si>
    <t>FULL COUPLING SW 3000# ANSI B16.11 ASTM A182 GR. F316L 2"  B50</t>
  </si>
  <si>
    <t>ELBOW 45 LR BW SEAMLESS ASME B16.9 SCH.80 ASTM A234 WPB 6"  B05</t>
  </si>
  <si>
    <t>ELBOW 45 LR BW SEAMLESS ASME B16.9 SCH.160 ASTM A234 WPB 3"  B06</t>
  </si>
  <si>
    <t>ELBOW 45 LR BW ASME B16.9 SCH.10S ASTM A403 WP321S/WP321WX 4"  B48</t>
  </si>
  <si>
    <t>ELBOW 45 SW 3000# ASME B16.11 ASTM A182 GR. F316L 2"  B50</t>
  </si>
  <si>
    <t>ELBOW SR ANSI B16.28 BW SCH.80 ASTM A234 WPB 3"  B05</t>
  </si>
  <si>
    <t>ELBOW 90 LR BW SEAMLESS ASME B16.9 SCH.160 ASTM A234 WPB 3"  B06</t>
  </si>
  <si>
    <t>ELBOW 90 LR BW SEAMLESS ASME B16.9 SCH.10S ASTM A815 S31803 WP-S/WP-WX 6"  D70</t>
  </si>
  <si>
    <t>FLANGE BLIND 150# RF ASME B16.5 , ASTM A105N 6"  B05</t>
  </si>
  <si>
    <t>FLANGE BLIND 150# RF ASME B16.5 ASTM A182 GR. F321 2"  B48</t>
  </si>
  <si>
    <t>FLANGE BLIND 150# RF ASME B16.5 , ASTM A182 F321 4"  B48</t>
  </si>
  <si>
    <t>FLANGE BLIND 150# RF ASME B16.5, ASTM A105N W/ UNS C70600 3MM OVERLAY 6"  B92</t>
  </si>
  <si>
    <t>FLANGE WN 150# RF ASME B16.5 SCH.80 ASTM A105N W/ SS316L WELD OVERLAY 2"  B03</t>
  </si>
  <si>
    <t>FLANGE WN 150# RF WITH JACK SCREWS ASME B16.5 SCH.80 ASTM A105N W/ SS316L WELD OVERLAY 2"  B03</t>
  </si>
  <si>
    <t>FLANGE WN 150# RF ASME B16.5 SCH.20 ASTM A105N W/ SS316L WELD OVERLAY 18"  B03</t>
  </si>
  <si>
    <t>FLANGE WN 300# RF ASME B16.5 SCH.160 ASTM A105N 2"  B05</t>
  </si>
  <si>
    <t>FLANGE WN 150# RF ASME B16.5 SCH80 ASTM A105N 6"  B05</t>
  </si>
  <si>
    <t>FLANGE WN 150# RF C/W JACK SCREWS ASME B16.5 SCHXXS ASTM A105N W/ SS316L WELD OVERLAY 2"  B06</t>
  </si>
  <si>
    <t>FLANGE WNF 150# RF SCHXXS, ASME B16.5, ASTM A105N 2"  B06</t>
  </si>
  <si>
    <t>FLANGE WN 300# RF ASME B16.5 SCH.10S ASTM A694 GR. F52 2"  PIP</t>
  </si>
  <si>
    <t>FLANGE WN 150# RF ASME B16.5 SCH40S ASTM A182 GR. F321 2"  B48</t>
  </si>
  <si>
    <t>FLANGE WNF 150# RF ASME B16.5 RF SCH10S, ASTM A182 F321 4"  B48</t>
  </si>
  <si>
    <t>FLANGE SW 150# RF ASME B16.5 SCH.80S ASTM A182 GR. F316L 2"  B50</t>
  </si>
  <si>
    <t>FLANGE WN STUB END W/ BACKING FLANGE 150# RF 3 MMTHK 20 BAR EEMUA 234, UNS 7060X 4"  B92</t>
  </si>
  <si>
    <t>FLANGE WN STUB END W/ BACKING FLANGE 150# RF, 3.5 MMTHK, 20 BAR, EEMUA 234, UNS 7060X 6"  B92</t>
  </si>
  <si>
    <t>FLANGE WN 300# RF ASME B16.5 SCH.XXS ASTM A105N W/ SS316L WELD OVERLAY 2"  D05</t>
  </si>
  <si>
    <t>FLANGE WN 300# RF ASME B16.5 SCH.80 ASTM A105N W/ SS316L WELD OVERLAY 6"  D05</t>
  </si>
  <si>
    <t>FLANGE WN 600# RF ASME B16.5 SCH.60 ASTM A105N 10"  D05</t>
  </si>
  <si>
    <t>SOCKOLET 6000# MSS-SP-97 ASTM A105N 2"X2"X1/2"  B03</t>
  </si>
  <si>
    <t>THREDOLET 6000# MSS-SP-97 ASTM A105N 2"X2"X3/4"  B03</t>
  </si>
  <si>
    <t>SOCKOLET 6000# MSS-SP-97 ASTM A105N 2"X2"X1/2"  B05</t>
  </si>
  <si>
    <t>SOCKOLET 6000# MSS-SP-97 ASTM A105N 3"X3"X1/2"  B05</t>
  </si>
  <si>
    <t>SOCKOLET 6000# MSS-SP-97 ASTM A105N 3"X3"X1"  B05</t>
  </si>
  <si>
    <t>SOCKOLET 6000# MSS-SP-97 ASTM A105N 6"X6"X1"  B05</t>
  </si>
  <si>
    <t>WELDOLET MSS-SP-97 SCH160, ASTM A105N 6"X6"X2"  B05</t>
  </si>
  <si>
    <t>THREDOLET 3000# MSS-SP-97 ASTM A105N (GALVANISED) 2"X2"X3/4"  B10</t>
  </si>
  <si>
    <t>THREDOLET 6000# MSS-SP-97 ASTM A105N (GALVANISED) 2"X2"X3/4"  B13</t>
  </si>
  <si>
    <t>SOCKOLET 3000# MSS-SP-97 ASTM A182 GR. F321 2"X2"X3/4"  B48</t>
  </si>
  <si>
    <t>SOCKOLET 3000# MSS-SP-97 ASTM A182 GR. F321 3"X3"X3/4"  B48</t>
  </si>
  <si>
    <t>SOCKOLET 3000# CU-NI GR. CW352H 6"X6"X3/4"  B92</t>
  </si>
  <si>
    <t>SOCKOLET 6000# MSS-SP-97 ASTM A105N 2"X2"X3/4"  D05</t>
  </si>
  <si>
    <t>SOCKOLET SW CL6000 ASME B16.11 MSS-SP-97 SCH.XXS ASTM A105N 6"X6"X3/4"  D05</t>
  </si>
  <si>
    <t>SOCKOLET 6000# MSS-SP-97 ASTM A105N 6"X6"X1.1/2"  D05</t>
  </si>
  <si>
    <t>SOCKOLET 6000# MSS-SP-97 ASTM A182 F51 2"X2"X3/4"  D06</t>
  </si>
  <si>
    <t>SOCKOLET 6000# MSS-SP-97 ASTM A105N 3"X3"X3/4"  D06</t>
  </si>
  <si>
    <t>SOCKOLET 6000# MSS-SP-97 ASTM A105N 3"X3"X1"  D06</t>
  </si>
  <si>
    <t>WELDOLET BW SCH10SXSCH40S, MSS-SP-97, ASTM A182 F51 ASTM A182 F51 6"X6"X2"  D70</t>
  </si>
  <si>
    <t>WELDOLET MSS-SP-97 SCH.80S X SCH.40S ASTM A403 GR. WP321 10"X10"X3"  F48</t>
  </si>
  <si>
    <t>SPECTACLE BLIND 150# RF ASME B16.48, 6.5MM THK. ASTM A515/516 GR. 70 2"X2"  B06</t>
  </si>
  <si>
    <t>REDUCER ECC BW SEAMLESS ASME B16.9 SCH.40 X SCH.40 ASTM A234 WPB 4"X3"  B03</t>
  </si>
  <si>
    <t>REDUCER ECC BW SEAMLESS ASME B16.9 SCH.80 X SCH.80 ASTM A234 WPB 6"X4"  B05</t>
  </si>
  <si>
    <t>REDUCER CONC BW SEAMLESS ASME B16.9 SCH.80 X SCH.80 ASTM A234 WPB 4"X3"  B05</t>
  </si>
  <si>
    <t>REDUCER CONC SEAMLESS 3.5 MMTHK X 3 MMTHK 20 BAR EEMUA 234, UNS 7060X 6"X4"  B92</t>
  </si>
  <si>
    <t>REDUCER CONC BW SEAMLESS ASME B16.9 SCH.10S ASTM A815 S31803 WP-S/WP-WX 6"X4"  D70</t>
  </si>
  <si>
    <t>SWAGE NIPPLE ECC BLE/PSE MSS-SP-95 SCH.80 X SCH.160 ASTM A105N 2"X1.1/2"  B03</t>
  </si>
  <si>
    <t>SWAGE NIPPLE CONC SEAMLESS TBE MSS-SP-95 ASTM A105N (GALVANISED) 2"X3/4"  B10</t>
  </si>
  <si>
    <t>SWAGE NIPPLE CONC TBE MSS-SP-95 SCH.80 X SCH.160 ASTM A105N (GALVANISED) 2"X3/4"  B13</t>
  </si>
  <si>
    <t>SWAGE NIPPLE CONC BLE/PSE MSS-SP-95 SCH.40S X SCH.80S ASTM A182 GR. F321 2"X3/4"  B48</t>
  </si>
  <si>
    <t>SWAGE NIPPLE CONC BLE/PSE MSS-SP-95 SCH.40S X SCH.80S ASTM A182 GR. F321 2"X1.1/2"  B48</t>
  </si>
  <si>
    <t>SWAGE NIPPLE CONC BLE/PSE MSS-SP-95 SCH.10S X SCH.10S ASTM A182 GR. F321 3"X1.1/2"  B48</t>
  </si>
  <si>
    <t>SWAGE NIPPLE CONC BLE/PSE MSS-SP-95 SCH.40S X SCH.80S ASTM A182 GR. F316L 4"X2"  B50</t>
  </si>
  <si>
    <t>SWAGE NIPPLE CONC BLE/PSE MSS-SP-95 SCH.XXS X SCH.XXS ASTM A105N 2"X3/4"  D05</t>
  </si>
  <si>
    <t>SWAGE NIPPLE ECC BLE/PSE MSS-SP-95 SCH.XXS X SCH.XXS ASTM A105N 2"X3/4"  D06</t>
  </si>
  <si>
    <t>SWAGE NIPPLE CONC BLE/PSE MSS-SP-95 SCH.XXS X SCH.XXS ASTM A105N 2"X1.1/2"  D06</t>
  </si>
  <si>
    <t>SWAGE NIPPLE ECC BLE/PSE MSS-SP-95 SCH.160 X SCH.XXS ASTM A105N 3"X1.1/2"  D06</t>
  </si>
  <si>
    <t>SWAGE NIPPLE CONC BLE/PSE MSS-SP-95 SCH.80S X SCH.80S ASTM A403 GR. WP321 2"X3/4"  F48</t>
  </si>
  <si>
    <t>TEE EQUAL BW  SEAMLESS ASME B16.9 SCH.80 ASTM A234 WPB 2"X2"X2"  B03</t>
  </si>
  <si>
    <t>TEE EQUAL BW SCH.XXS ASME B16.9 ASTM A234 WPB 2"X2"X2"  B06</t>
  </si>
  <si>
    <t>TEE EQUAL SEAMLESS 3.5 MMTHK, 20 BAR, EEMUA 234, UNS 7060X 6"X6"X6"  B92</t>
  </si>
  <si>
    <t>TEE EQUAL BW SEAMLESS ASME B16.9 SCH.80 ASTM A234 WPB 3"X3"X3"  D05</t>
  </si>
  <si>
    <t>TEE EQUAL BW SEAMLESS ASME B16.9 SCH.120 ASTM A234 WPB 4"X4"X4"  D06</t>
  </si>
  <si>
    <t>TEE EQUAL BW SCH.10S ASME B16.9 ASTM A815 S31803 WP-S/WP-WX 6"X6"X6"  D70</t>
  </si>
  <si>
    <t>TEE REDUCING BW SEAMLESS ASME B16.9 SCH.40 ASTM A234 WPB 6"X6"X3"  B03</t>
  </si>
  <si>
    <t>TEE REDUCING BW SEAMLESS ASME B16.9 SCH.80 X SCH.80 ASTM A234 WPB 6"X6"X3"  B05</t>
  </si>
  <si>
    <t>TEE REDUCING  BW SCH80, ASME B16.9, ASTM A234 WPB 6"X6"X4"  B05</t>
  </si>
  <si>
    <t>TEE REDUCING BW SCH120XSCHXXS, ASME B16.9, ASTM A234 WPB 4"X4"X2"  B06</t>
  </si>
  <si>
    <t>TEE REDUCING BW SCH120XSCH160, ASME B16.9, ASTM A234 WPB 4"X4"X3"  B06</t>
  </si>
  <si>
    <t>TEE REDUCING NPT 3000# ANSI B16.11 ASTM A105N (GALVANISED) 2"X2"X1"  B10</t>
  </si>
  <si>
    <t>REDUCING TEE ASME B16.9 BW SCH10SXSCH40S, ASTM A403 WP321S/WP321WX 4"X4"X2"  B48</t>
  </si>
  <si>
    <t>TEE REDUCING BW SEAMLESS ASME B16.9 SCH.80 X SCH.XXS ASTM A234 WPB 4"X4"X2"  D05</t>
  </si>
  <si>
    <t>TEE REDUCING BW SEAMLESS ASME B16.9 SCH.80 ASTM A234 WPB 4"X4"X3"  D05</t>
  </si>
  <si>
    <t>TEE REDUCING BW SEAMLESS ASME B16.9 SCH.80 ASTM A234 WPB 6"X6"X3"  D05</t>
  </si>
  <si>
    <t>TEE REDUCING BW SEAMLESS ASME B16.9 SCH.80 ASTM A234 WPB 6"X6"X4"  D05</t>
  </si>
  <si>
    <t>TEE REDUCING BW SEAMLESS ASME B16.9 SCH.10S X SCH.40S ASTM A234 WPB 3"X3"X2"  D06</t>
  </si>
  <si>
    <t>TEE REDUCING BW SEAMLESS ASME B16.9 SCH.120 X SCH.160 ASTM A234 WPB 4"X4"X3"  D06</t>
  </si>
  <si>
    <t>TSOF/EPSCC/JO.20.011.01.B.MHK/PO-018</t>
  </si>
  <si>
    <t>TSOF/EPSCC/JO.20.011.01.B.MHK/PR-1025</t>
  </si>
  <si>
    <t>PIPING BULK MATERIALS (PIPE, FLANGE, FITTING) MODIFICATION WHP MWPS</t>
  </si>
  <si>
    <t>PIPE BE SEAMLESS API SPEC 5L GR. B PSL 2 SCH.80 ASME B36.10, API SPEC 5L 2"  B03</t>
  </si>
  <si>
    <t>PIPE BE SEAMLESS API SPEC 5L GR. B PSL 2 SCH.40 ASME B36.10, API SPEC 5L 3"  B03</t>
  </si>
  <si>
    <t>PIPE PE SEAMLESS API 5L GR. X52, PSL 2 SCH.XXS ASME B36.10, API SPEC 5L 2"  PIP</t>
  </si>
  <si>
    <t>PIPE BE SEAMLESS API SPEC 5L GR. B PSL 2 SCH.XXS ASME B36.10, API SPEC 5L 2"  D05</t>
  </si>
  <si>
    <t>PIPE BE SEAMLESS API SPEC 5L GR. B PSL 2 SCH.80 ASME B36.10, API SPEC 5L 6"  D05</t>
  </si>
  <si>
    <t>PIPE BE SEAMLESS API SPEC 5L GR. B PSL 2 SCH.60 ASME B36.10, API SPEC 5L 10"  D05</t>
  </si>
  <si>
    <t>PIPE BE SEAMLESS API SPEC 5L GR. B PSL 2 SCH.XXS ASME B36.10, API SPEC 5L 2"  D06</t>
  </si>
  <si>
    <t>PIPE BE SEAMLESS API SPEC 5L GR. B PSL 2 SCH.160 ASME B36.10, API SPEC 5L 3"  D06</t>
  </si>
  <si>
    <t>ELBOW 45 LR BW SEAMLESS ASTM A234 WPB SCH.XXS ASME B16.9 2"  D05</t>
  </si>
  <si>
    <t>ELBOW 90 LR BW SEAMLESS ASTM A234 WPB SCH.40 ASME B16.9 4"  B03</t>
  </si>
  <si>
    <t>ELBOW 90 LR BW SEAMLESS ASTM A234 WPB SCH.40S ASME B16.9 2"  PIP</t>
  </si>
  <si>
    <t>ELBOW 90 LR BW SEAMLESS ASTM A234 WPB ASME B16.9 SCH.160 ASME B16.9 3"  D06</t>
  </si>
  <si>
    <t>FLANGE BLIND 300# RF ASTM A105N ASME B16.5 4"  D05</t>
  </si>
  <si>
    <t>FLANGE WN 150# RF ASTM A105N SCH.40 ASME B16.5 3"  B03</t>
  </si>
  <si>
    <t>FLANGE WN 150# RF ASTM A105N W/ SS316L WELD OVERLAY SCH.40 ASME B16.5 4"  B03</t>
  </si>
  <si>
    <t>FLANGE WN 300# RF ASTM A694 GR. F52 SCH.10S ASME B16.5 2"  PIP</t>
  </si>
  <si>
    <t>FLANGE WN 300# RF ASTM A105N W/ SS316L WELD OVERLAY SCH.XXS ASME B16.5 2"  D05</t>
  </si>
  <si>
    <t>FLANGE WN 300# RF ASTM A105N W/ SS316L WELD OVERLAY SCH.80 ASME B16.5 6"  D05</t>
  </si>
  <si>
    <t>FLANGE WN 900# RTJ ASTM A105N SCH.60 ASME B16.5 16"  D05</t>
  </si>
  <si>
    <t>FLANGE WN 900# RF ASTM A105N SCH.160 ASME B16.5 3"  D06</t>
  </si>
  <si>
    <t>WELDOLET BW ASTM A105N SCH.XXS X SCH.XXS MSS-SP-97 10"X10"X2"  PIP</t>
  </si>
  <si>
    <t>SOCKOLET 6000# ASTM A105N MSS-SP-97 2"X2"X0.75"  D05</t>
  </si>
  <si>
    <t>WELDOLET BW ASTM A105N SCH.XXS X SCH.XXS MSS-SP-97 6"X6"X2"  D05</t>
  </si>
  <si>
    <t>SOCKOLET 6000# ASTM A105N MSS-SP-97 10"X10"X0.75"  D05</t>
  </si>
  <si>
    <t>WELDOLET ASTM A105N SCH.60 X SCH.XXS MSS-SP-97 10"X10"X2"  D05</t>
  </si>
  <si>
    <t>REDUCER ECC BW SEAMLESS ASTM A234 WPB SCH.40 X SCH.80 ASME B16.9 3"X2"  B03</t>
  </si>
  <si>
    <t>REDUCER ECC BW SEAMLESS ASTM A234 WPB SCH.40 X SCH.40 ASME B16.9 4"X3"  B03</t>
  </si>
  <si>
    <t>SWAGE NIPPLE CONC BLE/PSE ASTM A105N SCH.XXS X SCH.XXS MSS-SP-95 2"X0.75"  D05</t>
  </si>
  <si>
    <t>SWAGE NIPPLE CONC PBE ASTM A105N SCH.XXS X SCH.XXS MSS-SP-95 2"X1"  D05</t>
  </si>
  <si>
    <t>REDUCER CONC BW SEAMLESS ASTM A234 WPB SCH.80 X SCH.XXS ASME B16.9 3"X2"  D05</t>
  </si>
  <si>
    <t>REDUCER CONC BW SEAMLESS ASTM A234 WPB SCH.80 X SCH.80 ASME B16.9 6"X4"  D05</t>
  </si>
  <si>
    <t>REDUCER CONC BW SEAMLESS ASTM A234 WPB SCH.60 X SCH.60 ASME B16.9 16"X10"  D05</t>
  </si>
  <si>
    <t>REDUCER CONC BW SEAMLESS ASTM A234 WPB SCH.160 X SCH.XXS ASME B16.9 3"X2"  D06</t>
  </si>
  <si>
    <t>TEE EQUAL BW SEAMLESS ASTM A234 WPB SCH.40 ASME B16.9 3"X3"X3"  B03</t>
  </si>
  <si>
    <t>TEE EQUAL BW SEAMLESS ASTM A234 WPB SCH.XXS ASME B16.9 2"X2"X2"  D05</t>
  </si>
  <si>
    <t>TEE EQUAL BW SEAMLESS ASTM A234 WPB SCH.XXS ASME B16.9 2"X2"X2"  D06</t>
  </si>
  <si>
    <t>TEE EQUAL BW SEAMLESS ASTM A234 WPB SCH.160 ASME B16.9 3"X3"X3"  D06</t>
  </si>
  <si>
    <t>TEE REDUCING BW SEAMLESS ASTM A234 WPB SCH.40 X SCH.80 ASME B16.9 3"X3"X2"  B03</t>
  </si>
  <si>
    <t>TEE REDUCING BW SEAMLESS ASTM A234 WPB SCH.80 ASME B16.9 6"X6"X4"  D05</t>
  </si>
  <si>
    <t>TEE REDUCING BW SEAMLESS ASTM A234 WPB SCH.60 X SCH.80 ASME B16.9 10"X10"X6"  D05</t>
  </si>
  <si>
    <t>SPECTACLE BLIND 300# RF ASTM A516 GR. 70N ASME B16.48 2"  D05</t>
  </si>
  <si>
    <t>SPECTACLE BLIND 300# RF ASTM A516 GR. 70N ASME B16.48 6"  D05</t>
  </si>
  <si>
    <t>SPECTACLE BLIND 300# RF ASTM A516 GR. 70N ASME B16.48 2"  D06</t>
  </si>
  <si>
    <t>TSOF/EPSCC/JO.20.011.01.B.MHK/PO-019</t>
  </si>
  <si>
    <t>TSOF/EPSCC/JO.20.011.01.B.MHK/PR-1026</t>
  </si>
  <si>
    <t>PIPING BULK MATERIALS (PIPE, FLANGE, FITTING) MODIFICATION WHP WPS2</t>
  </si>
  <si>
    <t>PIPE BE WELDED SAW 100% RADIOGRAPHY API SPEC 5L GR. B PSL 2 SCH.20 ASME B36.10, API SPEC 5L 18"  B03</t>
  </si>
  <si>
    <t>PIPE BE SEAMLESS API SPEC 5L GR. B PSL 2 SCH.80 ASME B36.10, API SPEC 5L 3"  B05</t>
  </si>
  <si>
    <t>PIPE BE SEAMLESS API SPEC 5L GR. B PSL 2 SCH.80 ASME B36.10, API SPEC 5L 6"  B05</t>
  </si>
  <si>
    <t>ELBOW 45 LR BW SEAMLESS ASTM A234 WPBW SCH.80 ASME B16.9 3"  B05</t>
  </si>
  <si>
    <t>ELBOW 90 LR BW SEAMLESS ASTM A234 WPBW SCH.80 ASME B16.9 3"  B05</t>
  </si>
  <si>
    <t>FLANGE BLIND 150# RF ASTM A105N ASME B16.5 18"  B03</t>
  </si>
  <si>
    <t>FLANGE BLIND 150# RF ASTM A105N ASME B16.5 6"  B05</t>
  </si>
  <si>
    <t>FLANGE BLIND 300# RF ASTM A105N ASME B16.5 16"  D05</t>
  </si>
  <si>
    <t>FLANGE WN 150# RF ASTM A105N SCH.20 ASME B16.5 18"  B03</t>
  </si>
  <si>
    <t>FLANGE WN 150# FF ASTM A105N SCH80 ASME B16.5 6"  B05</t>
  </si>
  <si>
    <t>FLANGE WN 150# RF ASTM A105N SCH80 ASME B16.5 6"  B05</t>
  </si>
  <si>
    <t>FLANGE WN 300# RF ASTM A105N SCH.60 ASME B16.5 16"  D05</t>
  </si>
  <si>
    <t>FLANGE WN 600# RF ASTM A105N SCH.60 ASME B16.5 16"  D05</t>
  </si>
  <si>
    <t>WELDOLET BW ASTM A105N SCH.20 X SCH.40 MSS-SP-97 18"X18"X3"  B03</t>
  </si>
  <si>
    <t>WELDOLET BW ASTM A105N SCH.60 X SCH.XXS MSS-SP-97 10"X10"X2"  D05</t>
  </si>
  <si>
    <t>SOCKOLET 6000#ASTM A105N MSS-SP-97 3"X3"X1"  B05</t>
  </si>
  <si>
    <t>SPECTACLE BLIND 300# RF ASTM A516 GR. 70N ASME B16.48 2"X2"  D05</t>
  </si>
  <si>
    <t>SPECTACLE BLIND 300# RF ASTM A516 GR. 70N ASME B16.48 6"X6"  D05</t>
  </si>
  <si>
    <t>SPECTACLE BLIND 300# RF ASTM A516 GR. 70N ASME B16.48 2"X2"  D06</t>
  </si>
  <si>
    <t>LINE SPADE 300# RF ASTM A516 GR. 70N ASME B16.48 10"X10"  D05</t>
  </si>
  <si>
    <t>REDUCER ECC BW SEAMLESS ASTM A234 WPB SCH.160 X SCH.XXS ASME B16.9 3"X2"  D06</t>
  </si>
  <si>
    <t>REDUCER CONC BW SEAMLESS ASTM A234 WPB SCH.40 X SCH.80 ASME B16.9 3"X2"  B03</t>
  </si>
  <si>
    <t>SWAGE NIPPLE CONC BLE/PSE ASTM A105N SCH.XXS X SCH.XXS MSS-SP-95 2"X3/4"  D05</t>
  </si>
  <si>
    <t>TEE EQUAL BW SEAMLESS ASTM A234 WPB SCH.80 ASME B16.9 6"X6"X6"  D05</t>
  </si>
  <si>
    <t>TEE REDUCING BW SEAMLESS ASTM A234 WPB SCH.80 X SCH.80 ASME B16.9 6"X6"X3"  B05</t>
  </si>
  <si>
    <t>TEE REDUCING BW SEAMLESS ASTM A234 WPB SCH.60 X SCH.60 ASME B16.9 16"X16"X10"  D05</t>
  </si>
  <si>
    <t>TSOF/EPSCC/JO.20.011.01.B.MHK/PO-020</t>
  </si>
  <si>
    <t>TSOF/EPSCC/JO.20.011.01.B.MHK/PR-1027</t>
  </si>
  <si>
    <t>NAVIGATIONAL AIDS SYSTEM FOR WHP</t>
  </si>
  <si>
    <t>MARINE LANTERN TAG-33-IZ-6404/ 33-IZ-6405 24 VDC/230 VAC, 1PH,  50 HZ,  TYPE LED, 6000 hrs, IP66/IK08, ATEX CAT 2, ZONE 2, IIA, T3 ECT, OFFSHORE. VTA  WPS3</t>
  </si>
  <si>
    <t>FOGHORN TAG-33-IZ-6402 24 VDC/230 VAC, 1PH,  50 HZ,  FREQ 500-900 HZ, IP66/IK08, ATEX CAT 2, ZONE 2, IIA, T3 ECT, OFFSHORE. VTA  WPS3</t>
  </si>
  <si>
    <t>FOG DETECTOR TAG 33-IZ-6403 VTA, RANGE 20-10000 M, INFRA RED, MARINE, ATEX CAT 2 CERT, ZONE 1, IIA, T3, IP 66/ IK08 ECT VTA  WPS3</t>
  </si>
  <si>
    <t>PASSIVE RADAR REFLECTOR TAG-33-IZ-6409 2M2, 4 M ABOVE SEALEVEL, TRI LENS 15X200 MM  WPS3</t>
  </si>
  <si>
    <t>RADAR BEACON TAG-33-BE-43-001 24VDC, X BAND 9300-9500, S BAND 29009-3100, 1 WATT, ATEX 2 CERT, ZONE1, IIA, T3 VTA  WPS3</t>
  </si>
  <si>
    <t>AVIATION OBSTRUCTION LIGHT TAG 33-IZ-6406/ 33-IZ-6407 24 VDC/230 VAC, 1P, 50 HZ, RANGE MED 2000 CD-LOW 32 CD, MARINE, ATEX CAT 2 CERT, ZONE 1, IIA, T3, IP 66/ IK08 ECT VTA  WPS3</t>
  </si>
  <si>
    <t>PHOTOCHELL/ SUN SWITCH TAG 33-IZ-6408 24 VDC, MODEL VTA,MARINE, ATEX CAT 2 CERT, ZONE 1, IIA, T3, IP 66/ IK08 ECT VTA  WPS3</t>
  </si>
  <si>
    <t>NAVIGATION AIDS CONTROL PANEL TAG 33-IE-6401 MARINE, ATEX CAT 2 CERT, ZONE 1, IIA, T3, IP 66/ IK08 ECT VTA  WPS3</t>
  </si>
  <si>
    <t>BATTERY TAG 33-GB-6401 BOX SS316L,MARINE, ATEX CAT 2 CERT, ZONE 1, IIC, T3, IP 54/ IK08 ECT VTA  WPS3</t>
  </si>
  <si>
    <t>BATTERY CIRCUIT BREAKER PANEL TAG 33-IZ-6401 2 POLE MCCB, 24 VDC, MARINE, ATEX CAT 2 CERT, ZONE1, IIA, T3 VTA  WPS3</t>
  </si>
  <si>
    <t>MARINE LANTERN TAG-44-IZ-6404/ 44-IZ-6405 24 VDC/230 VAC, 1PH,  50 HZ,  TYPE LED, 6000 hrs, IP66/IK08, ATEX CAT 2, ZONE 2, IIA, T3 ECT, OFFSHORE. VTA  WPN4</t>
  </si>
  <si>
    <t>FOGHORN TAG-44-IZ-6402 24 VDC/230 VAC, 1PH,  50 HZ,  FREQ 500-900 HZ, IP66/IK08, ATEX CAT 2, ZONE 2, IIA, T3 ECT, OFFSHORE. VTA  WPN4</t>
  </si>
  <si>
    <t>FOG DETECTOR TAG 44-IZ-6403 VTA, RANGE 20-10000 M, INFRA RED, MARINE, ATEX CAT 2 CERT, ZONE 1, IIA, T3, IP 66/ IK08 ECT VTA  WPN4</t>
  </si>
  <si>
    <t>PASSIVE RADAR REFLECTOR TAG-44-IZ-6409 2M2, 4 M ABOVE SEALEVEL, TRI LENS 15X200 MM  WPN4</t>
  </si>
  <si>
    <t>RADAR BEACON TAG-44-BE-43-001 24VDC, X BAND 9300-9500, S BAND 29009-3100, 1 WATT, ATEX 2 CERT, ZONE1, IIA, T3 VTA  WPN4</t>
  </si>
  <si>
    <t>AVIATION OBSTRUCTION LIGHT TAG 44-IZ-6406/ 44-IZ-6407 24 VDC/230 VAC, 1P, 50 HZ, RANGE MED 2000 CD-LOW 32 CD, MARINE, ATEX CAT 2 CERT, ZONE 1, IIA, T3, IP 66/ IK08 ECT VTA  WPN4</t>
  </si>
  <si>
    <t>PHOTOCHELL/ SUN SWITCH TAG 44-IZ-6408 24 VDC, MODEL VTA,MARINE, ATEX CAT 2 CERT, ZONE 1, IIA, T3, IP 66/ IK08 ECT VTA  WPN4</t>
  </si>
  <si>
    <t>NAVIGATION AIDS CONTROL PANEL TAG 44-IE-6401 MARINE, ATEX CAT 2 CERT, ZONE 1, IIA, T3, IP 66/ IK08 ECT VTA  WPN4</t>
  </si>
  <si>
    <t>BATTERY TAG 44-GB-6401 BOX SS316L,MARINE, ATEX CAT 2 CERT, ZONE 1, IIC, T3, IP 54/ IK08 ECT VTA  WPN4</t>
  </si>
  <si>
    <t>BATTERY CIRCUIT BREAKER PANEL TAG 44-IZ-6401 2 POLE MCCB, 24 VDC, MARINE, ATEX CAT 2 CERT, ZONE1, IIA, T3 VTA  WPN4</t>
  </si>
  <si>
    <t>MARINE LANTERN TAG-54-IZ-6404/ 54-IZ-6405 24 VDC/230 VAC, 1PH,  50 HZ,  TYPE LED, 6000 hrs, IP66/IK08, ATEX CAT 2, ZONE 2, IIA, T3 ECT, OFFSHORE. VTA  JML</t>
  </si>
  <si>
    <t>FOGHORN TAG-54-IZ-6402 24 VDC/230 VAC, 1PH,  50 HZ,  FREQ 500-900 HZ, IP66/IK08, ATEX CAT 2, ZONE 2, IIA, T3 ECT, OFFSHORE. VTA  JML</t>
  </si>
  <si>
    <t>FOG DETECTOR TAG 54-IZ-6403 VTA, RANGE 20-10000 M, INFRA RED, MARINE, ATEX CAT 2 CERT, ZONE 1, IIA, T3, IP 66/ IK08 ECT VTA  JML</t>
  </si>
  <si>
    <t>PASSIVE RADAR REFLECTOR TAG-54-IZ-6409 2M2, 4 M ABOVE SEALEVEL, TRI LENS 15X200 MM  JML</t>
  </si>
  <si>
    <t>RADAR BEACON TAG-54-BE-43-001 24VDC, X BAND 9300-9500, S BAND 29009-3100, 1 WATT, ATEX 2 CERT, ZONE1, IIA, T3 VTA  JML</t>
  </si>
  <si>
    <t>AVIATION OBSTRUCTION LIGHT TAG 54-IZ-6406/ 54-IZ-6407 24 VDC/230 VAC, 1P, 50 HZ, RANGE MED 2000 CD-LOW 32 CD, MARINE, ATEX CAT 2 CERT, ZONE 1, IIA, T3, IP 66/ IK08 ECT VTA  JML</t>
  </si>
  <si>
    <t>PHOTOCHELL/ SUN SWITCH TAG 54-IZ-6408 24 VDC, MODEL VTA,MARINE, ATEX CAT 2 CERT, ZONE 1, IIA, T3, IP 66/ IK08 ECT VTA  JML</t>
  </si>
  <si>
    <t>NAVIGATION AIDS CONTROL PANEL TAG 54-IE-6401 MARINE, ATEX CAT 2 CERT, ZONE 1, IIA, T3, IP 66/ IK08 ECT VTA  JML</t>
  </si>
  <si>
    <t>BATTERY TAG 54-GB-6401 BOX SS316L,MARINE, ATEX CAT 2 CERT, ZONE 1, IIC, T3, IP 54/ IK08 ECT VTA  JML</t>
  </si>
  <si>
    <t>BATTERY CIRCUIT BREAKER PANEL TAG 54-IZ-6401 2 POLE MCCB, 24 VDC, MARINE, ATEX CAT 2 CERT, ZONE1, IIA, T3 VTA  JML</t>
  </si>
  <si>
    <t>TSOF/BIGP/17-038/PO-521</t>
  </si>
  <si>
    <t>1. Refer to PT Batam Pratama Mandiri quotation's reference No. BPM-19-TS-R090 dated on 11 Nov</t>
  </si>
  <si>
    <t>SPIRAL WOUND 316 SS, 4.4 MM THK, 316 SS OUTER AND INNER RINGS, 3.2 MM THK. GRAPHITE FILLER, 150#, RF 1”. NOTE: C/W COC CERTIFICATE AND PMI CERTIFICATE  1"  OFFER: GASKET WILL BE SUPPLY COMPLETE WITH K</t>
  </si>
  <si>
    <t>PT Timas Suplindo Warehouse , Batam</t>
  </si>
  <si>
    <t xml:space="preserve">01767/CR/BPM/12/2019, </t>
  </si>
  <si>
    <t>SPIRAL WOUND 316 SS, 4.4 MM THK, 316 SS OUTER AND INNER RINGS, 3.2 MM THK. GRAPHITE FILLER, 150#, RF 2”. NOTE: C/W COC CERTIFICATE AND PMI CERTIFICATE  2"  OFFER: GASKET WILL BE SUPPLY COMPLETE WITH K</t>
  </si>
  <si>
    <t>SPIRAL WOUND 316 SS, 4.4 MM THK, 316 SS OUTER AND INNER RINGS, 3.2 MM THK. GRAPHITE FILLER, 150#, RF 24”. NOTE: C/W COC CERTIFICATE AND PMI CERTIFICATE  24"  OFFER: GASKET WILL BE SUPPLY COMPLETE WITH</t>
  </si>
  <si>
    <t>Positive Material Identification ( PMI )    OFFER: GASKET WILL BE SUPPLY COMPLETE WITH PMI TEST CERTIFICATE BY THIRD PARTY PMI Test is required with 10 percent of the supplied quantity</t>
  </si>
  <si>
    <t>TSOF/BIGP/17-038/SCA-300</t>
  </si>
  <si>
    <t>TSOF/BIGP/17-038/SR-2147</t>
  </si>
  <si>
    <t>LOADING CONCRETE MATTRESS ON NPP NUSANTARA:SCOPE OF WORK:- LOADING &amp; SEAFASTENING SHALL BE COMPLETED IN 4 DAYS- WELDING OF SEAFASTENING (WELDER, FITTER &amp; EQUIPMENT) - DESIGN BY TIMAS- NDT (MPI) &amp; REPO</t>
  </si>
  <si>
    <t>Loading of concrete mattress on NPP Nusantara</t>
  </si>
  <si>
    <t xml:space="preserve">0349/INV-WSL/BTM/XI/2019, </t>
  </si>
  <si>
    <t>TSOF/BKT3/JO.18.020.01.B.PC/PO-261</t>
  </si>
  <si>
    <t>TSOF/BKT3/JO.18.020.01.B.PC/PR-1133</t>
  </si>
  <si>
    <t>TRANSPORTATION CHARGES    Included</t>
  </si>
  <si>
    <t>REVISION of ADDITIONAL MATERIAL FOR Z1 TO Z9 RE-ROUTING</t>
  </si>
  <si>
    <t xml:space="preserve">1401905057, </t>
  </si>
  <si>
    <t xml:space="preserve">2" ELBOW; 90DEG; LR; SEAMLESS; BW; ASME B16.9 ASTM A420 GR.WPL6; SCH.XXS DN50  </t>
  </si>
  <si>
    <t>2" PIPE; SEAMLESS; BE; ASME B36.10 ASTM A333 GR.6; SCH.XXS DN50  @6 METER LENGTH</t>
  </si>
  <si>
    <t>TSOF/BKT3/JO.18.020.01.B.PC/PO-262</t>
  </si>
  <si>
    <t>KARYA PRIMA SUPLINDO</t>
  </si>
  <si>
    <t xml:space="preserve">GASKET, SPIRAL WOUND, 4.5 MM THK, RF, 3/4"-900#, ASME B16.20 AISI 316(L),  GRAPHITE FILLED CS CENTRING / SS INNER RING DN20  </t>
  </si>
  <si>
    <t xml:space="preserve">GASKET, SPIRAL WOUND, 4.5 MM THK, RF, 2"-1500#, ASME B16.20 AISI 316(L),  GRAPHITE FILLED CS CENTRING / SS INNER RING DN50  </t>
  </si>
  <si>
    <t xml:space="preserve">GASKET O-RING 2-1/16" 5000# RTJ(API) (RX24) ASTM A182 GRADE F316 DN50  </t>
  </si>
  <si>
    <t xml:space="preserve">GASKET, SPIRAL WOUND, 4.5 MM THK, RF, 1.1/2"-900#, ASME B16.20 AISI 316(L),  GRAPHITE FILLED CS CENTRING / SS INNER RING DN40  </t>
  </si>
  <si>
    <t xml:space="preserve">7/8" X 230 STUD BOLT WITH NUTS STUDS: ASTM A320-L7; NUTS: ASTM A194-4 (FCC) PTFE COATED OVER ELECTROPLATED ZINC/NICKEL 7/8" x 230mmL  </t>
  </si>
  <si>
    <t xml:space="preserve">7/8" X 155 STUD BOLT WITH NUTS STUDS: ASTM A320-L7; NUTS: ASTM A194-4 (FCC) PTFE COATED OVER ELECTROPLATED ZINC/NICKEL 7/8" x 155mmL  </t>
  </si>
  <si>
    <t xml:space="preserve">3/4" X 120 STUD BOLT WITH NUTS STUDS: ASTM A320-L7; NUTS: ASTM A194-4 (FCC) PTFE COATED OVER ELECTROPLATED ZINC/NICKEL 3/4" x 120mmL  </t>
  </si>
  <si>
    <t xml:space="preserve">MACHINE BOLT &amp; NUT M12 X 70 MM LG ASTM A193 GR.B7 for Bolts; ASTM A194 GR.2H for Nut; as per PTS.11.15.02 C/W LOCK WASHER, GALVANIZED M12 X 70 mm LG  </t>
  </si>
  <si>
    <t xml:space="preserve">MACHINE BOLT &amp; NUT M10 X 60 MM LG ASTM A193 GR.B7 for Bolts; ASTM A194 GR.2H for Nut; as per PTS.11.15.02 C/W LOCK WASHER, GALVANIZED M10 X 60 mm LG  </t>
  </si>
  <si>
    <t>C-CHANNEL 150X75 ASTM A36 TYPE III or Equal as per PTS.15.10.11 150X75  @12 METER LENGTH</t>
  </si>
  <si>
    <t>W-SHAPE BEAM 150X75 ASTM A36 TYPE III or Equal as per PTS.15.10.11 150X75  @12 METER LENGTH</t>
  </si>
  <si>
    <t>TSOF/BKT3/JO.18.020.01.B.PC/PO-263</t>
  </si>
  <si>
    <t>MITRA GALPERTI, PT.</t>
  </si>
  <si>
    <t xml:space="preserve">1902729, </t>
  </si>
  <si>
    <t xml:space="preserve">2.1/16" FLANGE; WN; RTJ; API5000 TYPE 6B ASTM A694 GR.F65 TAPER BORE TO MATCH SCH.XXS DN50  </t>
  </si>
  <si>
    <t>TSOF/EPSCC/JO.20.011.01.B.MHK/PO-001</t>
  </si>
  <si>
    <t>TSOF/EPSCC/JO.20.011.01.B.MHK/PR-1002</t>
  </si>
  <si>
    <t>Purchase Hot Induction Bend 5D &amp; 3D (include motherpipe, corrosion coating/painting system &amp; PFP)</t>
  </si>
  <si>
    <t>PT. CLADTEK BI-METAL MANUFACTURING</t>
  </si>
  <si>
    <t>MOTHER PIPE SHALL BE SUPPLIED BY MANUFACTURER AND BASED ON AML, REQUIRED WT OF MOTHER PIPE SHALL BE APPROX. MAS 10% FROM REQUIRED THICKNESS.VENDOR SHALL SUBMIT MTO OF MOTHER PIPE PROPERTIES TO TIMAS F</t>
  </si>
  <si>
    <t>CORROSION COATING/PAINTING &amp; PASSIVE FIRE PROTECTION (PFP) FOR HOT INDUCTION BEND As per Project Specification No:ID-SMK-JML1-1074-153008;ID-SMK-JML1-1074-128002;ID-SNB-SOME-1074-153008;ID-SNB-SOME-10</t>
  </si>
  <si>
    <t>90 DEG, 3D HOT INDUCTION BEND, 273.1MM OD, 12.7MM WT, 1000MM TANGENT LENGTH, CORROSION COATING SYSTEM P13 + PFP JACKET TYPE. Carbon Steel, API 5L X52 PSL2, SMLS TBA  Bend for Topside Jumelai</t>
  </si>
  <si>
    <t>70.6 DEG, 3D HOT INDUCTION BEND, 273.1MM OD, 12.7MM WT, 1000MM TANGENT LENGTH, CORROSION COATING SYSTEM P13 + PFP JACKET TYPE. Carbon Steel, API 5L X52 PSL2, SMLS TBA  Bend for Topside Jumelai</t>
  </si>
  <si>
    <t>70 DEG, 3D HOT INDUCTION BEND, 273.1MM OD, 12.7MM WT, 1000MM TANGENT LENGTH, CORROSION COATING SYSTEM P13 + PFP JACKET TYPE. Carbon Steel, API 5L X52 PSL2, SMLS TBA  Bend for Topside Jumelai</t>
  </si>
  <si>
    <t>57.9 DEG, 3D HOT INDUCTION BEND, 273.1MM OD, 12.7MM WT, 1000MM TANGENT LENGTH, CORROSION COATING SYSTEM P13 + PFP JACKET TYPE. Carbon Steel, API 5L X52 PSL2, SMLS TBA  Bend for Topside Jumelai</t>
  </si>
  <si>
    <t>53 DEG, 3D HOT INDUCTION BEND, 273.1MM OD, 12.7MM WT, 1000MM TANGENT LENGTH, CORROSION COATING SYSTEM P13 + PFP JACKET TYPE. Carbon Steel, API 5L X52 PSL2, SMLS TBA  Bend for Topside Jumelai</t>
  </si>
  <si>
    <t>39.2 DEG, 3D HOT INDUCTION BEND, 273.1MM OD, 12.7MM WT, 1000MM TANGENT LENGTH, CORROSION COATING SYSTEM P13 + PFP JACKET TYPE. Carbon Steel, API 5L X52 PSL2, SMLS TBA  Bend for Topside Jumelai</t>
  </si>
  <si>
    <t>90 DEG, 3D HOT INDUCTION BEND, 355.6MM OD, 12.7MM WT, 1000MM TANGENT LENGTH, CORROSION COATING SYSTEM P13 + PFP JACKET TYPE. Carbon Steel, API 5L X60 PSL2, SMLS TBA  Bend for Topside Jumelai</t>
  </si>
  <si>
    <t>90 DEG, 3D HOT INDUCTION BEND, 273.1MM OD, 12.7MM WT, 1000MM TANGENT LENGTH, PAINTING SYSTEM P01 Carbon Steel, API 5L X52 PSL2, SMLS TBA  Bend for Topside NSN</t>
  </si>
  <si>
    <t>90 DEG, 3D HOT INDUCTION BEND, 273.1MM OD, 12.7MM WT, 1000MM TANGENT LENGTH, CORROSION COATING SYSTEM P13 + PFP JACKET TYPE Carbon Steel, API 5L X52 PSL2, SMLS TBA  Bend for Topside NSN</t>
  </si>
  <si>
    <t>55 DEG, 3D HOT INDUCTION BEND, 273.1MM OD, 12.7MM WT, 1000MM TANGENT LENGTH, CORROSION COATING SYSTEM P13 + PFP JACKET TYPE Carbon Steel, API 5L X52 PSL2, SMLS TBA  Bend for Topside NSN</t>
  </si>
  <si>
    <t>53 DEG, 3D HOT INDUCTION BEND, 273.1MM OD, 12.7MM WT, 1000MM TANGENT LENGTH, CORROSION COATING SYSTEM P13 + PFP JACKET TYPE. Carbon Steel, API 5L X52 PSL2, SMLS TBA  Bend for Topside NSN</t>
  </si>
  <si>
    <t>90 DEG, 5D HOT INDUCTION BEND, 273.1MM OD, 12.7MM WT, 1000MM TANGENT LENGTH, POLYPROPYLENE COATED. Carbon Steel, API 5L X52 PSL2, SMLS TBA  Bend for Bottom Riser and Dogleg at Jumelai</t>
  </si>
  <si>
    <t>62.58 DEG, 5D HOT INDUCTION BEND, 273.1MM OD, 12.7MM WT, 1000MM TANGENT LENGTH, POLYPROPYLENE COATED. Carbon Steel, API 5L X52 PSL2, SMLS TBA  Bend for Bottom Riser and Dogleg at Jumelai</t>
  </si>
  <si>
    <t>45 DEG, 5D HOT INDUCTION BEND, 273.1MM OD, 12.7MM WT, 1000MM TANGENT LENGTH, POLYPROPYLENE COATED. Carbon Steel, API 5L X52 PSL2, SMLS TBA  Bend for Bottom Riser and Dogleg at Jumelai</t>
  </si>
  <si>
    <t>40 DEG, 5D HOT INDUCTION BEND, 273.1MM OD, 12.7MM WT, 1000MM TANGENT LENGTH, POLYPROPYLENE COATED. Carbon Steel, API 5L X52 PSL2, SMLS TBA  Bend for Bottom Riser and Dogleg at Jumelai</t>
  </si>
  <si>
    <t>51.1 DEG, 5D HOT INDUCTION BEND, 273.1MM OD, 12.7MM WT, 1000MM TANGENT LENGTH, POLYPROPYLENE COATED. Carbon Steel, API 5L X60 PSL2, SMLS TBA  Bend for Bottom Riser and Dogleg at Jumelai</t>
  </si>
  <si>
    <t>90 DEG, 5D HOT INDUCTION BEND, 273.1MM OD, 12.7MM WT, 1000MM TANGENT LENGTH, POLYPROPYLENE COATED. Carbon Steel, API 5L X60 PSL2, SMLS TBA  Bend for Bottom Riser and Dogleg at Jumelai</t>
  </si>
  <si>
    <t>90 DEG, 5D HOT INDUCTION BEND, 273.1MM OD, 12.7MM WT, 1000MM TANGENT LENGTH, POLYPROPYLENE COATED. Carbon Steel, API 5L X52 PSL2, SMLS TBA  Bend for Bottom Riser and Dogleg at NSN</t>
  </si>
  <si>
    <t>45 DEG, 5D HOT INDUCTION BEND, 273.1MM OD, 12.7MM WT, 1000MM TANGENT LENGTH, POLYPROPYLENE COATED. Carbon Steel, API 5L X52 PSL2, SMLS TBA  Bend for Bottom Riser and Dogleg at NSN</t>
  </si>
  <si>
    <t>40 DEG, 5D HOT INDUCTION BEND, 273.1MM OD, 12.7MM WT, 1000MM TANGENT LENGTH, POLYPROPYLENE COATED. Carbon Steel, API 5L X52 PSL2, SMLS TBA  Bend for Bottom Riser and Dogleg at NSN</t>
  </si>
  <si>
    <t>28 DEG, 5D HOT INDUCTION BEND, 273.1MM OD, 12.7MM WT, 1000MM TANGENT LENGTH, POLYPROPYLENE COATED. Carbon Steel, API 5L X52 PSL2, SMLS TBA  Bend for Bottom Riser and Dogleg at NSN</t>
  </si>
  <si>
    <t>24 DEG, 5D HOT INDUCTION BEND, 273.1MM OD, 12.7MM WT, 1000MM TANGENT LENGTH, POLYPROPYLENE COATED. Carbon Steel, API 5L X52 PSL2, SMLS TBA  Bend for Bottom Riser and Dogleg at NSN</t>
  </si>
  <si>
    <t>TSOF/EPSCC/JO.20.011.01.B.MHK/PO-002</t>
  </si>
  <si>
    <t>TSOF/EPSCC/JO.20.011.01.B.MHK/PR-1003</t>
  </si>
  <si>
    <t>MULTI PHASE FLOW METER FOR WHP</t>
  </si>
  <si>
    <t xml:space="preserve">PACKING AND TRANSPORTATION PTS 15.20.16 PRESERVATION OF UPSTREAM PRODUCTION AND PROCESS FACILITIES    </t>
  </si>
  <si>
    <t>MULTI PHASE FLOW METER (MPFM) TAG-54-UN-1101 Duplex SS, 24VDC, ATEX Cat2, IP65, D05 6"RF 300#  JML</t>
  </si>
  <si>
    <t>MULTI PHASE FLOW METER (MPFM) TAG-33-UN-1101 Duplex SS, 24VDC, ATEX Cat2, IP65, D05 6"RF 300#  WPS3</t>
  </si>
  <si>
    <t>MULTI PHASE FLOW METER (MPFM) TAG-44-UN-1101 Duplex SS, 24VDC, ATEX Cat2, IP65, D05 6"RF 300#  WPN4</t>
  </si>
  <si>
    <t>TSOF/EPSCC/JO.20.011.01.B.MHK/PO-003</t>
  </si>
  <si>
    <t>TSOF/EPSCC/JO.20.011.01.B.MHK/PR-1004</t>
  </si>
  <si>
    <t>WHPC AND HPU FOR WHP</t>
  </si>
  <si>
    <t xml:space="preserve">TUBING LEAK TEST AND HYDRAULIC OIL FLUSHING AS PER COMPANY SPECIFICATION    </t>
  </si>
  <si>
    <t xml:space="preserve">1ST FILL, SPARE PARTS AND CONSUMABLE FOR PRE-COMMISSIONING/ COMMISSIONING/ START UP    </t>
  </si>
  <si>
    <t>WHCP &amp; HPU TAG-54-WC-1001 Mat'l SS316, Op Con : HP1: 570barg &amp; HP2 : 330barg' Ds Cond : HP1 : 690 barg &amp; HP2 : 450 barg, Temp : AMB 4.4Lx1.1Wx2H m  JML</t>
  </si>
  <si>
    <t>WHCP &amp; HPU TAG-33-WC-1001 Mat'l SS316, Op Con : HP1: 570barg &amp; HP2 : 330barg' Ds Cond : HP1 : 690 barg &amp; HP2 : 450 barg, Temp : AMB 4.4Lx1.1Wx2H m  WPS3</t>
  </si>
  <si>
    <t>WHCP &amp; HPU TAG-44-WC-1001 Mat'l SS316, Op Con : HP1: 570barg &amp; HP2 : 330barg' Ds Cond : HP1 : 690 barg &amp; HP2 : 450 barg, Temp : AMB 4.4Lx1.1Wx2H m  WPN4</t>
  </si>
  <si>
    <t>TSOF/EPSCC/JO.20.011.01.B.MHK/PO-004</t>
  </si>
  <si>
    <t>TSOF/EPSCC/JO.20.011.01.B.MHK/PR-1006</t>
  </si>
  <si>
    <t>PRV FOR WHP</t>
  </si>
  <si>
    <t xml:space="preserve">ALL NECESSARY TESTING AND CERTIFICATES AS MENTIONED IN COMPANY SPECIFICATION  (MIGAS)    </t>
  </si>
  <si>
    <t>PRESSURE REGULATOR VALVE TAG-54-PCV-700102 A/B GFlow0.34mmSCFD,DP 46.3 barg,OT 64.2 C, A351 CF8,PTFE Seat, c/w Act SO/CS 1"x1", 600#RF  JML</t>
  </si>
  <si>
    <t>PRESSURE REGULATOR VALVE TAG-54-PCV-700110 A/B GFlow0.32mmSCFD,DP 16 barg,OT 53.46 C, A351 CF8,PTFE Seat, c/w Act SO/CS 1"x1", 150#RF  JML</t>
  </si>
  <si>
    <t>PRESSURE REGULATOR VALVE TAG-44-PCV-700102 A/B GFlow0.34mmSCFD,DP46.3 b arg,OT 63.97 C, A351 CF8,PTFE Seat, c/w Act SO/CS 1"x1", 600#RF  WPN4</t>
  </si>
  <si>
    <t>PRESSURE REGULATOR VALVE TAG-44-PCV-700110 A/B GFlow0.32mmSCFD,DP 16 barg,OT 54.5 C, A351 CF8,PTFE Seat, c/w Act SO/CS 1"x1", 150#RF  WPN4</t>
  </si>
  <si>
    <t>PRESSURE REGULATOR VALVE TAG-33-PCV-700102 A/B GFlow0.34mmSCFD,DP 46.3barg,OT 64 C, A351 CF8,PTFE Seat, c/w Act SO/CS 1"x1", 600#RF  WPS3</t>
  </si>
  <si>
    <t>PRESSURE REGULATOR VALVE TAG-33-PCV-700110 A/B GFlow0.32mmSCFD,DP 16barg,OT 54 C, A351 CF8,PTFE Seat, c/w Act SO/CS 1"x1", 150#RF  WPS3</t>
  </si>
  <si>
    <t>TSOF/EPSCC/JO.20.011.01.B.MHK/PO-005</t>
  </si>
  <si>
    <t>TSOF/EPSCC/JO.20.011.01.B.MHK/PR-1007</t>
  </si>
  <si>
    <t>PSV FOR WHP</t>
  </si>
  <si>
    <t>PRESSURE SAFETY VALVE TAG-54-PSV-100121 DP 46.3 barg, DT 110 C, A216 Gr WCC, PILOT OP, SEAT VITON, API 520 3" 300# RFx 4"150#RF  JML</t>
  </si>
  <si>
    <t>PRESSURE SAFETY VALVE TAG-54-PSV-100221 DP 46.3 barg, DT 110 C, A216 Gr WCC, PILOT OP, SEAT VITON, API 520 3" 300# RFx 4"150#RF  JML</t>
  </si>
  <si>
    <t>PRESSURE SAFETY VALVE TAG-54-PSV-100321 DP 46.3 barg, DT 110 C, A216 Gr WCC, PILOT OP, SEAT VITON, API 520 3" 300# RFx 4"150#RF  JML</t>
  </si>
  <si>
    <t>PRESSURE SAFETY VALVE TAG-54-PSV-100421 DP 46.3 barg, DT 110 C, A216 Gr WCC, PILOT OP, SEAT VITON, API 520 3" 300# RFx 4"150#RF  JML</t>
  </si>
  <si>
    <t>PRESSURE SAFETY VALVE TAG-54-PSV-100521 DP 46.3 barg, DT 110 C, A216 Gr WCC, PILOT OP, SEAT VITON, API 520 3" 300# RFx 4"150#RF  JML</t>
  </si>
  <si>
    <t>PRESSURE SAFETY VALVE TAG-54-PSV-100621 DP 46.3 barg, DT 110 C, A216 Gr WCC, PILOT OP, SEAT VITON, API 520 3" 300# RFx 4"150#RF  JML</t>
  </si>
  <si>
    <t>PRESSURE SAFETY VALVE TAG-54-PSV-450104 DP 46.3 barg, DT 110 C, A216 Gr WCC, PILOT OP, SEAT VITON, API 520 1" 300# RFx 2"150#RF  JML</t>
  </si>
  <si>
    <t>PRESSURE SAFETY VALVE TAG-54-PSV-280111 DP 46.3 barg, DT 110 C, A216 Gr WCC, PILOT OP, SEAT VITON, API 520 1" 300# RFx 2"150#RF  JML</t>
  </si>
  <si>
    <t>PRESSURE SAFETY VALVE TAG-54-PSV-280112 DP 46.3 barg, DT 110 C, A216 Gr WCC, BELL, SEAT VITON, API 520 1" 300# RFx 2"150#RF  JML</t>
  </si>
  <si>
    <t>PRESSURE SAFETY VALVE TAG-54-PSV-100113 A/B DP 16 barg, DT 110 C, A216 Gr WCC, CON, SEAT VITON, API 520 1.5" 150# RFx 3"150#RF  JML</t>
  </si>
  <si>
    <t>PRESSURE SAFETY VALVE TAG-54-PSV-700131 DP 16 barg, DT 110 C, A216 Gr WCC, CON, SEAT VITON, API 520 1" 150# RFx 2"150#RF  JML</t>
  </si>
  <si>
    <t>PRESSURE SAFETY VALVE TAG-54-PSV-700134 DP 16 barg, DT 110 C, A216 Gr WCC, CON, SEAT VITON, API 520 1" 300# RFx 2"150#RF  JML</t>
  </si>
  <si>
    <t>PRESSURE SAFETY VALVE TAG-54-PSV-700125 A/B DP 15 barg, DT 110 C, A216 Gr WCC, CON, SEAT VITON, API 520 1" 300# RFx 2"150#RF  JML</t>
  </si>
  <si>
    <t>PRESSURE SAFETY VALVE TAG-33-PSV-100121 DP 46.3 barg, DT 110 C, A216 Gr WCC, PILOT OP, SEAT VITON, API 520 3" 300# RFx 4"150#RF  WPS3</t>
  </si>
  <si>
    <t>PRESSURE SAFETY VALVE TAG-33-PSV-100221 DP 46.3 barg, DT 110 C, A216 Gr WCC, PILOT OP, SEAT VITON, API 520 3" 300# RFx 4"150#RF  WPS3</t>
  </si>
  <si>
    <t>PRESSURE SAFETY VALVE TAG-33-PSV-100321 DP 46.3 barg, DT 110 C, A216 Gr WCC, PILOT OP, SEAT VITON, API 520 3" 300# RFx 4"150#RF  WPS3</t>
  </si>
  <si>
    <t>PRESSURE SAFETY VALVE TAG-33-PSV-100421 DP 46.3 barg, DT 110 C, A216 Gr WCC, PILOT OP, SEAT VITON, API 520 3" 300# RFx 4"150#RF  WPS3</t>
  </si>
  <si>
    <t>PRESSURE SAFETY VALVE TAG-33-PSV-100521 DP 46.3 barg, DT 110 C, A216 Gr WCC, PILOT OP, SEAT VITON, API 520 3" 300# RFx 4"150#RF  WPS3</t>
  </si>
  <si>
    <t>PRESSURE SAFETY VALVE TAG-33-PSV-100621 DP 46.3 barg, DT 110 C, A216 Gr WCC, PILOT OP, SEAT VITON, API 520 3" 300# RFx 4"150#RF  WPS3</t>
  </si>
  <si>
    <t>PRESSURE SAFETY VALVE TAG-33-PSV-450104 DP 46.3 barg, DT 110 C, A216 Gr WCC, PILOT OP, SEAT VITON, API 520 1" 300# RFx 2"150#RF  WPN4</t>
  </si>
  <si>
    <t>PRESSURE SAFETY VALVE TAG-33-PSV-280111 DP 46.3 barg, DT 110 C, A216 Gr WCC, PILOT OP, SEAT VITON, API 520 1" 300# RFx 2"150#RF  WPN4</t>
  </si>
  <si>
    <t>PRESSURE SAFETY VALVE TAG-33-PSV-280112 DP 46.3 barg, DT 110 C, A216 Gr WCC, BELL, SEAT VITON, API 520 1" 300# RFx 2"150#RF  WPN4</t>
  </si>
  <si>
    <t>PRESSURE SAFETY VALVE TAG-33-PSV-100113 A/B DP 16 barg, DT 110 C, A216 Gr WCC, CON, SEAT VITON, API 520 1.5" 150# RFx 3"150#RF  WPN4</t>
  </si>
  <si>
    <t>PRESSURE SAFETY VALVE TAG-33-PSV-700131 DP 16 barg, DT 110 C, A216 Gr WCC, CON, SEAT VITON, API 520 1" 150# RFx 2"150#RF  WPN4</t>
  </si>
  <si>
    <t>PRESSURE SAFETY VALVE TAG-33-PSV-700134 DP 16 barg, DT 110 C, A216 Gr WCC, CON, SEAT VITON, API 520 1" 300# RFx 2"150#RF  WPN4</t>
  </si>
  <si>
    <t>PRESSURE SAFETY VALVE TAG-33-PSV-700125 A/B DP 15 barg, DT 110 C, A216 Gr WCC, CON, SEAT VITON, API 520 1" 300# RFx 2"150#RF  WPN4</t>
  </si>
  <si>
    <t>PRESSURE SAFETY VALVE TAG-44-PSV-100121 DP 46.3 barg, DT 110 C, A216 Gr WCC, PILOT OP, SEAT VITON, API 520 3" 300# RFx 4"150#RF  WPN4</t>
  </si>
  <si>
    <t>PRESSURE SAFETY VALVE TAG-44-PSV-100221 DP 46.3 barg, DT 110 C, A216 Gr WCC, PILOT OP, SEAT VITON, API 520 3" 300# RFx 4"150#RF  WPN4</t>
  </si>
  <si>
    <t>PRESSURE SAFETY VALVE TAG-44-PSV-100321 DP 46.3 barg, DT 110 C, A216 Gr WCC, PILOT OP, SEAT VITON, API 520 3" 300# RFx 4"150#RF  WPN4</t>
  </si>
  <si>
    <t>PRESSURE SAFETY VALVE TAG-44-PSV-100421 DP 46.3 barg, DT 110 C, A216 Gr WCC, PILOT OP, SEAT VITON, API 520 3" 300# RFx 4"150#RF  WPN4</t>
  </si>
  <si>
    <t>PRESSURE SAFETY VALVE TAG-44-PSV-100521 DP 46.3 barg, DT 110 C, A216 Gr WCC, PILOT OP, SEAT VITON, API 520 3" 300# RFx 4"150#RF  WPN4</t>
  </si>
  <si>
    <t>PRESSURE SAFETY VALVE TAG-44-PSV-100621 DP 46.3 barg, DT 110 C, A216 Gr WCC, PILOT OP, SEAT VITON, API 520 3" 300# RFx 4"150#RF  WPN4</t>
  </si>
  <si>
    <t>PRESSURE SAFETY VALVE TAG-44-PSV-450104 DP 46.3 barg, DT 110 C, A216 Gr WCC, PILOT OP, SEAT VITON, API 520 1" 300# RFx 2"150#RF  WPN4</t>
  </si>
  <si>
    <t>PRESSURE SAFETY VALVE TAG-44-PSV-280111 DP 46.3 barg, DT 110 C, A216 Gr WCC, PILOT OP, SEAT VITON, API 520 1" 300# RFx 2"150#RF  WPN4</t>
  </si>
  <si>
    <t>PRESSURE SAFETY VALVE TAG-44-PSV-280112 DP 46.3 barg, DT 110 C, A216 Gr WCC, BELL, SEAT VITON, API 520 1" 300# RFx 2"150#RF  WPN4</t>
  </si>
  <si>
    <t>PRESSURE SAFETY VALVE TAG-44-PSV-100113 A/B DP 16 barg, DT 110 C, A216 Gr WCC, CON, SEAT VITON, API 520 1.5" 150# RFx 3"150#RF  WPN4</t>
  </si>
  <si>
    <t>PRESSURE SAFETY VALVE TAG-44-PSV-700131 DP 16 barg, DT 110 C, A216 Gr WCC, CON, SEAT VITON, API 520 1" 150# RFx 2"150#RF  WPN4</t>
  </si>
  <si>
    <t>PRESSURE SAFETY VALVE TAG-44-PSV-700134 DP 16 barg, DT 110 C, A216 Gr WCC, CON, SEAT VITON, API 520 1" 300# RFx 2"150#RF  WPN4</t>
  </si>
  <si>
    <t>PRESSURE SAFETY VALVE TAG-44-PSV-700125 A/B DP 15 barg, DT 110 C, A216 Gr WCC, CON, SEAT VITON, API 520 1" 300# RFx 2"150#RF  WPN4</t>
  </si>
  <si>
    <t>PRESSURE SAFETY VALVE TAG-52-PSV-450504 DP 46.3 barg, DT 110 C, A216 Gr WCC, CON, SEAT VITON, API 520 1" 300# RFx 2"150#RF  MD1</t>
  </si>
  <si>
    <t>PRESSURE SAFETY VALVE TAG-32-PSV-450204 DP 46.3 barg, DT 110 C, A216 Gr WCC, CON, SEAT VITON, API 520 1" 300# RFx 2"150#RF  WPS2</t>
  </si>
  <si>
    <t>PRESSURE SAFETY VALVE TAG-31-PSV-314542 DP 46.3 barg, DT 110 C, A216 Gr WCC, CON, SEAT VITON, API 520 1" 300# RFx 2"150#RF  MWPS</t>
  </si>
  <si>
    <t>TSOF/PTTS/0004/2019/XI/PO-034</t>
  </si>
  <si>
    <t>TSOF/PTTS/0004/2019/X/PR-024</t>
  </si>
  <si>
    <t>SSL CERTIFICATE WILD-CARD MULTI DOMAIN   PER 2 YEARS</t>
  </si>
  <si>
    <t>Renewal Firewall &amp; SSL Certificate for Mail Server</t>
  </si>
  <si>
    <t>PUSAT DIGITAL INDONESIA, PT.</t>
  </si>
  <si>
    <t>The Plaza Office Tower 39th FloorJL. M.H. Thamrin Kav 28-30, Jakarta 10350</t>
  </si>
  <si>
    <t xml:space="preserve">INV/PUSATSSL/2019/XI/014, </t>
  </si>
  <si>
    <t>TSOF/PTTS/0004/2019/XI/PO-035</t>
  </si>
  <si>
    <t>Provision of Renewal Firewall</t>
  </si>
  <si>
    <t>MVNET</t>
  </si>
  <si>
    <t xml:space="preserve">19-1260, </t>
  </si>
  <si>
    <t>UNTANGLE NG FIREWALL COMPLETE UP TO 12 DEVICE FEATURES :    WEB FILTER – PREMIUM WEB CONTENT FILTERING.    SSL INSPECTOR – DECRYPT HTTPS AND SMTP TO ALLOW OTHER APPS TO PROCESS THE DATASTREAM.    LIVE</t>
  </si>
  <si>
    <t>TSOF/OPHIR/JO.19.010.01.B.SMO/SOHRGA-009</t>
  </si>
  <si>
    <t>TSOF/OPHIR/JO.19.010.01.B.SMO/SR-7009</t>
  </si>
  <si>
    <t>Additional Rental Charges For 9th Floor, The Plaza Office Tower</t>
  </si>
  <si>
    <t xml:space="preserve">OFT-INV-19003827, </t>
  </si>
  <si>
    <t>TSOF/BIGP/17-038/SOHRGA-140</t>
  </si>
  <si>
    <t>TSOF/BIGP/17-038/SR-7116</t>
  </si>
  <si>
    <t>TSOF/BIGP/17-038/PO-519</t>
  </si>
  <si>
    <t>repeat order to PO "TSOF/BIGP/17-038/PO-257"</t>
  </si>
  <si>
    <t>TSOF/BIGP/17-038/PR-1148</t>
  </si>
  <si>
    <t xml:space="preserve">TONER NPG-45 BLACK    </t>
  </si>
  <si>
    <t>Toner for Photocopy Machine at 9th Floor</t>
  </si>
  <si>
    <t>SAMAFITRO, PT.</t>
  </si>
  <si>
    <t xml:space="preserve">AR-1904531/SO-1903202, </t>
  </si>
  <si>
    <t xml:space="preserve">TONER NPG-45 CYAN    </t>
  </si>
  <si>
    <t xml:space="preserve">TONER NPG-45 MAGENTA    </t>
  </si>
  <si>
    <t xml:space="preserve">TONER NPG-45 YELLOW    </t>
  </si>
  <si>
    <t>TSOF/BIGP/17-038/PO-520</t>
  </si>
  <si>
    <t>1. This Purchase Order is refer to VARIATION ORDER REQUEST</t>
  </si>
  <si>
    <t>No.107404-VOR-009 EFL Delivery Re</t>
  </si>
  <si>
    <t>TSOF/BIGP/17-038/PR-1147</t>
  </si>
  <si>
    <t>MODIFICATION OF HFL COBRA HEAD (COMPANY SUPPLIED ITEM) TO SUIT HFL CONFIGURATION As per specification, drawing and technical requirement TBA  -</t>
  </si>
  <si>
    <t>Purchase requisition for HFL Cobra Head Modification</t>
  </si>
  <si>
    <t>JDR CABLE SYSTEMS LTD.</t>
  </si>
  <si>
    <t>JDR, Hartlepool UK</t>
  </si>
  <si>
    <t>TSOF/BIGP/17-038/PO-530</t>
  </si>
  <si>
    <t>1. This Purchase Order is refer to VARIATION ORDER REQUEST No.107404-VOR-010 Tensioner Samp</t>
  </si>
  <si>
    <t>TSOF/BIGP/17-038/PR-1150</t>
  </si>
  <si>
    <t>Purchase requisition for 5.5m sample Steel Tube Umbilical STU1010</t>
  </si>
  <si>
    <t>Jurong Port Singapore</t>
  </si>
  <si>
    <t>STU1010 STEEL TUBE UMBILICAL SAMPLE FOR TENSIONER TEST As per specification, drawing and technical requirement 5.5m  -</t>
  </si>
  <si>
    <t>TSOF/BIGP/17-038/SOHRGA-139</t>
  </si>
  <si>
    <t>TSOF/BIGP/17-038/SR-7115</t>
  </si>
  <si>
    <t xml:space="preserve">1996122703000003-201911, </t>
  </si>
  <si>
    <t>TSOF/OPHIR/JO.19.010.01.B.SMO/SOHRGA-008</t>
  </si>
  <si>
    <t>TSOF/OPHIR/JO.19.010.01.B.SMO/SR-7008</t>
  </si>
  <si>
    <t>TSOF/PTTS/0004/SOHRGA-651</t>
  </si>
  <si>
    <t>TSOF/PTTS/0004COR/SR-7456</t>
  </si>
  <si>
    <t>TSOF/PTTS/0004/SOHRGA-647</t>
  </si>
  <si>
    <t>TSOF/PTTS/0004COR/SR-7455</t>
  </si>
  <si>
    <t xml:space="preserve">OFT-INV-19003745, </t>
  </si>
  <si>
    <t>TSOF/PTTS/0004/SOHRGA-648</t>
  </si>
  <si>
    <t xml:space="preserve">OFT-INV-19003746, </t>
  </si>
  <si>
    <t>TSOF/PTTS/0004/SOHRGA-649</t>
  </si>
  <si>
    <t xml:space="preserve">OFT-INV-19003747, </t>
  </si>
  <si>
    <t>TSOF/PTTS/0004/SOHRGA-650</t>
  </si>
  <si>
    <t xml:space="preserve">OFT-INV-19003748, </t>
  </si>
  <si>
    <t>TSOF/PTTS/0004/2019/XI/PO-032</t>
  </si>
  <si>
    <t>TSOF/PTTS/0004/2019/XI/PR-025</t>
  </si>
  <si>
    <t>Provision of Spare Part Laptop</t>
  </si>
  <si>
    <t>The Plaza Office Tower, 39th FloorJl. MH. Thamrin KAv. 28 - 30,Jakarta</t>
  </si>
  <si>
    <t xml:space="preserve">RT-112019029, </t>
  </si>
  <si>
    <t xml:space="preserve">CHARGER ADAPTER LAPTOP ASUS A46C MODEL: EXA1203YH,INPUT VOLTAGE 100-240V 1.5A 50-60HZ,OUTPUT VOLTAGE 19V 3.42A   </t>
  </si>
  <si>
    <t xml:space="preserve">MEMORI RAM V-GEN SODIMM 8GB DDR4 PC-17000 DDR4 2133MHZ SODIMM   </t>
  </si>
  <si>
    <t xml:space="preserve">MEMORY RAM SODIMM V-GEN DDR3,8GB, PC-10600   </t>
  </si>
  <si>
    <t xml:space="preserve">CHARGER LAPTOP LENOVO G480 MODEL: PA-1900-56LC,P/N:36001927,INPUT 100-240V 1,5A,OUTPUT 20V 4,5A   </t>
  </si>
  <si>
    <t>TSOF/PTTS/0004/2019/XI/PO-033</t>
  </si>
  <si>
    <t>Provision of  UPS Battery Replacement</t>
  </si>
  <si>
    <t>The Plaza Office Tower, 39th FloorJl. MH. Thamrin Kav. 28 - 30Jakarta</t>
  </si>
  <si>
    <t xml:space="preserve">SJM/II-001634, </t>
  </si>
  <si>
    <t>BATTERY PENGGANTI UNTUK UPS APC SUA2200RMI2U TERMASUK PASANG DAN KALIBRASI 12V 5AH SN UPS:AS1237238604   UPS Server room Lantai 9</t>
  </si>
  <si>
    <t>BATTERY PENGGANTI UNTUK UPS APC SUA750RMI1U (TERMASUK PASANG DAN KALIBRASI) SN UPS: AS1231233967   UPS Server room Lantai 39</t>
  </si>
  <si>
    <t>BATTERY PENGGANTI UNTUK UPS APC BX650CI-MS (TERMASUK PASANG DAN KALIBRASI) SN UPS: -3B1422X08487-3B1239X02964 -3B1422X09286 -3B1422X09600 -3B1422X09041   UPS Stock</t>
  </si>
  <si>
    <t>TSOF/BIGP/17-038/SOHRGA-137</t>
  </si>
  <si>
    <t>TSOF/BIGP/17-038/SR-7114</t>
  </si>
  <si>
    <t xml:space="preserve">OFT-INV-19003782, </t>
  </si>
  <si>
    <t>TSOF/BIGP/17-038/SOHRGA-138</t>
  </si>
  <si>
    <t xml:space="preserve">OFT-INV-19003783, </t>
  </si>
  <si>
    <t>TSOF/BIGP/17-038/SCA-306</t>
  </si>
  <si>
    <t>TSOF/BIGP/17-038/SR-2208</t>
  </si>
  <si>
    <t>RENTAL OF LIFTING FRAME FOR CONCRETE MATRESS, SUITABLE TO LIFT THE CONCRETE MATTRESS SIZE OF 10M X 2M X 0.15M. DETAIL OF LIFTING FRAME SHALL BE AS FOLLOW:- 10 M LENGTH- SWL 20 TLIFTING FRAME TO BE SUP</t>
  </si>
  <si>
    <t>Rental of Lifting Frame for Concrete Mattress</t>
  </si>
  <si>
    <t xml:space="preserve">7SG-ACC-INV-19-049, </t>
  </si>
  <si>
    <t>TSOF/BIGP/17-038/PO-517</t>
  </si>
  <si>
    <t>NOTES:</t>
  </si>
  <si>
    <t>1. This has refer to quotation No. SQ1812450 dated on 12 November 2019 and subsequent emai</t>
  </si>
  <si>
    <t>TSOF/BIGP/17-038/PR-1146</t>
  </si>
  <si>
    <t>TRANSPORTATION CHARGES    to Jurong Port SingaporeFAS Gate Pass Office, Jurong</t>
  </si>
  <si>
    <t>Underwater Lift Bag</t>
  </si>
  <si>
    <t>ADVANCED MARINE PTE. LTD.</t>
  </si>
  <si>
    <t xml:space="preserve">ARDP 190330, </t>
  </si>
  <si>
    <t>PARACHUTE TYPE UNDERWATER LIFTING BAG Capacity 100 kg Premier Minor Range c/w Certification N/A  -</t>
  </si>
  <si>
    <t>INSTALLATION OF INVERSION STRAP AND HOLDBACK LINE Comply with IMCA D016 Rev 4 Requirements N/A  -</t>
  </si>
  <si>
    <t xml:space="preserve">BANK CHARGE    </t>
  </si>
  <si>
    <t>TSOF/BIGP/17-038/PO-518</t>
  </si>
  <si>
    <t xml:space="preserve">2. All Cradles / Racks come </t>
  </si>
  <si>
    <t>TSOF/BIGP/17-038/PR-1145</t>
  </si>
  <si>
    <t>TRANSPORTATION CHARGES    Mob Demob Origin - Site Origin. Include Custom Clearance.</t>
  </si>
  <si>
    <t>Leak Test BIGP</t>
  </si>
  <si>
    <t>PT. TITIAN SERVICES INDONESIA</t>
  </si>
  <si>
    <t>Jurong Port Singapore/ Utraco Batam</t>
  </si>
  <si>
    <t xml:space="preserve">029.R1/INV-SU/TSI/XII/2019, </t>
  </si>
  <si>
    <t xml:space="preserve">RENTAL DNV RACK FOR GAS HELIUM  , C/W PRE SLUNG AND LIFTING CERTIFICATES. DURATION 2 WEEKS (FROM 12 NOVEMBER 2019 - 26 NOVEMBER 2019).    </t>
  </si>
  <si>
    <t xml:space="preserve">BOOSTER PUMP FOR MIXING AND INJECTING HELIUM C/W ACCESSORIES REQUIRED.    </t>
  </si>
  <si>
    <t>GAS HELIUM (PURE 100%) 1 RACKS (16 BOTTLES PER RACK - 40 LITER PER BOTTLE) ,  DNV RACK  C/W PRE SLUNG AND LIFTING CERTIFICATES.    Req: 0,3 m3 at 2400 psig.</t>
  </si>
  <si>
    <t>RACK</t>
  </si>
  <si>
    <t>TSOF/BUN5/JO.018.019.01.B.MEP/SOHRGA-080</t>
  </si>
  <si>
    <t>TSOF/BUN5/JO.18.019.01.B.MEP/SR-7044</t>
  </si>
  <si>
    <t>Telkom Astinet Monthly Reccuring Charges On 39th Floor</t>
  </si>
  <si>
    <t xml:space="preserve">4829546000094201911, </t>
  </si>
  <si>
    <t>TSOF/PTTS/0004/2019/XI/PO-031</t>
  </si>
  <si>
    <t>TSOF/PTTS/0004/2019/XI/PR-027</t>
  </si>
  <si>
    <t>Provision of SUPPORTING FOR PACKING MATERIAL AT TIMAS OFFSHORE CIKANDE</t>
  </si>
  <si>
    <t>Jl. Raya Serang KM. 72 - Cikande,Serang - Banten</t>
  </si>
  <si>
    <t xml:space="preserve">366/XI/19, </t>
  </si>
  <si>
    <t xml:space="preserve">STEEL STRAPPING BAND ESSER, SIZE : 3/4" ( 19MM )    </t>
  </si>
  <si>
    <t xml:space="preserve">CLAMP BANDING BUCCKLE SIZE 3/4" ( 19MM )    </t>
  </si>
  <si>
    <t xml:space="preserve">PLASTIC STRAPPING BAND SIZE 3/4" ( 19MM )    </t>
  </si>
  <si>
    <t xml:space="preserve">RAPID ISI STAPLES 13/8MM ( REFILL )    </t>
  </si>
  <si>
    <t>TSOF/BKT3/JO.18.020.01.B.PC/PO-260</t>
  </si>
  <si>
    <t>repeat order to PO "TSOF/PTTS/0004/2019/VII/PO-025"</t>
  </si>
  <si>
    <t>TSOF/BKT3/JO.18.020.01.B.PC/PR-1134</t>
  </si>
  <si>
    <t xml:space="preserve">DRUM DR 313 MAGENTA    </t>
  </si>
  <si>
    <t>Drum Unit for Photocopy Machine at 9th Floor</t>
  </si>
  <si>
    <t xml:space="preserve">CCM-0268-K, </t>
  </si>
  <si>
    <t xml:space="preserve">DRUM DR 313 YELLOW    </t>
  </si>
  <si>
    <t>TSOF/BIGP/17-038/PO-516</t>
  </si>
  <si>
    <t xml:space="preserve">2. Vendor should be provide </t>
  </si>
  <si>
    <t>TSOF/BIGP/17-038/PR-2185</t>
  </si>
  <si>
    <t>Provision of Lub oil for MPV Everest: 2nd time</t>
  </si>
  <si>
    <t xml:space="preserve">6602700, </t>
  </si>
  <si>
    <t xml:space="preserve">OIL, GRADE SAE40, SHELL GADINIA AL 40. DO NOT SUBSTITUTE THE BRAND    </t>
  </si>
  <si>
    <t>TSOF/ BUN5/JO.18.019.01.B.MEP/SCA-067</t>
  </si>
  <si>
    <t>TSOF/BUN5/JO.18.019.01.B.MEP/SR-5007</t>
  </si>
  <si>
    <t>MEDICAL EQUIPMENT RENTAL    AED &amp; Responder Bag</t>
  </si>
  <si>
    <t>Stand By Medical Equipment (AED &amp; Responder Bag)</t>
  </si>
  <si>
    <t>PT. ALVARIS CIPTA MANDIRI</t>
  </si>
  <si>
    <t>TSOF/OPHIR/JO.19.010.01.B.SMO/SO-058</t>
  </si>
  <si>
    <t>TSOF/OPHIR/JO.19.010.01.B.SMO/SR-2029</t>
  </si>
  <si>
    <t>SENIOR FIELD ENGINEER, CAHYA ADI KY    Onshore service</t>
  </si>
  <si>
    <t>Senior Field Engineer</t>
  </si>
  <si>
    <t>OFFSHORE CONSTRUCTION SPECIALISTS PTE LTD</t>
  </si>
  <si>
    <t>The Plaza Office</t>
  </si>
  <si>
    <t xml:space="preserve">INV19-10-0185, </t>
  </si>
  <si>
    <t>SENIOR FIELD ENGINEER, CAHYA ADI KY    Offshore Service</t>
  </si>
  <si>
    <t>TSOF/HCML/15-043/PO-221</t>
  </si>
  <si>
    <t>1. This PO has refer to quotation of PT. Fajar Benua Indopack no: 1001139 - 1001407-100414/QUO/PRJ/1</t>
  </si>
  <si>
    <t>TSOF/HCML/15-043/PR-171</t>
  </si>
  <si>
    <t xml:space="preserve">3/4" GASKET OCTAGONAL RING RTJ 1500# ASME B16.20 316 SS    </t>
  </si>
  <si>
    <t>piping hook up material</t>
  </si>
  <si>
    <t>Timas Fabrication Yard, CikandeSerang, Banten Province</t>
  </si>
  <si>
    <t xml:space="preserve">1010858/INV/PRJ/10/2019, </t>
  </si>
  <si>
    <t>3/4" GASKET SPIRAL WOUND  RF 150# ASME B16.20 316 SS CENTERING RING .WIDINGS AND INNER RING FLEXIBLE GRAPHITE FILLER    addition outer ring</t>
  </si>
  <si>
    <t xml:space="preserve">1" GASKET 1/16" RING TYPE RF 150# ASME B16.21  ARAMID FIBER WITH SBR BINDER GARLOCK 3400 OR EQUAL    </t>
  </si>
  <si>
    <t xml:space="preserve">2" GASKET 1/16" RING TYPE RF 150# ASME B16.21  ARAMID FIBER WITH SBR BINDER GARLOCK 3400 OR EQUAL    </t>
  </si>
  <si>
    <t>2"GASKET SPIRAL WOUND  RF 150# ASME B16.20 316 SS CENTERING RING .WIDINGS AND INNER RING FLEXIBLE GRAPHITE FILLER    addition outer ring</t>
  </si>
  <si>
    <t>3" GASKET SPIRAL WOUND RF 150#    addition outer ring</t>
  </si>
  <si>
    <t>1" GASKET SPIRAL WOUND  RF 600# ASME B16.20 316 SS CENTERING RING .WIDINGS AND INNER RING FLEXIBLE GRAPHITE FILLER    addition outer ring</t>
  </si>
  <si>
    <t>2" GASKET SPIRAL WOUND  RF 600# ASME B16.20 316 SS CENTERING RING .WIDINGS AND INNER RING FLEXIBLE GRAPHITE FILLER    addition outer ring</t>
  </si>
  <si>
    <t xml:space="preserve">2"GASKET OCTAGONAL RING RTJ 1500# ASME B16.20 316 SS    </t>
  </si>
  <si>
    <t xml:space="preserve">6" GASKET OCTAGONAL RING RTJ 900# ASME B16.20 316 SS    </t>
  </si>
  <si>
    <t>6" GASKET SPIRAL WOUND  RF 600# ASME B16.20 316 SS CENTERING RING .WIDINGS AND INNER RING FLEXIBLE GRAPHITE FILLER    addition outer ring</t>
  </si>
  <si>
    <t>12" GASKET SPIRAL WOUND  RF 150# ASME B16.20 316 SS CENTERING RING .WIDINGS AND INNER RING FLEXIBLE GRAPHITE FILLER    addition outer ring</t>
  </si>
  <si>
    <t>20" GASKET SPIRAL WOUND  RF 150# ASME B16.20 316 SS CENTERING RING .WIDINGS AND INNER RING FLEXIBLE GRAPHITE FILLER    addition outer ring</t>
  </si>
  <si>
    <t xml:space="preserve">2 1/16" GASKET OCTAGONAL RX41 SS316    </t>
  </si>
  <si>
    <t>TSOF/BIGP/17-038/SCA-304</t>
  </si>
  <si>
    <t>TSOF/BIGP/17-038/SR-2200</t>
  </si>
  <si>
    <t xml:space="preserve">AIR COMPRESSOR, 375 CFM, DIESEL ENGINE DRIVEN, MINIMUM FUEL TANK CAPACITY FOR 24 HOUR OPERATION, COMPLETE WITH SPARK ARRESTOR,  SKID AND RIGGING CERTIFIED.    </t>
  </si>
  <si>
    <t>For BIGP 2nd campaign</t>
  </si>
  <si>
    <t>Timas Suplindo SCN Kabil batam</t>
  </si>
  <si>
    <t xml:space="preserve">025/INV-SU/TSI/XI/2019, 028/INV-SU/TSI/XII/2019, </t>
  </si>
  <si>
    <t xml:space="preserve">BOOSTER PUMP, OUTLET PRESSURE 6000 PSI, CAPACITY 1-2 M3 / HOUR COMPLETE WITH CERTIFICATE AND ACCESSORIES.    </t>
  </si>
  <si>
    <t>TSOF/BIGP/17-038/SCA-303</t>
  </si>
  <si>
    <t>TSOF/BIGP/17-038/SR-4084</t>
  </si>
  <si>
    <t>AIR FREIGHT TRANSPORTATION FOR SUPPORT BIGP PROJECTFOR DELIVERY PRECOMM DOCUMENT FROM TIMAS CTE BATAM TO TIMAS THE PLAZA OFFICE, JAKARTAFOR DELIVERY STUD BOLT FROM TIMAS CIKANDE TO TIMAS UTRACO, BATAM</t>
  </si>
  <si>
    <t>AIR FREIGHT TRANSPORTATION FROM BATAM TO JAKARTA AND FROM JAKARTA TO BATAM</t>
  </si>
  <si>
    <t>TIMAS UTRACO, BATAMTIMAS THE PLAZA OFFICE, JAKARTA</t>
  </si>
  <si>
    <t xml:space="preserve">JKT-026861, JKT-026473, JKT-026569, JKT-026473, </t>
  </si>
  <si>
    <t>TSOF/BIGP/17-038/PO-514</t>
  </si>
  <si>
    <t xml:space="preserve">NOTE: </t>
  </si>
  <si>
    <t>1. This Purchase Order is repeat order of PO no. TSOF/BIGP/17-038/PO-494 issued to PT TRIP</t>
  </si>
  <si>
    <t>TSOF/BIGP/17-038/PR-1142</t>
  </si>
  <si>
    <t>TRANSPORTATION CHARGES    to Jurong Port Singapore</t>
  </si>
  <si>
    <t>Big Bag to be used by MPV Everest</t>
  </si>
  <si>
    <t>MPV Everest, Jurong Port Singapore</t>
  </si>
  <si>
    <t>1TE JUMBO BAG C/W FULLY CLOSED COVER, LIFTING LUG AND CERTIFICATE, FILLED WITH LOOSE SAND N/A TBA  for umbilical turning</t>
  </si>
  <si>
    <t>TSOF/BIGP/17-038/PO-515</t>
  </si>
  <si>
    <t>2. All Cradles / Racks come</t>
  </si>
  <si>
    <t>TSOF/BIGP/17-038/PR-1140</t>
  </si>
  <si>
    <t>Provision of Ocygen Gas FOR CONSTRUCTION AND PRECOMM-COMM AT BIGP 2ND CAMPAIGN 2019</t>
  </si>
  <si>
    <t>Utraco yard - Batam</t>
  </si>
  <si>
    <t xml:space="preserve">195477-2, </t>
  </si>
  <si>
    <t xml:space="preserve">GAS NITROGEN 2 RACKS (16 BOTTLES PER RACK) , STANDART RACK ( NON DNV ) C/W PRE SLUNG AND LIFTING CERTIFICATES.    </t>
  </si>
  <si>
    <t>RACKS</t>
  </si>
  <si>
    <t xml:space="preserve">RENTAL  2 RACKS FOR GAS NITROGEN , STANDART RACK ( NON DNV ) C/W PRE SLUNG AND LIFTING CERTIFICATES. DURATION 1 MONTH (FROM 31 OCTOBER 2019 - 30 NOVEMBER 2019).    </t>
  </si>
  <si>
    <t>TSOF/ BUN5/JO.18.019.01.B.MEP/SCA-065</t>
  </si>
  <si>
    <t>TSOF/BUN5/JO.18.019.01.B.MEP/SR-4012</t>
  </si>
  <si>
    <t xml:space="preserve">AIR FREIGHT TRANSPORTATION FOR DELIVERY STATIONARY AND PRINTER FROM TIMAS, JAKARTA TO TMAS UTRACO FOR LOAD TO CREST ODYSSEY    </t>
  </si>
  <si>
    <t>AIR FREIGHT TRANSPORTATION FOR DELIVERY STATIONARY AND PRINTER FROM JAKARTA TO BATAM</t>
  </si>
  <si>
    <t>TIMAS UTRACO, BATAM</t>
  </si>
  <si>
    <t xml:space="preserve">JKT-026571, JKT-026987, </t>
  </si>
  <si>
    <t>TSOF/PTTS/0004/2019/XI/PO-030</t>
  </si>
  <si>
    <t>repeat order to PO "TSOF/BKT3/JO.18.020.01.B.PC/PO-236"</t>
  </si>
  <si>
    <t>TSOF/PTTS/0004/2019/XI/PR-026</t>
  </si>
  <si>
    <t>Toner for Photocopy Machine at 39th Floor</t>
  </si>
  <si>
    <t xml:space="preserve">CCM-0267-K, </t>
  </si>
  <si>
    <t xml:space="preserve">TONER TN 324 M (MAGENTA)    </t>
  </si>
  <si>
    <t xml:space="preserve">TONER TN 324 Y (YELLOW)    </t>
  </si>
  <si>
    <t>TSOF/BIGP/17-038/PO-513</t>
  </si>
  <si>
    <t>2. Re-Order PO-TSOF/BIGP/17-</t>
  </si>
  <si>
    <t>TSOF/BIGP/17-038/PR-2184</t>
  </si>
  <si>
    <t>Provision of Refill Oxygen for everest at Jurong Port - Singapore</t>
  </si>
  <si>
    <t>Jurong Port - Singapore</t>
  </si>
  <si>
    <t xml:space="preserve">195489, </t>
  </si>
  <si>
    <t xml:space="preserve">REFILL OXYGEN GAS (16 BOTTLES / RACK) AT SINGAPORE    </t>
  </si>
  <si>
    <t>TSOF/BIGP/17-038/SCA-301</t>
  </si>
  <si>
    <t>TSOF/BIGP/17-038/SR-2206</t>
  </si>
  <si>
    <t xml:space="preserve">RENTAL OF 1SET LIFTING BEAM FOR CONCRTE MATTRESS INCLUDE THE RIGGING GEAR (SHACKLE, WEBBING SLING, WIRE SLING). USING AT TRENCHING VESSEL.    </t>
  </si>
  <si>
    <t>Rental of Lifting beam for mattress installation</t>
  </si>
  <si>
    <t xml:space="preserve">7SG-ACC-INV-19-048, </t>
  </si>
  <si>
    <t>TSOF/BIGP/17-038/SCA-302</t>
  </si>
  <si>
    <t>TSOF/BIGP/17-038/SR-4083</t>
  </si>
  <si>
    <t xml:space="preserve">HAND CARY GASKET FROM SINGAPORE TO BATAM UNDER PO NO.: TSOF-BIGP-17-038-PO-496    </t>
  </si>
  <si>
    <t>HAND CARRY SERVICES FOR DELIVERY GASKET FROM SINGAPORE TO BATAM</t>
  </si>
  <si>
    <t>PT. MY GLOBAL LOGISTICS</t>
  </si>
  <si>
    <t>UTRACO BATAM</t>
  </si>
  <si>
    <t xml:space="preserve">INV-J19-170, </t>
  </si>
  <si>
    <t>TSOF/ BUN5/JO.18.019.01.B.MEP/SCA-063</t>
  </si>
  <si>
    <t>TSOF/BUN5/JO.18.019.01.B.MEP/SR-2034</t>
  </si>
  <si>
    <t>PROVISION OF GENERATOR EQUIPMENTS    Generator 125 KVA 60 Hz</t>
  </si>
  <si>
    <t>Power for Diving Flyaway Package and back up power of welding machine.</t>
  </si>
  <si>
    <t>AVER ASIA (S) PTE LTD</t>
  </si>
  <si>
    <t xml:space="preserve">201911R0043, </t>
  </si>
  <si>
    <t>TSOF/OPHIR/JO.19.010.01.B.SMO/PO-094</t>
  </si>
  <si>
    <t>HEX NIPPLE MALE 3/8" NPT TO 1/4" JIC MALE    Pneumo Fittings</t>
  </si>
  <si>
    <t xml:space="preserve">4954, </t>
  </si>
  <si>
    <t>HEX NIPPLE MALE 1/4" JIC TO 1/4" JIC MALE    Pneumo Fittings</t>
  </si>
  <si>
    <t>HEX NIPPLE MALE 1/4" NPT TO 1/4" JIC MALE    Pneumo Fittings</t>
  </si>
  <si>
    <t>PUSH ON FITTINGS 1/4" #NO.4    Pneumo Fittings</t>
  </si>
  <si>
    <t>SWAGELOK FITTINGS FEMALE 1/4"    Pneumo Fittings</t>
  </si>
  <si>
    <t>HEX NIPPLE 3/8" NPT MALE TO 1/4" MALE SWAGELOK    Offer : 2" NIPPLE MNPT-MJIC #3000 PRESSURE RATING - Remaining PR 2043</t>
  </si>
  <si>
    <t>STAINLESS STEEL TUBE 1/4" X 6M (SS316)    Pneumo Fittings</t>
  </si>
  <si>
    <t>LG</t>
  </si>
  <si>
    <t>FEMALE QUICK DISCONNECT 1/2" NPT MALE    Offer : 1/2" NIPPLE MNPT-MJIC #3000 PRESSURE RATING  - Remaining PR 2043</t>
  </si>
  <si>
    <t xml:space="preserve">SEAL TAPE 1/4" X 10 M    </t>
  </si>
  <si>
    <t>CABLE TIES 5MM WIDTH X 6" LONG    To secure Pneumo Hose</t>
  </si>
  <si>
    <t>TSOF/BUN5/JO.18.019.01.B.MEP/PO-058</t>
  </si>
  <si>
    <t>1. Refer to quotation AMOS SUPPLY PTE LTD no. 30061657 , dated on 31 October 2019, and sub</t>
  </si>
  <si>
    <t>TSOF/BUN5/JO.18.019.01.B.MEP/PR-2016</t>
  </si>
  <si>
    <t>Umbilical Installation</t>
  </si>
  <si>
    <t>AMOS SUPPLY PTE LTD</t>
  </si>
  <si>
    <t>Vessel Crest Odyssey-1 at 25 Loyang Crescent Berth 3A (LOSB) , Loyang Port, Singapore</t>
  </si>
  <si>
    <t xml:space="preserve">90027372, </t>
  </si>
  <si>
    <t>SNACTH BLOCK 10 TON OR SIMILAR, SHALL SUITABLE FOR 28 MM DIAMETRE WIRE.    OFFER:Yoke 8-551-20 Super Snatch Block With Shackle For 1’’-1.1/8’’Wire Rope Dia., Sheave Dia.: 8’’ WLL 20MT (SF 4:1)</t>
  </si>
  <si>
    <t xml:space="preserve">SNATCH BLOCK WITH SHACKLE FOR 1’’-1.1/8’’ WIRE ROPE DIA., SHEAVE DIA.: 10’’ WLL 20MT    Yoke 8-551-2010 Super Snatch Block With Shackle ForOFFER:1’’-1.1/8’’ Wire Rope Dia., Sheave Dia.: 10’’ WLL 20MT </t>
  </si>
  <si>
    <t>TSOF/BUN5/JO.18.019.01.B.MEP/PO-057</t>
  </si>
  <si>
    <t>1.  Refer to quotation from PT Logamindo Perkasa No. Q0760/LP/X/2019, dated on 29 October 20</t>
  </si>
  <si>
    <t>TSOF/BUN5/JO.18.019.01.B.MEP/PR-2014</t>
  </si>
  <si>
    <t>Seafastening Material and equipment on LCT</t>
  </si>
  <si>
    <t>PT Timas Suplindo Warehouse, Batam SCN Port</t>
  </si>
  <si>
    <t xml:space="preserve">00001312/CR/LP/11/2019, </t>
  </si>
  <si>
    <t>H 200X200X9X15 , 6 M LENGTH ASTM A-36   OFFER:Beam 200 x 200 x 8mm x 12mm x 6mtr SS400</t>
  </si>
  <si>
    <t>STEEL PLATE 8FTX4FTX 19 MM THK ASTM A-36   OFFER:Steel Plate 4Ft x 8Ft x 19mm A36</t>
  </si>
  <si>
    <t>RATCHED WEB SLING 2T  10M LENGTH    OFFER:Webbing Sling 2T x 10mtr Lg</t>
  </si>
  <si>
    <t>RATCHED WEB SLING 2T, 12M LENGTH    OFFER:Webbing Sling 2T x 12mtr Lg</t>
  </si>
  <si>
    <t>RATCHED WEB SLING 2T   4M LENGTH    OFFER:Webbing Sling 2T x 4mtr Lg</t>
  </si>
  <si>
    <t>RATCHED WEB SLING 2T  9M LENGTH    OFFER:Webbing Sling 2T x 9mtr Lg</t>
  </si>
  <si>
    <t>TIMBER DUNNAGE (4000MMX200MMX50MM)    OFFER:Timber 50mm thk x 200mm x 4000mm Lg</t>
  </si>
  <si>
    <t>SHACKLE 6.5 TON SWL    OFFER:Bow Shackle 6.5 Ton SWL Bolt &amp; Nut "Crosby"</t>
  </si>
  <si>
    <t>TSOF/OPHIR/JO.19.010.01.B.SMO/PO-087</t>
  </si>
  <si>
    <t>TSOF/OPHIR/JO.19.010.01.B.SMO/PR-2043</t>
  </si>
  <si>
    <t>2" COLLAR FNPT-FNPT #3000 PRESSURE RATING    Dewatering Heads</t>
  </si>
  <si>
    <t>Provision of Material for Dewatering Heads for Pipeline - OPHIR PROJECT</t>
  </si>
  <si>
    <t xml:space="preserve">0621, </t>
  </si>
  <si>
    <t>2" NIPPLE MNPT-MNPT #3000 PRESSURE RATING    Dewatering Heads</t>
  </si>
  <si>
    <t>1/2" COLLAR FNPT-FNPT #3000 PRESSURE RATING    Dewatering Heads</t>
  </si>
  <si>
    <t>TSOF/OPHIR/JO.19.010.01.B.SMO/PO-092</t>
  </si>
  <si>
    <t>2. Refer to PO : TSOF/HCML/</t>
  </si>
  <si>
    <t>TSOF/OPHIR/JO.19.010.01.B.SMO/PR-2040</t>
  </si>
  <si>
    <t xml:space="preserve">FLUROSCEIN DYE, 200 LTR PER DRUM    </t>
  </si>
  <si>
    <t>Provision of Dye Chemicals (For Pre-Commissioning)</t>
  </si>
  <si>
    <t>CHAMPION KURNIA DJAJA TECHNOLOGIES, PT.</t>
  </si>
  <si>
    <t>PT Champion's Warehouse - Cittereup</t>
  </si>
  <si>
    <t xml:space="preserve">7241, </t>
  </si>
  <si>
    <t>TSOF/OPHIR/JO.19.010.01.B.SMO/PO-093</t>
  </si>
  <si>
    <t xml:space="preserve">CORROSION INHIBITOR CHEMICAL, SRU 4781, 200 LTR PER DRUM    </t>
  </si>
  <si>
    <t>Provision of Corrosion Inhibitor MULTITREAT 5549R (For Pre-Commissioning)</t>
  </si>
  <si>
    <t>CLARIANT INDONESIA, PT.</t>
  </si>
  <si>
    <t>CLARIANT W/House Tangerang</t>
  </si>
  <si>
    <t xml:space="preserve">9055124955, </t>
  </si>
  <si>
    <t>TSOF/OPHIR/JO.19.010.01.B.SMO/PO-090</t>
  </si>
  <si>
    <t xml:space="preserve">   along with the delivery of materials (N/A)</t>
  </si>
  <si>
    <t>TSOF/OPHIR/JO.19.010.01.B.SMO/PR-2047</t>
  </si>
  <si>
    <t xml:space="preserve">BLADE FOR CHAIN SAW 20" STIHL MS 250    </t>
  </si>
  <si>
    <t>Provision of Chainsaw Blade Replacement</t>
  </si>
  <si>
    <t xml:space="preserve">11PT0492019, </t>
  </si>
  <si>
    <t>TSOF/OPHIR/JO.19.010.01.B.SMO/PO-091</t>
  </si>
  <si>
    <t xml:space="preserve">UNMOUNTED ABBRASIVE FLAP WHEELS, SIZE:150 X 50 X 25.4MM - G60 @5EA / MFR: REVOLT - G-60    PLEASE FOLLOW THE SIZE AND SPEC STATED!VENDOR TO NOTED THE ITEM IS A WHEEL TYPE WITH SPECIFIED THICKNESS NOT </t>
  </si>
  <si>
    <t>Chainsaw Blade Replacement</t>
  </si>
  <si>
    <t xml:space="preserve">347/XI/19, </t>
  </si>
  <si>
    <t>TSOF/BUN5/JO.18.019.01.B.MEP/PO-055</t>
  </si>
  <si>
    <t>TSOF/BUN5/JO.18.019.01.B.MEP/PR-2013</t>
  </si>
  <si>
    <t>Handling UTH on DSV deck</t>
  </si>
  <si>
    <t>PT Timas Suplindo Warehouse, Kabil SCN, Batam</t>
  </si>
  <si>
    <t xml:space="preserve">01592/CR/BPM/11/2019, </t>
  </si>
  <si>
    <t>PALLET JACK 3.5 T CAPACITY    OFFER :INDUSTRIAL TROLLEY / PALLET JACK 5 TON CAPACITY, PU WHEEL</t>
  </si>
  <si>
    <t>TSOF/BUN5/JO.18.019.01.B.MEP/PO-056</t>
  </si>
  <si>
    <t>1. Refer to quotation No. Q0733/LP/X/2019 dated on 22 October 2019.</t>
  </si>
  <si>
    <t xml:space="preserve">2. Certificates shall </t>
  </si>
  <si>
    <t>TSOF/BUN5/JO.18.019.01.B.MEP/PR-2011</t>
  </si>
  <si>
    <t>Replacement the bolts materials, used for Buntal from DLB mechanic</t>
  </si>
  <si>
    <t>PT Timas Suplindo Warehouse, Batam</t>
  </si>
  <si>
    <t xml:space="preserve">00001336/CR/LP/11/2019, </t>
  </si>
  <si>
    <t>5/8" DIA. HEX BOLTS X 3IN LG. GRADE 8.8, BLACK BOLT C/W NUT N WASHER    For Umbilical Lifting ClampOFFER:Hex Bolt &amp; Nut Gr 5 c/w FW Size 5/8" x 3" Lg</t>
  </si>
  <si>
    <t>1" DIA. STUD BOLTS X 200MM LG. CARBON STEEL. NON COATED. C/W NUT N WASHER    For Davit Lift PoleOFFER:Stud Bolt 1" x 200mm Lg Gr 5 c/w 2 Nuts &amp; 2 FW</t>
  </si>
  <si>
    <t>TSOF/ BUN5/JO.18.019.01.B.MEP/SCA-061</t>
  </si>
  <si>
    <t>TSOF/BUN5/JO.18.019.01.B.MEP/SR-2037</t>
  </si>
  <si>
    <t>PROVISION OF CLEANING CHUTE AT UTRACO YARD    cleaning tool, primer painting tool</t>
  </si>
  <si>
    <t>Cleaning and Primer Painting Chute</t>
  </si>
  <si>
    <t>PT BANGUN ADYABAHANPERKASA</t>
  </si>
  <si>
    <t>Utraco Batam</t>
  </si>
  <si>
    <t xml:space="preserve">366, </t>
  </si>
  <si>
    <t>TSOF/BIGP/17-038/PO-507</t>
  </si>
  <si>
    <t>2. Urgently Requirement, mat</t>
  </si>
  <si>
    <t>TSOF/BIGP/17-038/PR-2182</t>
  </si>
  <si>
    <t>Slings for Lifting Umbilical Reels</t>
  </si>
  <si>
    <t xml:space="preserve">90027182, </t>
  </si>
  <si>
    <t xml:space="preserve">DIA 83MM X 13.5MTR (6X41) IWRC EEIPS RHRL GALV’D STEEL WIRE ROPE, BOTH END ALUM MECH-SPLICED WITH SOFT EYE C/W MILL AND IN HOUSE CERTROPE MBL: 494MT    </t>
  </si>
  <si>
    <t>TSOF/BIGP/17-038/SCA-299</t>
  </si>
  <si>
    <t>TSOF/BIGP/17-038/SR-2204</t>
  </si>
  <si>
    <t>TRANSPORTATION FOR  AIR COMPRESSOR 400 CFM (FROM SINGAPORE TO BATAM), ETA 25 OCTOBER 2019 IN BATAM.(NOTES: NOT LATER THAN 26 OCTOBER 2019).WORKING PRESSURE UP TO 200 PSI, DIESEL ENGINE DRIVEN, MINIMUM</t>
  </si>
  <si>
    <t>BIGP 2nd Campaign 2019</t>
  </si>
  <si>
    <t>Timas Suplindo SCN Kabil Batam</t>
  </si>
  <si>
    <t xml:space="preserve">19/10/107, </t>
  </si>
  <si>
    <t>TSOF/OPHIR/JO.19.010.01.B.SMO/PO-088</t>
  </si>
  <si>
    <t>12" #300 SLIP ON FLANGE All Carbon Steel Material   Dewatering Heads - Galperty</t>
  </si>
  <si>
    <t>Provision material for Dewatering Heads Pipeline - OPHIR Project</t>
  </si>
  <si>
    <t xml:space="preserve">1902453, </t>
  </si>
  <si>
    <t>12" TO 10" CONCENTRIC REDUCER SCH. 40    Dewatering Heads - Ask-Awaji</t>
  </si>
  <si>
    <t>TSOF/OPHIR/JO.19.010.01.B.SMO/PO-089</t>
  </si>
  <si>
    <t>TSOF/OPHIR/JO.19.010.01.B.SMO/PR-2046</t>
  </si>
  <si>
    <t xml:space="preserve">PART NO.  H9350, 50 FT, HEAVY-DUTY RUBBER HIGH PRESSURE HYDRAULIC HOSE  .38 IN INTERNAL DIAMETER MFR: Enerpac   </t>
  </si>
  <si>
    <t>Provision of Heavy Duty Hydraulic Hose for Hydraulic Jack (Project Use)</t>
  </si>
  <si>
    <t>EKATAMA PUTRA PERKASA, PT</t>
  </si>
  <si>
    <t xml:space="preserve">EP91172627/X/2019, </t>
  </si>
  <si>
    <t xml:space="preserve">PART NO.  FZ1614, HIGH PRESSURE FITTING, COUPLING 700 BAR MAXIMUM PRESSURE COUPLING  CONNECTION 3/8” NPTF TO 3/8” NPTF FEMALE MFR: Enerpac   </t>
  </si>
  <si>
    <t xml:space="preserve">PART NO. CR400 COUPLER FEMALE MFR: Enerpac   </t>
  </si>
  <si>
    <t xml:space="preserve">PART NO. CH604 COUPLER MALE MFR: Enerpac   </t>
  </si>
  <si>
    <t>TSOF/OPHIR/JO.19.010.01.B.SMO/SCA-057</t>
  </si>
  <si>
    <t>TSOF/OPHIR/JO.19.010.01.B.SMO/SR-4011</t>
  </si>
  <si>
    <t xml:space="preserve">PROVISION OF LOGISTICS SERVICES FOR BERTHING AND STEVEDORING OF BG. MICLYN 2510 AT NEXUS, KABIL    </t>
  </si>
  <si>
    <t>BERTHING AND STEVEDORING FOR LOADING CARGO TO BG. MICLYN 2510 AT NEXUS, KABIL</t>
  </si>
  <si>
    <t>NEXUS, KABIL, BATAM</t>
  </si>
  <si>
    <t xml:space="preserve">19/IN1/0097, </t>
  </si>
  <si>
    <t xml:space="preserve">BERTHING, MOORING AND UN-MOORING SERVICES    </t>
  </si>
  <si>
    <t>TIMES</t>
  </si>
  <si>
    <t xml:space="preserve">SHORE CRANE CAP 250T    </t>
  </si>
  <si>
    <t xml:space="preserve">FORKLIFT CAP 10T    </t>
  </si>
  <si>
    <t xml:space="preserve">MAN POWER ( SKILED &amp; GENERAL LABOR )    </t>
  </si>
  <si>
    <t xml:space="preserve">LOADING / UN-LOADING PERMIT    </t>
  </si>
  <si>
    <t>TSOF/BUN5/JO.18.019.01.B.MEP/PO-059</t>
  </si>
  <si>
    <t xml:space="preserve">Repeat Order To Po "TSOF/BIGP/17-038/PO-481" </t>
  </si>
  <si>
    <t>Payable MGO quantity will be based on 3rd p</t>
  </si>
  <si>
    <t>TSOF/BUN5/JO.18.019.01.B.MEP/PR-1028</t>
  </si>
  <si>
    <t xml:space="preserve">BUNKER FUEL HSD FOR LCT ATD    </t>
  </si>
  <si>
    <t>Kabil Anchorage, Batam.</t>
  </si>
  <si>
    <t xml:space="preserve">INV.022.TMS.051119, </t>
  </si>
  <si>
    <t>TSOF/BUN5/JO.18.019.01.B.MEP/PO-051</t>
  </si>
  <si>
    <t>1. Refer to Quotation No. QTW190902 dated on 07 October, 2019, and subsequent Clarification u</t>
  </si>
  <si>
    <t>TSOF/BUN5/JO.18.019.01.B.MEP/PR-2006</t>
  </si>
  <si>
    <t>Umbilical &amp; Spool Installation</t>
  </si>
  <si>
    <t xml:space="preserve">QS19IV03189, </t>
  </si>
  <si>
    <t>THINNER, 20L / CAN, P/N 08450-00000 HEMPEL   OFFER :1 CAN, 5 Liter / Can</t>
  </si>
  <si>
    <t>MARINE PAINT, PAINTING HEMPEL PRIMER    OFFER :Hempel 15300-50890  - 1CAN, 20  Liters / Can</t>
  </si>
  <si>
    <t>MARINE PAINT, PAINTING HEMPEL TOPCOAT    Hempel 55210-20300  - 3 CAN, 5  Liters / Can</t>
  </si>
  <si>
    <t>TSOF/BUN5/JO.18.019.01.B.MEP/PO-054</t>
  </si>
  <si>
    <t>1. Certificates shall be provide  along with the delivery of materials</t>
  </si>
  <si>
    <t>2. Payment for rental the ga</t>
  </si>
  <si>
    <t>TSOF/BUN5/JO.18.019.01.B.MEP/PR-2009</t>
  </si>
  <si>
    <t>OXYGEN    GAS (16 CYLINDER PER RACK)</t>
  </si>
  <si>
    <t>Provision of Support DSV For Welding activities</t>
  </si>
  <si>
    <t>Batam / TBA</t>
  </si>
  <si>
    <t xml:space="preserve">195548, </t>
  </si>
  <si>
    <t>ACETYLENE    GAS (12 BOTTLES PER RACK)</t>
  </si>
  <si>
    <t>RENT RACK OF OXYGEN AND ACETYLENE    RENTAL OF OXY. &amp; ACE. GAS RACK C/WITH MANIFOLD &amp; WIRE SLING</t>
  </si>
  <si>
    <t>TSOF/BIGP/17-038/PO-505</t>
  </si>
  <si>
    <t>1. Refer to quotation from PT Tripiranti Maju Jaya dated on 10 October 2019, come with the su</t>
  </si>
  <si>
    <t>TSOF/BIGP/17-038/PR-2175</t>
  </si>
  <si>
    <t>KAMOS equipment test</t>
  </si>
  <si>
    <t>PT Timas Suplindo Warehouse Batam</t>
  </si>
  <si>
    <t xml:space="preserve">TMJ1911003, </t>
  </si>
  <si>
    <t>RS PRO IMPERIAL O-RING KIT NITRILE, KIT CONTENTS 382 PIECES, RS #756-028    OFFER:RS PRO Imperial O-Ring Kit Nitrile, Kit Contents 382 Pieces, RS #756-028</t>
  </si>
  <si>
    <t>TSOF/BIGP/17-038/PO-509</t>
  </si>
  <si>
    <t>FRESH WATER FOR AHT. ASL MANTRUS    @Kabil, Batam</t>
  </si>
  <si>
    <t>BATAM.</t>
  </si>
  <si>
    <t xml:space="preserve">MKB-1119-018, </t>
  </si>
  <si>
    <t>CB. EXPRESS 54 FRESH WATER   @PT. Asta Mitra Persada, Batam</t>
  </si>
  <si>
    <t>TSOF/BIGP/17-038/PO-510</t>
  </si>
  <si>
    <t>TSOF/BIGP/17-038/PR-1141</t>
  </si>
  <si>
    <t xml:space="preserve">FRESH WATER FOR AHTS. LOGINDO STURDY FRESH WATER   </t>
  </si>
  <si>
    <t>SUPPLY FRESH WATER</t>
  </si>
  <si>
    <t>Batam (Utraco Jetty)</t>
  </si>
  <si>
    <t xml:space="preserve">MKB-1119-019, </t>
  </si>
  <si>
    <t>TSOF/BIGP/17-038/PO-511</t>
  </si>
  <si>
    <t xml:space="preserve">INV.021.TMS.021119, </t>
  </si>
  <si>
    <t>TSOF/BIGP/17-038/PO-512</t>
  </si>
  <si>
    <t xml:space="preserve">MGO FOR AHTS. LOGINDO STURDY MGO FOR AHTS. LOGINDO STURDY   </t>
  </si>
  <si>
    <t>Utraco Anchorage, BATAM.</t>
  </si>
  <si>
    <t xml:space="preserve">INV.020.TMS.021119, </t>
  </si>
  <si>
    <t>TSOF/ BUN5/JO.18.019.01.B.MEP/SO-060</t>
  </si>
  <si>
    <t>TSOF/BUN5/JO.18.019.01.B.MEP/SR-2039</t>
  </si>
  <si>
    <t>NDT PROCEDURE FOR STRUCTURE AND PIPING (RT, UT, MPI AND PT)    to be included Project Management Team</t>
  </si>
  <si>
    <t>LUMPSUMP</t>
  </si>
  <si>
    <t>Provision of NDT Services MT/UT for Umbilical Installation.</t>
  </si>
  <si>
    <t>Natuna Sea Offshore</t>
  </si>
  <si>
    <t xml:space="preserve">1912004, 1912007, 1912004, </t>
  </si>
  <si>
    <t>NDT EQUIPMENT FOR OFFSHORE : MANUAL UT WITH PROBE &amp; CALIBRATION BLOCK    -</t>
  </si>
  <si>
    <t>NDT EQUIPMENT FOR OFFHORE : MPI EQUIPMENT    -</t>
  </si>
  <si>
    <t>PERSONNEL FOR OFFSHORE : MD TECH    -</t>
  </si>
  <si>
    <t>OTHER COST FOR OFFSHORE : MPI CONSUMABLE    -</t>
  </si>
  <si>
    <t>OTHER COST FOR OFFSHORE : MPI DRY POWDER    -</t>
  </si>
  <si>
    <t>MOB &amp; DEMOB EQUIPMENT TO OFFSHORE    -</t>
  </si>
  <si>
    <t>MOB &amp; DEMOB PERSONNEL TO OFFSHORE    -</t>
  </si>
  <si>
    <t>TSOF/ BUN5/JO.18.019.01.B.MEP/SCA-058</t>
  </si>
  <si>
    <t>TSOF/BUN5/JO.18.019.01.B.MEP/SR-2033</t>
  </si>
  <si>
    <t>PROVISION OF SCAFFOLDING MATERIAL (RENT)    1. Scaffolding tube 6 m length: 36 EA2. Scaffolding tube 4 m length: 6 EA3. Scaffolding tube 3.5 m length: 6 EA4. Scaffolding tube 3 m length: 20 EA5. Scaff</t>
  </si>
  <si>
    <t>Scaffolding for work platform on DSV</t>
  </si>
  <si>
    <t>PT. WASYIM KARYA BERSAMA</t>
  </si>
  <si>
    <t>Batam/ Singapore (DSV)</t>
  </si>
  <si>
    <t xml:space="preserve">077/INV/WKB-TS/XI/2019, </t>
  </si>
  <si>
    <t>TSOF/ BUN5/JO.18.019.01.B.MEP/SCA-059</t>
  </si>
  <si>
    <t>TSOF/BUN5/JO.18.019.01.B.MEP/SR-4003</t>
  </si>
  <si>
    <t>BATAM1. UNDERNAME : 5 SET2. PPFTZ-01 (SING - BATAM) NEW : 12 SET, SECOND HAND : 5 SET3. PPFTZ-01 (BATAM - DPIL) : 10 SET4. PPFTZ-01 / MASTER LIST/PIB : 9 SET5. PPFTZ-03 (DPIL-BATAM) : 10 SET6. PENGELU</t>
  </si>
  <si>
    <t>PROSES CUSTOM CLEARANCE DI BATAM INCLUDED PERMIT DI BATAM FOR BUNTAL PROJECT</t>
  </si>
  <si>
    <t>PT. PUTRA ANAMBAS SHIPPING</t>
  </si>
  <si>
    <t>BATAM AREA</t>
  </si>
  <si>
    <t>TSOF/BIGP/17-038/PO-506</t>
  </si>
  <si>
    <t>TSOF/BIGP/17-038/PR-1138</t>
  </si>
  <si>
    <t>MGO FOR MPV. EVEREST MGO   Estimated Bunker Schedule 28th – 30th October 2019</t>
  </si>
  <si>
    <t>FUEL FOR MARINE SPREAD BIGP PROJECT</t>
  </si>
  <si>
    <t>GLANDER INTERNATIONAL BUNKERING PTE. LTD.</t>
  </si>
  <si>
    <t>Jurong Port, SINGAPORE.</t>
  </si>
  <si>
    <t xml:space="preserve">SG-462, </t>
  </si>
  <si>
    <t>TSOF/BIGP/17-038/PO-508</t>
  </si>
  <si>
    <t xml:space="preserve">CB. EXPRESS 54 MGO   </t>
  </si>
  <si>
    <t>PT. Asta Mitra Persada, BATAM.</t>
  </si>
  <si>
    <t xml:space="preserve">INV.019.TMS.021119, </t>
  </si>
  <si>
    <t>TSOF/BIGP/17-038/SCA-298</t>
  </si>
  <si>
    <t>TSOF/BIGP/17-038/SR-3008</t>
  </si>
  <si>
    <t xml:space="preserve">PROVISION OF BARGE CLEANING (CREST 258C) EX SUBSEA MANIFOLD - CUT &amp; GRINDING 200 POINT- RENTAL GANGWANG FOR 2 DAYS- OPEN / CLOSE MAN HOLE = 24 MANHOLES- GAS FREE CHECK    </t>
  </si>
  <si>
    <t>Barge  &amp; LCT Cleaning  ex subsea structure, Spool &amp; Riser Ex. Anoa</t>
  </si>
  <si>
    <t xml:space="preserve">0331/INV-WSL/BTM/XI/2019, </t>
  </si>
  <si>
    <t xml:space="preserve">PROVISION OF LCT CLEANING (ADINDA CELINA) EX JUMPER SPOOL SUPPORT &amp; RISER REEL EX ANOA- CUT &amp; GRINDING 70 POINT- OPEN / CLOSE MAN HOLE = 15 MANHOLES- GAS FREE CHECK    </t>
  </si>
  <si>
    <t>TSOF/BUN5/JO.018.019.01.B.MEP/SOHRGA-079</t>
  </si>
  <si>
    <t>TSOF/BUN5/JO.18.019.01.B.MEP/SR-7043</t>
  </si>
  <si>
    <t xml:space="preserve">4829546000093201910, </t>
  </si>
  <si>
    <t>TSOF/BUN5/JO.18.019.01.B.MEP/PO-049</t>
  </si>
  <si>
    <t xml:space="preserve">1. Refer to Quotation from PT SURYASARANA HIDUPJAYA ref. no. SF/028/TS/0919 Rev.02 dated on </t>
  </si>
  <si>
    <t>SURYASARANA HIDUPJAYA, PT.</t>
  </si>
  <si>
    <t xml:space="preserve">20215002231, 20215002231, </t>
  </si>
  <si>
    <t>5TE SWL 5M EWL LEVER HOIST    OFFER: 6 TON X 5MTR LEVER HOIST C/W MILL CERT</t>
  </si>
  <si>
    <t>SHACKLE 10 T WLL    OFFER: CROSBY BOLT TYPE ANCHOR SHACKLE G2130 SIZE 1.1/8" WLL 9.1/2 TON,PN:1019579 C/W COC CERT.</t>
  </si>
  <si>
    <t>SHACKLE G-2130 WLL 12 MT    OFFER: CROSBY BOLT TYPE ANCHOR SHACKLE G2130 SIZE 1.1/4" WLL 12 TON, PN:1019597 C/W COC CERT.</t>
  </si>
  <si>
    <t>SHACKLE G-2130 WLL 6.5 MT    OFFER: CROSBY BOLT TYPE ANCHOR SHACKLE G2130 SIZE 7/8" WLL 6.1/2 TON, PN:1019533 C/W COC CERT.</t>
  </si>
  <si>
    <t>JAW END SWIVELS G-403 WLL 8.1 MT    OFFER: 1/2" CROSBY (USA) G403 JAW END SWIVEL, WLL 3600 LBS PN:1016457 C/W COC CERT</t>
  </si>
  <si>
    <t>MASTER LINK  A-342 12 MM WLL 5.15 MT    OFFER: CROSBY MASTER LINK A342W SIZE 1/2" WLL 7400 LBS, PN:1014266 C/W COC CERT</t>
  </si>
  <si>
    <t>6 TON  ROUND SLING 20 MM DIA. 10 M LENGTH    OFFER: POLY-TEX® POLYESTER ROUND SLING SF6 WLL 6T X 10M EL BROWN COLOUR C/W MILL CERT</t>
  </si>
  <si>
    <t>30 MM DIA GROMMET WIRE ROPE SLING, 5 METER LENGTH MBL 73 MT    OFFER: 30MM DIA X 5MTR LENGTH ENDLESS WIRE ROPE GROMMET MBL: 90MT C/W IN-HOUSE TEST CERT.</t>
  </si>
  <si>
    <t>11.5 TE SWL ROV SHANK HOOK    OFFER: CROSBY 11.1/2 TON L562A ROV SHANK HOOK C/W COC CERT</t>
  </si>
  <si>
    <t>1/2" DIA. EEIPS IWRC WIRE ROPE SLING SOFT EYE BOTH END, MBL 12.1 T, 26.47 M LENGTH    Spool RiggingOFFER: 12MM DIA X 26.47 MTR 6X36 IWRC GALVD RHRL EIPS STEEL WIRE ROPE, BOTH END ALUM MECH-SPLICED WIT</t>
  </si>
  <si>
    <t>1/2" DIA. EEIPS IWRC WIRE ROPE SLING SOFT EYE BOTH END, MBL 12.1 T, 24.22M LENGTH    Spool RiggingOFFER: 12MM DIA X 24.22 MTR 6X36 IWRC GALVD RHRL EIPS STEEL WIRE ROPE, BOTH END ALUM MECH-SPLICED WITH</t>
  </si>
  <si>
    <t>1/2" DIA. EEIPS IWRC WIRE ROPE SLING SOFT EYE BOTH END, MBL 12.1 T, 25.27 M LENGTH    Spool RiggingOFFER: 12MM DIA X 25.27 MTR 6X36 IWRC GALVD RHRL EIPS STEEL WIRE ROPE, BOTH END ALUM MECH-SPLICED WIT</t>
  </si>
  <si>
    <t>1/2" DIA. EEIPS IWRC WIRE ROPE SLING SOFT EYE BOTH END, MBL 12.1 T, 26.68 M LENGTH    Spool RiggingOFFER: 12MM DIA X 26.68 MTR 6X36 IWRC GALVD RHRL EIPS STEEL WIRE ROPE, BOTH END ALUM MECH-SPLICED WIT</t>
  </si>
  <si>
    <t>1/2" DIA. EEIPS IWRC WIRE ROPE SLING SOFT EYE BOTH END, MBL 12.1 T, 19.05 M LENGTH    Spool RiggingOFFER: 12MM DIA X 19.05 MTR 6X36 IWRC GALVD RHRL EIPS STEEL WIRE ROPE, BOTH END ALUM MECH-SPLICED WIT</t>
  </si>
  <si>
    <t>1/2" DIA. EEIPS IWRC WIRE ROPE SLING SOFT EYE BOTH END, MBL 12.1 T, 17.16M LENGTH    Spool RiggingOFFER: 12MM DIA X 17.16 MTR 6X36 IWRC GALVD RHRL EIPS STEEL WIRE ROPE, BOTH END ALUM MECH-SPLICED WITH</t>
  </si>
  <si>
    <t>1/2" DIA. EEIPS IWRC WIRE ROPE SLING SOFT EYE BOTH END, MBL 12.1 T, 18.22 M LENGTH    Spool RiggingOFFER: 12MM DIA X 18.22 MTR 6X36 IWRC GALVD RHRL EIPS STEEL WIRE ROPE, BOTH END ALUM MECH-SPLICED WIT</t>
  </si>
  <si>
    <t>TSOF/BUN5/JO.18.019.01.B.MEP/PO-053</t>
  </si>
  <si>
    <t>Repeat order to PO "TSOF/BIGP/17-038/PO-506"</t>
  </si>
  <si>
    <t>Payable MGO quantity will be based on Mass F</t>
  </si>
  <si>
    <t xml:space="preserve">BUNKER FUEL HSD FOR DSV CREST ODYSSEY    </t>
  </si>
  <si>
    <t>BUNKER MGO FOR MARINE SPREADS</t>
  </si>
  <si>
    <t>Eastern Working, Singapore.</t>
  </si>
  <si>
    <t xml:space="preserve">SG-463, </t>
  </si>
  <si>
    <t>TSOF/OPHIR/JO.19.010.01.B.SMO/SOHRGA-007</t>
  </si>
  <si>
    <t>TSOF/OPHIR/JO.19.010.01.B.SMO/SR-7007</t>
  </si>
  <si>
    <t>Pengurusan Dokumenn AN: Settha Yoosomsook, Numfon Yoosomsook, Chayapol Yoosomsook</t>
  </si>
  <si>
    <t xml:space="preserve">J-487, </t>
  </si>
  <si>
    <t>TSOF/OPHIR/JO.19.010.01.B.SMO/PO-083</t>
  </si>
  <si>
    <t>TSOF/OPHIR/JO.19.010.01.B.SMO/PR-2045</t>
  </si>
  <si>
    <t>Provision of Top up of Welding Consumable for offshore use (Welding Cable Connector)</t>
  </si>
  <si>
    <t>The Plaza Office Tower, 39 floorJl. MH Thamrin Kav. 28 - 30,Jakarta</t>
  </si>
  <si>
    <t xml:space="preserve">ACD-1119-2430, </t>
  </si>
  <si>
    <t>WELDING CABLE CONNECTOR, MALE @ 2 EA / PACK REVOLT   RV-40HD-M</t>
  </si>
  <si>
    <t>TSOF/OPHIR/JO.19.010.01.B.SMO/PO-084</t>
  </si>
  <si>
    <t>Provision of Top up of Welding Consumable for offshore use (Electorde Holder)</t>
  </si>
  <si>
    <t>The Plaza Office Tower, 39floor,Jl. MH. Thamrin Kav. 28 - 30, Jakarta</t>
  </si>
  <si>
    <t xml:space="preserve">323/X/19, </t>
  </si>
  <si>
    <t>ELECTRODE HOLDERS, 500 AMP SUNRITSU   ORIGINAL EX JAPAN</t>
  </si>
  <si>
    <t>TSOF/OPHIR/JO.19.010.01.B.SMO/PO-085</t>
  </si>
  <si>
    <t xml:space="preserve">MGO FOR AHT. ASL SENTOSA - PHB#2 MGO MGO   </t>
  </si>
  <si>
    <t>Seloco Anchorage, Batam.</t>
  </si>
  <si>
    <t xml:space="preserve">INV.018.TMS.291019, </t>
  </si>
  <si>
    <t>TSOF/OPHIR/JO.19.010.01.B.SMO/PO-086</t>
  </si>
  <si>
    <t xml:space="preserve">FRESH WATER FOR AHT. ASL SENTOSA - PHB#2 FRESH WATER FRESH WATER   </t>
  </si>
  <si>
    <t>FRESH WATER FOR MARINE SPREADS</t>
  </si>
  <si>
    <t xml:space="preserve">MKB-1119-017, </t>
  </si>
  <si>
    <t>TSOF/BUN5/JO.18.019.01.B.MEP/PO-052</t>
  </si>
  <si>
    <t>PT Timas Suplindo, Batam</t>
  </si>
  <si>
    <t xml:space="preserve">TMJ1910070, </t>
  </si>
  <si>
    <t>PLYWOOD (POLY-PLANK SHEETS)    OFFER:9 MM X 120 MM X 240 MM</t>
  </si>
  <si>
    <t>JUMBO BAGS WITH LOOSE SAND    OFFER:JUMBO BAGS C/W 1 TON SAND(1T BULK BAG C/W TOP COVER WITH LOOSE SAND)</t>
  </si>
  <si>
    <t>TSOF/BIGP/17-038/PO-504</t>
  </si>
  <si>
    <t>TSOF/BIGP/17-038/PR-1137</t>
  </si>
  <si>
    <t>Permanent Gasket - Primier Project</t>
  </si>
  <si>
    <t>10" GASKET #1500 OCTAGONAL RING R54, SOFT IRON - N06625    Manufacturer :  KLINGER</t>
  </si>
  <si>
    <t>10" GASKET #1500 OCTAGONAL RING R54, SOFT IRON - N08825    Manufacturer :  KLINGER</t>
  </si>
  <si>
    <t>TSOF/BIGP/17-038/PO-498</t>
  </si>
  <si>
    <t>1. Refer to quotation submitted by Offshore Construction Specialists Pte Ltd submitted by ema</t>
  </si>
  <si>
    <t>TSOF/BIGP/17-038/PR-2178</t>
  </si>
  <si>
    <t>TRANSPORTATION CHARGES    Logistic/Freight and packing Cost from Europe to SIngapore/Batam</t>
  </si>
  <si>
    <t>Foam Pig for Dewatering</t>
  </si>
  <si>
    <t>FOB, Jurong Port Singapore</t>
  </si>
  <si>
    <t xml:space="preserve">INV19-10-0168, INV19-10-0170, </t>
  </si>
  <si>
    <t>10" FOAM PIG - MUST BE ABLE TRAVEL THROUGH THE LINE THAT CONSIST OF 10" TOPSIDE PIPING, 10" RISER  AND 8"PL.    OFFER:8” line start ID 236.5 mm ending at pipe ID 193.7 mm. ( largest pipe ID 236.5 mm a</t>
  </si>
  <si>
    <t>10" FOAM PIG - MUST BE ABLE TRAVEL THROUGH THE LINE THAT CONSIST OF 10"TOPSIDE PIPING , 10" RISER, 10" PL AND 9.5" ID FLEXIBLE FLOWLINE    OFFER:10”line start 236.5 mm ending at pipe ID 247.7 mm ( lar</t>
  </si>
  <si>
    <t>TSOF/OPHIR/JO.19.010.01.B.SMO/PO-082</t>
  </si>
  <si>
    <t>TSOF/OPHIR/JO.19.010.01.B.SMO/PR-1018</t>
  </si>
  <si>
    <t>Painting Materials for Riser Clamp Modification</t>
  </si>
  <si>
    <t>TIMAS WORKSHOP - CIKANDE</t>
  </si>
  <si>
    <t xml:space="preserve">324/X/19, </t>
  </si>
  <si>
    <t xml:space="preserve">PAINT BRUSH 1 INCH -   </t>
  </si>
  <si>
    <t xml:space="preserve">HAND ROLLER -   </t>
  </si>
  <si>
    <t xml:space="preserve">ROLLER REFILL (EPOXY) -   </t>
  </si>
  <si>
    <t xml:space="preserve">MASKING TAPE 1 INCH -   </t>
  </si>
  <si>
    <t xml:space="preserve">SANDING DISC CC 36 SIZE 4 INCH -   </t>
  </si>
  <si>
    <t xml:space="preserve">BABY WIRE -   </t>
  </si>
  <si>
    <t xml:space="preserve">COTTON RAG -   </t>
  </si>
  <si>
    <t xml:space="preserve">SAND PAPER GRADE 100; 4 INCH X 50 M -   </t>
  </si>
  <si>
    <t>TSOF/PTTS/0004/SOHRGA-646</t>
  </si>
  <si>
    <t>TSOF/PTTS/0004COR/SR-7454</t>
  </si>
  <si>
    <t>Nescafe Cappucino Caramel, Nescafe Latte, Milo Complete Mix Npro</t>
  </si>
  <si>
    <t xml:space="preserve">INVFS10063972, </t>
  </si>
  <si>
    <t>TSOF/OPHIR/JO.19.010.01.B.SMO/PO-081</t>
  </si>
  <si>
    <t>TSOF/OPHIR/JO.19.010.01.B.SMO/PR-2002</t>
  </si>
  <si>
    <t>STT &amp; FCAW Equipment Spare Parts (Electric Grinding Machine)</t>
  </si>
  <si>
    <t>Utraco - PT. Bangun Adya Bahan Perkasa, Jln. Bawal Kav. 2-3, Batu Merah, Batu Ampar - Batam</t>
  </si>
  <si>
    <t xml:space="preserve">TMJ1910068, </t>
  </si>
  <si>
    <t>150 MM ( 6" ) ELECTRIC MACHINE, ANGLE GRINDER PADDLE, NO-LOCK, 120V - 13A / 1,050 WATT, LOW VOLTAGE, MFR: MAKITA   WELDING TOOLS</t>
  </si>
  <si>
    <t>TSOF/BUN5/JO.18.019.01.B.MEP/PO-050</t>
  </si>
  <si>
    <t>1. Refer to Quotation from PT PT QUALITY SUPPLY ref. no. QSDW0924/19 dated on 04 October 201</t>
  </si>
  <si>
    <t>THINNER, 20L / CAN, P/N 08450-00000 HEMPEL   OFFER:Hempel 08450 @5 liter/can</t>
  </si>
  <si>
    <t>PLYWOOD (POLY-PLANK SHEETS)    OFFER:Plywood 9mm x 4ft x 8ft</t>
  </si>
  <si>
    <t>JUMBO BAGS WITH LOOSE SAND    OFFER:Jumbo Bag 1 ton (jumbo bag only, without loose sand)</t>
  </si>
  <si>
    <t>MARINE PAINT, PAINTING HEMPEL PRIMER    OFFER:Hempel 15300-50890 @20 liter/can</t>
  </si>
  <si>
    <t>MARINE PAINT, PAINTING HEMPEL TOPCOAT    OFFER:Hempel 55210-20300 @5 liter/can</t>
  </si>
  <si>
    <t>TSOF/BIGP/17-038/PO-494</t>
  </si>
  <si>
    <t>1. This Purchase Order is repeat order of PO no. TSOF/BIGP/17-038/PO-442 issued to PT TRIPIRA</t>
  </si>
  <si>
    <t>TSOF/BIGP/17-038/PR-2179</t>
  </si>
  <si>
    <t>PR for additional sand for umbilical installation</t>
  </si>
  <si>
    <t xml:space="preserve">TMJ1910061, </t>
  </si>
  <si>
    <t>1T BULK BAG C/W TOP COVER WITH LOOSE SAND    Delivery to Singapore</t>
  </si>
  <si>
    <t>40 KG SAND BAG FILLED WITH LOOSE (PUT IN 1T BULK BAG W/O TOP COVER)    Delivery to Singapore</t>
  </si>
  <si>
    <t>TSOF/BIGP/17-038/SCA-296</t>
  </si>
  <si>
    <t xml:space="preserve">201911R0392, </t>
  </si>
  <si>
    <t>TSOF/ BUN5/JO.18.019.01.B.MEP/SCA-055</t>
  </si>
  <si>
    <t>TSOF/BUN5/JO.18.019.01.B.MEP/SR-2025</t>
  </si>
  <si>
    <t xml:space="preserve">PROVISION OF AIR TUGGER WINCH 10 TON WITH 300 MTR 1" DIA. WIRE  COMPLETE WITH CERTIFICATES    </t>
  </si>
  <si>
    <t>TUGGER WINCH FOR UMBILICAL INSTALLATION</t>
  </si>
  <si>
    <t>PT. DALAZ TEKNIK UTAMA</t>
  </si>
  <si>
    <t>BATAM, KABIL</t>
  </si>
  <si>
    <t xml:space="preserve">PROVISION OF AIR TUGGER WINCH 5 TON WITH 100 MTR 1" DIA. WIRE   COMPLETE WITH CERTIFICATES    </t>
  </si>
  <si>
    <t xml:space="preserve">LOAD CELL 10 TON SWL COMPLETE WITH ACCESSORIES, SUITABLE FOR 25 MM DIA. PAY-IN AND PAY-OUT MONITORING. WEATHER PROOF AND HAVE VALID CALIBRATION &amp; CERTIFICATE    </t>
  </si>
  <si>
    <t>TSOF/ BUN5/JO.18.019.01.B.MEP/SCA-056</t>
  </si>
  <si>
    <t>TSOF/BUN5/JO.18.019.01.B.MEP/SR-1011</t>
  </si>
  <si>
    <t xml:space="preserve">PROVISION OF UMBILICAL REEL &amp; TENSIONER LAYING SERVICES    </t>
  </si>
  <si>
    <t>Reel and Tensioner for Laying Subsea Umbilical</t>
  </si>
  <si>
    <t>PT JAS WORLDWIDE INDONESIA</t>
  </si>
  <si>
    <t>TSOF/ BUN5/JO.18.019.01.B.MEP/SCA-057</t>
  </si>
  <si>
    <t>TSOF/BUN5/JO.18.019.01.B.MEP/SR-2036</t>
  </si>
  <si>
    <t>PROVISION OF FLOATING CRANE FOR LOADING UMBILICAL REEL  FROM SCN JETTY TO DSV    FLOATING CRANE</t>
  </si>
  <si>
    <t>LOADING UMBILICAL REEL FROM SCN JETTY TO DSV</t>
  </si>
  <si>
    <t>KABIL, BATAM</t>
  </si>
  <si>
    <t xml:space="preserve">BLPLX10653, BLPLX10679, BLPLX10716, </t>
  </si>
  <si>
    <t>TSOF/ BUN5/JO.18.019.01.B.MEP/SCA-053</t>
  </si>
  <si>
    <t>PT. AVER ASIA</t>
  </si>
  <si>
    <t xml:space="preserve">INV19-11-0195, 1201911R012, </t>
  </si>
  <si>
    <t>TSOF/BIGP/17-038/PO-342</t>
  </si>
  <si>
    <t>TSOF/BIGP/17-038/PR-2105</t>
  </si>
  <si>
    <t>construction</t>
  </si>
  <si>
    <t xml:space="preserve">LEGRAND SOCKET 3WAY    </t>
  </si>
  <si>
    <t>Electrical Tools and consumables for construction Topside</t>
  </si>
  <si>
    <t>BINTANG JAYA ABADI SUKSES</t>
  </si>
  <si>
    <t>Timas Workshop Cikande - Serang By Timas</t>
  </si>
  <si>
    <t xml:space="preserve">INV/BJAS/2019/24428, INV/BJAS/2019/24428, </t>
  </si>
  <si>
    <t xml:space="preserve">INSULATED CABLE PIN LUG  SIZE 4 MM @100PCS/PACK    </t>
  </si>
  <si>
    <t xml:space="preserve">INSULATED CABLE FERRULE CABLE SIZE 2,5MM @100PCS/PACK    </t>
  </si>
  <si>
    <t xml:space="preserve">NYLON CABLE TIES ( CSS 4,8 X 300 ) @100PCS/PACK    </t>
  </si>
  <si>
    <t xml:space="preserve">NYLON CABLE TIES ( CSS 4,8 X 380 ) @100PCS/PACK    </t>
  </si>
  <si>
    <t xml:space="preserve">ELCB  2P 40A, 30MA SCHNEIDER DOM16793    </t>
  </si>
  <si>
    <t>TSOF/BIGP/17-038/SCA-293</t>
  </si>
  <si>
    <t>TSOF/BIGP/17-038/SR-4081</t>
  </si>
  <si>
    <t xml:space="preserve">PROVISION OF LOGISTIC SERVICE FOR OFFLOADING UMBILICAL REEL AT SINGAPORE    </t>
  </si>
  <si>
    <t>PROVISION OF LOGISTIC SERVICES FOR OFFLOADING UMBILICAL REEL AT SINGAPORE</t>
  </si>
  <si>
    <t>SINGAPORE</t>
  </si>
  <si>
    <t xml:space="preserve">BLPLX10702, </t>
  </si>
  <si>
    <t>TSOF/BIGP/17-038/SCA-294</t>
  </si>
  <si>
    <t>TSOF/BIGP/17-038/SR-2203</t>
  </si>
  <si>
    <t>Crewing</t>
  </si>
  <si>
    <t xml:space="preserve">MAN POWER    </t>
  </si>
  <si>
    <t>SO for Kuiper for OCM NPP Nusantara project Premier BigP</t>
  </si>
  <si>
    <t>KUIPER INTERNATIONAL</t>
  </si>
  <si>
    <t>KUIPER</t>
  </si>
  <si>
    <t xml:space="preserve">KI19/510, </t>
  </si>
  <si>
    <t>TSOF/BIGP/17-038/SOHRGA-135</t>
  </si>
  <si>
    <t>TSOF/BIGP/17-038/SR-7113</t>
  </si>
  <si>
    <t xml:space="preserve">OFT-INV-19003489, </t>
  </si>
  <si>
    <t>TSOF/BIGP/17-038/SOHRGA-136</t>
  </si>
  <si>
    <t xml:space="preserve">OFT-INV-19003490, </t>
  </si>
  <si>
    <t>TSOF/BIGP/17-038/PO-501</t>
  </si>
  <si>
    <t>TSOF/BIGP/17-038/PR-2180</t>
  </si>
  <si>
    <t>Provision of Castor Wheel for installation aids for Everest &amp; ROV Vessel</t>
  </si>
  <si>
    <t>Utraco - Batam</t>
  </si>
  <si>
    <t xml:space="preserve">INV-19110284, </t>
  </si>
  <si>
    <t>CASTOR WHEEL (FIXED) - CAP. 1T    "ETHOS" 981MUZ200P57 POLYURETHANE WHEEL 8” SWIVEL LOAD CAP: 2600LBS/PC</t>
  </si>
  <si>
    <t>CASTOR WHEEL (SWIVEL) - CAP. 1T    "ETHOS" 982MUZ200P57 POLYURETHANE WHEEL 8” RIGID LOAD CAP: 2600LBS/PC</t>
  </si>
  <si>
    <t>TSOF/BIGP/17-038/PO-502</t>
  </si>
  <si>
    <t xml:space="preserve">CB. EXPRESS 54 FRESH WATER   </t>
  </si>
  <si>
    <t>PT. Asta Mitra Persada, Tj. Uncang, BATAM.</t>
  </si>
  <si>
    <t xml:space="preserve">MKB-1019-016, </t>
  </si>
  <si>
    <t>TSOF/BIGP/17-038/PO-503</t>
  </si>
  <si>
    <t xml:space="preserve">INV.017.TMS.231019, </t>
  </si>
  <si>
    <t>TSOF/PTTS/0004/SOHRGA-642</t>
  </si>
  <si>
    <t>TSOF/PTTS/0004COR/SR-7453</t>
  </si>
  <si>
    <t xml:space="preserve">OFT-INV-19003450, </t>
  </si>
  <si>
    <t>TSOF/PTTS/0004/SOHRGA-643</t>
  </si>
  <si>
    <t xml:space="preserve">OFT-INV-19003451, </t>
  </si>
  <si>
    <t>TSOF/PTTS/0004/SOHRGA-644</t>
  </si>
  <si>
    <t xml:space="preserve">OFT-INV-19003452, </t>
  </si>
  <si>
    <t>TSOF/PTTS/0004/SOHRGA-645</t>
  </si>
  <si>
    <t xml:space="preserve">OFT-INV-19003453, </t>
  </si>
  <si>
    <t>TSOF/PTTS/0004/2019/X/PO-029</t>
  </si>
  <si>
    <t>TSOF/PTTS/0004/2019/X/PR-023</t>
  </si>
  <si>
    <t>Provision of painting consumbalbe for re-paint store container "Asset TSOF"</t>
  </si>
  <si>
    <t>The Plaza Office Tower, 29floor Jl. MH Thamrin Kav 28-30,Jakarta</t>
  </si>
  <si>
    <t xml:space="preserve">321/X/19, </t>
  </si>
  <si>
    <t xml:space="preserve">NIPPON PAINT BEE BRAND JUNIOR 66 NP.610 BRIGHT 180709. BLUE.    </t>
  </si>
  <si>
    <t>TSOF/OPHIR/JO.19.010.01.B.SMO/PO-078</t>
  </si>
  <si>
    <t>TSOF/OPHIR/JO.19.010.01.B.SMO/PR-2027</t>
  </si>
  <si>
    <t>Provision of Additional Welding Consumables (Plastick Wrapping)</t>
  </si>
  <si>
    <t>DLB-01 at :Utraco - Yard, Batam</t>
  </si>
  <si>
    <t xml:space="preserve">QS19IV03109, </t>
  </si>
  <si>
    <t xml:space="preserve">FILM PLASTIC WRAPPING, 0.03MM THX X 500MM@6 ROLL / BOX    </t>
  </si>
  <si>
    <t>TSOF/OPHIR/JO.19.010.01.B.SMO/PO-079</t>
  </si>
  <si>
    <t>2. Refer to qoutation No. PT</t>
  </si>
  <si>
    <t>TSOF/OPHIR/JO.19.010.01.B.SMO/PR-2036</t>
  </si>
  <si>
    <t>TRANSPORTATION CHARGES    door to door to PT Timas W/Shop Cikande</t>
  </si>
  <si>
    <t>Provision of Chaser Pile Riggings for Mini Jacket Pile</t>
  </si>
  <si>
    <t>Jl. Raya Serang KM 72, CikandeSerang - Banten</t>
  </si>
  <si>
    <t>19MM DIA. X 1.15M , EEIPS WIRE ROPE SLING, WITH 200MM SOFT EYE/STEEL FERRULEMBL 29.4MT TO COME C/W MILL AND 3RD PARTY TEST CERTIFICATES. MBL, SWL AND I.D. IS STAMPED ON THE S-505 STEEL SLEEVES AND SLI</t>
  </si>
  <si>
    <t xml:space="preserve">19MM DIA. X 1.4M , EEIPS WIRE ROPE SLING, WITH 200MM SOFT EYE /STEEL FERRULEMBL 29.4MT    </t>
  </si>
  <si>
    <t>TSOF/BIGP/17-038/PO-491</t>
  </si>
  <si>
    <t>1. This has refer to SCA NO. TSOF-BIGP-17-038-SCA-274 for provision of Calibration for ROV To</t>
  </si>
  <si>
    <t>TSOF/BIGP/17-038/PR-2176</t>
  </si>
  <si>
    <t>PR for Hydraulic hose ROV torque tool - MPV Everest</t>
  </si>
  <si>
    <t>ASHTEAD TECHNOLOGY (SOUTH EAST ASIA) PTE LTD</t>
  </si>
  <si>
    <t>MPV Everest, Jurong Port - Singapore</t>
  </si>
  <si>
    <t xml:space="preserve">1/4" HYDRAULIC HOSE - 10M LENGTH C/W FITTINGS    </t>
  </si>
  <si>
    <t xml:space="preserve">FEEDBACK CABLE - 7M LENGTH    </t>
  </si>
  <si>
    <t>TSOF/ BUN5/JO.18.019.01.B.MEP/SCA-054</t>
  </si>
  <si>
    <t xml:space="preserve">201911R0087, </t>
  </si>
  <si>
    <t>TSOF-CPA-PLAS-2019-071-CO-001</t>
  </si>
  <si>
    <t>TSOF/OPHIR/JO.19.010.01.B.SMO/SR-1001</t>
  </si>
  <si>
    <t xml:space="preserve">PROVISION OF AHT#1 &amp; TOW TUG FOR DLB01: 5,000 BHP    </t>
  </si>
  <si>
    <t>PROVISION OF MARINE SPREADS FOR T&amp;I SUPPORTS</t>
  </si>
  <si>
    <t>PT. PELAYARAN LESTARI ABADI SAKTI</t>
  </si>
  <si>
    <t>BATAM, DLB01</t>
  </si>
  <si>
    <t xml:space="preserve">001/LV-LAS/X/2019, </t>
  </si>
  <si>
    <t xml:space="preserve">PROVISION OF AHT#2 &amp; TOW TUG FOR STINGER BARGE, 4,000 BHP    </t>
  </si>
  <si>
    <t xml:space="preserve">PROVISION OF 280FT CLASS STINGER BARGE, FLAT TOP BARGE    </t>
  </si>
  <si>
    <t xml:space="preserve">PROVISION OF CREW BOAT    </t>
  </si>
  <si>
    <t xml:space="preserve">PROVISION OF 250FT FLAT TOP BARGE FOR  PIPE HAUL BARGE    </t>
  </si>
  <si>
    <t xml:space="preserve">PROVISION OF TOW TUG FOR PIPE HAUL BARGE 4,000 BHP    </t>
  </si>
  <si>
    <t>TSOF/ BUN5/JO.18.019.01.B.MEP/SCA-051</t>
  </si>
  <si>
    <t xml:space="preserve">DTU-2019-FIN-INV-096 REV.0, </t>
  </si>
  <si>
    <t>TSOF/ BUN5/JO.18.019.01.B.MEP/SCA-052</t>
  </si>
  <si>
    <t>TSOF/BUN5/JO.18.019.01.B.MEP/SR-2028</t>
  </si>
  <si>
    <t xml:space="preserve">PROVISION OF RIG UP DSV CREST ODYSSEY-1    </t>
  </si>
  <si>
    <t>Rig-up/de-rig Crest Odyssey-1 in Singapore</t>
  </si>
  <si>
    <t>Singapore</t>
  </si>
  <si>
    <t xml:space="preserve">PROVISION OF DE-RIG UP DSV CREST ODYSSEY-1    </t>
  </si>
  <si>
    <t>TSOF/BIGP/17-038/PO-496</t>
  </si>
  <si>
    <t>TSOF/BIGP/17-038/PR-1136</t>
  </si>
  <si>
    <t>Provision of Insulation Gasket for Construction and Precomm-Comm at BIGP 2nd Campaign 2019</t>
  </si>
  <si>
    <t>SJP SEALING TECHNOLOGY (S) PTE LTD</t>
  </si>
  <si>
    <t>Timas Utraco Batam by Timas</t>
  </si>
  <si>
    <t xml:space="preserve">INSULATION GASKET KIT  SIZE 10" 900# ANSI , BRAND SHALL BE AQUATERRA FLEXITALLIC USA, JAMES WALKER UK,  KLINGER UK, PIKOTEK, NOVUS SEALING, JAMES WALKER MOORFLEX (FOR DETAIL DATA SHEET ATTACHED)  10" </t>
  </si>
  <si>
    <t>INSULATION GASKET KIT  SIZE 10" 1500# ANSI , BRAND SHALL BE AQUATERRA FLEXITALLIC USA, JAMES WALKER UK,  KLINGER UK, PIKOTEK, NOVUS SEALING, JAMES WALKER MOORFLEX ( FOR DETAIL DATA SHEET ATTACHED)  10</t>
  </si>
  <si>
    <t>TSOF/BIGP/17-038/PO-497</t>
  </si>
  <si>
    <t>- Refer to Contract Service No. 15372/G-12/PS/19</t>
  </si>
  <si>
    <t>TSOF/BIGP/17-038/PR-1135</t>
  </si>
  <si>
    <t xml:space="preserve">FILM ASSEMBLY    </t>
  </si>
  <si>
    <t>Sparepart for Photocopy Machine at 9th Floor</t>
  </si>
  <si>
    <t xml:space="preserve">AR-1903593/SO-1902544, </t>
  </si>
  <si>
    <t xml:space="preserve">ROLLER, PRESSURE    </t>
  </si>
  <si>
    <t xml:space="preserve">BALL BEARING NSK    </t>
  </si>
  <si>
    <t xml:space="preserve">HOUSING BEARING    </t>
  </si>
  <si>
    <t xml:space="preserve">GEAR, 17T/27T    </t>
  </si>
  <si>
    <t xml:space="preserve">GEAR, 19T    </t>
  </si>
  <si>
    <t xml:space="preserve">GEAR, 15T    </t>
  </si>
  <si>
    <t xml:space="preserve">GEAR, 33T    </t>
  </si>
  <si>
    <t xml:space="preserve">CAM, PRESSURE RELEASE    </t>
  </si>
  <si>
    <t>TSOF/OPHIR/JO.19.010.01.B.SMO/PO-075</t>
  </si>
  <si>
    <t>TSOF/OPHIR/JO.19.010.01.B.SMO/PR-2042</t>
  </si>
  <si>
    <t>Provison of LPG Gas for Offshore Use</t>
  </si>
  <si>
    <t>DLB-01 at Utraco - yard - Batam</t>
  </si>
  <si>
    <t xml:space="preserve">195319, </t>
  </si>
  <si>
    <t>BOTTLE RENTAL (5 BOTTLES / RACK)    Schedule Price is IDR 1,200,000/Month/Rack X 3 Months =IDR 3,600,000/3Months/Rack</t>
  </si>
  <si>
    <t>TSOF/OPHIR/JO.19.010.01.B.SMO/PO-076</t>
  </si>
  <si>
    <t>2. Payment for rental the g</t>
  </si>
  <si>
    <t>TSOF/OPHIR/JO.19.010.01.B.SMO/PR-2037</t>
  </si>
  <si>
    <t>Provision of Oxygen and Acetylene for Offshore Use</t>
  </si>
  <si>
    <t>DLB-01 atUtraco - Yard, Batam</t>
  </si>
  <si>
    <t xml:space="preserve">195268-2, </t>
  </si>
  <si>
    <t xml:space="preserve">OXYGEN RACKS (16 CYLINDER PER RACK)    </t>
  </si>
  <si>
    <t xml:space="preserve">ACETYLENE RACKS (12 BOTTLES PER RACK)    </t>
  </si>
  <si>
    <t>CYLINDER RENTAL (16 CYLINDER PER RACK)    Schedule Price is IDR 1,200,000/Month/Rack X 3Months =IDR 3,600,000/3Months/Rack</t>
  </si>
  <si>
    <t>BOTTLE RENTAL (12 BOTTLES PER RACK)    Schedule Price is IDR 1,200,000/Month/Rack X 3Months =IDR 3,600,000/3Months/Rack</t>
  </si>
  <si>
    <t>TSOF/OPHIR/JO.19.010.01.B.SMO/PO-077</t>
  </si>
  <si>
    <t>2. Repeat Order PO No. TSOF-</t>
  </si>
  <si>
    <t>TSOF/OPHIR/JO.19.010.01.B.SMO/PR-1019</t>
  </si>
  <si>
    <t>Provision of  calibrate existing Gas Detector on board DLB01 - OPHIR Project</t>
  </si>
  <si>
    <t>TEKNOKRAFTINDO ASIA, PT.</t>
  </si>
  <si>
    <t>Timas Suplindo Office - The Plaza Building Lt. 39 Jakarta</t>
  </si>
  <si>
    <t xml:space="preserve">0363/SL/X/2019, </t>
  </si>
  <si>
    <t xml:space="preserve">CALIBRATION GAS CYLINDER INDUSTRIAL SCIENTIFIC (58L) CYL, 100 PPM CO, 25 PPM H2S, 18% O2, 25% LEL PENTANE, Part no 18109155   </t>
  </si>
  <si>
    <t xml:space="preserve">REGULATOR REGULATOR, PRESSURE, 0.5 LPM, CGA-C10, MALE, Part no 18100883   </t>
  </si>
  <si>
    <t>TSOF/OPHIR/JO.19.010.01.B.SMO/SCA-053</t>
  </si>
  <si>
    <t>TSOF/OPHIR/JO.19.010.01.B.SMO/SR-2027</t>
  </si>
  <si>
    <t>FREESPAN CORRECTION EQUIPMENT    1) Proposed equipment shall be suitable as per Project’s requirement, Section 2.2. The spread will be inspected by CONTRACTOR and SUBCONTRACTOR shall assist and facili</t>
  </si>
  <si>
    <t>Freespan Correction</t>
  </si>
  <si>
    <t>Offshore Site</t>
  </si>
  <si>
    <t xml:space="preserve">INV19-10-0171, INV19-11-0195, </t>
  </si>
  <si>
    <t>FREESPAN CORRECTION PERSONNEL    SUBCONTTRACTOR to provide experienced &amp; capable personnel to cover 24hrs offshore operation. Particular details and documents i.e. CV, Medical Examination Report (acco</t>
  </si>
  <si>
    <t>TSOF/OPHIR/JO.19.010.01.B.SMO/SCA-054</t>
  </si>
  <si>
    <t>TSOF/OPHIR/JO.19.010.01.B.SMO/SR-2031</t>
  </si>
  <si>
    <t xml:space="preserve">PIPELINE FLOODING, CLEANING, AND GAUGING (FCG)    </t>
  </si>
  <si>
    <t>Pre-commissioning</t>
  </si>
  <si>
    <t>On Site</t>
  </si>
  <si>
    <t xml:space="preserve">INV19-10-0172, INV19-11-0194, </t>
  </si>
  <si>
    <t xml:space="preserve">PIPELINE HYDROTESTING(1.4 X DESIGN PRESSURE)    </t>
  </si>
  <si>
    <t xml:space="preserve">PIPELINE DEWATERING &amp; DRYING    </t>
  </si>
  <si>
    <t xml:space="preserve">NITROGEN PURGING &amp; PACKING    </t>
  </si>
  <si>
    <t>TSOF/PTTS/0004/2019/X/PO-028</t>
  </si>
  <si>
    <t>1. Certificates shall be provide along with the delivery of materials (if any).</t>
  </si>
  <si>
    <t xml:space="preserve">2. Repeat Order to </t>
  </si>
  <si>
    <t>Provision of Oxy for Maintenance re-paint store container "Asset TSOF"</t>
  </si>
  <si>
    <t>Jl. Raya Serang KM 72 -Cikande,Serang - Banten</t>
  </si>
  <si>
    <t xml:space="preserve">010805/UGMP/X/19, </t>
  </si>
  <si>
    <t xml:space="preserve">OXYGEN GAS CYLINDER    </t>
  </si>
  <si>
    <t>CYL</t>
  </si>
  <si>
    <t>TSOF/PTTS/0004/SOHRGA-641</t>
  </si>
  <si>
    <t>TSOF/PTTS/0004/2018/XI/SR-009</t>
  </si>
  <si>
    <t xml:space="preserve">SURVEILLANCE CERTIFICATION    </t>
  </si>
  <si>
    <t>DOK</t>
  </si>
  <si>
    <t>Fee For Issuing ISO of Presentation Certificates</t>
  </si>
  <si>
    <t>URS SERVICES INDONESIA</t>
  </si>
  <si>
    <t>The Plaza</t>
  </si>
  <si>
    <t xml:space="preserve">346/USIJKT/TS/0919/S12S9, </t>
  </si>
  <si>
    <t>TSOF/OPHIR/JO.19.010.01.B.SMO/SO-055</t>
  </si>
  <si>
    <t>TSOF/OPHIR/JO.19.010.01.B.SMO/SR-4010</t>
  </si>
  <si>
    <t xml:space="preserve">PROVISION OF LOGISTIC SERVICES FOR PT TIMAS SUPLINDO ONSHORE BASE AT UTRACO, BATAM FOR SUPPORT OPHIR - MELIWIS PROJECT    </t>
  </si>
  <si>
    <t>PROVISION OF LOGISTIC SERVICES FOR ONSHORE BASE AT UTRACO, BATAM</t>
  </si>
  <si>
    <t>UTRACO, BATAM</t>
  </si>
  <si>
    <t xml:space="preserve">334, 376, 373, </t>
  </si>
  <si>
    <t xml:space="preserve">OPEN YARD    </t>
  </si>
  <si>
    <t xml:space="preserve">SHORE CRANE CAP 100T ( INCLUDE OVER TIME )    </t>
  </si>
  <si>
    <t xml:space="preserve">FORKLIFT CAP 2-3TON    </t>
  </si>
  <si>
    <t xml:space="preserve">LOADER CAP 5TON    </t>
  </si>
  <si>
    <t xml:space="preserve">LOADING/UNLOADING PERMIT    </t>
  </si>
  <si>
    <t xml:space="preserve">WHARFAGE FEE    </t>
  </si>
  <si>
    <t xml:space="preserve">SUPPLY RIGGER    </t>
  </si>
  <si>
    <t>TSOF/OPHIR/JO.19.010.01.B.SMO/PO-070</t>
  </si>
  <si>
    <t>1. Certificates shall be provided along with the delivery of materials (If any)</t>
  </si>
  <si>
    <t>TSOF/OPHIR/JO.19.010.01.B.SMO/PR-2035</t>
  </si>
  <si>
    <t>Provision of  additional rotary clamps for welding consumables - OPHIR Project</t>
  </si>
  <si>
    <t>DLB-01, Batam</t>
  </si>
  <si>
    <t xml:space="preserve">QS19IV03184, </t>
  </si>
  <si>
    <t xml:space="preserve">TYPE "C", ROTARY CLAMPS, 500-600 AMP MFR: REVOLT, RV-600R    </t>
  </si>
  <si>
    <t>TSOF/OPHIR/JO.19.010.01.B.SMO/PO-071</t>
  </si>
  <si>
    <t>Pelabuhan DABN - Jl. Tanjung Tembaga Barat, Mangunharjo, Kota Probolinggo</t>
  </si>
  <si>
    <t xml:space="preserve">CD3819073033, </t>
  </si>
  <si>
    <t>PAINT MATERIAL, BRAND : INTERNATIONAL OR JOTUN Jotun Marathon HB or International Interzone 505   Packing size: 15 Ltr</t>
  </si>
  <si>
    <t>PAINT MATERIAL, BRAND : INTERNATIONAL OR JOTUN Jotun Hardtop XP yellow (23655) or International Interthane 990 yellow (23655)   Packing size: 10 Ltr</t>
  </si>
  <si>
    <t>PAINT MATERIAL, BRAND : INTERNATIONAL OR JOTUN Jotun No.17 or International GTA 220   Thinner No. 17</t>
  </si>
  <si>
    <t>PAINT MATERIAL, BRAND : INTERNATIONAL OR JOTUN Jotun No.10 or International GTA 713   Thinner No. 10</t>
  </si>
  <si>
    <t>TSOF/OPHIR/JO.19.010.01.B.SMO/PO-072</t>
  </si>
  <si>
    <t>TSOF/OPHIR/JO.19.010.01.B.SMO/PR-1008</t>
  </si>
  <si>
    <t>Rental of Rack/Cradle for Shielding Gas Offshore Welding Pipeline</t>
  </si>
  <si>
    <t>Timas DLB01, Utraco Jetty, Batu Ampar - Batam</t>
  </si>
  <si>
    <t xml:space="preserve">195318, </t>
  </si>
  <si>
    <t>INCLUDING RENTAL GAS RACK:RACK SHALL BE EQUIPPED WITH CENTRALIZED MANIFOLD, GAS END FITTINGS AND CERTIFIED LIFTING PAD EYES. - Valid lifting certificate.- Cylinder test certificate 16 Cylinders in Rac</t>
  </si>
  <si>
    <t>TSOF/BUN5/JO.18.019.01.B.MEP/PO-046</t>
  </si>
  <si>
    <t>TSOF/BUN5/JO.18.019.01.B.MEP/PR-2008</t>
  </si>
  <si>
    <t>Provision of  consumable to Support DSV for Umbilical Installation &amp; Post Trenching Works</t>
  </si>
  <si>
    <t>SCN- Kabil Batam / TBA</t>
  </si>
  <si>
    <t xml:space="preserve">INV-19110283, </t>
  </si>
  <si>
    <t>TWIN WELDING HOSE FOR CUTTING TORCH C/W SOCKET + PLUG OXYGEN AND ACETYLENE  @ 100 MTR / ROLL    YAMATO</t>
  </si>
  <si>
    <t>VICTOR, CUTTING TORCH C/W HANDLE    "MESSER" 71606005</t>
  </si>
  <si>
    <t xml:space="preserve">GROUND / EARTH CLAMP, 500 AMP.    </t>
  </si>
  <si>
    <t xml:space="preserve">REVOLT, CABLE CONNECTOR,  RV-40HD-M  @ 2 EA / PACK    </t>
  </si>
  <si>
    <t xml:space="preserve">REVOLT, CABLE CONNECTOR,  RV-40HD-F  @ 2 EA / PACK    </t>
  </si>
  <si>
    <t>TSOF/BUN5/JO.18.019.01.B.MEP/PO-047</t>
  </si>
  <si>
    <t>Provision of Consumable to Support DSV For Umbilical Installation &amp; Post Trenching Works</t>
  </si>
  <si>
    <t>SCN - Kabil Batam / TBA</t>
  </si>
  <si>
    <t xml:space="preserve">QS19IV03188, </t>
  </si>
  <si>
    <t xml:space="preserve">ELECTRODE HOLDERS, 400 AMP.    </t>
  </si>
  <si>
    <t>OXYGEN SINGLE STAGE REGULATOR C/W FLASHBACK ARRESTOR    MORRIS</t>
  </si>
  <si>
    <t>ACETYLENE SINGLE STAGE REGULATOR C/W FLASHBACK ARRESTOR    MORRIS</t>
  </si>
  <si>
    <t xml:space="preserve">REVOLT, CR-39  COVER LENS  2" X 4-1/4"    </t>
  </si>
  <si>
    <t>6" ELECTRIC GRINDING MACHINE  ( 110V OR 220V )    MAKITA GA6010</t>
  </si>
  <si>
    <t>TSOF/HCML/15-043/SCA-215</t>
  </si>
  <si>
    <t>TSOF/HCML/15-043/SR-2117</t>
  </si>
  <si>
    <t xml:space="preserve">CHAIN BLOCK CERTIFICATION:1. CHAIN BLOCK CERTIFICATION  5 TON    </t>
  </si>
  <si>
    <t>Re Certification Tools Chain block</t>
  </si>
  <si>
    <t xml:space="preserve">DTU-2019-FIN-INV-095 REV.0, </t>
  </si>
  <si>
    <t xml:space="preserve">2. CHAIN BLOCK CERTIFICATION  3 TON    </t>
  </si>
  <si>
    <t xml:space="preserve">3. CHAIN BLOCK CERTIFICATION  1.5 TON    </t>
  </si>
  <si>
    <t xml:space="preserve">4. CHAIN BLOCK CERTIFICATION  1 TON    </t>
  </si>
  <si>
    <t xml:space="preserve">5. LEVER BLOCK CERTIFICATION  3 TON    </t>
  </si>
  <si>
    <t>TSOF/BIGP/17-038/PO-492</t>
  </si>
  <si>
    <t>TSOF/BIGP/17-038/PR-2153</t>
  </si>
  <si>
    <t>Installation</t>
  </si>
  <si>
    <t>TRANSPORTATION CHARGES    MPV EVEREST VESSEL AT JURONG PORT SINGAPORE</t>
  </si>
  <si>
    <t>Provision of Pre-mix Cement for Umbilical Installation</t>
  </si>
  <si>
    <t>MPV Everest at Jurong Port - Singapore</t>
  </si>
  <si>
    <t xml:space="preserve">TMJ1910060, </t>
  </si>
  <si>
    <t>PRE-MIX CEMENT (CEMENT WITH SAND), 25KG/BAGNOTE: THE PRE-MIX CEMENT SHALL BE PACKED IN BULK BAG FOR OFFSHORE LIFT    COMPLETE WITH CERTIFICATE</t>
  </si>
  <si>
    <t>TSOF/BIGP/17-038/PO-490</t>
  </si>
  <si>
    <t>1. Refer to Quotation from PT QUALITY SUPPLY ref. no. QSDW0921/19 Rev.2 dated on 10 Oct. 20</t>
  </si>
  <si>
    <t>TSOF/BIGP/17-038/PR-1133</t>
  </si>
  <si>
    <t>TRANSPORTATION CHARGES    DAP, Singapore</t>
  </si>
  <si>
    <t>Permanent Bolt for J-Tube</t>
  </si>
  <si>
    <t>PT Timas Suplindo Warehouse,Singapore</t>
  </si>
  <si>
    <t xml:space="preserve">QS19IV03186, </t>
  </si>
  <si>
    <t>M12 WASHERS Steel, Mild   OFFER: ZINC PLATED</t>
  </si>
  <si>
    <t>M12 HEAVY HEX NUTS ISO 898-1 , Grade 8   OFFER: ZINC PLATED -CL8 HEX NUT</t>
  </si>
  <si>
    <t>M12 X 75 LONG HEAVY HEX BOLTS ISO 898-1 Grade 8.8   OFFER: ZINC PLATED</t>
  </si>
  <si>
    <t>M12 X 90 LONG HEAVY HEX BOLTS ISO 898-1 Grade 8.8   OFFER: ZINC PLATED</t>
  </si>
  <si>
    <t>M12 X 55 LONG HEAVY HEX BOLTS ISO 898-1 Grade 8.8   OFFER: ZINC PLATED</t>
  </si>
  <si>
    <t>M10 X 70 LONG HEAD CAP ISO 898-1 Grade 8.8   OFFER: (socket cap screw) ZINC PLATED</t>
  </si>
  <si>
    <t>M16 X 65 LONG HEX HEAD BOLTS ISO 898-1 Grade 8.8   OFFER: ZINC PLATED</t>
  </si>
  <si>
    <t>M16 WASHERS Steel, Mild   OFFER: ZINC PLATED</t>
  </si>
  <si>
    <t>M24 PLAIN WASHERS Steel   OFFER: ZINC PLATED</t>
  </si>
  <si>
    <t>M24 HEAVY HEX NUT ISO 898-1 Grade 8.8   OFFER: ZINC PLATED - CL8 HEX NUT</t>
  </si>
  <si>
    <t>M16 X 2 X65 SOCKET HEAD SCREW CAP ISO 898-1 Grade 8.8   OFFER: ZINC PLATED</t>
  </si>
  <si>
    <t>TSOF/ BUN5/JO.18.019.01.B.MEP/SO-043</t>
  </si>
  <si>
    <t>TSOF/BUN5/JO.18.019.01.B.MEP/SR-4008</t>
  </si>
  <si>
    <t xml:space="preserve">SHORE CRANE CAP 35T    </t>
  </si>
  <si>
    <t>CALL</t>
  </si>
  <si>
    <t>LOGISTIC SERVICES FOR TIMAS ONSHORE BASE AT UTRACO, BATU AMPAR</t>
  </si>
  <si>
    <t>UTRACO, BATU AMPAR</t>
  </si>
  <si>
    <t xml:space="preserve">365, 364, 333, 413, </t>
  </si>
  <si>
    <t xml:space="preserve">SHORE CRANE CAP 100 TON    </t>
  </si>
  <si>
    <t xml:space="preserve">RENTAL LOADER CAP 5TON    </t>
  </si>
  <si>
    <t>TSOF/ BUN5/JO.18.019.01.B.MEP/SCA-043</t>
  </si>
  <si>
    <t>TSOF/BUN5/JO.18.019.01.B.MEP/PO-048</t>
  </si>
  <si>
    <t>Kampung Baru Anchorage, Balikpapan</t>
  </si>
  <si>
    <t xml:space="preserve">TEI-19-10-007, </t>
  </si>
  <si>
    <t>TSOF/OPHIR/JO.19.010.01.B.SMO/PO-068</t>
  </si>
  <si>
    <t>TSOF/OPHIR/JO.19.010.01.B.SMO/PR-2009</t>
  </si>
  <si>
    <t>Welding Consumable</t>
  </si>
  <si>
    <t xml:space="preserve">QS19IV03185, </t>
  </si>
  <si>
    <t>ELECTRODE WELDING BRAZING4MM    Offered: Selectarc Brazing Brazargent 5045 Enrobe 3.0 mm x 500 mm 1 Kg/tube</t>
  </si>
  <si>
    <t>WELDING NOZZLE &amp; TIPSSIZE: 1, TYPE-W Victor: 1-W   Offered: Size 1, Type-W Victor 1-W</t>
  </si>
  <si>
    <t>TSOF/OPHIR/JO.19.010.01.B.SMO/PO-069</t>
  </si>
  <si>
    <t>TSOF/OPHIR/JO.19.010.01.B.SMO/PR-1017</t>
  </si>
  <si>
    <t>Provision of Cement Bag for EJGP Crossing Pipeline</t>
  </si>
  <si>
    <t xml:space="preserve">0620, </t>
  </si>
  <si>
    <t>CEMENT BAG, PORTLAND POZOLAN CEMENT, 40KG / BAG  54 cm * 40 cm * 15 cm  NOTE : - THE PRICE INCLUDING PALLET FOR PACKAGING  AND TRANSPORT TO W/SHOP CIKANDE- WRAPPING MATERIAL MUST HAVE A PPC STAMP</t>
  </si>
  <si>
    <t>TSOF/OPHIR/JO.19.010.01.B.SMO/PO-066</t>
  </si>
  <si>
    <t>TSOF/OPHIR/JO.19.010.01.B.SMO/PR-2016</t>
  </si>
  <si>
    <t>Provision of General Rigging (Terpauline)</t>
  </si>
  <si>
    <t>DLB-01 atUtraco yard - Batam</t>
  </si>
  <si>
    <t xml:space="preserve">QS19IV03047, </t>
  </si>
  <si>
    <t>TERPAULIN (HEAVY DUTY MATERIAL) 5 X 5MTR    GREEN COLOR, MATERIAL : NYLON 0.5MM</t>
  </si>
  <si>
    <t>TERPAULIN (HEAVY DUTY MATERIAL) 3 X 4MTR    GREEN COLOR, MATERIAL : NYLON 0.5MM</t>
  </si>
  <si>
    <t>HAMMER BALL PEIN 3.2 OZ    WOOD HANDLE ELEPHANT</t>
  </si>
  <si>
    <t>TSOF/OPHIR/JO.19.010.01.B.SMO/PO-067</t>
  </si>
  <si>
    <t>TSOF/OPHIR/JO.19.010.01.B.SMO/PR-2008</t>
  </si>
  <si>
    <t>Consumables for Stinger</t>
  </si>
  <si>
    <t>DLB-01, Utraco- Batam</t>
  </si>
  <si>
    <t xml:space="preserve">0565, </t>
  </si>
  <si>
    <t xml:space="preserve">MYSTERY OIL @ 5LTR / CONT.    </t>
  </si>
  <si>
    <t>CONT.</t>
  </si>
  <si>
    <t>TSOF/OPHIR/JO.19.010.01.B.SMO/SOHRGA-006</t>
  </si>
  <si>
    <t>TSOF/OPHIR/JO.19.010.01.B.SMO/SR-7006</t>
  </si>
  <si>
    <t xml:space="preserve">1996122702000002-201910, </t>
  </si>
  <si>
    <t>TSOF/PTTS/0004/SOHRGA-640</t>
  </si>
  <si>
    <t>TSOF/PTTS/0004COR/SR-7452</t>
  </si>
  <si>
    <t>TSOF/BIGP/17-038/SOHRGA-134</t>
  </si>
  <si>
    <t>TSOF/BIGP/17-038/SR-7112</t>
  </si>
  <si>
    <t>TSOF/BKT3/JO.18.020.01.B.PC/PO-257</t>
  </si>
  <si>
    <t>TSOF/BKT3/JO.18.020.01.B.PC/PR-1131</t>
  </si>
  <si>
    <t>TRANSPORTATION CHARGES    INCLUDED</t>
  </si>
  <si>
    <t>ADDITIONAL MATERIAL FOR GAS LIFT Z1 TO Z9 RE-ROUTING</t>
  </si>
  <si>
    <t>TRIMITRA WAHANA SUKSES, PT.</t>
  </si>
  <si>
    <t>TIMAS Workshop Cikande</t>
  </si>
  <si>
    <t>2" ELBOW; 90DEG; LR; SEAMLESS; BW; ASME B16.9 ASTM A420 GR.WPL6; SCH.XXS DN50  ELBOW; 90DEG; LR; SEAMLESS; BW; ASME B16.9 ASTM A420 GR.WPL6; SCH.XXS 2", BRAND BKN/ERNE</t>
  </si>
  <si>
    <t>GASKET, SPIRAL WOUND, 4.5 MM THK, RF, 2"-1500#, ASME B16.20 AISI 316(L),  GRAPHITE FILLED CS CENTRING / SS INNER RING DN50  SPIRAL WOUND GASKET #900/#1500 INNER RING SS316L,OUTER RING CARBON STEEL,FIL</t>
  </si>
  <si>
    <t>GASKET, SPIRAL WOUND, 4.5 MM THK, RF, 3/4"-1500#, ASME B16.20 AISI 316(L),  GRAPHITE FILLED CS CENTRING / SS INNER RING DN20  SPIRAL WOUND GASKET #900/#1500 INNER RING SS316L,OUTER RING CARBON STEEL,F</t>
  </si>
  <si>
    <t>GASKET, SPIRAL WOUND, 4.5 MM THK, RF, 1.1/2"-900#, ASME B16.20 AISI 316(L),  GRAPHITE FILLED CS CENTRING / SS INNER RING DN40  SPIRAL WOUND GASKET #900/#1500 INNER RING SS316L,OUTER RING CARBON STEEL,</t>
  </si>
  <si>
    <t>7/8" X 230 STUD BOLT WITH NUTS STUDS: ASTM A320-L7; NUTS: ASTM A194-4 (FCC) PTFE COATED OVER ELECTROPLATED ZINC/NICKEL 7/8" x 230mmL  STUD BOLT WITH NUTS STUDS: ASTM A320-L7; NUTS: ASTM A194-4 (FCC) P</t>
  </si>
  <si>
    <t>7/8" X 155 STUD BOLT WITH NUTS STUDS: ASTM A320-L7; NUTS: ASTM A194-4 (FCC) PTFE COATED OVER ELECTROPLATED ZINC/NICKEL 7/8" x 155mmL  STUD BOLT WITH NUTS STUDS: ASTM A320-L7; NUTS: ASTM A194-4 (FCC) P</t>
  </si>
  <si>
    <t>3/4" X 120 STUD BOLT WITH NUTS STUDS: ASTM A320-L7; NUTS: ASTM A194-4 (FCC) PTFE COATED OVER ELECTROPLATED ZINC/NICKEL 3/4" x 120mmL  STUD BOLT WITH NUTS STUDS: ASTM A320-L7;NUTS: ASTM A194-4 (FCC) PT</t>
  </si>
  <si>
    <t>C-CHANNEL 150X75 ASTM A36 TYPE III or Equal as per PTS.15.10.11 150X75  @12 METER LENGTH BESI UNP 150 X 75 X 6,5MM X 6 MTR (112 KG)</t>
  </si>
  <si>
    <t>L-ANGLE 50X50X5 ASTM A36 TYPE III or Equal as per PTS.15.10.11 50X50X5  @12 METER LENGTHBESI SIKU A36 50 X 50 X 5MM X 6 MTR ( 22,5 KG)</t>
  </si>
  <si>
    <t>TSOF/BIGP/17-038/PO-489</t>
  </si>
  <si>
    <t>1. Refer to Karmsund Maritime Pte Ltd quotation no. 20193440 dated on 08 October 2019.</t>
  </si>
  <si>
    <t>TRANSPORTATION CHARGES    DAP, Batam, included with:Freight, Package, &amp; Handling.</t>
  </si>
  <si>
    <t>KARMSUND MARITIME SINGAPORE PTE LTD</t>
  </si>
  <si>
    <t>PT Timas Suplindo Warehouse,Batam</t>
  </si>
  <si>
    <t xml:space="preserve">31176, </t>
  </si>
  <si>
    <t>KAMOS TEST PLUG P/N 200102    For Kamos testOFFER:KaMOS® Patented Test Plug, SS316L</t>
  </si>
  <si>
    <t>ADAPTOR, 1/8” BSPP TO ¼” BSPP, C/W O-RING SEALS, SWP 8,000 PSI    To connect Kamos adaptor to Hydratight nipple (CEJN 116 series)OFFER:Adaptor 1/8" BSP over to 1/4" BSP MALE</t>
  </si>
  <si>
    <t>KAMOS HYDRAULIC TEST EQUIPMENT, P/N 200800    Spare hand pumpOFFER:KaMOS® Test Equipment Hydraulic, Testrange0-400 bar</t>
  </si>
  <si>
    <t>TSOF/BIGP/17-038/PO-493</t>
  </si>
  <si>
    <t>KL</t>
  </si>
  <si>
    <t xml:space="preserve">INV.013.TMS.181019, </t>
  </si>
  <si>
    <t>TSOF/BIGP/17-038/PO-495</t>
  </si>
  <si>
    <t xml:space="preserve">MKB-1019-014, </t>
  </si>
  <si>
    <t>TSOF/BIGP/17-038/PO-499</t>
  </si>
  <si>
    <t xml:space="preserve">BUNKER FUEL HSD FOR LCT. ADINDA CELINNA    </t>
  </si>
  <si>
    <t>Batu Ampar Anchorage, Batam.</t>
  </si>
  <si>
    <t xml:space="preserve">INV.015.TMS.191019, </t>
  </si>
  <si>
    <t>TSOF/BIGP/17-038/PO-500</t>
  </si>
  <si>
    <t xml:space="preserve">FRESH WATER FOR LCT. ADINDA CELINNA    </t>
  </si>
  <si>
    <t>Batu Ampar Anchorage, BATAM.</t>
  </si>
  <si>
    <t xml:space="preserve">MKB-1019-015, </t>
  </si>
  <si>
    <t>TSOF/OPHIR/JO.19.010.01.B.SMO/PO-064</t>
  </si>
  <si>
    <t>2. Repeat Order PO_TSOF/OPHI</t>
  </si>
  <si>
    <t>TSOF/OPHIR/JO.19.010.01.B.SMO/PR-2034</t>
  </si>
  <si>
    <t>Provision Refill Oxygen and Acetylene Gas for DLB01 and Project Stock</t>
  </si>
  <si>
    <t>DLB01 atUtraco yard - Batam</t>
  </si>
  <si>
    <t xml:space="preserve">195167-2, </t>
  </si>
  <si>
    <t>OXYGEN RACKS (16 CYLINDER PER RACK)-P22087-P22363-N0059-N0166-P28232    Note :  - 2 Rack TSI Property- 3 Rack NIG Property</t>
  </si>
  <si>
    <t>ACETYLENE RACKS (12 BOTTLES PER RACK)-34150    Note :- NIGI Property</t>
  </si>
  <si>
    <t>TSOF/OPHIR/JO.19.010.01.B.SMO/PO-065</t>
  </si>
  <si>
    <t>TSOF/OPHIR/JO.19.010.01.B.SMO/PR-2032</t>
  </si>
  <si>
    <t>Provision of Purhcase of Welding Tools Kit</t>
  </si>
  <si>
    <t>DLB-01 at :Utraco yard -  Batam</t>
  </si>
  <si>
    <t xml:space="preserve">QS19IV03043, </t>
  </si>
  <si>
    <t>STANLEY. CUSHION GRIP 2 SCREWDRIVER SETS, 4 PCS SET :  P/N 65-199-2PHILLIPS #1 X 100MM PHILLIPS #2 X 150MM STD PARALLEL 5MM X 100MM SLOTTED 6.5MM X 150MM STANLEY   WELDING TOOLS SET</t>
  </si>
  <si>
    <t>STANLEY. HEX KEY SET, 9 PCS CHROME MM : P/N 69-119CONTENTS OF : 1.5 / 2 / 2.5 / 3 / 4 / 5 / 6 / 8 / 10MM - BALL TIPS STANLEY   WELDING TOOLS SET</t>
  </si>
  <si>
    <t>TSOF/OPHIR/JO.19.010.01.B.SMO/PO-073</t>
  </si>
  <si>
    <t xml:space="preserve">BUNKER FUEL HSD FOR TIMAS DLB 01 HSD   </t>
  </si>
  <si>
    <t>Ultraco Yard, Batam.</t>
  </si>
  <si>
    <t xml:space="preserve">INV.012.TMS.181019, </t>
  </si>
  <si>
    <t>TSOF/OPHIR/JO.19.010.01.B.SMO/PO-074</t>
  </si>
  <si>
    <t xml:space="preserve">BUNKER FUEL HSD FOR AHT. ENA PHOENIX    </t>
  </si>
  <si>
    <t>PT. Pandan Shipyard, Batam.</t>
  </si>
  <si>
    <t xml:space="preserve">INV.014.TMS.181019, </t>
  </si>
  <si>
    <t>TSOF/OPHIR/JO.19.010.01.B.SMO/PO-080</t>
  </si>
  <si>
    <t xml:space="preserve">BUNKER FUEL HSD FOR AHT. ENA SOVEREIGN    </t>
  </si>
  <si>
    <t>PT. Pandan Shipyard, Batam</t>
  </si>
  <si>
    <t xml:space="preserve">INV.016.TMS.191019, </t>
  </si>
  <si>
    <t>TSOF/BUN5/JO.18.019.01.B.MEP/PO-044</t>
  </si>
  <si>
    <t>2. Refer to PO_Tsof</t>
  </si>
  <si>
    <t>Support DSV For Umbilical Installation &amp; Post Trenching Works</t>
  </si>
  <si>
    <t>SCN Kabil - Batam or TBA</t>
  </si>
  <si>
    <t xml:space="preserve">TMJ1910045, </t>
  </si>
  <si>
    <t xml:space="preserve">NBR - REVOLT, WELDING CABLE,  90MM X @ 100 MTR-150MTR / LENGTH    </t>
  </si>
  <si>
    <t xml:space="preserve">EELCTRODE LB KOBE 7018 DIA. 3.2 MM    </t>
  </si>
  <si>
    <t xml:space="preserve">EELCTRODE LB KOBE 7018 DIA. 4 MM    </t>
  </si>
  <si>
    <t>TSOF/BUN5/JO.18.019.01.B.MEP/PO-045</t>
  </si>
  <si>
    <t>2. Refer to PO_TSO</t>
  </si>
  <si>
    <t>SCN Kabil - Batam / TBA</t>
  </si>
  <si>
    <t xml:space="preserve">QS19IV03183, </t>
  </si>
  <si>
    <t xml:space="preserve">CUTTING TIP FOR ACETYLENE,  VICTOR # 1-1-101    </t>
  </si>
  <si>
    <t xml:space="preserve">CUTTING TIP FOR ACETYLENE,  VICTOR # 2-1-101    </t>
  </si>
  <si>
    <t xml:space="preserve">CUTTING TIP FOR ACETYLENE,  VICTOR # 3-1-101    </t>
  </si>
  <si>
    <t xml:space="preserve">TIP CLEANER, KIT    </t>
  </si>
  <si>
    <t xml:space="preserve">SHADE DARK LENS # 9    </t>
  </si>
  <si>
    <t xml:space="preserve">SHADE DARK LENS # 10    </t>
  </si>
  <si>
    <t xml:space="preserve">SHADE DARK LENS # 11    </t>
  </si>
  <si>
    <t xml:space="preserve">LIGHTER SPARK THREE FLINT C/W RENEWAL THREE FLINT    </t>
  </si>
  <si>
    <t>RUBBER SPLICING TAPE    3M - SCOTCH 23</t>
  </si>
  <si>
    <t>VINYL ELECTRICAL TAPE    3M - BLACK COLOUR</t>
  </si>
  <si>
    <t>6" CUTTING DISC.  ( 150 X 3 X 22MM )    "FLEXOVITE"</t>
  </si>
  <si>
    <t>TSOF/BUN5/JO.18.019.01.B.MEP/PO-043</t>
  </si>
  <si>
    <t>TSOF/BUN5/JO.18.019.01.B.MEP/PR-2004</t>
  </si>
  <si>
    <t>Provision of PPE during Offshore - DSV Crest Odyssey</t>
  </si>
  <si>
    <t>DSV Crest Odyssey - Singapore</t>
  </si>
  <si>
    <t xml:space="preserve">FI19112688, </t>
  </si>
  <si>
    <t xml:space="preserve">COVERALL COVERALL SIZE M Flame retardant -FLEMINGS   </t>
  </si>
  <si>
    <t xml:space="preserve">COVERALL COVERALL SIZE L Flame retardant -FLEMINGS   </t>
  </si>
  <si>
    <t xml:space="preserve">COVERALL COVERALL SIZE XL Flame retardant -FLEMINGS   </t>
  </si>
  <si>
    <t xml:space="preserve">COVERALL COVERALL SIZE 2XL Flame retardant -FLEMINGS   </t>
  </si>
  <si>
    <t>TSOF/PTTS/0004/2019/X/PO-027</t>
  </si>
  <si>
    <t>TSOF/PTTS/0004/2019/IX/PR-022</t>
  </si>
  <si>
    <t xml:space="preserve">MOUSE KABEL LOGITECH B100   </t>
  </si>
  <si>
    <t>Provision of IT Equipment &amp; Spare Part Laptop</t>
  </si>
  <si>
    <t>The Plaza Office Tower, 39th FloorJl. MH Thamrin Kav. 28 - 30,Jakarta</t>
  </si>
  <si>
    <t xml:space="preserve">SI.2019.10.00113, </t>
  </si>
  <si>
    <t xml:space="preserve">HARDDISK NAS SEAGATE IRONWOLF PRO 4TB 4TB, 3,5INCH,   </t>
  </si>
  <si>
    <t xml:space="preserve">MEMORI RAM V-GEN SODIMM 8GB DDR4 17000 DDR4 2133MHZ SODIMM   </t>
  </si>
  <si>
    <t xml:space="preserve">CHARGER LAPTOP ORIGINAL UNTUK LENOVO IDEAPAD 330 MODEL: ADLX65CCGE2A,INPUT: 100-240 V-1.8A,OUTPUT: 20V 3.25A   </t>
  </si>
  <si>
    <t xml:space="preserve">HARDDISK INTERNAL WD BLUE 3.5'' , 4TB   </t>
  </si>
  <si>
    <t>TSOF/BIGP/17-038/PO-487</t>
  </si>
  <si>
    <t>TSOF/BIGP/17-038/PR-2169</t>
  </si>
  <si>
    <t>ZIP TIES - 300MM LG X 4.8MM THK    @100 EA</t>
  </si>
  <si>
    <t>Provision of Top up Consumable and additional tool for Everest</t>
  </si>
  <si>
    <t xml:space="preserve">QS19IV03051, </t>
  </si>
  <si>
    <t xml:space="preserve">HACKSAW FRAME    </t>
  </si>
  <si>
    <t>MEASURING TAPE 5MTR    STANLEY 30696</t>
  </si>
  <si>
    <t xml:space="preserve">REGULATOR FOR OXYGEN ( VICTOR )    </t>
  </si>
  <si>
    <t xml:space="preserve">REGULATOR FOR ACETYLENE ( VICTOR )    </t>
  </si>
  <si>
    <t xml:space="preserve">REGULATOR FOR LPG ( VICTOR )    </t>
  </si>
  <si>
    <t>EXTENSION CABLE NYYHY 3 X 2.5MM2 @100 MTR    NEOPRENE CABLE #C x 2.5MM</t>
  </si>
  <si>
    <t xml:space="preserve">3-WAY 220 VOLT 16AMP    </t>
  </si>
  <si>
    <t>CHALK LINE    C/W. BLUE POWDER</t>
  </si>
  <si>
    <t>AIR HOSE, DIA 1", SWP 300 PSI    AIR HOSE DIA 1" 300PSI X 100MTR SAMSAN/KOREA</t>
  </si>
  <si>
    <t>ROLLS</t>
  </si>
  <si>
    <t>ELECTRICAL PLUG SOCKET 16A-6H / 200-250 V 2P+ IP 67 TYPE 278 MALE+FEMALE    TYPE 278 MALE + 540 FEMALE "MENEKES"</t>
  </si>
  <si>
    <t>ZIP TIES - 250MM LG X 4.8MM THK    @100 EA</t>
  </si>
  <si>
    <t>BATTERY 12 VOLT 70 AH FOR DIESEL WELDING MACHINE "LINCOLN" VANTAGEDE    BATTERY DRY 12V 70AH, SG BRAND</t>
  </si>
  <si>
    <t>CUTTING DISC MECHINE 16" MAKITA 2414NB 220-230V, 9.2A, 2000W 50-60HZ    "NIKKEN RESIBON"</t>
  </si>
  <si>
    <t>TSOF/BIGP/17-038/PO-488</t>
  </si>
  <si>
    <t>2. Repeat Order PO_TSOF/BIG</t>
  </si>
  <si>
    <t>TSOF/BIGP/17-038/PR-2174</t>
  </si>
  <si>
    <t>Provision of Purchase of slings for gas racks</t>
  </si>
  <si>
    <t xml:space="preserve">195317, </t>
  </si>
  <si>
    <t>SLINGS 4 Legs Sling Dia 10mm x 1.1m (6x36) IWRC EIPS Galvanized Steel Wire Rope. Both End Mechanical Spliced with thimble eyes.One end connected to Crosby Master Link Assy A347 Size: 11/16in (WLL: 3.2</t>
  </si>
  <si>
    <t>TSOF/BKT3/JO.18.020.01.B.PC/PO-258</t>
  </si>
  <si>
    <t>2. Refer to PO_TSOF/BKT3/JO.</t>
  </si>
  <si>
    <t>TSOF/BKT3/JO.18.020.01.B.PC/PR-2087</t>
  </si>
  <si>
    <t>PROVISION OF EXTENSION OF RENTAL 1 (ONE) UNIT N2 RACK</t>
  </si>
  <si>
    <t>LAMONGAN SHORE BASE PETRONAS</t>
  </si>
  <si>
    <t xml:space="preserve">010806/UGMP/X/19, </t>
  </si>
  <si>
    <t>RENTAL NITROGEN CYLINDER RACK/CRADDLE FOR DURATION 3 MONTHS c/w certified sling,shackles, masterlink,padeyes, &amp; accessories for 16 Cylinder Nitrogen Bottle  from 11 Sept. 2019 to 10 Dec. 2019</t>
  </si>
  <si>
    <t>TSOF/BKT3/JO.18.020.01.B.PC/PO-259</t>
  </si>
  <si>
    <t>1. Certificates shall be provided along with the delivery of materials (if any).</t>
  </si>
  <si>
    <t>2. Repeat Order to</t>
  </si>
  <si>
    <t>TSOF/BKT3/JO.18.020.01.B.PC/PR-1132</t>
  </si>
  <si>
    <t xml:space="preserve">2" SPECTACLE BLIND, RF, 900#, SCH 160, ASME B16.5 ASTM A516 GR.60; DN50  </t>
  </si>
  <si>
    <t>Replacement Material for Additional Flowline</t>
  </si>
  <si>
    <t>PT. Timas Suplindo OffshoreThe Plaza Office Tower 39th floorJl. M.H Thamrin Kav. 28-30, Jakarta</t>
  </si>
  <si>
    <t>TSOF/ BUN5/JO.18.019.01.B.MEP/SCA-047</t>
  </si>
  <si>
    <t>TSOF/BUN5/JO.18.019.01.B.MEP/SR-2030</t>
  </si>
  <si>
    <t>FE hiring for medco buntal project</t>
  </si>
  <si>
    <t xml:space="preserve">KI19/483, KI19/495, KI19/483, KI19/495, </t>
  </si>
  <si>
    <t>TSOF/ BUN5/JO.18.019.01.B.MEP/SCA-046</t>
  </si>
  <si>
    <t>TSOF/BUN5/JO.18.019.01.B.MEP/SR-3001</t>
  </si>
  <si>
    <t xml:space="preserve">FREE GAS PERMIT    </t>
  </si>
  <si>
    <t>Shipping Agency &amp; Marine Formalities</t>
  </si>
  <si>
    <t>Batam, Natuna, Jakarta, Balikpapan, Surabaya</t>
  </si>
  <si>
    <t xml:space="preserve">PRIVATE JETTY    </t>
  </si>
  <si>
    <t>DAY(S)</t>
  </si>
  <si>
    <t xml:space="preserve">SERVICE BOAT    </t>
  </si>
  <si>
    <t xml:space="preserve">LIAISON OFFICER    </t>
  </si>
  <si>
    <t>PERSON(S)</t>
  </si>
  <si>
    <t xml:space="preserve">TECHNICAL OFFICER    </t>
  </si>
  <si>
    <t xml:space="preserve">MAPEL &amp; BPI    </t>
  </si>
  <si>
    <t xml:space="preserve">HELIDECK REGISTER    </t>
  </si>
  <si>
    <t>VESSELS</t>
  </si>
  <si>
    <t xml:space="preserve">PEMBUANGAN LIMBAH B3    </t>
  </si>
  <si>
    <t>TIME</t>
  </si>
  <si>
    <t xml:space="preserve">PILOT AGE / PREMIUM PILOT    </t>
  </si>
  <si>
    <t xml:space="preserve">PREMI PILOTAGE    </t>
  </si>
  <si>
    <t xml:space="preserve">LIAISON OFFICER FOR POST-LAY SURVEY    </t>
  </si>
  <si>
    <t xml:space="preserve">PRIVATE JETTY FOR HUC - SUPPLY BOAT    </t>
  </si>
  <si>
    <t xml:space="preserve">UNDER WATER PERMIT &amp; SC FOR EXPATRIATE    </t>
  </si>
  <si>
    <t xml:space="preserve">SECURITY CLEARANCE &amp; SECURITY OFFICER FOR SURVEY ACTIVITIES    </t>
  </si>
  <si>
    <t xml:space="preserve">CRANE MIGAS OPERATOR    </t>
  </si>
  <si>
    <t>PAX</t>
  </si>
  <si>
    <t xml:space="preserve">PORT DUES FOR DSV    </t>
  </si>
  <si>
    <t xml:space="preserve">DSV CLEARANCE IN &amp; OUT    </t>
  </si>
  <si>
    <t xml:space="preserve">CIQP CLEARANCE FOR DSV    </t>
  </si>
  <si>
    <t xml:space="preserve">PORT DUES FOR CREW BOAT    </t>
  </si>
  <si>
    <t xml:space="preserve">CREW BOAT CLEARANCE IN &amp; OUT + AGENCY FEE    </t>
  </si>
  <si>
    <t xml:space="preserve">PORT DUES FOR SUPPLY VESSEL    </t>
  </si>
  <si>
    <t xml:space="preserve">SHIFTING PERMIT FOR DSV    </t>
  </si>
  <si>
    <t xml:space="preserve">SHIFTING PERMIT FOR CREW BOAT    </t>
  </si>
  <si>
    <t xml:space="preserve">LCT CLEARANCE IN &amp; OUT + AGENCY FEE    </t>
  </si>
  <si>
    <t xml:space="preserve">PORT DUES FOR LCT    </t>
  </si>
  <si>
    <t xml:space="preserve">SHIFTING PERMIT FOR LCT    </t>
  </si>
  <si>
    <t xml:space="preserve">DEVIATION ROUTE    </t>
  </si>
  <si>
    <t xml:space="preserve">IZIN DAERAH TERLARANG TERBATAS    </t>
  </si>
  <si>
    <t xml:space="preserve">PERMIT FOR LOADING / UNLOADING CONTAINER    </t>
  </si>
  <si>
    <t xml:space="preserve">DANGEROUS CARGO PERMIT FROM HARBOUR MASTER    </t>
  </si>
  <si>
    <t xml:space="preserve">PRIVATE JETTY FOR CREW CHANGE    </t>
  </si>
  <si>
    <t xml:space="preserve">SUPPLY VESSEL CLEARANCE IN &amp; OUT + AGENCY FEE    </t>
  </si>
  <si>
    <t xml:space="preserve">SUPERVISION FROM HARBOUR MASTER    </t>
  </si>
  <si>
    <t xml:space="preserve">SUPERVISION FROM HARBOUR MASTER FOR SUPPLY VESSEL    </t>
  </si>
  <si>
    <t xml:space="preserve">PORT DUES FOR SURVEY VESSEL    </t>
  </si>
  <si>
    <t xml:space="preserve">CLEARANCE IN - OUT FOR SURVEY VESSEL    </t>
  </si>
  <si>
    <t xml:space="preserve">IPKA    </t>
  </si>
  <si>
    <t xml:space="preserve">SHIFTING PERMIT FOR SURVEY VESSEL    </t>
  </si>
  <si>
    <t xml:space="preserve">HOT WORK PERMIT FROM HARBOUR MASTER FOR SURVEY VESSEL    </t>
  </si>
  <si>
    <t xml:space="preserve">PILOTAGE FOR DSV    </t>
  </si>
  <si>
    <t xml:space="preserve">HOT WORK PERMIT FOR DP1    </t>
  </si>
  <si>
    <t xml:space="preserve">PEMBERITAHUAN RENCANA PENGGUNAAN KAPAL KE DITJEN MIGAS    </t>
  </si>
  <si>
    <t xml:space="preserve">CRANE MIGAS CERTIFICATION (DITJEN MIGAS)    </t>
  </si>
  <si>
    <t xml:space="preserve">PRIVATE JETTY FOR SURVEY VESEL    </t>
  </si>
  <si>
    <t xml:space="preserve">PILOTAGE / PREMIUM PILOT FOR LCT    </t>
  </si>
  <si>
    <t xml:space="preserve">PRIVATE JETTY FOR LCT    </t>
  </si>
  <si>
    <t xml:space="preserve">HOT WORK PERMIT FOR SUPPLY BOAT    </t>
  </si>
  <si>
    <t xml:space="preserve">HOT WORK PERMIT FOR LCT    </t>
  </si>
  <si>
    <t xml:space="preserve">ASSIST TUG FOR BERTHING / UNBERTHING    </t>
  </si>
  <si>
    <t xml:space="preserve">BUNKER SURVEY    </t>
  </si>
  <si>
    <t xml:space="preserve">OFF HIRE SURVEY    </t>
  </si>
  <si>
    <t xml:space="preserve">ON HIRE SURVEY    </t>
  </si>
  <si>
    <t>TSOF/BIGP/17-038/PO-486</t>
  </si>
  <si>
    <t>1. Certificates shall be provide along with the delivery of materials</t>
  </si>
  <si>
    <t>TSOF/BIGP/17-038/PR-2168</t>
  </si>
  <si>
    <t>Provision of Sand for umbilical turning</t>
  </si>
  <si>
    <t xml:space="preserve">TMJ1910048, </t>
  </si>
  <si>
    <t xml:space="preserve">1 TE JUMBO BAG C/W COVER (LONG LIFTING LUG) FILLED WITH LOOSE SAND - UMBILICAL TURNING BOLLARD    </t>
  </si>
  <si>
    <t>TSOF/OPHIR/JO.19.010.01.B.SMO/PO-061</t>
  </si>
  <si>
    <t>TSOF/OPHIR/JO.19.010.01.B.SMO/PR-2031</t>
  </si>
  <si>
    <t>Manila Rope for Securing Pre-Riggings (Installation Aids)</t>
  </si>
  <si>
    <t>Kawasan Industri Maspion 5, Jetty 6 (Bahas Rekasatya)Gresik - Jawa Timur</t>
  </si>
  <si>
    <t xml:space="preserve">305/X/19, </t>
  </si>
  <si>
    <t xml:space="preserve">MANILA ROPE, 20MM X 200 MTR / ROLL    </t>
  </si>
  <si>
    <t>TSOF/OPHIR/JO.19.010.01.B.SMO/PO-062</t>
  </si>
  <si>
    <t>STT &amp; FCAW Equipment Spare Parts (Grinding Disc 6-inch)</t>
  </si>
  <si>
    <t xml:space="preserve">TMJ1910047, </t>
  </si>
  <si>
    <t>GRINDING DISC, 6'', A24SBF- 150mm X 6.8mm Thk X 22,23MM, MFR: FLEXOVIT   Offered: Nikken Resibon Grinding Disc 150 mm x 6 mm x 22 mm</t>
  </si>
  <si>
    <t>TSOF/OPHIR/JO.19.010.01.B.SMO/PO-063</t>
  </si>
  <si>
    <t>TSOF/OPHIR/JO.19.010.01.B.SMO/PR-2030</t>
  </si>
  <si>
    <t>Purchase of Bolt spares for Buckle Detector</t>
  </si>
  <si>
    <t>DLB-01,Utraco,Batam</t>
  </si>
  <si>
    <t xml:space="preserve">QS19IV02985, </t>
  </si>
  <si>
    <t>M8 X 50MM C/W NUT, STAINLESS STEEL SS316 C/W WASHER SPRING NUT    For Buckle Detector Spare Bolts</t>
  </si>
  <si>
    <t>M6 X 80MM C/W NUT, STAINLESS STEEL SS316 C/W WASHER SPRING NUT    For Buckle Detector Spare Bolts</t>
  </si>
  <si>
    <t>TSOF/BUN5/JO.18.019.01.B.MEP/PO-039</t>
  </si>
  <si>
    <t>1. Refer to PT Champion Kurnia Djaja Technologies quotation ref. Q/V/1853/2019 dated on 28 Ma</t>
  </si>
  <si>
    <t>TSOF/BUN5/JO.18.019.01.B.MEP/PR-1023</t>
  </si>
  <si>
    <t>Chemical Inhibitor (CI)</t>
  </si>
  <si>
    <t>Ex Work PT Nalco Champion Warehouse Citeureup, Bogor</t>
  </si>
  <si>
    <t xml:space="preserve">7221, </t>
  </si>
  <si>
    <t>CORROSION INHIBITOR IRN 316 Nash Class#8   Supply in :1 tank of IBC @ 1000 Liters/ Tank , total supply = 1 Tanks &amp; 1 drum @208 Liter / drum</t>
  </si>
  <si>
    <t>TSOF/BUN5/JO.18.019.01.B.MEP/SCA-068</t>
  </si>
  <si>
    <t>TSOF/BUN5/JO.18.019.01.B.MEP/SR-2044</t>
  </si>
  <si>
    <t>SURVEY    Debris Survey</t>
  </si>
  <si>
    <t>Debris survey</t>
  </si>
  <si>
    <t>PT. ATLANTIS SUBSEA</t>
  </si>
  <si>
    <t xml:space="preserve">ASI-INV-086/2019, </t>
  </si>
  <si>
    <t>TSOF/HCML/15-043/PO-226</t>
  </si>
  <si>
    <t>TSOF/HCML/15-043/PR-176</t>
  </si>
  <si>
    <t xml:space="preserve">PAINT BRUSH 1" WIDE    </t>
  </si>
  <si>
    <t>Provision of consumable material Preservation HCML</t>
  </si>
  <si>
    <t>GEMILANG TEKNIK SOLUSINDO, PT.</t>
  </si>
  <si>
    <t xml:space="preserve">INVOICE/GTS/10/19/52198812, </t>
  </si>
  <si>
    <t xml:space="preserve">PLASTIC WRAPPING    </t>
  </si>
  <si>
    <t xml:space="preserve">ADJUSTABLE WRENCH 12"    </t>
  </si>
  <si>
    <t xml:space="preserve">HAND GLOVE POLKADOT    </t>
  </si>
  <si>
    <t>DOS</t>
  </si>
  <si>
    <t xml:space="preserve">COTTON RAG/MAJUN    </t>
  </si>
  <si>
    <t xml:space="preserve">2.5 MM DIA. SCAFFOLDING WIRE, 500 FEET/COIL    </t>
  </si>
  <si>
    <t xml:space="preserve">STAILESS WIRE 0.3    </t>
  </si>
  <si>
    <t xml:space="preserve">SCAFFOLDING RACHET WRENCH ( 17 - 21 )    </t>
  </si>
  <si>
    <t xml:space="preserve">PAINT BRUSH 2" WIDE ( STOCK 3"  WIDE )    </t>
  </si>
  <si>
    <t xml:space="preserve">WIRE BRASH    </t>
  </si>
  <si>
    <t xml:space="preserve">LOOSENING LIQUID, WD40    </t>
  </si>
  <si>
    <t xml:space="preserve">NYLON ROPE 3/8", 100 MTR LG/ROLL    </t>
  </si>
  <si>
    <t xml:space="preserve">NYLON CABLE TIES 12" LG, 100EA/PACK    </t>
  </si>
  <si>
    <t xml:space="preserve">NYLON CABLE TIES 6" LG, 100EA/PACK    </t>
  </si>
  <si>
    <t xml:space="preserve">GERIGEN KOSONG    </t>
  </si>
  <si>
    <t xml:space="preserve">HAND GLOVE RIGGER    </t>
  </si>
  <si>
    <t xml:space="preserve">CONTACTOR 3 PHASE COIL 220 VAC    </t>
  </si>
  <si>
    <t xml:space="preserve">DRILL MACHINE BATTERY OPERATED  DEWALT DCD796D2    </t>
  </si>
  <si>
    <t xml:space="preserve">MASKING TAPE CLEAR, 2 INCH WIDE    </t>
  </si>
  <si>
    <t xml:space="preserve">SAFETY GLASS BLACK " KINGS " KY 221    </t>
  </si>
  <si>
    <t xml:space="preserve">PANEL BOLT SS 16 MM X 50 L    </t>
  </si>
  <si>
    <t xml:space="preserve">PANEL BOLT SS 10 MM X 30 L    </t>
  </si>
  <si>
    <t xml:space="preserve">N2 REGULATOR OUTPUT 1000 PSIG YAMATO    </t>
  </si>
  <si>
    <t xml:space="preserve">L-KEY WRENCH  1,5-20 MM    </t>
  </si>
  <si>
    <t xml:space="preserve">CUTTER KNIFE    </t>
  </si>
  <si>
    <t xml:space="preserve">PLASTIC ROOL CLEARE 0.23MM    </t>
  </si>
  <si>
    <t xml:space="preserve">TERPAULIN SHEET 4X6 M HEAVY DUTY GREEN COLOUR    </t>
  </si>
  <si>
    <t xml:space="preserve">TERPAULIN ROOL HEAVY DUTY (PANJANG 50 X LEBAR 2 M)    </t>
  </si>
  <si>
    <t>ROOL</t>
  </si>
  <si>
    <t>SILICA GEL @ 500 GRAM    @ Box = 150 small bag</t>
  </si>
  <si>
    <t xml:space="preserve">SAND PAPER NO 40    </t>
  </si>
  <si>
    <t xml:space="preserve">SAND PAPER NO 80    </t>
  </si>
  <si>
    <t xml:space="preserve">NYLON ROPE 1/2 , 100 MTR LG/ROLL    </t>
  </si>
  <si>
    <t xml:space="preserve">CUTTING PLIERS 6"    </t>
  </si>
  <si>
    <t xml:space="preserve">DUCK TAPE, 2 INCH WIDE    </t>
  </si>
  <si>
    <t xml:space="preserve">TRUSH BAG 90X120    </t>
  </si>
  <si>
    <t>BAGS</t>
  </si>
  <si>
    <t xml:space="preserve">ADJUSTABLE WRENCH 10"    </t>
  </si>
  <si>
    <t>TSOF/BUN5/JO.18.019.01.B.MEP/PO-041</t>
  </si>
  <si>
    <t>Provision of PPE (Non FR Coverall) during Offshore - DSV Crest Odyssey</t>
  </si>
  <si>
    <t xml:space="preserve">TMJ1910036, </t>
  </si>
  <si>
    <t>COVERALL COVERALL SIZE M Non Flame retardant -ULTIMA/FLEMINGS   Offered: ULTIMA</t>
  </si>
  <si>
    <t>COVERALL COVERALL SIZE L Non Flame retardant -ULTIMA/FLEMINGS   Offered: ULTIMA</t>
  </si>
  <si>
    <t>COVERALL COVERALL SIZE XL Non Flame retardant -ULTIMA/FLEMINGS   Offered: ULTIMA</t>
  </si>
  <si>
    <t>COVERALL COVERALL SIZE 2XL Non Flame retardant -ULTIMA/FLEMINGS   Offered: ULTIMA</t>
  </si>
  <si>
    <t>TSOF/BUN5/JO.18.019.01.B.MEP/PO-042</t>
  </si>
  <si>
    <t>Provision of PPE Safety Shoes KINGS KWD 805 CX - DSV Crest Odyssey</t>
  </si>
  <si>
    <t xml:space="preserve">TMJ1910037-A, TMJ1910037, </t>
  </si>
  <si>
    <t>SHOES SAFETY SHOES SIZE 6 - WITH STEEL MIDSOLE, BRAND : KING KWD 805 CX OR KRUSHER "TEXAS" OR NITTI "HIGH CUT - 23281 (CODE:23281)"   Offered: Kings KWD 805 CX</t>
  </si>
  <si>
    <t>SHOES SAFETY SHOES SIZE 7 - WITH STEEL MIDSOLE, BRAND : KING KWD 805 CX OR KRUSHER "TEXAS" OR NITTI "HIGH CUT - 23281 (CODE:23281)"   Offered: Kings KWD 805 CX</t>
  </si>
  <si>
    <t>SHOES SAFETY SHOES SIZE 8 - WITH STEEL MIDSOLE, BRAND : KING KWD 805 CX OR KRUSHER "TEXAS", OR NITTI "HIGH CUT - 23281 (CODE:23281)"   Offered: Kings KWD 805 CX</t>
  </si>
  <si>
    <t>SHOES SAFETY SHOES SIZE 9 - WITH STEEL MIDSOLE, BRAND : KING KWD 805 CX OR KRUSHER "TEXAS", OR NITTI "HIGH CUT - 23281 (CODE:23281)"   Offered: Kings KWD 805 CX</t>
  </si>
  <si>
    <t>TSOF/OPHIR/JO.19.010.01.B.SMO/PO-060</t>
  </si>
  <si>
    <t>TSOF/OPHIR/JO.19.010.01.B.SMO/PR-2001</t>
  </si>
  <si>
    <t>Provision of PPE (Light Duty Gloves - MECHANIX)</t>
  </si>
  <si>
    <t xml:space="preserve">TMJ1910033, </t>
  </si>
  <si>
    <t>LIGHT DUTY GLOVES "MECHANIX", FASTFIT, SIZE L OR WORK GLOVE, BRAND "KRISBOW",SIZE L, P/N: KW10-239 L   Offered: "MECHANIX" size L</t>
  </si>
  <si>
    <t>TSOF/PTTS/0004/SOHRGA-639</t>
  </si>
  <si>
    <t>TSOF/PTTS/0004COR/SR-7451</t>
  </si>
  <si>
    <t xml:space="preserve">CABLE TV    </t>
  </si>
  <si>
    <t>Renewal Subcription Of Cable TV For 2 Lines On 39th Floor</t>
  </si>
  <si>
    <t xml:space="preserve">OFT-INV-19003322, </t>
  </si>
  <si>
    <t>TSOF/BIGP/17-038/PO-484</t>
  </si>
  <si>
    <t>2. This Purchase Order i</t>
  </si>
  <si>
    <t>TSOF/BIGP/17-038/PR-2170</t>
  </si>
  <si>
    <t>PPE for Offshore Campaign #2 Campaign (DSV Scope - Top Up)</t>
  </si>
  <si>
    <t xml:space="preserve">TMJ1910035, </t>
  </si>
  <si>
    <t>WELDING GLOVES REDRAM 16"    Repeat Order from Purchase Order TSOF/BIGP/17-038/PO-394</t>
  </si>
  <si>
    <t>SAFETY CLEAR LENS KINGS KY 2223    Repeat Order from Purchase Order TSOF/BIGP/17-038/PO-394</t>
  </si>
  <si>
    <t>HEAVY DUTY GLOVES KONG FOR RIGGER SIZE L    Repeat Order from Purchase Order TSOF/BIGP/17-038/PO-394</t>
  </si>
  <si>
    <t>LIGHT DUTY GLOVES "MECHANIX", FASTFIT, SIZE L OR WORK GLOVE, BRAND"KRISBOW",SIZE L, P/N: KW10-239 L    Repeat Order from Purchase Order TSOF/BIGP/17-038/PO-394</t>
  </si>
  <si>
    <t>TSOF/BIGP/17-038/PO-485</t>
  </si>
  <si>
    <t>TSOF/BIGP/17-038/PR-2172</t>
  </si>
  <si>
    <t>PPE for Offshore Campaign (ROV Vessel Scope)</t>
  </si>
  <si>
    <t xml:space="preserve">TMJ1910038, </t>
  </si>
  <si>
    <t>SHOES SAFETY SHOES SIZE 8- WITH STEEL MIDSOLE, BRAND : KING KWD 805 CX OR KRUSHER "TEXAS", OR NITTI "HIGH CUT - 23281 (CODE:23281)" _ WITH MIDSOLE    Repeat Order from Purchase Order TSOF/BIGP/17-038/</t>
  </si>
  <si>
    <t>SHOES SAFETY SHOES SIZE 7- WITH STEEL MIDSOLE, BRAND : KING KWD 805 CX OR KRUSHER "TEXAS", OR NITTI "HIGH CUT - 23281 (CODE:23281)" _ WITH MIDSOLE    Repeat Order from Purchase Order TSOF/BIGP/17-038/</t>
  </si>
  <si>
    <t>SHOES SAFETY SHOES SIZE 6- WITH STEEL MIDSOLE, BRAND : KING KWD 805 CX OR KRUSHER "TEXAS", OR NITTI "HIGH CUT - 23281 (CODE:23281)" _ WITH MIDSOLE    Repeat Order from Purchase Order TSOF/BIGP/17-038/</t>
  </si>
  <si>
    <t>LIGHT DUTY GLOVES "MECHANIX", FASTFIT, 800.00 PAIR 0 PAIR 800.00SIZE L OR WORK GLOVE, BRAND"KRISBOW",SIZE L, P/N: KW10-239 L    Repeat Order from Purchase Order TSOF/BIGP/17-038/PO-394</t>
  </si>
  <si>
    <t xml:space="preserve">SAFETY GLASS CLEAR LENS 12'S/BOX /SILVER MIRROR KY2223    </t>
  </si>
  <si>
    <t>SAFETY HELMET SAFETY HELMET WITH SUSPENSION FASTTRACK, CHIN STRAP, WHITE COLOR/ANSI Z 89.1    Repeat Order from Purchase Order TSOF/BIGP/17-038/PO-394</t>
  </si>
  <si>
    <t>COVERALL COVERALL SIZE M  NON-FLAME RETARDANT - FLEMINGS/ULTIMAS/INSPIRAN    Repeat Order from Purchase Order TSOF/BIGP/17-038/PO-393</t>
  </si>
  <si>
    <t>COVERALL COVERALL SIZE L  NON-FLAME RETARDANT - FLEMINGS/ULTIMAS/INSPIRAN    Repeat Order from Purchase Order TSOF/BIGP/17-038/PO-393</t>
  </si>
  <si>
    <t xml:space="preserve">COVERALL COVERALL SIZE XL  NON-FLAME RETARDANT - FLEMINGS/ULTIMAS/INSPIRAN    </t>
  </si>
  <si>
    <t xml:space="preserve">COVERALL COVERALL SIZE 2XL  NON-FLAME RETARDANT - FLEMINGS/ULTIMAS/INSPIRAN    </t>
  </si>
  <si>
    <t>RAIN COAT YELLOW COLOR RAIN COAT (TOPS &amp; PANTS - HEAVY DUTY) - SIZE XL    Repeat Order from Purchase Order TSOF/BIGP/17-038/PO-394</t>
  </si>
  <si>
    <t>TSOF/BIGP/17-038/PO-482</t>
  </si>
  <si>
    <t>TSOF/BIGP/17-038/PR-2173</t>
  </si>
  <si>
    <t>Provision of PP Rope for Mooring rope Everest</t>
  </si>
  <si>
    <t>RIGSPEK PERKASA, PT.</t>
  </si>
  <si>
    <t>Utraco Yard - Batam</t>
  </si>
  <si>
    <t xml:space="preserve">RP-PSI-19-000462, </t>
  </si>
  <si>
    <t>PP ROPE 70MM DIA, 8 STRANDS 220M / ROLL    PP ROPE 8 STRANDS SIZE 9" CIR (72MM) X 200MTR C/W DNV Cer</t>
  </si>
  <si>
    <t>TSOF/BIGP/17-038/PO-483</t>
  </si>
  <si>
    <t>2. Material was sent 14 Augu</t>
  </si>
  <si>
    <t>TSOF/BIGP/17-038/PR-2164</t>
  </si>
  <si>
    <t>Provision of electric cable for loghting and power tooling</t>
  </si>
  <si>
    <t>Batam by Timas</t>
  </si>
  <si>
    <t xml:space="preserve">INV/BJAS/2019/25086, </t>
  </si>
  <si>
    <t xml:space="preserve">CABLE JEMBO 1 X 2.5 MM BLACK @ 50M    </t>
  </si>
  <si>
    <t xml:space="preserve">CABLE JEMBO 1 X 4 MM BLACK @ 100M    </t>
  </si>
  <si>
    <t xml:space="preserve">CABLE JEMBO 1 X 6 MM BLACK @ 50M    </t>
  </si>
  <si>
    <t>TSOF/OPHIR/JO.19.010.01.B.SMO/PO-059</t>
  </si>
  <si>
    <t>Provision of PPE during Main Offshore campaign</t>
  </si>
  <si>
    <t>Utraco - PT.Bangun Adya Bahan Perkasa, Jln. Bawal Kav. 2-3, Batu Merah, Batu Ampar - Batam</t>
  </si>
  <si>
    <t xml:space="preserve">TMJ1910029, </t>
  </si>
  <si>
    <t>FACE SHIELD FACE SHIELD FRAME COMPLETE WITHVISOR   Offered: Blue Eagle</t>
  </si>
  <si>
    <t>VISOR FACE SHIELD VISOR   Offered: Blue Eagle</t>
  </si>
  <si>
    <t xml:space="preserve">WELDER HELMET WELDER HELMET WITH FACE SHIELD - LIFTFRONT QUICK RELEASE, Blue Color, Fast track   </t>
  </si>
  <si>
    <t>SAFETY GLASS 3M™ SecureFit™ Safety Glasses SF405SGAF-BLA, Black/Brown, Brown Scotchgard™ Anti-fog Lens, 20 EA/Case   Offered: Revolt X6-A Dark Grey Safety Spectacles</t>
  </si>
  <si>
    <t xml:space="preserve">FITTER GLOVES WELDING GLOVE 14" BLUE COLOURRedram RDM-514141B   </t>
  </si>
  <si>
    <t xml:space="preserve">RESPIRATORY PROTECTOR 3M™ Solvent and Chemical Respirator, Kit contains 1 facepiece, 1 pair 6001 cartridges, 1 pair   </t>
  </si>
  <si>
    <t>BARRICADE TAPE "RED/WHITE"   Offered: 2-inch x 40 meter</t>
  </si>
  <si>
    <t>BARRICADE TAPE "BLACK/YELLOW"   Offered: 2-inch x 40 meter</t>
  </si>
  <si>
    <t xml:space="preserve">HEAVY DUTY GLOVES KONG GLOVE ORIGINAL-IRONCLAD, SIZE LOR RIG LIZARD 2025, SIZE L   </t>
  </si>
  <si>
    <t>TSOF/OPHIR/JO.19.010.01.B.SMO/SCA-046</t>
  </si>
  <si>
    <t>TSOF/OPHIR/JO.19.010.01.B.SMO/SR-4008</t>
  </si>
  <si>
    <t xml:space="preserve">SURVEY &amp; POSITIONING    </t>
  </si>
  <si>
    <t>Custom Bonds for Temporary Import Items</t>
  </si>
  <si>
    <t>PT. ASURANSI RAMA SATRIA WIBAWA</t>
  </si>
  <si>
    <t xml:space="preserve">INV/BTM-AR228/X/2019, </t>
  </si>
  <si>
    <t xml:space="preserve">ROV SERVICE    </t>
  </si>
  <si>
    <t xml:space="preserve">DIVING SERVICE    </t>
  </si>
  <si>
    <t xml:space="preserve">PILE MONITORING    </t>
  </si>
  <si>
    <t xml:space="preserve">NDT SERVICE    </t>
  </si>
  <si>
    <t xml:space="preserve">FREESPAN CORRECTION    </t>
  </si>
  <si>
    <t>TSOF/OPHIR/JO.19.010.01.B.SMO/SCA-052</t>
  </si>
  <si>
    <t>TSOF/OPHIR/JO.19.010.01.B.SMO/SR-2030</t>
  </si>
  <si>
    <t>STT WELDING SET STT II    S/N U1070109981</t>
  </si>
  <si>
    <t>Servicing and Calibration of 6 Sets of STT Machine &amp; Wire Feeder</t>
  </si>
  <si>
    <t>GREAT DYNAMIC INDONESIA, PT.</t>
  </si>
  <si>
    <t>DLB-01, Utraco, Batam</t>
  </si>
  <si>
    <t xml:space="preserve">INV-19100324, </t>
  </si>
  <si>
    <t>STT WELDING SET STT II    S/N U1080700750</t>
  </si>
  <si>
    <t>STT WELDING SET STT II    S/N U1110504624</t>
  </si>
  <si>
    <t>STT WELDING SET STT II    S/N U1110504631</t>
  </si>
  <si>
    <t>STT WELDING SET STT II    S/N U1110502669</t>
  </si>
  <si>
    <t>STT WELDING SET STT II    S/N U1110511629</t>
  </si>
  <si>
    <t>LINCOLN LN25PRO DUAL POWER    S/N U1110500941</t>
  </si>
  <si>
    <t>LINCOLN LN25PRO DUAL POWER    S/N U1110500947</t>
  </si>
  <si>
    <t>LINCOLN LN25PRO DUAL POWER    S/N U1110503616</t>
  </si>
  <si>
    <t>LINCOLN LN25PRO DUAL POWER    S/N U1110503617</t>
  </si>
  <si>
    <t>LINCOLN LN25PRO DUAL POWER    S/N U1110503622</t>
  </si>
  <si>
    <t>LINCOLN LN25PRO DUAL POWER    S/N U1110503623</t>
  </si>
  <si>
    <t>TSOF/HCML/15-043/SCA-214</t>
  </si>
  <si>
    <t>TSOF/HCML/15-043/SR-2116</t>
  </si>
  <si>
    <t xml:space="preserve">PRESERVATION ACCOMADATION SUBCONTRACTOR SCOPE OF WORK:1. HOME STAY                                                                                                                                      </t>
  </si>
  <si>
    <t>Offshore Preservation HCML</t>
  </si>
  <si>
    <t>CV TITIAN MAS</t>
  </si>
  <si>
    <t>Sapudi island Sumenep</t>
  </si>
  <si>
    <t xml:space="preserve">045/CV.TM/X/2019, </t>
  </si>
  <si>
    <t>TSOF/BUN5/JO.18.019.01.B.MEP/PO-040</t>
  </si>
  <si>
    <t>Pacific Radiance 15Pandan Road - Singapore</t>
  </si>
  <si>
    <t xml:space="preserve">TMJ1910032, </t>
  </si>
  <si>
    <t xml:space="preserve">WELDER GLOVES WELDING GLOVE 16" BLUE COLOURRedram RDM-514162B   </t>
  </si>
  <si>
    <t xml:space="preserve">SAFETY HELMET SAFETY HELMET WITH SUSPENSION FASTTRACK, Chin Strap, White Color/ANSI Z 89.1   </t>
  </si>
  <si>
    <t>SAFETY GLASS 3M™ Virtua™ Protective Eyewear V6X, V6X10IO, I/O Mirror Lens, Black Frame, 20 EA/Case   Offered: Revolt X6-1 Clear Mirror Safety Spectacles</t>
  </si>
  <si>
    <t>SAFETY GLASS 3M™ QX™ Protective Eyewear 2000, 12109-10000-20 Clear Lens, Black Temple, Soft NB 20 EA/Case   Offered: Revolt X6-1 Clear Mirror Safety Spectacles</t>
  </si>
  <si>
    <t>EAR PLUG 3M™ E-A-R™ TaperFit™ 2 Earplugs 312-1219, Uncorded, Poly Bag, Regular Size, 2000 Pair/Case   Offered: 3M 391-1004 E-A-Rsoft Yellow Neons One Touch Refill Uncorded Ear Plug, Packing: 500 pairs</t>
  </si>
  <si>
    <t>WELDING APRON Tillman, Leather Cape Sleeve complete with Bib, Size L   Offered: Welding Appron Leather Cape Sleeve c/w Bib</t>
  </si>
  <si>
    <t>LIGHT DUTY GLOVES "MECHANIX", FASTFIT, SIZE L OR WORK GLOVE, BRAND "KRISBOW",SIZE L, P/N: KW10-239 L   Offered: Work Glove, brand: Krisbow, Size L, P/N: KW10-240L</t>
  </si>
  <si>
    <t xml:space="preserve">HEAVY DUTY GLOVES KONG GLOVE ORIGINAL, IRONCLAD, SIZE L   </t>
  </si>
  <si>
    <t xml:space="preserve">RESPIRATORY PROTECTION 3M™ Particulate Respirator 8210, 20 pcs/box   </t>
  </si>
  <si>
    <t xml:space="preserve">RESPIRATORY PROTECTION 3M™ Particulate Respirator 8212V, N95, 10 pcs/box   </t>
  </si>
  <si>
    <t xml:space="preserve">RAIN COAT Yellow color Rain Coat   </t>
  </si>
  <si>
    <t xml:space="preserve">BARRICADE TAPE "RED/WHITE"   </t>
  </si>
  <si>
    <t xml:space="preserve">BARRICADE TAPE "BLACK/YELLOW"   </t>
  </si>
  <si>
    <t xml:space="preserve">JUMBO BAG JUMBO BAG CAP 1 TON (NEW CONDITION)   </t>
  </si>
  <si>
    <t>TSOF/OPHIR/JO.19.010.01.B.SMO/SCA-042</t>
  </si>
  <si>
    <t>TSOF/OPHIR/JO.19.010.01.B.SMO/SR-3001</t>
  </si>
  <si>
    <t>PT. TITIAN ANDAL NUSANTARA</t>
  </si>
  <si>
    <t>Batam, Jakarta, Surabaya, Madura, Probolinggo</t>
  </si>
  <si>
    <t xml:space="preserve">013/TAN-TSI/X/2019, 011/TAN-TS/X/2019, 009/TAN-TS/X/2019, 005/TAN-TS/X/2019, 001/TAN-TS/X/2019, 003/TAN-TS/X/2019, 007/TAN-TS/X/2019, </t>
  </si>
  <si>
    <t xml:space="preserve">HOT WORK PERMIT    </t>
  </si>
  <si>
    <t xml:space="preserve">MAIN &amp; ASSIST TUG    </t>
  </si>
  <si>
    <t xml:space="preserve">SHIFTING PERMIT CREW BOAT    </t>
  </si>
  <si>
    <t xml:space="preserve">CLEARANCE IN/OUT FOR DLB 01    </t>
  </si>
  <si>
    <t xml:space="preserve">CLEARANCE IN/OUT FOR CREW BOAT    </t>
  </si>
  <si>
    <t xml:space="preserve">CLEARANCE IN/OUT FOR LCT    </t>
  </si>
  <si>
    <t xml:space="preserve">PORT DUES FOR DLB 01    </t>
  </si>
  <si>
    <t xml:space="preserve">SUPERVISION FROM HARBOUR MASTER FOR DLB 01    </t>
  </si>
  <si>
    <t xml:space="preserve">HELIDECK REGISTER (CHANGE LOCATION, RECOM FREQ NDB, RECOM FREQ VHF GROUM TO AIR &amp; VALIDATION IAP)    </t>
  </si>
  <si>
    <t>LUMP</t>
  </si>
  <si>
    <t xml:space="preserve">LIAISON OFFICER FOR PIPE LINE INSTALLATION &amp; HOOK UP    </t>
  </si>
  <si>
    <t xml:space="preserve">SBNP - SARANA BANTU NAVIGASI    </t>
  </si>
  <si>
    <t xml:space="preserve">PORT DUES FOR AHT    </t>
  </si>
  <si>
    <t xml:space="preserve">CIQP CLEARANCE FOR AHT    </t>
  </si>
  <si>
    <t xml:space="preserve">SHIFTING PERMIT FOR AHT    </t>
  </si>
  <si>
    <t xml:space="preserve">CIQP CLEARANCE FOR LCT    </t>
  </si>
  <si>
    <t xml:space="preserve">PORT STATE CONTROL (PSC)    </t>
  </si>
  <si>
    <t xml:space="preserve">PROVIDE SHACKLE, CHAIN, TYRE FENDER AND PAD EYE IF ANY MISSING DURING OPEASIONAL    </t>
  </si>
  <si>
    <t xml:space="preserve">HOT WORK PERMIT FROM HARBOUR MASTER FOR DLB 01    </t>
  </si>
  <si>
    <t xml:space="preserve">CLEARANCE IN/OUT FOR AHT    </t>
  </si>
  <si>
    <t xml:space="preserve">PORT DUES FOR MATERIAL BARGE    </t>
  </si>
  <si>
    <t xml:space="preserve">CLEARANCE IN/OUT FOR MATERIAL BARGE    </t>
  </si>
  <si>
    <t xml:space="preserve">ASSIST TUG FOR BERTHING / UNBERTHING MATERIAL BARGE    </t>
  </si>
  <si>
    <t xml:space="preserve">PRIVATE JETTY FOR MATERIAL BARGE    </t>
  </si>
  <si>
    <t xml:space="preserve">CIQP CLEARANCE FOR MATERIAL BARGE    </t>
  </si>
  <si>
    <t xml:space="preserve">SHIFTING PERMIT FOR MATERIAL BARGE    </t>
  </si>
  <si>
    <t xml:space="preserve">HOT WORK PERMIT FROM HARBOUR MASTER FOR MATERIAL BARGE    </t>
  </si>
  <si>
    <t xml:space="preserve">SURAT PEMBERITAHUAN PENGGUNAAN KAPAL (DITJEN MIGAS)    </t>
  </si>
  <si>
    <t xml:space="preserve">PRIVATE JETTY FOR AHT    </t>
  </si>
  <si>
    <t xml:space="preserve">MAIN &amp; ASSIST TUG FOR LCT    </t>
  </si>
  <si>
    <t xml:space="preserve">SECURITY CLEARANCE    </t>
  </si>
  <si>
    <t xml:space="preserve">SECURITY OFFICER    </t>
  </si>
  <si>
    <t xml:space="preserve">MAPEL    </t>
  </si>
  <si>
    <t xml:space="preserve">BPI    </t>
  </si>
  <si>
    <t xml:space="preserve">CIQP CLEARANCE FOR DLB    </t>
  </si>
  <si>
    <t xml:space="preserve">SHIFTING PERMIT FOR DLB    </t>
  </si>
  <si>
    <t>TSOF/BIGP/17-038/SCA-291</t>
  </si>
  <si>
    <t>TSOF/BIGP/17-038/SR-5024</t>
  </si>
  <si>
    <t xml:space="preserve">SEA SURVIVAL &amp; HUET (OPITO APPROVED)    </t>
  </si>
  <si>
    <t>Sea Survival&amp;Huet Approved OPITO</t>
  </si>
  <si>
    <t>PT. LAUTAN TENANG JAYA</t>
  </si>
  <si>
    <t>Jakarta / Depok</t>
  </si>
  <si>
    <t xml:space="preserve">SI-RDU/1910/686, </t>
  </si>
  <si>
    <t>TSOF/BKT3/JO.18.020.01.B.PC/SCA-101</t>
  </si>
  <si>
    <t>TSOF/BKT3/JO.18.020.01.B.PC/SR-2053</t>
  </si>
  <si>
    <t>RENTAL PNEUMATIC TORQUE WRENCH FOR 1 MONTH (FROM 12 AUGUST 2019 UNTIL 11 SEPTEMBER 2019)    Pneumatic Torque Wrench, 300Nm-1500Nm, 1" Drive c/w Long Hex Head Socket Set for stud size  1", 1.1/8", 1.1/</t>
  </si>
  <si>
    <t>Rental Pneumatic Torque Wrench for Mini Campaign</t>
  </si>
  <si>
    <t>PT. ABDE JAYA ABADI</t>
  </si>
  <si>
    <t>PETRONAS LSB, SURABAYA</t>
  </si>
  <si>
    <t xml:space="preserve">064/X/INV-TS/2019, 069/XI/INV-TS/2019, </t>
  </si>
  <si>
    <t>TSOF/BKT3/JO.18.020.01.B.PC/PO-254</t>
  </si>
  <si>
    <t>TSOF/BKT3/JO.18.020.01.B.PC/PR-2086</t>
  </si>
  <si>
    <t xml:space="preserve">SCAFFOLDING RATCHET WRENCH 17/21    </t>
  </si>
  <si>
    <t>Provision of Mini Campaign Tools and Equipment Rev.1</t>
  </si>
  <si>
    <t>TIMAS WORKSHOP, CIKANDEJl. Raya Serang KM 72 Serang - Banten</t>
  </si>
  <si>
    <t xml:space="preserve">0479, </t>
  </si>
  <si>
    <t xml:space="preserve">WIRE CUTTER HEAVY DUTY TYPE TO CUT SCAFFOLDING WIRE    </t>
  </si>
  <si>
    <t>SPARE CUTTER FOR PIPE CUTTER    "RIDGID"</t>
  </si>
  <si>
    <t xml:space="preserve">CANVAS BAG FOR SCAFFOLDER    </t>
  </si>
  <si>
    <t xml:space="preserve">SCREWDRIVER PHILIPS NO.1    </t>
  </si>
  <si>
    <t xml:space="preserve">SCREWDRIVER PHILIPS NO.2    </t>
  </si>
  <si>
    <t xml:space="preserve">TERMINATION GLOVE    </t>
  </si>
  <si>
    <t xml:space="preserve">BATTERY ALKALINE A3    </t>
  </si>
  <si>
    <t xml:space="preserve">BATTERY ALKALINE A2    </t>
  </si>
  <si>
    <t xml:space="preserve">BATTERY ALKALINE 9 VOLT    </t>
  </si>
  <si>
    <t>COTTON RAG (MAJUN)    Color</t>
  </si>
  <si>
    <t xml:space="preserve">MASKING TAPE BLACK / DUCT TAPE    </t>
  </si>
  <si>
    <t>WIRE ROPE STEEL DIA 2.5MM @ROLL 50KG  DIA. 2.5MM  (Galv. Kawa)</t>
  </si>
  <si>
    <t xml:space="preserve">MEASURING TAPE  7.5 METER  </t>
  </si>
  <si>
    <t xml:space="preserve">DRILL BIT SET, FOR STEEL, FROM 4MM TO 13MM    </t>
  </si>
  <si>
    <t xml:space="preserve">HAND WIRE BRUSH (SIKAT KAWAT)    </t>
  </si>
  <si>
    <t xml:space="preserve">SCRAPPER (KAPE)    </t>
  </si>
  <si>
    <t xml:space="preserve">HAND CUTTER FRAME + BLADE (KATER)    </t>
  </si>
  <si>
    <t xml:space="preserve">FERRULES CABLE LUG 1-2.5MM    </t>
  </si>
  <si>
    <t xml:space="preserve">CABLE PIN LUG 1-2.5MM    </t>
  </si>
  <si>
    <t xml:space="preserve">CABLE LUG, GROUNDING CABLE, 6MM    </t>
  </si>
  <si>
    <t xml:space="preserve">CABLE LUG, FORK TYPE, 1.5 - 4MM    </t>
  </si>
  <si>
    <t xml:space="preserve">CABLE LUG, RING TYPE, 1.5 - 4MM    </t>
  </si>
  <si>
    <t xml:space="preserve">MASKING TAPE, WHITE  2" WIDE  </t>
  </si>
  <si>
    <t xml:space="preserve">MASKING TAPE, CLEAR  2" WIDE  </t>
  </si>
  <si>
    <t xml:space="preserve">PLASTIC WRAP MEDIUM   </t>
  </si>
  <si>
    <t xml:space="preserve">TEFLON INSULATION TAPE    </t>
  </si>
  <si>
    <t xml:space="preserve">PADLOCK (GEMBOK) 50MM, LONG NECK TYPE   </t>
  </si>
  <si>
    <t xml:space="preserve">HAMMER WRENCH OFFSET TYPE, HEAVY-DUTY 1-1/16"  </t>
  </si>
  <si>
    <t xml:space="preserve">ADJUSTABLE WRENCH  6"  </t>
  </si>
  <si>
    <t xml:space="preserve">SPUD HANDLE  1-1/4"  </t>
  </si>
  <si>
    <t xml:space="preserve">SPUD HANDLE  1-5/8"  </t>
  </si>
  <si>
    <t xml:space="preserve">CENTER PUNCH    </t>
  </si>
  <si>
    <t>TSOF/BKT3/JO.18.020.01.B.PC/PO-255</t>
  </si>
  <si>
    <t>MACHINE BOLT &amp; NUT M12 X 70 MM LG ASTM A193 GR.B7 for Bolts; ASTM A194 GR.2H for Nut; as per PTS.11.15.02 C/W LOCK WASHER, GALVANIZED M12 X 70 mm LG  OFFER: GR. 8.8, H.D.G</t>
  </si>
  <si>
    <t>MACHINE BOLT &amp; NUT M10 X 60 MM LG ASTM A193 GR.B7 for Bolts; ASTM A194 GR.2H for Nut; as per PTS.11.15.02 C/W LOCK WASHER, GALVANIZED M10 X 60 mm LG  OFFER: GR. 8.8, H.D.G</t>
  </si>
  <si>
    <t>W-SHAPE BEAM 150X75 ASTM A36 TYPE III or Equal as per PTS.15.10.11 150X75  @12 METER LENGTH OFFER:  SS-400</t>
  </si>
  <si>
    <t>TSOF/BKT3/JO.18.020.01.B.PC/PO-256</t>
  </si>
  <si>
    <t>2. Delivery: 2 Weeks aft</t>
  </si>
  <si>
    <t>TSOF/BKT3/JO.18.020.01.B.PC/PR-1135</t>
  </si>
  <si>
    <t>REVISION of ADDITIONAL MATERIAL FOR Z1 TO Z9 RE-ROUTING 2</t>
  </si>
  <si>
    <t xml:space="preserve">1902354, </t>
  </si>
  <si>
    <t xml:space="preserve">2" BLIND FLANGE; RF; 1500#; ASME B16.5 ASTM A350 GR.LF2 DN50  </t>
  </si>
  <si>
    <t xml:space="preserve">2" BLIND FLANGE; RTJ; 1500#; ASME B16.5 ASTM A350 GR.LF2 DN50  </t>
  </si>
  <si>
    <t xml:space="preserve">3/4" BLIND FLANGE; RF; 1500#; ASME B16.5 ASTM A350 GR.LF2 DN20  </t>
  </si>
  <si>
    <t xml:space="preserve">2" FLANGE; WN; RF; 1500#; ASME B16.5 ASTM A350 GR.LF2; SCH.XXS DN50  </t>
  </si>
  <si>
    <t xml:space="preserve">3/4" FLANGE; WN; RF; 1500#; ASME B16.5 ASTM A350 GR.LF2; SCH.XXS DN20  </t>
  </si>
  <si>
    <t xml:space="preserve">2" ELBOW; 45DEG; LR; SEAMLESS; BW; ASME B16.9 ASTM A420 GR.WPL6; SCH.XXS DN20  </t>
  </si>
  <si>
    <t xml:space="preserve">3/4"-2" WELDOLET, BW, MSS-SP-97 ASTM A350 GR.LF2; SCH.XXS DN20 x DN50  </t>
  </si>
  <si>
    <t xml:space="preserve">2.1/16" FLANGE; BLIND; RTJ; API5000 TYPE 6B ASTM A694 GR.F65 TAPER BORE TO MATCH SCH.XXS DN50  </t>
  </si>
  <si>
    <t>TSOF/BIGP/17-038/PO-478</t>
  </si>
  <si>
    <t>1. Refer to quotation from PT Southern Tristar submitted by email dated on 19 September, 2019</t>
  </si>
  <si>
    <t>TSOF/BIGP/17-038/PR-1132</t>
  </si>
  <si>
    <t>FOR CONSTRUCTION AND PRECOMM-COMM AT BIGP 2ND CAMPAIGN 2019</t>
  </si>
  <si>
    <t>SOUTHERN TRISTAR, PT</t>
  </si>
  <si>
    <t>PT Timas Suplindo Office The Plaza Tower 39 Floor, Jl. MH Thamrin Jakarta</t>
  </si>
  <si>
    <t xml:space="preserve">SI190420, </t>
  </si>
  <si>
    <t xml:space="preserve">1/2” X 60 MM LONG STUDBOLT FLUOROCARBON COATED ASTM A193-B7; C/W 2 EA HEX.HEAD NUTS ASTM A194-2H FLUOROCARBON COATED, WASHERS  1/2"  </t>
  </si>
  <si>
    <t>TSOF/BIGP/17-038/PO-480</t>
  </si>
  <si>
    <t>Repeat order to PO "TSOF/BIGP/17-038/PO-456"</t>
  </si>
  <si>
    <t>PT. Asta Mitra Persada – Tanjung Uncang, Batam.</t>
  </si>
  <si>
    <t xml:space="preserve">MKB-1019-013, </t>
  </si>
  <si>
    <t>TSOF/BIGP/17-038/PO-481</t>
  </si>
  <si>
    <t>PT. Asta Mitra Persada – Tanjung Uncang, BATAM.</t>
  </si>
  <si>
    <t xml:space="preserve">INV.011.TMS.091019, </t>
  </si>
  <si>
    <t>TSOF/HCM/15-043/SCA-213</t>
  </si>
  <si>
    <t>TSOF/HCML/15-043/SR-4053</t>
  </si>
  <si>
    <t xml:space="preserve">HHC CERTIFICATION:1. HHC CERTIFICATION                                                                                                                                                                  </t>
  </si>
  <si>
    <t>HHC Certification</t>
  </si>
  <si>
    <t xml:space="preserve">DTU-2019-FIN-INV-094, </t>
  </si>
  <si>
    <t>TSOF/HCML/15-043/PO-225</t>
  </si>
  <si>
    <t>2. The Gas come in rack with</t>
  </si>
  <si>
    <t>TSOF/HCML/15-043/PR-174</t>
  </si>
  <si>
    <t>Provision of N2 Gas for PRESERVATION MDA-MBH HCML</t>
  </si>
  <si>
    <t xml:space="preserve">010795/UGMP/X/19, </t>
  </si>
  <si>
    <t xml:space="preserve">NITROGEN GAS @16BTL/RACK    </t>
  </si>
  <si>
    <t>RENTAL NITROGEN RACK C/W MANIFOLD AND LIFTING SLING FOR 1 MONTH    VALID CERTIFICATE</t>
  </si>
  <si>
    <t>TSOF/OPHIR/JO.19.010.01.B.SMO/SCA-051</t>
  </si>
  <si>
    <t>TSOF/OPHIR/JO.19.010.01.B.SMO/SR-2021</t>
  </si>
  <si>
    <t>PROVISION OF AIR TUGGER SERVICES    Air Tugger (10 Tons) .- Vendor to provide Test Certificate- Vendor to provide GA Drawing- Vendor to provide Detail Spec : Cable size, &amp; length, etc.- Vendor to prov</t>
  </si>
  <si>
    <t>To be used for lifting on DLB-01</t>
  </si>
  <si>
    <t>DLB-01, Utraco-Batam</t>
  </si>
  <si>
    <t xml:space="preserve">INV19-10-0161, INV19-10-0180, INV19-11-0193, INV19-12-0221, </t>
  </si>
  <si>
    <t>TSOF/OPHIR/JO.19.010.01.B.SMO/SO-050</t>
  </si>
  <si>
    <t>TSOF/OPHIR/JO.19.010.01.B.SMO/SR-2024</t>
  </si>
  <si>
    <t xml:space="preserve">CONTINGENCY    </t>
  </si>
  <si>
    <t>Weather Forecast</t>
  </si>
  <si>
    <t>STORMGEO FZ LLC</t>
  </si>
  <si>
    <t>Batam, Surabaya, &amp; Offshore SIte</t>
  </si>
  <si>
    <t xml:space="preserve">14517, </t>
  </si>
  <si>
    <t xml:space="preserve">WEATHER FORECAST; 7 DAYS AHEAD FORECAST, TWICE A DAY ; AREA TO COVER INCLUDE THE ROUTE FROM BATAM TO SURABAYA AND OFFSHORE SITE AND BACK (FOR DLB-01)    Offshore site area is at Long 114' 00' 41.716" </t>
  </si>
  <si>
    <t xml:space="preserve">WEATHER FORECAST; 7 DAYS AHEAD FORECAST, TWICE A DAY ; AREA TO COVER INCLUDE THE ROUTE FROM BATAM TO SURABAYA AND OFFSHORE SITE AND BACK (FOR PIPELINE TRANSPORT VESSEL "LCT")    Offshore site area is </t>
  </si>
  <si>
    <t>TSOF/OPHIR/JO.19.010.01.B.SMO/PO-058</t>
  </si>
  <si>
    <t>2. Delivery : 5-6 w</t>
  </si>
  <si>
    <t>TSOF/OPHIR/JO.19.010.01.B.SMO/PR-2029</t>
  </si>
  <si>
    <t>TRANSPORTATION CHARGES    From Door to door Singapore to Utraco Batam</t>
  </si>
  <si>
    <t>Provision of Slings for Riser Spool Lifting @ Meliwis &amp; Maleo</t>
  </si>
  <si>
    <t>DLB-01, Utraco Batam</t>
  </si>
  <si>
    <t xml:space="preserve">90026925, </t>
  </si>
  <si>
    <t>19MM DIA X 6M LENGTH WIRE SLING; IWRC EEIPS RHRL GALV'D STEEL WIRE ROPE BOTH ENDS STEEL FERRULE FLEMISH SPLICED WITH 1M SOFT EYES; MBL 29.4MT    Offer : 19mm dia x 6Mtr 6x36IWRC EEIPS RHRL Galv'd Stee</t>
  </si>
  <si>
    <t xml:space="preserve">1" DIA X 48M LENGTH WIRE SLING; IWRC EEIPS RHRL GALV'D STEEL WIRE ROPE BOTH ENDS STEEL FERRULE FLEMISH SPLICED WITH 1M SOFT EYES; MBL 52MT    Offer : 26mm dia x 48Mtr 6x36IWRC EEIPS RHRL Galv'd Steel </t>
  </si>
  <si>
    <t xml:space="preserve">1" DIA X 12M LENGTH WIRE SLING; IWRC EEIPS RHRL GALV'D STEEL WIRE ROPE BOTH ENDS STEEL FERRULE FLEMISH SPLICED WITH 1M SOFT EYES; MBL 52MT    Offer : 26mm dia x 12Mtr 6x36IWRC EEIPS RHRL Galv'd Steel </t>
  </si>
  <si>
    <t>1" DIA X 2.5M LENGTH WIRE SLING; IWRC EEIPS RHRL GALV'D STEEL WIRE ROPE BOTH ENDS STEEL FERRULE FLEMISH SPLICED WITH 1M SOFT EYES; MBL 52MT    Offer : 26mm dia x 2.5Mtr 6x36IWRC EEIPS RHRL Galv'd Stee</t>
  </si>
  <si>
    <t>1" DIA X 5M LENGTH WIRE SLING; IWRC EEIPS RHRL GALV'D STEEL WIRE ROPE BOTH ENDS STEEL FERRULE FLEMISH SPLICED WITH 1M SOFT EYES; MBL 52MT    Offer : 26mm dia x 5Mtr 6x36IWRC EEIPS RHRL Galv'd Steel Wi</t>
  </si>
  <si>
    <t>TSOF/OPHIR/JO.19.010.01.B.SMO/PO-057</t>
  </si>
  <si>
    <t>2. Refer to Quotation No. S</t>
  </si>
  <si>
    <t>TSOF/OPHIR/JO.19.010.01.B.SMO/PR-2028</t>
  </si>
  <si>
    <t>Provision of Rigging for Mini-Jacket (Installation Aids)</t>
  </si>
  <si>
    <t>DLB-01 atUtraco Yard - Batam</t>
  </si>
  <si>
    <t xml:space="preserve">20215002211, </t>
  </si>
  <si>
    <t xml:space="preserve">CROSBY SHACKLE G-2130 12T    </t>
  </si>
  <si>
    <t xml:space="preserve">38MM DIA X 35 MTR 6X36 IWRC EEIPS RHRL GALV'D STEEL WIRE ROPE BOTH ENDS STEEL FERRULE FLEMISH SPLICED WITH 1M SOFT EYES; MBL 113 MT    </t>
  </si>
  <si>
    <t xml:space="preserve">38MM DIA X 25 FEET 6X36 IWRC EEIPS RHRL GALV'D STEEL WIRE ROPE BOTH ENDS STEEL FERRULE FLEMISH SPLICED WITH 1M SOFT EYES; MBL 113 MT    </t>
  </si>
  <si>
    <t>TSOF/OPHIR/JO.19.010.01.B.SMO/SOHRGA-005</t>
  </si>
  <si>
    <t>TSOF/OPHIR/JO.19.010.01.B.SMO/SR-7005</t>
  </si>
  <si>
    <t xml:space="preserve">1996122701000001-201909, </t>
  </si>
  <si>
    <t>TSOF/OPHIR/JO.19.010.01.B.SMO/SCA-049</t>
  </si>
  <si>
    <t>TSOF/OPHIR/JO.19.010.01.B.SMO/SR-4006</t>
  </si>
  <si>
    <t xml:space="preserve">PROVISION OF SEA FREIGHT TRANSPORTATION FOR SHIPMENT IHC HAMMER AND ILT FROM SINGAPORE TO BATAM ( VICE VERSA ), INCLUDE FOR CUSTOMS CLEARANCE PROCESS FOR SUPPORT OPHIR MELIWIS PROJECTVENDOR NAME :IHC </t>
  </si>
  <si>
    <t>SEA FREIGHT TRANSPORTATION FOR IHC HAMMER AND ILT FROM SINGAPORE TO BATAM</t>
  </si>
  <si>
    <t>DLB01 AT UTRACO BATAM</t>
  </si>
  <si>
    <t xml:space="preserve">19/10/079, </t>
  </si>
  <si>
    <t>TSOF/PTTS/0004/SOHRGA-637</t>
  </si>
  <si>
    <t>TSOF/PTTS/0004COR/SR-7449</t>
  </si>
  <si>
    <t>TSOF/PTTS/0004/SOHRGA-638</t>
  </si>
  <si>
    <t>TSOF/PTTS/0004COR/SR-7450</t>
  </si>
  <si>
    <t xml:space="preserve">ACCESS CARD    </t>
  </si>
  <si>
    <t>Proximity Access Card Charges for 1 Card</t>
  </si>
  <si>
    <t xml:space="preserve">OFT-INV-19003292, </t>
  </si>
  <si>
    <t>TSOF/TSB2/16-047/SCA-143</t>
  </si>
  <si>
    <t>TSOF/TSB2/16-047/SR-2065</t>
  </si>
  <si>
    <t>SUPPLY OF SPARE PARTS AND SERVICE TO REPAIR 10IN SUBSEA VALVE- SUPPLY OF SPARE PARTS- SUPPLY OF TESTING TECHNICIAN.    1 x Pressure Compensator Membrane4 x Plugs 1/4'' NPT Inox4x Plastic 1/4'' NPT Plu</t>
  </si>
  <si>
    <t>Valve Repair Services</t>
  </si>
  <si>
    <t>Celukang - Indonesia</t>
  </si>
  <si>
    <t>TSOF/OPHIR/JO.19.010.01.B.SMO/PO-029</t>
  </si>
  <si>
    <t>TSOF/OPHIR/JO.19.010.01.B.SMO/PR-2013</t>
  </si>
  <si>
    <t>2" HEX HEAD PLUG 3000# NPT ASTM A-105    Offer : CS Hex Plug 2" NPT 3000# A105N China</t>
  </si>
  <si>
    <t>Provision of Valve &amp; Fittings for Launcher Head &amp; Spare - OPHIR Project</t>
  </si>
  <si>
    <t xml:space="preserve">00001123/CR/LP/09/2019, </t>
  </si>
  <si>
    <t>2" HALF COUPLING 3000# NPT THREADED ASTM A-105    Offer : CS Half Coupling 2" NPT 3000# A105N Japan</t>
  </si>
  <si>
    <t>4" BALL VALVE 300# FLANGE RF- 1/4 TURN FULL BORE    Offer : CS Ball Valve 4" Flanged End ANSI 300# RF, Full Bore, Lever Handle "Arita"</t>
  </si>
  <si>
    <t>4" SLIP - ON FLANGE 300# RF SCH.40    Offer : CS Slip On RF Flange 4" 300# A105N Japan</t>
  </si>
  <si>
    <t xml:space="preserve">DIA.3/4 " X 120MM STUD BOLTS ASTM A-193 GB.B7 C/W NUTS ASTM A-194 GR.2H    </t>
  </si>
  <si>
    <t>4" HAMMER UNION FITTING FIG 100    Offer : Hammer Union 4" FIG 100 NPT "Korea"</t>
  </si>
  <si>
    <t xml:space="preserve">M25 NUT &amp; WASHER ASTM A-194 GR.2H    </t>
  </si>
  <si>
    <t>M10 X 50 LG BOLTS    Buckle Detector Spare bolts. Offer :SS316 Hex Bolt &amp; Nut M10 x 50mm.</t>
  </si>
  <si>
    <t>M6 X 50 LG BOLTS    Buckle Detector Spare bolts. SS316 Hex Bolt &amp; Nut M6 x 50mm.</t>
  </si>
  <si>
    <t>TSOF/BIGP/17-038/PO-479</t>
  </si>
  <si>
    <t>1. Refer to quotation from PT Batam Pratama submitted by email dated on 19 September, 2019</t>
  </si>
  <si>
    <t xml:space="preserve">01451/CR/BPM/10/2019, </t>
  </si>
  <si>
    <t xml:space="preserve">SPIRAL WOUND 316 SS, 4.4 MM THK, 316 SS OUTER AND INNER RINGS, 3.2 MM THK. GRAPHITE FILLER, 150#, RF 1 /2”  1/2"  </t>
  </si>
  <si>
    <t>TSOF/BIGP/17-038/SOHRGA-133</t>
  </si>
  <si>
    <t>TSOF/BIGP/17-038/SR-7111</t>
  </si>
  <si>
    <t>TSOF/ BUN5/JO.18.019.01.B.MEP/SCA-044</t>
  </si>
  <si>
    <t>TSOF/BUN5/JO.18.019.01.B.MEP/SR-2026</t>
  </si>
  <si>
    <t xml:space="preserve">PROVISION OF AIR COMPRESSOR 700 CFM COMPLETE WITH 2" AIR HOSE 10 METRE LENGTH    </t>
  </si>
  <si>
    <t>COMPRESSOR FOR DIVING (UMBILICAL &amp; SPOOL INSTALLATION)</t>
  </si>
  <si>
    <t xml:space="preserve">1201911R011, </t>
  </si>
  <si>
    <t>TSOF/BIGP/17-038/SCA-254</t>
  </si>
  <si>
    <t>TSOF/BIGP/17-038/SR-5015</t>
  </si>
  <si>
    <t xml:space="preserve">PONSBV FIELD OPERATION TRAINING REQUIREMENT ( BATCH #1).    </t>
  </si>
  <si>
    <t>PONSBV Field Operator Training Requirement For BIGP Project</t>
  </si>
  <si>
    <t>PT. AHSANA AMALAN</t>
  </si>
  <si>
    <t>The Plaza Office Tower</t>
  </si>
  <si>
    <t xml:space="preserve">015-INV/AA-TS/IX-2019, 017-INV/AA-TS/XI-2019, </t>
  </si>
  <si>
    <t xml:space="preserve">PONSBV FIELD OPERATION TRAINING REQUIREMENT ( BATCH #2).    </t>
  </si>
  <si>
    <t>TSOF/BKT3/JO.18.020.01.B.PC/SCA-098</t>
  </si>
  <si>
    <t>TSOF/BKT3/JO.18.020.01.B.PC/SR-4029</t>
  </si>
  <si>
    <t>PROVISION OF LOGISTIC SERVICES FOR INLAND TRANSPORTATION FOR DELIVERY PROJECT MATERIAL AND EQUIPMENT FROM PT. TIMAS SUPLINDO WORKSHOP, CIKANDE TO PETRONAS YARD AT LAMONGAN SHORE BASE FOR ADDITIONAL IN</t>
  </si>
  <si>
    <t>INLAND TRANSPORTATION FOR SUPPORT PETRONAS BKT3 PROJECT</t>
  </si>
  <si>
    <t>PETRONAS LAMONGAN SHORE BASE</t>
  </si>
  <si>
    <t xml:space="preserve">JKT-026781, JKT-026718, JKT-027253, JKT-027241, </t>
  </si>
  <si>
    <t>TSOF/BKT3/JO.18.020.01.B.PC/PO-252</t>
  </si>
  <si>
    <t>TSOF/BKT3/JO.18.020.01.B.PC/PR-1130</t>
  </si>
  <si>
    <t xml:space="preserve">UNION CONNECTOR 3/8" OD, 316SS, SWAGELOK    </t>
  </si>
  <si>
    <t>Provision of  Additional gas lift Z1 to Z9 Rerouting - Instrument pipe and fitting - Petronas Projec</t>
  </si>
  <si>
    <t>Petronas Shore base Lamongan by Timas</t>
  </si>
  <si>
    <t xml:space="preserve">4873, </t>
  </si>
  <si>
    <t xml:space="preserve">MALE CONNECTOR 3/8"OD X 1/2" NPTM, 316SS, SWAGELOK    </t>
  </si>
  <si>
    <t xml:space="preserve">UNION TEE 3/8" OD, 316SS, SWAGELOK    </t>
  </si>
  <si>
    <t xml:space="preserve">CAP 1/2" , 316SS, SWAGELOK    </t>
  </si>
  <si>
    <t xml:space="preserve">TUBING CLAMP 3/8" OD C/W BOLT AND NUT    </t>
  </si>
  <si>
    <t xml:space="preserve">TUBING CLAMP 3/4" OD C/W BOLT AND NUT    </t>
  </si>
  <si>
    <t>TSOF/BKT3/JO.18.020.01.B.PC/PO-253</t>
  </si>
  <si>
    <t xml:space="preserve">TUBING 3/8"OD X 0.065 WT, 316LSS MO&gt;2.5%    </t>
  </si>
  <si>
    <t>Provision Instrument  Pipe and fiting for additional gas lift Z1 to Z9 Rerouting - Petronas Project</t>
  </si>
  <si>
    <t>PURINDO TEHNIK, PT</t>
  </si>
  <si>
    <t>TSOF/OPHIR/JO.19.010.01.B.SMO/SCA-048</t>
  </si>
  <si>
    <t>TSOF/OPHIR/JO.19.010.01.B.SMO/SR-4005</t>
  </si>
  <si>
    <t>SEA FREIGHT TRANSPORTATION ( DOOR TO DOOR SERVICES ) FOR DELIVERY LIFTING RIGGING EQUIPMENT ( SLING AND SHACKLE ) FROM SINGAPORE TO INDAL GRESIK AND FROM BATAM TO SINGAPORE, INCLUDE WITH CUSTOM CLEARA</t>
  </si>
  <si>
    <t xml:space="preserve">SEA FREIGHT TRANSPORTATION FOR SHIPMENT LIFTING RIGGING EQUIPMENT FROM SINGAPORE TO GRESIK AND FROM </t>
  </si>
  <si>
    <t>INDAL MASPION GRESIK</t>
  </si>
  <si>
    <t xml:space="preserve">19/10/029, </t>
  </si>
  <si>
    <t>TSOF/OPHIR/JO.19.010.01.B.SMO/PO-055</t>
  </si>
  <si>
    <t>2. Re-Order PO_TSOF/OPHIR/J</t>
  </si>
  <si>
    <t>PRovisionof Rigging for Mini-Jacket (Installation Aids)</t>
  </si>
  <si>
    <t xml:space="preserve">RP-PSI-19-000461, </t>
  </si>
  <si>
    <t xml:space="preserve">28MM DIA X 25 FEET 6X36 IWRC EEIPS RHRL GALV'D STEEL WIRE ROPE BOTH ENDS STEEL FERRULE FLEMISH SPLICED WITH 1M SOFT EYES; MBL 52MT    </t>
  </si>
  <si>
    <t>TSOF/OPHIR/JO.19.010.01.B.SMO/PO-056</t>
  </si>
  <si>
    <t>Provision of PPE (Safety Shoes KINGS KWD 805 CX)</t>
  </si>
  <si>
    <t xml:space="preserve">TMJ1910014, </t>
  </si>
  <si>
    <t>SHOES SAFETY SHOES SIZE 6 - WITH STEEL MIDSOLE, BRAND : KING KWD 805 CX OR KRUSHER "TEXAS" OR NITTI "HIGH CUT - 23281 (CODE:23281)"   Offered: KINGS type: KWD 805 CX</t>
  </si>
  <si>
    <t>SHOES SAFETY SHOES SIZE 7 - WITH STEEL MIDSOLE, BRAND : KING KWD 805 CX OR KRUSHER "TEXAS" OR NITTI "HIGH CUT - 23281 (CODE:23281)"   Offered: KINGS type: KWD 805 CX</t>
  </si>
  <si>
    <t>SHOES SAFETY SHOES SIZE 8 - WITH STEEL MIDSOLE, BRAND : KING KWD 805 CX OR KRUSHER "TEXAS", OR NITTI "HIGH CUT - 23281 (CODE:23281)"   Offered: KINGS type: KWD 805 CX</t>
  </si>
  <si>
    <t>SHOES SAFETY SHOES SIZE 5 - WITH STEEL MIDSOLE, BRAND : KING KWD 805 CX OR KRUSHER "TEXAS" OR NITTI "HIGH CUT - 23281 (CODE:23281)"   Offered: KINGS type: KWD 805 CX</t>
  </si>
  <si>
    <t>TSOF/BIGP/17-038/PO-476</t>
  </si>
  <si>
    <t xml:space="preserve">Note : </t>
  </si>
  <si>
    <t>2. Invoicing for re</t>
  </si>
  <si>
    <t>TSOF/BIGP/17-038/PR-2171</t>
  </si>
  <si>
    <t>Provision of Top up Gas for Everest</t>
  </si>
  <si>
    <t>OXYGEN GAS (16 BOTTLES / RACK)    C/w Manifold</t>
  </si>
  <si>
    <t>ACETYLENE GAS (12 BOTTLES / RACK)    C/w. Manifold</t>
  </si>
  <si>
    <t>RENTAL GAS RACK (45 DAYS)    Schedule Price is IDR 40,000/days/Rack X 45 days= IDR 1,800,000/45 days/Racks</t>
  </si>
  <si>
    <t>TSOF/BIGP/17-038/PO-474</t>
  </si>
  <si>
    <t>Repeat order to PO "TSOF/BIGP/17-038/PO-457"</t>
  </si>
  <si>
    <t>PT. Asta Mitra Persada Jetty, Tj. Uncang-BATAM.</t>
  </si>
  <si>
    <t xml:space="preserve">MKB-0919-012, </t>
  </si>
  <si>
    <t>TSOF/BIGP/17-038/PO-475</t>
  </si>
  <si>
    <t xml:space="preserve">Repeat order to PO "TSOF/BIGP/17-038/PO-462" </t>
  </si>
  <si>
    <t>YAVINDO SUMBER PERSADA, PT.</t>
  </si>
  <si>
    <t>PT. Asta Mitra Persada Jetty, Tj. Uncang - Batam</t>
  </si>
  <si>
    <t xml:space="preserve">0019/HSD/YSP/IX/19, </t>
  </si>
  <si>
    <t>TSOF/BKT3/JO.18.020.01.B.PC/PO-251</t>
  </si>
  <si>
    <t xml:space="preserve">SEAMLESS ROUND SLING Polyester 3 Ton x 3 Meter  </t>
  </si>
  <si>
    <t>Provision of Mini Campaign Tools and Equipment Rev.1 (Rigging)</t>
  </si>
  <si>
    <t>Jl. Raya Serang KM 72, CikandeSerang - Bantan</t>
  </si>
  <si>
    <t xml:space="preserve">8971/NMP/X/2019, </t>
  </si>
  <si>
    <t xml:space="preserve">SEAMLESS ROUND SLING Polyester 1 Ton x 3 Meter  </t>
  </si>
  <si>
    <t xml:space="preserve">WEB SLING Polyester 3 Ton x 5 Meter  </t>
  </si>
  <si>
    <t xml:space="preserve">WEB SLING Polyester 3 Ton x 3 Meter  </t>
  </si>
  <si>
    <t xml:space="preserve">WEB SLING Polyester 2 Ton x 3 Meter  </t>
  </si>
  <si>
    <t xml:space="preserve">WEB SLING Polyester 1 Ton x 3 Meter  </t>
  </si>
  <si>
    <t xml:space="preserve">CARGO STRAP, RATCHET LASHING Polyester, Ratchet type: Mit.-AHook type: 1006 , SpitshakenNorm: NEN-EN 12195-2EC machine directive (2006/42/EG) 5 Ton  </t>
  </si>
  <si>
    <t>WIRE SLING DIAM. 3MM FOR SCAFFOLDING PLANK (SOFT SLING)  Dia. 3.0mm  @1000Mtr/Roll</t>
  </si>
  <si>
    <t>NYLON ROPE 5/8"  5/8"  Offered to : PP MULTIFILAMENT ROPE @220Mtr/Roll</t>
  </si>
  <si>
    <t>TSOF/ BUN5/JO.18.019.01.B.MEP/SCA-039</t>
  </si>
  <si>
    <t>TSOF/BUN5/JO.18.019.01.B.MEP/SR-4010</t>
  </si>
  <si>
    <t xml:space="preserve">TO HAVE CERTIFIED LOCAL WASTE HANDLER SUPPORTING WASTE DISPOSAL (BOTH DOMESTIC/GENERAL WASTE AND HAZARDOUS WASTE) DURING OFFSHORE CAMPAIGN    </t>
  </si>
  <si>
    <t>To have certified waste handler for both domestic &amp; hazardous waste during offshore campaign</t>
  </si>
  <si>
    <t>PT MITRA HARINDO</t>
  </si>
  <si>
    <t>TSOF/ BUN5/JO.18.019.01.B.MEP/SCA-041</t>
  </si>
  <si>
    <t>TSOF/BUN5/JO.18.019.01.B.MEP/SR-1009</t>
  </si>
  <si>
    <t xml:space="preserve">PROVISION OF ROV SERVICES    </t>
  </si>
  <si>
    <t>ROV Services for Subsea Umbilical, Spool, Mattress Installation</t>
  </si>
  <si>
    <t>PT. BINTANG SUBSEA INDONESIA</t>
  </si>
  <si>
    <t xml:space="preserve">1948-ADM-INV-001, </t>
  </si>
  <si>
    <t>TSOF/OPHIR/JO.19.010.01.B.SMO/SCA-045</t>
  </si>
  <si>
    <t>PT. MAHESA BAHARI INTERNATIONAL</t>
  </si>
  <si>
    <t xml:space="preserve">107/INV/MBI-TS/X/2019, 108/INV/MBI-TS/X/2019, 118/INV/MBI-TS/X/2019, 116/INV/MBI-TS/X/2019, 117/INV/MBI-TS/X/2019, 115/INV/MBI-TS/X/2019, 114/INV/MBI-TS/X/2019, 112/INV/MBI-TS/X/2019, </t>
  </si>
  <si>
    <t>TSOF/OPHIR/JO.19.010.01.B.SMO/PO-042</t>
  </si>
  <si>
    <t>Surface Tension Transfer Process and Semiautomatic Wire Feeders (LINCOLN)</t>
  </si>
  <si>
    <t>INVERTEC STT II - SURFACE TENSION TRANSFER PROCESS 3 Phase / 220 V, 50 / 60 Hz,  20 A / 20 V - 225 A / 29 V. ; MFR :LINCOLN ELECTRIC   Offer: LCUK15261, Mfr: Lincoln - USA</t>
  </si>
  <si>
    <t>LN - 25 PRO DUAL POWER,  WIRE FEEDERS SEMIAUTOMATIC Wire Feeders ; MFR :LINCOLN ELECTRIC   Offer: LCUK26146, Mfr: Lincoln - USA</t>
  </si>
  <si>
    <t>TSOF/OPHIR/JO.19.010.01.B.SMO/PO-052</t>
  </si>
  <si>
    <t>TSOF/OPHIR/JO.19.010.01.B.SMO/PR-2017</t>
  </si>
  <si>
    <t xml:space="preserve">BRUSH, PAINT, RADIATOR BENT HANDLE DOG LEG 2" WIDE    </t>
  </si>
  <si>
    <t>General Store</t>
  </si>
  <si>
    <t xml:space="preserve">QS19IV03020, </t>
  </si>
  <si>
    <t xml:space="preserve">SPRAY PAINT, BLACK, 12CANS/BOX    </t>
  </si>
  <si>
    <t xml:space="preserve">DECK CORN BROOM, STRAW BRISTLE WAREHOUSE BROOM, W36    </t>
  </si>
  <si>
    <t xml:space="preserve">TEFLON TAPE3/4 IN WD, 10M / ROLL    </t>
  </si>
  <si>
    <t xml:space="preserve">CLEANER, HAND, ORIGINAL FORMULA NET WT 4.5 LB FOR REMOVING HEAVY GREASE, TAR AND OIL, (WHITE PAIL) GOJO, MODEL:1115   </t>
  </si>
  <si>
    <t xml:space="preserve">ACRYLIC EPOXY SPRAY PAINT, PRIMER RED. RJ London, MODEL: 539   </t>
  </si>
  <si>
    <t xml:space="preserve">LOCKTITE 565, PIPE SEALANT, BOTTLE SIZE 50ML LOCTITE, MODEL :56531   </t>
  </si>
  <si>
    <t>TSOF/OPHIR/JO.19.010.01.B.SMO/PO-053</t>
  </si>
  <si>
    <t>Provision of General Store</t>
  </si>
  <si>
    <t>DLB-01 at :Utraco yard - Batam</t>
  </si>
  <si>
    <t xml:space="preserve">TMJ1910019, </t>
  </si>
  <si>
    <t xml:space="preserve">JUMBO BAG, WHITE COLOUR, 80 X 80 X 80, 2TON CAPACITY    </t>
  </si>
  <si>
    <t xml:space="preserve">RAG, COTTON, UNSEWN, GOOD GRADE WHITE, 20KG/SACK    </t>
  </si>
  <si>
    <t>SEALER, DUCT, ASBESTOS FREE,  1 LB PKT, #20750, SEALS AGAINST WATER. DUST. AIR. NON CORROSIVE, ADHERES TO WOOD, GLASS, PLASTICS, METAL, RUBBER, PAINTED SURFACES, TEMP RANGE 35 DEG. F TO 200 DEG. F. NA</t>
  </si>
  <si>
    <t xml:space="preserve">ADHESIVE, LAMINATED PLASTIC, U/M 3.8 LITRE CONTAINER, SUITABLE FOR GLUING NEOPRENE TO STEEL LEM FOX   </t>
  </si>
  <si>
    <t xml:space="preserve">TAPE, DUCT, MATL CLOTH, 2" WD, 14 MIL THK POLETHYLENE COATED, COLOUR SILVER, U/M 60 YDROLL, HI-TACK ADHESIVE. NASHUA, MODEL: 398 / W010   </t>
  </si>
  <si>
    <t xml:space="preserve">CLEAR LAY FLAT POLY TUBING 24" DIA    </t>
  </si>
  <si>
    <t xml:space="preserve">PAPER, PHOTOCOPY 80G/M2 A4 (210 X 297 MM) 500 SHEETS 5 REAMS PER BOX ANY BRAND   </t>
  </si>
  <si>
    <t>TSOF/OPHIR/JO.19.010.01.B.SMO/PO-054</t>
  </si>
  <si>
    <t>TSOF/OPHIR/JO.19.010.01.B.SMO/PR-2021</t>
  </si>
  <si>
    <t>Stainless Steel Welding Electrode</t>
  </si>
  <si>
    <t>TAKWINDO BATAM, PT.</t>
  </si>
  <si>
    <t xml:space="preserve">19/10/002515, </t>
  </si>
  <si>
    <t>STAINLESS STEEL WELDING ELECTRODE 316L 316L, 2.6mm   Offer: size: 2.50mm, Bohler Fox S 316L-16@10,89 Kg/Ctn</t>
  </si>
  <si>
    <t>STAINLESS STEEL WELDING ELECTRODE 316L 316L, 3.2mm   Offer: size: 3.25mm, Bohler Fox S 316L-16@12,30 Kg/Ctn</t>
  </si>
  <si>
    <t>TSOF/PTTS/0004/2019/IX/PO-026</t>
  </si>
  <si>
    <t>TSOF/PTTS/0004/2019/VIII/PR-021</t>
  </si>
  <si>
    <t>Provision of Upgrade Old PC &amp; Laptop for engineering team</t>
  </si>
  <si>
    <t>The Plaza Office Tower, 39th FloorJl.MH. Thamrin kav. 28 - 30,Jakarta</t>
  </si>
  <si>
    <t xml:space="preserve">SI.2019.10.00014, </t>
  </si>
  <si>
    <t xml:space="preserve">MEMORY RAM PC (LONG DIMM) KINGSTON DDR3 8GB PC10600 1333MHZ   </t>
  </si>
  <si>
    <t xml:space="preserve">MEMORY RAM LAPTOP (SODIMM) V-GEN DDR4 PC-21300 2666MHZ   </t>
  </si>
  <si>
    <t xml:space="preserve">MEMORY RAM PC LONG DIMM V-GEN DDR4 PC21300 2666MHZ   </t>
  </si>
  <si>
    <t xml:space="preserve">EXTERNAL HARDDISK TRANSCEND STOREJET 25M3 1TB USB 3.1 GEN 1 / USB 3.0 (BACKWARD COMPATIBLE WITH USB 2.0),   </t>
  </si>
  <si>
    <t>TSOF/ BUN5/JO.18.019.01.B.MEP/SCA-042</t>
  </si>
  <si>
    <t>PT. SYAKI JAYA MANDIRI</t>
  </si>
  <si>
    <t xml:space="preserve">SJM/INV-TS/002/XI/2019, </t>
  </si>
  <si>
    <t xml:space="preserve">PILOTAGE FOR DSV PILOTAGE FOR DSV   </t>
  </si>
  <si>
    <t xml:space="preserve">HOT WORK PERMIT FOR DP1 HOT WORK PERMIT FOR DP1   </t>
  </si>
  <si>
    <t xml:space="preserve">PEMBERITAHUAN RENCANA PENGGUNAAN KAPAL KE DITJEN MIGAS MARINE PERMIT   </t>
  </si>
  <si>
    <t>TSOF/BIGP/17-038/PO-477</t>
  </si>
  <si>
    <t>SCN PORT, BATAM.</t>
  </si>
  <si>
    <t>TSOF/BIGP/17-038/PO-473</t>
  </si>
  <si>
    <t>1.  Refer to PT Batam Pratama Mandiri quotation No.BPM-19-TS-R072 REV-3 dated on 06 September</t>
  </si>
  <si>
    <t>TSOF/BIGP/17-038/PR-2166</t>
  </si>
  <si>
    <t>Seafastening &amp; Installation material for NPP Nusantara</t>
  </si>
  <si>
    <t xml:space="preserve">01418/CR/BPM/09/2019, </t>
  </si>
  <si>
    <t>PP ROPE DIA. 19MM - MIN 200M / ROLL    OFFER:PP ROPE 3/4" X 200MTR/ROLL</t>
  </si>
  <si>
    <t>CARGO STRAP 10T SWL, LENGTH 15M; DOUBLE J-HOOK    OFFER: CARGO STRAP / RACHET TIE DOWN 3" X 15MTR (8 TON),</t>
  </si>
  <si>
    <t>WEBBING SLING 2T SWL X 6M LENGTH    OFFER: WEBBING SLING 2T X 6MTR, BRAND WARRIOR</t>
  </si>
  <si>
    <t>CARGO STRAP 5T SWL, LENGTH 15M; DOUBLE J-HOOK    OFFER: CARGO STRAP / RACHET TIE DOWN 3" X 15MTR (8 TON),</t>
  </si>
  <si>
    <t>TSOF/BIGP/17-038/SCA-287</t>
  </si>
  <si>
    <t>TSOF/BIGP/17-038/SR-2181</t>
  </si>
  <si>
    <t>RENTING OF DIESEL ENGINE GENERATOR 25 KVA, 220 V WITH INDUSTRIAL TYPE SOCKETS. SERVICES INCLUDE:- TRANSPORTATION OF THE EQUIPMENT TO AND FROM CTE BATAM SITE- SERVICE AND MAINTENANCE DURING RENTING PER</t>
  </si>
  <si>
    <t>Renting of Diesel Generators and Air Compressor to support FJC application</t>
  </si>
  <si>
    <t>CTE Batam Site</t>
  </si>
  <si>
    <t xml:space="preserve">1201909R057, </t>
  </si>
  <si>
    <t>RENTING OF AIR COMPRESSOR 830 CFM, 150 PSI AND AIR TANK. SERVICES INCLUDE:- TRANSPORTATION OF THE EQUIPMENT TO AND FROM CTE BATAM SITE- SERVICE AND MAINTENANCE DURING RENTING PERIOD- LUBE OIL, OIL FIL</t>
  </si>
  <si>
    <t>RENTING OF AIR DRYER. SERVICES INCLUDE - 1 HOSE LINE FOR SAND BLASTING, 1" 40 M- 1 HOSE LINE FOR AIR CLEANING, 1" 40 M- TRANSPORTATION OF THE EQUIPMENT TO AND FROM CTE BATAM SITE- SERVICE AND MAINTENA</t>
  </si>
  <si>
    <t>TSOF/ BUN5/JO.18.019.01.B.MEP/SCA-045</t>
  </si>
  <si>
    <t>TSOF/BUN5/JO.18.019.01.B.MEP/SR-1008</t>
  </si>
  <si>
    <t xml:space="preserve">PROVISION OF SAT DIVING SERVICES    </t>
  </si>
  <si>
    <t>Diving Services for Umbilical &amp; Spool Installation</t>
  </si>
  <si>
    <t>ADVANCED OFFSHORE SERVICES, PT.</t>
  </si>
  <si>
    <t xml:space="preserve">AOS/D059/924/XII/2019, AOS/D059/923/XII/2019, </t>
  </si>
  <si>
    <t xml:space="preserve">PROVISION OF AIR DIVING SERVICES    </t>
  </si>
  <si>
    <t xml:space="preserve">PROVISION OF MIXED GAS DIVING    </t>
  </si>
  <si>
    <t>TSOF/OPHIR/JO.19.010.01.B.SMO/SCA-047</t>
  </si>
  <si>
    <t>TSOF/OPHIR/JO.19.010.01.B.SMO/SR-2008</t>
  </si>
  <si>
    <t>Diving Services</t>
  </si>
  <si>
    <t>DLB01,Batam</t>
  </si>
  <si>
    <t xml:space="preserve">AOS/D057/915/X/2019, </t>
  </si>
  <si>
    <t>TSOF/OPHIR/JO.19.010.01.B.SMO/PO-043</t>
  </si>
  <si>
    <t xml:space="preserve">TMJ1910015, </t>
  </si>
  <si>
    <t>WELDING CABLE, 95MM   @ 100 MTR / DRUM, MFR : NBR - REVOLT   WELDING TOOLS</t>
  </si>
  <si>
    <t>TSOF/OPHIR/JO.19.010.01.B.SMO/PO-044</t>
  </si>
  <si>
    <t>Cutting Machine &amp; Cutting Disc (Consumable)</t>
  </si>
  <si>
    <t xml:space="preserve">QS19IV02955, </t>
  </si>
  <si>
    <t>PIPE CUTTING MACHINE MFR: REVOLT   Offer: AS00632, brand: Weldmaster</t>
  </si>
  <si>
    <t>CUTTING DISC, 6'', IRON FREE STAINLESS CUTTING, FH38 A36S-BF41, 150 x 2.5 x 22.23MM  @ 50 EA/BOX, MFR: FLEXOVIT   Offer: Flexovit Lynx 66252841009 Cut Disc T41 INOX 150 x 2,5 x 22,2 MM</t>
  </si>
  <si>
    <t>TSOF/OPHIR/JO.19.010.01.B.SMO/PO-045</t>
  </si>
  <si>
    <t>TSOF/OPHIR/JO.19.010.01.B.SMO/PR-2003</t>
  </si>
  <si>
    <t>Provision of Pipelines Welding Material &amp; Consumable (Hose)</t>
  </si>
  <si>
    <t>SUNWAY FLOWTECH, PT</t>
  </si>
  <si>
    <t>DLB-01 atUtraco Yard - BATAM</t>
  </si>
  <si>
    <t xml:space="preserve">18167 RI, </t>
  </si>
  <si>
    <t>SINGLE HOSE GASES,  1/4" DIA. W/P 300 PSI,  RED COLOUR                                     @ 100 MTR / ROLL MFR: SUNFLEX, BSEN559   Offered to : SUNFLEX MSH300 1/4"WP 300PSI X 100MT , REDCOLOUR</t>
  </si>
  <si>
    <t xml:space="preserve">TWIN WELDING HOSE FOR CUTTING TORCH ( GREEN &amp; RED COLOUR )                  1/4" DIA. HOSE, W/P 200 PSI,  @ 100 MTR / ROLL MFR: SUNFLEX   </t>
  </si>
  <si>
    <t xml:space="preserve">AIR HOSE, 3/8" DIA.  W/P 300 PSI, BLACK COLOUR,  @ 100 MTR / ROLL MFR: ALFAGOMMA   </t>
  </si>
  <si>
    <t>TSOF/OPHIR/JO.19.010.01.B.SMO/PO-046</t>
  </si>
  <si>
    <t xml:space="preserve">SCAFFOLD RATCHET WRENCH, MFG: TOP, P/N. RM-17X21    </t>
  </si>
  <si>
    <t>Provision of General Rigging for DLB01</t>
  </si>
  <si>
    <t>DLB-01 at :Utraco Yard - Batam</t>
  </si>
  <si>
    <t xml:space="preserve">QS19IV02984, </t>
  </si>
  <si>
    <t>WEBBING SLING, NYLON, 125MM WIDE X6 METERS LENGTH, SWL 5 TON, C/W CERTIFICATE    "WEBSAFE" EX KOREA</t>
  </si>
  <si>
    <t>WEBBING SLING, NYLON, 100MM WIDE X 4 METERS LENGTH, SWL 4 TON, C/W CERTIFICATE    "WEBSAFE" EX KOREA</t>
  </si>
  <si>
    <t>WEBBING SLING, NYLON, 75MM WIDE X 5 METERS LENGTH, SWL 3 TON, C/W CERTIFICATE    "WEBSAFE" EX KOREA</t>
  </si>
  <si>
    <t>WEBBING SLING, NYLON, 75MM WIDE X 3 METERS LENGTH, SWL 3 TON, C/W CERTIFICATE    "WEBSAFE" EX KOREA</t>
  </si>
  <si>
    <t>WEBBING SLING, NYLON, 50MM WIDE X 6 METERS LENGTH, SWL 2 TON, C/W CERTIFICATE    "WEBSAFE" EX KOREA</t>
  </si>
  <si>
    <t>WEBBING SLING, NYLON, 50MM WIDE X 2 METERS LENGTH, SWL 2 TON, C/W CERTIFICATE    "WEBSAFE" EX KOREA</t>
  </si>
  <si>
    <t xml:space="preserve">COTTER PINS TO SUIT 4.75T SHACKLES    </t>
  </si>
  <si>
    <t xml:space="preserve">COTTER PINS TO SUIT 6.5T SHACKLES    </t>
  </si>
  <si>
    <t xml:space="preserve">COTTER PINS TO SUIT 8.5T SHACKLES    </t>
  </si>
  <si>
    <t xml:space="preserve">COTTER PINS TO SUIT 12T SHACKLES    </t>
  </si>
  <si>
    <t xml:space="preserve">COTTER PINS TO SUIT 17T SHACKLES    </t>
  </si>
  <si>
    <t xml:space="preserve">COTTER PINS TO SUIT 25T SHACKLES    </t>
  </si>
  <si>
    <t xml:space="preserve">COTTER PINS TO SUIT 300T SHACKLES    </t>
  </si>
  <si>
    <t xml:space="preserve">ROUND BAR, CARBON STEEL 8MM X 6MTR    </t>
  </si>
  <si>
    <t>WIRE GALVANIZED, 2.75MM X 40KGS    Scaffold Wire,</t>
  </si>
  <si>
    <t>WIRE GALVANIZED, 1.5MM X 40KGS    Scaffold Wire,</t>
  </si>
  <si>
    <t>WIRE GALVANIZED, 2MM X 40KGS    Scaffold Wire,</t>
  </si>
  <si>
    <t xml:space="preserve">MEASURING TAPE 5MTR    </t>
  </si>
  <si>
    <t>RUBBER SOFT FACE HAMMERS RS 796    Offered to : 16OZ "HANS"</t>
  </si>
  <si>
    <t>TSOF/OPHIR/JO.19.010.01.B.SMO/PO-047</t>
  </si>
  <si>
    <t>General Rigging for DLB01</t>
  </si>
  <si>
    <t xml:space="preserve">RP-PSI-19-000452, </t>
  </si>
  <si>
    <t>SLING, 1-1/8" DIA. X 3MTR. LENGTH (6X36) IWRC EIPS DRAWN GALVD STEEL WIRE ROPE C/W BOTH ENDS CROSBY S-505 STEEL SLEEVES, MECH. FLEMISHED SPLICED 62CM SOFT EYES. TO COME C/W MILL AND 3RD PARTY TEST CER</t>
  </si>
  <si>
    <t>BOLT TYPE ANCHOR SHACKLE 25T, 1-3/4", CROSBY G-2130    For Buoy</t>
  </si>
  <si>
    <t>TSOF/OPHIR/JO.19.010.01.B.SMO/PO-048</t>
  </si>
  <si>
    <t>POLYPROPYLENE ROPE, 1/2" (12MM) DIA. 3 STRAND X 720 FEET LENGTH COIL, COLOUR WHITE    Offered to 12mm dia X 200Mtr</t>
  </si>
  <si>
    <t>DLB-01 at : Utraco Yard - Batam</t>
  </si>
  <si>
    <t xml:space="preserve">TMJ1910002, </t>
  </si>
  <si>
    <t>POLYPROPYLENE ROPE, 1" (25MM) DIA. 3 STRAND X 720 FEET LENGTH COIL, COLOUR WHITE    Offered to 24mm dia X 200Mtr</t>
  </si>
  <si>
    <t>POLYPROPYLENE ROPE, 3/4" (19MM) DIA. 3 STRAND X 720 FEET LENGTH COIL, COLOUR WHITE    Offered to 18mm dia X 200Mtr</t>
  </si>
  <si>
    <t>NYLON ROPE, COLOUR WHITE, 3" (75MM) DIA. 3 STRAND X 720 FEET LENGTH / COIL.    Offered to :  PP Multi Filament Rope 72mm X 200Mtr</t>
  </si>
  <si>
    <t>NYLON ROPE, COLOUR WHITE, 1/4" (6MM) DIA. 3 STRAND X 720 FEET LENGTH / COIL.    Offered to :  PP Multi Filament Rope 6mm X 200Mtr</t>
  </si>
  <si>
    <t>TSOF/OPHIR/JO.19.010.01.B.SMO/PO-049</t>
  </si>
  <si>
    <t>1. Certificates shall be provided along with the delivery of materials (If Any).</t>
  </si>
  <si>
    <t>2. Deliv</t>
  </si>
  <si>
    <t>TSOF/OPHIR/JO.19.010.01.B.SMO/PR-2025</t>
  </si>
  <si>
    <t>CIRCUIT CARD, DIAGRAM MARKING: PC1. P/N: 231-165    Miller Welding Machine Spare Part</t>
  </si>
  <si>
    <t>Provision of Material for Welding Machine Repairment</t>
  </si>
  <si>
    <t xml:space="preserve">1488/DGM/X/19, 1526/DGM/X/19, </t>
  </si>
  <si>
    <t>THYRISTOR, SCR 300A, 300A HOCKEY PUCK, DIAGRAM MARKING: SCR1    Miller Welding Machine Spare Part, P/N. 161668</t>
  </si>
  <si>
    <t>TSOF/OPHIR/JO.19.010.01.B.SMO/PO-050</t>
  </si>
  <si>
    <t>SNUBBER ASSY, DIAGRAM MARKING: SN1. P/N: 234-081    Miller Welding Machine Spare Part</t>
  </si>
  <si>
    <t>Provision of Material for Welding Machine Repairment - Ophir Project</t>
  </si>
  <si>
    <t>Probolinggo / TBA</t>
  </si>
  <si>
    <t xml:space="preserve">011.005-19.54665986, 010.005-19.54666022, </t>
  </si>
  <si>
    <t>CIRCUIT, DIAGRAM MARKING: PC2, P/N: 263632    Miller Welding Machine Spare Part</t>
  </si>
  <si>
    <t>KIT, TRANSISTOR IGBT MODULE (POWERX) 2MODULES. DIAGRAM MARKING: PM1-PM4. P/N: 269905    Miller Welding Machine Spare Part</t>
  </si>
  <si>
    <t>KIT, DIODE POWER MODULE. DIAGRAM MARKING: SR1. P/N: 184260    Miller Welding Machine Spare Part</t>
  </si>
  <si>
    <t>TSOF/OPHIR/JO.19.010.01.B.SMO/PO-051</t>
  </si>
  <si>
    <t>TSOF/OPHIR/JO.19.010.01.B.SMO/PR-2023</t>
  </si>
  <si>
    <t>3/8" STAINLESS STEEL PIPE (S316) 6MLG    Offer 3/8" OD x 0.035" THK x 6MTR SS316/316L SMLS TUBE (AP) (WP:309 BAR)</t>
  </si>
  <si>
    <t>Provision of Material for Welding Station Argon Line (Improvement on DLB-01)</t>
  </si>
  <si>
    <t xml:space="preserve">TMJ1910018, </t>
  </si>
  <si>
    <t>3/8" STAINLESS STEEL 3-WAY TEE (S316)    Offer 3/8" OD SS316 UNION TEE (Twin Ferrule)</t>
  </si>
  <si>
    <t>3/8" STAINLESS STEEL 90 DEG ELBOW (S316)    Offer 3/8" OD SS316 90D UNION ELBOW (TWIN FERRULE)</t>
  </si>
  <si>
    <t>TSOF/OPHIR/JO.19.010.01.B.SMO/SCA-043</t>
  </si>
  <si>
    <t xml:space="preserve">441/PAS/XII/2019, </t>
  </si>
  <si>
    <t>TSOF/OPHIR/JO.19.010.01.B.SMO/PO-041</t>
  </si>
  <si>
    <t>2. Material would b</t>
  </si>
  <si>
    <t>TSOF/OPHIR/JO.19.010.01.B.SMO/PR-2005</t>
  </si>
  <si>
    <t>PILE FOLLOWER ADAPTOR 20" TO 10" (16MM THICKNESS)    Offer : Bending Pile Follower Adaptor 20" to 10" (16mm THK)including Material &amp; Joint Welding refer to drawing No. TS-INS-ST-DWG-023 Rev. A</t>
  </si>
  <si>
    <t>Provision of Pile Follower for Piling Purpose on Mini-Jacket Installation</t>
  </si>
  <si>
    <t>PT. MULTI KARYA BAJATAMA</t>
  </si>
  <si>
    <t>DLB-01, Utraco - Batam</t>
  </si>
  <si>
    <t xml:space="preserve">A-09826, </t>
  </si>
  <si>
    <t>PILE STABBING GUIDE (239MM, 16 MM THICKNESS)    Offer : Bending Pile Stubbing Guide (239mm, 16mm THK), including material and Joint Welding refer to drawing No. TS-INS-ST-DWG-023 Rev. A</t>
  </si>
  <si>
    <t>TSOF/BIGP/17-038/SCA-288</t>
  </si>
  <si>
    <t>TSOF/BIGP/17-038/SR-4078</t>
  </si>
  <si>
    <t xml:space="preserve">SHIPMENT, (DOOR TO DOOR SERVICE) "KONGSBERG UNIT - 1".COLLECTION FROM:  UTRACO BATAM DESTINATION: VENDOR WORKSHOP AT SINGAPORE, COLLECTION DATE : 23 SEPTEMBER 2019 (TENTATIVE)    </t>
  </si>
  <si>
    <t>Shipment of KONGSBERG unit from Batam to Singapore</t>
  </si>
  <si>
    <t xml:space="preserve">19/10/023, </t>
  </si>
  <si>
    <t>TSOF/BIGP/17-038/SCA-286</t>
  </si>
  <si>
    <t>TSOF/BIGP/17-038/SR-4068</t>
  </si>
  <si>
    <t xml:space="preserve">PENGURUSAN MASTER LIST KAPAL DI SKK MIGAS, DITJEN MIGAS &amp; CUSTOM    </t>
  </si>
  <si>
    <t>SR tambahan untuk Pengurusan Master List Kapal di SKK, Migas &amp; Custom.</t>
  </si>
  <si>
    <t>PT. SAKO PERDANA MITRA</t>
  </si>
  <si>
    <t>Offshore Field</t>
  </si>
  <si>
    <t xml:space="preserve">0530/INV-TS/X/2019, 0530/INV-TS/X/2019, </t>
  </si>
  <si>
    <t>TSOF/BIGP/17-038/SAC-286</t>
  </si>
  <si>
    <t>TSOF/BIGP/17-038/PO-472</t>
  </si>
  <si>
    <t>Repeat order to PO "TSOF/BIGP/17-038/PO-454"</t>
  </si>
  <si>
    <t>TSOF/BIGP/17-038/PR-2160</t>
  </si>
  <si>
    <t>DIESEL FUEL FOR GENERATOR AND COMPRESSOR N/A TBA  For air compressor and two generator (7 Drum)</t>
  </si>
  <si>
    <t>Purchase of Diesel Fuel to Support FJC Installation</t>
  </si>
  <si>
    <t>PT. Citra Turbindo, Kabil Batam</t>
  </si>
  <si>
    <t xml:space="preserve">0008/HSD/YSP/IX/19, </t>
  </si>
  <si>
    <t>TSOF/BIGP/17-038/SCA-283</t>
  </si>
  <si>
    <t>TSOF/BIGP/17-038/SR-2194</t>
  </si>
  <si>
    <t>ADDITIONAL JDR PERSONNEL TO ASSIST, WITNESS AND APPROVE UMBILICAL INSTALLATION FOR BIGP UMBILICAL CAMPAIGN AT PLATFORM SIDE (AGX, NAGA AND PELIKAN PLATFORM).    As per Description</t>
  </si>
  <si>
    <t>Service Requisition for Additional JDR for Umbilical Offshore Campaign</t>
  </si>
  <si>
    <t>Jakarta/Batam/Singapore</t>
  </si>
  <si>
    <t>TSOF/BIGP/17-038/SCA-284</t>
  </si>
  <si>
    <t>TSOF/BIGP/17-038/SR-2170</t>
  </si>
  <si>
    <t xml:space="preserve">EDDY CURRENT PERSONNEL LEVEL II    </t>
  </si>
  <si>
    <t>Eddy Current Test for Ex. Structural Padeyes of Structural Turret FPSO</t>
  </si>
  <si>
    <t>Anoa FPSO</t>
  </si>
  <si>
    <t xml:space="preserve">1909006, </t>
  </si>
  <si>
    <t xml:space="preserve">MOB &amp; DEMOB PRESONNEL AND EQUIPMENT    </t>
  </si>
  <si>
    <t>EDDY CURRENT EQUIPMENT COMPLETED WITH CAL BLOCK &amp; ALL ACCECORIES EQUIPMENT    -</t>
  </si>
  <si>
    <t>TSOF/BIGP/17-038/SCA-285</t>
  </si>
  <si>
    <t>TSOF/BIGP/17-038/SR-4079</t>
  </si>
  <si>
    <t>OFFLOADING CARGO FROM CREST ONYX AT DSM SHIPYARD    N/A</t>
  </si>
  <si>
    <t>Offloading Crest Onyx at DSM Shipyard</t>
  </si>
  <si>
    <t>PT JAWA TIRTAMARIN</t>
  </si>
  <si>
    <t>DSM Shipyard</t>
  </si>
  <si>
    <t xml:space="preserve">JT0610919, </t>
  </si>
  <si>
    <t>TSOF/BIGP/17-038/SOHRGA-132</t>
  </si>
  <si>
    <t>TSOF/BIGP/17-038/SR-7110</t>
  </si>
  <si>
    <t>Pengurusan Dokumen AN: Worawit Teeranavanich</t>
  </si>
  <si>
    <t xml:space="preserve">J-436, </t>
  </si>
  <si>
    <t>TSOF/OPHIR/JO.19.010.01.B.SMO/PO-038</t>
  </si>
  <si>
    <t>TSOF/OPHIR/JO.19.010.01.B.SMO/PR-2024</t>
  </si>
  <si>
    <t>3" Bare Pipe for DLB-01 New Gangway</t>
  </si>
  <si>
    <t xml:space="preserve">00001104/CR/LP/09/2019, </t>
  </si>
  <si>
    <t>3” BARE PIPE SCH.80 X 12M Standard material   Vendor to Supply 6 mtr/ Lgth.</t>
  </si>
  <si>
    <t>TSOF/OPHIR/JO.19.010.01.B.SMO/PO-039</t>
  </si>
  <si>
    <t>2. Repeat order PO_TSOF/OPHI</t>
  </si>
  <si>
    <t>TSOF/OPHIR/JO.19.010.01.B.SMO/PR-2026</t>
  </si>
  <si>
    <t>Provision of Oxygene and Acetylene for welding consumables  - Top Up (Refill)</t>
  </si>
  <si>
    <t xml:space="preserve">194707, </t>
  </si>
  <si>
    <t>TSOF/OPHIR/JO.19.010.01.B.SMO/PO-040</t>
  </si>
  <si>
    <t>CUTTING DISC, 6'', METAL, 150mm x 3mm Thk x 22.23MM,   @ 25 EA/BOX, MFR: FLEXOVIT   WELDING CONSUMABLE</t>
  </si>
  <si>
    <t>STT &amp; FCAW Equipment Spare Parts</t>
  </si>
  <si>
    <t>Utraco - PT. Bangun Adya Bahan Perkasa, Jln. Bawal Kav. 2-3Batu Merah, Batu Ampar - Batam</t>
  </si>
  <si>
    <t xml:space="preserve">QS19IV03034, </t>
  </si>
  <si>
    <t>GRINDING DISC, 6'', A24SBF- 150mm X 6.8mm Thk X 22,23MM, MFR: FLEXOVIT   WELDING CONSUMABLE</t>
  </si>
  <si>
    <t>TSOF/OPHIR/JO.19.010.01.B.SMO/SCA-040</t>
  </si>
  <si>
    <t>TSOF/OPHIR/JO.19.010.01.B.SMO/SCA-041</t>
  </si>
  <si>
    <t xml:space="preserve">19/10/065, </t>
  </si>
  <si>
    <t>TSOF/OPHIR/JO.19.010.01.B.SMO/SCA-035</t>
  </si>
  <si>
    <t>TSOF/OPHIR/JO.19.010.01.B.SMO/SR-2020</t>
  </si>
  <si>
    <t>PROVISION OF CALIBRATION INSPECTION TOOLS IN BATAM    Infrared Thermometer</t>
  </si>
  <si>
    <t>Re-calibration of Inspection Tools</t>
  </si>
  <si>
    <t>PT. LOTAS PERKASA</t>
  </si>
  <si>
    <t>*    Holiday Detector</t>
  </si>
  <si>
    <t>*    Jeep Meter</t>
  </si>
  <si>
    <t>*    Gauss Meter</t>
  </si>
  <si>
    <t>*    Peel Tester</t>
  </si>
  <si>
    <t>*    Coating Thickness Gauge</t>
  </si>
  <si>
    <t>*    Ampere Clamp Meter</t>
  </si>
  <si>
    <t>TSOF/OPHIR/JO.19.010.01.B.SMO/SCA-035 AMD 001</t>
  </si>
  <si>
    <t xml:space="preserve">PLPI-1965-09, </t>
  </si>
  <si>
    <t>TSOF/OPHIR/JO.19.010.01.B.SMO/SO-040</t>
  </si>
  <si>
    <t>TSOF/OPHIR/JO.19.010.01.B.SMO/PO-028</t>
  </si>
  <si>
    <t>2. This PO shall refer a</t>
  </si>
  <si>
    <t>DLB 01 / Utraco, Jln. Bawal Kav. 2-3Batu Merah, Batu Ampar, Batam</t>
  </si>
  <si>
    <t xml:space="preserve">TMJ1909070, </t>
  </si>
  <si>
    <t>TSOF/OPHIR/JO.19.010.01.B.SMO/SOHRGA-004</t>
  </si>
  <si>
    <t>TSOF/OPHIR/JO.19.010.01.B.SMO/SR-7004</t>
  </si>
  <si>
    <t>Rental Charges For 9th Floor, The Plaza Office Tower</t>
  </si>
  <si>
    <t xml:space="preserve">OFT-INV-19002913, </t>
  </si>
  <si>
    <t>TSOF/PTTS/0004/SOHRGA-636</t>
  </si>
  <si>
    <t>TSOF/PTTS/0004COR/SR-7448</t>
  </si>
  <si>
    <t xml:space="preserve">OFT-INV-19003261, </t>
  </si>
  <si>
    <t>TSOF/BIGP/17-038/SOHRGA-131</t>
  </si>
  <si>
    <t>TSOF/BIGP/17-038/SR-7109</t>
  </si>
  <si>
    <t>TSOF/BUN5/JO.018.019.01.B.MEP/SOHRGA-077</t>
  </si>
  <si>
    <t>TSOF/BUN5/JO.18.019.01.B.MEP/SR-7041</t>
  </si>
  <si>
    <t xml:space="preserve">4829546000092201909, </t>
  </si>
  <si>
    <t>TSOF/BUN5/JO.018.019.01.B.MEP/SOHRGA-078</t>
  </si>
  <si>
    <t>TSOF/BUN5/JO.18.019.01.B.MEP/SR-7042</t>
  </si>
  <si>
    <t>TSOF/BUN5/JO.018.019.01.B.MEP/SOHRGA-076</t>
  </si>
  <si>
    <t>TSOF/BUN5/JO.18.019.01.B.MEP/SR-7040</t>
  </si>
  <si>
    <t xml:space="preserve">OFT-INV-19003015, </t>
  </si>
  <si>
    <t>TSOF/BIGP/17-038/SOHRGA-129</t>
  </si>
  <si>
    <t>TSOF/BIGP/17-038/SR-7107</t>
  </si>
  <si>
    <t>Service Charges For 9th Floor, The Plaza Office Tower</t>
  </si>
  <si>
    <t xml:space="preserve">OFT-INV-19003036, </t>
  </si>
  <si>
    <t>TSOF/BIGP/17-038/SOHRGA-130</t>
  </si>
  <si>
    <t>TSOF/BIGP/17-038/SR-7108</t>
  </si>
  <si>
    <t>Overtime Charges Air Conditioner 9th Floor</t>
  </si>
  <si>
    <t xml:space="preserve">OFT-INV-19003254, </t>
  </si>
  <si>
    <t>TSOF/PTTS/0004/SOHRGA-633</t>
  </si>
  <si>
    <t>TSOF/PTTS/0004COR/SR-7445</t>
  </si>
  <si>
    <t>TSOF/PTTS/0004/SOHRGA-634</t>
  </si>
  <si>
    <t>TSOF/PTTS/0004COR/SR-7446</t>
  </si>
  <si>
    <t>Proximity Access Card Charges For 1 Card</t>
  </si>
  <si>
    <t xml:space="preserve">OFT-INV-19003240, </t>
  </si>
  <si>
    <t>TSOF/PTTS/0004/SOHRGA-635</t>
  </si>
  <si>
    <t>TSOF/PTTS/0004COR/SR-7447</t>
  </si>
  <si>
    <t xml:space="preserve">OFT-INV-19003256, </t>
  </si>
  <si>
    <t>TSOF/OPHIR/JO.19.010.01.B.SMO/SOHRGA-003</t>
  </si>
  <si>
    <t>TSOF/OPHIR/JO.19.010.01.B.SMO/SR-7003</t>
  </si>
  <si>
    <t>TSOF/OPHIR/JO.19.010.01.B.SMO/SCA-039</t>
  </si>
  <si>
    <t>TSOF/OPHIR/JO.19.010.01.B.SMO/SR-2028</t>
  </si>
  <si>
    <t>RENTAL OF PHOTOCOPY MACHINE DOCUCENTRE - IV C 2265, FX - 003 - 000 030 703    Photocopy Machine 2 UnitSPARE Toner Black 4 UnitSPARE Toner Cyan 2 UnitSPARE Toner Magenta 2 UnitSPARE Toner Yellow 2 Unit</t>
  </si>
  <si>
    <t>PhotoCopy Machine for CPY</t>
  </si>
  <si>
    <t>PT.ASTRA GRAPHIA, TBK</t>
  </si>
  <si>
    <t>DLB01</t>
  </si>
  <si>
    <t xml:space="preserve">1702548492, 1702548491, </t>
  </si>
  <si>
    <t>TSOF/OPHIR/JO.19.010.01.B.SMO/SCA-030</t>
  </si>
  <si>
    <t>TSOF/OPHIR/JO.19.010.01.B.SMO/SR-2006</t>
  </si>
  <si>
    <t xml:space="preserve">PROVISION OF HAMMER EQUIPMENT SERVICES    </t>
  </si>
  <si>
    <t>Piling Equipment Services</t>
  </si>
  <si>
    <t>IHC IQIP  SINGAPORE PTE LTD</t>
  </si>
  <si>
    <t xml:space="preserve">SI00558, SI00559, SI00563, SI00580, </t>
  </si>
  <si>
    <t xml:space="preserve">PROVISION OF ILT EQUIPMENT SERVICES    </t>
  </si>
  <si>
    <t>TSOF/OPHIR/JO.19.010.01.B.SMO/PO-034</t>
  </si>
  <si>
    <t>Provision of Pipelines Welding Material &amp; Consumable</t>
  </si>
  <si>
    <t xml:space="preserve">QS19IV03019, </t>
  </si>
  <si>
    <t>WIRE WHEEL BRUSH, 6'', CRIMPED, ROUGHNECK JR, STRINGER BEAD, 020 WIRE 7/8'' / 22.2MM BORE  @ 10 EA / BOX MFR: WEILER, 09400-11   Offered to : ANDERSON #11251</t>
  </si>
  <si>
    <t>TIG, WELDING GLOVES MFR: REVOLT, RV 38 TIG   Offered to: "PURE INC"</t>
  </si>
  <si>
    <t>PRS</t>
  </si>
  <si>
    <t>STICK, WELDING GLOVES, 16" MFR: REDRAM, RDM 514162B   Offered to : Blue as photo</t>
  </si>
  <si>
    <t>NOZZLE GEL ( ANTI - SPATTER GEL ),  FOR MIG GUN NOZZLES &amp; CONTACT TIPS  @ 16 OZ PLASTIC JAR MFR: ULTRA, DF731-16   Offered to : "WELDRO"</t>
  </si>
  <si>
    <t>PAINT MARKER,  BLACK COLOUR     @ 12 PCS / PACK MFR: SNOWMAN   Offered to : "TOYO"</t>
  </si>
  <si>
    <t>PAINT MARKER,  WHITE COLOUR     @ 12 PCS / PACK MFR: SNOWMAN   Offered to : "TOYO"</t>
  </si>
  <si>
    <t>PAINT MARKER,  YELLOW COLOUR     @ 12 PCS / PACK MFR: SNOWMAN   Offered to : "TOYO"</t>
  </si>
  <si>
    <t>2" DUCT TAPE / SILVER TAPE MFR: NASHUA   Offered to : "SUPREME"</t>
  </si>
  <si>
    <t>2" MASKING TAPE MFR: NASHUA   Offered to "SOUND" 2" x 20 MTR</t>
  </si>
  <si>
    <t xml:space="preserve">TEFLON THREAD SEAL TAPE, P.T.F.E.   12MM X 10MTR X 0.075MM N/A   </t>
  </si>
  <si>
    <t xml:space="preserve">RUBBER SPLICING TAPE,  19MM X 9.1MTR X 0.761MM MFR: 3M ,SCOTCH 23   </t>
  </si>
  <si>
    <t xml:space="preserve">LIGHTER, SPARK, THREE FLINT MFR: SHUNLITE, 5001   </t>
  </si>
  <si>
    <t xml:space="preserve">2 - EAR CLAMPS, FOR 1/4" DIA. HOSE MFR: OETIKER, 0507   </t>
  </si>
  <si>
    <t xml:space="preserve">2 - EAR CLAMPS, FOR 3/8" DIA. HOSE MFR: OETIKER, 0811   </t>
  </si>
  <si>
    <t xml:space="preserve">ANME - CUTTING TIP FOR ACETYLENE,  SIZE : 1/32,  @ 25EA / BOX N/A   </t>
  </si>
  <si>
    <t xml:space="preserve">ANME - CUTTING TIP FOR ACETYLENE,  SIZE : 1/16,  @ 25EA / BOX N/A   </t>
  </si>
  <si>
    <t>FIRE BLANKET, GLASS FIBER CLOTH,   1MMX1MX50M MFR: AVS INDUSTRIES, 84-CH   Offered to : HT-800</t>
  </si>
  <si>
    <t>PVC TRANSPARAN AIR HOSE, 1/4" DIA. MFR: ALFAGOMMA   Offered to : @45Mtr Ex Taiwan</t>
  </si>
  <si>
    <t>GOUGING CARBON ELECTRODE, COPPER-COATED POINTED,                                       SIZE : 9.5MM X 305MM ( 3/8" X 305 ) @50 PCS/PACK MFR: MAKO   Offered to : Ex Taiwan</t>
  </si>
  <si>
    <t>CTN</t>
  </si>
  <si>
    <t xml:space="preserve">SNOOP, LIQUID LEAK DETECTOR  @ 8 OZ ( 236 ML ) / CAN MFR: SWAGELOK, MS-SNOOP-8OZ   </t>
  </si>
  <si>
    <t xml:space="preserve">FACESHIELD VISOR CLEAR,  8" X 15" X 1.0MM,  MODEL NO. SE91 MFR: SUPER YAMATO, FC-48   </t>
  </si>
  <si>
    <t>SCHEDULE " B " FACESHIELD VISORS, BLACK STEEL SCREEN MATERIAL,           SIZE : 8" X 15.5" X .040" MFR: HUNTSMAN, 15032          815WS   Offered to : YAMATO" SE 91,</t>
  </si>
  <si>
    <t xml:space="preserve">CAP SHIELD / FRAME FOR FACESHIELD MFR: BLUE EAGLE, A 388   </t>
  </si>
  <si>
    <t xml:space="preserve">PNEUMATIC CHIPPING GUN, JET CHISEL, NEEDLE SCALER MFR: NITTO KOHKI, JT-20   </t>
  </si>
  <si>
    <t xml:space="preserve">PRICK PUNCH,   3/8" X 5-1/2" MFR: STANLEY, 16-236   </t>
  </si>
  <si>
    <t xml:space="preserve">HAMMER, BALL PEIN, 32OZ   @ 6 EA/BOX MFR: STANLEY, 54-193   </t>
  </si>
  <si>
    <t>MEASURING TAPE, 5MTR, POWERLOCK, STEEL BLADE MFR: STANLEY, STHT33989   Offered to : HANS BRAND</t>
  </si>
  <si>
    <t>ADJUSTABLE WRENCH, 10 INCH / 250MM MFR: STANLEY, 23-87-433   Offered to : RED WHEEL</t>
  </si>
  <si>
    <t>ECONCLINE SCRATCH BRUSH MFR: WEILER, 25104   Offered to : 5 ROW S/S WOOD HANDLE, Ex Taiwan</t>
  </si>
  <si>
    <t>6" DIAGONAL CUTTING PLIERS,  @ 6 EA / BOX MFR: STANLEY, 20-84-131   Offered to : RED WHEEL</t>
  </si>
  <si>
    <t>TYPE " C ", ROTARY CLAMPS, 500-600 AMP MFR: REVOLT, RV-600R   Offered to : EB-500 NICHIYO</t>
  </si>
  <si>
    <t>GROUND CLAMPS,  500 AMP MFR: REVOLT, RV - 5000   Offered to Ex Taiwan</t>
  </si>
  <si>
    <t>BUSHING ADAPTOR,  1/2" NPT X 3/8" NPT,   BRASS MATERIAL N/A   Offered BSP Thread</t>
  </si>
  <si>
    <t>HALF ROUND BASTARD FILE C/W HANDLE, 10"/250MM  @ 12 EA / PACK MFR: STANLEY, 22-099   Offered to : "BOSI" / "RED WHEEL"</t>
  </si>
  <si>
    <t>AIR GUN, LONG 1/4" NPT THREAD END MALE, W/P 120 PSI. MFR: OSHA, 751J012AA   Offered to : THB Brand</t>
  </si>
  <si>
    <t>TSOF/OPHIR/JO.19.010.01.B.SMO/PO-035</t>
  </si>
  <si>
    <t>2. This PO shall refer (</t>
  </si>
  <si>
    <t>Utraco - PT. Bangun Adya Bahan Perkasa, Jln. Bawal Kav. 2-3Batu Merah - Batam</t>
  </si>
  <si>
    <t xml:space="preserve">INV-19100022, </t>
  </si>
  <si>
    <t>WELDING CABLE CONNECTOR, MALE     @ 2 EA/PACK, MFR: REVOLT   WELDING CONSUMABLE</t>
  </si>
  <si>
    <t>WELDING CABLE CONNECTOR, FEMALE     @ 2 EA/PACK, MFR: REVOLT   WELDING CONSUMABLE</t>
  </si>
  <si>
    <t>TSOF/OPHIR/JO.19.010.01.B.SMO/PO-036</t>
  </si>
  <si>
    <t>Pipelines Welding Material &amp; Consumable</t>
  </si>
  <si>
    <t>DLB-01 Vessel at Utraco Yard - BATAM</t>
  </si>
  <si>
    <t xml:space="preserve">TMJ1910020, </t>
  </si>
  <si>
    <t>UNMOUNTED ABRASIVE FLAP WHEELS,  SIZE: 150 X 50 X 25.4MM - G60                       @ 5 EA / BOX MFR: REVOLT, G-60   Offered to : "Dewalt" DW8275 6" x 7/8" 80 Grit XP Flap Disc</t>
  </si>
  <si>
    <t xml:space="preserve">SOLID MARKER,  SOLIDIFIED PAINT FOR HIGH TEMPERATUR,     RED COLOUR     @ 12 PCS / PACK MFR: SAKURA, XSC #19   </t>
  </si>
  <si>
    <t xml:space="preserve">SOLID MARKER,  SOLIDIFIED PAINT FOR HIGH TEMPERATUR,     BLUE COLOUR     @ 12 PCS / PACK MFR: SAKURA, XSC #36   </t>
  </si>
  <si>
    <t xml:space="preserve">NYLON CABLE TIE,  SIZE : 4.8 X 350 MM  @ 100 PCS / PACK MFR: KSS   </t>
  </si>
  <si>
    <t xml:space="preserve">CUTTING TIP FOR ACETYLENE NO. 2-1-101,  @ 25EA / BOX MFR: VICTOR, 0330-0006   </t>
  </si>
  <si>
    <t xml:space="preserve">CUTTING TIP FOR ACETYLENE NO. 3-1-101,  @ 25EA / BOX MFR: VICTOR, 0330-0002   </t>
  </si>
  <si>
    <t xml:space="preserve">CABLE LUGS, SOLDER TYPE, SIZE : UP TO 70MM, STUD HOLE : 12.6MM MFR: REVOLT, RV-1020   </t>
  </si>
  <si>
    <t xml:space="preserve">CABLE LUGS, SOLDER TYPE, SIZE : UP TO 95MM, STUD HOLE : 13.5MM MFR: REVOLT, RV-3040   </t>
  </si>
  <si>
    <t xml:space="preserve">STANDARD NEEDLE FOR JET CHISEL,  @ 100EA/BOX MFR: NITTO, TA98782   </t>
  </si>
  <si>
    <t xml:space="preserve">WD-40, DRY LUBE  @ 360ML / CAN MFR: WD-40, 35004   </t>
  </si>
  <si>
    <t>ELBOW PAD, WHITE / GREY, SIZE : SR MFR: MOLTEN, EP-310   Offered to : "MEZZO"</t>
  </si>
  <si>
    <t xml:space="preserve">PROPANE / LP GAS REGULATOR, SINGLE STAGE MFR: VICTOR, SR 461D-410        0781 - 0595   </t>
  </si>
  <si>
    <t xml:space="preserve">OXYGEN REGULATOR, SINGLE STAGE,  SR 450 SERIES MFR: VICTOR, SR450D-540 0781-0527   </t>
  </si>
  <si>
    <t>ARGON REGULATOR ( PRESET TYPE ), VENUS F22AR BS-3 ( SILVER ) WITH FLOWMETER MFR: TANAKA, O7031CS        15A7223   "MORRISS"</t>
  </si>
  <si>
    <t xml:space="preserve">180MM, EXTENSION NECK TUBE FITS PRO RANGE 86/88 HANDLE TORCH BURNER, 3/8 BSP L.H GAS FITTING MFR: SIEVERT, 350902   </t>
  </si>
  <si>
    <t xml:space="preserve">SOCKET, SF TYPE, FEMALE THREAD ( R 3/8 ) MFR: HI CUPLA - NITTO, 30SF   </t>
  </si>
  <si>
    <t xml:space="preserve">PLUG, PM TYPE, MALE THREAD ( RC 3/8 ), STEEL MATERIAL MFR: HI CUPLA - NITTO, 30PM   </t>
  </si>
  <si>
    <t xml:space="preserve">SOCKET, SH TYPE, HOSE BARB FOR 1/4" HOSE MFR: HI CUPLA - NITTO, 20SH   </t>
  </si>
  <si>
    <t xml:space="preserve">PLUG, PH TYPE, HOSE BARB FOR 1/4" HOSE MFR: HI CUPLA - NITTO, 20PH   </t>
  </si>
  <si>
    <t xml:space="preserve">SOCKET, SH TYPE, HOSE BARB FOR 3/8" HOSE MFR: HI CUPLA - NITTO, 30SH   </t>
  </si>
  <si>
    <t xml:space="preserve">PLUG, PH TYPE, HOSE BARB FOR 3/8" HOSE MFR: HI CUPLA - NITTO, 30PH   </t>
  </si>
  <si>
    <t>CHIPPING HAMMER, (LENGHT 275 MM) MFR: MAKO, S-20   Offered to : SPRING 300GRM</t>
  </si>
  <si>
    <t>TSOF/OPHIR/JO.19.010.01.B.SMO/PO-037</t>
  </si>
  <si>
    <t xml:space="preserve">COVER LENS, 2" X 4-1/4" EYE PROTECTION ANSI Z87.1    @ 100 EA / PACK MFR: REVOLT, CR-39   </t>
  </si>
  <si>
    <t>DLB-01 Vessel at Utraco - BATAM</t>
  </si>
  <si>
    <t xml:space="preserve">INV-19100117, </t>
  </si>
  <si>
    <t xml:space="preserve">MAGLENS - MAGNIFYING LENS,  1.00 MFR: REVOLT   </t>
  </si>
  <si>
    <t xml:space="preserve">MAGLENS - MAGNIFYING LENS,  1.25 MFR: REVOLT   </t>
  </si>
  <si>
    <t xml:space="preserve">MAGLENS - MAGNIFYING LENS,  1.50 MFR: REVOLT   </t>
  </si>
  <si>
    <t xml:space="preserve">MAGLENS - MAGNIFYING LENS,  1.75 MFR: REVOLT   </t>
  </si>
  <si>
    <t xml:space="preserve">MAGLENS - MAGNIFYING LENS,  2.00 MFR: REVOLT   </t>
  </si>
  <si>
    <t xml:space="preserve">MAGLENS - MAGNIFYING LENS,  2.25 MFR: REVOLT   </t>
  </si>
  <si>
    <t xml:space="preserve">MAGLENS - MAGNIFYING LENS,  2.50 MFR: REVOLT   </t>
  </si>
  <si>
    <t>TSOF/OPHIR/JO.19.010.01.B.SMO/PO-031</t>
  </si>
  <si>
    <t>TSOF/OPHIR/JO.19.010.01.B.SMO/PR-2011</t>
  </si>
  <si>
    <t>Provision of Installation Aids &amp; Consumables -1 (Beveling Bands &amp; Pipe Jacks)</t>
  </si>
  <si>
    <t xml:space="preserve">TMJ1909069, </t>
  </si>
  <si>
    <t xml:space="preserve">BEVELING BANDS, SIZE: 20INCH (508.0MM)WEIGHT : 20LB (9.1 KG) MODEL/SIZE (INCH): 206D-20SMC SAWYER, MFG COMPANY 206D-20   </t>
  </si>
  <si>
    <t xml:space="preserve">FIXED LEG PIPE JACKS - STANDARD PIPE JACKS 27"-48" HEIGHTPN:4100  27"-48" Operating Height  </t>
  </si>
  <si>
    <t>TSOF/OPHIR/JO.19.010.01.B.SMO/PO-032</t>
  </si>
  <si>
    <t>1. Certificates shall be provided  along with the delivery of materials2. Repeat order PO_TSOFBIGP/1</t>
  </si>
  <si>
    <t>Provision of  General Store (Hempel Paint)</t>
  </si>
  <si>
    <t>HEMPEL INDONESIA, PT</t>
  </si>
  <si>
    <t>DLB-01 atUtraco Yard -  Batam</t>
  </si>
  <si>
    <t xml:space="preserve">103-31528, </t>
  </si>
  <si>
    <t xml:space="preserve">PAINT, HEMPADUR PRIMER, COLOUR RED. COMPRISES OF: BASE P/N 15309-50890, 16 LTR / CAN AND CURING AGENT P/N 95040-50890, 4 LTR / CAN. HEMPEL   </t>
  </si>
  <si>
    <t xml:space="preserve">SECOND COAT, HEMPADUR, WHITE COLOUR, P/N 45881-10000 HEMPEL   </t>
  </si>
  <si>
    <t xml:space="preserve">THINNER, 20L / CAN, P/N 08450-00000 HEMPEL   </t>
  </si>
  <si>
    <t xml:space="preserve">PAINT, HEMPADUR MASTIC WHITE. CONSISTS OF BASE P/N 45889-1000, 16L/CAN AND CURING AGENT P/N 95881, 4L/CAN. HEMPEL   </t>
  </si>
  <si>
    <t>TSOF/OPHIR/JO.19.010.01.B.SMO/PO-033</t>
  </si>
  <si>
    <t>TSOF/OPHIR/JO.19.010.01.B.SMO/PR-2018</t>
  </si>
  <si>
    <t>General Welding</t>
  </si>
  <si>
    <t xml:space="preserve">QS19IV02811, </t>
  </si>
  <si>
    <t>ELETRODE HOLDERS, 500 AMP SUNRITSU, B # 8575, AS 500   Consumables</t>
  </si>
  <si>
    <t>STICK WELDING GLOVE REDRAM, RDM 514141B   WELDING GLOVE BLUE, ACTION Consumables</t>
  </si>
  <si>
    <t>REPLACEMENT BLADE, SIZE: 18X110MM X 0.55 WT @10EA/BOX STANLEY, 11-301T   Consumables</t>
  </si>
  <si>
    <t>BI-METAL HACKSAW BLADES, SIZE: 305MM X 12INCHES (1/2" Z 18T) STANLEY, 20-175   Consumables</t>
  </si>
  <si>
    <t>2-EAR CLAMPS, 1/4" HOSE DIA. OETIKER, 0507   Consumables</t>
  </si>
  <si>
    <t>2-EAR CLAMPS, 3/8" HOSE DIA. OETIKER, 0811   Consumables</t>
  </si>
  <si>
    <t>200MM TOWER PINCER STANLEY, 84-281   TOOLS</t>
  </si>
  <si>
    <t>TSOF/BUN5/JO.18.019.01.B.MEP/SCA-040</t>
  </si>
  <si>
    <t>TSOF/BUN5/JO.18.019.01.B.MEP/SR-1010</t>
  </si>
  <si>
    <t xml:space="preserve">PROVISION OF POSITIONING SURVEY SERVICES FOR DP2 DSV    </t>
  </si>
  <si>
    <t>Positioning Survey for DP2 DSV and Post Lay/ As-Built Survey</t>
  </si>
  <si>
    <t xml:space="preserve">ASI-INV-082/2019, ASI-INV-081/2019, ASI-INV-089/2019, </t>
  </si>
  <si>
    <t xml:space="preserve">PROVISION OF POST LAY SURVEY SERVICES    </t>
  </si>
  <si>
    <t>TSOF/BIGP/17-038/SCA-280</t>
  </si>
  <si>
    <t>TSOF/BIGP/17-038/SR-2193</t>
  </si>
  <si>
    <t xml:space="preserve">LEASE OF FATFREE SOFTWARE (STANDALONE LICENSE) FOR 3 MONTH    </t>
  </si>
  <si>
    <t>Lease of FatFree Software for Free Span Assessment</t>
  </si>
  <si>
    <t>PT. GERMANISCHER LLYOD NUSANTARA (DNV GL)</t>
  </si>
  <si>
    <t>Timas The Plaza Office</t>
  </si>
  <si>
    <t xml:space="preserve">O-ST-TAAI 20904, </t>
  </si>
  <si>
    <t>TSOF/BIGP/17-038/SCA-281</t>
  </si>
  <si>
    <t>TSOF/BIGP/17-038/SR-2131</t>
  </si>
  <si>
    <t>BOLT TIGHTENING  SUBCONTRACTOR SCOPE OF WORK:1. • PROVIDE BOLT TIGHTENING PROCEDURES AS PER PROJECT REQUIREMENT AS RELATED WITH CONTRACTOR/COMPANY DOCUMENT (HYD. TENSIONING, HYDRAULIC TORQUING, MANUAL</t>
  </si>
  <si>
    <t>Bolt tightening Campaign 2019 TOPSIDE</t>
  </si>
  <si>
    <t xml:space="preserve">070/XI/INV-TS/2019, </t>
  </si>
  <si>
    <t>TSOF/BIGP/17-038/SCA-279</t>
  </si>
  <si>
    <t>TSOF/BIGP/17-038/SR-4077</t>
  </si>
  <si>
    <t xml:space="preserve">FREIGHT TRANSPORTATION ( AIR FREIGHT AND LAND TRANSPORTATION ) FOR SHIPMENT OR DELIVERY MATERIAL AND EQUIPMENT FROM JAKARTA TO BATAM FOR SUPPORT BIGP PROJECT    </t>
  </si>
  <si>
    <t>TRANSPORTATION FROM JAKARTA TO BATAM</t>
  </si>
  <si>
    <t>UTRACO &amp; CTE BATAM</t>
  </si>
  <si>
    <t xml:space="preserve">JKT-025683, JKT-025791, JKT-025793, JKT-025884, JKT-025885, </t>
  </si>
  <si>
    <t>TSOF/BIGP/17-038/PO-471</t>
  </si>
  <si>
    <t>TSOF/BIGP/17-038/PR-2165</t>
  </si>
  <si>
    <t xml:space="preserve">ALUMINIUM SCAFFOLDING, QUICK CONNECT STYLE CONNECTIONS, BASE: 2M X 2M , PLATFORM HEIGHT: 2MBASE DIMENSION: 2M X 2MBASE CONNECTION: PLAIN (NO WHEELS)    </t>
  </si>
  <si>
    <t>Provision of aluminium scaffolding set for diver - Ophir Project</t>
  </si>
  <si>
    <t>Utraco, Batam</t>
  </si>
  <si>
    <t xml:space="preserve">TMJ1909062, </t>
  </si>
  <si>
    <t xml:space="preserve">FIBREGLASS MOULDED GRATING, 25MM DEEP, 38MM X 38MM SQUARE MESH (OR SIMILAR), 3M LONG X 1M WIDE    </t>
  </si>
  <si>
    <t>TSOF/BKT3/JO.18.020.01.B.PC/PO-250</t>
  </si>
  <si>
    <t xml:space="preserve">1. Certificates shall be provided along with the delivery of materia2. </t>
  </si>
  <si>
    <t>2. REPEAT ORDER  Previous P</t>
  </si>
  <si>
    <t>TSOF/BKT3/JO.18.020.01.B.PC/PR-1103</t>
  </si>
  <si>
    <t>QUICK COUPLING CONNECTION 900# RF C/W FLEXIBLE HOSE DN50  Refer to Previous PO No. TSOF/BKT3/JO.18.020.01.B.PC/PO-048 - QUICK RELEASE COUPLING AS PER DATASHEET SQC-0409 50</t>
  </si>
  <si>
    <t>Provision of Quick Coupling-ADD FLOWLINE - GAS LIFT MATERIALS</t>
  </si>
  <si>
    <t>TINATA SUKSES MAKMUR, PT.</t>
  </si>
  <si>
    <t>The Plaza Timas Office</t>
  </si>
  <si>
    <t xml:space="preserve">TSMK/INV/X/2019/002-250, </t>
  </si>
  <si>
    <t>TSOF/ BUN5/JO.18.019.01.B.MEP/SCA-032</t>
  </si>
  <si>
    <t>TSOF/BUN5/JO.18.019.01.B.MEP/SR-1012</t>
  </si>
  <si>
    <t xml:space="preserve">PROVISION OF UMBILICAL TRENCHING SERVICES FOR EQUIPMENT    </t>
  </si>
  <si>
    <t>Umbilical Trenching</t>
  </si>
  <si>
    <t>JAMES FISHER SUBSEA EXCAVATION PTE LTD</t>
  </si>
  <si>
    <t xml:space="preserve">JFSE-1265, </t>
  </si>
  <si>
    <t xml:space="preserve">PROVISION OF UMBILICAL TRENCHING SERVICES FOR PERSONNEL    </t>
  </si>
  <si>
    <t>TSOF/OPHIR/JO.19.010.01.B.SMO/PO-030</t>
  </si>
  <si>
    <t>7MM WIRE X DIA.30 X 1M STEEL SPRING    Offer : STEEL SPRING OD: 50 mm±, ID: 25 mm±, Lg : 250mm</t>
  </si>
  <si>
    <t xml:space="preserve">QS19IV02831, </t>
  </si>
  <si>
    <t xml:space="preserve">4" SPIRAL WOUND GASKET 300#    </t>
  </si>
  <si>
    <t>TSOF/TSB2/16-047/SOHRGA-181</t>
  </si>
  <si>
    <t>TSOF/TSB2/16-047/SR-7129</t>
  </si>
  <si>
    <t xml:space="preserve">OFT-INV-19003169, </t>
  </si>
  <si>
    <t>TSOF/TSB2/16-047/SOHRGA-182</t>
  </si>
  <si>
    <t xml:space="preserve">OFT-INV-19003170, </t>
  </si>
  <si>
    <t>TSOF/TSB2/16-047/SOHRGA-183</t>
  </si>
  <si>
    <t xml:space="preserve">OFT-INV-19003171, </t>
  </si>
  <si>
    <t>TSOF/TSB2/16-047/SOHRGA-184</t>
  </si>
  <si>
    <t xml:space="preserve">OFT-INV-19003172, </t>
  </si>
  <si>
    <t>TSOF/BIGP/17-038/SOHRGA-127</t>
  </si>
  <si>
    <t>TSOF/BIGP/17-038/SR-7106</t>
  </si>
  <si>
    <t xml:space="preserve">OFT-INV-19003207, </t>
  </si>
  <si>
    <t>TSOF/BIGP/17-038/SOHRGA-128</t>
  </si>
  <si>
    <t xml:space="preserve">OFT-INV-19003208, </t>
  </si>
  <si>
    <t>TSOF/BIGP/17-038/SCA-275</t>
  </si>
  <si>
    <t>TSOF/BIGP/17-038/SR-2190</t>
  </si>
  <si>
    <t>RENTAL OF KONGSBERG GYRO ENDCAP MODULE FOR MAXI C-NODE (PLUG ANDPLAY UNIT)ACCURACY:- HEADING (GNSS AIDED): 0.08° SECANT. LATITUDE- HEADING (SUBSEA UNAIDED): 0.15° SEC. LATITUDE- ROLL AND PITCH : 0.01°</t>
  </si>
  <si>
    <t>Additional of rental of Gyro End cap and shipment from Singapore to Batam</t>
  </si>
  <si>
    <t xml:space="preserve">19/09/042, 19/09/047, 19/09/048, </t>
  </si>
  <si>
    <t>SHIPMENT, (DOOR TO DOOR SERVICE) "GYRO ENDCAP MODULE FOR C-NODE".COLLECTION FROM: KONGSBERG MARITIME PTE LTD,  81 TOH GUAN ROAD EAST #04-01 SECOM SINGAPORE 608806DESTINATION: UTRACO, BATU AMPAR - BATA</t>
  </si>
  <si>
    <t>TSOF/BIGP/17-038/SCA-277</t>
  </si>
  <si>
    <t>TSOF/BIGP/17-038/SR-2100</t>
  </si>
  <si>
    <t xml:space="preserve">PROVISION OF DIVING SERVICES FOR DLB AS PER ATTACHED RFQ    </t>
  </si>
  <si>
    <t>Diving Services for DLB and DSV Campaign 2</t>
  </si>
  <si>
    <t>SEATRONIC PTE LTD</t>
  </si>
  <si>
    <t>Batam or Johor</t>
  </si>
  <si>
    <t xml:space="preserve">5700016317, 5700016489, 5700016538, </t>
  </si>
  <si>
    <t xml:space="preserve">PROVISION OF DIVING SERVICES FOR DSV AS PER ATTACHED RFQ    </t>
  </si>
  <si>
    <t>TSOF/BIGP/17-038/SCA-278</t>
  </si>
  <si>
    <t>TSOF/BIGP/17-038/SR-3007</t>
  </si>
  <si>
    <t xml:space="preserve">RENTAL OF DIMCON SURVEY EQUIPMENT FOR OFFSHORE INCLUDED PERSONNEL    </t>
  </si>
  <si>
    <t>DIMCON Survey sercives</t>
  </si>
  <si>
    <t>PT. EXPLORA PRIMA</t>
  </si>
  <si>
    <t xml:space="preserve">INV-1910067, </t>
  </si>
  <si>
    <t>TSOF/BIGP/17-038/PO-469</t>
  </si>
  <si>
    <t>TSOF/BIGP/17-038/PR-2142</t>
  </si>
  <si>
    <t>Consumables and Tools for Umbilical Installation</t>
  </si>
  <si>
    <t>MPV Everest, Singapore</t>
  </si>
  <si>
    <t xml:space="preserve">817367, </t>
  </si>
  <si>
    <t>PLIER SET    Stanley STHT90162-8</t>
  </si>
  <si>
    <t>1/2" 36MM HEX DRIVE DEEP SOCKET (LENGTH 77MM)    Socket Impact 1/2 Drive 36mm 6 point Deep, Proto 7336M</t>
  </si>
  <si>
    <t>SCRAPER 40MM    1'' steel blade Scraper, wooden handle CFC 173945</t>
  </si>
  <si>
    <t>SCRAPER 70MM    3'' steel blade Scraper, wooden handle CFC 173946</t>
  </si>
  <si>
    <t>HACKSAW    Adj Hacksaw Frame 10''/12'' Stanley 15-565</t>
  </si>
  <si>
    <t>HACKSAW BLADES    HackSaw Blade HSS, Bi-metal flexible, 12" x 1/2" x 18TPI (OBS), Stanley 20-175</t>
  </si>
  <si>
    <t>KNIFE    Snap 0ff Blade Knife 18mm,Stanley 10-143</t>
  </si>
  <si>
    <t>TSOF/BIGP/17-038/PO-470</t>
  </si>
  <si>
    <t>PETROPRIMA SEJAHTERA, PT.</t>
  </si>
  <si>
    <t>Kampung baru anchorage, Balikpapan.</t>
  </si>
  <si>
    <t xml:space="preserve">228/SBY/INV/12/IX/19, </t>
  </si>
  <si>
    <t>TSOF/OPHIR/JO.19.010.01.B.SMO/PO-023</t>
  </si>
  <si>
    <t xml:space="preserve">HIM-19090136, </t>
  </si>
  <si>
    <t>TSOF/BUN5/JO.18.019.01.B.MEP/PO-038</t>
  </si>
  <si>
    <t xml:space="preserve">1. Refer to PT Logamindo Perkasa Quotation No. Q0605/LP/IX/2019, dated on 09 September 2019, </t>
  </si>
  <si>
    <t>TSOF/BUN5/JO.18.019.01.B.MEP/PR-2005</t>
  </si>
  <si>
    <t>Fabrication Material for HFL/EFL Deployment Frame</t>
  </si>
  <si>
    <t>Batam (Utraco/ DLB01)</t>
  </si>
  <si>
    <t xml:space="preserve">00001099/CR/LP/09/2019, </t>
  </si>
  <si>
    <t>STEEL RHS 100X100X6, 12 METRE LENGTH, ASTM A-36    OFFER:SHS 100 x 100 x 6mm x 6mtr / EA ; Total supply = 2 EaA500/S275 China</t>
  </si>
  <si>
    <t>STEEL RHS 50X50X6, 12 METRE LENGTH,  ASTM A-36    OFFER:SHS 50 x 50 x 6mm x 6mtr / EA ; Total supply = 8 EaA500/S275 China</t>
  </si>
  <si>
    <t>STEEL GRATING 25 MM THK, 2FT X 8 FT ASTM (A123)    OFFER: Galvd Serrated Grating 25mm x 4mm x 3Ft x 6mtr Pitch 40mm x 100mm / EA, Total supply = 2 EaSS400 China</t>
  </si>
  <si>
    <t>STEEL PIPE F73 MM X 7 MM THK, 6 METRE LENGTH,  ASTM A-36    OFFER:API 5L B China</t>
  </si>
  <si>
    <t>STEEL PLATE 30 MM THK , 4FT X 8FT   ASTM A-36    OFFER:A36/S275JR China</t>
  </si>
  <si>
    <t>STEEL PLATE 20 MM THK, 4FT X 8FT   ASTM A-36    OFFER:A36 China</t>
  </si>
  <si>
    <t>STEEL PLATE 10 MM THK,  4FT X 8FT   ASTM A-36    OFFER:A36 China</t>
  </si>
  <si>
    <t>STEEL PLATE 5 MM THK,  4FT X 8FT   ASTM A-36    OFFER:A36 China</t>
  </si>
  <si>
    <t>STEEL ROD BAR F 12 MM,  6 METRE LENGTH  ASTM A-36    OFFER:A36 China</t>
  </si>
  <si>
    <t>HEAVY DUTY SWIVEL WHEEL    OFFER:Castor Polyurethane Wheel 4680 Itp 160P63 (6")Swivel, Cap 800kg/pc "Tente"</t>
  </si>
  <si>
    <t>TSOF/OPHIR/JO.19.010.01.B.SMO/PO-025</t>
  </si>
  <si>
    <t>2. Refer to SR No</t>
  </si>
  <si>
    <t>TSOF/OPHIR/JO.19.010.01.B.SMO/PR-1015</t>
  </si>
  <si>
    <t>MATERIALS AND CONSUMABLES REQUIRED TO PERFORM PU INFILL WORK. i.e HDPUF chemicals, solvents, steel sheets, clips, straps materials and PUF Infill installation tools &amp; equipment etc. (10" dia. 12.7mm W</t>
  </si>
  <si>
    <t>Provision of Supply Materials and consumables for PU Infill work</t>
  </si>
  <si>
    <t>OAG OFFSHORE PIPELINE SERVICES SDN. BHD.</t>
  </si>
  <si>
    <t>DLB01, Batam</t>
  </si>
  <si>
    <t xml:space="preserve">OOPS/INV/295, </t>
  </si>
  <si>
    <t>TSOF/OPHIR/JO.19.010.01.B.SMO/PO-026</t>
  </si>
  <si>
    <t>Provision of General Store (Painting for Numbering)</t>
  </si>
  <si>
    <t>DLB-01 at Utraco - Batam</t>
  </si>
  <si>
    <t xml:space="preserve">8355013950, </t>
  </si>
  <si>
    <t xml:space="preserve">WHITE PAINT, FOR PIPE JOINT NUMBERING, P/N 665 Interlac   </t>
  </si>
  <si>
    <t>TSOF/OPHIR/JO.19.010.01.B.SMO/PO-027</t>
  </si>
  <si>
    <t>Provision of General Store (Wirelock)</t>
  </si>
  <si>
    <t xml:space="preserve">PT-INV2861, </t>
  </si>
  <si>
    <t xml:space="preserve">COMPOUND, INDUSTRIAL, WIRELOCK W416-7 WIRE ROPE SOCKETING, U/M 500 CC CONTAINER, 20 SET PER CASE, CROSBY STOCK NO. 1039606 CROSBY, MODEL:1039606   </t>
  </si>
  <si>
    <t>TSOF/BIGP/17-038/PO-467</t>
  </si>
  <si>
    <t xml:space="preserve">2. Delivery EX STOCK </t>
  </si>
  <si>
    <t>(</t>
  </si>
  <si>
    <t>K.U.T DIESELS (PTE) LTD</t>
  </si>
  <si>
    <t xml:space="preserve">175212, </t>
  </si>
  <si>
    <t>ELECTRICAL TAPE    Offer: 3M Scotch 35 Electrical Vinyl Tape, Red Size 3/4" x 66 feet (per roll)</t>
  </si>
  <si>
    <t>POLY-PLANK SHEETS    Offer: PE Foam 1 x 2 meter x 50mm</t>
  </si>
  <si>
    <t>BLACK MARKER    Offer: Snowman New Giant Permanent Marker nG-12 (Black)</t>
  </si>
  <si>
    <t>30 MM A/F COMBINATION SPANNER    Offer: M10 Combination Wrench, Matt Finish (Raised Panel),Size 30mm, Length 380mm</t>
  </si>
  <si>
    <t>50MM FLOGGING SPANNER    Offer: M10 Slogging Ring Wrench 50mm, Length 250mm</t>
  </si>
  <si>
    <t>65MM FLOGGING SPANNER (M42)    Offer: M10 Slogging Ring Wrench 65mm, Length 300mm</t>
  </si>
  <si>
    <t>TORQUE WRENCH 1/2" DRIVE (60-300NM)    Offer: Norbar Ratchet Adjustable Torque Wrench,Range 60-300Nm, Incre 1.0, Range 45-220ft/ib, Dr 1/2" Length 588 mm</t>
  </si>
  <si>
    <t>TORQUE HANDLE SPIGOT (16MM) END (40-200 NM)    Offer:Professional 200 Adj 16mm Spigot wrench - 40-200 Nm / 30-150 lbf.ft (Item: 15064)</t>
  </si>
  <si>
    <t>TORQUE HANDLE SPIGOT (16MM) END (60- 300NM)    Offer: Professional 300 Adj 16mm Spigot wrench - 60-300 Nm / 50-220 lbf.ft (Item: 15065)</t>
  </si>
  <si>
    <t>26MM A/F CROWFOOT (SPIGOT END 16MM) TO SUIT THE TORQUE HANDLE    Offer: 26mm Open End fitting to suit 16mm Spigot (Item: 29858)</t>
  </si>
  <si>
    <t>32MM A/F CROWFOOT (SPIGOT END 16MM) TO SUIT THE TORQUE HANDLE    Offer: 32mm Open End fitting to suit 16mm Spigot (Item: 29863)</t>
  </si>
  <si>
    <t>35MM A/F CROWFOOT (SPIGOT END 16MM) TO SUIT THE TORQUE HANDLE    Offer: 35mm Open End fitting to suit 16mm Spigot (Item: 29200.M35)</t>
  </si>
  <si>
    <t>36MM A/F CROWFOOT (SPIGOT END 16MM) TO SUIT THE TORQUE HANDLE    Offer: 36mm Open End fitting to suit 16mm Spigot (7707790)</t>
  </si>
  <si>
    <t>41MM A/F CROWFOOT (SPIGOT END 16MM) TO SUIT THE TORQUE HANDLE    Offer: 41mm Open End fitting to suit 16mm Spigot (7707790)</t>
  </si>
  <si>
    <t>48MM A/F CROWFOOT (SPIGOT END 16MM) TO SUIT THE TORQUE HANDLE    Offer: 48mm Open End fitting to suit 16mm Spigot (Item: 29200.M48)</t>
  </si>
  <si>
    <t>55MM A/F CROWFOOT (SPIGOT END 16MM) TO SUIT THE TORQUE HANDLE    Offer: 55mm Open End fitting to suit 16mm Spigot (Item: 29200.M55)</t>
  </si>
  <si>
    <t>RATCHET WRENCH M12    Offer: Stanley Resersible Ratchet Combi Wrench 12mm.</t>
  </si>
  <si>
    <t>24” ADJUSTABLE SPANNER    Offer: M10 Adjustable Wrench with Scale AW600-24" Max Capacity 62mm</t>
  </si>
  <si>
    <t>5 TE SWL X 30M TIRFOR    TIRFOR TU 32,CAPACITY 3200KG(CODE:18039) W/20M LONG WIRE ROPE(CODE:2379)</t>
  </si>
  <si>
    <t>SCOTCH BRITE PADS    Offer: 3M Scotch Brite General Purpose Hand Pad -7447 6x9" (Maroon)</t>
  </si>
  <si>
    <t>½” DIAMETER POLYROPE ROPE 200M    Offer: 8mm dia x 200m PP Monofilament Rope 3 Strand 5.5kg per Coil MBL 1.06T (per coil)</t>
  </si>
  <si>
    <t>POLYPROPILENE 25MM    Offer: 26mm dia x 200m PP Monofilament Rope 3 Strand 56kg per Coil MBL 9.42T</t>
  </si>
  <si>
    <t>SIDE CUTTER    Offer: M10 High Leveage Diagronal Plier DG-160 Size 160mm Capacity 2mm</t>
  </si>
  <si>
    <t>SPRAY PAINT (BLACK)    Offer: 400g</t>
  </si>
  <si>
    <t>SPRAY PAINT (YELLOW)    Offer: 400g</t>
  </si>
  <si>
    <t>TSOF/BIGP/17-038/PO-468</t>
  </si>
  <si>
    <t>RAAH GROUP PTE LTD</t>
  </si>
  <si>
    <t xml:space="preserve">1720, </t>
  </si>
  <si>
    <t>MEASURING TAPE 10M    10M MPP MEASURING TAPE 10.0M X 25MM RRA10025</t>
  </si>
  <si>
    <t>PTFE TAPE    TURBO SEALING TAPE (PLUMBER TAPE) 1/2"X0.075X10M</t>
  </si>
  <si>
    <t xml:space="preserve">60MM FLOGGING SPANNER (M39)    </t>
  </si>
  <si>
    <t>1/2" 19MM HEX DRIVE DEEP SOCKET (LENGTH 77MM)    STANLEY 6PT DEEP SOCKET 1/2 DRIVE 19MM</t>
  </si>
  <si>
    <t>1/2" 16MM HEX DRIVE DEEP SOCKET (LENGTH 77MM)    STANLEY 6PT DEEP SOCKET 1/2 DRIVE 16MM</t>
  </si>
  <si>
    <t>NEOPRENE RUBBER 10.000M X 1.000MM X 5MM    OFFER: Neoprene Rubber 1Meter x 5Meter x 5mm thicknessVendor deliver 10 rolls</t>
  </si>
  <si>
    <t>WRENCH M12    M10 COMBINATION WRENCH 12.0MM</t>
  </si>
  <si>
    <t>RATCHET WRENCH M16    M16 M10 GEAR RATCHET FLEX.COMB.WRENCH 16 MM</t>
  </si>
  <si>
    <t>WRENCH M16    M10 COMBINATION WRENCH 16.0MM</t>
  </si>
  <si>
    <t>SMALL LUMP HAMMER    BLUE-POIN LUMP HAMMER- WOOD HANDLES BH142A</t>
  </si>
  <si>
    <t>SLEDGE HAMMER    ALLWAYS F.G. SLEDGE HAMMER 6 LB</t>
  </si>
  <si>
    <t>WIRE BRUSH    CHINA STEEL WIRE BRUSH NO. 105</t>
  </si>
  <si>
    <t>¼” DIAMETER POLYROPE ROPE 200M    OFFER: 6MM DIA X 200M PP Monofilament rope,3 Strand 3 kg per coil, MBL 0.6T.</t>
  </si>
  <si>
    <t>20MM DIA POLYROPE ROPE 200M    OFFER: 20 MM DIA X 200M PP Monofilament rope, 3 Strand 36 kg per coil, MBL 8.13T.</t>
  </si>
  <si>
    <t>LIGHT STICK – 50 EACH BOX    OFFER: LIGHTSTICK GREEN (USA) 6" 12HRS, 50 PCS PER BOX.</t>
  </si>
  <si>
    <t xml:space="preserve">8” TIE WRAPS (100/PKT)    </t>
  </si>
  <si>
    <t xml:space="preserve">4” TIE WRAPS (100/PKT)    </t>
  </si>
  <si>
    <t>SPANNER SET    SPERO COMBINATION SPANNER SET</t>
  </si>
  <si>
    <t>TSOF/BIGP/17-038/PO-466</t>
  </si>
  <si>
    <t>TSOF/BIGP/17-038/PR-2135</t>
  </si>
  <si>
    <t>Provision of Rubber Neoprene &amp; Heavey Cling Film for Flexible and Umbilical Installation</t>
  </si>
  <si>
    <t xml:space="preserve">QS19IV02728, </t>
  </si>
  <si>
    <t>NEOPRENE RUBBER 6MM THK    6MM THK X 1.2MTR x 5MTR</t>
  </si>
  <si>
    <t xml:space="preserve">HEAVY DUTY CLING FILM 500MM WIDTH X 200M / ROLL    </t>
  </si>
  <si>
    <t>TSOF/ BUN5/JO.18.019.01.B.MEP/SCA-036</t>
  </si>
  <si>
    <t>TSOF/BUN5/JO.18.019.01.B.MEP/SR-2023</t>
  </si>
  <si>
    <t>PROVIDE HYDROTEST PROCEDURE    -</t>
  </si>
  <si>
    <t>Provision of Hydrotest Services for Pipe Spool</t>
  </si>
  <si>
    <t>DLB01 or Onshore</t>
  </si>
  <si>
    <t xml:space="preserve">059/IV/INV-TS/2019, 060/IV/INV-TS/2019, </t>
  </si>
  <si>
    <t>PROVIDE COMPLETE HYDROTEST EQUIPMENT (PUMP, PRESSURE GAUGE, PRESSURE AND TEMPERATURE RECORDER, DWT, ETC) AND SUPPORTING TOOLS    -</t>
  </si>
  <si>
    <t>MANPOWER FOR HYDROTEST    -</t>
  </si>
  <si>
    <t>PERFORM HYDROTEST FOR PIPE SPOOL    -</t>
  </si>
  <si>
    <t>MOB AND DEMOB EQUIPMENT AND MANPOWER    -</t>
  </si>
  <si>
    <t>TSOF/OPHIR/JO.19.010.01.B.SMO/PO-024</t>
  </si>
  <si>
    <t>STUD BOLTS STAINLESS STEEL 3126, 1-1/8" X 1MTR LONG    STUD BOLT 1-1/8" X 900MM SS316</t>
  </si>
  <si>
    <t>LGTH</t>
  </si>
  <si>
    <t>TSOF/OPHIR/JO.19.010.01.B.SMO/PO-021</t>
  </si>
  <si>
    <t xml:space="preserve">QS19IV02830, </t>
  </si>
  <si>
    <t xml:space="preserve">CABLE TIE 24" LGTH @100 / PACK    </t>
  </si>
  <si>
    <t xml:space="preserve">CABLE TIE 6" LGTH @100 / PACK    </t>
  </si>
  <si>
    <t>PVC GATE VALVE, #+GF+, TYP 346 DN-25 (22011031)    OFFER : BALL VALVE PVC 1" SCH 80, BRAND : SH</t>
  </si>
  <si>
    <t xml:space="preserve">STUD BOLTS STAINLESS STEEL 3126, 1-1/8" X 1MTR LONG    </t>
  </si>
  <si>
    <t xml:space="preserve">NUT 1-1/8", STAINLESS STEEL 316 C/W FLAT WASHER    </t>
  </si>
  <si>
    <t>TSOF/OPHIR/JO.19.010.01.B.SMO/PO-022</t>
  </si>
  <si>
    <t xml:space="preserve">TMJ1909052, </t>
  </si>
  <si>
    <t xml:space="preserve">HEMPADUR MASTIC 45881-10000, WHITE    </t>
  </si>
  <si>
    <t xml:space="preserve">HEMPADUR PRIMER 15300-50890, RED    </t>
  </si>
  <si>
    <t xml:space="preserve">THINNER 08450-00000    </t>
  </si>
  <si>
    <t xml:space="preserve">CABLE TIE 12" LGTH @100 / PACK    </t>
  </si>
  <si>
    <t xml:space="preserve">NEOPRANE GASKET (6MM THK X 1.2 MTR X 10 MTR LONG    </t>
  </si>
  <si>
    <t>JIC CAP #6 (3/8")    Offer CAP - JIC 3/8"-3/8"</t>
  </si>
  <si>
    <t xml:space="preserve">STAINLESS STEEL 316 U-BOLT 2"    </t>
  </si>
  <si>
    <t>TSOF/OPHIR/JO.19.010.01.B.SMO/PO-016</t>
  </si>
  <si>
    <t>TSOF/OPHIR/JO.19.010.01.B.SMO/PR-2019</t>
  </si>
  <si>
    <t>1/2" DIA. ROUND BAR STANDARD GRADE  6m Standard Lg  Offer : Round Bar dia 12mm x 6mtr A36 China</t>
  </si>
  <si>
    <t>Provision of Steel Material for Umbrella - OPHIR Project</t>
  </si>
  <si>
    <t xml:space="preserve">00001105/CR/LP/09/2019, </t>
  </si>
  <si>
    <t>3/4" DIA. ROUND BAR STANDARD GRADE  6m Standard Lg  Offer : Round Bar dia 19mm x 6mtr A36 China</t>
  </si>
  <si>
    <t>7/8" DIA. ROUND BAR STANDARD GRADE  6m Standard Lg  Offer : Round Bar dia 22mm x 6mtr A36 China</t>
  </si>
  <si>
    <t>1" DIA. ROUND BAR STANDARD GRADE  6m Standard Lg  Offer : Round Bar dia 25mm x 6mtr A36 China</t>
  </si>
  <si>
    <t>25MM THK. PLATE ASTM A36  1200 x 2400  Offer : Plate 4Ft x 8Ft x 25mm A36 China</t>
  </si>
  <si>
    <t>20MM THK. PLATE ASTM A36  1200 x 2400  Offer : Plate 4Ft x 8Ft x 20mm A36 China</t>
  </si>
  <si>
    <t>TSOF/PTTS/0004/SOHRGA-632</t>
  </si>
  <si>
    <t>TSOF/PTTS/0004COR/SR-7444</t>
  </si>
  <si>
    <t>Nescafe Cappucino Caramel,Milo Complete Mix Npro</t>
  </si>
  <si>
    <t xml:space="preserve">INVFS08060080, </t>
  </si>
  <si>
    <t>TSOF/OPHIR/JO.19.010.01.B.SMO/SCA-037</t>
  </si>
  <si>
    <t>TSOF/OPHIR/JO.19.010.01.B.SMO/SR-2019</t>
  </si>
  <si>
    <t>PROVISION OF RIGGINGS EQUIPMENT FOR TOPSIDE LIFTING RIGGINGS    60mm dia, EEIPs Wire Rope Sling, Flemish Eye/Steel Ferrule x 8.58m MBL: 274 MT</t>
  </si>
  <si>
    <t>Provision of Topside Lifting Rigging</t>
  </si>
  <si>
    <t>Ex. Bidder Workshop</t>
  </si>
  <si>
    <t>PROVISION OF RIGGINGS EQUIPMENT FOR TOPSIDE LIFTING RIGGINGS    52mm dia, EEIPs Wire Rope Sling, Flemish Eye/Steel Ferrule x 9.03m MBL: 197MT</t>
  </si>
  <si>
    <t>PROVISION OF RIGGINGS EQUIPMENT FOR TOPSIDE LIFTING RIGGINGS    Shackle 120MT SWL, G-2130</t>
  </si>
  <si>
    <t>TSOF/OPHIR/JO.19.010.01.B.SMO/SCA-038</t>
  </si>
  <si>
    <t>TSOF/OPHIR/JO.19.010.01.B.SMO/SR-2009</t>
  </si>
  <si>
    <t>PROVISION OF INFILL FIELD JOINT COATING (HDPUF) SERVICES FOR 10" DIA. 12.7MM WT X 11 KM OFFSHORE RIGID PIPELINE    See attached RFQ for details</t>
  </si>
  <si>
    <t>Provision of Infill Field Joint Coating (HDPUF) Services for 10" dia. 12.7mm WT x 11 km Offshore Rig</t>
  </si>
  <si>
    <t>Timas DLB01, Batam</t>
  </si>
  <si>
    <t xml:space="preserve">OOPS/INV/297, OOPS/INV/298, </t>
  </si>
  <si>
    <t>TSOF/OPHIR/JO.19.010.01.B.SMO/PO-018</t>
  </si>
  <si>
    <t>2. Re-Order PO_TSOF/BIGP/17</t>
  </si>
  <si>
    <t>Provision of Installation Aids &amp; Consumables -1</t>
  </si>
  <si>
    <t xml:space="preserve">TMJ1909057, </t>
  </si>
  <si>
    <t xml:space="preserve">WELDING ELECTRODE LB-52-18 SIZE: 3.2MM X 400MM KOBELCO E-7018   </t>
  </si>
  <si>
    <t xml:space="preserve">WELDING ELECTRODE LB-52-18 SIZE: 4.0MM X 450MM KOBELCO E-7018   </t>
  </si>
  <si>
    <t xml:space="preserve">WELDING ELECTRODE LB-52-18 SIZE: 5.0MM X 450MM KOBELCO E-7018   </t>
  </si>
  <si>
    <t>TSOF/OPHIR/JO.19.010.01.B.SMO/PO-019</t>
  </si>
  <si>
    <t>2. Refer to Quotation No. 30</t>
  </si>
  <si>
    <t>TSOF/OPHIR/JO.19.010.01.B.SMO/PR-2015</t>
  </si>
  <si>
    <t xml:space="preserve">PROVISION OF LIFTING SLINGS FOR TOPSIDE LIFTING 64MM DIA X 8.58MTR 6X36IWRC EEIPS RHRL GALV'D STEEL WIRE ROPE BOTH ENDS STEEL FERRULE FLEMISH SPLICED 1.5MTR SOFT EYES MBL 301MT   </t>
  </si>
  <si>
    <t>Provision of Slings for Topside Lifting</t>
  </si>
  <si>
    <t>Ex Work AMOS W/House Singapore</t>
  </si>
  <si>
    <t xml:space="preserve">90026876, </t>
  </si>
  <si>
    <t xml:space="preserve">PROVISION OF LIFTING SLINGS FOR TOPSIDE LIFTING 64MM DIA X 8.68MTR 6X36IWRC EEIPS RHRL GALV'D STEEL WIRE ROPE BOTH ENDS STEEL FERRULE FLEMISH SPLICED 1.5MTR SOFT EYES MBL 301MT   </t>
  </si>
  <si>
    <t xml:space="preserve">PROVISION OF LIFTING SLINGS FOR TOPSIDE LIFTING 52MM DIA X 9.03MTR 6X36IWRC EEIPS RHRL GALV'D STEEL WIRE ROPE BOTH ENDS STEEL FERRULE FLEMISH SPLICED 1.5MTR SOFT EYES MBL 185.4MT   </t>
  </si>
  <si>
    <t xml:space="preserve">PROVISION OF LIFTING SLINGS FOR TOPSIDE LIFTING 52MM DIA X 8.93MTR 6X36IWRC EEIPS RHRL GALV'D STEEL WIRE ROPE BOTH ENDS STEEL FERRULE FLEMISH SPLICED 1.5MTR SOFT EYES MBL 185.4MT   </t>
  </si>
  <si>
    <t>TSOF/OPHIR/JO.19.010.01.B.SMO/PO-020</t>
  </si>
  <si>
    <t>TSOF/OPHIR/JO.19.010.01.B.SMO/PR-2014</t>
  </si>
  <si>
    <t xml:space="preserve">PROVISION OF LIFTING SLINGS FOR JACKET HORIZONTAL LIFTING 168MM FINISHED DIA X 48.9MTR LGTH Gatorlaid 9-part Braided sling with flemish Secured 3Mtr Parallel Soft Eyes MBL 992MT   </t>
  </si>
  <si>
    <t>Provision of Slings for Jacket Horizontal Lifting</t>
  </si>
  <si>
    <t xml:space="preserve">90026712, </t>
  </si>
  <si>
    <t xml:space="preserve">PROVISION OF LIFTING SLINGS FOR JACKET HORIZONTAL LIFTING 224MM FINISHED DIA X 31.87MTR LGTH Gatorlaid 9-part Braided sling with flemish Secured 3Mtr Parallel Soft Eyes MBL 1,778MT   </t>
  </si>
  <si>
    <t xml:space="preserve">PROVISION OF LIFTING SLINGS FOR JACKET HORIZONTAL LIFTING 103MM DIA X 14MTR 6X52IWRC TITANMAX GRADE GALV'D STEEL WIRE ROPE BOTH ENDS STEEL FERRULE FLEMISH SPLICED 2MTR SOFT EYES MBL 740MT (SINGLE)   </t>
  </si>
  <si>
    <t xml:space="preserve">PROVISION OF LIFTING SLINGS FOR JACKET HORIZONTAL LIFTING 152MM DIA X 14MTR 8X52IWRC ALPHA GRADE GALV'D STEEL WIRE ROPE BOTH ENDS STEEL FERRULE FLEMISH SPLICED 2.5MTR SOFT EYES MBL 1,350MT   </t>
  </si>
  <si>
    <t xml:space="preserve">PROVISION OF LIFTING SLINGS FOR JACKET HORIZONTAL LIFTING 96MM DIA X 44.58MTR 6x49IWRC RHRL DELTA GRADE GALV'D STEEL WIRE ROPE BOTH ENDS STEEL FERRULE FLEMISH SPLICED 1.8MTR SOFT EYES MBL 675MT   </t>
  </si>
  <si>
    <t xml:space="preserve">PROVISION OF LIFTING SLINGS FOR JACKET HORIZONTAL LIFTING 90MM DIA X 37.1MTR 6X49IWRC RHRL ALPHA GRADE GALV'D STEEL WIRE ROPE BOTH ENDS STEEL FERRULE FLEMISH SPLICED 1.8MTR SOFT EYES MBL 593MT   </t>
  </si>
  <si>
    <t xml:space="preserve">PROVISION OF LIFTING SLINGS FOR JACKET HORIZONTAL LIFTING 76MM DIA X 14MTR 6X36IWRC RHRL EEIPS GALV'D STEEL WIRE ROPE BOTH ENDS STEEL FERRULE FLEMISH SPLICED 1.8MTR SOFT EYES MBL 425MT   </t>
  </si>
  <si>
    <t>TSOF/BIGP/17-038/PO-465</t>
  </si>
  <si>
    <t>2. Re-Order PO_TSOF/BIGP/17-</t>
  </si>
  <si>
    <t>TSOF/BIGP/17-038/PR-2155</t>
  </si>
  <si>
    <t>Provision of Purchase LPG Gas to support FJC Installation</t>
  </si>
  <si>
    <t>SCN - Batam</t>
  </si>
  <si>
    <t xml:space="preserve">194676, </t>
  </si>
  <si>
    <t xml:space="preserve">SUPPLY OF LPG  GAS 50 KG, INCLUDING:- LEASING OF TANKS- TRANSPORTATION TO AND FROM CTE BATAM SITE N/A TBA  </t>
  </si>
  <si>
    <t>CYLINDERS</t>
  </si>
  <si>
    <t>TSOF/BIGP/17-038/SCA-273</t>
  </si>
  <si>
    <t>I SAFE BATAM, PT.</t>
  </si>
  <si>
    <t xml:space="preserve">INV-ISB-059/010819, INV-ISB-059/010819, </t>
  </si>
  <si>
    <t>TSOF-CPA-JTM-2019-058</t>
  </si>
  <si>
    <t>TSOF/BUN5/JO.18.019.01.B.MEP/SR-1003</t>
  </si>
  <si>
    <t xml:space="preserve">PROVISION OF DSV INSTALLATION VESSEL SERVICES    </t>
  </si>
  <si>
    <t>DP2 DSV for Umbilical &amp; Flowline Installation</t>
  </si>
  <si>
    <t xml:space="preserve">JT0701119, JT0781219, JT0791219, </t>
  </si>
  <si>
    <t xml:space="preserve">PROVISION OF AIR &amp; SAT DIVING EQUIPMENT    </t>
  </si>
  <si>
    <t>TSOF-CPA-TSI-2019-073</t>
  </si>
  <si>
    <t>PT TIMAS SAMUDERA INDONESIA</t>
  </si>
  <si>
    <t xml:space="preserve">0005/INV/10/19, 0006/INV/11/19, </t>
  </si>
  <si>
    <t>TSOF/OPHIR/JO.19.010.01.B.SMO/SCA-036</t>
  </si>
  <si>
    <t>TSOF/OPHIR/JO.19.010.01.B.SMO/SR-2026</t>
  </si>
  <si>
    <t>Debris Survey</t>
  </si>
  <si>
    <t xml:space="preserve">ASI-INV-075/2019, ASI-INV-080/2019, </t>
  </si>
  <si>
    <t>TSOF/ BUN5/JO.18.019.01.B.MEP/SCA-035</t>
  </si>
  <si>
    <t>TSOF/BUN5/JO.18.019.01.B.MEP/SR-2022</t>
  </si>
  <si>
    <t>NDT PROCEDURE  (RT, UT, MPI)    to be included Project Management Team</t>
  </si>
  <si>
    <t>Provision of NDE Services for WPQT and Fabrication</t>
  </si>
  <si>
    <t>DLB-01 Barge</t>
  </si>
  <si>
    <t xml:space="preserve">1910003, </t>
  </si>
  <si>
    <t>NDT EQUIPMENT FOR WPQT &amp; FABRICATION : GAMMA RAY AND RT ACCESSORIES    -</t>
  </si>
  <si>
    <t>NDT EQUIPMENT FOR WPQT &amp; FABRICATION  : FILM PROCESSING EQUIPMENT    -</t>
  </si>
  <si>
    <t>NDT EQUIPMENT FOR WPQT &amp; FABRICATION : MANUAL UT WITH PROBE &amp; CALIBRATION BLOCK    -</t>
  </si>
  <si>
    <t>NDT EQUIPMENT FOR WPQT &amp; FABRICATION : MPI EQUIPMENT    -</t>
  </si>
  <si>
    <t>PERSONNEL FOR WPQT &amp; FABRICATION : NDT SUPERVISOR/INTERPRETER/AR    -</t>
  </si>
  <si>
    <t>PERSONNEL FOR WPQT &amp; FABRICATION : RT OPERATOR    -</t>
  </si>
  <si>
    <t>PERSONNEL FOR WPQT &amp; FABRICATION : PETUGAS PROTEKSI RADIOGRAPHI (PPR)    -</t>
  </si>
  <si>
    <t>PERSONNEL FOR WPQT &amp; FABRICATION : DARKROOM TECHNICIAN    -</t>
  </si>
  <si>
    <t>PERSONNEL FOR WPQT &amp; FABRICATION : MD TECHNICIAN    -</t>
  </si>
  <si>
    <t>OTHER COST FOR WPQT &amp; FABRICATION : MPI CONSUMABLE    -</t>
  </si>
  <si>
    <t>OTHER COST FOR WPQT &amp; FABRICATION : FILM RT    -</t>
  </si>
  <si>
    <t>MOB &amp; DEMOB EQUIPMENT  FOR WPQT AND FABRICATION    -</t>
  </si>
  <si>
    <t>MOB &amp; DEMOB PERSONNEL FOR WPQT AND FABRICATION    -</t>
  </si>
  <si>
    <t>TSOF/ BUN5/JO.18.019.01.B.MEP/SO-027</t>
  </si>
  <si>
    <t>TSOF/BUN5/JO.18.019.01.B.MEP/SR-2019</t>
  </si>
  <si>
    <t xml:space="preserve">MOB &amp; DEMOB PERSONNEL FOR WPQT &amp; WQT    </t>
  </si>
  <si>
    <t>Provision of NDE Services for WQT and Offshore Installation</t>
  </si>
  <si>
    <t>onshore &amp; offshore</t>
  </si>
  <si>
    <t>NDT PROCEDURE FOR STRUCTURE AND PIPING (PAUT, UT, MPI AND PT)    to be included Project Management Team</t>
  </si>
  <si>
    <t>NDT EQUIPMENT FOR OFFHORE : PAUT EQUIPMENT AND CALIBRATION BLOCK    -</t>
  </si>
  <si>
    <t>NDT EQUIPMENT FOR OFFHORE : PT    -</t>
  </si>
  <si>
    <t>PERSONNEL FOR OFFSHORE : NDT SUPERVISOR    -</t>
  </si>
  <si>
    <t>PERSONNEL FOR OFFSHORE : PAUT OPERATOR/INTERPRETER    -</t>
  </si>
  <si>
    <t>PERSONNEL FOR OFFSHORE : PAUT SCANNER TECH/MD TECH    -</t>
  </si>
  <si>
    <t>NDT FOR WPQT &amp; WQT : X-RAY AND RT ACCESSORIES    -</t>
  </si>
  <si>
    <t>NDT EQUIPMENT FOR WPQT &amp; WQT: FILM PROCESSING EQUIPMENT    -</t>
  </si>
  <si>
    <t>NDT EQUIPMENT FOR WPQT &amp;WQT : MANUAL UT WITH PROBE &amp; CALIBRATION BLOCK    -</t>
  </si>
  <si>
    <t>NDT EQUIPMENT FOR WPQT &amp; WQT : MPI  WITH CALIBRATION BLOCK    -</t>
  </si>
  <si>
    <t>PERSONNEL FOR WPQT &amp;WQT : NDT SUPERVISOR/INTERPRETER/AR/MD TECH    -</t>
  </si>
  <si>
    <t>PERSONNEL FOR WPQT &amp; WQT : RT OPERATOR    -</t>
  </si>
  <si>
    <t>PERSONNEL FOR WPQT &amp; WQT : DARKROOM TECHNICIAN    -</t>
  </si>
  <si>
    <t>MOB &amp; DEMOB EQUIPMENT FOR WPQT &amp; WQT    -</t>
  </si>
  <si>
    <t>TSOF/BIGP/17-038/SCA-272</t>
  </si>
  <si>
    <t>TSOF/BIGP/17-038/SR-2189</t>
  </si>
  <si>
    <t xml:space="preserve">RENTAL PHOTOCOPY MACHINE INCLUDE SPARE TONER (BLACK &amp; COLOR), TYPE DOCUCENTRE IV C2265 ST.    </t>
  </si>
  <si>
    <t>Rental Copier machine for everest</t>
  </si>
  <si>
    <t>Everest / DLB01 / Crest Onyx</t>
  </si>
  <si>
    <t xml:space="preserve">1702492760, 1702545482, </t>
  </si>
  <si>
    <t>TSOF/BIGP/17-038/PO-463</t>
  </si>
  <si>
    <t xml:space="preserve">Repeat order to PO "TSOF/BIGP/17-038/PO-454" </t>
  </si>
  <si>
    <t>PT. Delta shipyard, BATAM.</t>
  </si>
  <si>
    <t xml:space="preserve">0007/HSD/YSP/IX/19, </t>
  </si>
  <si>
    <t>TSOF/BIGP/17-038/PO-464</t>
  </si>
  <si>
    <t>Repeat order to PO "TSOF/BIGP/17-038/PO-360"</t>
  </si>
  <si>
    <t xml:space="preserve">MKB-0919-011, </t>
  </si>
  <si>
    <t>TSOF/BIGP/17-038/PO-459</t>
  </si>
  <si>
    <t>2. Refer to Quotation No.300</t>
  </si>
  <si>
    <t>Provision of Rigging for Flexible and Umbilical Installation (Wire Rope)</t>
  </si>
  <si>
    <t xml:space="preserve">90026600, </t>
  </si>
  <si>
    <t xml:space="preserve">WIRE ROPE 25MM DIA X 15.0M LENGTH, MBL=46.9MT, EIPS, BOTH ENDS MECHANICAL SOFT EYES FLEMISH SPLICE WITH STEEL FERRULE WITH 500MM EYE LENGTH.    </t>
  </si>
  <si>
    <t xml:space="preserve">WIRE ROPE 32MM DIA X 3.0M LENGTH, MBL=72.5MT, EIPS, BOTH ENDS MECHANICAL SOFT EYES FLEMISH SPLICE WITH STEEL FERRULE WITH 500MM EYE LENGTH.    </t>
  </si>
  <si>
    <t xml:space="preserve">WIRE ROPE 25MM DIA X 10.0M LENGTH, MBL=46.9MT, EIPS, BOTH ENDS MECHANICAL SOFT EYES FLEMISH SPLICE WITH STEEL FERRULE WITH 500MM EYE LENGTH.    </t>
  </si>
  <si>
    <t xml:space="preserve">WIRE ROPE 45MM DIA X 3.0M LENGTH, MBL=139MT, EIPS, BOTH ENDS MECHANICAL SOFT EYES FLEMISH SPLICE WITH STEEL FERRULE WITH 500MM EYE LENGTH.    </t>
  </si>
  <si>
    <t xml:space="preserve">WIRE ROPE 45MM DIA X 7.5M LENGTH, MBL=139MT, EIPS, BOTH ENDS MECHANICAL SOFT EYES FLEMISH SPLICE WITH STEEL FERRULE WITH 500MM EYE LENGTH.    </t>
  </si>
  <si>
    <t xml:space="preserve">WIRE ROPE 19MM DIA X 50.0M LENGTH, MBL=26.7MT, EIPS, BOTH ENDS MECHANICAL SOFT EYES FLEMISH SPLICE WITH STEEL FERRULE WITH 500MM EYE LENGTH.    </t>
  </si>
  <si>
    <t>ROV SHANK HOOK 11MT SWL    Yoke 8-931-11 ROV Shank Hook WLL 11.5T</t>
  </si>
  <si>
    <t>ROV SHANK HOOK 22MT SWL    Yoke 8-931-22 ROV Shank Hook WLL 22.0T</t>
  </si>
  <si>
    <t>12 TE A-347 CROSBY MASTER LINK ASSEMBLY    Gunnebo MT-10-10 Masterlink Assy (Size: L1 360mm x L200mm x B120mm x D30mm) WLL 11.5MT</t>
  </si>
  <si>
    <t>Ø19MM 6.0 TE SWL X 2.0M EWL 6 X19 IWRC SOFT EYE    19mm dia x 2mtr 6x636IWRC EIPS RHRL Galv'd Steel Wire Rope Both Ends Steel Ferrule Flemish Spliced with 1ft Soft Eye, MBL 25.6MT, WLL 4.6MT, PL 9.2MT</t>
  </si>
  <si>
    <t xml:space="preserve">2.0 TE SWL CROSBY BOLT TYPE ANCHOR  SHACKLE G-2130    </t>
  </si>
  <si>
    <t>Ø19MM 6.0 TE SWL X 3.5M EWL 6 X19 IWRC SOFT EYE    19mm dia x 3.5mtr 6x636IWRC EIPS RHRL Galv'd Steel Wire Rope Both Ends Steel Ferrule Flemish Spliced with 1ft Soft Eye, MBL 25.6MT, WLL 4.6MT, PL 9.2</t>
  </si>
  <si>
    <t>Ø19MM 6.0 TE SWL X 15M EWL 6 X19 IWRC SOFT EYE    19mm dia x 15mtr 6x636IWRC EIPS RHRL Galv'd Steel Wire Rope Both Ends Steel Ferrule Flemish Spliced with 1ft Soft Eye, MBL 25.6MT, WLL 4.6MT, PL 9.2MT</t>
  </si>
  <si>
    <t>TSOF/BIGP/17-038/PO-460</t>
  </si>
  <si>
    <t>5M EWL 10 TE SWL ROUNDSLING EYES END    SWL 10-TON X 5-MTR EFFECTIVEPOLYESTER ROUND SLING C/W POLYESTERPROTECTIVE SLEEVE 150MM X 3M, DOUBLEPART MOVABLE SAFETY FACTOR 7:1</t>
  </si>
  <si>
    <t>Provision of Rigging for Flexible and Umbilical Installation (Round &amp; Webbing Sling)</t>
  </si>
  <si>
    <t>MOOREAST ASIA PTE LTD</t>
  </si>
  <si>
    <t>Ex work Mooeast Singapore,</t>
  </si>
  <si>
    <t xml:space="preserve">R190581, </t>
  </si>
  <si>
    <t>3M EWL 10 TE SWL ROUNDSLING EYES END    OFFER SWL 10-TON X 3-MTR EFFECTIVEPOLYESTER ROUND SLING C/W POLYESTERPROTECTIVE SLEEVE 150MM X 1M, DOUBLEPART MOVABLE SAFETY FACTOR 7:1</t>
  </si>
  <si>
    <t>30M EWL 5 TE SWL ROUNDSLING EYES END    OFFER SWL 5-TON X 30-MTR EFFECTIVEPOLYESTER ROUND SLING C/W POLYESTERPROTECTIVE SLEEVE 125MM X 28M, DOUBLEPART MOVABLE SAFETY FACTOR 7:1</t>
  </si>
  <si>
    <t>3M EWL 3 TE SWL ROUNDSLING EYES END    OFFER SWL 3-TON X 3-MTR EFFECTIVE POLYESTER ROUND SLING C/W POLYESTER PROTECTIVE SLEEVE 100MM X 1M, DOUBLE PART MOVABLE SAFETY FACTOR 7:1</t>
  </si>
  <si>
    <t>10M EWL 5 TE SWL ROUNDSLING EYES END    OFFER SWL 5-TON X 10-MTR EFFECTIVEPOLYESTER ROUND SLING C/W POLYESTERPROTECTIVE SLEEVE 125MM X 8M, DOUBLEPART MOVABLE SAFETY FACTOR 7:1</t>
  </si>
  <si>
    <t>5M EWL 5 TE SWL ROUNDSLING EYES END    OFFER SWL 5-TON X 5-MTR EFFECTIVEPOLYESTER ROUND SLING C/W POLYESTERPROTECTIVE SLEEVE 125MM X 3M, DOUBLEPART MOVABLE SAFETY FACTOR 7:1</t>
  </si>
  <si>
    <t>1 TE SWL 3M CARGO STRAP ENDLESS    OFFER 25MM DIA (1") WIDTH X 3-MTRPOLYESTER ENDLESS TIE DOWN BELT C/WRATCHET &amp; THE OTHER END PLAIN (MINBREAKING STRENGTH : 1,000-KG)</t>
  </si>
  <si>
    <t>3 TE SWL 3M CARGO STRAP ENDLESS    OFFER 35MM DIA (1.5") WIDTH X 3-MTRPOLYESTER ENDLESS TIE DOWN BELT C/WRATCHET &amp; THE OTHER END PLAIN (MINBREAKING STRENGTH : 3,000-KG)</t>
  </si>
  <si>
    <t>6M EWL 5 TE SWL ROUNDSLING EYES END    OFFER SWL 5-TON X 6-MTR EFFECTIVEPOLYESTER ROUND SLING C/W POLYESTERPROTECTIVE SLEEVE 125MM X 4M, DOUBLEPART MOVABLE SAFETY FACTOR 7:1</t>
  </si>
  <si>
    <t>15M EWL 5 TE SWL ROUNDSLING EYES END    OFFER SWL 5-TON X 15-MTR EFFECTIVEPOLYESTER ROUND SLING C/W POLYESTERPROTECTIVE SLEEVE 125MM X 13M, DOUBLEPART MOVABLE SAFETY FACTOR 7:1</t>
  </si>
  <si>
    <t>4.0M EWL5 TE SWL  ROUNDSLING ENDLESS    OFFER SWL 5-TON X 4-MTR EFFECTIVEPOLYESTER ENDLESS ROUND SLINGSAFETY FACTOR 7:1</t>
  </si>
  <si>
    <t>10M EWL 5 TE SWL ROUNDSLING ENDLESS    OFFER SWL 5-TON X 10-MTR EFFECTIVEPOLYESTER ENDLESS ROUND SLINGSAFETY FACTOR 7:1</t>
  </si>
  <si>
    <t>6M EWL 3 TE SWL ROUNDSLING ENDLESS    OFFER SWL 3-TON X 6-MTR EFFECTIVEPOLYESTER ENDLESS ROUND SLINGSAFETY FACTOR 7:1</t>
  </si>
  <si>
    <t>5 TE SWL 5M EWL ROUND-SLING    OFFER SWL 5-TON X 5-MTR EFFECTIVEPOLYESTER ENDLESS ROUND SLINGSAFETY FACTOR 7:1</t>
  </si>
  <si>
    <t>15 TE SWL 10M EWL ROUND SLING    OFFER SWL 15-TON X 10-MTR EFFECTIVEPOLYESTER ENDLESS ROUND SLINGSAFETY FACTOR 7:1</t>
  </si>
  <si>
    <t>10 TE SWL 10M EWL ROUND SLING    OFFER SWL 10-TON X 10-MTR EFFECTIVEPOLYESTER ENDLESS ROUND SLINGSAFETY FACTOR 7:1</t>
  </si>
  <si>
    <t>5TE SWL 5M EWL ROUND SLING    OFFER SWL 5-TON X 5-MTR EFFECTIVEPOLYESTER ENDLESS ROUND SLINGSAFETY FACTOR 7:1</t>
  </si>
  <si>
    <t>3TE SWL 2M EWL ROUND SLING    OFFER SWL 3-TON X 2-MTR EFFECTIVEPOLYESTER ENDLESS ROUND SLINGSAFETY FACTOR 7:1</t>
  </si>
  <si>
    <t>1TE SWL 2M EWL ROUND SLING    OFFER SWL 1-TON X 2-MTR EFFECTIVEPOLYESTER ENDLESS ROUND SLINGSAFETY FACTOR 7:1</t>
  </si>
  <si>
    <t>10 TE SWL WEBBING SLING    OFFER SWL 10-TON X 10-MTR (2-PLY) FLATPOLYESTER WEBBING SLING EYE &amp; EYE TYPESAFETY FACTOR 6:1</t>
  </si>
  <si>
    <t>5 TE SWL WEBBING SLING    OFFER SWL 5-TON X 5-MTR (2-PLY) FLATPOLYESTER WEBBING SLING EYE &amp; EYE TYPESAFETY FACTOR 6:1</t>
  </si>
  <si>
    <t>TSOF/OPHIR/JO.19.010.01.B.SMO/SCA-033</t>
  </si>
  <si>
    <t>TSOF/OPHIR/JO.19.010.01.B.SMO/SR-2003</t>
  </si>
  <si>
    <t>ROV Services</t>
  </si>
  <si>
    <t xml:space="preserve">1944-ADM-INV-001, </t>
  </si>
  <si>
    <t>TSOF/OPHIR/JO.19.010.01.B.SMO/PO-017</t>
  </si>
  <si>
    <t>TSOF/OPHIR/JO.19.010.01.B.SMO/PR-2010</t>
  </si>
  <si>
    <t>Privision of Wire Sling</t>
  </si>
  <si>
    <t xml:space="preserve">RP-PSI-19-000423, </t>
  </si>
  <si>
    <t xml:space="preserve">SINGLE LEG WIRE ROPE SLING 28MM (1.102") DIA. X 25FT, BOTH END SPLICED WITH CROSBY S-505 CT 1-1/8" (28-29 MM) STEEL SLEEVES. PN: 1041269 WITH STANDARD SOFT EYE WLL 10MT 28mm Dia X 25ft  </t>
  </si>
  <si>
    <t>TSOF/OPHIR/JO.19.010.01.B.SMO/PO-014</t>
  </si>
  <si>
    <t>1. Refer to quotation from FLXMAT / 7SEAS Pte Ltd Group dated on 28 August, 2019, and subse</t>
  </si>
  <si>
    <t>TSOF/OPHIR/JO.19.010.01.B.SMO/PR-1013</t>
  </si>
  <si>
    <t>Concrete Mattress for Crossing EJGP Pipeline</t>
  </si>
  <si>
    <t>PT. FLEKSIBEL MATRAS PABRIKASI INDONESIA</t>
  </si>
  <si>
    <t>DLB-01, Utraco yard, Batam.</t>
  </si>
  <si>
    <t xml:space="preserve">FMPI-ACC-INV-19-001, </t>
  </si>
  <si>
    <t xml:space="preserve">HANDLING, PACKING, TRANSPORTATION FOR CIF, BATAM    </t>
  </si>
  <si>
    <t>ANTI-ABRASION CONCRETE MATTRESS (ARTICULATED / BIFLEX / FLEXIBLE “CHOCO BLOCK” SYSTEM) 6M LENGTH X 3M WIDTH X 0.3 M THICK ; - 1 EA LIFTING FRAME ON VENDOR PREMISES FOR PICK UP THE MATTRESS INTO TRUCK,</t>
  </si>
  <si>
    <t xml:space="preserve">INSPECTION, TESTING, REPAIR REQUIREMENT FOR CONCRETE MATTRESS    </t>
  </si>
  <si>
    <t xml:space="preserve">MARKING, MANUFACTURING, HANDLING, STORING, SHIPPING    </t>
  </si>
  <si>
    <t xml:space="preserve">MIX DESIGN SHALL PRODUCE CONCRETE WITH A MIN. COMPRESSIVE STRENGTH OF 40 MPA (CUBE SAMPLE) AT 28 DAYS    </t>
  </si>
  <si>
    <t>RENTAL LIFTING MATTRESS CONCRETE MATTRESS, SUITABLE TO LIFT THE CONCRETE MATTRESS SIZE OF 6M X 3M X 0.3M  (FOR 45 DAYS ) LIFTING BEAM IS INCLUDING WITH TOP RIGGING AND BOTTOM WEBBING SLINGS, WITH VALI</t>
  </si>
  <si>
    <t xml:space="preserve">CERTIFIED 2TE RATED FLAT-WEBBING SLINGS FROM INSTALLATION FRAME TO CONCRETE MATTRESS    </t>
  </si>
  <si>
    <t xml:space="preserve">DOCUMENTATION, NOTIFICATION, CERTIFICATION    </t>
  </si>
  <si>
    <t xml:space="preserve">MOB &amp; DEMOB OF LIFTING BEAM    </t>
  </si>
  <si>
    <t xml:space="preserve">VENDOR SHALL PROVIDE ACCESS FOR TIMAS/COMPANY'S INSPECTOR AT VENDOR/MANUFACTURER PREMISES FOR EXPEDITING AND/OR INSPECTION ACTIVITIES.    </t>
  </si>
  <si>
    <t>TSOF/BUN5/JO.18.019.01.B.MEP/PO-037</t>
  </si>
  <si>
    <t>NOTE</t>
  </si>
  <si>
    <t>1.  Refer to PT INTERNATIONAL PAINT INDONESIA Quotation Ref. No. IPQ19-02271-1, dated on 28 Au</t>
  </si>
  <si>
    <t>TSOF/BUN5/JO.18.019.01.B.MEP/PR-1027</t>
  </si>
  <si>
    <t>Purchase Requisition for Subsea Coating Buntal-5</t>
  </si>
  <si>
    <t xml:space="preserve">8355013085, </t>
  </si>
  <si>
    <t xml:space="preserve">ALL MATERIAL COMPLETE WITH CERTIFICATE &amp; MSDS    </t>
  </si>
  <si>
    <t>INTERNATIONAL PAINT - INTERZONE 1000 (TWO-COMPONENT EPOXY SYSTEM) WHITE RAL 9016    OFFER: INTERZONE 1000 WHITE INTERNATIONAL</t>
  </si>
  <si>
    <t>INTERNATIONAL GTA 220 - THINNER    OFFER: THINNER/EQPT CLEANERAmount order quantity 5 Liter / Can,Total order = 3 Cans @5 Liter / Can</t>
  </si>
  <si>
    <t>TSOF/OPHIR/JO.19.010.01.B.SMO/PO-015</t>
  </si>
  <si>
    <t>TSOF/OPHIR/JO.19.010.01.B.SMO/PR-2022</t>
  </si>
  <si>
    <t>WELD NECK FLANGE 10" #900, RTJ MATERIAL A105 SCH. XS TO SUIT 12.7MM WT Grade A105 #900   To suit Pipe WT 12.7mmOffer : Weld Neck Flange 10" 900# Sch 80 RTJ A105N, Ulma, Spain, machining to Sch XS (12,</t>
  </si>
  <si>
    <t>Provision of Weld Neck Flange to suit 12.7mm WT</t>
  </si>
  <si>
    <t xml:space="preserve">QS19IV02797, </t>
  </si>
  <si>
    <t>TSOF/BIGP/17-038/PO-458</t>
  </si>
  <si>
    <t>TRANSPORTATION CHARGES    "WARRIOR' Ex Korea</t>
  </si>
  <si>
    <t>Rigging for Flexible and Umbilical Installation (Lever Hoist)</t>
  </si>
  <si>
    <t xml:space="preserve">TMJ1909026, </t>
  </si>
  <si>
    <t>3 TE SWL 15M EWL LEVER HOIST    "WARRIOR' Ex Korea</t>
  </si>
  <si>
    <t>3TE SWL 5M EWL LEVER HOIST    "WARRIOR' Ex Korea</t>
  </si>
  <si>
    <t>5TE SWL 5M EWL LEVER HOIST    "WARRIOR' Ex Korea</t>
  </si>
  <si>
    <t>1.5 TE SWL 2M EWL LEVER HOIST    "WARRIOR' Ex Korea</t>
  </si>
  <si>
    <t>TSOF/BIGP/17-038/SCA-271</t>
  </si>
  <si>
    <t>TSOF/BIGP/17-038/SR-2187</t>
  </si>
  <si>
    <t>LOADING CARGO AT ONYX VESSEL  - DARMA SENTOSA MARINDO SHIPYARD BATAMSCOPE OF WORK:- CRANE FOR LOADING EQUIPMENT FOR 3 HOURS + HANDLING FEE- BERTHING SPACE FOR ONYX - STORAGE FOR CARGO (APPROX. 9M X 8M</t>
  </si>
  <si>
    <t>Berthing space &amp; loading cargo to ONYX</t>
  </si>
  <si>
    <t>PT. DSM - Batam</t>
  </si>
  <si>
    <t xml:space="preserve">JT0570919, </t>
  </si>
  <si>
    <t>TSOF/ BUN5/JO.18.019.01.B.MEP/SCA-034</t>
  </si>
  <si>
    <t>TSOF/BUN5/JO.18.019.01.B.MEP/SR-2021</t>
  </si>
  <si>
    <t>WPS NO.1 ,  CONSIST OF 4 TENSILE, 4 NICK BREAK, 6 BENDING, 21 IMPACT, 1 MACRO, 38 HARDNESS    -</t>
  </si>
  <si>
    <t>Provision of Mechanical Test Services for WPQT</t>
  </si>
  <si>
    <t>PT. PROFESSIONAL TECHNOLOGY SPECIALIST</t>
  </si>
  <si>
    <t xml:space="preserve">PT.PTS/016/1019, </t>
  </si>
  <si>
    <t>WPS NO.2 ,  CONSIST OF 2 TENSILE, 2 NICK BREAK, 4 BENDING, 21 IMPACT, 1 MACRO, 38 HARDNESS    -</t>
  </si>
  <si>
    <t>WPS NO.3 ,  CONSIST OF 4 TENSILE, 4 NICK BREAK, 6 BENDING, 21 IMPACT, 1 MACRO, 38 HARDNESS    -</t>
  </si>
  <si>
    <t>WPS NO.4 ,  CONSIST OF 2 TENSILE, 2 NICK BREAK, 4 BENDING, 21 IMPACT, 1 MACRO, 38 HARDNESS    -</t>
  </si>
  <si>
    <t>TSOF/BIGP/17-038/SCA-265</t>
  </si>
  <si>
    <t>TSOF/BIGP/17-038/SR-4074</t>
  </si>
  <si>
    <t xml:space="preserve">SEA FREIGHT TRANSPORTATION FROM SINGAPORE TO BATAM, FOR DELIVERY PROJECT MATERIALPO# TSOF/BIGP/17-038/PO-396PO# TSOF/BIGP/17/038/PO-427    </t>
  </si>
  <si>
    <t>Sea Freight Transportation from SIN to Batam</t>
  </si>
  <si>
    <t>UTRACO Batam</t>
  </si>
  <si>
    <t xml:space="preserve">INV-J19-154, INV-J19-164, </t>
  </si>
  <si>
    <t>TSOF/BIGP/17-038/SCA-270</t>
  </si>
  <si>
    <t>TSOF/BIGP/17-038/SR-4075</t>
  </si>
  <si>
    <t xml:space="preserve">TRANSPORTATION FOR DELIVER HYDRAULIC FLYING LEAD (HFL) INSIDE 20" FLATRACK CONTAINER FROM BATAM TO SINGAPORE BY SEAFREIGHT    </t>
  </si>
  <si>
    <t>Seafreight Transportation from Batam to Singapore</t>
  </si>
  <si>
    <t>BenLine Singapore</t>
  </si>
  <si>
    <t xml:space="preserve">BLPLX10635, </t>
  </si>
  <si>
    <t>TSOF/BIGP/17-038/SO-267</t>
  </si>
  <si>
    <t>TSOF/BIGP/17-038/SR-5023</t>
  </si>
  <si>
    <t>MAN POWER FROM GASOFFSHOREDECK FOREMAN REQUEST ASAP</t>
  </si>
  <si>
    <t>GULF ASIA SOLUTION (PTE) LIMITED</t>
  </si>
  <si>
    <t>GASOFFSHORE</t>
  </si>
  <si>
    <t xml:space="preserve">BSI-0000065, BSI-0000067, </t>
  </si>
  <si>
    <t>TSOF/BIGP/17-038/PO-453</t>
  </si>
  <si>
    <t>TSOF/BIGP/17-038/PR-2152</t>
  </si>
  <si>
    <t>TRANSPORTATION CHARGES    BY AIR FREIGHT TO BATAM</t>
  </si>
  <si>
    <t>Provision of Check Valve for the Flexible Flowline Flooding</t>
  </si>
  <si>
    <t xml:space="preserve">0292, </t>
  </si>
  <si>
    <t>2" CHECK VALVE 300PSI, NPT (FEMALE-FEMALE)    BRAND : ARITA</t>
  </si>
  <si>
    <t>TSOF/BIGP/17-038/PO-454</t>
  </si>
  <si>
    <t>Seloco Anchorage, BATAM.</t>
  </si>
  <si>
    <t xml:space="preserve">0004/HSD/YSP/IX/19, </t>
  </si>
  <si>
    <t>TSOF/BIGP/17-038/PO-455</t>
  </si>
  <si>
    <t xml:space="preserve">MKB-0919-008, </t>
  </si>
  <si>
    <t>TSOF/BIGP/17-038/PO-456</t>
  </si>
  <si>
    <t xml:space="preserve">SUPPLY FRESH WATER FOR AHTS CREST ONYX    </t>
  </si>
  <si>
    <t>PT. Darma Sentosa Marindo Anchorage, BATAM.</t>
  </si>
  <si>
    <t xml:space="preserve">MKB-0919-009, </t>
  </si>
  <si>
    <t>TSOF/BIGP/17-038/PO-457</t>
  </si>
  <si>
    <t xml:space="preserve">MKB-0919-10, </t>
  </si>
  <si>
    <t>TSOF/BIGP/17-038/PO-452</t>
  </si>
  <si>
    <t>2" BALL VALVE 300PSI, NPT (FEMALE-FEMALE)    Manufacturer : Kitz</t>
  </si>
  <si>
    <t>Provision Ball Valve  for the Flexible Flowline Flooding</t>
  </si>
  <si>
    <t xml:space="preserve">01304/CR/BPM/09/2019, </t>
  </si>
  <si>
    <t>1/2" BALL VALVE 300PSI, NPT (FEMALE-FEMALE)    Manufacturer : Balon</t>
  </si>
  <si>
    <t>TSOF/BIGP/17-038/PO-461</t>
  </si>
  <si>
    <t xml:space="preserve">BUNKER FUEL HSD FOR AHTS. CREST ONYX HSD   </t>
  </si>
  <si>
    <t xml:space="preserve">0006/HSD/YSP/IX/19, </t>
  </si>
  <si>
    <t>TSOF/BIGP/17-038/PO-462</t>
  </si>
  <si>
    <t xml:space="preserve">0005/HSD/YSP/IX/19, </t>
  </si>
  <si>
    <t>TSOF/OPHIR/JO.19.010.01.B.SMO/PO-013</t>
  </si>
  <si>
    <t>2. Coverall design as pe</t>
  </si>
  <si>
    <t>TSOF/OPHIR/JO.19.010.01.B.SMO/PR-2006</t>
  </si>
  <si>
    <t>Provision of Flame Retardant Coverall for personnel working on CPY faclities</t>
  </si>
  <si>
    <t>Timas DLB01- Batam</t>
  </si>
  <si>
    <t xml:space="preserve">FI19092302, </t>
  </si>
  <si>
    <t>COVERALL COVERALL SIZE M Flame retardant -FLEMINGS/ULTIMA   Offered: FLEMINGS</t>
  </si>
  <si>
    <t>COVERALL COVERALL SIZE L Flame retardant -FLEMINGS/ULTIMA   Offered: FLEMINGS</t>
  </si>
  <si>
    <t>COVERALL COVERALL SIZE XL Flame retardant -FLEMINGS/ULTIMA   Offered: FLEMINGS</t>
  </si>
  <si>
    <t>COVERALL COVERALL SIZE 2XL Flame retardant -FLEMINGS/ULTIMA   Offered: FLEMINGS</t>
  </si>
  <si>
    <t>TSOF/OPHIR/JO.19.010.01.B.SMO/PO-011</t>
  </si>
  <si>
    <t>UTRACO - Batam</t>
  </si>
  <si>
    <t xml:space="preserve">TMJ1909024, </t>
  </si>
  <si>
    <t xml:space="preserve">COVERALL COVERALL SIZE M Non Flame retardant -FLEMINGS/ULTIMA   </t>
  </si>
  <si>
    <t xml:space="preserve">COVERALL COVERALL SIZE L Non Flame retardant -FLEMINGS/ULTIMA   </t>
  </si>
  <si>
    <t xml:space="preserve">COVERALL COVERALL SIZE XL Non Flame retardant -FLEMINGS/ULTIMA   </t>
  </si>
  <si>
    <t xml:space="preserve">COVERALL COVERALL SIZE 2XL Non Flame retardant -FLEMINGS/ULTIMA   </t>
  </si>
  <si>
    <t>TSOF/OPHIR/JO.19.010.01.B.SMO/PO-012</t>
  </si>
  <si>
    <t xml:space="preserve">COVERALL COVERALL SIZE M Flame retardant -FLEMINGS/ULTIMA   </t>
  </si>
  <si>
    <t xml:space="preserve">COVERALL COVERALL SIZE L Flame retardant -FLEMINGS/ULTIMA   </t>
  </si>
  <si>
    <t xml:space="preserve">COVERALL COVERALL SIZE XL Flame retardant -FLEMINGS/ULTIMA   </t>
  </si>
  <si>
    <t xml:space="preserve">COVERALL COVERALL SIZE 2XL Flame retardant -FLEMINGS/ULTIMA   </t>
  </si>
  <si>
    <t>TSOF/OPHIR/JO.19.010.01.B.SMO/SO-001 AMD 001</t>
  </si>
  <si>
    <t xml:space="preserve">INV19-07-0116, INV19-08-0130, INV19-09-0152, INV19-10-0179, </t>
  </si>
  <si>
    <t>TSOF/BIGP/17-038/PO-451</t>
  </si>
  <si>
    <t>2. Re-Order PO_TSOF</t>
  </si>
  <si>
    <t>TSOF/BIGP/17-038/PR-3037</t>
  </si>
  <si>
    <t>Renewal Autocad 2019 For Client</t>
  </si>
  <si>
    <t>CIPTA SATRIA INFORMATIKA, PT.</t>
  </si>
  <si>
    <t>The Plaza Office Tower 39th floor Jl. M.H Thamrin Kav 28-30, Jakarta 10350</t>
  </si>
  <si>
    <t xml:space="preserve">1509/S/CSI/IX/19, </t>
  </si>
  <si>
    <t>RENEWAL AUTOCAD FOR DETAIL SEE ATTACHMENT   RENEWAL AUTODESK AUTOCAD 2015  CONTRACT #: 110001793945EXPIRATION DATE: SEPTEMBER 5, 2019</t>
  </si>
  <si>
    <t>TSOF/BIGP/17-038/SCA-269</t>
  </si>
  <si>
    <t>TSOF/BIGP/17-038/SR-2173</t>
  </si>
  <si>
    <t xml:space="preserve">VALVE.COM (VELAN) TO PROVIDE REPRESENTATIVE DURING VALVE SEAT TESTAND STROKE TEST AGX-SDV-1502 AND DURING SDV UNBOXING AT BATAM    </t>
  </si>
  <si>
    <t>Vendor reps Valve.com to witness stroke and seat test SDV-1502</t>
  </si>
  <si>
    <t>VALVE.COM PTE LTD</t>
  </si>
  <si>
    <t>TSOF/BKT3/JO.18.020.01.B.PC/PO-247</t>
  </si>
  <si>
    <t>TSOF/BKT3/JO.18.020.01.B.PC/PR-1128</t>
  </si>
  <si>
    <t>Engineering Discrepancies Material for Additional Flowline</t>
  </si>
  <si>
    <t>TIMAS Workshop, Cikande</t>
  </si>
  <si>
    <t xml:space="preserve">1902086, </t>
  </si>
  <si>
    <t>130 STUD BOLT WITH NUTS STUDS: ASTM A193-B7; NUTS: ASTM A194-2H; WASHERS: ASTM F436 (FCC) PTFE COATED OVER ELECTROPLATED ZINC/NICKEL 7/8" x 130mmL  130 STUD BOLT WITH NUTS STUDS: ASTM A193-B7; NUTS:AS</t>
  </si>
  <si>
    <t>FLANGE, WN, RF, 3/4"-900#, ASME B16.5 ASTM A105, SCH 160 DN20  FLANGE ¾" 900#/1500# WN RF SCH 160 A105N</t>
  </si>
  <si>
    <t>FLANGE, BLIND, RF, 1"-1500#, ASME B16.5 ASTM A105 DN25  FLANGE 1" 900#/1500# BLIND RF A105N</t>
  </si>
  <si>
    <t>GASKET, SPIRAL WOUND, 4.5 MM THK, RF, 3/4"-900#, ASME B16.20 AISI 316(L),  GRAPHITE FILLED CS CENTRING / SS INNER RING DN20  SPIRAL WOUND GASKET, INNER RING:SS316/L, OUTERRING:CARBON STEEL 900#/1500#F</t>
  </si>
  <si>
    <t>GASKET, SPIRAL WOUND, 4.5 MM THK, RF, 1"-1500#, ASME B16.20 AISI 316(L),  GRAPHITE FILLED CS CENTRING / SS INNER RING DN25  SPIRAL WOUND GASKET, INNER RING:SS316/L, OUTERRING:CARBON STEEL 900#/1500#FI</t>
  </si>
  <si>
    <t>115 STUD BOLT WITH NUTS STUDS: ASTM A193-B7; NUTS: ASTM A194-2H (FCC) PTFE COATED OVER ELECTROPLATED ZINC/NICKEL 3/4" x 115mmL  115 STUD BOLT WITH NUTS STUDS: ASTM A193-B7; NUTS:ASTM A194-2H (FCC) PTF</t>
  </si>
  <si>
    <t>TSOF/BKT3/JO.18.020.01.B.PC/PO-248</t>
  </si>
  <si>
    <t>TSOF/BKT3/JO.18.020.01.B.PC/PR-2085</t>
  </si>
  <si>
    <t>CUP BRUSH, FULL BRONZE (NON-COATED), NON-SPARK  for 4" Grinding Machine  Brand Weiler</t>
  </si>
  <si>
    <t>Provision of Non-Spark Cup Brush and Chipping Needles</t>
  </si>
  <si>
    <t xml:space="preserve">09PT0852019, </t>
  </si>
  <si>
    <t>TSOF/BKT3/JO.18.020.01.B.PC/PO-249</t>
  </si>
  <si>
    <t>BERYLLIUM CHIPPING NEEDLE, NON-SPARK @100EA/BOX Dia.3mm x 180mmL  Nitto Kohki</t>
  </si>
  <si>
    <t>Provision of  Chipping Needles</t>
  </si>
  <si>
    <t xml:space="preserve">246/IX/19, </t>
  </si>
  <si>
    <t>TSOF/BIGP/17-038/PO-449</t>
  </si>
  <si>
    <t>1. Certificates shall be provided along with the delivery of materials. (if any)</t>
  </si>
  <si>
    <t>TSOF/BIGP/17-038/PR-3035</t>
  </si>
  <si>
    <t xml:space="preserve">ADJUSTABLE WRENCH 6"    </t>
  </si>
  <si>
    <t>Welding/fitting tools and consumables for topside</t>
  </si>
  <si>
    <t xml:space="preserve">INV-19090413, </t>
  </si>
  <si>
    <t xml:space="preserve">ACETYLENE CUTTING TIP (NOZZLE) SIZE 3 VICTOR    </t>
  </si>
  <si>
    <t>TSOF/BIGP/17-038/PO-450</t>
  </si>
  <si>
    <t xml:space="preserve">GALVANIZED DOUBLE BOLT HOSE CLAMP FOR AIR HOSE 3/4"    </t>
  </si>
  <si>
    <t>Provision of Welding/fitting tools and consumables for topside</t>
  </si>
  <si>
    <t xml:space="preserve">TMJ1909001, </t>
  </si>
  <si>
    <t>SILICONE, CLEAR TYPE    OFFER BRAND DEXTONE</t>
  </si>
  <si>
    <t xml:space="preserve">WHIP CHECK SCURRING HOSE 1/2"    </t>
  </si>
  <si>
    <t xml:space="preserve">WHIP CHECK SCURRING HOSE 1"    </t>
  </si>
  <si>
    <t xml:space="preserve">WHIP CHECK SCURRING HOSE 11/4"    </t>
  </si>
  <si>
    <t xml:space="preserve">HSS CO METAL DRILL BIT SET ( FOR 316 SS ), SIZE : 8MM DORMER OR EQUAL    </t>
  </si>
  <si>
    <t xml:space="preserve">HSS CO METAL DRILL BIT SET ( FOR 316 SS ), SIZE : 10MM DORMER OR EQUAL    </t>
  </si>
  <si>
    <t xml:space="preserve">HSS CO METAL DRILL BIT SET ( FOR 316 SS ), SIZE : 12MM DORMER OR EQUAL    </t>
  </si>
  <si>
    <t xml:space="preserve">HSS CO METAL DRILL BIT SET ( FOR 316 SS ), SIZE : 14MM DORMER OR EQUAL    </t>
  </si>
  <si>
    <t>TSOF/OPHIR/JO.19.010.01.B.SMO/SCA-018</t>
  </si>
  <si>
    <t>TSOF/OPHIR/JO.19.010.01.B.SMO/SR-4002</t>
  </si>
  <si>
    <t>SEA FREIGHT TRANSPORTATION ( DOOR TO DOOR SERVICES ) FOR SHIPMENT PROJECT MATERIAL AND EQUIPMENT FROM JAKARTA OR CIKANDE OR INDAL, GRESIK TO BATAM FOR SUPPORT MELIWIS OPHIR - SANTOS PROJECT- SEA FREIG</t>
  </si>
  <si>
    <t>SEA FREIGHT TRANSPORTATION (DTD SERVICES) FROM JAKARTA TO BATAM</t>
  </si>
  <si>
    <t>UTRACO, BATAMCTE OR NEXUS, BATAM</t>
  </si>
  <si>
    <t xml:space="preserve">JKT-026199, JKT-026200, JKT-026719, </t>
  </si>
  <si>
    <t>TSOF/OPHIR/JO.19.010.01.B.SMO/PO-010</t>
  </si>
  <si>
    <t>TSOF/OPHIR/JO.19.010.01.B.SMO/PR-2004</t>
  </si>
  <si>
    <t>Provision of Oxygen and Acetylene for cutting torch</t>
  </si>
  <si>
    <t>DLB-01 at Utraco Yard UTRACO BATAM</t>
  </si>
  <si>
    <t xml:space="preserve">194202-2, </t>
  </si>
  <si>
    <t>TSOF/OPHIR/JO.19.010.01.B.SMO/SO-012</t>
  </si>
  <si>
    <t>TSOF/OPHIR/JO.19.010.01.B.SMO/SR-2015</t>
  </si>
  <si>
    <t>PROVISION OF NDT SERVICES FOR WPQT AT TIMAS WORKSHOP, CIKANDE    Radiography Test (RT) Gamma-Ray c/w technicians &amp; interpreter</t>
  </si>
  <si>
    <t>NDT Services for WPQT Manual Pipeline at Timas Workshop, Cikande</t>
  </si>
  <si>
    <t>Timas Workshop, Cikande</t>
  </si>
  <si>
    <t xml:space="preserve">1910002, </t>
  </si>
  <si>
    <t>*    RT Films for 10" dia. Pipe thk. 12.7mm incl. processing</t>
  </si>
  <si>
    <t>*    Magnetic Particle Test (MT) Equipment c/w technicians</t>
  </si>
  <si>
    <t>*    Magnetic Particle Test (MT) Consumables</t>
  </si>
  <si>
    <t>*    Ultrasonic Test (UT) Equipment c/w technicians</t>
  </si>
  <si>
    <t>TSOF/OPHIR/JO.19.010.01.B.SMO/SO-013</t>
  </si>
  <si>
    <t>TSOF/OPHIR/JO.19.010.01.B.SMO/SR-2011</t>
  </si>
  <si>
    <t>PROVISION OF NON DESTRUCTIVE TESTING (NDT) SERVICES FOR JAKET &amp; DECK INSTALLATION (STRUCTURAL)    See attached RFQ for details</t>
  </si>
  <si>
    <t>NDT Services for Jacket &amp; Deck Installation (Structural)</t>
  </si>
  <si>
    <t xml:space="preserve">1910006, 1912003, 1912005, 1912006, 1912008, 1912011, </t>
  </si>
  <si>
    <t>TSOF/OPHIR/JO.19.010.01.B.SMO/SCA-025</t>
  </si>
  <si>
    <t>TSOF/OPHIR/JO.19.010.01.B.SMO/SR-2022</t>
  </si>
  <si>
    <t>PROVISION OF GENERATOR, 600 KVA    , Vendor shall also furnish the generator with the Changeover Switch</t>
  </si>
  <si>
    <t>For usage @ DLB-01</t>
  </si>
  <si>
    <t xml:space="preserve">1201910R026, 1201911R026, </t>
  </si>
  <si>
    <t>TSOF/BIGP/17-038/PO-442</t>
  </si>
  <si>
    <t>TSOF/BIGP/17-038/PR-2143</t>
  </si>
  <si>
    <t>Sand Bags for Flexible Pipe Installation</t>
  </si>
  <si>
    <t>MPV Everest - Singapore</t>
  </si>
  <si>
    <t xml:space="preserve">TMJ1908068, </t>
  </si>
  <si>
    <t xml:space="preserve">1T BULK BAG FILLED WITH LOOSE SAND    </t>
  </si>
  <si>
    <t xml:space="preserve">40 KG SAND BAG FILLED WITH LOOSE    </t>
  </si>
  <si>
    <t xml:space="preserve">1T BULK BAG (EMPTY)    </t>
  </si>
  <si>
    <t>TSOF-CPA-SBS-2019-06</t>
  </si>
  <si>
    <t>PT. SUASA BENUA SUKSES</t>
  </si>
  <si>
    <t>TSOF-CPA-SBS-2019-068</t>
  </si>
  <si>
    <t xml:space="preserve">297/SBS/INV/XI/19, 323/SBS/INV/XII/19, </t>
  </si>
  <si>
    <t>TSOF-CPA-SBS-2019-069</t>
  </si>
  <si>
    <t xml:space="preserve">298/SBS/INV/XI/19, 324/SBS/INV/XII/19, </t>
  </si>
  <si>
    <t>TSOF/BIGP/17-038/PO-443</t>
  </si>
  <si>
    <t>WELDNECK FLANGE 10"-1500# RTJ ASME B16.5, SUIT TO PIPE 273MM OD X 15.9MM WT    Offer : Machinery  from Sch 120, Melesi/Ulma</t>
  </si>
  <si>
    <t>Provision of Flanges and Fittings for the Flexible Flowline Flooding</t>
  </si>
  <si>
    <t xml:space="preserve">QS19IV02685, </t>
  </si>
  <si>
    <t xml:space="preserve">2" HAMMER UNION FITTING FIG 100 (MALE AND FEMALE)    </t>
  </si>
  <si>
    <t>4" NPT CAP , 300PSI    4" NPT CAP , 3000 PSI, A105N, IML/ITALY</t>
  </si>
  <si>
    <t>TSOF/BIGP/17-038/PO-444</t>
  </si>
  <si>
    <t>RTJ GASKET OCTAGONAL  10" 1500# (R54), SOLF IRON    OFFER : RING GASKET R54 OCTAGONAL SOFT IRON, KLINGER</t>
  </si>
  <si>
    <t xml:space="preserve">01243/CR/BPM/08/2019, </t>
  </si>
  <si>
    <t>2" NPT NIPPLE, 300 PSI    HEX NIPPLE 2" NPT 3000# A105N,</t>
  </si>
  <si>
    <t>2" NPT ELBOW 90 DEG, 300 PSI    ELBOW 2" 90D NPT 3000# A105N,</t>
  </si>
  <si>
    <t>2" HALF COUPLING, 300PSI, NPT    HALF COUPLING 2" NPT 3000# A105N, USA</t>
  </si>
  <si>
    <t>2" HEX HEAD PLUG, 300PSI, NPT    HEX PLUG 2" NPT 3000# A105N, SINGAPORE</t>
  </si>
  <si>
    <t>1/2" NPT NIPPLE, 300 PSI    HEX NIPPLE 1/2" NPT 3000# A105N, SINGAPORE</t>
  </si>
  <si>
    <t>1/2" HALF COUPLING, 300PSI, NPT    HALF COUPLING 1/2" NPT 3000# A105N,</t>
  </si>
  <si>
    <t>TSOF/BIGP/17-038/PO-445</t>
  </si>
  <si>
    <t>TSOF/BIGP/17-038/PR-2134</t>
  </si>
  <si>
    <t>Welding Tools and Consumables for DSV</t>
  </si>
  <si>
    <t>Batam or Singapore</t>
  </si>
  <si>
    <t>SOCKET, HOSE STEM FOR OXYGEN - 1/4" HOSE DIA, VICTOR #600-GR-606    Hansen #600-GR-606</t>
  </si>
  <si>
    <t>PLUG, WITH HOSE STEM CONNECTOR FOR OXYGEN - 1/4" HOSE DIA, VICTOR #600-07A    Hansen #600-07A</t>
  </si>
  <si>
    <t>SOCKET, HOSE STEM FOR ACETYLENE - 1/4" HOSE DIA, VICTOR #700RD-706SL    Hansen #700RD-706SL</t>
  </si>
  <si>
    <t>PLUG, WITH HOSE STEM CONNECTOR FOR ACETYLENE - 1/4" HOSE DIA, , VICTOR #700-A7    Hansen #700-A7</t>
  </si>
  <si>
    <t>TSOF/BIGP/17-038/PO-446</t>
  </si>
  <si>
    <t>2. Vendor should b</t>
  </si>
  <si>
    <t>TSOF/BIGP/17-038/PR-2147</t>
  </si>
  <si>
    <t>Provision of Lub oil for MPV Everest</t>
  </si>
  <si>
    <t xml:space="preserve">6602597, </t>
  </si>
  <si>
    <t>TSOF/BIGP/17-038/PO-448</t>
  </si>
  <si>
    <t xml:space="preserve">S1904923, </t>
  </si>
  <si>
    <t>TSOF/BIGP/17-038/PO-440</t>
  </si>
  <si>
    <t>1. Refer to Quotation from PT QUALITY SUPPLY ref. no. QSDW0802/19 dated on 21 Aug 2019, and s</t>
  </si>
  <si>
    <t>TSOF/BIGP/17-038/PR-2154</t>
  </si>
  <si>
    <t>Steel Rod for Tommy Bar Fabrication</t>
  </si>
  <si>
    <t xml:space="preserve">QS19IV02682, </t>
  </si>
  <si>
    <t>STEEL ROUND BAR 6MM DIA., STEEL GRADE 4041, LENGTH 3M    OFFER: ROUND BAR C/S JIS-G3123 SGD-41 6MM X 6MTR</t>
  </si>
  <si>
    <t>STEEL ROUND BAR 8MM DIA., STEEL GRADE 4041, LENGTH 3M    OFFER: ROUND BAR C/S JIS-G3123 SGD-41 8MM X 6MTR</t>
  </si>
  <si>
    <t>STEEL ROUND BAR 10MM DIA., STEEL GRADE 4041, LENGTH 3M    OFFER: ROUND BAR C/S JIS-G3123 SGD-41 10MM X 6MTR</t>
  </si>
  <si>
    <t>TSOF/BIGP/17-038/PO-435</t>
  </si>
  <si>
    <t>TSOF/BIGP/17-038/SCA-263</t>
  </si>
  <si>
    <t>TSOF/BIGP/17-038/SR-4073</t>
  </si>
  <si>
    <t xml:space="preserve">PROVISION OF UNDERNAME COMPANY LICENSE FOR PERMANENT EXPORT/IMPORT    </t>
  </si>
  <si>
    <t>PROVISION OF UNDERNAME COMPANY LICENSE FOR PERMANENT EXPORT/IMPORT</t>
  </si>
  <si>
    <t>UTRACO / CTE</t>
  </si>
  <si>
    <t>TSOF/BIGP/17-038/SCA-204A</t>
  </si>
  <si>
    <t>TSOF/BIGP/17-038/SR-2105</t>
  </si>
  <si>
    <t xml:space="preserve">PROVISION OF FLEXIBLE AND UMBILICAL LAY EQUIPMENT SERVICES FOR DSV AS PER RFQ NO. CO-13-100-100-00-SR-V-008    </t>
  </si>
  <si>
    <t>Flexible and Umbilical Lay Equipment Services</t>
  </si>
  <si>
    <t>JW MARINE SOLUTION PTE LTD</t>
  </si>
  <si>
    <t xml:space="preserve">JWM19-07-0007, JWM19-08-0008, JWM19-08-0009, </t>
  </si>
  <si>
    <t>TSOF/ BUN5/JO.18.019.01.B.MEP/SCA-033</t>
  </si>
  <si>
    <t>TSOF/BUN5/JO.18.019.01.B.MEP/SR-2020</t>
  </si>
  <si>
    <t xml:space="preserve">CREW FORMALITIES    </t>
  </si>
  <si>
    <t>Crewing Formalities  -  BUNTAL-5</t>
  </si>
  <si>
    <t>JAKARTA : FIQRY JASABATAM/TAREMPA : PUTRA ANAMBAS</t>
  </si>
  <si>
    <t xml:space="preserve">405/PAS/XI/2019, 410/PAS/XI/2019, 403/PAS/XI/2019, 399/PAS/XI/2019, 404/PAS/XI/2019, 448/PAS/XII/2019, </t>
  </si>
  <si>
    <t>TSOF/BIGP/17-038/PO-438</t>
  </si>
  <si>
    <t>TSOF/BIGP/17-038/PR-2125</t>
  </si>
  <si>
    <t xml:space="preserve">BOLT CUTTER, SIZE 24"    </t>
  </si>
  <si>
    <t>DSV General Tools</t>
  </si>
  <si>
    <t xml:space="preserve">QS19IV02683, </t>
  </si>
  <si>
    <t xml:space="preserve">AIR HORN    </t>
  </si>
  <si>
    <t xml:space="preserve">ALLEN KEY SET, IMPERIAL, 1/16" TO 3/8", 10PIECE, LONG ARM BALL END TYPE, WITH STORAGE CLIP / CASE    </t>
  </si>
  <si>
    <t xml:space="preserve">ALLEN KEY SET, METRIC, 1.5MM TO 10MM, 10PIECE, LONG ARM BALL END TYPE, WITH STORAGE CLIP / CASE    </t>
  </si>
  <si>
    <t xml:space="preserve">HEX HEAD /ALLEN HEAD SOCKET SET X 1/2" DRIVE, IMPERIAL, 1/8" TO 1", LONG ARM BALL END TYPE, WITH STORAGE CASE. IF ALTERNATE DRIVE SIZE IS PROPOSED, ADAPTOR TO BE PROVIDED    </t>
  </si>
  <si>
    <t xml:space="preserve">HEX HEAD /ALLEN HEAD SOCKET SET X 1/2" DRIVE, METRIC, 6MM TO 24MM, LONG ARM BALL END TYPE, WITH STORAGE CASE. IF ALTERNATE DRIVE SIZE IS PROPOSED, ADAPTOR TO BE PROVIDED    </t>
  </si>
  <si>
    <t xml:space="preserve">SOCKET SET IMPERIAL X 1/2" DRIVE, 1/4" TO 2". IF ALTERNATE DRIVE SIZE IS PROPOSED, ADAPTOR TO BE PROVIDED    </t>
  </si>
  <si>
    <t xml:space="preserve">PLYWOOD, 6MM THICK, 8FT/2.4M LONG X 4FT/1.2M WIDE    </t>
  </si>
  <si>
    <t xml:space="preserve">BUCKET 20L, METAL TYPE WITH HANDLE    </t>
  </si>
  <si>
    <t xml:space="preserve">TAPE MEASURE, 100M LONG, STEEL TAPE, C/W METRIC MEASUREMENTS    </t>
  </si>
  <si>
    <t xml:space="preserve">PALLET JACK, MANNUAL TYPE, 3T, 1.2M LONG FORK    </t>
  </si>
  <si>
    <t xml:space="preserve">CHAINSAW, OPTION 1: STIHL, ELECTRIC MSE 250, RS3, BAR LENGTH 45 CM, OPTION 2: STIHL MS 381 BAR LENGTH 50CM.    </t>
  </si>
  <si>
    <t xml:space="preserve">JERRY CAN, 20L, SUITABLE FOR PETROL / GASOLINE    </t>
  </si>
  <si>
    <t xml:space="preserve">BOX CUTTER, 8" LONG    </t>
  </si>
  <si>
    <t xml:space="preserve">LED FLOOD LIGHT, SUITABLE FOR 110V, 420W, UNIVERSAL #UNI42050    </t>
  </si>
  <si>
    <t xml:space="preserve">LED FLOOD LIGHT, SUITABLE FOR 110V, 150W, UNIVERSAL #UNI15050    </t>
  </si>
  <si>
    <t xml:space="preserve">LAMINATOR MACHINE, A4 &amp; A3    </t>
  </si>
  <si>
    <t>A4 LAMINATION PLASTIC    Offer: A4 Lamination plastic @100pcs/packQty = 2 pack</t>
  </si>
  <si>
    <t>A3 LAMINATION PLASTIC    Offer: A3 Lamination plastic @100pcs/packQty = 1 pack</t>
  </si>
  <si>
    <t xml:space="preserve">SOCKET SET METRIC X 1/2" DRIVE, M6 TO M50. IF ALTERNATE DRIVE SIZE IS PROPOSED, ADAPTOR TO BE PROVIDED    </t>
  </si>
  <si>
    <t>TSOF/BIGP/17-038/PO-439</t>
  </si>
  <si>
    <t>TSOF/BIGP/17-038/PR-2158</t>
  </si>
  <si>
    <t>Provision of Cargo ratchet strap for manifold tie down</t>
  </si>
  <si>
    <t>CTE Yard - Batam</t>
  </si>
  <si>
    <t xml:space="preserve">PT-INV2763, </t>
  </si>
  <si>
    <t>RATCHET STRAP W/ WIRE HOOKS 5T WLL X 60 FT LENGTH    Offered to : 5T x 18.3 MTR 50MM WIDTH RATCHET LASHING SYSTEM C/W BOTH END DOUBLE J HOOK C/W CONFERMANCE CERT.</t>
  </si>
  <si>
    <t>TSOF/BIGP/17-038/PO-432</t>
  </si>
  <si>
    <t>TSOF/BIGP/17-038/PR-2127</t>
  </si>
  <si>
    <t>General Steel for DSV</t>
  </si>
  <si>
    <t>UTRACO - PT. Bangun Adya Bahan Perkasa, Jl. Bawal Kav. 2-3, Batu Merah - Batam 29442</t>
  </si>
  <si>
    <t xml:space="preserve">TMJ1908057, </t>
  </si>
  <si>
    <t xml:space="preserve">HEX HEAD BOLT, DIA 11/16", TOTAL LENGTH 150MM, MIN 100MM THREAD LENGTH C/W NUT    </t>
  </si>
  <si>
    <t xml:space="preserve">HEX HEAD BOLT, DIA 1-1/8", TOTAL LENGTH 150MM, MIN 100MM THREAD LENGTH C/W NUT    </t>
  </si>
  <si>
    <t xml:space="preserve">HEX HEAD BOLT, DIA 1-3/8", TOTAL LENGTH 150MM, MIN 100MM THREAD LENGTH C/W NUT    </t>
  </si>
  <si>
    <t xml:space="preserve">HEX HEAD BOLT, DIA 1-7/8", TOTAL LENGTH 150MM, MIN 100MM THREAD LENGTH C/W NUT    </t>
  </si>
  <si>
    <t xml:space="preserve">GRATING, 25MM DEEP, 900MM WIDE X 6M LONG, GALVANISED    </t>
  </si>
  <si>
    <t xml:space="preserve">STEEL PLATE, 12MM THICK, 1.2M X 2.4M, MIN GRADE A-36    </t>
  </si>
  <si>
    <t xml:space="preserve">STEEL PLATE, 16MM THICK, 1.2M X 2.4M, MIN GRADE A-36    </t>
  </si>
  <si>
    <t xml:space="preserve">STEEL PLATE, 20MM THICK, 1.2M X 2.4M, MIN GRADE A-36    </t>
  </si>
  <si>
    <t xml:space="preserve">PIPE, 1" SCH 40 STD X LENGTH 6M, UNCOATED CARBON STEEL    </t>
  </si>
  <si>
    <t xml:space="preserve">PIPE, 2" SCH 40 STD X LENGTH 6M, UNCOATED CARBON STEEL    </t>
  </si>
  <si>
    <t xml:space="preserve">PIPE, 4" SCH 40 STD X LENGTH 6M, UNCOATED CARBON STEEL    </t>
  </si>
  <si>
    <t xml:space="preserve">PIPE, 6" SCH 40 STD X LENGTH 6M, UNCOATED CARBON STEEL    </t>
  </si>
  <si>
    <t xml:space="preserve">PIPE, 8" SCH 40 STD X LENGTH 6M, UNCOATED CARBON STEEL    </t>
  </si>
  <si>
    <t xml:space="preserve">ANGLE BAR, 50MM X 50MM X 6MM, 6M LG    </t>
  </si>
  <si>
    <t xml:space="preserve">ANGLE BAR, 75MM X 75MM X 6MM, 6M LG    </t>
  </si>
  <si>
    <t xml:space="preserve">C CHANNEL, 150MM DEEP X 75MM WIDE, X 6M LONG    </t>
  </si>
  <si>
    <t>TSOF/BIGP/17-038/PO-441</t>
  </si>
  <si>
    <t>2. Refer to Previou</t>
  </si>
  <si>
    <t>TSOF/BIGP/17-038/PR-2133</t>
  </si>
  <si>
    <t>Provision of Spare part for Subsea Bolt Tensioning tool</t>
  </si>
  <si>
    <t>TRISTAR INDUSTRIES PTE LTD</t>
  </si>
  <si>
    <t xml:space="preserve">TSICIN-00028384, </t>
  </si>
  <si>
    <t xml:space="preserve">SM2 SEAL KIT (TRISTAR)    </t>
  </si>
  <si>
    <t xml:space="preserve">T-BLOCK OR Y-BLOCK FOR SUBSEA BOLT TENSIONING (TRISTAR OR HYDRATIGHT)    </t>
  </si>
  <si>
    <t>TSOF/BKT3/JO.18.020.01.B.PC/PO-246</t>
  </si>
  <si>
    <t>TSOF/BKT3/JO.18.020.01.B.PC/PR-1129</t>
  </si>
  <si>
    <t xml:space="preserve">CCM-0200-I, </t>
  </si>
  <si>
    <t>TSOF/OPHIR/JO.19.010.01.B.SMO/SCA-028</t>
  </si>
  <si>
    <t>TSOF/OPHIR/JO.19.010.01.B.SMO/SR-5003</t>
  </si>
  <si>
    <t>MELIWIS OPHIR/SANTOS Crew Formalities</t>
  </si>
  <si>
    <t>PT. BUANA LINTAS LAUTAN TBK</t>
  </si>
  <si>
    <t>Jakarta = Fiqry Jasa UtamaBatam = Putra AnambasSurabaya = Buana Lintas Lautan</t>
  </si>
  <si>
    <t xml:space="preserve">071/BULL-SBY/11/2019, 072/BULL-SBY/11/2019, 073/BULL-SBY/11/2019, 014/BULL-SBY/11/2019, </t>
  </si>
  <si>
    <t>TSOF/OPHIR/JO.19.010.01.B.SMO/SO-024</t>
  </si>
  <si>
    <t>TSOF/OPHIR/JO.19.010.01.B.SMO/SR-2018</t>
  </si>
  <si>
    <t>MANPOWER - GASOFFSHORE3 Position</t>
  </si>
  <si>
    <t>TSOF/OPHIR/JO.19.010.01.B.SMO/SO-026</t>
  </si>
  <si>
    <t>TSOF/OPHIR/JO.19.010.01.B.SMO/SR-5005</t>
  </si>
  <si>
    <t xml:space="preserve">TRAINING BOSET (NON OPITO) AND FOET (OPITO)    </t>
  </si>
  <si>
    <t>BOSET &amp; FOET under OPHIR Meliwis Project</t>
  </si>
  <si>
    <t>SMTC INDONESIA</t>
  </si>
  <si>
    <t>JAKARTA OR BATAM</t>
  </si>
  <si>
    <t xml:space="preserve">CR19.0162, CR19.0151, CR19.0154, CR19.0157, CR19.0158, CR19.0165, </t>
  </si>
  <si>
    <t>TSOF/OPHIR/JO.19.010.01.B.SMO/SO-027</t>
  </si>
  <si>
    <t xml:space="preserve">TRAINING BOSET (NON OPITO) AND FOET (OPITO) SAFETY TRAINING   </t>
  </si>
  <si>
    <t>PT AUSTRALIAN SKILLS TRAINING</t>
  </si>
  <si>
    <t xml:space="preserve">20190499, 20190517, 20190521, 20190522, </t>
  </si>
  <si>
    <t>TSOF/PTTS/0004/SOHRGA-631</t>
  </si>
  <si>
    <t>TSOF/PTTS/0004COR/SR-7443</t>
  </si>
  <si>
    <t xml:space="preserve">OFT-INV-19002741, </t>
  </si>
  <si>
    <t>TSOF/OPHIR/JO.19.010.01.B.SMO/SCA-023</t>
  </si>
  <si>
    <t>TSOF/OPHIR/JO.19.010.01.B.SMO/SR-2005</t>
  </si>
  <si>
    <t xml:space="preserve">PROVISION OF SURVEY AND POSITIONING SERVICES    </t>
  </si>
  <si>
    <t>Survey and Positioning Services</t>
  </si>
  <si>
    <t xml:space="preserve">ASI-INV-078/2019, ASI-INV-083/2019, ASI-INV-084/2019, ASI-INV-090/2019, </t>
  </si>
  <si>
    <t>TSOF/OPHIR/JO.19.010.01.B.SMO/SCA-010</t>
  </si>
  <si>
    <t>TSOF/OPHIR/JO.19.010.01.B.SMO/SR-2013</t>
  </si>
  <si>
    <t>PROVISION OF MECHANICAL TEST FOR WPQT OF 10 IN PIPELINE IN ACCORDANCE TO LATEST EDITION API 1104 AND 1515-770-PRO-0001 (SEE ATTACHED MATRIX FOR DETAILS)    Main WPS 10 " Spool &amp; Riser - 5G (STT+FCAW)</t>
  </si>
  <si>
    <t>COUPON</t>
  </si>
  <si>
    <t>Mechanical Testing Services for WPQT Semi-Auto Pipeline (DLB01, Batam)</t>
  </si>
  <si>
    <t xml:space="preserve">PT.PTS/005/1119, </t>
  </si>
  <si>
    <t>*    RTTR WPS 10 " Spool &amp; Riser - 5G (SMAW+FCAW)</t>
  </si>
  <si>
    <t>*    RPTR WPS 10 " Spool &amp; Riser - 5G (STT+FCAW)</t>
  </si>
  <si>
    <t>*    RCR WPS 10 " Spool &amp; Riser - 5G (STT+FCAW)</t>
  </si>
  <si>
    <t>TSOF/OPHIR/JO.19.010.01.B.SMO/SCA-011</t>
  </si>
  <si>
    <t>TSOF/OPHIR/JO.19.010.01.B.SMO/SR-2014</t>
  </si>
  <si>
    <t>PROVISION OF MECHANICAL TEST FOR WPQT OF STRUCTURAL IN ACCORDANCE TO LATEST EDITION AWS D1.1 AND 9600-120-SPC-0001 (SEE ATTACHED MATRIX FOR DETAILS)    Main WPS 6GR (SMAW)</t>
  </si>
  <si>
    <t>Mechanical Testing Services for WPQT Structural (DLB01, Batam)</t>
  </si>
  <si>
    <t xml:space="preserve">PT.PTS/036/1119, </t>
  </si>
  <si>
    <t>*    RTTR WPS 6GR (SMAW)</t>
  </si>
  <si>
    <t>*    Main WPS 6G (SMAW)</t>
  </si>
  <si>
    <t>*    RTTR WPS 6G (SMAW)</t>
  </si>
  <si>
    <t>*    RPTR WPS 6G (SMAW)</t>
  </si>
  <si>
    <t>*    WPS Buttering (SMAW)</t>
  </si>
  <si>
    <t>TSOF/BIGP/17-038/PO-436</t>
  </si>
  <si>
    <t xml:space="preserve">BUNKER FUEL HSD FOR AHT. DIAN PASIFIC    </t>
  </si>
  <si>
    <t xml:space="preserve">INV.010.TMS.280819, </t>
  </si>
  <si>
    <t>TSOF/BIGP/17-038/PO-437</t>
  </si>
  <si>
    <t>Repeat order to PO "TSOF/BIGP/17-038/PO-383"</t>
  </si>
  <si>
    <t xml:space="preserve">FRESH WATER FOR AHT. DIAN PASIFIC    </t>
  </si>
  <si>
    <t xml:space="preserve">MKB-0819-007, </t>
  </si>
  <si>
    <t>TSOF/BIGP/17-038/PO-434</t>
  </si>
  <si>
    <t>TSOF/BIGP/17-038/PR-2157</t>
  </si>
  <si>
    <t>Pipe plug for hot work tie in spool (topside)</t>
  </si>
  <si>
    <t>Utraco</t>
  </si>
  <si>
    <t xml:space="preserve">QS19IV02684, </t>
  </si>
  <si>
    <t xml:space="preserve">1" "NORIKA®" CENTRAL LOCKING BRASS DRAIN TESTING PLUG 25MM NTP25    </t>
  </si>
  <si>
    <t xml:space="preserve">11/2"X1/2" "NORIKA®"CENTRAL LOCKING DRAIN TESTING PLUG 42MMX15MM OD:37MM NTP42    </t>
  </si>
  <si>
    <t xml:space="preserve">2"X1/2" "NORIKA®" CENTRAL LOCKING DRAIN TESTING PLUG 54MMX15MM OD:49MM NTP50    </t>
  </si>
  <si>
    <t xml:space="preserve">2" "NORIKA®" INFLATABL BLUE RUBBER TESTING BAG/PNEUMATIC TEST BALLS SWP22PSI/1.5BAR MAX BLACK PRESSURE 5PSI C/W 6M INFLATION TUBE &amp; TAP COLOUR: BLUE NAB050R    </t>
  </si>
  <si>
    <t>TSOF/BIGP/17-038/SCA-264</t>
  </si>
  <si>
    <t>TSOF/BIGP/17-038/SR-2184</t>
  </si>
  <si>
    <t>RENTAL OF THE SUBSEA AIR LIFT BAGS FOR TIE-IN SPOOL INSTALLATION;- 0.5MT LIFTING BAG : 4 EA- 1.0 MT LIFTING BAG: 7 EA- 2.0MT LIFTING BAG: 7 EANOTE:-ALL AIR LIFT BAGS ARE OPEN BOTTOM / OPEN PARACHUTE T</t>
  </si>
  <si>
    <t>Rental of the Subsea Air Lift Bag for Tie-in spool Installation</t>
  </si>
  <si>
    <t>UNIQUE SYSTEM (SEA) PTE LTD</t>
  </si>
  <si>
    <t xml:space="preserve">OVPLINV001853, OVPLINV001923, OVPLINV002024, </t>
  </si>
  <si>
    <t>TSOF/BIGP/17-038/SCA-268</t>
  </si>
  <si>
    <t>TSOF/BIGP/17-038/SR-1010</t>
  </si>
  <si>
    <t>PROVISION OF LCT TO TRANSPORT MATERIALS FROM BATAM TO SINGAPORE.DECK SPACE: - REQUIRE MIN 35M LONG X 9.6M WIDE.LOCATIONS: - LOADING TO BE DONE AT UTRACO JETTY, BATU AMPAR, BATAM- OFFLOADING TO BE DONE</t>
  </si>
  <si>
    <t>Transport material for DSV from Utraco to Jurong Port</t>
  </si>
  <si>
    <t xml:space="preserve">206/PAS/VIII/2019, 207/PAS/VIII/2019, </t>
  </si>
  <si>
    <t>TSOF/BIGP/17-038/SCA-260</t>
  </si>
  <si>
    <t>TSOF/BIGP/17-038/SR-2153</t>
  </si>
  <si>
    <t xml:space="preserve">SATELITE TV INCLUDE :ANTENAMUX SYSTEM16 DECODEROPEN ALL CHANNEL FOR 16 DECODERCABLING AND OTHER MATERIAL   </t>
  </si>
  <si>
    <t>VSAT for Sturdy</t>
  </si>
  <si>
    <t>PT. CAPROCK COMMUNICATIONS INDONESIA</t>
  </si>
  <si>
    <t>Sturdy</t>
  </si>
  <si>
    <t xml:space="preserve">PSMI1012-000049, PSI1012-001078, PSI1012-001155, PSI1012-001204, </t>
  </si>
  <si>
    <t xml:space="preserve">INSTALLATION &amp; DISMANTLE MARINE VSAT INTERNET &amp; NETWORKING INSTALLATION &amp; DISMANTLE MARINE VSAT INTERNET &amp; NETWORKINGMOB &amp; DEMOB VSAT &amp; NETWORKING EQUIPMENT   </t>
  </si>
  <si>
    <t>VSAT, NETWORK, INTERNET &amp; TELEPHONE COMPLETE INCLUDE :SCPC SYMETRIC 1:1 C-BAND - 3 MBPS INTERNET - NETWORK EQUIPMENT &amp; PERIPERAL (ROUTER, FIREWALL, SWITCH, WIRELESS ACCESS POINT, BACKUP UPS,ETC) - LAN</t>
  </si>
  <si>
    <t>LOTS</t>
  </si>
  <si>
    <t>TSOF/BIGP/17-038/PO-433</t>
  </si>
  <si>
    <t>TSOF/BIGP/17-038/PR-2151</t>
  </si>
  <si>
    <t xml:space="preserve">HOSE: 500MM LENGTH  EXW LUOYANG    </t>
  </si>
  <si>
    <t>Provision Replace DLB Hose and Fitting (for ILUC)</t>
  </si>
  <si>
    <t>LUOYANG DEPING TECHNOLOGY CO.,LTD.</t>
  </si>
  <si>
    <t>DLB-01 Batam (Timas scope)</t>
  </si>
  <si>
    <t xml:space="preserve">191029, </t>
  </si>
  <si>
    <t xml:space="preserve">FITTINGS CONNECT HOSE: G3/8-M12  EXW LUOYANG    </t>
  </si>
  <si>
    <t>TSOF/BKT3/JO.18.020.01.B.PC/PO-211</t>
  </si>
  <si>
    <t>2. Material Spec</t>
  </si>
  <si>
    <t>TSOF/BKT3/JO.18.020.01.B.PC/PR-1092</t>
  </si>
  <si>
    <t>CONSTANT SPRING HANGER CONSTANT SPRING HANGER  (load info TBA)   BC50-O-15 Constant Spring Hanger c/w- 1 Sets BG203 Ø20x300 mm Lg Threaded Drod Rod- 1 Sets BG204 M20 Forged Weldless Eye Nut- 1 Sets BG</t>
  </si>
  <si>
    <t>Provision of Spring Hanger - additional Flowline - SP Items</t>
  </si>
  <si>
    <t>BINDER INDONESIA</t>
  </si>
  <si>
    <t>Lamongan by Timas</t>
  </si>
  <si>
    <t xml:space="preserve">BI.19-000343, </t>
  </si>
  <si>
    <t>TSOF/OPHIR/JO.19.010.01.B.SMO/SCA-021</t>
  </si>
  <si>
    <t xml:space="preserve">043/BULL-SBY/11/2019, 044/BULL-SBY/11/2019, 045/BULL-SBY/11/2019, 052/BULL-SBY/11/2019, 039/BULL-SBY/11/2019, 040/BULL-SBY/11/2019, 041/BULL-SBY/11/2019, 042/BULL-SBY/11/2019, 063/BULL-SBY/11/2019, 074/BULL-SBY/11/2019, </t>
  </si>
  <si>
    <t>TSOF/OPHIR/JO.19.010.01.B.SMO/SCA-022</t>
  </si>
  <si>
    <t>PT. FIQRY JASA UTAMA</t>
  </si>
  <si>
    <t xml:space="preserve">00008537, </t>
  </si>
  <si>
    <t>TSOF/OPHIR/JO.19.010.01.B.SMO/SO-020</t>
  </si>
  <si>
    <t>TSOF/OPHIR/JO.19.010.01.B.SMO/SR-5002</t>
  </si>
  <si>
    <t xml:space="preserve">MEDICAL CHECK UP    </t>
  </si>
  <si>
    <t>-</t>
  </si>
  <si>
    <t>MCU at TIRTA &amp; MEDILAB TS under OPHIR Meliwis Project</t>
  </si>
  <si>
    <t>BATAM - MEDILABJAKARTA - ETIRTA</t>
  </si>
  <si>
    <t xml:space="preserve">05182/FIN/X/2019, </t>
  </si>
  <si>
    <t>TSOF/OPHIR/JO.19.010.01.B.SMO/SO-019</t>
  </si>
  <si>
    <t>KLINIK MEDILAB</t>
  </si>
  <si>
    <t xml:space="preserve">1019/089/ACC_MED/IX/19, 1037/107/ACC_MED/IX/19, 1065/066/ACC_MED/X/19, 1161/125/ACC_MED/X/19, 1265/095/ACC_MED/XI/19, </t>
  </si>
  <si>
    <t>TSOF/BUN5/JO.18.019.01.B.MEP/PO-036</t>
  </si>
  <si>
    <t xml:space="preserve">- New Printer Canon iRA-C3520i will be trade-off with PT. Timas Suplindo old printer. The </t>
  </si>
  <si>
    <t>TSOF/BUN5/JO.18.019.01.B.MEP/PR-1026</t>
  </si>
  <si>
    <t>PHOTOCOPY MACHINE CANON IRA-C3520I    Type : iRA-C3520i (Trade-in) - GARANSI 1 TAHUN</t>
  </si>
  <si>
    <t>Provision of Photocopy Machine at 39th Floor (Client Area)</t>
  </si>
  <si>
    <t xml:space="preserve">AR-1901981/SOC-1900614, AR-1902300/SOC-1900716, </t>
  </si>
  <si>
    <t>TSOF/BIGP/17-038/PO-426</t>
  </si>
  <si>
    <t>TSOF/BIGP/17-038/PR-2150</t>
  </si>
  <si>
    <t>Provision of Wire rope sling for Gas rack at DLB</t>
  </si>
  <si>
    <t xml:space="preserve">193967, </t>
  </si>
  <si>
    <t>4 LEG SLING DIA. 10MM X 1.1 M LENGTH (6X36) IWRC EIPS GALVANIZED STEEL WIRE ROPE, BOTH END MECHANICAL SPLICED WITH TIMBLE   EYES ONE END CONNECTED TO CROSBY MASTER LINK ASSY A347 SIZE: 11/16" (WLL :3.</t>
  </si>
  <si>
    <t>TSOF/BIGP/17-038/PO-427</t>
  </si>
  <si>
    <t xml:space="preserve">2. Delivery schedule as </t>
  </si>
  <si>
    <t>TSOF/BIGP/17-038/PR-1123</t>
  </si>
  <si>
    <t>5. PACKING AND PRESERVATION FOR TRANSPORTATION    Included</t>
  </si>
  <si>
    <t>TUBING, FITTINGS, AND ACCESSORIES FOR UMBILICAL TUBING EXT. AND ANOA FPSO FLEXI PIPE</t>
  </si>
  <si>
    <t>INDOFLUID SYSTEM TECHNOLOGIES PTE LTD</t>
  </si>
  <si>
    <t>TIMAS BATAM SITE OFFICE</t>
  </si>
  <si>
    <t xml:space="preserve">214925, 214950, 214925, 215103, 215297, </t>
  </si>
  <si>
    <t>1. TUBING, FITTINGS, ADAPTERS, ACCESSORIES, CERTIFICATION FOR UMBILICAL TUBES EXTENSION. THE SCOPE OF SUPPLY SHALL INCLUDE DESIGN, ENGINEERING, FABRICATION / MANUFACTURING, INSPECTION / TESTING, DELIV</t>
  </si>
  <si>
    <t xml:space="preserve">1.1. TUBE FITTING, 3/4" OD X 3/4" AN (JIC) FEMALE CONNECTOR, 316 SS, 5000 PSIG INTERNAL WORKING PRESSURE. AN (JIC) SHALL BE 37 DEGREE FLARE.MFR.: SWAGELOK-USA/SWITZERLAND OR PARKER HANNIFIN, USA.    </t>
  </si>
  <si>
    <t xml:space="preserve">1.2. TUBE FITTING, 1/2" OD X 1/2" AN (JIC) FEMALE CONNECTOR, 316 SS, 7500 PSIG INTERNAL WORKING PRESSURE. AN (JIC) SHALL BE 37 DEGREE FLARE.MFR.: SWAGELOK-USA/SWITZERLAND OR PARKER HANNIFIN, USA.    </t>
  </si>
  <si>
    <t xml:space="preserve">1.3. TUBE FITTING, 3/8" OD X 3/8" AN (JIC)  FEMALE CONNECTOR, 316 SS, 7500 PSIG INTERNAL WORKING PRESSURE. AN (JIC) SHALL BE 37 DEGREE FLARE.MFR.: SWAGELOK-USA/SWITZERLAND OR PARKER HANNIFIN, USA.    </t>
  </si>
  <si>
    <t xml:space="preserve">1.4. TUBE FITTING, 1/2" OD X 3/4" AN (JIC)  FEMALE CONNECTOR, 316 SS, 5000 PSIG INTERNAL WORKING PRESSURE. AN (JIC) SHALL BE 37 DEGREE FLARE.MFR.: SWAGELOK-USA/SWITZERLAND. OR PARKER HANNIFIN, USA.   </t>
  </si>
  <si>
    <t xml:space="preserve">1.5. TUBE FITTING, 3/4" OD X JIC-12 FEMALE CONNECTOR, 316 SS, 5000 PSIG INTERNAL WORKING PRESSURE. JIC SHALL BE 37 DEGREE FLARE.MFR.: SWAGELOK-USA/SWITZERLAND. OR PARKER HANNIFIN, USA.    </t>
  </si>
  <si>
    <t xml:space="preserve">1.6. TUBE FITTING, 1/2" OD X JIC-8 FEMALE CONNECTOR, 316 SS, 7500 PSIG INTERNAL WORKING PRESSURE. JIC SHALL BE 37 DEGREE FLARE.MFR.: SWAGELOK-USA/SWITZERLAND. OR PARKER HANNIFIN, USA.    </t>
  </si>
  <si>
    <t xml:space="preserve">1.7. TUBE FITTING, 3/8" OD X JIC-6 FEMALE CONNECTOR, 316 SS, 7500 PSIG INTERNAL WORKING PRESSURE. JIC SHALL BE 37 DEGREE FLARE.MFR.: SWAGELOK-USA/SWITZERLAND. OR PARKER HANNIFIN, USA.    </t>
  </si>
  <si>
    <t xml:space="preserve">1.8. TUBE FITTING, 1/2" OD X JIC-12 FEMALE CONNECTOR, 316 SS, 5000 PSIG INTERNAL WORKING PRESSURE. JIC SHALL BE 37 DEGREE FLARE.MFR.: SWAGELOK-USA/SWITZERLAND. OR PARKER HANNIFIN, USA.    </t>
  </si>
  <si>
    <t xml:space="preserve">1.13. SWAGELOK INSTRUMENT VALVE, QUARTER TURN VALVE, 3/8” SWAGELOK TUBE FITTING END CONNECTIONS, 316SS RED HANDLE, C/W FACTORY-ASSEMBLED LOCKING-HANDLE, SWAGELOK PART NO. : SS-6P6T-LD-RD.    </t>
  </si>
  <si>
    <t xml:space="preserve">1.14. SWAGELOK CHECK VALVE, FIXED PRESSURE, 3/8” SWAGELOK TUBE FITTING END CONNECTION, 1/3 PSIG (0.03 BAR), 316SS, SWAGELOK PART NO. : SS-6C-1/3.    </t>
  </si>
  <si>
    <t xml:space="preserve">1.15. SWAGELOK TUBE FITTING, FEMALE CONNECTOR, 3/8” TUBE OD X 1/2” FEMALE NPT, 316SS, SWAGELOK PART NO. : SS-600-7-8.    </t>
  </si>
  <si>
    <t xml:space="preserve">1.16. SWAGELOK INSTRUMENTATION ISOLATION BLOCK AND BLEED VALVE, 1/2 IN. MALE NPT X ½” FEMALE NPT, 316 SS, COMPACT DESIGN, SWAGELOK PART NO. : SS-V2NBM8-F8-11486.    </t>
  </si>
  <si>
    <t xml:space="preserve">1.17. TUBE FITTING, SWAGELOK MUD DAUBER (BUG SCREEN), 3/8” NPTM, 316SS, SWAGELOK PART NO. : SS-MD-6 .    </t>
  </si>
  <si>
    <t xml:space="preserve">2.  DESIGN AND ENGINEERING DOCUMENTATION INCLUDING BUT NOT LIMITED TO;     A. FABRICATION/DELIVERY SCHEDULES     B. VENDOR DELIVERABLE LIST     C. INSPECTION AND TEST PLAN     D. CATALOG    </t>
  </si>
  <si>
    <t>4. TESTING AND CERTIFICATION DOCUMENTATION INCLUDING BUT NOT LIMITED TO;     A. PRESSURE TEST CERTIFICATES.     B. MATERIAL CERTIFICATES 3.1 AS PER ISO 10474 OR  EN 10204.     C. CERTIFICATE OF CONPLI</t>
  </si>
  <si>
    <t xml:space="preserve">1.9. TUBE FITTING, REDUCING UNION, 1/2" OD TUBE X 3/4" OD TUBE, 316 SS, 5000 PSIG INTERNAL WORKING PRESSURE. MFR.: SWAGELOK-USA/SWITZERLAND. OR PARKER HANNIFIN, USA.    </t>
  </si>
  <si>
    <t xml:space="preserve">1.10. SWAGELOK TUBE FITTING, FEMALE CONNECTOR, 3/8” OD TUBE X 3/8” FEMALE NPT, 316SS, SWAGELOK PART NO. : SS-600-7-6.    </t>
  </si>
  <si>
    <t xml:space="preserve">1.11. SWAGELOK TUBE FITTING, UNION TEE, 3/8” OD TUBE, 316SS, SWAGELOK PART NO. : SS-600-3.    </t>
  </si>
  <si>
    <t xml:space="preserve">1.12. SWAGELOK TUBE FITTING, UNION, 3/8” OD TUBE, 316SS, SWAGELOK PART NO. : SS-600-6    </t>
  </si>
  <si>
    <t xml:space="preserve">1.18. SWAGELOK TUBE FITTING, REDUCING UNION, 3/8” OD TUBE X 1/2” OD TUBE,  316SS, SWAGELOK PART NO. : SS-810-6-6.    </t>
  </si>
  <si>
    <t xml:space="preserve">1.19. SWAGELOK TUBE FITTING, UNION, 1/2” OD TUBE, 316SS, SWAGELOK PART NO. : SS-810-6.    </t>
  </si>
  <si>
    <t>1.20. TUBING, 3/4" OD X 0.083" WT, SANDVIK S31254 (SANDVIK 254SMO) OR EQUAL, 5000 PSIG INTERNAL WORKING PRESSURE, 6 METER. MFR.: SANDVIK-UK, PARKER HANNIFIN-USA, SWAGELOK-USA/SWITZERLAND.    OFFER: TU</t>
  </si>
  <si>
    <t xml:space="preserve">1.21. TUBING, 1/2" OD X 0.083" WT, SANDVIK S31254 (SANDVIK 254SMO) OR EQUAL, 7500 PSIG INTERNAL WORKING PRESSURE, 6 METER.MFR.: SANDVIK-UK, PARKER HANNIFIN-USA, SWAGELOK-USA/SWITZERLAND.    </t>
  </si>
  <si>
    <t xml:space="preserve">1.22. TUBING, 3/8" OD X 0.065" WT, SANDVIK S31254 (SANDVIK 254SMO) OR EQUAL, 7500 PSIG INTERNAL WORKING PRESSURE, 6 METER.MFR.: SANDVIK-UK, PARKER HANNIFIN-USA, SWAGELOK-USA/SWITZERLAND.    </t>
  </si>
  <si>
    <t xml:space="preserve">1.23. TUBE SUPPORT SYSTEMS, P CLAMP SUPPORTS, FOR 3/4" OD TUBE, C/W CLAMP AND CUSHION,  6.9MM DIAMETER MOUNTING HOLE, CLAMP MATERIAL S316 SS/AMS 5524 , CUSHION MATERIAL BLACK EPDM/ SAE J200BC715 C12, </t>
  </si>
  <si>
    <t>1.24. TUBE SUPPORT SYSTEMS, P CLAMP SUPPORTS, FOR 1/2" OD TUBE, C/W CLAMP AND CUSHION, 6.9MM DIAMETER MOUNTING HOLE, CLAMP MATERIAL S316 SS/AMS 5524 , CUSHION MATERIAL BLACK EPDM/ SAE J200BC715 C12, C</t>
  </si>
  <si>
    <t xml:space="preserve">1.25.  TUBE SUPPORT SYSTEMS, P CLAMP SUPPORTS, FOR 3/8" OD TUBE, C/W CLAMP AND CUSHION, 6.9MM DIAMETER MOUNTING HOLE, CLAMP MATERIAL S316 SS/AMS 5524 , CUSHION MATERIAL BLACK EPDM/ SAE J200BC715 C12, </t>
  </si>
  <si>
    <t xml:space="preserve">1.27. SWAGELOK SNOOP LIQUID LEAK DETECTOR, 236 ML    </t>
  </si>
  <si>
    <t xml:space="preserve">1.28. SWAGELOK SWAK ANAEROBIC PIPE THREAD SEALANT, PRESSURE RATING: TO PIPE OR FITTING WORKING PRESSURE UP TO 10 000 PSIG (689 BARG), 250 CM3.    </t>
  </si>
  <si>
    <t xml:space="preserve">1.26. A. SWAGELOK TUBE SUPPORT SYSTEMS, SWAGELOK BOLTED PLASTIC CLAMP SUPPORTS FOR 3/8” TUBE, SINGLE-SUPPORT KIT, C/W HEX HEAD SUPPORT BOLTS, COVER PLATE, SUPPORT BODY, SWAGELOK SUPPORT KIT PART NO.: </t>
  </si>
  <si>
    <t>1.26.B. SWAGELOK TUBE SUPPORT SYSTEMS, SWAGELOK BOLTED PLASTIC CLAMP SUPPORTS FOR 3/8” TUBE, SINGLE-SUPPORT KIT, C/W ELONGATED WELD PLATE AND WELD NUTS, SWAGELOK ELONGATED WELD PLATE PART NO.: 304-S1-</t>
  </si>
  <si>
    <t xml:space="preserve">1.29. PVC CASING FOR TUBING    </t>
  </si>
  <si>
    <t xml:space="preserve">3.  PMI (100%) CERTIFICATES.    </t>
  </si>
  <si>
    <t>TSOF/BIGP/17-038/PO-428</t>
  </si>
  <si>
    <t>TSOF/BIGP/17-038/PR-2149</t>
  </si>
  <si>
    <t>Painting Material for Touch up on Topside</t>
  </si>
  <si>
    <t>Utraco - Jl. Bawal Kav. 2-3Batu Merah, Batu AmparBatam 29442</t>
  </si>
  <si>
    <t xml:space="preserve">8355013084, </t>
  </si>
  <si>
    <t xml:space="preserve">INTERZINC 52 GREY (10 LT/PAIL) 10   </t>
  </si>
  <si>
    <t>LITRES</t>
  </si>
  <si>
    <t xml:space="preserve">INTERNATIONAL THINNER GTA220  (5 LT/PAIL) 5   </t>
  </si>
  <si>
    <t xml:space="preserve">INTERGARD 475HS MIO LIGHTGREY  (20 LT/PAIL) 20   </t>
  </si>
  <si>
    <t xml:space="preserve">INTERNATIONAL THINNER GTA007  (5 LT/PAIL) 5   </t>
  </si>
  <si>
    <t xml:space="preserve">INTERTHANE 990 RAL7035 LIGHT GREY  (5 LT/PAIL) 5   </t>
  </si>
  <si>
    <t xml:space="preserve">INTERNATIONAL THINNER GTA733  (5 LT/PAIL) 5   </t>
  </si>
  <si>
    <t>TSOF/BIGP/17-038/PO-429</t>
  </si>
  <si>
    <t>TSOF/BIGP/17-038/PR-3036</t>
  </si>
  <si>
    <t>CONNECTOR RJ 11 ISI 100 PCS   Offered to : Jackl Telp. RJ11 4Pin 6P4C</t>
  </si>
  <si>
    <t>Satelite TV for Everest</t>
  </si>
  <si>
    <t xml:space="preserve">TMJ1908048, </t>
  </si>
  <si>
    <t>CONECTOR BELDEN RJ 45 @50 PCS    Offered to : Jack computer RJ45 (8PIN)/5E) Belden</t>
  </si>
  <si>
    <t>KABEL TELEPON (ITC) MERK SUPREME, 100 METER, ISI 2 PAIR   Offered to : "Kabel Metal" 2Px0.6MM Grey</t>
  </si>
  <si>
    <t>KABEL LAN UTP CAT 5E 305M  Offered to : K.Data 4P24AEWG CAT-%E UTP Belden</t>
  </si>
  <si>
    <t>PANASONIC KX-TS845ND INTEGRATED TELEPHONE SYSTEM    2-STEP TILT ANGLE    BATTERY-FREE OPERATION    HANDS-FREE SPEAKERPHONE    PROGRAMMABLE TONE/PULSE SELECTION    3-STEP RINGER VOLUME ADJUSTMENT    EX</t>
  </si>
  <si>
    <t>TSOF/BIGP/17-038/PO-430</t>
  </si>
  <si>
    <t>Provision of Satelite TV for Everest</t>
  </si>
  <si>
    <t xml:space="preserve">QS19IV02521, </t>
  </si>
  <si>
    <t xml:space="preserve">SAT TV DECODER K-VISION C2000 BROMO HD SUPPORT C-BAND AND KU-BAND,     DVB-S MPEG-2 &amp; DVB-S2 MPEG-4 HD,     FULL HD,     BLIND SCAN,     FTA,     USB PORT.   </t>
  </si>
  <si>
    <t>PAKET JUARA K-VISION (ALL CHANNEL)   for 12 unit K-Vision Decoder @ 3 months</t>
  </si>
  <si>
    <t>TSOF/BIGP/17-038/PO-431</t>
  </si>
  <si>
    <t>TSOF/BIGP/17-038/PR-1129</t>
  </si>
  <si>
    <t xml:space="preserve">DRUM UNIT NPG-45 MAGENTA    </t>
  </si>
  <si>
    <t>Provision of Drum and Sparepart for Photocopy Machine at 9th Floor</t>
  </si>
  <si>
    <t>The Plaza Office Tower 9th FloorJl. M.H. Thamrin Kav. 28-30, Jakarta 10350, Indonesia</t>
  </si>
  <si>
    <t xml:space="preserve">AR-1902011/SO-1901465, AR-1902475/SO-1901798, </t>
  </si>
  <si>
    <t xml:space="preserve">DRUM UNIT NPG-45  YELLOW    </t>
  </si>
  <si>
    <t xml:space="preserve">ROLLER FEED SEPARATION    </t>
  </si>
  <si>
    <t xml:space="preserve">ROLLER SEPARATION    </t>
  </si>
  <si>
    <t xml:space="preserve">DRUM UNIT NPG-45 CYAN    </t>
  </si>
  <si>
    <t xml:space="preserve">PICK UP ROLLER    </t>
  </si>
  <si>
    <t>TSOF/BIGP/17-038/SCA-261</t>
  </si>
  <si>
    <t xml:space="preserve">056/VIII/INV-TS/2019, 062/X/INV-TS/2019, 067/XI/INV-TS/2019, 068/XI/INV-TS/2019, </t>
  </si>
  <si>
    <t>TSOF/BIGP/17-038/SCA-262</t>
  </si>
  <si>
    <t>TSOF/BIGP/17-038/SR-2128</t>
  </si>
  <si>
    <t>N2HE LEAK TEST SUBCONTRACTOR SCOPE OF WORK AS FOLLOWS:1. PERFORM N2 HE LEAK TEST AT PELIKAN PLATFORM FOR TEST PACKAGE LTP-600-P1101-01 ACCORDING TO N2 LEAK TEST PROCEDURE (SEE ATTACHED)2. PROVISION OF</t>
  </si>
  <si>
    <t>N2He Leak test offshore</t>
  </si>
  <si>
    <t xml:space="preserve">057/VIII/INV-TS/2019, 063/X/INV-TS/2019, 071/XI/INV-TS/2019, </t>
  </si>
  <si>
    <t>TSOF/BIGP/17-038/SCA-259</t>
  </si>
  <si>
    <t>TSOF/BIGP/17-038/SR-4070</t>
  </si>
  <si>
    <t xml:space="preserve">EX-WORKS MATERIAL FROM SINGAPORE TO BATAM UNDER PO.TSOF-BIGP-17-038-PO-286 FOR THE PROVISION OF BLIND FLANGE API #10K FOR BIGP PROJECT COLLECT ADDRESS :VELOCITY ENERGY PTE LTD9 TAGORE LANE, #03-21, 9 </t>
  </si>
  <si>
    <t>exworks material from singapore to batam under PO.TSOF-BIGP-17-038-PO-286 for the provision of Blind</t>
  </si>
  <si>
    <t>Timas Batam</t>
  </si>
  <si>
    <t xml:space="preserve">19/08/054, </t>
  </si>
  <si>
    <t>TSOF/BIGP/17-038/PO-425</t>
  </si>
  <si>
    <t>TSOF/BIGP/17-038/PR-2144</t>
  </si>
  <si>
    <t>Electrical Cable and fittings for One Offshore Equipment</t>
  </si>
  <si>
    <t>Utraco Batam / Jurong Port Singapore</t>
  </si>
  <si>
    <t xml:space="preserve">TMJ1908050, </t>
  </si>
  <si>
    <t>ELECTRICAL CABLE, HF-CXOSA MARINE CABLE, 0.6/1KV 4C X 95MM2 CLASS 5, BLACK, LENGTH 20M    For Tensioner HPU. Can be supplied in 1 lg x 40m</t>
  </si>
  <si>
    <t>ELECTRICAL CABLE, HF-CXOSA MARINE CABLE, 0.6/1KV 4C X 50MM2 CLASS 5, BLACK, LENGTH 60M    For RHD HPU.  Can be supplied in 1 lg x 120m</t>
  </si>
  <si>
    <t>CABLE LUG, COPPER, TO SUIT 95MM2 CABLE    For 2lg 4C 95mm Cable</t>
  </si>
  <si>
    <t>CABLE LUG, COPPER, TO SUIT 50MM2 CABLE    For 2lg 4C 50mm Cable</t>
  </si>
  <si>
    <t>CABLE GLAND TO SUIT CABLE OUTSIDE DIAMETER OF ABOVE 95MM CABLE (ESTIMATED DIA 45MM), NICKEL OR BRASS MATERIAL, SUGGESTED A2 50L    For 2lg 4C 95mm Cable</t>
  </si>
  <si>
    <t>CABLE GLAND TO SUIT CABLE OUTSIDE DIAMETER OF ABOVE 50MM CABLE (ESTIMATED DIA 23MM), NICKEL OR BRASS MATERIAL, SUGGESTED A2 50S    For 2lg 4C 50mm Cable</t>
  </si>
  <si>
    <t>TSOF/ BUN5/JO.18.019.01.B.MEP/SCA-031</t>
  </si>
  <si>
    <t>TSOF/BUN5/JO.18.019.01.B.MEP/SR-4009</t>
  </si>
  <si>
    <t>EXWORKS MATERIAL FROM SINGAPORE TO BATAM UNDER TSOF/BUN5/JO.18.019.01.B.MEP/PO-032 FOR THE PROVISION OF BLIND FLANGE API #10K FOR BUNTAL 5 PROJECT COLLECT ADDRESS :VELOCITY ENERGY PTE LTD9 TAGORE LANE</t>
  </si>
  <si>
    <t>exworks material from singapore to batam under TSOF/BUN5/JO.18.019.01.B.MEP/PO-032 for the provision</t>
  </si>
  <si>
    <t>timas batam</t>
  </si>
  <si>
    <t xml:space="preserve">19/08/057, </t>
  </si>
  <si>
    <t>TSOF/OPHIR/JO.19.010.01.B.SMO/SR-4003</t>
  </si>
  <si>
    <t xml:space="preserve">PROVISION OF LOGISTIC SERVICES FOR ONSHORE BASE AT PROBOLINGGO FOR SUPPORT SANTOS - OPHIR PROJECT    </t>
  </si>
  <si>
    <t>PROVISION OF LOGISTIC SERVICES FOR TIMAS ONSHORE BASE AT PROBOLINGGO</t>
  </si>
  <si>
    <t>PROBOLINGGO JETTY</t>
  </si>
  <si>
    <t xml:space="preserve">OPEN YARD / OPEN STORAGE ( MIN 500 M2 )    </t>
  </si>
  <si>
    <t xml:space="preserve">STEVEDORING FOR GENERAL CARGO    </t>
  </si>
  <si>
    <t xml:space="preserve">STEVEDORING FOR 10FT CONTAINER    </t>
  </si>
  <si>
    <t xml:space="preserve">STEVEDORING FOR 20FT CONTAINER    </t>
  </si>
  <si>
    <t xml:space="preserve">RENTAL FORKLIFT CAP 5 TON    </t>
  </si>
  <si>
    <t xml:space="preserve">RENTAL SHORE CARNE CAP 55T    </t>
  </si>
  <si>
    <t xml:space="preserve">RENTAL SHORE CRANE CAP 80 TON    </t>
  </si>
  <si>
    <t xml:space="preserve">MOB/DEMOB FOR SHORE CRANE CAP 80 TON    </t>
  </si>
  <si>
    <t xml:space="preserve">JASA PELAYANAN TRANSPORTASI (JPT)    </t>
  </si>
  <si>
    <t xml:space="preserve">HANDLING FEE    </t>
  </si>
  <si>
    <t>TSOF/OPHIR/JO.19.010.01.B.SMO/SCA-016</t>
  </si>
  <si>
    <t xml:space="preserve">076/BULL-SBY/11/2019, 051/BULL-SBY/11/2019, </t>
  </si>
  <si>
    <t>TSOF/OPHIR/JO.19.010.01.B.SMO/SCA-017</t>
  </si>
  <si>
    <t>TSOF/OPHIR/JO.19.010.01.B.SMO/SR-2007</t>
  </si>
  <si>
    <t xml:space="preserve">PROVISION OF PILE MONITORING SERVICES    </t>
  </si>
  <si>
    <t>Pile Monitoring Services</t>
  </si>
  <si>
    <t>PT. SARATHY GEOTECH &amp; ENGINEERING SERVICES</t>
  </si>
  <si>
    <t xml:space="preserve">PTSGES/TIMAS/2019/PTS-544/OFS-01, </t>
  </si>
  <si>
    <t>TSOF/ BUN5/JO.18.019.01.B.MEP/SCA-030</t>
  </si>
  <si>
    <t>ONE OFFSHORE</t>
  </si>
  <si>
    <t xml:space="preserve">INV-190086, INV-190094, </t>
  </si>
  <si>
    <t>TSOF/BIGP/17-038/PO-424</t>
  </si>
  <si>
    <t>TSOF/BIGP/17-038/PR-1125</t>
  </si>
  <si>
    <t>Provisition of Bolts for Midline Connection -Flexible Pipeline</t>
  </si>
  <si>
    <t>MPV Everest by Timas</t>
  </si>
  <si>
    <t xml:space="preserve">SI190426, </t>
  </si>
  <si>
    <t xml:space="preserve">1.875" X 650MM LONG STUD BOLT (ASTM A320 L7) C/W 2 OFF 1.875" NUTS C/W TOMMY BAR HOLES (ASTM A194 7L)- XYLAN COATED BLUE    </t>
  </si>
  <si>
    <t>TSOF/BIGP/17-038/PO-423</t>
  </si>
  <si>
    <t>TSOF/BIGP/17-038/PR-2138</t>
  </si>
  <si>
    <t>SUPPLY OF DYNALINE STYLE LOADCELL X 2UNITS, C/W 1 LOT OF ACCESSORIES.- LOADCELL IS TO SUIT 25MM DIAMETER WIRE, AND BE CAPABLE OF ACCOMMODATING 28MM WIRE.- MAX LOAD IS TO BE 15MT.- UNIT TO INCLUDE A DI</t>
  </si>
  <si>
    <t>Provision of Dynaline for tuggers for Flexi &amp; Umbilical pull ins</t>
  </si>
  <si>
    <t>LEPS LOADLINK OFFSHORE PTE LTD</t>
  </si>
  <si>
    <t xml:space="preserve">LEPS/6361-08/19, </t>
  </si>
  <si>
    <t>TSOF/BIGP/17-038/SCA-253</t>
  </si>
  <si>
    <t>TSOF/BIGP/17-038/SR-4071</t>
  </si>
  <si>
    <t xml:space="preserve">SEA FREIGHT TRANSPORTATION FOR DELIVERY MEG CHEMICAL AND OTHER PROJECT MATERIAL FROM JAKARTA OR CILEGON MERAK TO BATAM INCLUDE WITH CUSTOMS PROCESS AT BATAM AREA    </t>
  </si>
  <si>
    <t>SEA FREIGHT TRANSPORTATION FROM JAKARTA OR CILEGON MERAK TO BATAM</t>
  </si>
  <si>
    <t>SCN PORT</t>
  </si>
  <si>
    <t xml:space="preserve">193/PAS/VIII/2019, 201/PAS/VIII/2019, </t>
  </si>
  <si>
    <t>TSOF/BIGP/17-038/SCA-255</t>
  </si>
  <si>
    <t>TSOF/BIGP/17-038/SR-5021</t>
  </si>
  <si>
    <t xml:space="preserve">OPERATION TRAINING FOR CORROSION PROBE MONITORING SYSTEM ( BATCH #1).    </t>
  </si>
  <si>
    <t>Operation Training For Corrosion Probe Monitoring System</t>
  </si>
  <si>
    <t>PT KOROSI SPECINDO</t>
  </si>
  <si>
    <t>The Plaza Office 9 Floor</t>
  </si>
  <si>
    <t xml:space="preserve">2019-09-120-INVKS, </t>
  </si>
  <si>
    <t xml:space="preserve">OPERATION TRAINING FOR CORROSION PROBE MONITORING SYSTEM ( BATCH #2).    </t>
  </si>
  <si>
    <t>TSOF/BIGP/17-038/SCA-244</t>
  </si>
  <si>
    <t>TSOF/BIGP/17-038/SR-2171</t>
  </si>
  <si>
    <t>PERSONAL GAS DETECTOR (PGD) DRAGER X-AM 2500    Serial Number:1. AREF-06032. AREE-1042</t>
  </si>
  <si>
    <t>Service and Re-Certification Personal Gas Detector (PGD) Drager X-am 2500</t>
  </si>
  <si>
    <t>PT. DRAEGER INDONESIA</t>
  </si>
  <si>
    <t xml:space="preserve">SPSN2980, </t>
  </si>
  <si>
    <t>TSOF/BIGP/17-038/SOHRGA-124</t>
  </si>
  <si>
    <t>TSOF/BIGP/17-038/SR-7104</t>
  </si>
  <si>
    <t xml:space="preserve">OFT-INV-19002678, </t>
  </si>
  <si>
    <t>TSOF/BIGP/17-038/SOHRGA-125</t>
  </si>
  <si>
    <t xml:space="preserve">OFT-INV-19002679, </t>
  </si>
  <si>
    <t>TSOF/BIGP/17-038/SOHRGA-126</t>
  </si>
  <si>
    <t>TSOF/BIGP/17-038/SR-7105</t>
  </si>
  <si>
    <t xml:space="preserve">920104421000001-201908, </t>
  </si>
  <si>
    <t>TSOF/BUN5/JO.18.019.01.B.MEP/PO-019</t>
  </si>
  <si>
    <t>1. Refer to Commercial Quotation submitted by PT. Mitra Galperti dated on 07 January, 2019 su</t>
  </si>
  <si>
    <t>TSOF/BUN5/JO.18.019.01.B.MEP/PR-1012</t>
  </si>
  <si>
    <t xml:space="preserve">FITTINGS    </t>
  </si>
  <si>
    <t>Purchase Requisition for Fittings &amp; Flanges for Buntal-5</t>
  </si>
  <si>
    <t>CIF BATAM</t>
  </si>
  <si>
    <t xml:space="preserve">1901626, 1901472, </t>
  </si>
  <si>
    <t xml:space="preserve">TRANSPORTATION  FOR CIF, BATAM    </t>
  </si>
  <si>
    <t xml:space="preserve">MECHANICAL TESTING SHALL BE PERFORMED ON ONE FLANGE OF EACH SIZE AND GRADE COMBINATION AFTER ALL FORMING AND HEAT TREATMENT OPERATIONS.    </t>
  </si>
  <si>
    <t xml:space="preserve">FLANGES    </t>
  </si>
  <si>
    <t>8.625" SWIVEL FLANGE CLASS 900# RTJ 9.5 MM WT ASTM A694 F65 ASME B16.5 WITH RING GROOVE 3MM OVERLAY INCONEL 625    OFFER:FLANGE 8" 900# SWIVEL RTJ WT 9.5MM A694 F65 WELD OVERLAY INCOLOY 625 3MM ON RIN</t>
  </si>
  <si>
    <t>8.625" WELDNECK FLANGE CLASS 900# RTJ 9.5 MM WT ASTM A694 F65 ASME B16.5 WITH RING GROOVE 3MM OVERLAY INCONEL 625    OFFER: FLANGE 8" 900# WN RTJ WT 9.5MM A694 F65 WELD OVERLAY INCOLOY 625 3MM ON RING</t>
  </si>
  <si>
    <t>5-1/8" WELDNECK FLANGE, 10,000 PSI, ID 131.1MM, ASTM A182 F22, API-6BX, WITH RING GROOVE AND FULL-FACE OF FLANGE INLAID WITH INCONEL 625, WITH 6” SCH. 160 BW END    OFFER:FLANGE 5-1/8" API 10000# 6A 6</t>
  </si>
  <si>
    <t xml:space="preserve">CONCENTRIC REDUCER 8" X 6" (9.5MM X 18.3MM WT), ASTM A860 WHPY 65, SEAMLESS, ASME B16.9    </t>
  </si>
  <si>
    <t>90 LR ELBOW 219.1MM OD X 9.5 MM WT, ASTM A860 WPHY 65, SEAMLESS    OFFER:ELBOW 90 DEG 8" BW LR WT 9.5MM A860 WPHY65 SMLS W/ STD COATING</t>
  </si>
  <si>
    <t>TEST RING OD 8.625 INCH X 9.5MM ASTM A860 WPHY65 - MIN. 300 MM LENGTH FOR FITTINGS (ALL FITTINGS AND TEST RING SHALL HAVE SAME HEAT NUMBER)    OFFER:TESTRING 8" WT  9.5MM A860 WPHY65 300MM LG- SAME HE</t>
  </si>
  <si>
    <t xml:space="preserve">QUALIFICATION TEST AS PER SPECIFICATION AND DATASHEET; [REF. 1 &amp; 2];    </t>
  </si>
  <si>
    <t>TENSILE, CHARPHY IMPACT TEST (AT 0°C OR 10°C LESS THAN MINIMUM DESIGN TEMPERATURE; WHICHEVER THE LOWEST), HARDNESS TEST, CHEMICAL COMPOSITION, PWHT, HYDROSTATIC TESTING, NON-DESTRUCTIVE INSPECTION, VI</t>
  </si>
  <si>
    <t xml:space="preserve">DOCUMENTATION AND CERTIFICATION AS PER SECTION 7.0 OF THE SPECIFICATION; [REF. 1 &amp; 2 ]    </t>
  </si>
  <si>
    <t>TEST RING OD 8.625 INCH X 9.5MM WT ASTM A182 F22 - MIN. 300 MM LONG FOR API 6A FLANGE (API WN FLANGE AND TEST RING SHALL HAVE SAME HEAT NUMBER)    OFFER:TESTRING OD219.2 X ID200 X 300LG A182 F22</t>
  </si>
  <si>
    <t xml:space="preserve">MATERIAL CERTIFICATION 3.1, MANUFACTURING PROCEDURE QUALIFICATION REPORT, COMPLETE STATISTICS OF CHEMICAL ANALYSIS AND MATERIAL PROPERTIES, ETC.    </t>
  </si>
  <si>
    <t>COATING AND DELIVERY INSTRUCTION AS PER [REF. 1 ]- FORGING SHALL BE SUPPLIED BARE- PACKING AND PROTECTION PROCEDURE INCLUDING DETAILS OF BEVEL END AND FLANGE FACE PROTECTOR PROVIDED AS PER SPECIFICATI</t>
  </si>
  <si>
    <t xml:space="preserve">TEST RING OD 8.625 INCH X 9.5 MM WT ASTM A694 F65 - MIN. 300 MM LONG FOR FLANGE (ALL SWIVEL FLANGES, FLANGES, AND TEST RING OF MATERIAL A694 F65 SHALL HAVE SAME HEAT NUMBER)    OFFER:TESTRING OD219.2 </t>
  </si>
  <si>
    <t xml:space="preserve">QUALITY PLAN, SHIPMENT, MANUFACTURING, REPAIR, PRODUCTION TEST AND MARKING SHALL BE ACCORDANCE WITH SPECIFICATION [REF. 1]    </t>
  </si>
  <si>
    <t xml:space="preserve">FLANGE AND FITTINGS DESIGN SHALL ACCORDANCE WITH PROJECT REFERENCE [REF. 1  &amp; 2]- ASME PATTERN FLANGES- PROPRIETARY FITTINGS    </t>
  </si>
  <si>
    <t>TSOF/BUN5/JO.018.019.01.B.MEP/SOHRGA-072</t>
  </si>
  <si>
    <t>TSOF/BUN5/JO.18.019.01.B.MEP/SR-7039</t>
  </si>
  <si>
    <t xml:space="preserve">OFT-INV-19002628, </t>
  </si>
  <si>
    <t>TSOF/BUN5/JO.018.019.01.B.MEP/SOHRGA-073</t>
  </si>
  <si>
    <t xml:space="preserve">OFT-INV-19002629, </t>
  </si>
  <si>
    <t>TSOF/BUN5/JO.018.019.01.B.MEP/SOHRGA-074</t>
  </si>
  <si>
    <t xml:space="preserve">OFT-INV-19002630, </t>
  </si>
  <si>
    <t>TSOF/BUN5/JO.018.019.01.B.MEP/SOHRGA-075</t>
  </si>
  <si>
    <t xml:space="preserve">OFT-INV-19002631, </t>
  </si>
  <si>
    <t>TSOF/BKT3/JO.18.020.01.B.PC/SOHRGA-047</t>
  </si>
  <si>
    <t>TSOF/BKT3/JO.18.020.01.B.PC/SR-7036</t>
  </si>
  <si>
    <t xml:space="preserve">OFT-INV-19002714, </t>
  </si>
  <si>
    <t>TSOF/BKT3/JO.18.020.01.B.PC/SOHRGA-048</t>
  </si>
  <si>
    <t>TSOF/BKT3/JO.18.020.01.B.PC/SR-7037</t>
  </si>
  <si>
    <t>TSOF/BKT3/JO.18.020.01.B.PC/SOHRGA-049</t>
  </si>
  <si>
    <t>TSOF/BKT3/JO.18.020.01.B.PC/SOHRGA-050</t>
  </si>
  <si>
    <t>TSOF/BKT3/JO.18.020.01.B.PC/SR-7038</t>
  </si>
  <si>
    <t>TSOF/OPHIR/JO.19.010.01.B.SMO/SCA-009</t>
  </si>
  <si>
    <t>TSOF/OPHIR/JO.19.010.01.B.SMO/SR-2012</t>
  </si>
  <si>
    <t>PROVISION OF MECHANICAL TEST FOR WPQT OF 10 IN PIPELINE IN ACCORDANCE TO LATEST EDITION API 1104 AND 1515-770-PRO-0001 (SEE ATTACHED MATRIX FOR DETAILS)    Main WPS 10 " Spool &amp; Riser - 5G (SMAW)</t>
  </si>
  <si>
    <t>Mechanical Testing Services for WPQT Manual Pipeline (Cikande)</t>
  </si>
  <si>
    <t>Jabodetabek</t>
  </si>
  <si>
    <t xml:space="preserve">HT/INV/JKT/0919/1068, </t>
  </si>
  <si>
    <t>*    RTTR WPS 10 " Spool &amp; Riser - 5G (SMAW)</t>
  </si>
  <si>
    <t>*    RPTR WPS 10 " Spool &amp; Riser - 5G (SMAW)</t>
  </si>
  <si>
    <t>*    Main WPS 10 " Spool &amp; Riser - 2G (SMAW)</t>
  </si>
  <si>
    <t>*    RTTR WPS 10 " Spool &amp; Riser - 2G (SMAW)</t>
  </si>
  <si>
    <t>*    RPTR WPS 10 " Spool &amp; Riser - 2G (SMAW)</t>
  </si>
  <si>
    <t>TSOF/PTTS/0004/SOHRGA-626</t>
  </si>
  <si>
    <t>TSOF/PTTS/0004COR/SR-7441</t>
  </si>
  <si>
    <t>TSOF/PTTS/0004/SOHRGA-627</t>
  </si>
  <si>
    <t>TSOF/PTTS/0004/SOHRGA-628</t>
  </si>
  <si>
    <t>TSOF/PTTS/0004/SOHRGA-629</t>
  </si>
  <si>
    <t>TSOF/PTTS/0004/SOHRGA-630</t>
  </si>
  <si>
    <t>TSOF/PTTS/0004COR/SR-7442</t>
  </si>
  <si>
    <t>TSOF/TSB2/16-047/SOHRGA-176</t>
  </si>
  <si>
    <t>TSOF/TSB2/16-047/SR-7127</t>
  </si>
  <si>
    <t xml:space="preserve">4829546000091201908, </t>
  </si>
  <si>
    <t>TSOF/TSB2/16-047/SOHRGA-177</t>
  </si>
  <si>
    <t>TSOF/TSB2/16-047/SR-7128</t>
  </si>
  <si>
    <t>TSOF/TSB2/16-047/SOHRGA-178</t>
  </si>
  <si>
    <t>TSOF/TSB2/16-047/SOHRGA-179</t>
  </si>
  <si>
    <t>TSOF/TSB2/16-047/SOHRGA-180</t>
  </si>
  <si>
    <t>TSOF/BUN5/JO.18.019.01.B.MEP/SCA-015</t>
  </si>
  <si>
    <t>TSOF/BUN5/JO.18.019.01.B.MEP/SR-1002</t>
  </si>
  <si>
    <t xml:space="preserve">PROVISION OF VESSEL SERVICES FOR PRELAY SURVEY    </t>
  </si>
  <si>
    <t>Pre Lay Survey</t>
  </si>
  <si>
    <t xml:space="preserve">ASI-INV-048/2019, </t>
  </si>
  <si>
    <t xml:space="preserve">PROVISION OF PRELAY SURVEY SERVICES FOR EQUIPMENT    </t>
  </si>
  <si>
    <t xml:space="preserve">PRELAY SURVEY PERSONNEL    </t>
  </si>
  <si>
    <t>TSOF/BIGP/17-038/PO-422</t>
  </si>
  <si>
    <t xml:space="preserve">1. Certificates shall be provided along with the delivery of materials </t>
  </si>
  <si>
    <t>2. Refer to Quot</t>
  </si>
  <si>
    <t>TSOF/BIGP/17-038/PR-2120</t>
  </si>
  <si>
    <t>Provision of expansion spool rigging (Chain Link)</t>
  </si>
  <si>
    <t>CTE Yard, Kabil - Batam</t>
  </si>
  <si>
    <t xml:space="preserve">90026266, </t>
  </si>
  <si>
    <t>ADJUSTABLE CHAIN SWL 6MT, 3M LENGTH    Consist of :1 ea Gunnebo Masterlink M-1310-101 ea Yoke X-015-13 Grade 10 Hammer Lock for 13mm1 ea Crosby S1311-N Chain Shortener for 13mm1 ea 13mm dia x 3-link G</t>
  </si>
  <si>
    <t>TSOF/BIGP17-038/SCA-251</t>
  </si>
  <si>
    <t>TSOF/BIGP/17-038/SR-5022</t>
  </si>
  <si>
    <t xml:space="preserve">HDA (HELIDECK ASISSTANCE) TRAINING FOR OFFSHORE OPERATION REQUIREMENT    </t>
  </si>
  <si>
    <t>HDA (Helideck Assisstance) Training for Offshore Operation Requirement</t>
  </si>
  <si>
    <t>PT AVTRAN CONRES SERINDO</t>
  </si>
  <si>
    <t xml:space="preserve">122/AVTR-INV/IX/2019, </t>
  </si>
  <si>
    <t>TSOF/BIGP/17-038/SCA-249</t>
  </si>
  <si>
    <t>TSOF/BIGP/17-038/SR-2135</t>
  </si>
  <si>
    <t>REFURBISH 8.6M DIA REEL, VENDOR IS TO PERFORM MPI AND PAINTING WORK ON THE REELSCOPE OF WORK INCLUDES:- SUPPLY, ERECTION AND DISMANTLING OF SCAFFOLDING.- BUFFING, SURFACE PREPARATION AND NDT OF IDENTI</t>
  </si>
  <si>
    <t>NDT &amp; Painting of Empty 8.6m Reel for Import into Indonesia</t>
  </si>
  <si>
    <t>Johor Port, Malaysia</t>
  </si>
  <si>
    <t xml:space="preserve">BLPLX10544, </t>
  </si>
  <si>
    <t>TSOF/BKT3/JO.18.020.01.B.PC/SCA-099</t>
  </si>
  <si>
    <t>TSOF/BKT3/JO.18.020.01.B.PC/SR-5015</t>
  </si>
  <si>
    <t xml:space="preserve">TRAINING K3 LISTRIK    </t>
  </si>
  <si>
    <t>to have certified electrician from BNSP/Disnaker</t>
  </si>
  <si>
    <t>PT. TRANSAFE DHARMA PERSADA</t>
  </si>
  <si>
    <t xml:space="preserve">3712/INV-TDP/IX/2019, </t>
  </si>
  <si>
    <t>TSOF/BKT3/JO.18.020.01.B.PC/PO-230</t>
  </si>
  <si>
    <t>2. Reference Your</t>
  </si>
  <si>
    <t>TSOF/BKT3/JO.18.020.01.B.PC/PR-1124</t>
  </si>
  <si>
    <t>Provision of Hot Insulation Material for Additional Flowline</t>
  </si>
  <si>
    <t>RAMA MEGAH PERKASA, PT.</t>
  </si>
  <si>
    <t xml:space="preserve">15/RMP/XI/19, </t>
  </si>
  <si>
    <t>HOT INSULATION FOR PIPES, PRE-FAB ROCKWOOL PIPE SECTION, 100-120 KG/M3. T-25MM &amp; T-40MM SS 316 Smooth, 0.5 mmT Cladding, SS316 Wire, SS316 Strapping 12 mm x 0.5 mm thick, Wing Seal SS316, Silicon Seal</t>
  </si>
  <si>
    <t>TSOF/BUN5/JO.18.019.01.B.MEP/PO-035</t>
  </si>
  <si>
    <t>1. Certificates shall be provided along with the delivery of materials. (If Any)</t>
  </si>
  <si>
    <t>2. Delivery Schedu</t>
  </si>
  <si>
    <t>TSOF/BUN5/JO.18.019.01.B.MEP/PR-1024</t>
  </si>
  <si>
    <t>Provision of Hydraulic and Mono Ethylene Glycol (MEG)</t>
  </si>
  <si>
    <t xml:space="preserve">20215002207, 20215002230, </t>
  </si>
  <si>
    <t>HYDRAULIC AQUALINK 300F, C/W IBC TANK AND OFFSHORE PACKING NASH, Class#6   Offer PACKAGE in 205 Ltr/DRUM = Total 1230 Ltr DRUM (6 DRUMS)</t>
  </si>
  <si>
    <t>DRUMS</t>
  </si>
  <si>
    <t>MONO ETHYLENE GLYCOL (MEG) MAC-DERMID, OCEANIC 25/75 C/W IBC TANK AND OFFSHORE PACKING NASH, Class#8   Offer PACKAGE in 205 Ltr/DRUM = Total 1230 Ltr DRUM (6 DRUMS)</t>
  </si>
  <si>
    <t>TSOF/OPHIR/JO.19.010.01.B.SMO/SO-008</t>
  </si>
  <si>
    <t>PT CARSURIN</t>
  </si>
  <si>
    <t xml:space="preserve">8002019020325, 8002019020321, 8002019020323, 8002019020320, 8002019020172, 8002019020167, 8002019020171, 8002019020628, 8002019020629, 8002019021137, 8002019021139, </t>
  </si>
  <si>
    <t>TSOF/OPHIR/JO.19.010.01.B.SMO/SCA-015</t>
  </si>
  <si>
    <t>PT PELAYARAN NASIONAL WIDI JASA</t>
  </si>
  <si>
    <t xml:space="preserve">2019/200333, 2019/200328, 2019/200332, 2019/200325, 2019/200364, </t>
  </si>
  <si>
    <t>TSOF/BIGP/17-038/SCA-248</t>
  </si>
  <si>
    <t>TSOF/BIGP/17-038/SR-2138</t>
  </si>
  <si>
    <t>RENTAL OF SUBSEA NUT SPLITTER.- TO SUIT NUT SIZES: 33/37MM A/F (7/8" BOLT, ANOA PLEM); 52/56MM A/F (1-3/8" BOLT, ANOA TURRET); 61/66MM A/F (1-5/8" BOLT, 16" AGX RISER); 76/80MM A/F (2" BOLT, 22" AGX R</t>
  </si>
  <si>
    <t>Breaking existing subsea nuts</t>
  </si>
  <si>
    <t>ACTUAN OPERATION SINGAPORE PTE LTD</t>
  </si>
  <si>
    <t xml:space="preserve">4200001487, 4200001512, </t>
  </si>
  <si>
    <t>TSOF/BIGP/17-038/PO-416</t>
  </si>
  <si>
    <t>TSOF/BIGP/17-038/PR-2119</t>
  </si>
  <si>
    <t>PR for Jumper Spool Rigging</t>
  </si>
  <si>
    <t>CTE Yard - PT. Citra Tubindo EngineeringJln. Hang Kesturi VI No.01Kws.Industri Terpadu, Kabil - Bata</t>
  </si>
  <si>
    <t xml:space="preserve">90026395, </t>
  </si>
  <si>
    <t>WIRE ROPE 25MM DIA X 24.5M LENGTH, MBL=46.9MT, EIPS, BOTH ENDS MECHANICAL SOFT EYES FLEMISH SPLICE WITH STEEL FERRULE WITH 500MM EYE LENGTH.    Jumper Spool</t>
  </si>
  <si>
    <t>WIRE ROPE 25MM DIA X 23M LENGTH, MBL=46.9MT, EIPS, BOTH ENDS MECHANICAL SOFT EYES FLEMISH SPLICE WITH STEEL FERRULE WITH 500MM EYE LENGTH.    Jumper Spool</t>
  </si>
  <si>
    <t>WIRE ROPE 32MM DIA X 2M LENGTH, MBL=72.5MT, EIPS, BOTH ENDS MECHANICAL SOFT EYES FLEMISH SPLICE WITH STEEL FERRULE WITH 500MM EYE LENGTH.    Jumper Spool</t>
  </si>
  <si>
    <t>WEBBING SLING 2MT X 3 M LENGTH    Jumper Spool</t>
  </si>
  <si>
    <t>ADJUSTABLE CHAIN SWL 2MT, 3M LENGTH    Jumper Spool</t>
  </si>
  <si>
    <t>TSOF/BIGP/17-038/PO-418</t>
  </si>
  <si>
    <t>TSOF/BIGP/17-038/PR-3033</t>
  </si>
  <si>
    <t>Provision of Mooring rope for load out</t>
  </si>
  <si>
    <t>ANUGRAH SAHABAT MARINA, PT.</t>
  </si>
  <si>
    <t>CTE or Utraco Yard - Batam TBA</t>
  </si>
  <si>
    <t xml:space="preserve">IV 190000504, </t>
  </si>
  <si>
    <t>72 MM DIA X 200 MTR, 8 STRAND POLYPROPILENE ROPE WITH BOTH END PROTECTED EYES, BL 77.9 MT    68MT C/W. LLOYD'S CERTIFICATE</t>
  </si>
  <si>
    <t>TSOF/BIGP/17-038/PO-419</t>
  </si>
  <si>
    <t>TSOF/BIGP/17-038/PR-2146</t>
  </si>
  <si>
    <t>Provision of Additional welding Consumable for DLB</t>
  </si>
  <si>
    <t xml:space="preserve">INV-19080576, </t>
  </si>
  <si>
    <t xml:space="preserve">MAGNIFER PLASTICK WELDING 1.00 DIAPTER/ 18150, 2" X 4-1/4" (REVOLT / SELLSTORM)    </t>
  </si>
  <si>
    <t xml:space="preserve">MAGNIFER PLASTICK WELDING 1.25 DIAPTER/ 18150, 2" X 4-1/4" (REVOLT / SELLSTORM)    </t>
  </si>
  <si>
    <t xml:space="preserve">MAGNIFER PLASTICK WELDING 1.50 DIAPTER/ 18150, 2" X 4-1/4" (REVOLT / SELLSTORM)    </t>
  </si>
  <si>
    <t xml:space="preserve">MAGNIFER PLASTICK WELDING 1.75 DIAPTER/ 18150, 2" X 4-1/4" (REVOLT / SELLSTORM)    </t>
  </si>
  <si>
    <t xml:space="preserve">MAGNIFER PLASTICK WELDING 2.00 DIAPTER/ 18150, 2" X 4-1/4" (REVOLT / SELLSTORM)    </t>
  </si>
  <si>
    <t xml:space="preserve">MAGNIFER PLASTICK WELDING 2.25 DIAPTER/ 18150, 2" X 4-1/4" (REVOLT / SELLSTORM)    </t>
  </si>
  <si>
    <t xml:space="preserve">MAGNIFER PLASTICK WELDING 2.50 DIAPTER/ 18150, 2" X 4-1/4" (REVOLT / SELLSTORM)    </t>
  </si>
  <si>
    <t xml:space="preserve">DUCT TAPE, MATL CLOTH, 2" WD, 14 MIL THK POLETHYLENE COATED, COLOUR SILVER, U/M 60 YD ROLL, HI-TACK ADHESIVE. (NASHUA 398 / W010)    </t>
  </si>
  <si>
    <t xml:space="preserve">NYLON CABLE TIE WHITE, 450 X 8MM @100PCS/PACK    </t>
  </si>
  <si>
    <t xml:space="preserve">SOLID MARKER RED COLOUR @12PCS / PACK    </t>
  </si>
  <si>
    <t xml:space="preserve">SOLID MARKER BLUE COLOUR @12PCS / PACK    </t>
  </si>
  <si>
    <t>TSOF/BIGP/17-038/PO-420</t>
  </si>
  <si>
    <t>TSOF/BIGP/17-038/PR-1124</t>
  </si>
  <si>
    <t>PROVISION OF PRESSURE GAUGE FOR ANOA FPSO FLEXI PIPE RISER CARCASS VENT</t>
  </si>
  <si>
    <t xml:space="preserve">01206/CR/BPM/08/2019, </t>
  </si>
  <si>
    <t>1.2. PACKING AND TRANSPORTATION    Included</t>
  </si>
  <si>
    <t>1. PRESSURE GAUGES C/W ALL ACCESSORIES. THE SCOPE OF SUPPLY SHALL INCLUDE DESIGN, ENGINEERING, FABRICATION /MANUFACTURING, INSPECTION / TESTING, DELIVERY, AND SHALL INCLUDE BUT NOT BE LIMITED TO THE F</t>
  </si>
  <si>
    <t>1.1. PRESSURE GAUGE, BOURDON TUBE PRESSURE GAUGES, MEASURING SYSTEM: STAINLESS STEEL, NOMINAL SIZE: 100 MM (4"), PROCESS CONNECTION: 1/2 NPT(M), CONNECTION: LOWER MOUNT, WINDOW: LAMINATED SAFETY GLASS</t>
  </si>
  <si>
    <t>1.3. INSPECTION AND TESTING AS PER APPROVED ITP.    Included</t>
  </si>
  <si>
    <t>1.4. ALL NECESSARY TESTING AND CERTIFICATES INCLUDING BUT NOT LIMITED TO :-  MATERIAL CERTIFICATES 3.1 AS PER ISO 10474 OR  EN 10204-  CALIBRATION CERTIFICATES-  CERTIFICATES OF COMPLIANCE    Includin</t>
  </si>
  <si>
    <t>TSOF/BIGP/17-038/PO-421</t>
  </si>
  <si>
    <t>TSOF/BIGP/17-038/PR-2148</t>
  </si>
  <si>
    <t>Provision of Additional general consumable for DLB01</t>
  </si>
  <si>
    <t xml:space="preserve">QS19IV02461, </t>
  </si>
  <si>
    <t xml:space="preserve">PLASTIC COVER / COVER LENS – 2” X 4-1/4” REVOLT C-39    </t>
  </si>
  <si>
    <t xml:space="preserve">PP ROPE 12MM DIA. X 200M LENGTH    </t>
  </si>
  <si>
    <t xml:space="preserve">JUMBO BAG CAP. 1T (85CM X 85M X 85CM)    </t>
  </si>
  <si>
    <t>TSOF/ BUN5/JO.18.019.01.B.MEP/SCA-028</t>
  </si>
  <si>
    <t xml:space="preserve">442/PAS/XII/2019, 443/PAS/XII/2019, 447/PAS/XII/2019, 446/PAS/XII/2019, 445/PAS/XII/2019, 450/PAS/XII/2019, </t>
  </si>
  <si>
    <t>TSOF-CPA-JTM-2019-065</t>
  </si>
  <si>
    <t>TSOF/BIGP/17-038/SR-1002</t>
  </si>
  <si>
    <t xml:space="preserve">CHARTER OF  280 FT BALLASTABLE CARGO BARGE FOR CAB    </t>
  </si>
  <si>
    <t>MATERIAL BARGES FOR 2ND CAMPAIGN</t>
  </si>
  <si>
    <t xml:space="preserve">JT0540919, JT0641019, JT0761119, </t>
  </si>
  <si>
    <t xml:space="preserve">CHARTER OF 280 FT NON BALLASTABLE CARGO BARGE FOR PHB #1    </t>
  </si>
  <si>
    <t xml:space="preserve">CHARTER OF 250 FT NON BALLASTABLE CARGO BARGE FOR PHB #2    </t>
  </si>
  <si>
    <t xml:space="preserve">CHARTER OF 250 FT BALLASTABLE CARGO BARGE FOR SS STRUCTURE &amp; SPOOLS, MATTS &amp; REELS    </t>
  </si>
  <si>
    <t>TSOF-CPA-SGS-2019-066</t>
  </si>
  <si>
    <t>PT SUKSES GRAHA SAMUDERA</t>
  </si>
  <si>
    <t xml:space="preserve">90020066, 90020267, 90020429, </t>
  </si>
  <si>
    <t>TSOF-CPA-ASL-2019-067</t>
  </si>
  <si>
    <t>PT AGUS SUTA LINE</t>
  </si>
  <si>
    <t>TSOF/BIGP/17-038/PO-417</t>
  </si>
  <si>
    <t>TSOF/BIGP/17-038/PR-3034</t>
  </si>
  <si>
    <t>Provision of Rigging for load out Pelikan Spool</t>
  </si>
  <si>
    <t>CTE  or Utrco Batam / TBA</t>
  </si>
  <si>
    <t xml:space="preserve">QS19IV02468, </t>
  </si>
  <si>
    <t>WEBBING SLING CAP. 5T X 6M LENGTH    Ex Korea</t>
  </si>
  <si>
    <t>TSOF/BIGP/17-038/SCA-250</t>
  </si>
  <si>
    <t>TSOF/BIGP/17-038/SR-2122</t>
  </si>
  <si>
    <t>GENERATOR SET 125 KVA FOR 2 WELDING RACKS, ELECTRIC TOOLS AND LIGHTING. OUTPUT KVA: 350 / 450 KVA, REVOLUTION: 1500 / 1800 RPM ,FREQUENCY: 50 / 60 HZ ,PHASE: 3-PHASE, 4-WIRE , FUEL / COOLING: DIESEL /</t>
  </si>
  <si>
    <t>SERVICE FOR BIGP 2ND CAMPAIGN</t>
  </si>
  <si>
    <t>PT. WINARTO MITRA PRATAMA</t>
  </si>
  <si>
    <t>PT. CITRA TUBINDO ENGINEERING BATAM</t>
  </si>
  <si>
    <t xml:space="preserve">RENT-I/010/WMP-X/2019, </t>
  </si>
  <si>
    <t xml:space="preserve">WELDING HABITAT, C/W GAS DETECTOR, AC SUPPLY, FOR HAZARDOUS AREA, DIMENSION 4M X 4M X 3M PER UNIT, C/W OPERATOR ( 1 OPERATOR ONLY)    </t>
  </si>
  <si>
    <t>TSOF/BIGP/17-038/SCA-245</t>
  </si>
  <si>
    <t>TSOF/BIGP/17-038/SR-2178</t>
  </si>
  <si>
    <t>CORROSION TEST AS PER ASTM G48 TO SUPER DUPLEX FITTING:- 1EA THREADOLET 6X1 INCH A182 F53    As per SOW</t>
  </si>
  <si>
    <t>Corrosion Test to Super Duplex Small Fitting</t>
  </si>
  <si>
    <t>CTE Batam</t>
  </si>
  <si>
    <t xml:space="preserve">PT.PTS/030/0919, </t>
  </si>
  <si>
    <t>CORROSION TEST AS PER ASTM G48 TO SUPER DUPLEX FITTING:- 1EA HEX PLUG 1 INCH A182 F53    As per SOW</t>
  </si>
  <si>
    <t>TSOF/BIGP/17-038/SCA-241 AMD 001</t>
  </si>
  <si>
    <t>TSOF/BIGP/17-038/SR-2175</t>
  </si>
  <si>
    <t xml:space="preserve">RENTAL OF KONGSBERG GYRO ENDCAP MODULE FOR MAXI C-NODE (PLUG AND PLAY UNIT)ACCURACY:- HEADING (GNSS AIDED): 0.08? SEC. LATITUDE- HEADING (SUBSEA UNAIDED): 0.15? SEC. LATITUDE- ROLL AND PITCH : 0.01?  </t>
  </si>
  <si>
    <t>Rental of Gyro Endcap for Maxi C-Node (Subsea Structure Installation)</t>
  </si>
  <si>
    <t>KONGSBERG MARITIME PTE LTD</t>
  </si>
  <si>
    <t xml:space="preserve">500-85020636, 500-85021807, 500-85020344, </t>
  </si>
  <si>
    <t>TSOF/BIGP/17-038/PO-413</t>
  </si>
  <si>
    <t>TSOF/BIGP/17-038/PR-2145</t>
  </si>
  <si>
    <t>Additional welding Electrode for Fabrication at DLB</t>
  </si>
  <si>
    <t>DLB / Utraco, Jln. Bawal Kav.2-3Batu Merah, Batu Ampar, Batam</t>
  </si>
  <si>
    <t xml:space="preserve">INV-19080536, </t>
  </si>
  <si>
    <t>2.6MM X 400MM ELECTRODE, E7018 KOBE LB52-18    Item selected: KOBELCORef. code: KOBLB521826---</t>
  </si>
  <si>
    <t>3.2MM X 400MM ELECTRODE, E7018 KOBE LB52-18    Item selected: LINCOLN - INARef. code: LCIE701832---</t>
  </si>
  <si>
    <t>4.0MM X 450MM ELECTRODE, E7018 KOBE LB52-18    Item selected: LINCOLN - INARef. code: LCIE701840---</t>
  </si>
  <si>
    <t>5.0MM X 450MM ELECTRODE, E7018 KOBE LB52-18    Item selected: LINCOLN - INARef. code: LCIE701850---</t>
  </si>
  <si>
    <t>TSOF/BIGP/17-038/PO-414</t>
  </si>
  <si>
    <t>TSOF/BIGP/17-038/PR-2126</t>
  </si>
  <si>
    <t>Hose and Fittings for DSV</t>
  </si>
  <si>
    <t>Utraco Batam, or Singapore</t>
  </si>
  <si>
    <t xml:space="preserve">2" BALL VALVE BALL VALVE, QUARTER TURN, FULL BORE, 2", 600 WOG, NPT-F CONNECTIONS    </t>
  </si>
  <si>
    <t xml:space="preserve">1" BALL VALVE BALL VALVE, QUARTER TURN, FULL BORE, 1", 600WOG, NPT-F CONNECTIONS    </t>
  </si>
  <si>
    <t>TSOF/BIGP/17-038/PO-415</t>
  </si>
  <si>
    <t xml:space="preserve">17899 RI, </t>
  </si>
  <si>
    <t xml:space="preserve">HOSE, INDUSTRIAL, AQP ELASTOMER TUBE, 2" ID, 1-WIRE BRAID REINFORCED, BLUE POLYSTER BRAID COVER, SWP 300 PSI, 100M ROLL, AEROQUIP #FC300-32, OR EQUIVALENT    </t>
  </si>
  <si>
    <t xml:space="preserve">FITTING, SAE REUSABLE, 37 DEG (JIC) SWIVEL FEMALE, HOSE SIZE -32, MATL STL, AEROQUIP #411-32S, OR EQUIVALENT    </t>
  </si>
  <si>
    <t>TSOF/BKT3/JO.18.020.01.B.PC/PO-245</t>
  </si>
  <si>
    <t>TSOF/BKT3/JO.18.020.01.B.PC/PR-1090</t>
  </si>
  <si>
    <t>TRANSPORTATION CHARGES    BY TIKI 3 DAYS</t>
  </si>
  <si>
    <t>PROVISION OF COP#003-ADD FLOWLINE - GASKET</t>
  </si>
  <si>
    <t>TIMAS OFFICE PLAZA JAKARTA</t>
  </si>
  <si>
    <t xml:space="preserve">01176/CR/BPM/08/2019, </t>
  </si>
  <si>
    <t>GASKET O-RING 2-1/16" 5000# RTJ(API) ASTM A182 GRADE F316 DN50  RING GASKET RX-24 SS316/L, KLINGER (3 - 5 WORKING DAYS)</t>
  </si>
  <si>
    <t>TSOF/BIGP/17-038/CA-245</t>
  </si>
  <si>
    <t>TSOF/BIGP/17-038/PO-379</t>
  </si>
  <si>
    <t xml:space="preserve">QS19IV02497, </t>
  </si>
  <si>
    <t xml:space="preserve">HEX NIPPLE ADAPTOR, 1" NPT-M TO 1/4" NPT-F, CARBON STEEL, 1000PSI RATING    </t>
  </si>
  <si>
    <t xml:space="preserve">2" HEX NIPPLE , 2" NPT-M TO 2" NPT-M, 3000# RATING    </t>
  </si>
  <si>
    <t>HOSE, INDUSTRIAL, AQP ELASTOMER TUBE, 2" ID, 1-WIRE BRAID REINFORCED, BLUE POLYSTER BRAID COVER, SWP 300 PSI, 100M ROLL, AEROQUIP #FC300-32, OR EQUIVALENT    CANCEL</t>
  </si>
  <si>
    <t xml:space="preserve">FITTING HEX NIPPLE, 37 DEG JIC 2" MALE TO 2" NPT-MALE    </t>
  </si>
  <si>
    <t xml:space="preserve">FITTING HEX NIPPLE, 37 DEG JIC 2" MALE TO 2" JIC-MALE    </t>
  </si>
  <si>
    <t>FITTING, SAE REUSABLE, 37 DEG (JIC) SWIVEL FEMALE, HOSE SIZE -32, MATL STL, AEROQUIP #411-32S, OR EQUIVALENT    CANCEL</t>
  </si>
  <si>
    <t xml:space="preserve">FITTING HEX NIPPLE, 2" NPT-M TO 1-1/2" NPT-M    </t>
  </si>
  <si>
    <t xml:space="preserve">HEX HEAD BUSHING, 2" NPT-M TO 1-1/2" NPT-F    </t>
  </si>
  <si>
    <t xml:space="preserve">1" HEX NIPPLE , 1" NPT-M TO 1" NPT-M, 3000# RATING    </t>
  </si>
  <si>
    <t xml:space="preserve">STORZ COUPLING ADAPTOR, STORZ SIZE 50 COUPLING TO 1" NPT-F    </t>
  </si>
  <si>
    <t xml:space="preserve">HOSE CLAMP, FOUR BOLT BOSS STYLE TO CLAMP TO CHICAGO FITTING, SUIT 1" HOSE, DIXON #156    </t>
  </si>
  <si>
    <t xml:space="preserve">FITTING, CHICAGO TO 1" NPT-M, DIXON #GAM12    </t>
  </si>
  <si>
    <t xml:space="preserve">FITTING, CHICAGO TO 1" HOSE TAIL, DIXON #AM11    </t>
  </si>
  <si>
    <t xml:space="preserve">FITTING, CHICAGO TO 3/4" NPT-M, DIXON #GAM7    </t>
  </si>
  <si>
    <t xml:space="preserve">FITTING, CHICAGO TO 1/2" NPT-M, DIXON #GAM2    </t>
  </si>
  <si>
    <t xml:space="preserve">FITTING, CHICAGO TO 1/2" HOSE TAIL, DIXON #AM1    </t>
  </si>
  <si>
    <t xml:space="preserve">HOSE CLAMP, DOUBLE BOLT BOSS STYLE TO CLAMP TO CHICAGO FITTING, SUIT 3/8" HOSE,    </t>
  </si>
  <si>
    <t xml:space="preserve">QUICK CONNECT COUPLING;  FEMALE COUPLING QUICK CONNECT WITH HOSE END 3/8", NITTO KOHKI #30SH    </t>
  </si>
  <si>
    <t xml:space="preserve">QUICK CONNECT COUPLING;  FEMALE COUPLING QUICK CONNECT WITH HOSE END 1/2", NITTO KOHKI #40SH    </t>
  </si>
  <si>
    <t xml:space="preserve">QUICK CONNECT COUPLING; MALE PLUG QUICK CONNECT  WITH 1/4" NPT THREAD, NITTO KOHKI #20PM.    </t>
  </si>
  <si>
    <t xml:space="preserve">QUICK CONNECT COUPLING; MALE PLUG QUICK CONNECT WITH 3/8" NPT THREAD, NITTO KOHKI #30PM.    </t>
  </si>
  <si>
    <t xml:space="preserve">JUBILEE CLIP STYLE HOSE CLAMP TO SUIT 3/8" HOSE    </t>
  </si>
  <si>
    <t xml:space="preserve">JUBILEE CLIP STYLE HOSE CLAMP TO SUIT 1/2" HOSE    </t>
  </si>
  <si>
    <t xml:space="preserve">R CLIP TO SUIT CHICAGO FITTING    </t>
  </si>
  <si>
    <t xml:space="preserve">RUBBER GROMMET TO SUIT CHICAGO FITTING    </t>
  </si>
  <si>
    <t xml:space="preserve">AIR HOSE, DIA 1", SWP 300 PSI, 100M LENGTH    </t>
  </si>
  <si>
    <t xml:space="preserve">AIR HOSE, DIA 3/8", SWP 300 PSI, 100M LENGTH    </t>
  </si>
  <si>
    <t>TSOF/OPHIR/JO.19.010.01.B.SMO/SCA-005</t>
  </si>
  <si>
    <t>TSOF/OPHIR/JO.19.010.01.B.SMO/SR-2017</t>
  </si>
  <si>
    <t>PROVISION OF MIGAS CERTIFICATION FOR WELDING PROCEDURE (6 WPS WILL BE CONDUCTED AT TIMAS WORKSHOP, CIKANDE AND 10 WPS WILL BE CONDUCTED AT TIMAS DLB01, BATAM)    - Welding Procedure for Pipeline (10 w</t>
  </si>
  <si>
    <t>MIGAS Certification for Welding Procedure &amp; Welder Qualification</t>
  </si>
  <si>
    <t>Timas Workshop, Cikande &amp; DLB01, Batam</t>
  </si>
  <si>
    <t xml:space="preserve">019/APS.PT/IX/2019, 023/APS.PT/X/2019, 022/APS.PT/X/2019, 027/APS.PT/XI/2019, </t>
  </si>
  <si>
    <t>PROVISION OF MIGAS CERTIFICATION FOR WELDER QUALIFICATION (WELDER TEST WILL BE CONDUCTED ONBOARD TIMAS DLB01, BATAM)    - Welder Certificate for Pipeline (48 qualifications) &amp; Structural (27 qualifica</t>
  </si>
  <si>
    <t>TSOF/OPHIR/JO.19.010.01.B.SMO/SCA-006</t>
  </si>
  <si>
    <t>TSOF/OPHIR/JO.19.010.01.B.SMO/SR-2004</t>
  </si>
  <si>
    <t xml:space="preserve">PROVISION OF PRE-INSTALLATION SURVEY SERVICES    </t>
  </si>
  <si>
    <t>Pre-Installation Survey Services</t>
  </si>
  <si>
    <t xml:space="preserve">1938-ADM-INV-001, 1938-ADM-INV-002, </t>
  </si>
  <si>
    <t>TSOF/OPHIR/JO.19.010.01.B.SMO/SCA-007</t>
  </si>
  <si>
    <t>TSOF/OPHIR/JO.19.010.01.B.SMO/SR-4001</t>
  </si>
  <si>
    <t>INLAND TRANSPORTATION FOR DELIVERY BARE PIPE FOR WPS FROM BAKRIE PIPE BEKASI TO TIMAS CIKANDE USING TRUCK TRAILER 40FTLOADING POINT :PT. BAKRIE PIPE INDUSTRIESJL. RAYA PEJUANG, KEC. MEDAN SATRIA, KOTA</t>
  </si>
  <si>
    <t>INLAND TRANSPORTATION FOR SUPPORT OPHIR PROJECT</t>
  </si>
  <si>
    <t>BEKASI TO CIKANDECIKANDE TO PROBOLINGGO</t>
  </si>
  <si>
    <t xml:space="preserve">JKT-026826, JKT-026999, JKT-026998, JKT-027240, JKT-027252, JKT-027423, JKT-027424, </t>
  </si>
  <si>
    <t>INLAND TRANSPORTATION FOR DELIVERY MATERIAL AND EQUIPMENT FROM TIMAS, CIKANDE TO TIMAS PROBOLINGGO (VICE VERSA) USING- TRUCK TRAILER 40FT         --&gt; 20 UNITS- TRUCK FUSO/TRONTON     --&gt; 5 UNITS- TRUC</t>
  </si>
  <si>
    <t>TSOF/PTTS/0004/SOHRGA-625</t>
  </si>
  <si>
    <t>TSOF/PTTS/0004COR/SR-7440</t>
  </si>
  <si>
    <t xml:space="preserve">OFT-INV-19002487, </t>
  </si>
  <si>
    <t>TSOF/OPHIR/JO.19.010.01.B.SMO/PO-001</t>
  </si>
  <si>
    <t>TSOF/OPHIR/JO.19.010.01.B.SMO/PR-3001</t>
  </si>
  <si>
    <t>Laptop For New User &amp; Pak Ongky</t>
  </si>
  <si>
    <t>LAPTOP DELL VOSTRO 5471 INTEL CORE I7-8550U, 8GB DDR4, 1TB HDD + 128SSD, AMD RADEON 530 4GB GDDR5, 3 CELL BATTERY, WIFI, BT, FINGERPRINT, SD CARD READER, ENGLISH BACKLIT KEYBOARD, WINDOWS 10 PROFESION</t>
  </si>
  <si>
    <t xml:space="preserve">LAPTOP DELL VOSTRO 3480 BLACK BLACK COLOR,OS DOS,INTEL CORE I5 PROCESSOR,VGA DEDICATED 2GB,MEMORI RAM 8GB (JIKA BAWAANNYA HANYA ADA YANG 4GB UPGRADE KE 8GB)1 TB SATA HDD   </t>
  </si>
  <si>
    <t>TSOF/BIGP/17-038/PO-409</t>
  </si>
  <si>
    <t>TSOF/BIGP/17-038/PR-1108</t>
  </si>
  <si>
    <t>Provision of Selector Switches for BIGP Project</t>
  </si>
  <si>
    <t>EXTRONICS LTD</t>
  </si>
  <si>
    <t>Ex-work, Proserv, Batam</t>
  </si>
  <si>
    <t xml:space="preserve">1. PROSERV HPU SELECTORS ASSEMBLIES, PADLOCKABLE HANDLE AND THREADED TRANSMISSION PORTION COMPLETE AS A KIT WITH THE WHOLE ASSEMBLY    </t>
  </si>
  <si>
    <t>TSOF/BIGP/17-038/PO-410</t>
  </si>
  <si>
    <t xml:space="preserve">SOLID MARKER, RED COLOUR    </t>
  </si>
  <si>
    <t xml:space="preserve">QS19IV02520, </t>
  </si>
  <si>
    <t xml:space="preserve">PAINT MARKER, BLACK COLOUR    </t>
  </si>
  <si>
    <t xml:space="preserve">SOLID MARKER, WHITE COLOUR    </t>
  </si>
  <si>
    <t xml:space="preserve">CHIPPING HAMMER    </t>
  </si>
  <si>
    <t xml:space="preserve">SOLID MARKER, BLUE COLOUR    </t>
  </si>
  <si>
    <t xml:space="preserve">HAND WIRE SCRATCH BRUSH, WEILER, #44064    </t>
  </si>
  <si>
    <t xml:space="preserve">FLASHLIGHT C/W BATTERY    </t>
  </si>
  <si>
    <t xml:space="preserve">DOUBLE EAR AIR HOSE CLAMP - 3/8" HOSE DIA.    </t>
  </si>
  <si>
    <t xml:space="preserve">DOUBLE EAR,  AIR HOSE CLAMP - 1/4" HOSE DIA.    </t>
  </si>
  <si>
    <t xml:space="preserve">PNEUMATIC, NEEDLE GUN / CHIPPER, NITTO KOHKI #JT-20    </t>
  </si>
  <si>
    <t xml:space="preserve">CYLINDER KEY FOR OXYGEN/ACETYLENE, 8MM SQUARE SOCKET FEMALE    </t>
  </si>
  <si>
    <t xml:space="preserve">HAMMER BALL PEIN, 32OZ, STANLEY #54-1999    </t>
  </si>
  <si>
    <t xml:space="preserve">MEASURING TAPE, 5 MTR LONG    </t>
  </si>
  <si>
    <t xml:space="preserve">MEASURING TAPE, 50 MTR LONG, STANLEY #34-263    </t>
  </si>
  <si>
    <t xml:space="preserve">TIP CLEANER,  WYPO    </t>
  </si>
  <si>
    <t xml:space="preserve">PRICK PUNCH, 3/8" X 5-1/2",  STANLEY, 16-236    </t>
  </si>
  <si>
    <t xml:space="preserve">FERRULE BRASS / HOSE CLAMP FOR 1/4" HOSE DIA, VICTOR #7325    </t>
  </si>
  <si>
    <t xml:space="preserve">HAND WELDING CABLE CUTTER    </t>
  </si>
  <si>
    <t xml:space="preserve">HAND CRIMPING TOOLS FOR FERRULE BRASS, 1/4" HOSE DIA, KNIPEX #10 99 I220    </t>
  </si>
  <si>
    <t>WELDING HELMET, SEI CERTIFIED MODEL ANZI Z86.1 1-2003 TYPE 1 CLASS G,  BLUE COLOUR C/W WELDING HOOD ( MASK ) - TUFF SAFE, MODEL : TSF-906,         CLIP TUFF SAFE ANZI Z87.1 COMPLETE WITH FAST TRACK SU</t>
  </si>
  <si>
    <t xml:space="preserve">GRINDING DISC.  125MM X 6.8MM THK, 11,000RPM  FLEXOVIT OR EQUIVALENT    </t>
  </si>
  <si>
    <t xml:space="preserve">GRINDING DISC.  150MM X 6.8MM THK, 11,000RPM  FLEXOVIT OR EQUIVALENT    </t>
  </si>
  <si>
    <t xml:space="preserve">CUTTING DISC.  125MM X 3MM THK, 11,000RPM FLEXOVIT OR EQUIVALENT    </t>
  </si>
  <si>
    <t xml:space="preserve">CUTTING DISC.  150MM X 3MM THK, 11,000RPM FLEXOVIT OR EQUIVALENT    </t>
  </si>
  <si>
    <t xml:space="preserve">CUTTING DISC.  125MM X 2.5MM, 11,000RPM FLEXOVIT OR EQUIVALENT    </t>
  </si>
  <si>
    <t xml:space="preserve">CUTTING DISC.  150MM X 2.5MM, 11,000RPM FLEXOVIT OR EQUIVALENT    </t>
  </si>
  <si>
    <t xml:space="preserve">RUBBER SPLICING TAPE,  3M - SCOTCH 23    </t>
  </si>
  <si>
    <t xml:space="preserve">CABLE LUG SOLDER ON,  CLSO - 95120    </t>
  </si>
  <si>
    <t xml:space="preserve">WELDING CABLE CONNECTOR,  ( MALE + FEMALE )  REVOLT, RV-40HD    </t>
  </si>
  <si>
    <t xml:space="preserve">WELDING HELMET COVER, ALL PLASTIC COVER PLATE CLEAR, 2 X 4-1/4"  CR-39    </t>
  </si>
  <si>
    <t xml:space="preserve">WELDING LENS, DARK NO. 9    </t>
  </si>
  <si>
    <t xml:space="preserve">WELDING LENS, DARK NO. 10    </t>
  </si>
  <si>
    <t xml:space="preserve">WELDING LENS, DARK NO. 11    </t>
  </si>
  <si>
    <t xml:space="preserve">WELDING LENS, DARK NO. 12    </t>
  </si>
  <si>
    <t xml:space="preserve">MAGNIFYING LENS,  1.00 - 2 X 4-1/4"    </t>
  </si>
  <si>
    <t xml:space="preserve">MAGNIFYING LENS,  1.25 - 2 X 4-1/4"    </t>
  </si>
  <si>
    <t xml:space="preserve">MAGNIFYING LENS,  1.50 - 2 X 4-1/4"    </t>
  </si>
  <si>
    <t xml:space="preserve">MAGNIFYING LENS,  1.75 - 2 X 4-1/4"    </t>
  </si>
  <si>
    <t xml:space="preserve">MAGNIFYING LENS,  2.00 - 2 X 4-1/4"    </t>
  </si>
  <si>
    <t xml:space="preserve">LIGHTER SPARK THREE - FLINT,  SHUNLITE - 5001    </t>
  </si>
  <si>
    <t xml:space="preserve">RENEWAL SPARK THREE - FLINT,  SHUNLITE - 5001X    </t>
  </si>
  <si>
    <t xml:space="preserve">SOLID MARKER, YELLOW COLOUR    </t>
  </si>
  <si>
    <t xml:space="preserve">PAINT MARKER, RED COLOUR    </t>
  </si>
  <si>
    <t xml:space="preserve">PAINT MARKER, WHITE COLOUR    </t>
  </si>
  <si>
    <t xml:space="preserve">FACE SHIELD VISOR CLEAR, SIZE 8" X 15.5" X 1.0MM FC-48    </t>
  </si>
  <si>
    <t xml:space="preserve">BRACKET FOR FACE SHIELD,  A-388    </t>
  </si>
  <si>
    <t xml:space="preserve">CUTTING TIP FOR ACETYLENE, VICTOR, NO. 1-1-101    </t>
  </si>
  <si>
    <t xml:space="preserve">CUTTING TIP FOR ACETYLENE, VICTOR, NO. 2-1-101    </t>
  </si>
  <si>
    <t xml:space="preserve">CUTTING TIP FOR ACETYLENE, VICTOR, NO. 3-1-101    </t>
  </si>
  <si>
    <t>LPG PRE-HEATING TORCH BURNER,  SHORT HANDLE TYPE, SIEVERT HANDLE #2238, TUBE 350MM LONG, BURNER #2944    For HSS Coating</t>
  </si>
  <si>
    <t>SPIRAL WOUND GASKET 10" 300#    Top up order from previous PR</t>
  </si>
  <si>
    <t>SPIRAL WOUND GASKET 12" 300#    Top up order from previous PR</t>
  </si>
  <si>
    <t>BLIND FLANGE, 8" 300# RTJFOR OLD ANOA RISER RECOVERY    For ANOA Riser Removal</t>
  </si>
  <si>
    <t>TSOF/BIGP/17-038/PO-411</t>
  </si>
  <si>
    <t xml:space="preserve">TMJ1908028, </t>
  </si>
  <si>
    <t xml:space="preserve">SUNFLEX, SINGLE WELDING HOSE, 1/4" DIA. W/P 300 PSI, ( WELDING GAS HOSE SINGLE, HOSE NOMINAL DIA. 1/4" EN559, ID : 6MM  OD: 23MM,  W/P: 20 BAR  B/P : 60 BAR )  @ 50 MTR / ROLL    </t>
  </si>
  <si>
    <t xml:space="preserve">ADJUSTABLE WRENCH,  12"/300MM    </t>
  </si>
  <si>
    <t xml:space="preserve">HAND CRIMPING TOOLS FOR CABLE LUG,  70MM - 90MM    </t>
  </si>
  <si>
    <t xml:space="preserve">TIGER ABRASIVE DISC-ANGLED, PHENOLIC BACKING,  6" X 60Z X 7/8" A.H. T-29,  @ 10 EA / BOX  ( WEILER - P/N : 50650 )    </t>
  </si>
  <si>
    <t xml:space="preserve">ROUGHNECK JR.  6" ROOT PASS BRUSHES ( STINGER BEAD TWIST BRUSH ),               @ 10 EA / BOX,  ( WEILER - P/N : 09400-11 )    </t>
  </si>
  <si>
    <t xml:space="preserve">VINYL ELECTRICAL TAPE,  SCOTCH - SUPER 33+ BLACK COLOUR    </t>
  </si>
  <si>
    <t xml:space="preserve">STANDARD NEEDLE FOR JET CHISEL, SIZE : 3 X 180MM @ 100 EA / BOX, NITTO KHOKI #TA98782    </t>
  </si>
  <si>
    <t>ELECTRICAL TAPE , ELECTRICAL, VINYL PLASTIC, COLOUR YELLOW (3/4" X 66' X .007 THK.), 3M, 35-YELLOW-3/4    For general elec</t>
  </si>
  <si>
    <t>TSOF/BIGP/17-038/PO-412</t>
  </si>
  <si>
    <t xml:space="preserve">00000913/CR/LP/08/2019, </t>
  </si>
  <si>
    <t xml:space="preserve">M30 HEX BOLT, LENGTH 100MM, FULL THREAD, C/W NUT AND WASHERFOR CHUTE SUPPORT    </t>
  </si>
  <si>
    <t>BLIND FLANGE, 8" 900# RTJFOR OLD ANOA RISER RECOVERY    For ANOA Riser Removal</t>
  </si>
  <si>
    <t>TSOF/BIGP/17-038/SCA-247</t>
  </si>
  <si>
    <t>TSOF/BIGP/17-038/SR-2180</t>
  </si>
  <si>
    <t>SURVEY    As laid survey for BIGP Pipeline(Manpower and equipment)</t>
  </si>
  <si>
    <t>as laid survey</t>
  </si>
  <si>
    <t xml:space="preserve">ASI-INV-066/2019, ASI-INV-068/2019, </t>
  </si>
  <si>
    <t>TSOF/BIGP/17-038/PO-402</t>
  </si>
  <si>
    <t xml:space="preserve">1. This has refer to quotation by PT Southern Tristar No. 0724/QUO/2019 dated on 05 Aug 2019 </t>
  </si>
  <si>
    <t>TSOF/BIGP/17-038/PR-1119</t>
  </si>
  <si>
    <t>Bolting for DBB Plate, Umbilical Hang-Off &amp; Hot Stab</t>
  </si>
  <si>
    <t>PT Timas Suplindo Warehouse, CIkande, Cilegon, Banten</t>
  </si>
  <si>
    <t>STUD BOLTS M16 X 50 MM C/W 2 HEAVY HEX NUTS Stud Bolts ASTM A320 Gr.B8M with PTFE Nuts ASTM A194 Gr.B8M with PTFE -  OFFER: B8M/8MFor DBB Plate 316L</t>
  </si>
  <si>
    <t>STUD BOLTS 1-7/8” UNC X 10-13/16” C/W 2 HEAVY HEX NUTS AND 2 FLAT WASHERS Stud Bolts ASTM A320 L7 with PTFENuts ASTM A194 Gr.7 with PTFE -  OFFER : L7/7For AGX Umbilical Hang-Off</t>
  </si>
  <si>
    <t>STUD BOLTS 7/8” UNC X 5-3/4” C/W 2 HEAVY HEX NUTS AND 2 FLAT WASHERS Stud Bolts ASTM A320 L7 with PTFENuts ASTM A194 Gr.7 with PTFE -  OFFER : L7/7For Naga Umbilical Hang-Off</t>
  </si>
  <si>
    <t>STUD BOLTS 7/8” UNC X 5-3/4” C/W 2 HEAVY HEX NUTS AND 2 FLAT WASHERS Stud Bolts ASTM A320 L7 with PTFENuts ASTM A194 Gr.7 with PTFE -  OFFER : L7/7For Pelikan Umbilical Hang-Off</t>
  </si>
  <si>
    <t>STUD BOLTS M16 X 75 MM C/W 2 HEAVY HEX NUTS STUD BOLTS ASTM A320 GR.B8M WITH PTFENUTS ASTM A194 GR.B8M WITH PTFE -  B8M/8MFor Hotstab Iguana and GP</t>
  </si>
  <si>
    <t>TSOF/BIGP/17-038/PO-405</t>
  </si>
  <si>
    <t xml:space="preserve">1. This has refer to quotation by PT Southern Tristar No. QSDW0722/19 Rev.3 dated on 18 July </t>
  </si>
  <si>
    <t>PT CTE, Kabil, Batam</t>
  </si>
  <si>
    <t xml:space="preserve">QS19IV02467, </t>
  </si>
  <si>
    <t>INSULATING SLEEVE C/W 3 INSULATION WASHERS FOR STUD BOLT M16 50MM LONG Phenolic / PTFE -  For DBB Plate 316LOFFER PHENOLIC SLEEVES &amp; 3 PHENOLIC WASHERS ONLY FOR STUD BOLT M16 50MM LONG</t>
  </si>
  <si>
    <t>SOCKET HEAD CAP SCREW M12 X 70 MM C/W HEAVY HEX NUTS CAP SCREW ASTM A320 GR.B8M WITH PTFENUTS ASTM A194 GR.B8M WITH PTFE -  For Parking Hotstab Iguana and GPOFFER : SOCKET HEAD CAP SCREW M12 x 70 MM C</t>
  </si>
  <si>
    <t>INSULATING SLEEVE C/W 2 INSULATION WASHERS FOR STUD BOLT M12 70MM LONG Phenolic / PTFE -  For Parking Hotstab Iguana and GPOFFER : PHENOLIC SLEEVES &amp; PHENOLIC WASHERS ONLY M12 X 70MM</t>
  </si>
  <si>
    <t>INSULATING SLEEVE C/W 2 INSULATION WASHERS FOR STUD BOLT M16 75MM LONG Phenolic / PTFE -  For Hotstab Iguana and GPOFFER : PHENOLIC SLEEVES &amp; PHENOLIC WASHERS ONLY M16 X 75MM</t>
  </si>
  <si>
    <t>TSOF/BKT3/JO.18.020.01.B.PC/PO-239</t>
  </si>
  <si>
    <t>2. This PO refers to ven</t>
  </si>
  <si>
    <t>TSOF/BKT3/JO.18.020.01.B.PC/PR-2082</t>
  </si>
  <si>
    <t xml:space="preserve">SAFETY SHOES WITH MID-SOLE SIZE 6    </t>
  </si>
  <si>
    <t>PPE for Petronas Project</t>
  </si>
  <si>
    <t>Timas Fabrication YardCikande, Serang</t>
  </si>
  <si>
    <t xml:space="preserve">FP.MGK/2019/08/1200, </t>
  </si>
  <si>
    <t xml:space="preserve">SAFETY SHOES WITH MID-SOLE SIZE 7    </t>
  </si>
  <si>
    <t xml:space="preserve">SAFETY SHOES WITH MID-SOLE SIZE 8    </t>
  </si>
  <si>
    <t>TSOF/BKT3/JO.18.020.01.B.PC/PO-244</t>
  </si>
  <si>
    <t>PT. Timas Suplindo workshopJln. Raya Serang Km.72, Cikande, Banten, 42185</t>
  </si>
  <si>
    <t xml:space="preserve">190018349, </t>
  </si>
  <si>
    <t>TSOF/OPHIR/JO.19.010.01.B.SMO/PO-009</t>
  </si>
  <si>
    <t xml:space="preserve">2. Delivery   </t>
  </si>
  <si>
    <t>TSOF/OPHIR/JO.19.010.01.B.SMO/PR-1003</t>
  </si>
  <si>
    <t>LINCOLN SOLID WIRE, MERIT S-6;(1.2MM @15KG/ROLL) AWS A5.18/ER70S-6;(should be in 1 lot number with 3.1 Test Certificate As Per En 10204 Std) 1.2 mm  Offer : Lincoln Wire 1.2mm Merit S-6 ER70S-6Packing</t>
  </si>
  <si>
    <t>Provision of Welding Electrode for Production, WPQT &amp; WQT (Pipeline) at DLB01, Batam</t>
  </si>
  <si>
    <t>Timas DLB01, Batam by Timas</t>
  </si>
  <si>
    <t xml:space="preserve">20215002204, </t>
  </si>
  <si>
    <t>WELDING ELECTRODE FOR SMAW; BRAND : LINCOLN; TYPE : KRYO 1P Lincoln KRYO 1P;E8018-G-H4R;(should be in 1 lot number with 3.1 Test Certificate As Per En 10204 Std) 2.5 mm  Offer : Lincoln Electrode Kryo</t>
  </si>
  <si>
    <t>WELDING ELECTRODE FOR SMAW; BRAND : LINCOLN; TYPE : KRYO 1P Lincoln KRYO 1P;E8018-G-H4R;(should be in 1 lot number with 3.1 Test Certificate As Per En 10204 Std) 3.2 mm  Offer : Lincoln Electrode Kryo</t>
  </si>
  <si>
    <t>TSOF/OPHIR/JO.19.010.01.B.SMO/PO-005</t>
  </si>
  <si>
    <t>LINCOLN FLUX CORE WIRE, PRIMACORE LW-81;(1.2MM @15KG/ROLL) AWS A5.29/E81T1 ;(should be in 1 lot number with 3.1 Test Certificate As Per En 10204 Std) 1.2 mm  @ 727.500,-/roll. @roll = 15 Kgs (Total or</t>
  </si>
  <si>
    <t xml:space="preserve">00708, </t>
  </si>
  <si>
    <t>TSOF/OPHIR/JO.19.010.01.B.SMO/PO-006</t>
  </si>
  <si>
    <t xml:space="preserve">2. Delivery Time : All item </t>
  </si>
  <si>
    <t>TSOF/OPHIR/JO.19.010.01.B.SMO/PR-1005</t>
  </si>
  <si>
    <t>CONTACT TIP, 0,45" (1.2 MM) Part No. KP 11T - 45   Mfr : MAGNUM</t>
  </si>
  <si>
    <t>Provision of Welding Equipment Consumables (Spare Parts) for STT/FCAW</t>
  </si>
  <si>
    <t xml:space="preserve">INV-19100252, </t>
  </si>
  <si>
    <t>GAS NOZZLE, 100 AMP Part No. KP 21 - 50F   Mfr : LINCOLN</t>
  </si>
  <si>
    <t>WELDING GUN AND CABLE ASSY, 200 AMP Part No. K 497 - 21   Mfr : MAGNUM</t>
  </si>
  <si>
    <t>CONNECTOR KIT, FOR DH-10 WIRE FEEDER Part No. K 466 - 10   Mfr : MAGNUM</t>
  </si>
  <si>
    <t>CONTROL ACABLE ASSY, 10 FT Part No. K 1797 - 10   Mfr : LINCOLN</t>
  </si>
  <si>
    <t>SENSE LEAD Part No. K 940 - 25   Mfr : LINCOLN</t>
  </si>
  <si>
    <t>TSOF/OPHIR/JO.19.010.01.B.SMO/PO-007</t>
  </si>
  <si>
    <t>GAS DIFFUSER Part No. KP 2051 - 1   Mfr : MAGNUM</t>
  </si>
  <si>
    <t xml:space="preserve">20215002202, </t>
  </si>
  <si>
    <t>DRIVE ROLLER, KIT (1.0 - 1.2 MM) Part No. KP 1697 - 045C   Mfr : LINCOLN</t>
  </si>
  <si>
    <t>TSOF/OPHIR/JO.19.010.01.B.SMO/PO-008</t>
  </si>
  <si>
    <t>TSOF/OPHIR/JO.19.010.01.B.SMO/PR-1004</t>
  </si>
  <si>
    <t>Provision of Welding Electrode for Production &amp; WQT (Structural) at DLB01, Batam</t>
  </si>
  <si>
    <t>Utraco Yard  -  Batam</t>
  </si>
  <si>
    <t xml:space="preserve">TMJ1908015, </t>
  </si>
  <si>
    <t xml:space="preserve">WELDING ELECTRODE FOR SMAW; BRAND : KOBE; TYPE : FAMILIARC LB-52U (AWS E7016); AWS A5.1; (2.2 Test Certificate As Per EN 10204 Std) 3.2 mm  </t>
  </si>
  <si>
    <t xml:space="preserve">WELDING ELECTRODE FOR SMAW; BRAND : KOBE; TYPE : FAMILIARC LB-52-18 (AWS E7018); AWS A5.1; (2.2 Test Certificate As Per EN 10204 Std) 4.0 mm  </t>
  </si>
  <si>
    <t xml:space="preserve">WELDING ELECTRODE FOR SMAW; BRAND : KOBE; TYPE : FAMILIARC LB-52-18 (AWS E7018); AWS A5.1; (2.2 Test Certificate As Per EN 10204 Std) 5.0 mm  </t>
  </si>
  <si>
    <t>TSOF/OPHIR/JO.19.010.01.B.SMO/SCA-034</t>
  </si>
  <si>
    <t>PT. SIAM MASPION TERMINAL</t>
  </si>
  <si>
    <t xml:space="preserve">SMT-19121798, SMT-19121799, SMT-19111578, SMT-19111579, </t>
  </si>
  <si>
    <t>TSOF/BIGP/17-038/PO-407</t>
  </si>
  <si>
    <t>TSOF/BIGP/17-038/PR-2141</t>
  </si>
  <si>
    <t>Provision of Additional Shielding Gas Consumable for Offshore Pipeline Welding - DLB 01</t>
  </si>
  <si>
    <t>Utraco Yard / Nexus Engineering - Batam</t>
  </si>
  <si>
    <t xml:space="preserve">193951-5, </t>
  </si>
  <si>
    <t xml:space="preserve">SHIELDING GAS (80% AR + 20% CO2) Any 1 Rak = 16 Bottles/Rak=30 Kg/Bottle  </t>
  </si>
  <si>
    <t xml:space="preserve">LPG Any 1 Rak = 5 Bottles/Rak=50 Kg/Bottle  </t>
  </si>
  <si>
    <t>RENTAL BOTTLE RAK FOR SHIELDING GAS FOR 40 DAYS Any 1 Rak = 16 Bottles/Rak=30 Kg/Bottle  Schedule Price is IDR 40,000/days/Rack X 30 days =IDR 1,200,000/30 days/Racks</t>
  </si>
  <si>
    <t>RENTAL BOTTLE RAK FOR LPG FOR 40 DAYS Any 1 Rak = 5 Bottles/Rak=50 Kg/Bottle  Schedule Price is IDR 40,000/days/Rack X 30 days =IDR 1,200,000/30 days/Racks</t>
  </si>
  <si>
    <t xml:space="preserve">3RD PARTY MPI LOAD TEST ACCORDANCE TO BS EN 1290/1291 AND BS 7072:1989(EN 12079:1999) STANDARD BS EN   </t>
  </si>
  <si>
    <t>TSOF/BIGP/17-038/PO-408</t>
  </si>
  <si>
    <t>TSOF/BIGP/17-038/PR-1127</t>
  </si>
  <si>
    <t>Replace Sensor CH4, PCB, Battery, Back &amp; Front Case Personal Gas Detector (PGD) Drager X-am 2500</t>
  </si>
  <si>
    <t>DRAEGERINDO JAYA</t>
  </si>
  <si>
    <t xml:space="preserve">SPSN2979, </t>
  </si>
  <si>
    <t xml:space="preserve">SENSOR CH4 FOR DRAGER X-AM 2500 S/N : AREF - 0603   </t>
  </si>
  <si>
    <t xml:space="preserve">PCB FOR DRAGER X-AM 2500 S/N : AREF - 0603 &amp; AREE - 1042   </t>
  </si>
  <si>
    <t xml:space="preserve">BATTERY FOR DRAGER X-AM 2500 S/N : AREE - 1042   </t>
  </si>
  <si>
    <t xml:space="preserve">BACK CASE FOR DRAGER X-AM 2500 S/N : AREE - 1042   </t>
  </si>
  <si>
    <t xml:space="preserve">FRONT CASE FOR DRAGER X-AM 2500 S/N : AREE - 1042   </t>
  </si>
  <si>
    <t>TSOF/BIGP/17-038/PO-394</t>
  </si>
  <si>
    <t>2. Repeat Order PO_</t>
  </si>
  <si>
    <t>TSOF/BIGP/17-038/PR-2077</t>
  </si>
  <si>
    <t>Provision PPE For Offshore Campaign (DSV Everest Scope)</t>
  </si>
  <si>
    <t>Singapore Jetty / TBA</t>
  </si>
  <si>
    <t xml:space="preserve">TMJ1908023, </t>
  </si>
  <si>
    <t xml:space="preserve">WELDING GLOVES REDRAM 16"    </t>
  </si>
  <si>
    <t>LIFTFRONT QUICK RELEASE FOR WELDING HELMET, TUFF-SAFE    TSF-4001 + TSF 4002</t>
  </si>
  <si>
    <t>SAFETY CLEAR LENS KINGS KY 2223    "REVOLT"</t>
  </si>
  <si>
    <t xml:space="preserve">HEAVY DUTY GLOVES KONG FOR RIGGER SIZE L    </t>
  </si>
  <si>
    <t xml:space="preserve">JUMBO BAG JUMBO BAG CAP 1 TON (NEW CONDITION)    </t>
  </si>
  <si>
    <t xml:space="preserve">RAIN COAT YELLOW COLOR RAIN COAT (TOPS &amp; PANTS - HEAVY DUTY)    </t>
  </si>
  <si>
    <t>SAFETY HELMET SAFETY HELMET WITHSUSPENSION FASTTRACK, CHIN STRAP, WHITECOLOR/ANSI Z 89.1    MSA USA ORIGINAL, NEW Product</t>
  </si>
  <si>
    <t xml:space="preserve">LIGHT DUTY GLOVES "MECHANIX", FASTFIT, SIZE L OR WORK GLOVE, BRAND"KRISBOW",SIZE L, P/N: KW10-239 L    </t>
  </si>
  <si>
    <t>GRINDING FACE SHIELD - FRAME    C/W VISOR "BLUE EAGLE"</t>
  </si>
  <si>
    <t xml:space="preserve">FASTRACT FOR WELDING HELM "TUFF SAFE"    </t>
  </si>
  <si>
    <t xml:space="preserve">WELDING APRON TILLMAN, LEATHER CAPE, SLEEVE COMPLETE WITH BIB, SIZE L    </t>
  </si>
  <si>
    <t xml:space="preserve">DUST MASK - 8210, 1 BOX : 20 EA    </t>
  </si>
  <si>
    <t xml:space="preserve">DUST MASK - 8212, 1 BOX : 10 EA    </t>
  </si>
  <si>
    <t>TSOF/BIGP/17-038/SCA-243</t>
  </si>
  <si>
    <t>TSOF/BIGP/17-038/SR-2156</t>
  </si>
  <si>
    <t>LOADING CONCRETE MATTRESS ON MANIFOLD BARGE:SCOPE OF WORK:- LOADING &amp; SEAFASTENING 2EA CONCRETE MATTRESS (10MX2MX0.1M)- FABRICATE STOPPER BEAM FOR SEAFASTENING (INCLUDE MATERIAL, MANPOWER) - DESIGN BY</t>
  </si>
  <si>
    <t>Loading concrete mattress on Manifold Barge</t>
  </si>
  <si>
    <t>PT. CITRA BINA NUSANTARA</t>
  </si>
  <si>
    <t>SCN Jetty</t>
  </si>
  <si>
    <t xml:space="preserve">030/CBN-BTH/IX/2019, 032/CBN-BTH/IX/2019, </t>
  </si>
  <si>
    <t>TSOF/BIGP/17-038/SCA-246</t>
  </si>
  <si>
    <t>PT. INTI MEGAH LOGISTIK</t>
  </si>
  <si>
    <t xml:space="preserve">IML/19/VIII/100208, </t>
  </si>
  <si>
    <t>TSOF/ BUN5/JO.18.019.01.B.MEP/SCA-025</t>
  </si>
  <si>
    <t>TSOF/BUN5/JO.18.019.01.B.MEP/SR-4007</t>
  </si>
  <si>
    <t xml:space="preserve">PROVISION OF LOGISTICS SERVICES FOR TIMAS ONSHORE BASE FOR SUPPLY BOAT OR CREW BOAT FOR HANDLING PROJECT MATERIAL AT SCN PORT, KABIL FOR SUPPORT MEDCO BUNTAL 5 PTOJECT    </t>
  </si>
  <si>
    <t>LOGISTICS SERVICES FOR TIMAS ONSHORE BASE AT SCN PORT, KABIL</t>
  </si>
  <si>
    <t>PT CITRA PEMBINA PENGANGKUTAN INDUSTRIES</t>
  </si>
  <si>
    <t>SCN PORT, KABIL</t>
  </si>
  <si>
    <t xml:space="preserve">CP-1374/K19, CP-1375/K19, </t>
  </si>
  <si>
    <t xml:space="preserve">OPEN STORAGE 2000 M2 FOR 2 MONTH    </t>
  </si>
  <si>
    <t xml:space="preserve">STEVEDORING BY VESSEL'S CRANE    </t>
  </si>
  <si>
    <t xml:space="preserve">STEVEDORING BY CRANE CAP 100T AT JETTY    </t>
  </si>
  <si>
    <t xml:space="preserve">STEVEDORING BY CRANE CAP 135T AT JETTY    </t>
  </si>
  <si>
    <t xml:space="preserve">STEVEDORING ONSHORE ( MAN POWER )    </t>
  </si>
  <si>
    <t xml:space="preserve">STEVEDORING BY CRANE CAP 50T AT OPEN YARD    </t>
  </si>
  <si>
    <t xml:space="preserve">STEVEDORING BY FORKLIFT CAP 5T AND 3T AT OPEN YARD    </t>
  </si>
  <si>
    <t xml:space="preserve">SHIFFTING CARGO ON VESSEL'S    </t>
  </si>
  <si>
    <t xml:space="preserve">LAND TRANSPORT FROM JETTY TO OPEN YARD ( VICE VERSA )    </t>
  </si>
  <si>
    <t xml:space="preserve">MAN POWER AT OPEN YARD    </t>
  </si>
  <si>
    <t>TSOF/ BUN5/JO.18.019.01.B.MEP/SCA-026</t>
  </si>
  <si>
    <t xml:space="preserve">PROVISION FOR LOGISTICS SERVICES FOR ONSHORE BASE FOR MEDCO BUNTAL 5 PROJECT    </t>
  </si>
  <si>
    <t>LOGISTIC SERVICES FOR TIMAS ONSHORE BASE AT NEXUS, KABIL</t>
  </si>
  <si>
    <t>NEXUS, KABIL</t>
  </si>
  <si>
    <t xml:space="preserve">OPEN STORAGE FOR 2 MONTH    </t>
  </si>
  <si>
    <t xml:space="preserve">MAN POWER / RIGGER    </t>
  </si>
  <si>
    <t>TSOF/ BUN5/JO.18.019.01.B.MEP/SO-023</t>
  </si>
  <si>
    <t>TSOF/BUN5/JO.18.019.01.B.MEP/SR-5005</t>
  </si>
  <si>
    <t>MCU at Medilab Batam</t>
  </si>
  <si>
    <t>Medilab Batam</t>
  </si>
  <si>
    <t xml:space="preserve">1162/126/ACC_MED/X/19, </t>
  </si>
  <si>
    <t>TSOF/ BUN5/JO.18.019.01.B.MEP/SO-024</t>
  </si>
  <si>
    <t xml:space="preserve">00008551, </t>
  </si>
  <si>
    <t>TSOF/BIGP/17-038/PO-403</t>
  </si>
  <si>
    <t>TSOF/BIGP/17-038/PR-2132</t>
  </si>
  <si>
    <t>Interface to Everest - Electrical Socket, TODO Connection, Printer Cartridges</t>
  </si>
  <si>
    <t>Singapore / Batam Utraco</t>
  </si>
  <si>
    <t xml:space="preserve">01166/CR/BPM/08/2019, </t>
  </si>
  <si>
    <t xml:space="preserve">TODO FUEL CONNECTION, 4" TODO-MATIC DRY-BREAK, 4" NPT END CONNECTION    </t>
  </si>
  <si>
    <t>TSOF/BIGP/17-038/PO-404</t>
  </si>
  <si>
    <t xml:space="preserve">SI.2019.08.00179, </t>
  </si>
  <si>
    <t xml:space="preserve">PRINTER CARTRIDGE, BLACK COLOUR, HP #CF214XTO SUIT HP LASER JET ENTERPRISE MFP M725 PRINTER (2EA AVAILABLE)    </t>
  </si>
  <si>
    <t xml:space="preserve">PRINTER CARTRIDGE, BLACK COLOUR, HP #CE740A, TO SUIT HP COLOR LASERJET CP5225 PRINTER (1EA AVAILABLE)    </t>
  </si>
  <si>
    <t xml:space="preserve">PRINTER CARTRIDGE, CYAN COLOUR, HP #CE741ATO SUIT HP COLOR LASERJET CP5225 PRINTER (1EA AVAILABLE)    </t>
  </si>
  <si>
    <t xml:space="preserve">PRINTER CARTRIDGE, YELLOW COLOUR, HP #CE742ATO SUIT HP COLOR LASERJET CP5225 PRINTER (1EA AVAILABLE)    </t>
  </si>
  <si>
    <t xml:space="preserve">PRINTER CARTRIDGE, MAGENTA COLOUR, HP #CE743ATO SUIT HP COLOR LASERJET CP5225 PRINTER (1EA AVAILABLE)    </t>
  </si>
  <si>
    <t xml:space="preserve">PRINTER CARTRIDGE, BLACK COLOUR, CANNON  #CARTRIDGE 319TO SUIT CANNON IMAGECLASS MF416DW PRINTER (1EA AVAILABLE)    </t>
  </si>
  <si>
    <t>TSOF/BIGP/17-038/PO-396</t>
  </si>
  <si>
    <t xml:space="preserve">1. Refer to quotation from SJP Sealing Technology (S) Pte Ltd sent by email dated on 31 July </t>
  </si>
  <si>
    <t>TSOF/BIGP/17-038/PR-1118</t>
  </si>
  <si>
    <t>INSULATING SLEEVE C/W 2 WASHERS FOR STUD BOLT 1-3/8" (M36) 550 MM LONG Phenolic / Mylar / GRE for Subsea Environment TBA  For 8" #900 RTJ Flanges Iguana Spool to PLEM</t>
  </si>
  <si>
    <t>Purchase of Insulating Washer and Sleeve</t>
  </si>
  <si>
    <t>Final Destination:PT Citra Tubindo Engineering, Batam</t>
  </si>
  <si>
    <t xml:space="preserve">I78413, </t>
  </si>
  <si>
    <t>INSULATING SLEEVE C/W 2 WASHERS FOR STUD BOLT 1-3/8" (M36) 550 MM LONG Phenolic / Mylar / GRE for Subsea Environment TBA  For 8" #900 RTJ Flanges Bison Spool to PLEM</t>
  </si>
  <si>
    <t>INSULATING SLEEVE C/W 2 WASHERS FOR STUD BOLT 1 7/8" (M48) X 688 MM LONG Phenolic / Mylar / GRE for Subsea Environment TBA  For 10" #1500 RTJ Flanges Rigid Pipe to Flexible</t>
  </si>
  <si>
    <t>TSOF/BIGP/17-038/PO-406</t>
  </si>
  <si>
    <t>Repeat order to PO "TSOF/BIGP/17-038/PO-400"</t>
  </si>
  <si>
    <t>TSOF/BIGP/17-038/PR-1126</t>
  </si>
  <si>
    <t xml:space="preserve">EIGER DYERA DAYPACK 16L - BLACK https://eigerindostore.com/eiger-dyera-daypack-16l-black.html   </t>
  </si>
  <si>
    <t>HSSE Completion For Onshore Scope</t>
  </si>
  <si>
    <t>PT. EIGERINDO MULTI PRODUK INDUSTRI</t>
  </si>
  <si>
    <t>PT. Timas Suplindo, The Plaza Office Tower Lt. 39, Jl. M.H. Thamrin Kav. 28-30, Jakarta 10350</t>
  </si>
  <si>
    <t xml:space="preserve">11027184, </t>
  </si>
  <si>
    <t>TSOF/OPHIR/JO.19.010.01.B.SMO/SO-004</t>
  </si>
  <si>
    <t>TSOF/OPHIR/JO.19.010.01.B.SMO/SR-5001</t>
  </si>
  <si>
    <t xml:space="preserve">MEDICAL CHECK UP PEMERIKSAAN DRUG TEST   </t>
  </si>
  <si>
    <t>MCU for PMT under OPHIR Meliwis project</t>
  </si>
  <si>
    <t>E TIRTA JAKARTA</t>
  </si>
  <si>
    <t xml:space="preserve">04480/FIN/IX/2019, 05183/FIN/X/2019, 05183/FIN/X/2019, </t>
  </si>
  <si>
    <t>TSOF/TSB2/16-047/SCA-142</t>
  </si>
  <si>
    <t>TSOF/TSB2/16-047/SR-2044</t>
  </si>
  <si>
    <t>PROVISION OF MPI AND UT NDT SERVICES FOR FABRICATION WORKS ONBOARD DLB-01.LOCATION: - DLB-01, WHILE AT NEXUS YARD, BATAMSCOPE: - SUPPLY OF MANPOWER, EQUIPMENT AND CONSUMABLES TO CARRY OUT MPI AND UT W</t>
  </si>
  <si>
    <t>NDT of construction aids</t>
  </si>
  <si>
    <t>DLB, at Nexus, Batam</t>
  </si>
  <si>
    <t xml:space="preserve">19/IN1/0069, </t>
  </si>
  <si>
    <t>TSOF/BIGP/17-038/PO-399</t>
  </si>
  <si>
    <t>TSOF/BIGP/17-038/PR-2140</t>
  </si>
  <si>
    <t>TRANSPORTATION CHARGES    to Cikande</t>
  </si>
  <si>
    <t>Additional cutting disk for DLB</t>
  </si>
  <si>
    <t>Utraco, Batam by Timas via air freight</t>
  </si>
  <si>
    <t xml:space="preserve">207/VIII/19, </t>
  </si>
  <si>
    <t xml:space="preserve">REINFORCED CUT OFF WHEEL, DIA 150MM, THK 3.0MM, CENTRAL HOLE 22.23MM, A24R METAL NIKKEN RESIBON, TOKA, flexovit A36Q  AE00226   </t>
  </si>
  <si>
    <t>TSOF/BIGP/17-038/PO-400</t>
  </si>
  <si>
    <t>TSOF/BIGP/17-038/PR-1122</t>
  </si>
  <si>
    <t>HSSE Completion For Offshore Scope</t>
  </si>
  <si>
    <t>PT. Timas Suplindo, The Plaza Office Tower Lt.39, Jl. M.H. Thamrin Kav. 28-30, Jakarta 10350</t>
  </si>
  <si>
    <t xml:space="preserve">11027134, 11027134, </t>
  </si>
  <si>
    <t>TSOF/BIGP/17-038/PO-401</t>
  </si>
  <si>
    <t>2. Invoicing for rental the</t>
  </si>
  <si>
    <t>TSOF/BIGP/17-038/PR-2118</t>
  </si>
  <si>
    <t>Provision of Gas for Everest (Oxygen, Acetylene, LPG)</t>
  </si>
  <si>
    <t>Singapore Jetty, Jurong Port</t>
  </si>
  <si>
    <t xml:space="preserve">194494, </t>
  </si>
  <si>
    <t xml:space="preserve">OXYGEN GAS Industrial Oxygen gas, 16 cylinders / rack  (150Bar pressure)   </t>
  </si>
  <si>
    <t xml:space="preserve">ACETYLENE GAS Industrial Acetylene gas, 6 cylinders / rack (15Bar pressure)   </t>
  </si>
  <si>
    <t xml:space="preserve">LPG GAS Industrial LPG / Propane gas, 5 cylinders / rack.   </t>
  </si>
  <si>
    <t xml:space="preserve">NITROGEN GAS Industrial Nitrogen gas, 16 cylinders / rack  (150Bar pressure)   </t>
  </si>
  <si>
    <t>OXYGEN GAS RACK RENTAL RACK FOR OXYGEN, SUITABLE FOR OFFSHORE LIFTING WITH CERTIFIED LIFTING POINTS, WITH CENTRAL MANIFOLD - 100 DAYS   Schedule Price is IDR 36,000/days/Rack X 100 days= IDR 3,600,000</t>
  </si>
  <si>
    <t>ACETYLENE GAS RACK RENTAL RACK FOR ACETYLENE, SUITABLE FOR OFFSHORE LIFTING WITH CERTIFIED LIFTING POINTS, WITH CENTRAL MANIFOLD - 100 DAYS   Schedule Price is IDR 36,000/days/Rack X 100 days= IDR 3,6</t>
  </si>
  <si>
    <t>LPG GAS RACK RENTAL RACK FOR LPG / PROPANE, SUITABLE FOR OFFSHORE LIFTING WITH CERTIFIED LIFTING POINTS - 100 DAYS   Schedule Price is IDR 36,000/days/Rack X 100 days= IDR 3,600,000/100 days/Racks</t>
  </si>
  <si>
    <t>NITROGEN GAS RACK RENTAL RACK FOR NITROGEN, SUITABLE FOR OFFSHORE LIFTING WITH CERTIFIED LIFTING POINTS, WITH CENTRAL MANIFOLD - 100 DAYS   Schedule Price is IDR 36,000/days/Rack X 100 days= IDR 3,600</t>
  </si>
  <si>
    <t>CERTIFICATION Third Party MPIIn accordance to the testing specification of BS EN 1290/1291 (1998) Standard and Third Party Load Test - In accordance to the testing specification of BS 7072:1989 (EN 12</t>
  </si>
  <si>
    <t>TSOF/BIGP/17-038/SCA-258</t>
  </si>
  <si>
    <t>TSOF/BIGP/17-038/SR-2183</t>
  </si>
  <si>
    <t>RENTAL OF DIESEL ENGINE DRIVEN GENERATOR.- CAPABLE OF SUPPLYING MIN 50KW, 440VAC, MIN 63A, 60HZUNIT TO BE SUPPLIED IN LIFTING FRAME, COMPLETE WITH LIFT RIGGINGS. RIGGING EQUIPMENT AND LIFTING POINTS T</t>
  </si>
  <si>
    <t>Generator for fly away pack on Mantrus.</t>
  </si>
  <si>
    <t xml:space="preserve">201909R0004, 201910R0006, 201911R0089, </t>
  </si>
  <si>
    <t>TSOF/BIGP/17-038/SCA-237</t>
  </si>
  <si>
    <t>TSOF/BIGP/17-038/SR-2108</t>
  </si>
  <si>
    <t>UMBILICAL PRECOMMISIONING WORK (NOT LIMITED TO MONITORING DURING LAYING AND ALL TESTING) FOR: - PELIKAN BISON LINE- BISON IGUANA LINE- NAGA GAJAH PUTERI LINE- AGX SSIV LINEDETAIL SCOPE OF WORK AND ASS</t>
  </si>
  <si>
    <t>Umbilical Precommissioning &amp; Commissioning</t>
  </si>
  <si>
    <t xml:space="preserve">030/INV-SU/TSI/XII/2019, </t>
  </si>
  <si>
    <t>TSOF/BIGP/17-038/SCA-238</t>
  </si>
  <si>
    <t>TSOF/BIGP/17-038/SR-2144</t>
  </si>
  <si>
    <t>AGX-SDV-1502 VALVE SEAT LEAK TEST  AND STROKE TEST SUBCONTRACTOR SCOPE OF WORK:1. PROVISION OF VALVE LEAK TEST EQUIPMENT, TOOLS, MATERIALS &amp; CONSUMABLES REQUIRED TO PERFORM THE ABOVE SCOPE OF WORK2.PR</t>
  </si>
  <si>
    <t>AGX-SDV -1502 seat leak test and Stroke test</t>
  </si>
  <si>
    <t>PT. CESCO OFFSHORE &amp; ENGINEERING</t>
  </si>
  <si>
    <t>CTE yard Batam</t>
  </si>
  <si>
    <t xml:space="preserve">PTCES/0728/2019, </t>
  </si>
  <si>
    <t>TSOF/BIGP/17-038/SCA-239</t>
  </si>
  <si>
    <t>TSOF/BIGP/17-038/SR-2177</t>
  </si>
  <si>
    <t>PROVISION OF THIRD PARTY RIGGING CERTIFICATION SERVICES.LOCATION OF RIGGING: - UTRACO YARD, BATAM.SCOPE: 1. COLLECT RIGGING FROM UTRACO AND TAKE TO VENDOR WAREHOUSE, OR VENDOR INSPECTORS COME TO UTRAC</t>
  </si>
  <si>
    <t>Rigging Certification for use on DSV</t>
  </si>
  <si>
    <t xml:space="preserve">DTU-2019-FIN-INV-077, </t>
  </si>
  <si>
    <t>TSOF/BIGP/17-038/SCA-240</t>
  </si>
  <si>
    <t>TSOF/BIGP/17-038/SR-2174</t>
  </si>
  <si>
    <t xml:space="preserve">CERTIFICATION INFLATABLE LIFERAFT INCLUDING SURVEY, REPAIR, MODIFY AND RE TESTED    </t>
  </si>
  <si>
    <t>CERTIFICATION INFLATABLE LIFERAFT INCLUDING SURVEY, REPAIR, MODIFY AND              RE-TESTED FOR DP</t>
  </si>
  <si>
    <t>PT. ADI CIPTA BAHARI</t>
  </si>
  <si>
    <t xml:space="preserve">047/INV/ACB/VIII/2019, </t>
  </si>
  <si>
    <t>TSOF/BIGP/17-038/PO-391</t>
  </si>
  <si>
    <t>1. Refer PT ENERGI SISTEM INFORMASI quotation submitted dated on 26 July, 2018, and subsequent clari</t>
  </si>
  <si>
    <t>TSOF/BIGP/17-038/PR-1116</t>
  </si>
  <si>
    <t>PROVISION OF JUNCTION BOXES FOR NWP AND PWP UMBILICALS CABLES EXTENSION</t>
  </si>
  <si>
    <t>ENERGI SISTEM OTOMASI, PT.</t>
  </si>
  <si>
    <t xml:space="preserve">INV/ESO/10770/2019, </t>
  </si>
  <si>
    <t>1. JUNCTION BOXES (JB) FOR UMBILICAL CABLE EXTENSION. THE SCOPE OF SUPPLY SHALL INCLUDE DESIGN, ENGINEERING, FABRICATION / MANUFACTURING, INSPECTION / TESTING, DELIVERY, AND SHALL INCLUDE BUT NOT BE L</t>
  </si>
  <si>
    <t>1.1. JUNCTION BOX, TAG NO.: GPL-SJB-02 (SHALL BE INSTALLED AT NAGA WELLHEAD PLATFORM -NWP).  VENDOR SHALL REFER TO AND COMPLY WITH ATTACHED DOC. JUNCTION BOXES FOR UMBILICAL CABLE EXTENSION REQUIREMEN</t>
  </si>
  <si>
    <t>1.2. JUNCTION BOX, TAG NO.: SBI-SJB-02 (SHALL BE INSTALLED AT PELIKAN WELLHEAD PLATFORM -PWP).  VENDOR SHALL REFER TO AND COMPLY WITH ATTACHED DOC. JUNCTION BOXES FOR UMBILICAL CABLE EXTENSION REQUIRE</t>
  </si>
  <si>
    <t>2.  DESIGN AND ENGINEERING DOCUMENTATION INCLUDING BUT NOT LIMITED TO;     A. FABRICATION SCHEDULES     B. VENDOR DELIVERABLE LIST     C. GENERAL ARRANGEMENT DRAWINGS     D. WIRING DIAGRAMS     E. BIL</t>
  </si>
  <si>
    <t xml:space="preserve">3. INSPECTION AND TESTING AS PER APPROVED ITP.    </t>
  </si>
  <si>
    <t xml:space="preserve">4. TESTING AND CERTIFICATION DOCUMENTATION INCLUDING BUT NOT LIMITED TO;     A. EX-CERTIFICATIONS     B. IP CERTIFICATIONS     C. MATERIAL AND TRACEABILITY CERTIFICATIONS (INCLUDING COC, COO, ETC.)   </t>
  </si>
  <si>
    <t xml:space="preserve">5. PACKING AND PRESERVATION FOR TRANSPORTATION    </t>
  </si>
  <si>
    <t xml:space="preserve">6. DELIVERY AND TRANSPORTATION  FOR DDP, BATAM (AS PER LATEST INCOTERM)    </t>
  </si>
  <si>
    <t>TSOF/ BUN5/JO.18.019.01.B.MEP/SCA-021</t>
  </si>
  <si>
    <t>TSOF/BUN5/JO.18.019.01.B.MEP/SR-2015</t>
  </si>
  <si>
    <t>UMBILICAL PRECOMMISIONING WORK (NOT LIMITED TO MONITORING DURING LAYING AND ALL TESTING) FOR: - HANG TUAH PLATFORM - BUNTAL 5 WELLHEADDETAIL SCOPE OF WORK AND ASSOCIATED DOCUMENT WILL BE SHARED THROUG</t>
  </si>
  <si>
    <t>Umbilical Precomn Service for Medco Buntal 5 Project</t>
  </si>
  <si>
    <t xml:space="preserve">021/INV-SU/TSI/IX/2019, 031/INV-SU/TSI/XII/2019, 027/INV-SU/TSI/XI/2019, </t>
  </si>
  <si>
    <t>TSOF/BIGP/17-038/SCA-242</t>
  </si>
  <si>
    <t>TSOF/BIGP/17-038/SR-2149</t>
  </si>
  <si>
    <t>RENTAL OF DIESEL ENGINE DRIVEN AIR COMPRESSOR.- RATED TO 800CFM @ 120PSIG AIR SUPPLY- COMPLETE WITH 2" CONNECTION AND CHECK VALVE.UNIT TO BE SUPPLIED IN LIFTING FRAME, COMPLETE WITH LIFT RIGGINGS. RIG</t>
  </si>
  <si>
    <t>Air Compressor for Everest</t>
  </si>
  <si>
    <t>Singapore. Port TBA</t>
  </si>
  <si>
    <t xml:space="preserve">201909R0003, 201910R0003, 201911R0090, </t>
  </si>
  <si>
    <t>RENTAL OF DIESEL ENGINE DRIVEN AIR COMPRESSOR.- RATED TO 800CFM @ 350PSIG AIR SUPPLY- CAPABLE OF RUNNING AT 120PSIG (REGUALTOR OR SIMILAR TO BE SUPPLIED)- COMPLETE WITH 2" CONNECTION AND CHECK VALVE.U</t>
  </si>
  <si>
    <t>RENTAL OF AIR VOLUME TANK, 1EA- RATED TO 350PSIG- VOLUME MIN 1,000L - COMPLETE WITH 2" AND 1" OUTLETS WITH BALL VALVES- HYDROTEST CERTIFICATE (OCT 2018 OR MORE RECENT) TO BE SUPPLIEDUNIT TO BE SUPPLIE</t>
  </si>
  <si>
    <t>TSOF/BIGP/17-038/SCA-208 AMD 001</t>
  </si>
  <si>
    <t>TSOF/BIGP/17-038/SR-2146</t>
  </si>
  <si>
    <t>SERVICE FOR PROVISION OF ELECTRICAL GENERATOR SET FOR MANIFOLDS (GAJAH PUTERI PLEM, BISON ILM, AND IGUANA PLEM) AND AGX SSIV MOCK-UP ROV TESTS. SCOPE OF WORK SHALL INCLUDE :1. DIESEL ELELECTIC GENERAT</t>
  </si>
  <si>
    <t>Provision of Electrical Power Generator Set (Genset) for MOCK-UP ROV Test</t>
  </si>
  <si>
    <t>CTE YARD BATAM</t>
  </si>
  <si>
    <t xml:space="preserve">INV-ISB-061/140819, INV-ISB-063/140819, </t>
  </si>
  <si>
    <t>TSOF/BIGP/17-038/PO-397</t>
  </si>
  <si>
    <t xml:space="preserve">2. Invoicing for rental the </t>
  </si>
  <si>
    <t>TSOF/BIGP/17-038/PR-2100</t>
  </si>
  <si>
    <t>Provision of Gases including DNV gas Rack for Topside</t>
  </si>
  <si>
    <t>Batam Yard, Adress TBA</t>
  </si>
  <si>
    <t xml:space="preserve">194426, </t>
  </si>
  <si>
    <t>OXYGEN GAS 32 BOTTLES    Compressed Oxygen Pressure 150 barLoose Cylinder in DNV Rack. @16 Btl/Rack</t>
  </si>
  <si>
    <t>CRADLE</t>
  </si>
  <si>
    <t>ACETYLENE GAS 16    Dissolved Acetylene Pressure 15 bar 6.0 M3Loose Cylinder in DNV Rack. @16Btl/Rack</t>
  </si>
  <si>
    <t>ARGON GAS 16 BOTTLES    Compressed Argon Pressure 150 barLoose Cylinder in DNV Rack. @16 Btl/Rack</t>
  </si>
  <si>
    <t>N2 GAS 64 BOTTLES    Compressed Nitrogen Pressure 150 bar Loose Cylinder in DNV Rack. @16 Btl/Rack C/W Manifold</t>
  </si>
  <si>
    <t>N2HE GAS 64 BOTTLES    Mixture Gas  Helium 1.2 % in Nitrogen Pressure 150 bar Loose Cylinder in DNV Rack. @16 Btl/Rack C/W. Manifold</t>
  </si>
  <si>
    <t>DNV CRADLE FOR GAS DURATION 60 DAYS    Rental Charges 12 racks c/w 4 legs slings + shackles DNV Certified.Schedule Price is IDR 130,000/days/Rack X 60 days = IDR 7,800,000/60 days/Racks</t>
  </si>
  <si>
    <t>TSOF/BIGP/17-038/PO-398</t>
  </si>
  <si>
    <t>TSOF/BIGP/17-038/PR-2136</t>
  </si>
  <si>
    <t>PR for replacement fitting of DLB</t>
  </si>
  <si>
    <t xml:space="preserve">INV-19080305, </t>
  </si>
  <si>
    <t xml:space="preserve">4IN STRINGER BEAD TWIST WIRE WHEEL, BRAND ANDERSON OR EQUIVALENT    </t>
  </si>
  <si>
    <t xml:space="preserve">STUD BOLT BLACK STEEL 3/4" X 10 UNC X 2MTR LENGTH C/W NUT &amp; WASHER    </t>
  </si>
  <si>
    <t>ADDITIONAL NUT &amp; WASHER FOR ITEM #2    THESE MATERIALS ALREADY INCLUDED IN ITEM NO.2 ABOVE</t>
  </si>
  <si>
    <t xml:space="preserve">FITTING, PARKRIMP 71 SERIES, 3/4" FEMALE JIC 37 DEG. SWIVEL STRAIGHT X 3/4" ID. HOSE FITTING P/N: 10671-12-12    </t>
  </si>
  <si>
    <t xml:space="preserve">FITTING, PARKRIMP 71 SERIES FEMALE JIC 37 DEG. SWIVEL 90 DEG. ELBOW P/N: 13971-12-12    </t>
  </si>
  <si>
    <t>TSOF/BKT3/JO.18.020.01.B.PC/PO-243</t>
  </si>
  <si>
    <t>KRISBOW INDONESIA</t>
  </si>
  <si>
    <t>PT. Timas Suplindo workshopCikande, Serang</t>
  </si>
  <si>
    <t xml:space="preserve">1340882326, </t>
  </si>
  <si>
    <t>GLOVES FOR GENERAL PURPOSE, SIZE L MECHANIX    OFFERING: KRISBOW KW1000240WORK GLOVE (L) BLACK &amp; RED LEATHER</t>
  </si>
  <si>
    <t>TSOF/ BUN5/JO.18.019.01.B.MEP/SCA-022</t>
  </si>
  <si>
    <t xml:space="preserve">8002019021557, 8002019021647, 8002019021560, 8002019021557, 8002019021557, 8002019021843, 8002019020747, 8002019020749, 8002019023574, 8002019023570, 8002019023685, </t>
  </si>
  <si>
    <t>TSOF/PTTS/0004/2019/VII/PO-024</t>
  </si>
  <si>
    <t>TSOF/PTTS/0004/2019/VII/PR-019</t>
  </si>
  <si>
    <t>REPAIR 5 UNITS LAPTOP &amp; 1 UNIT PC</t>
  </si>
  <si>
    <t>RELASI INTERCOM</t>
  </si>
  <si>
    <t xml:space="preserve">303061, </t>
  </si>
  <si>
    <t xml:space="preserve">SERVICE NOTEBOOK HP 430 S/N : 11607X -GANTI IC CAPASLTOR LED-GANTI IC CHIPSET DALLAS-GANTI BATTERAY ( ORIGINAL )-REPAIR MOTHERBOARD-LABOUR   </t>
  </si>
  <si>
    <t xml:space="preserve">SERVICE NOTEBOOK DELL INSOLRON 4050 S/N : 63QJR1 -GANTL IC CHIPSET VGA-GANTL IC 42-GANTL BATTERAY ( ORIGINAL )-REPAIR MOTHERBOARD-LABOUR   </t>
  </si>
  <si>
    <t xml:space="preserve">SERVICE NOTEBOOK ACER ASPIRE V5-471 S/N: 970600 -GANTL LED ( ORIGINAL ) -GANTL BATTERAY ( ORIGINAL )-LABOUR   </t>
  </si>
  <si>
    <t xml:space="preserve">SERVICE NOTEBOOK LENOVO G40-80 S/N: 0AVGS5 -GANTL IC POWER MOTHERBOARD-GANTL IC 35-GANTL MEMORY 2 GB DDR3L-REPAIR MOTHERBOARD-LABOUR   </t>
  </si>
  <si>
    <t xml:space="preserve">SERVICE NOTEBOOK SONY VAIO PCG-81211W S/N : 002280 -GANTL JACK POWER MOTHERBOARD-GANTL CAPACITOR LED-REPAIR MOTHERBOARD-LABOUR   </t>
  </si>
  <si>
    <t xml:space="preserve">SERVICE CPU DELL OPTIPLEX 790 S/N : 069556 -GANTI IC POWER MOTHERBOARD-GANTI IC KRISTAL-REPAIR MOTHERBOARD-LABOUR   </t>
  </si>
  <si>
    <t>TSOF/PTTS/0004/2019/VII/PO-025</t>
  </si>
  <si>
    <t>- Repeat order to PO "TSOF/PTTS/0004/2019/III/PO-015 &amp; TSOF/PTTS/0004/2019/IV/PO-018"</t>
  </si>
  <si>
    <t>TSOF/PTTS/0004/2019/VII/PR-020</t>
  </si>
  <si>
    <t>Toner and Drum for Photocopy Machine at 39th Floor</t>
  </si>
  <si>
    <t xml:space="preserve">CCM-0175-H, </t>
  </si>
  <si>
    <t>TSOF/OPHIR/JO.19.010.01.B.SMO/PO-004</t>
  </si>
  <si>
    <t>2. REPEAT ORDER PO</t>
  </si>
  <si>
    <t>TRANSPORTATION CHARGES    to Batam</t>
  </si>
  <si>
    <t xml:space="preserve">010.005-19.54665904, </t>
  </si>
  <si>
    <t>CONTACT TIP, 0,45" (1.2 MM) Part No. T - 045   Mfr : BERNARD</t>
  </si>
  <si>
    <t>GAS DIFFUSER Part No. DS - 1   Mfr : BERNARD</t>
  </si>
  <si>
    <t>GAS NOZZLE Part No. NS - 5818C   : 100 Ea &amp; Part No. PN. NS-1218B : 50 EaMfr : BERNARD</t>
  </si>
  <si>
    <t>GOOSNECK, 80 DEG Part No. QT3-80   Mfr : BERNARD</t>
  </si>
  <si>
    <t>14" JUMP LINER Part No. QJL - 3545   Mfr : BERNARD</t>
  </si>
  <si>
    <t>LINER Part No. L4A - 15   Mfr : BERNARD</t>
  </si>
  <si>
    <t>CABLE SENSING Part No. #214011   Mfr : BERNARD</t>
  </si>
  <si>
    <t>POWER PIN TIP Part No. 214-116   Mfr : BERNARD</t>
  </si>
  <si>
    <t>WELDING GUN AND CABLE ASSY Part No. Q4015AE8EMC   Mfr : BERNARD</t>
  </si>
  <si>
    <t>DRIVE ROLL, KIT Part No. #079607   Mfr : MILLER</t>
  </si>
  <si>
    <t>HAND REMOTE CONTROL Part No. 242211020   Mfr : MILLER</t>
  </si>
  <si>
    <t>O-RING Part No. 4478   Mfr : BERNARD</t>
  </si>
  <si>
    <t>TSOF/OPHIR/JO.19.010.01.B.SMO/PO-003</t>
  </si>
  <si>
    <t>2. Term P</t>
  </si>
  <si>
    <t>TSOF/OPHIR/JO.19.010.01.B.SMO/PR-1001</t>
  </si>
  <si>
    <t>Provision of  Cylindrical Rubber Fender</t>
  </si>
  <si>
    <t>SARANA SAMUDRA RAYA, CV.</t>
  </si>
  <si>
    <t>Maspion Yard Gresik</t>
  </si>
  <si>
    <t xml:space="preserve">CV.SSR.FP.19-0007, CV.SSR.FP.19-0011, </t>
  </si>
  <si>
    <t>CYLINDRICAL RUBBER FENDEROD 295 X ID 125 X 2169.5L MM  OD 295 x ID 125 x 2169.5L mm  (Fender Body Only)</t>
  </si>
  <si>
    <t>CYLINDRICAL RUBBER FENDEROD 295 X ID 125 X 1517L MM  OD 295 x ID 125 x 1517L mm  (Fender Body Only)</t>
  </si>
  <si>
    <t>TSOF/PTTS/0004/SOHRGA-623</t>
  </si>
  <si>
    <t>TSOF/PTTS/0004COR/SR-7438</t>
  </si>
  <si>
    <t>Pengurusan Dokumen AN: Chandresh Sharma,Rekha Sharma,Mrutyunjay Sharma</t>
  </si>
  <si>
    <t xml:space="preserve">J-325, </t>
  </si>
  <si>
    <t>TSOF/PTTS/0004/SOHRGA-624</t>
  </si>
  <si>
    <t>TSOF/PTTS/0004COR/SR-7439</t>
  </si>
  <si>
    <t xml:space="preserve">OFT-INV-19002451, </t>
  </si>
  <si>
    <t>TSOF/OPHIR/JO.19.010.01.B.SMO/SOHRGA-002</t>
  </si>
  <si>
    <t>TSOF/OPHIR/JO.19.010.01.B.SMO/SR-7002</t>
  </si>
  <si>
    <t>Proximity Access Card Charges For 4 Card</t>
  </si>
  <si>
    <t xml:space="preserve">OFT-INV-19002452, </t>
  </si>
  <si>
    <t>TSOF/BIGP/17-038/PO-392</t>
  </si>
  <si>
    <t>Delivery adress :</t>
  </si>
  <si>
    <t xml:space="preserve">UTRACO BATAM                                              </t>
  </si>
  <si>
    <t>PT. Bangun Adyabaha</t>
  </si>
  <si>
    <t>TSOF/BIGP/17-038/PR-2139</t>
  </si>
  <si>
    <t>TRANSPORTATION CHARGES    DOOR TO DOOR TO BATAM</t>
  </si>
  <si>
    <t>Provision of Consumable Part for Pipe Facing Machine - at DLB</t>
  </si>
  <si>
    <t xml:space="preserve">190819, </t>
  </si>
  <si>
    <t xml:space="preserve">BEARING COVER 1, MODEL : DPFM0612-04-51-1    </t>
  </si>
  <si>
    <t xml:space="preserve">BEARING COVER 2, MODEL : DPFM0612-04-51-2    </t>
  </si>
  <si>
    <t xml:space="preserve">ALLEN WRENCH SIZE 3MM    </t>
  </si>
  <si>
    <t xml:space="preserve">CLEANING TOOL Ø25    </t>
  </si>
  <si>
    <t xml:space="preserve">INSERT PIN, MODEL : MSP821    </t>
  </si>
  <si>
    <t xml:space="preserve">CUTTING SIT, MODEL : MT2704    </t>
  </si>
  <si>
    <t xml:space="preserve">CUTTING TOOL, MODEL : DPFM270624    </t>
  </si>
  <si>
    <t>TSOF/BIGP/17-038/PO-393</t>
  </si>
  <si>
    <t>TSOF/BIGP/17-038/PR-2137</t>
  </si>
  <si>
    <t>Provision of PPE (Coverall &amp; Safety Shoes) for Offshore Campaign (DLB01 Scope - Pipeline)</t>
  </si>
  <si>
    <t xml:space="preserve">TMJ1908012, </t>
  </si>
  <si>
    <t xml:space="preserve">COVERALL COVERALL SIZE M  NON-FLAME RETARDANT - FLEMINGS/ULTIMAS/INSPIRAN    </t>
  </si>
  <si>
    <t xml:space="preserve">COVERALL COVERALL SIZE L  NON-FLAME RETARDANT - FLEMINGS/ULTIMAS/INSPIRAN    </t>
  </si>
  <si>
    <t xml:space="preserve">SHOES SAFETY SHOES SIZE 8- WITH STEEL MIDSOLE, BRAND : KING KWD 805 C OR KRUSHER "TEXAS", OR NITTI "HIGH CUT - 23281 (CODE:23281)" _ WITH MIDSOLE    </t>
  </si>
  <si>
    <t xml:space="preserve">SHOES SAFETY SHOES SIZE 7- WITH STEEL MIDSOLE, BRAND : KING KWD 805 C OR KRUSHER "TEXAS", OR NITTI "HIGH CUT - 23281 (CODE:23281)" _ WITH MIDSOLE    </t>
  </si>
  <si>
    <t xml:space="preserve">SHOES SAFETY SHOES SIZE 6- WITH STEEL MIDSOLE, BRAND : KING KWD 805 C OR KRUSHER "TEXAS", OR NITTI "HIGH CUT - 23281 (CODE:23281)" _ WITH MIDSOLE    </t>
  </si>
  <si>
    <t>TSOF/BIGP/17-038/PO-395</t>
  </si>
  <si>
    <t>2. Refer to latest quotation</t>
  </si>
  <si>
    <t>TSOF/BIGP/17-038/PR-2128</t>
  </si>
  <si>
    <t>LUG, CRIMPING, ALUMINIUM, FOR 2MM WIRE ROPE ABOVE    Offer : Alum. Ferrule 2.5mm</t>
  </si>
  <si>
    <t>Provision of Rigging for DSV Bigp Project</t>
  </si>
  <si>
    <t>Utraco Batam, Singapore will be inform</t>
  </si>
  <si>
    <t xml:space="preserve">90026636, </t>
  </si>
  <si>
    <t>TRANSPORTATION CHARGES    to Jurong Singapore Port</t>
  </si>
  <si>
    <t>MOORING ROPE FOR MATERIAL BARGES, 220M LENGTH OF 4INCH DIA POLYPROPYLENE ROPE, 8 STRANDS, 157MT MBL. (SOFTEYE EACH END) SPEC TBA    Offer : 96mm Dia x 200mtrs 8-Strand Polypropylene Rope With Both End</t>
  </si>
  <si>
    <t xml:space="preserve">SWIVEL HOIST RING, HR 1000M TYPE, M10 TYPE, SWL 450KG, CROSBY #1068316FOR RISER CLAMP HANDLING    Offer : Crosby® HR-1000M Metric Heavy Lift Swivel Hoist Rings, Bolt Size: M10 x 1.50 x 40, WLL 450kg, </t>
  </si>
  <si>
    <t>WELD-ON PIVOT LINK, MIN SWL 5T, CROSBY #1290786    Offer : Crosby® S-265 Weld-On Pivot Links, WLL 5.3 (SF 4:1) P/N:1290786 *leadtime 7 to 10 Working Days, ARO</t>
  </si>
  <si>
    <t>WIRE ROPE, STAINLESS STEEL, SS304, CONSTR 7X7, SIZE 2MM, LG 100M APPROX (OR STANDARD ROLL LENGTH)    Offer : 2mm dia x 100mtr 7x7 Grade 304 Stainless Steel Wire Rope Both Ends Plains c/w Mill Certs</t>
  </si>
  <si>
    <t>TAGS, SS304, DIM 65MM X 45MM X 1MM, COMPLETE WITH HOLE IN CORNER. FOR TAGGING SLINGS    Offer : Slings Tag 65mm x 45mm x1mm SS304</t>
  </si>
  <si>
    <t>NUMBER AND LETTER STAMP SET (36 PIECE PUNCH SET/A-Z &amp; 0-9) INDUSTRIAL GRADE HARDENED CARBON STEEL METAL - 1/8" (3MM) CHARACTERS    Offer : Punch Number and Punch Alphabet 3,4mm/box</t>
  </si>
  <si>
    <t xml:space="preserve">WIRE ROPE SLING, DIA 25MM, LENGTH 6M, STEEL FERRULE WITH SPLICED FLEMISH EYE, BOTH ENDS SOFT EYEUSED FOR BRIDLE RIGGING    Offer : 25mm dia x 6mtr 6x36IWRC RHRL EEIPS Galv'd Steel Wire Rope Both Ends </t>
  </si>
  <si>
    <t>WIRE ROPE SLING, MIN SWL 10MT, (SUGGESTED DIA 28MM), LENGTH 1.2M, STEEL FERRULE WITH SPLICED FLEMISH EYE, BOTH ENDS SOFT EYEUSE ON TURRET RIGGING    Offer : 28mm dia x Min. Length 1.68Mtr 6x36IWRC EEI</t>
  </si>
  <si>
    <t>WIRE ROPE SLING, DIA 28MM, MIN SWL 10MT, LENGTH 3M, STEEL FERRULE WITH SPLICED FLEMISH EYE, BOTH ENDS SOFT EYEUSE SUBSEA    Offer : 28mm dia x 3Mtr 6x36IWRC EEIPS RHRL Galv'd Steel Wire Rope Both Ends</t>
  </si>
  <si>
    <t>WIRE ROPE SLING, DIA 28MM, MIN SWL 10MT, LENGTH 6M, STEEL FERRULE WITH SPLICED FLEMISH EYE, BOTH ENDS SOFT EYEUSE SUBSEA &amp; GENERAL DECK    Offer : 28mm dia x 6Mtr 6x36IWRC EEIPS RHRL Galv'd Steel Wire</t>
  </si>
  <si>
    <t>WIRE ROPE SLING, MIN SWL 18MT, (SUGGESTED DIA 32MM) LENGTH 4M, STEEL FERRULE WITH SPLICED FLEMISH EYE, BOTH ENDS SOFT EYETENSIONER TEST RIGGING    Offer: 36mm dia x 4mtr 6x36IWRC EEIPS RHRL Galv'd Ste</t>
  </si>
  <si>
    <t>WIRE ROPE SLING, MIN SWL 20MT, (SUGGESTED DIA 36MM) LENGTH 3M, STEEL FERRULE WITH SPLICED FLEMISH EYE, BOTH ENDS WITH STEEL THIMBLECRANE STINGER LINE    Offer: 38mm dia x 3Mtr 6x36IWRC EEIPS RHRL Galv</t>
  </si>
  <si>
    <t xml:space="preserve">WIRE ROPE SLING, DIA 36MM, MIN SWL 20MT, LENGTH 8M, STEEL FERRULE WITH SPLICED FLEMISH EYE, BOTH ENDS SOFT EYEGENERAL LIFTING    Offer: 38mm dia x 8Mtr 6x36IWRC EEIPS RHRL Galv'd Steel Wire Rope Both </t>
  </si>
  <si>
    <t>WIRE ROPE SLING, DIA 58MM, MIN SWL 40MT, LENGTH 3M, STEEL FERRULE WITH SPLICED FLEMISH EYE, BOTH ENDS WITH STEEL THIMBLECRANE STINGER LINE    Offer : 58mm dia x 3Mtr 6x36IWRC EEIPS RHRL Galv'd Steel W</t>
  </si>
  <si>
    <t>WEBBING SLING, SWL 3T, LENGTH 3M    Offer : 90mm Width x 3mtrs 2-Ply Flat Polyester Webbing Sling, Eye</t>
  </si>
  <si>
    <t>WEBBING SLING, SWL 5T, LENGTH 2M    Offer : 150mm Width x 2mtrs 2-Ply Flat Polyester Webbing Sling, Eye And Eye Type WLL 5MT (SF 7:1)</t>
  </si>
  <si>
    <t>WEBBING SLING, SWL 5T, LENGTH 6M    Offer : 150mm Width x 6mtrs 2-Ply Flat Polyester Webbing Sling, Eye And Eye Type WLL 5MT (SF 7:1)</t>
  </si>
  <si>
    <t>WEBBING SLING, SWL 10T, LENGTH 6M    Offer : 300mm Width x 6mtrs 2-Ply Flat Polyester Webbing Sling, Eye And Eye Type WLL 10MT (SF 7:1)</t>
  </si>
  <si>
    <t>CARGO STRAPS 5T CARGO STRAPS, 5T SWL; LENGTH 8M; DOUBLE J-HOOK, WITH RATCHET    Offer : 75mm Width x 8mtrs Ratchet Cargo Strap Both Ends Double J Hook BL 10MT</t>
  </si>
  <si>
    <t>BOAT HOOK, 3M LONG, ALUMINIUM HANDLE    Offer: Lifeboat Hook &amp; Aluminium Pole Length, 12ft</t>
  </si>
  <si>
    <t>SAFETY LATCH FOR CROSBY 22T ALLOY HOOK, SS-4320 TYPE, CROSBY, #1097172    Offer : Crosby S4320 Latch Kit For ID: N'' 22MT c/w COC</t>
  </si>
  <si>
    <t>SAFETY LATCH FOR CROSBY 30T ALLOY HOOK, SS-4055 TYPE, CROSBY, #1090161    Offer : Crosby SS4055 Latch Kit For ID: O'' 30MT c/w COC</t>
  </si>
  <si>
    <t>SAFETY LATCH FOR YOKE 11T ROV SHANK HOOK #8-931-11    Offer : ROV Shank Hook Latch Kit, WLL 11.5T, Product Code:HN8-P921-11*lead time 7 to 10 Working Days, ARO</t>
  </si>
  <si>
    <t>SAFETY LATCH FOR YOKE 22T ROV SHANK HOOK #8-931-22    Offer : ROV Shank Hook Latch Kit, WLL 22T, Product Code:HN8-P921-22*lead time 7 to 10 Working Days, ARO</t>
  </si>
  <si>
    <t>SAFETY LATCH FOR GN FITTINGS 40T HK5 ROV SHANK HOOK, #53000040    Offer : P/N: 53000043 # GN Fittings Safety Latch HK5 Shank Hook WLL 40Ton*lead time 7 to 10 Working Days, ARO</t>
  </si>
  <si>
    <t>TSOF/BKT3/JO.18.020.01.B.PC/PO-242</t>
  </si>
  <si>
    <t>TSOF/BKT3/JO.18.020.01.B.PC/PR-2081</t>
  </si>
  <si>
    <t>Provision of Extend Rental N2 Rack for Preservation</t>
  </si>
  <si>
    <t>Lamongan Shore Base</t>
  </si>
  <si>
    <t xml:space="preserve">010660/UGMP/VIII/19, </t>
  </si>
  <si>
    <t>RENTAL NITROGEN RACK 1 LOT CW WIRE SLINK 1 SET As Per attachment   Periode : 11 April 2019 to 10 Sept. 2019The N2 cradle is left on the platform as a Nitrogen Preservation after the Pipe is installed</t>
  </si>
  <si>
    <t>TSOF/BIGP/17-038/PO-387</t>
  </si>
  <si>
    <t>TSOF/BIGP/17-038/PR-2080</t>
  </si>
  <si>
    <t>General items for DSV</t>
  </si>
  <si>
    <t xml:space="preserve">TMJ1908029, </t>
  </si>
  <si>
    <t xml:space="preserve">MASKING TAPE TAPE, MASKING, 2 IN WD, 6 MIL THK, U/M 60 YD ROLL   </t>
  </si>
  <si>
    <t xml:space="preserve">ZIP TIES Zip Ties - 300mm LG x 4.8mm THK   </t>
  </si>
  <si>
    <t xml:space="preserve">HACKSAW BLADE HACKSAW BLADE, HSS, REDSTRIPE, BI-METAL UNIQUE SAFE-FLEX 300mm - 18D 12"-18 TPI, STARRETT, BS1218   </t>
  </si>
  <si>
    <t xml:space="preserve">JUMBO BAG JUMBO BAG, WHITE COLOUR, 1m X 1m X 1m, 2ton capacity   </t>
  </si>
  <si>
    <t xml:space="preserve">2" PLUG Hex Plug, 2" NPT thread, 3000# rating   </t>
  </si>
  <si>
    <t xml:space="preserve">PAINT THINNER Paint Thinner, any brand, 20L pail   </t>
  </si>
  <si>
    <t xml:space="preserve">12MM POLY ROPE POLYPROPYLENE ROPE, 1/2" (12mm) DIA. 3 STRAND X 720 FEET LENGTH COIL, COLOUR WHITE   </t>
  </si>
  <si>
    <t xml:space="preserve">25MM POLY ROPE POLYPROPYLENE ROPE, 1" (25mm) DIA. 3 STRAND X 720 FEET LENGTH COIL, COLOUR WHITE   </t>
  </si>
  <si>
    <t xml:space="preserve">2.5MM WELDING ELECTRODE 2.5mm Welding Electrode, Kobelco, LB-52-18/25   </t>
  </si>
  <si>
    <t xml:space="preserve">3.2MM WELDING ELECTRODE 3.2mm Welding Electrode, Kobelco, LB-52-18/32   </t>
  </si>
  <si>
    <t xml:space="preserve">4.0MM WELDING ELECTRODE 4.0mm Welding Electrode, Kobelco, LB-52-18/40   </t>
  </si>
  <si>
    <t xml:space="preserve">5.0MM WELDING ELECTRODE 5mm Welding Electrode, Kobelco, LB-52-18/50   </t>
  </si>
  <si>
    <t xml:space="preserve">TEMPLATE PAPER PAPER, TEMPLATE, COLOUR BROWN, 1MM THK. (50  YARDS/ROLL).   </t>
  </si>
  <si>
    <t xml:space="preserve">DEVCON PUTTY, PLASTIC STEEL TYPE: A 500g/CAN (RESIN &amp; HARDNER) MFR. DEVCON #10112   </t>
  </si>
  <si>
    <t xml:space="preserve">SCOTCH BRITE Scotch Brite Pad, 3M #7447, or equivalent   </t>
  </si>
  <si>
    <t xml:space="preserve">2" TO 1" ADAPTOR Adaptor, 2" NPT-M to 1" NPT-M, 3000# rating.   </t>
  </si>
  <si>
    <t xml:space="preserve">2" TO 1/2" ADAPTOR Adaptor, 2" NPT-M to 1/2" NPT-M, 3000# rating.   </t>
  </si>
  <si>
    <t xml:space="preserve">1" TO 1/2" ADAPTOR Adaptor, 1" NPT-M to 1/2" NPT-M, 3000# rating.   </t>
  </si>
  <si>
    <t xml:space="preserve">SCAFFOLD WRENCH Scaffold Wrench, Size 21 / 24   </t>
  </si>
  <si>
    <t xml:space="preserve">GARBAGE BAG GARBAGE BAG, BLACK. SIZE 36" X 48" X 0.08mm THK. (100PCS /PKG)   </t>
  </si>
  <si>
    <t xml:space="preserve">JUMBO WIPES JUMBO ROLL WIPERS, WHITE, WYPALL X60; KIMBERLY-CLARK #93495   </t>
  </si>
  <si>
    <t xml:space="preserve">PRIMER PAINT, HEMPADUR, PRIMER RED. HEMPEL #15300-50890   </t>
  </si>
  <si>
    <t xml:space="preserve">2" TEE 2" Tee, 2" NPT-F connections, 3000# rating   </t>
  </si>
  <si>
    <t xml:space="preserve">2" NPT NIPPLE Nipple, 2" NPT-M to 2" NPT-M, 3000# rating   </t>
  </si>
  <si>
    <t xml:space="preserve">1" NPT NIPPLE Nipple, 1" NPT-M to 1" NPT-M, 3000# rating   </t>
  </si>
  <si>
    <t xml:space="preserve">1" NPT-JIC NIPPLE Nipple, 1 NPT-M to 2" JIC-M, 3000# rating   </t>
  </si>
  <si>
    <t>BOLT TENSIONER HOSE FEMALE COUPLING Female Coupling, CEJN Series 116, 150MPa, 1/4" BSPF connection. CEJN / 10 116 1202   1 set new couplings for hydratight whips</t>
  </si>
  <si>
    <t>BOLT TENSIONER HOSE MALE COUPLING Male Coupling, CEJN Series 116, 150MPa, 1/4" BSPF connection. CEJN / 10 116 6202   1 set male couplings for HM-01 jacks</t>
  </si>
  <si>
    <t>MOLYKOTE 1000 Molykote® 1000 Solid Lubricant Paste, 1kg can   For bolts</t>
  </si>
  <si>
    <t>SECOND COAT SECOND COAT, HEMPADUR, WHITE COLOUR, HEMPEL #45881-10000   For anti slip paint</t>
  </si>
  <si>
    <t>TOP COAT PAINT, HEMPATHANE TOPCOAT YELLOW, MFR HEMPEL HEMPEL # 55210-21410   For anti slip paint</t>
  </si>
  <si>
    <t>TSOF/BIGP/17-038/PO-388</t>
  </si>
  <si>
    <t>TSOF/BIGP/17-038/PR-2124</t>
  </si>
  <si>
    <t>PR of spare part of MAKITA grinder</t>
  </si>
  <si>
    <t>Utraco, BATAM</t>
  </si>
  <si>
    <t xml:space="preserve">TMJ1908018, </t>
  </si>
  <si>
    <t xml:space="preserve">BALL  BEARING 6000DDW, PART NO.: 210059-1    </t>
  </si>
  <si>
    <t xml:space="preserve">ARMATURE ASSY 115V, PART NO.: 518663-3    </t>
  </si>
  <si>
    <t xml:space="preserve">BALL  BEARING 608DDW, PART NO.: 210044-4    </t>
  </si>
  <si>
    <t xml:space="preserve">FIELD ASS'Y 115V PART NO.: 528808-5    </t>
  </si>
  <si>
    <t xml:space="preserve">CARBON BRUSH CB-303, PART NO.: 191963-2    </t>
  </si>
  <si>
    <t xml:space="preserve">SWITCH TG933TN-1, PART NO.: 651172-0    </t>
  </si>
  <si>
    <t xml:space="preserve">BALL BEARING 696ZZ, PART NO.: 210033-9    </t>
  </si>
  <si>
    <t xml:space="preserve">BALL BEARING 6202DDW, PART NO.: 211241-5    </t>
  </si>
  <si>
    <t>TSOF/BIGP/17-038/PO-389</t>
  </si>
  <si>
    <t xml:space="preserve">INV-19080306, </t>
  </si>
  <si>
    <t xml:space="preserve">ZIP TIES Zip Ties - 100mm LG x 2.5mm THK   </t>
  </si>
  <si>
    <t xml:space="preserve">ZIP TIES Zip Ties - 200mm LG x 4.8mm THK   </t>
  </si>
  <si>
    <t xml:space="preserve">PAINT BRUSH-1" PAINT BRUSH, 1" WIDE   </t>
  </si>
  <si>
    <t xml:space="preserve">PAINT BRUSH-2" PAINT BRUSH, 2" WIDE   </t>
  </si>
  <si>
    <t xml:space="preserve">WD40 WD40, Spray can, 330mL, WD-40 Co   </t>
  </si>
  <si>
    <t xml:space="preserve">TEFLON TAPE Teflon Tape3/4 in Wd, 10m / roll   </t>
  </si>
  <si>
    <t xml:space="preserve">ADHESIVE ADHESIVE, LAMINATED PLASTIC, U/M 3.8 LITRE CONTAINER, SUITABLE FOR GLUING NEOPRENE TO STEEL, LEM FOX   </t>
  </si>
  <si>
    <t>WIRE LOCK COMPOUND, INDUSTRIAL, WIRELOCK W416-7 WIRE ROPE SOCKETING, U/M 500 CC CONTAINER, 20 SET PER CASE, CROSBY STOCK NO. 1039606   For tugger wire socket</t>
  </si>
  <si>
    <t>TSOF/BIGP/17-038/PO-390</t>
  </si>
  <si>
    <t>Provision of expansion spool rigging</t>
  </si>
  <si>
    <t xml:space="preserve">PT-INV2766, </t>
  </si>
  <si>
    <t xml:space="preserve">WIRE ROPE 25MM DIA X 1.5M LENGTH, MBL=46.9MT, EIPS, BOTH ENDS MECHANICAL SOFT EYES FLEMISH SPLICE WITH STEEL FERRULE WITH 500MM EYE LENGTH.    </t>
  </si>
  <si>
    <t xml:space="preserve">WIRE ROPE 25MM DIA X 2.5M LENGTH, MBL=46.9MT, EIPS, BOTH ENDS MECHANICAL SOFT EYES FLEMISH SPLICE WITH STEEL FERRULE WITH 500MM EYE LENGTH.    </t>
  </si>
  <si>
    <t xml:space="preserve">WIRE ROPE 25MM DIA X 4M LENGTH, MBL=46.9MT, EIPS, BOTH ENDS MECHANICAL SOFT EYES FLEMISH SPLICE WITH STEEL FERRULE WITH 500MM EYE LENGTH.    </t>
  </si>
  <si>
    <t xml:space="preserve">WIRE ROPE 25MM DIA X 4.5M LENGTH, MBL=46.9MT, EIPS, BOTH ENDS MECHANICAL SOFT EYES FLEMISH SPLICE WITH STEEL FERRULE WITH 500MM EYE LENGTH.    </t>
  </si>
  <si>
    <t xml:space="preserve">WIRE ROPE 25MM DIA X 23M LENGTH, MBL=46.9MT, EIPS, BOTH ENDS MECHANICAL SOFT EYES FLEMISH SPLICE WITH STEEL FERRULE WITH 500MM EYE LENGTH.    </t>
  </si>
  <si>
    <t xml:space="preserve">WIRE ROPE 25MM DIA X 23.5M LENGTH, MBL=46.9MT, EIPS, BOTH ENDS MECHANICAL SOFT EYES FLEMISH SPLICE WITH STEEL FERRULE WITH 500MM EYE LENGTH.    </t>
  </si>
  <si>
    <t xml:space="preserve">WIRE ROPE 25MM DIA X 24.5M LENGTH, MBL=46.9MT, EIPS, BOTH ENDS MECHANICAL SOFT EYES FLEMISH SPLICE WITH STEEL FERRULE WITH 500MM EYE LENGTH.    </t>
  </si>
  <si>
    <t xml:space="preserve">WIRE ROPE 25MM DIA X 27M LENGTH, MBL=46.9MT, EIPS, BOTH ENDS MECHANICAL SOFT EYES FLEMISH SPLICE WITH STEEL FERRULE WITH 500MM EYE LENGTH.    </t>
  </si>
  <si>
    <t xml:space="preserve">WIRE ROPE 25MM DIA X 29M LENGTH, MBL=46.9MT, EIPS, BOTH ENDS MECHANICAL SOFT EYES FLEMISH SPLICE WITH STEEL FERRULE WITH 500MM EYE LENGTH.    </t>
  </si>
  <si>
    <t xml:space="preserve">WIRE ROPE 25MM DIA X 31M LENGTH, MBL=46.9MT, EIPS, BOTH ENDS MECHANICAL SOFT EYES FLEMISH SPLICE WITH STEEL FERRULE WITH 500MM EYE LENGTH.    </t>
  </si>
  <si>
    <t>TSOF/BIGP/17-038/PO-384</t>
  </si>
  <si>
    <t xml:space="preserve">01226/CR/BPM/08/2019, </t>
  </si>
  <si>
    <t xml:space="preserve">MASKING TAPE TAPE, MASKING, 1 IN WD, 6 MIL THK, U/M 60 YD ROLL   </t>
  </si>
  <si>
    <t xml:space="preserve">SILICON ADHESIVE, MULTI-PURPOSE SEALANT SILICONE RUBBER, U/M 300 ML/CARTRIDGE, COLOUR CLEAR., DOW CORNING, 732-RTV   </t>
  </si>
  <si>
    <t xml:space="preserve">1/2" PLUG Hex Plug, 1/2" NPT thread, 3000# rating   </t>
  </si>
  <si>
    <t xml:space="preserve">1" PLUG Hex Plug, 1" NPT thread, 3000# rating   </t>
  </si>
  <si>
    <t xml:space="preserve">SCAFFOLD WIRE, 1.5MM Scaffold wire, 1.5mm dia, 40kg coil   </t>
  </si>
  <si>
    <t xml:space="preserve">1" BALL VALVE Ball valve, quarter turn, full bore, 1", 600WOG, NPT-F connections   </t>
  </si>
  <si>
    <t xml:space="preserve">FIRE BLANKET Fire Blanket, Asbestos Free, 50m long   </t>
  </si>
  <si>
    <t xml:space="preserve">BATTERIES, AAA Batteries, AAA   </t>
  </si>
  <si>
    <t xml:space="preserve">BATTERIES, A Batteries, A   </t>
  </si>
  <si>
    <t xml:space="preserve">BATTERIES, AA Batteries, AA   </t>
  </si>
  <si>
    <t xml:space="preserve">2" BALL VALVE Ball valve, quarter turn, full bore, 2", 600 WOG, NPT-F connections   </t>
  </si>
  <si>
    <t xml:space="preserve">2" HALF COUPLING Half Coupling, 2" NPT, 3000# rating   </t>
  </si>
  <si>
    <t xml:space="preserve">1" HALF COUPLING Half Coupling, 1" NPT, 3000# rating   </t>
  </si>
  <si>
    <t xml:space="preserve">1/2" HALF COUPLING Half Coupling, 1/2" NPT, 3000# rating   </t>
  </si>
  <si>
    <t>TSOF/BIGP/17-038/PO-377</t>
  </si>
  <si>
    <t xml:space="preserve">VISQUEEN ROLLS VISQEEN ROLLS, SHEET 54" X 0.15 THK 2 PLY CLEAR PLASTIC SHEETING (55 LBS PER ROLL)   </t>
  </si>
  <si>
    <t>DLB / Utraco, Jln. Bawal Kav. 2-3Batu Merah, Batu Ampar, Batam</t>
  </si>
  <si>
    <t xml:space="preserve">QS19IV02954, </t>
  </si>
  <si>
    <t xml:space="preserve">PLASTIC WRAP PLASTIC WRAPPING   </t>
  </si>
  <si>
    <t xml:space="preserve">PAINT ROLLER-4" PAINT ROLLER, 4" LONG   </t>
  </si>
  <si>
    <t xml:space="preserve">PAINT ROLLER FRAME Paint Mini Roller Frame,  suitable for 4" roller, Long handle   </t>
  </si>
  <si>
    <t xml:space="preserve">RAGS RAG, COTTON, INDUSTRIAL, 20kg/sack   </t>
  </si>
  <si>
    <t xml:space="preserve">TEFLON TAPE Teflon Tape 1 in wd x 0.075mm thick x 10m / roll   </t>
  </si>
  <si>
    <t xml:space="preserve">GOJO HAND CLEANER CLEANER, HAND, ORIGINAL FORMULA NET WT 4.5 LB FOR REMOVING HEAVY GREASE, TAR AND OIL, (White pail), GOJO, 1115   </t>
  </si>
  <si>
    <t xml:space="preserve">PADLOCK PADLOCK, BRASS, LONG NECK, SIZE: 1-3/4" WIDE, YALE,   </t>
  </si>
  <si>
    <t xml:space="preserve">PADLOCK PADLOCK, 50 MM, Any brand   </t>
  </si>
  <si>
    <t xml:space="preserve">HACKSAW FRAME Frame for 300mm Hacksaw blade   </t>
  </si>
  <si>
    <t xml:space="preserve">DUCT TAPE TAPE, DUCT, MATL CLOTH, 2" WD, 14 MIL THK POLETHYLENE COATED, COLOUR SILVER, U/M 60 YDROLL, HI-TACK ADHESIVE., NASHUA, 398 / W010   </t>
  </si>
  <si>
    <t xml:space="preserve">CONCRETE CUTTER DISC Diamond Cutting Disc, 300mm dia x 25.4mm arbour hole x 8mm thick, Max 5000RPM, suitable for cutting concrete   </t>
  </si>
  <si>
    <t xml:space="preserve">HAMMER Hammer, 500g, general use, metallic end   </t>
  </si>
  <si>
    <t xml:space="preserve">SCAFFOLD WIRE, 2MM Scaffold wire, 2mm dia, 40kg coil   </t>
  </si>
  <si>
    <t xml:space="preserve">6MM POLY ROPE POLYPROPYLENE ROPE, 1/4" (6mm) DIA. 3 STRAND X 720 FEET LENGTH COIL, COLOUR WHITE   </t>
  </si>
  <si>
    <t xml:space="preserve">PRESSURE GAUGE Pressure Gauge, 2-1/2" dia dial, 0 to 600PSI, 1/4" NPT fitting   </t>
  </si>
  <si>
    <t xml:space="preserve">HOSE WHIPS Safety Whip, suitable for 1" air Hose   </t>
  </si>
  <si>
    <t xml:space="preserve">HOSE WHIPS Safety Whip, suitable for 3/8" air Hose   </t>
  </si>
  <si>
    <t xml:space="preserve">TARPAULIN Tarpaulin, heavy duty, green colour, 5m x 5m, c/w eyelets   </t>
  </si>
  <si>
    <t xml:space="preserve">UMBRELLA WITH STAND Umbrella, heavy duty outdoor type, dia 8ft, c/w stand, 4-leg type   </t>
  </si>
  <si>
    <t xml:space="preserve">WOODEN SCRAPER Wooden Scraper, 40mm wide   </t>
  </si>
  <si>
    <t xml:space="preserve">WOODEN SCRAPER Wooden Scraper, 70mm wide   </t>
  </si>
  <si>
    <t xml:space="preserve">YELLOW SPRAY PAINT SPRAY PAINT SPRAY PAINT, YELLOW, 12CANS/BOX   </t>
  </si>
  <si>
    <t xml:space="preserve">BLACK SPRAY PAINT SPRAY PAINT SPRAY PAINT, BLACK, 12CANS/BOX   </t>
  </si>
  <si>
    <t xml:space="preserve">RIGGING KNIFE Rigging Knife c/w sheath, Victory Green River #341/17, or equivalent   </t>
  </si>
  <si>
    <t xml:space="preserve">COTTER PINS Shackle Cotter Pins, Re-usable R-Clip style, to suit 6.5T shackle - 12T shackle. Wire dia 4mm; clear length 50mm   </t>
  </si>
  <si>
    <t xml:space="preserve">COTTER PINS Shackle Cotter Pins, Re-usable R-Clip style, to suit 17T shackle - 25T shackle. Wire dia 5mm; clear length 80mm   </t>
  </si>
  <si>
    <t xml:space="preserve">COTTER PINS Shackle Cotter Pins, Re-usable R-Clip style, to suit 35T shackle - 55T shackle. Wire dia 6mm; clear length 100mm   </t>
  </si>
  <si>
    <t xml:space="preserve">COTTER PINS Shackle Cotter Pins, Re-usable R-Clip style, to suit 85T shackle. Wire dia 8mm; clear length 120mm   </t>
  </si>
  <si>
    <t xml:space="preserve">SCAFFOLD WATER LEVEL Torpedo Level Magnetic Type for Scaffolder   </t>
  </si>
  <si>
    <t xml:space="preserve">DUCT SEAL SEALER, DUCT, ASBESTOS FREE,  1 LB PKT, #20750, SEALS AGAINST WATER. DUST. AIR. NON CORROSIVE, ADHERES TO WOOD, GLASS, PLASTICS, METAL, RUBBER, PAINTED SURFACES, TEMP RANGE 35 DEG. F TO 200 </t>
  </si>
  <si>
    <t xml:space="preserve">RIGGING CHAIN Chain, SWL 5.3mT, 13mm Grade 8/80 Chain, 10m long   </t>
  </si>
  <si>
    <t xml:space="preserve">CHAIN CONNECTING LINK Connecting link SWL 5.1mT, to suit 13mm chain grade 80   </t>
  </si>
  <si>
    <t xml:space="preserve">STEEL CHALK Chalk stone / slate pencil for marking steel   </t>
  </si>
  <si>
    <t xml:space="preserve">PRESSURE GAUGE PRESSURE GAUGE 0-700 BAR, 0-210/320/570kN;  UNIT PER DIVISION: 10 BAR/5 kN; 4" DIAL; 1/4" NPT  BOTTOM CONNECTION; COMPLETE WITH CALIBRATION CERTIFICATE ENERPAC #GF-813B   </t>
  </si>
  <si>
    <t xml:space="preserve">GREEN SPRAY PAINT SPRAY PAINT SPRAY PAINT, GREEN, 12CANS/BOX   </t>
  </si>
  <si>
    <t xml:space="preserve">RED SPRAY PAINT SPRAY PAINT SPRAY PAINT, RED, 12CANS/BOX   </t>
  </si>
  <si>
    <t xml:space="preserve">WHITE SPRAY PAINT SPRAY PAINT SPRAY PAINT, WHITE, 12CANS/BOX   </t>
  </si>
  <si>
    <t xml:space="preserve">CARGO STRAPS 5T Cargo Straps, 5T SWL; length 8m; double J-hook   </t>
  </si>
  <si>
    <t xml:space="preserve">UMBRELLA Umbrella, heavy duty outdoor type, dia 8ft   </t>
  </si>
  <si>
    <t xml:space="preserve">GREASE Grease multi-purpose Caltex Multifak EP2, 16kg/pail   </t>
  </si>
  <si>
    <t xml:space="preserve">BATTERIES, D Batteries, D   </t>
  </si>
  <si>
    <t>PRESSURE GAUGE Pressure gauge, 1/4" BSTP-19, Max pressure 6000PSI, 2.5" dia dial, c/w calibration certificate   For KaMOS pump</t>
  </si>
  <si>
    <t>LOCTITE 569 Loctite 569, 50mL, #56931   For Hydratight fittings</t>
  </si>
  <si>
    <t>TSOF/BIGP/17-038/LOI-009</t>
  </si>
  <si>
    <t xml:space="preserve">012/INV-SU/TSI/VIII/2019, </t>
  </si>
  <si>
    <t>TSOF/OPHIR/JO.19.010.01.B.SMO/SCA-003</t>
  </si>
  <si>
    <t>TSOF/OPHIR/JO.19.010.01.B.SMO/SR-2001</t>
  </si>
  <si>
    <t xml:space="preserve">PROVISION OF TIMAS DLB01 CRANE STRUCTURE ENGINEERING ASSESSMENT FOR LIFTING &amp; UPENDING OF “MELIWIS JACKET”. SCOPE OF WORK:                                                                              </t>
  </si>
  <si>
    <t>DLB-01 Crane Structure Engineering Assessment for Lifting &amp; Upending of “Meliwis Jacket"</t>
  </si>
  <si>
    <t>NATIONAL OILWELL VARCO, L.P.</t>
  </si>
  <si>
    <t>Jakarta, Indonesia</t>
  </si>
  <si>
    <t xml:space="preserve">124305, </t>
  </si>
  <si>
    <t>TSOF/PTTS/0004/2019/VII/PO-023</t>
  </si>
  <si>
    <t>TSOF/PTTS/0004/2019/VII/PR-018</t>
  </si>
  <si>
    <t>Provision of Cutting Gas for Cutting test piece &amp; maintenance equipment TSOF Cikande W/H.</t>
  </si>
  <si>
    <t xml:space="preserve">010659/UGMP/VIII/19, </t>
  </si>
  <si>
    <t>TSOF/BIGP/17-038/PO-386</t>
  </si>
  <si>
    <t xml:space="preserve">QS19IV02498, </t>
  </si>
  <si>
    <t xml:space="preserve">ELECTRICAL PLUG AND HANDLE, MALE, MARACHAL DSN1 1P+N+E 110V/16A; MARECHAL #61-18-035 &amp; #61-1A-013TO SUIT VESSEL SOCKET, 110V / 16A    </t>
  </si>
  <si>
    <t xml:space="preserve">ELECTRICAL SOCKET AND HANDLE, FEMALE, MARACHAL DSN1 1P+N+E 110V/16A; MARECHAL #61-14-035 &amp; #61-1A-013FOR USE WITH EXTENSION CORD, 110V / 16A    </t>
  </si>
  <si>
    <t xml:space="preserve">ELECTRICAL PLUG AND HANDLE, MALE, MARECHAL DSN1 3P+E 230V/16A; MARECHAL #61-18-033 &amp; #61-1A-013TO SUIT VESSEL SOCKET 230VAC / 16A    </t>
  </si>
  <si>
    <t xml:space="preserve">ELECTRICAL PLUG AND HANDLE, MALE, MARECHAL DSN3 3P+E 230V/32A; MARECHAL #61-38-033 &amp; #61-3A-013TO SUIT VESSEL SOCKET 230VAC / 32A    </t>
  </si>
  <si>
    <t xml:space="preserve">ELECTRICAL PLUG AND HANDLE, MALE, MARECHAL DSN6 3P+E 230V/64A; MARECHAL #61-68-033 &amp; #61-6A-013TO SUIT VESSEL SOCKET 230VAC / 64A    </t>
  </si>
  <si>
    <t xml:space="preserve">ELECTRICAL SOCKET AND HANDLE, FEMALE, MARECHAL DSN6 3P+E 230V/64A; MARECHAL #61-64-033 &amp; #61-6A-013FOR USE WITH EXTENSION CABLE, 230V / 64A    </t>
  </si>
  <si>
    <t xml:space="preserve">ELECTRICAL PLUG AND HANDLE, MALE, MARECHAL DSN6 3P+E 440V; MARECHAL #61-68-013 &amp; #61-6A-013TO SUIT VESSEL SOCKET 440VAC / 64A    </t>
  </si>
  <si>
    <t xml:space="preserve">ELECTRICAL PLUG AND HANDLE, MALE, MARECHAL DS9 3P+E 480V; MARECHAL #31-98-013 &amp; #65-9A-013D35TO SUIT VESSEL SOCKET 440VAC / 125A    </t>
  </si>
  <si>
    <t>TSOF/BIGP/17-038/SCA-235</t>
  </si>
  <si>
    <t xml:space="preserve">1201909R006, 1201910R008, 1201911R007, 1201912R010, 032/INV-SU/TSI/XII/2019, </t>
  </si>
  <si>
    <t>TSOF/BIGP/17-038/SCA-236</t>
  </si>
  <si>
    <t>TSOF/BIGP/17-038/SR-2172</t>
  </si>
  <si>
    <t xml:space="preserve">CERTIFICATION FOR 2 UNIT HHC COMPLETE WITH THE RIGGING, TO PERFORM NDT AND LOAD TEST    </t>
  </si>
  <si>
    <t>Certification HHC to bring the MEG</t>
  </si>
  <si>
    <t>CIKANDE</t>
  </si>
  <si>
    <t xml:space="preserve">DTU-2019-FIN-INV-052, </t>
  </si>
  <si>
    <t>TSOF/BIGP/17-038/PO-381</t>
  </si>
  <si>
    <t>2. Re-Order PO_TSOF/TSB2/16-</t>
  </si>
  <si>
    <t>Provision of PPE For Offshore Campaign (DSV Everest Scope), (Safety Shoes &amp; Coverall)</t>
  </si>
  <si>
    <t>Singapore Sea Yard / Tba</t>
  </si>
  <si>
    <t xml:space="preserve">TMJ1908014, </t>
  </si>
  <si>
    <t xml:space="preserve">COVERALL COVERALL SIZE S  NON FLAME RETARDANT - FLEMINGS/ULTIMAS/INSPIRAN    </t>
  </si>
  <si>
    <t xml:space="preserve">COVERALL COVERALL SIZE M  NON FLAME RETARDANT - FLEMINGS/ULTIMAS/INSPIRAN    </t>
  </si>
  <si>
    <t xml:space="preserve">COVERALL COVERALL SIZE L  NON FLAME RETARDANT - FLEMINGS/ULTIMAS/INSPIRAN    </t>
  </si>
  <si>
    <t xml:space="preserve">COVERALL COVERALL SIZE XL  NON FLAME RETARDANT - FLEMINGS/ULTIMAS/INSPIRAN    </t>
  </si>
  <si>
    <t xml:space="preserve">COVERALL COVERALL SIZE 2XL  NON FLAME RETARDANT - FLEMINGS/ULTIMAS/INSPIRAN    </t>
  </si>
  <si>
    <t xml:space="preserve">SHOES SAFETY SHOES SIZE 10 - WITH STEEL MIDSOLE, BRAND : KING KWD 805 CX OR KRUSHER "TEXAS", OR NITTI "HIGH CUT - 23281 (CODE:23281)" _ WITH MIDSOLE    </t>
  </si>
  <si>
    <t xml:space="preserve">SHOES SAFETY SHOES SIZE 9 - WITH STEEL MIDSOLE, BRAND : KING KWD 805 CX OR KRUSHER "TEXAS", OR NITTI "HIGH CUT - 23281 (CODE:23281)" _ WITH MIDSOLE    </t>
  </si>
  <si>
    <t xml:space="preserve">SHOES SAFETY SHOES SIZE 8- WITH STEEL MIDSOLE, BRAND : KING KWD 805 CX OR KRUSHER "TEXAS", OR NITTI "HIGH CUT - 23281 (CODE:23281)" _ WITH MIDSOLE    </t>
  </si>
  <si>
    <t xml:space="preserve">SHOES SAFETY SHOES SIZE 7- WITH STEEL MIDSOLE, BRAND : KING KWD 805 CX OR KRUSHER "TEXAS", OR NITTI "HIGH CUT - 23281 (CODE:23281)" _ WITH MIDSOLE    </t>
  </si>
  <si>
    <t xml:space="preserve">SHOES SAFETY SHOES SIZE 6- WITH STEEL MIDSOLE, BRAND : KING KWD 805 CX OR KRUSHER "TEXAS", OR NITTI "HIGH CUT - 23281 (CODE:23281)" _ WITH MIDSOLE    </t>
  </si>
  <si>
    <t xml:space="preserve">SHOES SAFETY SHOES SIZE 5 - WITH STEEL MIDSOLE, BRAND : KING KWD 805 CX OR KRUSHER "TEXAS", OR NITTI "HIGH CUT - 23281 (CODE:23281)" _ WITH MIDSOLE    </t>
  </si>
  <si>
    <t>TSOF/BIGP/17-038/PO-385</t>
  </si>
  <si>
    <t>Provision of expansion spool rigging (Webbing Sling)</t>
  </si>
  <si>
    <t xml:space="preserve">QS19IV02402, </t>
  </si>
  <si>
    <t>WEBBING SLING 6MT X 3 M LENGTH    "WEBSAFE" / KOREA</t>
  </si>
  <si>
    <t>WEBBING SLING 5MT X 3 M LENGTH    "WEBSAFE" / KOREA</t>
  </si>
  <si>
    <t>TSOF/PTTS/0004/2019/VII/PO-022</t>
  </si>
  <si>
    <t>TSOF/PTTS/0004/2019/VII/PR-017</t>
  </si>
  <si>
    <t>Provision of Sparepart for LapTop use</t>
  </si>
  <si>
    <t>The Plaza Office Tower, 39th FloorJl.MH. Thamrin kav. 28 -30,Jakarta</t>
  </si>
  <si>
    <t xml:space="preserve">SI.2019.07.00208, </t>
  </si>
  <si>
    <t xml:space="preserve">KEYBOARD LAPTOP LENOVO E40-80    </t>
  </si>
  <si>
    <t xml:space="preserve">BATTERY LAPTOP LENOVO B460 MODEL L08S6Y02   </t>
  </si>
  <si>
    <t xml:space="preserve">KEYBOARD LAPTOP ACER ASPIRE 4738Z    </t>
  </si>
  <si>
    <t xml:space="preserve">CHARGER LAPTOP DELL LATITUDE E6540 ORIGINAL 130W 19.5V 6.7A 130W   </t>
  </si>
  <si>
    <t xml:space="preserve">MONITOR LCD DELL E2219HN 22 INCH,BLACK   </t>
  </si>
  <si>
    <t>TSOF/OPHIR/JO.19.010.01.B.SMO/PO-002</t>
  </si>
  <si>
    <t>TSOF/OPHIR/JO.19.010.01.B.SMO/PR-1002</t>
  </si>
  <si>
    <t>WELDING ELECTRODE FOR SMAW; BRAND : LINCOLN; TYPE : KRYO 1P Lincoln KRYO 1P;E8018-G-H4R(should be in 1 lot number with 3.1 Test Certificate As Per En 10204 Std) 2.5 mm  Offer : Lincoln Electrode Kryo1</t>
  </si>
  <si>
    <t>Provision Welding Electrode for WPQT &amp; WQT (Pipeline &amp; Structural) at Cikande Workshop</t>
  </si>
  <si>
    <t xml:space="preserve">20205006004, </t>
  </si>
  <si>
    <t>WELDING ELECTRODE FOR SMAW; BRAND : LINCOLN; TYPE : KRYO 1P Lincoln KRYO 1P;E8018-G-H4R(should be in 1 lot number with 3.1 Test Certificate As Per En 10204 Std) 3.2 mm  Offer : Lincoln Electrode Kryo1</t>
  </si>
  <si>
    <t>TSOF/BUN5/JO.18.019.01.B.MEP/PO-033</t>
  </si>
  <si>
    <t>1. This is Repeat Order PO No. TSOF-BIGP-17-038-PO-269 issued dated on 14 June 2019.</t>
  </si>
  <si>
    <t>2. Re</t>
  </si>
  <si>
    <t>TSOF/BUN5/JO.18.019.01.B.MEP/PR-2003</t>
  </si>
  <si>
    <t>Purchase Requisition for Test Blind Flange Buntal-5</t>
  </si>
  <si>
    <t>PT Timas Suplindo Warehouse, Batam.</t>
  </si>
  <si>
    <t xml:space="preserve">01072/CR/BPM/07/2019, </t>
  </si>
  <si>
    <t xml:space="preserve">PACKING SUITABLE TO PROTECT FROM FOREIGN ENVIRONMENT ETC.    </t>
  </si>
  <si>
    <t xml:space="preserve">TEST BLIND FLANGE 8” ANSI #900 RTJ ASTM A105, DRILLED 2IN NPT HOLE    </t>
  </si>
  <si>
    <t>TSOF/BIGP/17-038/PO-380</t>
  </si>
  <si>
    <t>TSOF/BIGP/17-038/PR-2106</t>
  </si>
  <si>
    <t>Provision of Rigging for Subsea Structure</t>
  </si>
  <si>
    <t>PT. CTE - KABIL, BATAM</t>
  </si>
  <si>
    <t xml:space="preserve">90026241, </t>
  </si>
  <si>
    <t xml:space="preserve">WIRE ROPE 50MM DIA X 15.60M LENGTH, MBL=175MT, EIPS, BOTH ENDS MECHANICAL SOFT EYES FLEMISH SPLICE WITH STEEL FERRULE WITH 500MM EYE LENGTH.    </t>
  </si>
  <si>
    <t xml:space="preserve">WIRE ROPE 50MM DIA X 15.68M LENGTH, MBL=175MT, EIPS, BOTH ENDS MECHANICAL SOFT EYES FLEMISH SPLICE WITH STEEL FERRULE WITH 500MM EYE LENGTH.    </t>
  </si>
  <si>
    <t xml:space="preserve">WIRE ROPE 50MM DIA X 16.05M LENGTH, MBL=175MT, EIPS, BOTH ENDS MECHANICAL SOFT EYES FLEMISH SPLICE WITH STEEL FERRULE WITH 500MM EYE LENGTH.    </t>
  </si>
  <si>
    <t xml:space="preserve">WIRE ROPE 50MM DIA X 16.15M LENGTH, MBL=175MT, EIPS, BOTH ENDS MECHANICAL SOFT EYES FLEMISH SPLICE WITH STEEL FERRULE WITH 500MM EYE LENGTH.    </t>
  </si>
  <si>
    <t xml:space="preserve">WIRE ROPE 50MM DIA X 17.27M LENGTH, MBL=175MT, EIPS, BOTH ENDS MECHANICAL SOFT EYES FLEMISH SPLICE WITH STEEL FERRULE WITH 500MM EYE LENGTH.    </t>
  </si>
  <si>
    <t xml:space="preserve">WIRE ROPE 50MM DIA X 17.38M LENGTH, MBL=175MT, EIPS, BOTH ENDS MECHANICAL SOFT EYES FLEMISH SPLICE WITH STEEL FERRULE WITH 500MM EYE LENGTH.    </t>
  </si>
  <si>
    <t xml:space="preserve">WIRE ROPE 50MM DIA X 17.24M LENGTH, MBL=175MT, EIPS, BOTH ENDS MECHANICAL SOFT EYES FLEMISH SPLICE WITH STEEL FERRULE WITH 500MM EYE LENGTH.    </t>
  </si>
  <si>
    <t xml:space="preserve">WIRE ROPE 50MM DIA X 17.13M LENGTH, MBL=175MT, EIPS, BOTH ENDS MECHANICAL SOFT EYES FLEMISH SPLICE WITH STEEL FERRULE WITH 500MM EYE LENGTH.    </t>
  </si>
  <si>
    <t xml:space="preserve">WIRE ROPE 80MM DIA X 6M LENGTH, MBL=417MT, EIPS, BOTH ENDS MECHANICAL SOFT EYES FLEMISH SPLICE WITH STEEL FERRULE WITH 1000MM EYE LENGTH.    </t>
  </si>
  <si>
    <t xml:space="preserve">WIRE ROPE 30MM DIA X 8.879M LENGTH, MBL=65MT, EIPS, BOTH ENDS MECHANICAL SOFT EYES FLEMISH SPLICE WITH STEEL FERRULE WITH 500MM EYE LENGTH.    </t>
  </si>
  <si>
    <t xml:space="preserve">WIRE ROPE 30MM DIA X 8.866M LENGTH, MBL=65MT, EIPS, BOTH ENDS MECHANICAL SOFT EYES FLEMISH SPLICE WITH STEEL FERRULE WITH 500MM EYE LENGTH.    </t>
  </si>
  <si>
    <t xml:space="preserve">WIRE ROPE 30MM DIA X 8.856M LENGTH, MBL=65MT, EIPS, BOTH ENDS MECHANICAL SOFT EYES FLEMISH SPLICE WITH STEEL FERRULE WITH 500MM EYE LENGTH.    </t>
  </si>
  <si>
    <t xml:space="preserve">WIRE ROPE 30MM DIA X 8.871M LENGTH, MBL=65MT, EIPS, BOTH ENDS MECHANICAL SOFT EYES FLEMISH SPLICE WITH STEEL FERRULE WITH 500MM EYE LENGTH.    </t>
  </si>
  <si>
    <t xml:space="preserve">WIRE ROPE 50MM DIA X 3M LENGTH, MBL 175MT, EIPS, BOTH ENDS MECHANICAL SOFT EYES FLEMISH SPLICE WITH STEEL FERRULE WITH 500MM EYE LENGTH.    </t>
  </si>
  <si>
    <t xml:space="preserve">42.5 MT WLL SHACKLE, GREEN PIN G-4163    </t>
  </si>
  <si>
    <t xml:space="preserve">WEBBING SLING, SWL 2TON, 3 METERS LENGTH, C/W CERTIFICATE    </t>
  </si>
  <si>
    <t xml:space="preserve">WIRE ROPE 80MM DIA X 5M LENGTH, MBL=417MT, EIPS, BOTH ENDS MECHANICAL SOFT EYES FLEMISH SPLICE WITH STEEL FERRULE WITH 1000MM EYE LENGTH.    </t>
  </si>
  <si>
    <t>TSOF/BIGP/17-038/PO-378</t>
  </si>
  <si>
    <t xml:space="preserve">01165/CR/BPM/08/2019, </t>
  </si>
  <si>
    <t>TSOF-CPA-MCS-2019-064</t>
  </si>
  <si>
    <t>TSOF/BIGP/17-038/SR-1004</t>
  </si>
  <si>
    <t xml:space="preserve">CHARTER OF DIVING SUPPORT VESSEL. REFER TO THE ATTACHED RFQ    </t>
  </si>
  <si>
    <t>Charter of Diving Support Vessel</t>
  </si>
  <si>
    <t>MARITIME CONSTRUCTION SERVICES B.V</t>
  </si>
  <si>
    <t>Johor or Batam</t>
  </si>
  <si>
    <t xml:space="preserve">INV003-TSOF-CPA-MCS-2019-064, INV004-TSOF-CPA-MCS-2019-064, INV001-TSOF-CPA-MCS-2019-064, INV005-TSOF-CPA-MCS-2019-064, INV005-TSOF-CPA-MCS-2019-064, INV006-TSOF-CPA-MCS-2019-064, INV007-TSOF-CPA-MCS-2019-064, INV008-TSOF-CPA-MCS-2019-064, INV010-TSOF-CPA-MCS-2019-064, INV002-TSOF-CPA-MCS-2019-064, INV009-TSOF-CPA-MCS-2019-064, INV014-TSOF-CPA-MCS-2019-064, INV004-TSOF-CPA-MCS-2019-064, INV011-TSOF-CPA-MCS-2019-064, INV012-TSOF-CPA-MCS-2019-064, INV013-TSOF-CPA-MCS-2019-064, INV004-TSOF-CPA-MCS-2019-064, INV016-TSOF-CPA-MCS-2019-064, INV015-TSOF-CPA-MCS-2019-064, INV017-TSOF-CPA-MCS-2019-064, INV018-TSOF-CPA-MCS-2019-064, INV019-TSOF-CPA-MCS-2019-064, INV020-TSOF-CPA-MCS-2019-064, INV018-TSOF-CPA-MCS-2019-064, INV021-TSOF-CPA-MCS-2019-064, INV022-TSOF-CPA-MCS-2019-064 REV1, INV024-TSOF-CPA-MCS-2019-064, INV023-TSOF-CPA-MCS-2019-064, INV026-TSOF-CPA-MCS-2019-064, INV025-TSOF-CPA-MCS-2019-064, INV027-TSOF-CPA-MCS-2019-064, INV028-TSOF-CPA-MCS-2019-064 REV 2, INV030-TSOF-CPA-MCS-2019-064, INV031-TSOF-CPA-MCS-2019-064, INV029-TSOF-CPA-MCS-2019-064, INV034-TSOF-CPA-MCS-2019-064REV1, INV033-TSOF-CPA-MCS-2019-064, INV032-TSOF-CPA-MCS-2019-064, </t>
  </si>
  <si>
    <t>TSOF/BKT3/JO.18.020.01.B.PC/SO-096</t>
  </si>
  <si>
    <t>TSOF/BKT3/JO.18.020.01.B.PC/SR-2052</t>
  </si>
  <si>
    <t>TPI SERVICES FOR OVERSEAS INSPECTION OF VALVE (USA &amp; KOREA)    -</t>
  </si>
  <si>
    <t>Provision of TPI services for Overseas Inspection of Valve Additional Flowlines</t>
  </si>
  <si>
    <t>PT DELTA ENERGY INDONESIA</t>
  </si>
  <si>
    <t>Timas Plaza Offiec</t>
  </si>
  <si>
    <t xml:space="preserve">204/111/19, 201/111/19, </t>
  </si>
  <si>
    <t>TSOF/BIGP/17-038/SCA-171</t>
  </si>
  <si>
    <t>TSOF/BIGP/17-038/SR-5013</t>
  </si>
  <si>
    <t>MEDICAL CHECK UP</t>
  </si>
  <si>
    <t xml:space="preserve">02852/FIN/VI/2019, 03177/FIN/VII/2019, 03754/FIN/VIII/2019, 04481/FIN/IX/2019, 05185/FIN/X/2019, </t>
  </si>
  <si>
    <t>TSOF-CPA-JTM-2019-063</t>
  </si>
  <si>
    <t>TSOF/BIGP/17-038/SR-1007</t>
  </si>
  <si>
    <t xml:space="preserve">CHARTER OF DLB01 FOR PREMIER BIGP PROJECT    </t>
  </si>
  <si>
    <t>Charter DLB, AHT, Tow Tugs &amp; LCT for campaign 2</t>
  </si>
  <si>
    <t xml:space="preserve">JT0580919, JT0590919, JT0600919, JT0681019, JT0691019, </t>
  </si>
  <si>
    <t xml:space="preserve">CHARTER OF AHT FOR DLB01 AS PER RFQ NO. CO-13-100-100-00-SR-V-014    </t>
  </si>
  <si>
    <t xml:space="preserve">CHARTER OF TOW TUGS FOR EQUIPMENT BARGE AS PER RFQ NO. CO-13-100-100-00-SR-V-014    </t>
  </si>
  <si>
    <t xml:space="preserve">CHARTER OF FPSO HOLDING TUG AS PER RFQ NO. CO-13-100-100-00-SR-V-014    </t>
  </si>
  <si>
    <t xml:space="preserve">CHARTER OF TOW TUG FOR PHB1 BARGE AS PER RFQ NO. CO-13-100-100-00-SR-V-014    </t>
  </si>
  <si>
    <t xml:space="preserve">CHARTER OF TOW TUG FOR PHB1 BARGE AS PER RFQ NO. CO-13-100-100-00-SR-V-014. TOW TUG TO HAVE CAPABILITY AS DP AHT    </t>
  </si>
  <si>
    <t xml:space="preserve">CHARTER OF TOW TUG FOR PHB2 BARGE AS PER RFQ NO. CO-13-100-100-00-SR-V-014. TOW TUG TO HAVE CAPABILITY AS NON DP AHT    </t>
  </si>
  <si>
    <t xml:space="preserve">CHARTER OF TOW TUG FOR SUBSEA STRUCTURE BARGE AS PER RFQ NO. CO-13-100-100-00-SR-V-014    </t>
  </si>
  <si>
    <t xml:space="preserve">CHARTER OF LCT FOR PHB3 AS PER RFQ NO. CO-13-100-100-00-SR-V-014    </t>
  </si>
  <si>
    <t xml:space="preserve">CHARTER OF LCT FOR JUMPER &amp; SSIV SPOOL AS PER RFQ NO. CO-13-100-100-00-SR-V-014    </t>
  </si>
  <si>
    <t xml:space="preserve">CHARTER OF AHT FOR ASSISTING DSV AS PER THE ATTACHED RFQ NO. CO-13-100-100-00-SR-V-014    </t>
  </si>
  <si>
    <t>TSOF/BIGP/17-038/PO-253</t>
  </si>
  <si>
    <t>1. Refer to quotation from FLXMAT / SUBSEA7 dated on 24 April, 2019, Technical Bid Evaluation</t>
  </si>
  <si>
    <t>TSOF/BIGP/17-038/PR-1109</t>
  </si>
  <si>
    <t>TRANSPORTATION CHARGES    Delivery terms: Free Along side (FAS), BATAMc/w Transportation at maximum 3 days Activities to deliver all material from Vendor's factory to PT Timas Suplindo in Batam</t>
  </si>
  <si>
    <t>Purchase Requisition of Anti Abbrasive Mattress</t>
  </si>
  <si>
    <t>PT Timas Suplindo Premise, Batam</t>
  </si>
  <si>
    <t xml:space="preserve">FMPI-ACC-INV-19-002, </t>
  </si>
  <si>
    <t>10X2X0,15 METER MATTRESS As per specification, drawing and technical requirement TBA  -</t>
  </si>
  <si>
    <t>10X5X0,3 METER 1SET  EQUAL TO  2,5X5X0,3 METER 4 SETS As per specification, drawing and technical requirement TBA  -</t>
  </si>
  <si>
    <t>LIFTING FRAME ON TIMAS JETTY TO ONLOAD THE MATTRESS TO TIMAS VESSEL PROVISION FOR HANDLING As per price schedule TBA  CONSIST WITH 2 EA of LIFTING FRAME:- 1 EA Lifting frame on vendor premises for pic</t>
  </si>
  <si>
    <t>ENGINEERING DOCUMENT FOR ANTI ABBRASION MATTRESS As per price schedule TBA  -</t>
  </si>
  <si>
    <t>MANUFACTURING DOCUMENT FOR ANTI ABBRASION MATTRESS As per price schedule TBA  -</t>
  </si>
  <si>
    <t>QUALITY ASSURANCE DOCUMENTATION As per price schedule TBA  -</t>
  </si>
  <si>
    <t>ALL TEST EQUIPMENT FOR TESTING AND PRESERVATION As per price schedule TBA  -</t>
  </si>
  <si>
    <t>FABRICATION AND PRESERVATION SERVICES INCLUDING ALL MANPOWER,EQUIPMENT, TOOLS,  AND CONSUMABLE As per price schedule TBA  -</t>
  </si>
  <si>
    <t>PERFORM FAT OF EACH ITEMS SUPPLIED BY SUBCON As per price schedule TBA  -</t>
  </si>
  <si>
    <t>TSOF/BIGP/17-038/PO-382</t>
  </si>
  <si>
    <t xml:space="preserve">Repeat order to PO "TSOF/BIGP/17-038/PO-318" </t>
  </si>
  <si>
    <t xml:space="preserve">NOTE : </t>
  </si>
  <si>
    <t xml:space="preserve">Payable MGO quantity will be based on 3rd </t>
  </si>
  <si>
    <t>FUEL MARINE SPREAD BIGP PROJECT [2ND CAMPAIGN]</t>
  </si>
  <si>
    <t>PT. Pandan Shipyard Anchorage, BATAM.</t>
  </si>
  <si>
    <t xml:space="preserve">INV.009.TMS.290719, </t>
  </si>
  <si>
    <t>TSOF/BIGP/17-038/PO-383</t>
  </si>
  <si>
    <t>- Repeat order to PO "TSOF/BIGP/17-038/PO-360"</t>
  </si>
  <si>
    <t>PT. Delta Shipyard, BATAM.</t>
  </si>
  <si>
    <t xml:space="preserve">MKB-0719-006, </t>
  </si>
  <si>
    <t>TSOF/BIGP/17-038/SCA-182</t>
  </si>
  <si>
    <t>TSOF/BIGP/17-038/SR-2078</t>
  </si>
  <si>
    <t xml:space="preserve">RENTAL GAS RACK NITROGEN C/W CERTIFICATE DNV AND MANIFOLD (2 MONTH)    </t>
  </si>
  <si>
    <t>SR for Rental DNV Gas Rack for Nitrogen</t>
  </si>
  <si>
    <t>PONSBV warehouse at Tanjung Priok - Jakarta</t>
  </si>
  <si>
    <t xml:space="preserve">PLPI-1870-05, </t>
  </si>
  <si>
    <t>TSOF/BIGP/17-038/SCA-234</t>
  </si>
  <si>
    <t>TSOF/BIGP/17-038/SR-4063</t>
  </si>
  <si>
    <t xml:space="preserve">LOADING 14 UNITS CARGO CARRYING UNIT FROM TRAILER TO PHB#1    </t>
  </si>
  <si>
    <t>Loading Hook up Container on PHB#1 at Ciwandan port</t>
  </si>
  <si>
    <t>PT. SAMUDERA PRATAMA MANDIRI</t>
  </si>
  <si>
    <t>Ciwandan</t>
  </si>
  <si>
    <t xml:space="preserve">00035, </t>
  </si>
  <si>
    <t xml:space="preserve">SEAFASTENING 56 POINTS DOG PLATE INCLUDING CLEANING WELDING AND REPAIR AFTER NDT IF ANY (SEA FASTENING MATERIAL AND NDT FROM TIMAS)    </t>
  </si>
  <si>
    <t xml:space="preserve">INLAND TRANSPORTATION FRO CIKANDE TO CIWANDAN    </t>
  </si>
  <si>
    <t>TRAILER</t>
  </si>
  <si>
    <t>TSOF/BIGP/17-038/SOHRGA-123</t>
  </si>
  <si>
    <t>TSOF/BIGP/17-038/SR-7103</t>
  </si>
  <si>
    <t xml:space="preserve">J-341, </t>
  </si>
  <si>
    <t>TSOF/BUN5/JO.18.019.01.B.MEP/PO-032</t>
  </si>
  <si>
    <t xml:space="preserve">1. This is Repeat Order PO No. TSOF-BIGP-17-038-PO-286 </t>
  </si>
  <si>
    <t>issued dated on 20 June 2019.</t>
  </si>
  <si>
    <t xml:space="preserve">TEST BLIND FLANGE 5-1/8” API 6BX RTJ 10K PSI ASTM A105, DRILLED 2IN NPT HOLE    </t>
  </si>
  <si>
    <t>VELOCITY ENERGY PTE LTD</t>
  </si>
  <si>
    <t>Final Destination shall be: PT Timas Suplindo Warehouse, Batam</t>
  </si>
  <si>
    <t xml:space="preserve">INV1908/023, </t>
  </si>
  <si>
    <t>TSOF/PTTS/0004/SOHRGA-622</t>
  </si>
  <si>
    <t>TSOF/PTTS/0004COR/SR-7437</t>
  </si>
  <si>
    <t>Nescafe Cappucino Caramel,Milo Complete Mix NPRO</t>
  </si>
  <si>
    <t xml:space="preserve">INVFS07057001, </t>
  </si>
  <si>
    <t>TSOF/BIGP/17-038/SCA-203</t>
  </si>
  <si>
    <t>TSOF/BIGP/17-038/SR-2125</t>
  </si>
  <si>
    <t xml:space="preserve">DLB STINGER LOAD PIN REPAIR &amp; CALIBRATION. VENDOR TO ISSUE INHOUSE CALIBRATION CERTIFICATE. RECOMMENDED VENDOR LEPS SINGAPORE    </t>
  </si>
  <si>
    <t>Stinger Load Pin Repair &amp; Calibration</t>
  </si>
  <si>
    <t>DLB01 Batam</t>
  </si>
  <si>
    <t xml:space="preserve">LEPS/6323-06/19, </t>
  </si>
  <si>
    <t xml:space="preserve">DELIVERY 2 X LOAD PIN FROM VENDOR PLACE (SINGAPORE) TO DLB01 BATAM    </t>
  </si>
  <si>
    <t xml:space="preserve">DELIVERY 1 X LOAD PIN, 2-WAY, DLB01 BATAM - VENDOR PLACE (SINGAPORE)    </t>
  </si>
  <si>
    <t>TSOF/BIGP/17-038/SCA-232</t>
  </si>
  <si>
    <t>TSOF/BIGP/17-038/SR-2161</t>
  </si>
  <si>
    <t xml:space="preserve">GENERATOR 600 KVA FOR DLB ROV    </t>
  </si>
  <si>
    <t>Generator 600 KVA for DLB ROV</t>
  </si>
  <si>
    <t>DLB-01 Batam</t>
  </si>
  <si>
    <t xml:space="preserve">1201907R045, 1201908R045, </t>
  </si>
  <si>
    <t>TSOF/BIGP/17-038/SCA-233</t>
  </si>
  <si>
    <t>TSOF/BIGP/17-038/SR-2157</t>
  </si>
  <si>
    <t>THIRD PARTY ENGINEERING REVIEW FOR MISCELLANEOUS PADEYE CALCULATION (1 DOCUMENT)    N/A</t>
  </si>
  <si>
    <t>Third Party Engineering Review for Padeye Calculation</t>
  </si>
  <si>
    <t>Timas Offshore Office Jakarta</t>
  </si>
  <si>
    <t xml:space="preserve">DTU-2019-FIN-INV-084, </t>
  </si>
  <si>
    <t>TSOF/BKT3/JO.18.020.01.B.PC/PO-241</t>
  </si>
  <si>
    <t>1. This PO shall refer to PT. Cipta Katiga quotation no: 0058/CKU-FT/VI-19 date: 01 July 2019 and em</t>
  </si>
  <si>
    <t>CIPTA KATIGA UTAMA, PT.</t>
  </si>
  <si>
    <t>PT. Timas Suplindo WorkshopCikande, Serang</t>
  </si>
  <si>
    <t xml:space="preserve">INV-1907-050, </t>
  </si>
  <si>
    <t xml:space="preserve">RAIN COAT - ALL SIZE    </t>
  </si>
  <si>
    <t xml:space="preserve">HEAVY DUTY GLOVES - KONG    </t>
  </si>
  <si>
    <t>TSOF/BIGP/17-038/PO-374</t>
  </si>
  <si>
    <t>1. This PO refer to vendor PT. TRIPIRANTI MAJU JAYA quotation sent by emails, date: 18 and 19 july 2</t>
  </si>
  <si>
    <t>TSOF/BIGP/17-038/PR-2122</t>
  </si>
  <si>
    <t>PR for additional rope for stinger</t>
  </si>
  <si>
    <t>DLB / Utraco - Jl. Bawal Kav.2-3Batu Merah, Batu Ampar, Batam</t>
  </si>
  <si>
    <t xml:space="preserve">TMJ1907052, </t>
  </si>
  <si>
    <t>NYLON ROPE 6MM DIA, 200MTR PER ROLL    For replace pipe lifting sling eye protection</t>
  </si>
  <si>
    <t>PP ROPE 6MM DIA, 200MTR PER ROLL    for stinger hoses protection and securing</t>
  </si>
  <si>
    <t>TSOF/BIGP/17-038/PO-375</t>
  </si>
  <si>
    <t>Payable MGO quantity will be based on 3rd pa</t>
  </si>
  <si>
    <t xml:space="preserve">INV.008.TMS.230719, </t>
  </si>
  <si>
    <t>TSOF/BIGP/17-038/PO-376</t>
  </si>
  <si>
    <t>Batu Ampar Anchorage, Batam</t>
  </si>
  <si>
    <t xml:space="preserve">MKB-0719-005, </t>
  </si>
  <si>
    <t>TSOF/PTTS/0004/2019/VII/PO-021</t>
  </si>
  <si>
    <t xml:space="preserve">LAPTOP DELL VOSTRO 3478 BLACK BLACK COLOR,OS DOS,INTEL CORE I5 PROCESSOR,VGA DEDICATED 2GB,MEMORI RAM 8GB (JIKA BAWAANNYA HANYA ADA YANG 4GB UPGRADE KE 8GB)1 TB SATA HDD,DVD ROM 14"  </t>
  </si>
  <si>
    <t>Laptop Untuk Pak Syamsul Bahri &amp; Legal Officer</t>
  </si>
  <si>
    <t>The Plaza Office Tower, 39th FloorJl. MH. Thamrin, Kav. 28 - 30,Jakarta</t>
  </si>
  <si>
    <t>TSOF/BUN5/JO.18.019.01.B.MEP/PO-034</t>
  </si>
  <si>
    <t>TSOF/BUN5/JO.18.019.01.B.MEP/PR-3006</t>
  </si>
  <si>
    <t>Provision of Laptop For Drafter</t>
  </si>
  <si>
    <t>The Plaza Office Tower, 39th FloorJl. MH. Thamrin kav. 28 - 30, Jakarta</t>
  </si>
  <si>
    <t>TSOF/BUN5/JO.18.019.01.B.MEP/PO-031</t>
  </si>
  <si>
    <t>1. Refer to Quotation from PT SOUTHERN TRISTAR ref. no. 0705/QUO/2019 R.1 dated on 15 July 2</t>
  </si>
  <si>
    <t>TSOF/BUN5/JO.18.019.01.B.MEP/PR-1025</t>
  </si>
  <si>
    <t>FLANGE SHROUD MATERIAL FOR BUNTAL 5 PROJECT</t>
  </si>
  <si>
    <t>PT Timas Suplindo Warehouse, Cilegon, Banten</t>
  </si>
  <si>
    <t xml:space="preserve">SI190293, </t>
  </si>
  <si>
    <t xml:space="preserve">M24 X 150 LG. FULLY THREADED STUD BOLT C/W  4 HEAVY HEX NUTS AND 2 WASHERS, FLUORO-POLYMER COATED ASTM A193 B7; ASTM A194 2H,ASTM A325 EA  </t>
  </si>
  <si>
    <t>TSOF/BUN5/JO.18.019.01.B.MEP/PO-030</t>
  </si>
  <si>
    <t>1. Refer to PT Karya Benteng Ref. no.0752/ARY/27/VI/2019, dated on 27 June 2019, subsequent e</t>
  </si>
  <si>
    <t>PT Timas Warehouse, Cikande Banten</t>
  </si>
  <si>
    <t xml:space="preserve">80965589/KBBS/VII/19, </t>
  </si>
  <si>
    <t>6MM THK PLATE ASTM A36 1200x2400mm  Brand : Gunung Garuda</t>
  </si>
  <si>
    <t>10MM THK PLATE ASTM A36 1200x2400mm  Brand : Gunung Garuda/ POSCO</t>
  </si>
  <si>
    <t>L40X40X4 EN 10025 S275/ASTM A36 6 m length  OFFER: SS 400Brand : Krakatau Osaka Steel</t>
  </si>
  <si>
    <t>TSOF/PTTS/0004/SOHRGA-620</t>
  </si>
  <si>
    <t>TSOF/PTTS/0004COR/SR-7435</t>
  </si>
  <si>
    <t>Proximity Access Card Charges for 2 Card</t>
  </si>
  <si>
    <t xml:space="preserve">OFT-INV-19002418, </t>
  </si>
  <si>
    <t>TSOF/PTTS/0004/SOHRGA-621</t>
  </si>
  <si>
    <t>TSOF/PTTS/0004COR/SR-7436</t>
  </si>
  <si>
    <t xml:space="preserve">920104384000001-201907, </t>
  </si>
  <si>
    <t>TSOF/OPHIR/JO.19.010.01.B.SMO/SOHRGA-001</t>
  </si>
  <si>
    <t>TSOF/OPHIR/JO.19.010.01.B.SMO/SR-7001</t>
  </si>
  <si>
    <t>Proximity Access Card Charges For 9 Card</t>
  </si>
  <si>
    <t>TSOF/BIGP/17-038/PO-367</t>
  </si>
  <si>
    <t>TSOF/BIGP/17-038/PR-2121</t>
  </si>
  <si>
    <t>PR of additional fitting for stinger</t>
  </si>
  <si>
    <t>DLB / Utraco - Batam</t>
  </si>
  <si>
    <t xml:space="preserve">QS19IV02401, </t>
  </si>
  <si>
    <t>HOSE AEROQUIP FC300 (OR SUNWAY) , SIZE 2"    for Stinger</t>
  </si>
  <si>
    <t>HOSE AEROQUIP FC300 (OR SUNWAY) , SIZE 5/16"    for Stinger</t>
  </si>
  <si>
    <t>PARKER H2-62-6FP &amp; H2-63-6FP VALVE HYDRAULIC QUICK CONNECT COUPLER 1/4 NPT MALE &amp; FEMALE    Spare fitting for ILUC</t>
  </si>
  <si>
    <t>411-6B SAE JIC (37 DEG) SWIVEL STRAIGHT FITTING 100R5 BRASS FITTING    For stinger</t>
  </si>
  <si>
    <t>TSOF/BIGP/17-038/PO-368</t>
  </si>
  <si>
    <t>PT. Tanjung Uncang, Batam</t>
  </si>
  <si>
    <t xml:space="preserve">INV.006.TMS.220719, </t>
  </si>
  <si>
    <t>TSOF/BIGP/17-038/PO-369</t>
  </si>
  <si>
    <t xml:space="preserve">- Repeat order to PO "TSOF/BIGP/17-038/PO-318" </t>
  </si>
  <si>
    <t>Payable MGO quantity will be based on 3rd</t>
  </si>
  <si>
    <t xml:space="preserve">INV.007.TMS.230719, </t>
  </si>
  <si>
    <t>TSOF/BIGP/17-038/PO-370</t>
  </si>
  <si>
    <t xml:space="preserve">FRESH WATER FOR AHT. ENA PHOENIX    </t>
  </si>
  <si>
    <t>PT. Pandan Bahari Shipyard, Batam</t>
  </si>
  <si>
    <t xml:space="preserve">MKB-0719-004, </t>
  </si>
  <si>
    <t xml:space="preserve">FRESH WATER FOR AHT. ENA SOVEREIGN    </t>
  </si>
  <si>
    <t>TSOF/BIGP/17-038/PO-371</t>
  </si>
  <si>
    <t>2. Repeat Order PO No. TSOF</t>
  </si>
  <si>
    <t>TSOF/BIGP/17-038/PR-2070</t>
  </si>
  <si>
    <t xml:space="preserve">MEG (MONO ETHYLENE GLYCOL) FOR PRESERVATION MANIFOLD, SPOOL AND WELL JUMPER WITH CONCENTRATION 70-90% MEG MIXED WITH POTABLE WATER AND COCKTAIL SRU 4781 DOSSAGE 500 PPM PER DRUMS @208L    </t>
  </si>
  <si>
    <t>Provision of MEG preservation for Well Jumper, Manifold, and Spool and cocktail for Pipeline Hydrote</t>
  </si>
  <si>
    <t xml:space="preserve">7148, </t>
  </si>
  <si>
    <t>TSOF/BIGP/17-038/PO-372</t>
  </si>
  <si>
    <t>HYDROTEST COCKTAIL (SRU 4781) PER DRUMS @208L    Offer : 21 drums x 212 kg Hydrosure SRU-4781@ USD 4.90/kg</t>
  </si>
  <si>
    <t>Provision of SRU and DYE  preservation for Well Jumper, Manifold, and Spool and cocktail for Pipelin</t>
  </si>
  <si>
    <t>CTI CHEMICALS ASIA PACIFIC PTE LTD</t>
  </si>
  <si>
    <t>Jurong Port by Timas</t>
  </si>
  <si>
    <t xml:space="preserve">INT00002126, </t>
  </si>
  <si>
    <t>DYE FLOURESCEIN PIPELINE PIGGING AND HYDROTEST PER DRUMS @208L    Offer : 3 drums x 200 kg Fluorescein Dye Liquid@ USD 19.80/kg</t>
  </si>
  <si>
    <t>TSOF/BIGP/17-038/PO-373</t>
  </si>
  <si>
    <t>TSOF/BIGP/17-038/PR-2130</t>
  </si>
  <si>
    <t>Provision of Add Welding Consumable for Production Pipe Line Repair</t>
  </si>
  <si>
    <t xml:space="preserve">19/07/002421, </t>
  </si>
  <si>
    <t>Ø2.5MM E 8018 G H4R - BOEHLER FOX EV 65    14.56/Ctn.</t>
  </si>
  <si>
    <t>TSOF/BKT3/JO.18.020.01.B.PC/PO-240</t>
  </si>
  <si>
    <t>PT. Timas Suplindo WorkshopCikande, Serang - Banten</t>
  </si>
  <si>
    <t xml:space="preserve">GLOVES FOR GENERAL PURPOSE, SIZE L MECHANIX    </t>
  </si>
  <si>
    <t>TSOF/BKT3/JO.18.020.01.B.PC/SOHRGA-046</t>
  </si>
  <si>
    <t>TSOF/BKT3/JO.18.020.01.B.PC/SR-7035</t>
  </si>
  <si>
    <t>TSOF/BIGP/17-038/SOHRGA-122</t>
  </si>
  <si>
    <t>TSOF/BIGP/17-038/SR-7102</t>
  </si>
  <si>
    <t>TSOF/BIGP/17-038/SO-233</t>
  </si>
  <si>
    <t>TSOF/BIGP/17-038/SR-3006</t>
  </si>
  <si>
    <t xml:space="preserve">WEATHER FORECAST FOR DLB-01 (TOW AND INFILED WORK)    </t>
  </si>
  <si>
    <t>Weather Forecast for DLB-01 Campaign (Pipeline Installation)</t>
  </si>
  <si>
    <t>DLB-01</t>
  </si>
  <si>
    <t xml:space="preserve">14095, 14111, 14203, 14353, 14516, </t>
  </si>
  <si>
    <t xml:space="preserve">WEATHER FORECAST FOR TB #1 ASL MANTRUS &amp; PHB #1    </t>
  </si>
  <si>
    <t xml:space="preserve">WEATHER FORECAST FOR TB #2 ASL SENTOSA &amp; PHB #2    </t>
  </si>
  <si>
    <t xml:space="preserve">WEATHER FORECAST FOR TB #3 SMS PARGO &amp; PHB #3    </t>
  </si>
  <si>
    <t>TSOF/BIGP/17-038/SOHRGA-120</t>
  </si>
  <si>
    <t>TSOF/BIGP/17-038/SR-7101</t>
  </si>
  <si>
    <t xml:space="preserve">OFT-INV-19002382, </t>
  </si>
  <si>
    <t>TSOF/BIGP/17-038/SOHRGA-121</t>
  </si>
  <si>
    <t xml:space="preserve">OFT-INV-19002383, </t>
  </si>
  <si>
    <t>TSOF/BUN5/JO.018.019.01.B.MEP/SOHRGA-067</t>
  </si>
  <si>
    <t>TSOF/BUN5/JO.18.019.01.B.MEP/SR-7037</t>
  </si>
  <si>
    <t xml:space="preserve">OFT-INV-19002410, </t>
  </si>
  <si>
    <t>TSOF/BUN5/JO.018.019.01.B.MEP/SOHRGA-068</t>
  </si>
  <si>
    <t>TSOF/BUN5/JO.18.019.01.B.MEP/SR-7038</t>
  </si>
  <si>
    <t xml:space="preserve">OFT-INV-19002342, </t>
  </si>
  <si>
    <t>TSOF/BUN5/JO.018.019.01.B.MEP/SOHRGA-069</t>
  </si>
  <si>
    <t xml:space="preserve">OFT-INV-19002343, </t>
  </si>
  <si>
    <t>TSOF/BUN5/JO.018.019.01.B.MEP/SOHRGA-070</t>
  </si>
  <si>
    <t xml:space="preserve">OFT-INV-19002344, </t>
  </si>
  <si>
    <t>TSOF/BUN5/JO.018.019.01.B.MEP/SOHRGA-071</t>
  </si>
  <si>
    <t xml:space="preserve">OFT-INV-19002345, </t>
  </si>
  <si>
    <t>TSOF/BKT3/JO.18.020.01.B.PC/SOHRGA-044</t>
  </si>
  <si>
    <t>TSOF/BKT3/JO.18.020.01.B.PC/SR-7034</t>
  </si>
  <si>
    <t>TSOF/BKT3/JO.18.020.01.B.PC/SOHRGA-045</t>
  </si>
  <si>
    <t>TSOF/BIGP/17-038/PO-255</t>
  </si>
  <si>
    <t>TSOF/BIGP/17-038/PR-1100</t>
  </si>
  <si>
    <t>Provision of Mechanical Handling Equipment BIGP Premier Project</t>
  </si>
  <si>
    <t>Batam By Timas</t>
  </si>
  <si>
    <t xml:space="preserve">TSM-INV-TS-255-161019, </t>
  </si>
  <si>
    <t>ALL NECESSARY TESTING AND CERTIFICATES AS MENTIONED IN COMPANY SPECIFICATION    Load test 3 Ea for Troley @ IDR 6,000,000 = IDR 18,000,000 &amp; Load test 1 Ea Tripod  = IDR 6,000,000</t>
  </si>
  <si>
    <t>INSPECTION AND TESTING AS PER APPROVED ITP (FAT ).    NDT Test</t>
  </si>
  <si>
    <t xml:space="preserve">DESIGN, ENGINEERING, PROCUREMENT, FABRICATION /MANUFACTURING, PAINTING, INSPECTION / TESTING, FAT, DELIVERY, VENDOR SUPPORT FOR PROVIDING OF DELIVERABLE DOCUMENT.    </t>
  </si>
  <si>
    <t xml:space="preserve">SUPPLY OF ENGINEERING, DESIGN AND QUALITY DOCUMENTS FOR REVIEW AND APPROVAL AND SUPPLY OF FINAL DOCUMENTATION.    </t>
  </si>
  <si>
    <t>WHEELED TROLLEY:TAG NO. : NWP-A-6960                   PWP-A-6960                   AGX-A-6960CAPACITY: 2 MT (SWL)SIZE (MM):  1200 (L) X 800 (W) X 600 (H)FRONT WHEEL:  SWIVEL REAR WHEEL:  FIXED    Off</t>
  </si>
  <si>
    <t xml:space="preserve">TRIPOD HOISTTAG NO. : PWP-A-6961CAPACITY: 1 MT (SWL)TYPE: LIFTING TRIPODMINIMAL HEIGHT: 2000 MM WORKING HEIGHTWEIGHT: 50 KGLEGS SPACING: 1500 - 2500 MM    </t>
  </si>
  <si>
    <t>TSOF/PTTS/0004/SOHRGA-614</t>
  </si>
  <si>
    <t>TSOF/PTTS/0004COR/SR-7432</t>
  </si>
  <si>
    <t>Pengurusan Dokumen AN: Ajay Kumar Gupta,Nileema Gupta,Sejal Gupta,Anisha Gupta</t>
  </si>
  <si>
    <t xml:space="preserve">J-317, </t>
  </si>
  <si>
    <t>TSOF/PTTS/0004/SOHRGA-615</t>
  </si>
  <si>
    <t>TSOF/PTTS/0004COR/SR-7433</t>
  </si>
  <si>
    <t>Pengurusan Dokumen AN: Nageswara Rao Dasi</t>
  </si>
  <si>
    <t xml:space="preserve">J-324, </t>
  </si>
  <si>
    <t>TSOF/PTTS/0004/SOHRGA-616</t>
  </si>
  <si>
    <t>TSOF/PTTS/0004COR/SR-7434</t>
  </si>
  <si>
    <t>TSOF/PTTS/0004/SOHRGA-617</t>
  </si>
  <si>
    <t>TSOF/PTTS/0004/SOHRGA-618</t>
  </si>
  <si>
    <t>TSOF/PTTS/0004/SOHRGA-619</t>
  </si>
  <si>
    <t>TSOF/TSB2/16-047/SOHRGA-172</t>
  </si>
  <si>
    <t>TSOF/TSB2/16-047/SR-7126</t>
  </si>
  <si>
    <t>TSOF/TSB2/16-047/SOHRGA-173</t>
  </si>
  <si>
    <t>TSOF/TSB2/16-047/SOHRGA-174</t>
  </si>
  <si>
    <t>TSOF/TSB2/16-047/SOHRGA-175</t>
  </si>
  <si>
    <t>TSOF/TSB2/16-047/SOHRGA-171</t>
  </si>
  <si>
    <t>TSOF/TSB2/16-047/SR-7125</t>
  </si>
  <si>
    <t xml:space="preserve">4829546000090201907, </t>
  </si>
  <si>
    <t>TSOF/BUN5/JO.18.019.01.B.MEP/PO-029</t>
  </si>
  <si>
    <t>1. Refer to quotation from FLXMAT / 7SEAS Pte Ltd Group dated on 24 April, 2019, Technical Bi</t>
  </si>
  <si>
    <t>TSOF/BUN5/JO.18.019.01.B.MEP/PR-1017</t>
  </si>
  <si>
    <t xml:space="preserve">PROVISION OF CONCRETE MATTRESS    </t>
  </si>
  <si>
    <t>Purchase Requisition for Concrete Mattress Buntal-5</t>
  </si>
  <si>
    <t>Final Destination :PT Timas Suplindo Premise, PT Nexus, Kabil, Batam Island</t>
  </si>
  <si>
    <t xml:space="preserve">FMPI-ACC-INV-19-003, </t>
  </si>
  <si>
    <t>ANTI-ABRASION CONCRETE MATTRESS (ARTICULATED / BIFLEX / FLEXIBLE “CHOCO BLOCK” SYSTEM) 6M LENGTH X 3M WIDTH X 0.3 M THICK    - 1 EA Lifting frame on vendor premises for pick up the mattress into truck</t>
  </si>
  <si>
    <t>ANTI-ABRASION CONCRETE MATTRESS (ARTICULATED / BIFLEX / FLEXIBLE “CHOCO BLOCK” SYSTEM) 6M LENGTH X 2M WIDTH X 0.1 M THICK    - 1 EA Lifting frame on vendor premises for pick up the mattress into truck</t>
  </si>
  <si>
    <t xml:space="preserve">INSPECTION, TESTING, REPAIR REQUIREMENT FOR CONCRETE MATTRESS [REF. 1]:    </t>
  </si>
  <si>
    <t xml:space="preserve">MARKING, MANUFACTURING, HANDLING, STORING, SHIPPING [REF. 1]    </t>
  </si>
  <si>
    <t xml:space="preserve">VENDOR SHALL PROVIDE ACCESS FOR TIMAS/MEPN'S INSPECTOR AT VENDOR/MANUFACTURER PREMISES FOR EXPEDITING AND/OR INSPECTION ACTIVITIES.    </t>
  </si>
  <si>
    <t xml:space="preserve">MIX DESIGN SHALL PRODUCE CONCRETE WITH A MIN. COMPRESSIVE STRENGTH OF 40 MPA (CUBE SAMPLE) AT 28 DAYS  [REF. 1]    </t>
  </si>
  <si>
    <t xml:space="preserve">DOCUMENTATION, CERTIFICATION AS PER [REF. 1]    </t>
  </si>
  <si>
    <t>TRANSPORTATION  FOR CIF BATAM    Any points at FAS Batam</t>
  </si>
  <si>
    <t>RENTAL LIFTING MATTRESS CONCRETE MATTRESS (OPTIONAL SCOPE)SUITABLE TO LIFT THE CONCRETE MATTRESS SIZE OF 6M X 3M X 0.3M    Rental beam for 30 Days• Lifting beam is including with top rigging and botto</t>
  </si>
  <si>
    <t>TSOF/BIGP/17-038/PO-365</t>
  </si>
  <si>
    <t>TSOF/BIGP/17-038/PR-2123</t>
  </si>
  <si>
    <t>Provision of flash light &amp; duct tape</t>
  </si>
  <si>
    <t xml:space="preserve">QS19IV02239, </t>
  </si>
  <si>
    <t xml:space="preserve">TAPE, DUCT, MATL CLOTH, 2" WD, 14 MIL THK POLETHYLENE COATED, COLOUR SILVER, U/M 60 YDROLL, HI-TACK ADHESIVE. NASHUA 398 / W010   </t>
  </si>
  <si>
    <t xml:space="preserve">FLASH LIGHT C/W 1 SET BATTERY + 1 SET SPARE BATTERY    </t>
  </si>
  <si>
    <t>TSOF/BIGP/17-038/PO-366</t>
  </si>
  <si>
    <t>TSOF/BIGP/17-038/PR-1114</t>
  </si>
  <si>
    <t>Personnel locator beacon (PLB) in case of man over board</t>
  </si>
  <si>
    <t>SHIPMATIC SINGAPORE PTE LTD</t>
  </si>
  <si>
    <t>PERSONAL LOCATOR BEACON (PLB) PLB transmits a distress alert and position update via a combination of AIS and VHF DSC technologies in accordance with the latest international safety standards. This pr</t>
  </si>
  <si>
    <t>TSOF/BIGP/17-038/PO-353</t>
  </si>
  <si>
    <t>PAMARINE PRIVATE LIMITED</t>
  </si>
  <si>
    <t>TSOF-CPA-ATR-2019-053</t>
  </si>
  <si>
    <t>PT. ALFA TRANS RAYA</t>
  </si>
  <si>
    <t xml:space="preserve">91002378, </t>
  </si>
  <si>
    <t>TSOF/BIGP/17-038/SCA-231</t>
  </si>
  <si>
    <t>TSOF/BIGP/17-038/SR-2169</t>
  </si>
  <si>
    <t xml:space="preserve">DELIVERY OF SUBSEA BOLT TENSIONER FROM SINGAPORE TO BATAM    </t>
  </si>
  <si>
    <t>Delivery of subsea bolt tensioner</t>
  </si>
  <si>
    <t>Singapore / Batam</t>
  </si>
  <si>
    <t xml:space="preserve">19/07/021, </t>
  </si>
  <si>
    <t xml:space="preserve">RETURN BACK OF SUBSEA BOLT TENSIONER FROM BATAM TO SINGAPORE    </t>
  </si>
  <si>
    <t>TSOF/BIGP/17-038/SCA-227</t>
  </si>
  <si>
    <t>TSOF/BIGP/17-038/SR-2167</t>
  </si>
  <si>
    <t xml:space="preserve">RENTAL OF PHOTOCOPY MACHINE DOCUCENTRE - IV C 2265, FX - 003 - 000 030 703    </t>
  </si>
  <si>
    <t>Photocopy machine for DLB01 (for TIMAS - radio room)</t>
  </si>
  <si>
    <t>TSOF/BIGP/17-038/SCA-230</t>
  </si>
  <si>
    <t>TSOF/BIGP/17-038/SR-4028</t>
  </si>
  <si>
    <t xml:space="preserve">CUSTOM CLEARANCE : MASTER LIST, IMPORT - EXPOR - TRANSPORTASI &amp; PERMIT.    </t>
  </si>
  <si>
    <t>Pembayaran Proses Angkut Lanjut from jakarta to Batam (express 52) on 09 th august 2018  (by PT.Widi</t>
  </si>
  <si>
    <t>Jakarta/Gudang Vendor</t>
  </si>
  <si>
    <t xml:space="preserve">BLPLX10477, </t>
  </si>
  <si>
    <t>TSOF/BIGP/17-038/SO-229</t>
  </si>
  <si>
    <t>TSOF/BIGP/17-038/SR-4067</t>
  </si>
  <si>
    <t xml:space="preserve">CUSTOM BOND FOR BIGP PROJECT AT BATAM-STINGER-HDPUF MACHINE-PFM MACHINE-ROV BINTANG SUBSESA    </t>
  </si>
  <si>
    <t>CUSTOM BOND FOR BIGP PROJECT AT BATAM-STINGER-HDPUF MACHINE-PFM MACHINE-ROV BINTANG SUBSESA</t>
  </si>
  <si>
    <t>Offshore / BIGP Field</t>
  </si>
  <si>
    <t xml:space="preserve">INV/BTM-AR228/IX/2019, </t>
  </si>
  <si>
    <t>TSOF/BIGP/17-038/PO-361</t>
  </si>
  <si>
    <t>TSOF/BIGP/17-038/PR-1115</t>
  </si>
  <si>
    <t>Venting Items for Manifold Hydrotest</t>
  </si>
  <si>
    <t xml:space="preserve">10725, </t>
  </si>
  <si>
    <t>6 X 1" THREADOLET CLASS 6000 MSS SP 97, CERT. EN. 3.1 Super Duplex or ASTM A182 or Equivalent TBA  Gajah Puteri, Bison and Iguana Manifolds</t>
  </si>
  <si>
    <t>1" THREADED HEX HEAD PLUG CLASS 6000 ASME B16.11, CERT. EN. 3.1 Super Duplex or ASTM A182 or Equivalent TBA  Gajah Puteri, Bison and Iguana Manifolds</t>
  </si>
  <si>
    <t>TSOF/BIGP/17-038/PO-362</t>
  </si>
  <si>
    <t>3/4" THREADED HEX HEAD PLUG CLASS 6000 ASME B16.11, CERT. EN. 3.1 Carbon Steel TBA  Gajah Puteri, Bison and Iguana Manifolds (Temporary)</t>
  </si>
  <si>
    <t xml:space="preserve">QS19IV02242, </t>
  </si>
  <si>
    <t>1 X 3/4" REDUCING THREADED HEX NIPPLE CLASS 6000 ASME B16.11, CERT. EN. 3.1 Carbon Steel TBA  Gajah Puteri, Bison and Iguana Manifolds (Temporary)</t>
  </si>
  <si>
    <t>TSOF/BIGP/17-038/PO-363</t>
  </si>
  <si>
    <t>TSOF/BIGP/17-038/PR-2117</t>
  </si>
  <si>
    <t>Fittings for Test Blind</t>
  </si>
  <si>
    <t xml:space="preserve">QS19IV02403, </t>
  </si>
  <si>
    <t>HEX NIPPLE ADAPTOR, 2" NPT-M TO 1" NPT-M, 6000PSI RATING, CARBON STEEL    Additional to Test Blinds</t>
  </si>
  <si>
    <t>HEX NIPPLE ADAPTOR, 1" NPT-M TO 1/4" NPT-M, 6000PSI RATING, CARBON STEEL    Additional to Test Blinds</t>
  </si>
  <si>
    <t>BALL VALVE, 1" NPT-F, 600 WOG, STAINLESS  STEEL    Additional to Test Blinds</t>
  </si>
  <si>
    <t>BALL VALVE, 1/2" NPT-F, 600 WOG, STAINLESS  STEEL    Additional to Test Blinds</t>
  </si>
  <si>
    <t>BALL VALVE, 1/4" NPT-F, 600 WOG, STAINLESS  STEEL    Additional to Test Blinds</t>
  </si>
  <si>
    <t>HEX NIPPLE, 1" NPT-M TO 1" NPT-M, 6000PSI RATING, CARBON STEEL    Additional to Test Blinds</t>
  </si>
  <si>
    <t>HEX NIPPLE, 1/2" NPT-M TO 1/2" NPT-M, 6000PSI RATING, CARBON STEEL    Additional to Test Blinds</t>
  </si>
  <si>
    <t>HEX PLUG, 2" NPT-M, 6000PSI RATING, CARBON STEEL    Additional to Test Blinds</t>
  </si>
  <si>
    <t>HEX PLUG, 1" NPT-M, 6000PSI RATING, CARBON STEEL    Additional to Test Blinds</t>
  </si>
  <si>
    <t>HEX PLUG, 1/2" NPT-M, 6000PSI RATING, CARBON STEEL    Additional to Test Blinds</t>
  </si>
  <si>
    <t>HEX PLUG, 1/4" NPT-M, 6000PSI RATING, CARBON STEEL    Additional to Test Blinds</t>
  </si>
  <si>
    <t>PRESSURE GAUGE, 2.5" DIAL, 0 - 300PSI, BASE 1/4" NPT-M    Additional to Test Blinds</t>
  </si>
  <si>
    <t>TEE, 1" NPT-F, 6000PSI RATING, CARBON STEEL    Additional to Test Blinds</t>
  </si>
  <si>
    <t>HALF COUPLING, 1/2" NPT, 6000PSI RATING , CARBON STEEL    Additional to Test Blinds</t>
  </si>
  <si>
    <t>TSOF/BIGP/17-038/PO-364</t>
  </si>
  <si>
    <t>- Repeat order to PO "TSOF/BIGP/17-038/PO-318"</t>
  </si>
  <si>
    <t xml:space="preserve"> </t>
  </si>
  <si>
    <t>Payable MGO quantity will be based on 3r</t>
  </si>
  <si>
    <t xml:space="preserve">BUNKER FUEL HSD FOR TIMAS DLB 01    </t>
  </si>
  <si>
    <t>PT. Ultraco Yard, BATAM.</t>
  </si>
  <si>
    <t xml:space="preserve">INV.005.TMS.200719, </t>
  </si>
  <si>
    <t>TSOF/BIGP/17-038/PO-358</t>
  </si>
  <si>
    <t>TSOF/BIGP/17-038/PR-2093</t>
  </si>
  <si>
    <t>Provision of additional rigging</t>
  </si>
  <si>
    <t>Ultraco Yard - Batam</t>
  </si>
  <si>
    <t xml:space="preserve">90025974, </t>
  </si>
  <si>
    <t>3" DIA. PP ROPE @200M / ROLL    72mm Dia x 200mtrs 8-Strand Polypropylene Rope With BothEnds Protected Eyes, BL 77.9MT (Korea) c/w Maker's Lloyd Cert</t>
  </si>
  <si>
    <t>5" DIA. PP ROPE @200M / ROLL    120mm Dia x 220mtrs 8-Strand Polypropylene Rope WithBoth Ends Protected Eyes, BL 224.6 MT (Korea) c/w Maker'sLloyd Cert</t>
  </si>
  <si>
    <t>4" DIA. PP ROPE @200M / ROLL    96mm Dia x 200mtrs 8-Strand Polypropylene Rope WithBoth Ends Protected Eyes, BL 148 MT (India) c/w Maker's DNVGermanischer Lloyd’s Certificate</t>
  </si>
  <si>
    <t xml:space="preserve">38MM DIA X 6 MTR SINGLE LEG WIRE ROPE SLING, GALVZ’D, EIPS GRADE, ONE END 2FT EYE MECHANICAL SPLICED /W STEEL FERRULE, THE OTHER END MECHANICAL SPLICED WITH THIMBLE EYE /W 20MT SWL HOOK, S-320 CROSBY </t>
  </si>
  <si>
    <t>TSOF/BIGP/17-038/PO-359</t>
  </si>
  <si>
    <t xml:space="preserve">Repeat order to PO "TSOF/BIGP/17-038/PO-334" </t>
  </si>
  <si>
    <t>Payable MGO quantity will be based on 3rd par</t>
  </si>
  <si>
    <t xml:space="preserve">BUNKER FUEL HSD FOR AHT. SMS PARGO    </t>
  </si>
  <si>
    <t>PT. Bumi Laut Perkasa Anchorage, BATAM.</t>
  </si>
  <si>
    <t xml:space="preserve">INV.004.TMS.200719, </t>
  </si>
  <si>
    <t>TSOF/BIGP/17-038/PO-360</t>
  </si>
  <si>
    <t>Repeat order to PO "TSOF/BIGP/17-038/PO-343"</t>
  </si>
  <si>
    <t xml:space="preserve">SUPPLY FRESH WATER FOR AHT. SMS PARGO    </t>
  </si>
  <si>
    <t xml:space="preserve">MKB-0719-003, </t>
  </si>
  <si>
    <t>TSOF/BIGP/17-038/PO-344</t>
  </si>
  <si>
    <t>Provision of MEG Preservation for Well Jumper, Manifold, and Spool and Cocktail for Pipeline Hydrote</t>
  </si>
  <si>
    <t xml:space="preserve">7133, </t>
  </si>
  <si>
    <t>TSOF/BIGP/17-038/SO-228</t>
  </si>
  <si>
    <t>TSOF/BIGP/17-038/SR-2163</t>
  </si>
  <si>
    <t>NDT EQUIPMENT : MPI  WITH CALIBRATION BLOCK    -</t>
  </si>
  <si>
    <t>NDT service for Sea Fastening Hook Up Stuffs of PHB #1</t>
  </si>
  <si>
    <t>Cilegon</t>
  </si>
  <si>
    <t xml:space="preserve">1910004, </t>
  </si>
  <si>
    <t>PERSONNEL : MD TECH    -</t>
  </si>
  <si>
    <t>MOB &amp; DEMOB EQUIPMENT &amp; PERSONNEL    -</t>
  </si>
  <si>
    <t>MPI CHEMICALS CONSUMABLE    -</t>
  </si>
  <si>
    <t>TSOF/BIGP/17-038/SOHRGA-119</t>
  </si>
  <si>
    <t>TSOF/BIGP/17-038/SR-7099</t>
  </si>
  <si>
    <t>Pengurusan Dokumen AN: Abu Amar</t>
  </si>
  <si>
    <t xml:space="preserve">J-252, </t>
  </si>
  <si>
    <t>TSOF/BIGP/17-038/SCA-226</t>
  </si>
  <si>
    <t>TSOF/BIGP/17-038/SR-2124</t>
  </si>
  <si>
    <t xml:space="preserve">SSIV STROKE TEST  SUBCONTRACTOR SCOPE OF WORK:1. PROVISION OF SSIV STROKE TEST EQUIPMENT (HYDRAULIC POWER UNIT WITH MAX.600 BAR), TOOLS, MATERIALS &amp; CONSUMABLES REQUIRED TO PERFORM THE ABOVE SCOPE OF </t>
  </si>
  <si>
    <t>SSIV Stroke test</t>
  </si>
  <si>
    <t>CTE workshop</t>
  </si>
  <si>
    <t xml:space="preserve">PTCES/0721/2019, </t>
  </si>
  <si>
    <t>TSOF/BIGP/17-038/PO-357</t>
  </si>
  <si>
    <t>TSOF/BIGP/17-038/PR-2116</t>
  </si>
  <si>
    <t>Additional Fitting and Bolt Insulation for Onshore Hydrotest</t>
  </si>
  <si>
    <t xml:space="preserve">INV-ISB-060/140819, </t>
  </si>
  <si>
    <t>1/2" THREADED HEX HEAD PLUG CLASS 6000 ASME B16.11 Carbon Steel TBA  Temporary GP, Bison, Iguana manifold &amp; SSIV</t>
  </si>
  <si>
    <t>2X1/2" THREADED HEX HEAD REDUCING BUSHING CLASS 6000 ASME B16.11 Carbon Steel TBA  Temporary GP, Bison, Iguana manifold &amp; SSIV</t>
  </si>
  <si>
    <t>INSULATING SLEEVE C/W 2 WASHERS FOR STUD BOLT 7/8" (M24) 242MM LONG Phenolic / PTFE TBA  Temporary Iguana manifold (dewatering)</t>
  </si>
  <si>
    <t>INSULATING SLEEVE C/W 2 WASHERS FOR STUD BOLT 1-1/8" (M30) 195MM LONG Phenolic / PTFE TBA  Temporary Bison &amp; Iguana Jumper</t>
  </si>
  <si>
    <t>INSULATING SLEEVE C/W 2 WASHERS FOR STUD BOLT 1-1/8" (M30) 440MM LONG Phenolic / PTFE TBA  Temporary Bison &amp; Iguana Manifold (jumper end)</t>
  </si>
  <si>
    <t>INSULATING SLEEVE C/W 2 WASHERS FOR STUD BOLT 1-1/8" (M30) 440MM LONG Phenolic / PTFE TBA  Temporary GP manifold (dewatering)</t>
  </si>
  <si>
    <t>INSULATING SLEEVE C/W 2 WASHERS FOR STUD BOLT 1-1/8" (M30) 495MM LONG Phenolic / PTFE TBA  Temporary Bison, Iguana &amp; GP Jumper (API flanges)</t>
  </si>
  <si>
    <t>INSULATING SLEEVE C/W 2 WASHERS FOR STUD BOLT 1-3/8" (M36) 265MM LONG Phenolic / PTFE TBA  Temporary GP manifold &amp; jumper (ANSI Flanges)</t>
  </si>
  <si>
    <t>INSULATING SLEEVE C/W 2 WASHERS FOR STUD BOLT 1-3/8" (M36) 220MM LONG Phenolic / PTFE TBA  Temporary Bison &amp; Iguana Manifold Header</t>
  </si>
  <si>
    <t>INSULATING SLEEVE C/W 2 WASHERS FOR STUD BOLT 1-7/8" (M48) 235MM LONG Phenolic / PTFE TBA  Temporary GP Manifold Header</t>
  </si>
  <si>
    <t>TSOF-FN-DBS-2019-002</t>
  </si>
  <si>
    <t>TSOF/BIGP/17-038/SR-1009</t>
  </si>
  <si>
    <t>SPOT CHARTER TOW TUG FOR BARGE LIMIN 2805 FROM BELAKANG PADANG TO UTRACO JETTY / ALONGSIDE AT DLB-01.MAIN ENGINE CAPACITY APPROX : 2000 - 2500BHP,SOW:• FUEL N FRESH WATER INCLUDED TO SHIP OWNER.• CLEA</t>
  </si>
  <si>
    <t>TOW TUG SPOT CHARTER</t>
  </si>
  <si>
    <t>PT DIAN BAHARI SEJATI</t>
  </si>
  <si>
    <t>BELAKANG PADANG - BATAM</t>
  </si>
  <si>
    <t xml:space="preserve">1410000124, </t>
  </si>
  <si>
    <t>TSOF/OPHIR/JO.19.010.01.B.SMO/SCA-002</t>
  </si>
  <si>
    <t>PT. NEO TRANS LOGISTICS</t>
  </si>
  <si>
    <t xml:space="preserve">0065/NTL-TSOF/VII/2019, 0098/NTL-TSOF/IX/2019, </t>
  </si>
  <si>
    <t>TSOF/BIGP/17-038/PO-354</t>
  </si>
  <si>
    <t>TSOF/BIGP/17-038/PR-1117</t>
  </si>
  <si>
    <t>Replacement O2 Sensor for IBRID MX-6</t>
  </si>
  <si>
    <t xml:space="preserve">0255/SL/VIII/2019, </t>
  </si>
  <si>
    <t xml:space="preserve">SENSOR O2 FOR IBRID MX-6S/N : 12061X2-004    </t>
  </si>
  <si>
    <t>TSOF/BIGP/17-038/PO-355</t>
  </si>
  <si>
    <t>TSOF/BIGP/17-038/PR-2113</t>
  </si>
  <si>
    <t>Provision of Welding Rods for Fab works on DLB</t>
  </si>
  <si>
    <t xml:space="preserve">TMJ1907028, </t>
  </si>
  <si>
    <t>3.2MM WELDING ELECTRODE, KOBELCO, LB-52-18/32    C/W. Cert.</t>
  </si>
  <si>
    <t>TSOF/BIGP/17-038/PO-356</t>
  </si>
  <si>
    <t>TSOF/BIGP/17-038/PR-2111</t>
  </si>
  <si>
    <t>Provision of rigging and MPI consumables</t>
  </si>
  <si>
    <t xml:space="preserve">QS19IV02184, </t>
  </si>
  <si>
    <t xml:space="preserve">PP ROPE, 6MM DIA, 200 MTR PER ROLL    </t>
  </si>
  <si>
    <t xml:space="preserve">COTTER PIN SHACKLE/SAFETY PIN SUIT FOR 3/4IN SHACKLE    </t>
  </si>
  <si>
    <t xml:space="preserve">COTTER PIN SHACKLE/SAFETY PIN SUIT FOR 1 IN SHACKLE    </t>
  </si>
  <si>
    <t xml:space="preserve">COTTER PIN SHACKLE/SAFETY PIN SUIT FOR 1-1/4 IN SHACKLE    </t>
  </si>
  <si>
    <t xml:space="preserve">COTTER PIN SHACKLE/SAFETY PIN SUIT FOR 1-1/2 IN SHACKLE    </t>
  </si>
  <si>
    <t xml:space="preserve">COTTER PIN SHACKLE/SAFETY PIN SUIT FOR 1-3/4 IN SHACKLE    </t>
  </si>
  <si>
    <t xml:space="preserve">MPI BLACK MAGNETIC INK/ MAGNAVIS 7HF, 12 CAN PER BOX    </t>
  </si>
  <si>
    <t xml:space="preserve">MPI CONTRAST WCP-2 AEROSOL (MAGNAVIS), 12 CAN PER BOX    </t>
  </si>
  <si>
    <t>TSOF/BIGP/17-038/PO-351</t>
  </si>
  <si>
    <t>TSOF/BIGP/17-038/PR-2099</t>
  </si>
  <si>
    <t xml:space="preserve">MEASURING TAPE 3.5 MTR ANTI -CORROSION    </t>
  </si>
  <si>
    <t xml:space="preserve">9876, </t>
  </si>
  <si>
    <t xml:space="preserve">MEASURING TAPE 7.5 MTR    </t>
  </si>
  <si>
    <t xml:space="preserve">SIDE AND END CLOSING PINCHER TOOLS FOR DOUBLE EAR CLAMPS    </t>
  </si>
  <si>
    <t xml:space="preserve">MAGNIFYING GLASS +1.50    </t>
  </si>
  <si>
    <t xml:space="preserve">MAGNIFYING GLASS +2.50    </t>
  </si>
  <si>
    <t xml:space="preserve">SMALL TORCH LIGHT FOR WELDER C/W BATTERIES    </t>
  </si>
  <si>
    <t xml:space="preserve">WELDING CABLE, 95 MMSQ @100 M COMPLETE WITH MALE FEMALE CONNECTOR    </t>
  </si>
  <si>
    <t>COILS</t>
  </si>
  <si>
    <t xml:space="preserve">WELDING CABLE CONNECTOR FOR 95 MMSQ MALE &amp; FEMALE    </t>
  </si>
  <si>
    <t xml:space="preserve">RING WRENCH 1 7/16"    </t>
  </si>
  <si>
    <t xml:space="preserve">RING WRENCH 2 3/16"    </t>
  </si>
  <si>
    <t xml:space="preserve">COMBINATION WRENCH 1 7/16"    </t>
  </si>
  <si>
    <t>TSOF/BIGP/17-038/PO-352</t>
  </si>
  <si>
    <t xml:space="preserve">MEASURING TAPE 30 MTR    </t>
  </si>
  <si>
    <t>Provision Welding/fitting tools and consumables for topside</t>
  </si>
  <si>
    <t>PRIMA TRADA INTERNATIONAL, PT.</t>
  </si>
  <si>
    <t xml:space="preserve">METAL MARKER, RED    </t>
  </si>
  <si>
    <t xml:space="preserve">HAND BRUSH    </t>
  </si>
  <si>
    <t xml:space="preserve">COMBINATION WRENCH 2 3/16"    </t>
  </si>
  <si>
    <t xml:space="preserve">RING WRENCH 2 15/16"    </t>
  </si>
  <si>
    <t xml:space="preserve">COMBINATION WRENCH 2 15/16"    </t>
  </si>
  <si>
    <t>TSOF/BIGP/17-038/SCA-223</t>
  </si>
  <si>
    <t>TSOF/BIGP/17-038/SR-2148</t>
  </si>
  <si>
    <t xml:space="preserve">APPLICATION OF 2 LAYER EPOXY COATING (2-COAT SYSTEMS) ON FLANGES INCLUDING TRANSPORTATION OF THE FLANGES.DETAIL OF FLANGES:1. 8" WN FLANGE 900# RTJ, ASTM A694 F60, QTY 8 EA2. 10" WN FLANGE 1500# RTJ, </t>
  </si>
  <si>
    <t>Coating application on Flanges</t>
  </si>
  <si>
    <t>PT. SAFA FORTUNATAMA JAYA</t>
  </si>
  <si>
    <t>DLB 01 (Ultraco Batam Jetty)</t>
  </si>
  <si>
    <t xml:space="preserve">SFJ-Coating/TS/VII/2019/0060, SFJ-COATING/TS/VII/2019/0061, </t>
  </si>
  <si>
    <t>TSOF/BIGP/17-038/SCA-224</t>
  </si>
  <si>
    <t>TSOF/BIGP/17-038/SR-2162</t>
  </si>
  <si>
    <t xml:space="preserve">DELIVERY GENERATOR 600 KVA FROM SINGAPORE TO DLB-01 BATAM (FORWARDER), INCL CUSTOM CLEARANCE    </t>
  </si>
  <si>
    <t>Delivery and Re-delivery Generator ROV</t>
  </si>
  <si>
    <t xml:space="preserve">RE-DELIVERY GENERATOR 600 KVA DLB-01 BATAM TO SINGAPORE (FORWARDER), INCL CUSTOM CLEARANCE    </t>
  </si>
  <si>
    <t>TSOF/BKT3/JO.18.020.01.B.PC/PO-237</t>
  </si>
  <si>
    <t>2. Coverall design as PT</t>
  </si>
  <si>
    <t xml:space="preserve">COVERALL SIZE M - FLAME RETARDANT    </t>
  </si>
  <si>
    <t>The Plaza Office Tower 39th FloorJln.MH.Thamrin Kav.28-30Jakarta</t>
  </si>
  <si>
    <t xml:space="preserve">FI19071616, </t>
  </si>
  <si>
    <t xml:space="preserve">COVERALL SIZE L - FLAME RETARDANT    </t>
  </si>
  <si>
    <t xml:space="preserve">COVERALL SIZE S - FLAME RETARDANT    </t>
  </si>
  <si>
    <t>TSOF/BKT3/JO.18.020.01.B.PC/PO-238</t>
  </si>
  <si>
    <t>TSOF/BKT3/JO.18.020.01.B.PC/PR-1127</t>
  </si>
  <si>
    <t>PROVISION OF CORROSION INHIBITOR (CHEMICAL)</t>
  </si>
  <si>
    <t>LUAS BIRUS UTAMA, PT.</t>
  </si>
  <si>
    <t>TIMAS WORKSHOP, CIKANDE</t>
  </si>
  <si>
    <t xml:space="preserve">INV-LBU/0277/08/2019, </t>
  </si>
  <si>
    <t>CORROSION INHIBITOR (CHEMICAL) surfactant 15809-19-5, Ammonium Compound 61791-14-8, Water 7732-18-5,pH @ 25DEGC : 8.0 – 10.0, Density 0.960-1.020 gr/cm2.   BRAND "STARBORN", PRODUCT NAME : S-9671 WB,</t>
  </si>
  <si>
    <t>TSOF/BIGP/17-038/PO-350</t>
  </si>
  <si>
    <t>TSOF/BIGP/17-038/PR-2109</t>
  </si>
  <si>
    <t>Material for HFL frames, DSV work platform, Test Blind fittings</t>
  </si>
  <si>
    <t>DLB UTRACO - BATAM</t>
  </si>
  <si>
    <t xml:space="preserve">QS19IV02203, </t>
  </si>
  <si>
    <t>STEEL I-BEAM, DEPTH 150MM X WIDTH 150MM (FLANGE THICKNESS &gt; 8MM) X 6M    For work platform</t>
  </si>
  <si>
    <t>PIPE 8" SCH80 (12.7MM WALL THICKNESS) X LENGTH 6M, API GR. B OR EQUIVALENT    Spool Knee Brace</t>
  </si>
  <si>
    <t>PIPE 8" SCH40 X LENGTH 6M    Additional to Test Blinds Cover</t>
  </si>
  <si>
    <t>PIPE 2.5" SCH40 X LENGTH 6M    For HFL Frame</t>
  </si>
  <si>
    <t>PIPE, 1.5" SCH 60 STD X LENGTH 6M    For work platform</t>
  </si>
  <si>
    <t>PIPE, 1" SCH40 X LENGTH 6M    For Diffuser</t>
  </si>
  <si>
    <t>PIPE BEND, 45DEG, 6" SCH 40, BEVELLED ENDS    For Goal Post</t>
  </si>
  <si>
    <t>PIPE END CAP, 2.5" SCH 40    For HFL Frame</t>
  </si>
  <si>
    <t>ANGLE BAR STEEL SECTION, 50MM X 50MM X 6MM THICK X 6M LONG    For work platform and USBL brackets</t>
  </si>
  <si>
    <t>C CHANNEL, 150MM DEEP    For HFL Frame</t>
  </si>
  <si>
    <t>ROUND BAR, DIA 16MM X LENGTH 6M    For HFL Frame strap locations</t>
  </si>
  <si>
    <t>CHEQUERED PLATE, 6MM THICK, 2.4M LONG X 1.2M WIDE    For work platform</t>
  </si>
  <si>
    <t>TSOF/ BUN5/JO.18.019.01.B.MEP/SCA-020</t>
  </si>
  <si>
    <t xml:space="preserve">2019/200331, 2019/200327, 2019/200326, 2019/200352, </t>
  </si>
  <si>
    <t>TSOF/BIGP/17-038/PO-345</t>
  </si>
  <si>
    <t>TSOF/BIGP/17-038/PR-2088</t>
  </si>
  <si>
    <t>PPE for Offshore Campaign (DP2 Scope - Pipeline &amp; Umbilical)/RaunCoat &amp; Helmet)</t>
  </si>
  <si>
    <t xml:space="preserve">TMJ1907027, </t>
  </si>
  <si>
    <t xml:space="preserve">SAFETY HELMET SAFETY HELMET WITH SUSPENSION FASTTRACK, CHIN STRAP, WHITE COLOR/ANSI Z 89.1    </t>
  </si>
  <si>
    <t>TSOF/BIGP/17-038/PO-346</t>
  </si>
  <si>
    <t>Provision of PPE for Offshore Campaign (DP2 Scope) / Eye Wash Refill</t>
  </si>
  <si>
    <t>Utraco YArd - Batam</t>
  </si>
  <si>
    <t xml:space="preserve">INV-19070269, </t>
  </si>
  <si>
    <t xml:space="preserve">EYESALINE SOLUTION REFILL (EYE WASH REFILL) CAP 1 GAL (1 GAL : 3.8 L)    </t>
  </si>
  <si>
    <t>TSOF/BIGP/17-038/PO-347</t>
  </si>
  <si>
    <t>Provision of PPE for Offshore Campaign (DP2 Scope) / Respirator (Masker)8210 &amp; 8212</t>
  </si>
  <si>
    <t xml:space="preserve">HIM-19070079, </t>
  </si>
  <si>
    <t xml:space="preserve">RESPIRATORY PROTECTION 3M™  PARTICULATE RESPIRATOR 8210, 20 PCS/BOX    </t>
  </si>
  <si>
    <t xml:space="preserve">RESPIRATORY PROTECTION 3M™  PARTICULATE RESPIRATOR 8212, 10 PCS/BOX    </t>
  </si>
  <si>
    <t>TSOF/BIGP/17-038/PO-348</t>
  </si>
  <si>
    <t>TSOF/BIGP/17-038/PR-2112</t>
  </si>
  <si>
    <t>Provision of replacement bearing for umbi sector</t>
  </si>
  <si>
    <t xml:space="preserve">TMJ1907029, </t>
  </si>
  <si>
    <t xml:space="preserve">BEARING, BALL, DEEP GROOVE, SINGLE ROW, SKF 6205-2RSH/C3    </t>
  </si>
  <si>
    <t>TSOF/BIGP/17-038/PO-349</t>
  </si>
  <si>
    <t>TSOF/BIGP/17-038/PR-2115</t>
  </si>
  <si>
    <t>Provision of Refill Oxy and acetylene for onshore use</t>
  </si>
  <si>
    <t>Utraco Yard- Batam</t>
  </si>
  <si>
    <t xml:space="preserve">193289, </t>
  </si>
  <si>
    <t xml:space="preserve">REFILL OXYGEN, 16 BOTTLES PER RACK    </t>
  </si>
  <si>
    <t xml:space="preserve">REFILL ACETYLENE, 12 BOTTLES PER RACK    </t>
  </si>
  <si>
    <t>TSOF/BIGP/17-038/SCA-220</t>
  </si>
  <si>
    <t>TSOF/BIGP/17-038/SR-2151</t>
  </si>
  <si>
    <t>PERSONAL GAS DETECTOR (PGD) IBRID MX-6 INDUSTRIAL SCIENTIFIC    Serial Number:1. 12061X2-0012. 12061X2-004</t>
  </si>
  <si>
    <t>Service and Re-Certification Personal Gas Detector (PGD) IBRID MX-6</t>
  </si>
  <si>
    <t xml:space="preserve">0256/SL/VIII/2019, </t>
  </si>
  <si>
    <t>TSOF/BIGP/17-038/SCA-221</t>
  </si>
  <si>
    <t>TSOF/BIGP/17-038/SR-2164</t>
  </si>
  <si>
    <t>RIGGING CERTIFICATION FOR PIPEHAUL BARGE SEAFASTENING    N/A</t>
  </si>
  <si>
    <t>Rigging Certification Lashing Material for Pipehaul Barge</t>
  </si>
  <si>
    <t xml:space="preserve">DTU-2019-FIN-INV-050, </t>
  </si>
  <si>
    <t>TSOF/BIGP/17-038/SCA-222</t>
  </si>
  <si>
    <t>TSOF/BIGP/17-038/SR-4065</t>
  </si>
  <si>
    <t>INLAND TRANSPORTATION FOR MOBILIZATION MATERIAL AND EQUIPMENT FROM PT. TIMAS SUPLINDO WORKSHOP, CIKANDE TO CIWANDAN PORT ( VICE VERSA ) FOR LOAD TO PHB #1 USING TRUCK TRAILER 40FTLOADING POINT : PT. T</t>
  </si>
  <si>
    <t>INLAND TRANSPORTATION FOR MOB MATERIAL AND EQUIPMENT FROM CIKANDE TO CIWANDAN</t>
  </si>
  <si>
    <t>CIWANDAN PORT</t>
  </si>
  <si>
    <t xml:space="preserve">0066/NTL-TSOF/VII/2019, 0088/NTL-TSOF/VIII/2019, 0086/NTL-TSOF/VIII/2019, 0087/NTL-TSOF/VIII/2019, 0097/NTL-TSOF/IX/2019, </t>
  </si>
  <si>
    <t>TSOF/BIGP/17-038/SCA-217</t>
  </si>
  <si>
    <t>TSOF/BIGP/17-038/SR-2152</t>
  </si>
  <si>
    <t>RENTAL MACHINE PHOTOCOPY DOCUCENTRE - IV C 2265, FX - 003 - 000 030 703    Photocopy Machine Spare waste tonerSpare toner</t>
  </si>
  <si>
    <t>Photocopy Machine for DLB01 (for CPY)</t>
  </si>
  <si>
    <t xml:space="preserve">1702400183, </t>
  </si>
  <si>
    <t>TSOF/BIGP/17-038/SCA-218</t>
  </si>
  <si>
    <t>TSOF/BIGP/17-038/SR-2132</t>
  </si>
  <si>
    <t xml:space="preserve">SEAL KIT FOR AJ3 AQUA JACK TENSIONER    </t>
  </si>
  <si>
    <t>Bolt Tensioning Rental</t>
  </si>
  <si>
    <t>AJ5 &amp; AJ3 - DLB01 / Batam and AJ2 - DSV Everest / Johor</t>
  </si>
  <si>
    <t xml:space="preserve">4200001486, 4200001486, 4200001511, 4200001529, </t>
  </si>
  <si>
    <t xml:space="preserve">SEAL KIT FOR AJ5 AQUA JACK TENSIONER    </t>
  </si>
  <si>
    <t xml:space="preserve">AQUA JACK AJ5 HEAD ASSEMBLY (FOR 1-7/8" BOLT)    </t>
  </si>
  <si>
    <t xml:space="preserve">AQUA JACK AJ5 QF NUT (FOR 1-7/8" BOLT) 8UN THREAD    </t>
  </si>
  <si>
    <t xml:space="preserve">AQUA JACK TOMMY BAR SUIT TO 1-7/8” BOLT    </t>
  </si>
  <si>
    <t xml:space="preserve">AQUA JACK AJ2 HEAD ASSEMBLY (FOR 1-1/8” BOLT)    </t>
  </si>
  <si>
    <t xml:space="preserve">AQUA JACK AJ2 QF NUT (FOR 1-1/8 BOLT) 8UN THREAD    </t>
  </si>
  <si>
    <t xml:space="preserve">AQUA JACK TOMMY BAR SUIT TO 1-1/8” BOLT    </t>
  </si>
  <si>
    <t xml:space="preserve">SEAL KIT FOR AJ2AQUA JACK TENSIONER    </t>
  </si>
  <si>
    <t>TSOF/BIGP/17-038/SCA-219</t>
  </si>
  <si>
    <t xml:space="preserve">TSIPCI-00000182, TSIPCI-00000197, TSIPCI-00000192, TSIPCI-00000191, TSIPCI-00000190, </t>
  </si>
  <si>
    <t>TSOF/BIGP/17-038/SOHRGA-118</t>
  </si>
  <si>
    <t>TSOF/BIGP/17-038/SR-7100</t>
  </si>
  <si>
    <t xml:space="preserve">OFT-INV-19002144, </t>
  </si>
  <si>
    <t>TSOF/BIGP/17-038/PO-343</t>
  </si>
  <si>
    <t>Repeat order to PO "TSOF/BIGP/17-038/PO-319"</t>
  </si>
  <si>
    <t xml:space="preserve">MKB-0719-002, </t>
  </si>
  <si>
    <t>TSOF/BIGP/17-038/PO-320</t>
  </si>
  <si>
    <t>1. Refer to Quotation from PT SOUTHERN TRISTAR ref. no. 0604/QUO/2019 R.1 dated on 29 June 2</t>
  </si>
  <si>
    <t>TSOF/BIGP/17-038/PR-1112</t>
  </si>
  <si>
    <t xml:space="preserve">7/8”  X 195 MM LONG STUDBOLT FLUOROCARBON COATED ASTM A193-B7; C/W 2 EA HEX.HEAD NUTS ASTM A194-2H FLUOROCARBON COATED, WASHERS  7/8"  </t>
  </si>
  <si>
    <t>PT. TIMAS SUPLINDO WAREHOUSE, CILEGON, BANTEN</t>
  </si>
  <si>
    <t xml:space="preserve">SI190273, </t>
  </si>
  <si>
    <t xml:space="preserve">1. 3/8” X 345 MM LONG STUDBOLT FLUOROCARBON COATED ASTM A193-B7; C/W 2 EA HEX.HEAD NUTS ASTM A194-2H FLUOROCARBON COATED  1. 3/8"  </t>
  </si>
  <si>
    <t>TSOF/BIGP/17-038/PO-336</t>
  </si>
  <si>
    <t>ISOLASI VINIL 3M ( BLACK )    Offer : Isolasi Vinil 3M ( Black )</t>
  </si>
  <si>
    <t>Profision Electrical Tools and consumables for construction Topside BIGP Project</t>
  </si>
  <si>
    <t xml:space="preserve">9925, </t>
  </si>
  <si>
    <t>ISOLASI VINIL 3M ( RED )    Offer : Isolasi Vinil 3M ( Red )</t>
  </si>
  <si>
    <t>ISOLASI VINIL 3M ( YELOW )    Isolasi Vinil 3M ( Yellow )</t>
  </si>
  <si>
    <t>ISOLASI VINIL 3M ( BLUE )    Offer : Isolasi Vinil 3M ( Blue )</t>
  </si>
  <si>
    <t>ISOLASI VINIL 3M ( GREEND YELOW )    Offer : Isolasi Vinil 3M ( Greend Yelow )</t>
  </si>
  <si>
    <t>WORKLAMP HANGING MODEL FITTING E27 C/W GALSS COVER    Offer : Worklamp hanging Model fitting e27 c/w galss Cover, Cable  10M</t>
  </si>
  <si>
    <t>BOHLAM LED PHILIPS 10 WATT COOL DAYLIGHT / WHITE    Offer : Bohlam LED Philips 10 Watt Cool Daylight / White</t>
  </si>
  <si>
    <t>INSULATED CABLE PIN LUG  SIZE 2,5MM @100PCS/PACK    Offer : Insulated Cable pin lug  size 2,5mm @100pcs/pack</t>
  </si>
  <si>
    <t>INSULATED CABLE FERRULE CABLE SIZE 4MM @100PCS/PACK    Offer : Insulated Cable Ferrule Cable size 4mm @100pcs/pack</t>
  </si>
  <si>
    <t>CABLE FERRULE SIZE 70MM    Offer : Cable Ferrule Size 70mm</t>
  </si>
  <si>
    <t>CABLE FERRULE SIZE 35MM    Offer : Cable Ferrule Size 35mm</t>
  </si>
  <si>
    <t>DIN RAIL CHANNEL, STEEL ( OMEGA RAIL FOR MCB )    Offer : DIN RAIL Channel, Steel ( Omega Rail For MCB ) 2 MTR</t>
  </si>
  <si>
    <t>LGHT</t>
  </si>
  <si>
    <t>CABLE DUCT PVC 65 X 65MM ( GREY )    Offer : Cable Duct PVC 65 x 65mm ( Grey )</t>
  </si>
  <si>
    <t>3/4" CABLE TIE MOUNTING BASE MOUNTS WIRE    Offer : CABLE TIE MOUNTING BASE MOUNTS WIRE,  25 x 25mm</t>
  </si>
  <si>
    <t>AMPERE METER ANALOG, CURRENT RATE 0-200A, 100/5A  96 X 96MM    Offer : Ampere Meter Analog, Current Rate 0-200A, 100/5A  96 x 96mm</t>
  </si>
  <si>
    <t>VOLT METER ANALOG,0-500 VOLT  96 X 96MM    Offer : Volt Meter Analog,0-500 Volt  96 x 96mm</t>
  </si>
  <si>
    <t>TSOF/BIGP/17-038/PO-337</t>
  </si>
  <si>
    <t>2. Refer to Quotation QSDW0</t>
  </si>
  <si>
    <t>TSOF/BIGP/17-038/PR-2094</t>
  </si>
  <si>
    <t>Provision of PR for timber work</t>
  </si>
  <si>
    <t xml:space="preserve">QS19IV02047, </t>
  </si>
  <si>
    <t xml:space="preserve">CIRCULAR SAW C/W DISC, 8IN SIZE, SUITABLE FOR CUTTING TIMBER/WOOD, MAKITA BRAND OR EQUIVALENT    </t>
  </si>
  <si>
    <t xml:space="preserve">SPARE DISC SUITABLE FOR ITEM #1    </t>
  </si>
  <si>
    <t xml:space="preserve">50 MTR MEASURING TAPE, STANLEY BRAND OR EQUIVALENT    </t>
  </si>
  <si>
    <t>TSOF/BIGP/17-038/PO-338</t>
  </si>
  <si>
    <t>1. Certificates shall be pro</t>
  </si>
  <si>
    <t>TSOF/BIGP/17-038/PR-2110</t>
  </si>
  <si>
    <t>Provision of  oxy and acet for offshore use</t>
  </si>
  <si>
    <t xml:space="preserve">193476-3, </t>
  </si>
  <si>
    <t>THIRD PARTY INSPECTION TEST    THIRD PARTY MPI TEST IN ACCORDANE TO BS EN 9.00 RACKS 1,250,000.001290/1291 STANDARD AND BS 7072:1989 (EN12079:1999) STANDARD</t>
  </si>
  <si>
    <t xml:space="preserve">OXYGEN, 16 BOTTLES PER RACK. RACK SUITABLE FOR OFFSHORE LIFT    </t>
  </si>
  <si>
    <t xml:space="preserve">ACETYLENE, 12 BOTTLES PER RACK. RACK SUITABLE FOR OFFSHORE LIFT    </t>
  </si>
  <si>
    <t>RENTAL 4 RACKS OF OXYGEN    Note : Schedule Price is Rp.1,200,000/Rack/Month x 2 Months = Rp.2,400,000/rack/2 months</t>
  </si>
  <si>
    <t>RENTAL 2 RACKS OF ACETYLENE    Note : Schedule Price is Rp.1,200,000/Rack/Month x 2 Months = Rp.2,400,000/rack/2 months</t>
  </si>
  <si>
    <t xml:space="preserve">REFILL OXYGEN OF TIMAS INHOUSE RACK. 16 BOTTLES PER RACK.    </t>
  </si>
  <si>
    <t xml:space="preserve">REFILL ACETYLENE OF TIMAS INHOUSE RACK. 12 BOTTLES PER RACK    </t>
  </si>
  <si>
    <t>TSOF/BIGP/17-038/PO-339</t>
  </si>
  <si>
    <t>TSOF/BIGP/17-038/PR-2101</t>
  </si>
  <si>
    <t>Provision of Shielding Gas Consumable for Offshore Pipeline Welding - DLB 01</t>
  </si>
  <si>
    <t xml:space="preserve">193524-3, </t>
  </si>
  <si>
    <t>3RD PARTY MPI LOAD TEST    Accordance to BS EN 1290/1291 standard and BS7072:1989 (EN 12079:1999) Standar</t>
  </si>
  <si>
    <t xml:space="preserve">SHIELDING GAS (80% CO2 + 20% AR) Any 1 Rak = 16 Bottles/Rak=30 Kg/Bottle  </t>
  </si>
  <si>
    <t xml:space="preserve">LPG Any 1 Rak = 4 Bottles/Rak=50 Kg/Bottle  </t>
  </si>
  <si>
    <t>RENTAL BOTTLE RAK FOR SHIELDING GAS FOR 40 DAYS Any 1 Rak = 4 Bottles/Rak=50 Kg/Bottle  Note : Schedule Price is Rp 40,000/Rack/day X 45 days = Rp. 1,800,000/Rack/45 days</t>
  </si>
  <si>
    <t>RAK</t>
  </si>
  <si>
    <t>RENTAL BOTTLE RAK FOR LPG FOR 40 DAYS Any 1 Rak = 4 Bottles/Rak=50 Kg/Bottle  Note : Schedule Price is Rp 40,000/Rack/day X 45 days = Rp. 1,800,000/Rack/45 days</t>
  </si>
  <si>
    <t>TSOF/BIGP/17-038/PO-340</t>
  </si>
  <si>
    <t>1. Certificates shall be provided along with the delivery of materials if any</t>
  </si>
  <si>
    <t xml:space="preserve">JEMBO CABLE NYYHY 3C X 4MM2  @100 METER LENGTH    </t>
  </si>
  <si>
    <t>Profision of Electrical Tools and consumables for construction Topside</t>
  </si>
  <si>
    <t xml:space="preserve">167/VII/19, </t>
  </si>
  <si>
    <t xml:space="preserve">JEMBO CABLE NYYHY 3C X 2,5MM2 @100 METER LENGTH    </t>
  </si>
  <si>
    <t xml:space="preserve">CABLE WIRING JEMBO CABLE CU/PVC 1 X 2,5MM 450/750V ( NYAF ) BLACK @50 MTR/ROLL    </t>
  </si>
  <si>
    <t xml:space="preserve">CABLE WIRING JEMBO CABLE CU/PVC 1 X 4MM 450/750V ( NYAF ) BLACK  @100 MTR/ROLL    </t>
  </si>
  <si>
    <t xml:space="preserve">CABLE WIRING JEMBO CABLE CU/PVC 1 X 6MM 450/750V ( NYAF ) BLACK  @50 MTR/ROLL    </t>
  </si>
  <si>
    <t>TSOF/BIGP/17-038/PO-341</t>
  </si>
  <si>
    <t xml:space="preserve">PLUG SOCKET 1P,  32A, 200-250VAC 1P+N+PE ( P17 TEMPRA IP.44 LEGRAND 581 24 OR MENNEKES 3830-RS 32A IP67 )    </t>
  </si>
  <si>
    <t>Timas Workshop Cikande - Serang</t>
  </si>
  <si>
    <t xml:space="preserve">MSA 099/2019, </t>
  </si>
  <si>
    <t xml:space="preserve">PLUG SOCKET 1P, P17 TEMPRA IP.44 16A, 200-250VAC 1P+N+PE  ( LEGRAND 574 24 OR MENNEKES 248 )    </t>
  </si>
  <si>
    <t xml:space="preserve">MOBILE SOCKET 1P, P17 TEMPRA IP.44 16A, 200-250VAC 1P+N+PE  ( LEGRAND 575 04  OR  MENNEKES 510 )    </t>
  </si>
  <si>
    <t xml:space="preserve">LIGHT TORCH RECHARGEABLE POLICE T6 2000W    </t>
  </si>
  <si>
    <t xml:space="preserve">PUSH BUTTON ( ESD ) C/W  NC &amp; NO AUXILIARY CONTACT, ACTUATOR COLOR RED IP.54_SCHNEIDER    </t>
  </si>
  <si>
    <t xml:space="preserve">ISOLATABLE FUSE CARRIER 1P, RATED CURRENT 25A_SCHNEIDER ( ACTI9 STI )    </t>
  </si>
  <si>
    <t xml:space="preserve">BUSBAR SISIR SCHNEIDER 2PIN 63-100A, 1 X 12-MODUL BUSBAR 2 X 10MM    </t>
  </si>
  <si>
    <t xml:space="preserve">COMB BUSBAR CONNECTORS SCHNEIDER 63-100A MONO    </t>
  </si>
  <si>
    <t xml:space="preserve">CARTRIDGE FUSE CERAMIC 500V 100KA GL/GG 2A Ø10X38    </t>
  </si>
  <si>
    <t>TSOF/PTTS/0004/SOHRGA-613</t>
  </si>
  <si>
    <t>TSOF/PTTS/0004COR/SR-7431</t>
  </si>
  <si>
    <t>TSOF/BIGP/17-038/PO-309</t>
  </si>
  <si>
    <t>TSOF/BIGP/17-038/PR-2079</t>
  </si>
  <si>
    <t>TRANSPORTATION CHARGES    Transport Cost to Batam</t>
  </si>
  <si>
    <t>Provision of Wire for tuggers</t>
  </si>
  <si>
    <t xml:space="preserve">90025632, </t>
  </si>
  <si>
    <t xml:space="preserve">TUGGER WIRE, 26MM Wire Rope; dia 26mm / 1"; MBL &gt; 45mT; IWRC; 6 x WS (36) or similar; Galvanised; Grade min EEIPS / 2160N/mm2; length 900m. To be supplied on steel drum   </t>
  </si>
  <si>
    <t xml:space="preserve">LOW ROTATION WIRE, 20MM Wire Rope; dia 20mm / 3/4"; MBL &gt; 30mT; IWRC; Low rotation rope construction; Galvanised; Grade min EEIPS / 2160N/mm2; length 300m.   </t>
  </si>
  <si>
    <t>TSOF/BIGP/17-038/PO-333</t>
  </si>
  <si>
    <t>TSOF/BIGP/17-038/PR-2083</t>
  </si>
  <si>
    <t>LOAD PIN CABLE 4-20MA 4-CORE WIRE TYPE 600VOLTS, 20MTR LENGTH FOR LEPS LOAD PIN MODEL SLP40T”. ONE END FEMALE SUBCON  FOR LEPS LOAD PIN CABLE, MODEL SLP40; THE OTHER END MALE SUBCON  FOR LEPS LOAD PIN</t>
  </si>
  <si>
    <t>PR nav. light n spare load pin cable</t>
  </si>
  <si>
    <t>Utraco / DLB - Batam</t>
  </si>
  <si>
    <t xml:space="preserve">LEPS/6328-07/19, </t>
  </si>
  <si>
    <t>TSOF/BIGP/17-038/PO-334</t>
  </si>
  <si>
    <t xml:space="preserve">INV.003.TMS.090719, </t>
  </si>
  <si>
    <t>TSOF/BIGP/17-038/PO-335</t>
  </si>
  <si>
    <t>TSOF/BIGP/17-038/PR-2092</t>
  </si>
  <si>
    <t>PR fittings for ready rack pipe stopper system &amp; air manifold</t>
  </si>
  <si>
    <t xml:space="preserve">TMJ1907026, </t>
  </si>
  <si>
    <t xml:space="preserve">4 PORT DIRECTIONAL CONTROL VALVE (A,B, P,T), MANUAL WITHOUT ELECTRICITY REQUIRED, WORKING PRESSURE ARO 3000 PSI, C/W LEVER /W SPRING RETURN    </t>
  </si>
  <si>
    <t xml:space="preserve">ADAPTOR FITTING TO SUIT EACH CONTROL VALVE PORT TO 3/4" FEMALE JIC HOSE    </t>
  </si>
  <si>
    <t xml:space="preserve">FLOW CONTROL VALVE, 3000 PSI, SIZE 3/4", FEMALE NPT BOTH ENDS    </t>
  </si>
  <si>
    <t xml:space="preserve">ADAPTOR FITTING TO SUIT EACH FLOW CONTROL VALVE PORT TO 3/4" FEMALE JIC HOSE (FITTING ADAPTER MALE NPT 3/4" X MALE JIC ¾")    </t>
  </si>
  <si>
    <t xml:space="preserve">3/4" HYDRAULIC HOSE, WORKING PRESSURE ARO 3000 PSI (HYDRAULIC HOSE, SAE 100 R2AT, SIZE 3/4", 3100 PSI WP)    </t>
  </si>
  <si>
    <t xml:space="preserve">3/4" FEMALE JIC, CRIMP END (FITTING FEMALE JIC SWIVEL SIZE 3/4" WITH R2AT HOSE FERRULE, PN. S005-17-12S + SN02-12N)    </t>
  </si>
  <si>
    <t xml:space="preserve">3/4" MALE JIC TEE    </t>
  </si>
  <si>
    <t xml:space="preserve">1-1/4" FEMALE NPT TO 3/4" MALE JIC ADAPTOR FITTING    </t>
  </si>
  <si>
    <t xml:space="preserve">3/4" MALE NPT TO MALE JIC NIPPLES    </t>
  </si>
  <si>
    <t xml:space="preserve">1" FEMALE NPT TO FEMALE NPT COUPLING    </t>
  </si>
  <si>
    <t xml:space="preserve">1" MALE NPT TO MALE NPT NIPPLES    </t>
  </si>
  <si>
    <t xml:space="preserve">3/4" MALE JIC TO 1" MALE NPT NIPPLES    </t>
  </si>
  <si>
    <t xml:space="preserve">3/4" FEMALE NPT TO FEMALE NPT COUPLING    </t>
  </si>
  <si>
    <t xml:space="preserve">1/2" FEMALE NPT TO FEMALE NPT COUPLING    </t>
  </si>
  <si>
    <t xml:space="preserve">1" MALE NPT TO 3/4" MALE JIC NIPPLES    </t>
  </si>
  <si>
    <t xml:space="preserve">1/2" MALE NPT TO 3/4" MALE JIC NIPPLES    </t>
  </si>
  <si>
    <t xml:space="preserve">3/4" MALE NPT TO MALE NPT NIPPLES    </t>
  </si>
  <si>
    <t xml:space="preserve">3/4"N BALL VALVE, #300 OR HIGHER RATING, FEMALE NPT BOTH ENDS    </t>
  </si>
  <si>
    <t>TSOF-CPA-JDN-2019-059</t>
  </si>
  <si>
    <t>TSOF/BIGP/17-038/SR-2102</t>
  </si>
  <si>
    <t xml:space="preserve">PROVISION OF UMBILICAL TRENCHING SERVICES ONBOARD ROV VESSEL AS PER ATTACHED RFQ    </t>
  </si>
  <si>
    <t>Provision of Umbilical Trenching Services</t>
  </si>
  <si>
    <t>JAN DE NUL LUXEMBOURG SA</t>
  </si>
  <si>
    <t xml:space="preserve">99700/19/0105, 99700/19/0161, 99700/19/0196, 99700/19/0214, 99700/19/0215, </t>
  </si>
  <si>
    <t>TSOF/BIGP/17-038/SCA-216</t>
  </si>
  <si>
    <t>TSOF/BIGP/17-038/SR-2159</t>
  </si>
  <si>
    <t>PROVISION OF PRESSURE GAUGE CALIBRATION SERVICES.LOCATION OF GAUGES: - PRESSURE GAUGES TO BE COLLECTED AND RETURNED TO DLB-01 AT NEXUS.SCOPE: 1. CALIBRATION OF PRESSURE GAUGES TO 100% OF GAUGE VALUE B</t>
  </si>
  <si>
    <t>Calibration of Hydratight Pressure Gauge</t>
  </si>
  <si>
    <t>PT. NORTHLAB PTE LTD</t>
  </si>
  <si>
    <t>DLB, Batam</t>
  </si>
  <si>
    <t xml:space="preserve">C/SNIN/03324/19, C/SNIN/03324/19, </t>
  </si>
  <si>
    <t>TSOF/BIGP/17-038/SOHRGA-117</t>
  </si>
  <si>
    <t>TSOF/BIGP/17-038/SR-7098</t>
  </si>
  <si>
    <t xml:space="preserve">OFT-INV-19002164, </t>
  </si>
  <si>
    <t>TSOF/BIGP/17-038/PO-328</t>
  </si>
  <si>
    <t>TSOF/BIGP/17-038/PR-2081</t>
  </si>
  <si>
    <t>Provision of Top up pipelay tool and construction</t>
  </si>
  <si>
    <t>Utraco Yard  - Batam</t>
  </si>
  <si>
    <t xml:space="preserve">TMJ1907024, </t>
  </si>
  <si>
    <t xml:space="preserve">6" HEAVY DUTY AIR STRAIGHT GRINDER Revolt, Model R-2811   </t>
  </si>
  <si>
    <t xml:space="preserve">ADJUSTABLE WRENCH 12" / 300MM Stanley, E187472   </t>
  </si>
  <si>
    <t xml:space="preserve">WELDING CABLE, SIZE 95MM2, 500AMP, LENGTH 100M PER REEL NBR Revolt, American Dynamic or equivalent   </t>
  </si>
  <si>
    <t>REEL</t>
  </si>
  <si>
    <t xml:space="preserve">WELDING CABLE, SIZE 50MM2, 500AMP, LENGTH 100M PER REEL NBR Revolt, American Dynamic or equivalent   </t>
  </si>
  <si>
    <t>TSOF/BIGP/17-038/PO-329</t>
  </si>
  <si>
    <t>Provision of top up pipelay tool and construction</t>
  </si>
  <si>
    <t xml:space="preserve">QS19IV02147, </t>
  </si>
  <si>
    <t xml:space="preserve">AIR DIE GRINDER REVOLT, MODEL R-2006   </t>
  </si>
  <si>
    <t xml:space="preserve">CABLE LUG, SOLDER TYPE, 35-70MM REVOLT, RV 1020   </t>
  </si>
  <si>
    <t xml:space="preserve">LIGHTER, SPARK, THREE FLINT SHUNLITE, PART NO 5001   </t>
  </si>
  <si>
    <t xml:space="preserve">CUTTING TIP FOR ACETYLENE 2-1-101 VICTOR, 0330-006   </t>
  </si>
  <si>
    <t xml:space="preserve">BALL PEN HAMMER, 32OZ STANLEY, 54-193   </t>
  </si>
  <si>
    <t xml:space="preserve">MEASURING TAPE, LONG 5M X THK 19MM    </t>
  </si>
  <si>
    <t xml:space="preserve">CUTTING PLIER KNIPEX, 74200   </t>
  </si>
  <si>
    <t xml:space="preserve">ELECTRODE HOLDER, 500 AMP SUNRITSU,AS 500   </t>
  </si>
  <si>
    <t>TSOF/BIGP/17-038/PO-330</t>
  </si>
  <si>
    <t>TSOF/BIGP/17-038/PR-2090</t>
  </si>
  <si>
    <t>Provision of DLB mooring rope</t>
  </si>
  <si>
    <t xml:space="preserve">TMJ1907025, </t>
  </si>
  <si>
    <t>3" NYLON ROPE @200M / ROLL    multi filament 80mm 3- 5/32" C/w cert.</t>
  </si>
  <si>
    <t>TSOF/BIGP/17-038/PO-331</t>
  </si>
  <si>
    <t>TSOF/BIGP/17-038/PR-2098</t>
  </si>
  <si>
    <t xml:space="preserve">POLYPROPLENE ROPE FOR RIGGING TACKLINE 1/2" DIA X 100M LENGTH    </t>
  </si>
  <si>
    <t>Provision of Rigging for topside</t>
  </si>
  <si>
    <t>Jl. Raya Serang KM 72, Cikande,Serang- Banten</t>
  </si>
  <si>
    <t xml:space="preserve">8402/NMP/VII/2019, </t>
  </si>
  <si>
    <t xml:space="preserve">POLYPROPLENE ROPE FOR RIGGING TACKLINE 1" DIA X 100M LENGTH    </t>
  </si>
  <si>
    <t xml:space="preserve">WEBBING SLING CAP. 5T X 5M LENGTH    </t>
  </si>
  <si>
    <t xml:space="preserve">WEBBING SLING CAP. 3T X 3M LENGTH    </t>
  </si>
  <si>
    <t xml:space="preserve">WEBBING SLING CAP. 6T X 3M LENGTH    </t>
  </si>
  <si>
    <t xml:space="preserve">WEBBING SLING CAP. 10T X 5M LENGTH    </t>
  </si>
  <si>
    <t xml:space="preserve">HAND JACK PALLET CAP 3 T    </t>
  </si>
  <si>
    <t>TSOF/BIGP/17-038/PO-332</t>
  </si>
  <si>
    <t>TSOF/BIGP/17-038/PR-2107</t>
  </si>
  <si>
    <t>ADDITIONAL FITTING OF STINGER</t>
  </si>
  <si>
    <t>PT. TIMAS SAMUDERA INDONESIA36 KIAN TECK ROADSINGAPORE 628781</t>
  </si>
  <si>
    <t xml:space="preserve">LEPS/6333-07/19, </t>
  </si>
  <si>
    <t xml:space="preserve">FEMALE CONNECTOR FOR STINGER LOAD RECORDER    </t>
  </si>
  <si>
    <t>TSOF/BIGP/17-038/PO-321</t>
  </si>
  <si>
    <t>TSOF/BIGP/17-038/PR-2058</t>
  </si>
  <si>
    <t>Provision of Welding Consumable for Fabrication of Installation Aids</t>
  </si>
  <si>
    <t xml:space="preserve">QS19IV02238, </t>
  </si>
  <si>
    <t xml:space="preserve">MEASURING TAPE, LONG 5M X THK 19MM.    </t>
  </si>
  <si>
    <t xml:space="preserve">MEASURING TAPE, LONG 3.5M X THK 19MM.    </t>
  </si>
  <si>
    <t xml:space="preserve">PAINT MARKER PEN, WHITE COLOUR    </t>
  </si>
  <si>
    <t xml:space="preserve">RUBBER SPLICING TAPE, 19MM X 9M X 0.76MM 3M SCOTCH 23    </t>
  </si>
  <si>
    <t xml:space="preserve">TIG WELDING GLOVES REVOLT RV38 TIG    </t>
  </si>
  <si>
    <t xml:space="preserve">ALL PLASTIC COVER PLATE 2" X 4-1/4" REVOLT CR-39    </t>
  </si>
  <si>
    <t xml:space="preserve">BRACKET FOR FACE SHIELD, BLUE EAGLE A388 BLUE EAGLE A388    </t>
  </si>
  <si>
    <t xml:space="preserve">FACE SHIELD VISOR, SIZE 8" X 15.5" X 1.0MM BLUE EAGLE FC48    </t>
  </si>
  <si>
    <t xml:space="preserve">PAINT MARKER PEN, BLACK COLOUR    </t>
  </si>
  <si>
    <t xml:space="preserve">QUICK CONNECT COUPLING;  FEMALE QUICK CONNECT  (11/16") WITH HOSE END (3/8") NITTO KOHKI 30PH + 30SH    </t>
  </si>
  <si>
    <t xml:space="preserve">S/STEEL HOSE CLAMP 3/8”    </t>
  </si>
  <si>
    <t xml:space="preserve">FIRE BLANKET, 50YDS LONG SILTEMP 84CH    </t>
  </si>
  <si>
    <t xml:space="preserve">CABLE LUG, SOLDER TYPE, 70-95MM "REVOLT" CSL0-7095    </t>
  </si>
  <si>
    <t xml:space="preserve">HAMMER, CHIPPING (LENGTH 275 MM)    </t>
  </si>
  <si>
    <t xml:space="preserve">RENEWAL FLINT SHUNLITE 5001X    </t>
  </si>
  <si>
    <t xml:space="preserve">WIRE HAND BRUSH WEILER 25104    </t>
  </si>
  <si>
    <t xml:space="preserve">BALL PEN HAMMER, 32OZ,  STANLEY 54-193    </t>
  </si>
  <si>
    <t xml:space="preserve">LIGHTER SPARK, THREE FLINT SHUNLITE 5011    </t>
  </si>
  <si>
    <t xml:space="preserve">CUTTING TIP FOR ACETYLENE 2-1-101 "VICTOR" 0330-006    </t>
  </si>
  <si>
    <t xml:space="preserve">GOUGING CARBON ELECTRODE, COPPER-COATED POINTED, SIZE: 9.5MM X 205MM (3/8" X 305) @ 50 PCS/PACK "MAKO"    </t>
  </si>
  <si>
    <t xml:space="preserve">OXYGEN REGULATOR "TANAKA" 0459CB    </t>
  </si>
  <si>
    <t xml:space="preserve">DIAGONAL CUTTING PLIERS, 6" SIZE, "RED WHEEL"    </t>
  </si>
  <si>
    <t xml:space="preserve">ACETONE, 5LTR PER TIN    </t>
  </si>
  <si>
    <t>TSOF/BIGP/17-038/PO-322</t>
  </si>
  <si>
    <t xml:space="preserve">TMJ1907030, </t>
  </si>
  <si>
    <t xml:space="preserve">WIRE WHEEL BRUSH, 6", CRIMPED STRINGER  BEAD TWIST, CONNECTION: 22MM ARBOUR HOLE @ 10EA/BOX "WIELLER" 09400-11    </t>
  </si>
  <si>
    <t xml:space="preserve">ABRASIVE DISC-ANGLED, 6", PHENOLIC BACKING, 6''X60ZX7/8'' A.H. T-29, PN.50650 @10EA/BOX. "WEILLER" 50650    </t>
  </si>
  <si>
    <t xml:space="preserve">ADJUSTABLE WRENCH 12" / 300MM E187472    </t>
  </si>
  <si>
    <t xml:space="preserve">WELDING CABLE, SIZE 95MM2, 500AMP, LENGTH 100M AMERICAN DYNAMIC OR EQUIVALENT    </t>
  </si>
  <si>
    <t xml:space="preserve">GROUND CLAMP, 250A, MAGNETIC, DIA 3.5' "BESSEV" MGC-2-3006870    </t>
  </si>
  <si>
    <t xml:space="preserve">PROPANE TORCH HANDLE, REAR ON / OFF CONTROL VALVE C/W 16" LENGTH TIP BURNER, USES 9/16 L.H FITTING "GOSS" AP-1    </t>
  </si>
  <si>
    <t xml:space="preserve">PRICK PUNCH, 3/8" X 5-1/2"  @3EA/PACK "STANLEY" 16-236    </t>
  </si>
  <si>
    <t xml:space="preserve">WELDING HOSE, SINGLE HOSE, NOM DIA 1/4"- EN559, ID 6MM, OD 23MM, W/P 20BAR, B/P: 60BAR @ 100M/ROLL "SUNFLEX"    </t>
  </si>
  <si>
    <t xml:space="preserve">WELDING UMBRELLA 7FT DIA. C/W TRIPOT    </t>
  </si>
  <si>
    <t>TSOF/BIGP/17-038/PO-323</t>
  </si>
  <si>
    <t xml:space="preserve">INV-19070268, </t>
  </si>
  <si>
    <t xml:space="preserve">WELDING CABLE CONNECTOR, MALE 2EA/PACK REVOLT RV-40HD-M    </t>
  </si>
  <si>
    <t xml:space="preserve">WELDING CABLE CONNECTOR, FEMALE 2EA/PACK REVOLT RV-40HD-F    </t>
  </si>
  <si>
    <t>TSOF/BIGP/17-038/PO-324</t>
  </si>
  <si>
    <t>NAVIGATION LIGHT N SPARE LOAD PIN CABLE</t>
  </si>
  <si>
    <t xml:space="preserve">00964/CR/BPM/07/2019, </t>
  </si>
  <si>
    <t>INLINE RESIN SLICE KIT 3M SCOTCHCAST 82-A1    spare load pin cable</t>
  </si>
  <si>
    <t>NYLON CABLE TIE, 450 X 8MM, 100 PCS PER BAG KSS, CV-450 B or equivalent   Tying up cables on the stinger</t>
  </si>
  <si>
    <t>TSOF/BIGP/17-038/PO-325</t>
  </si>
  <si>
    <t xml:space="preserve">QS19IV02240, </t>
  </si>
  <si>
    <t>NAVIGATION LIGHT SOLAR BARGE (WHITE COLOR) Sealite, SL-BL2   To be installed on Nav aid</t>
  </si>
  <si>
    <t>TSOF/BIGP/17-038/PO-326</t>
  </si>
  <si>
    <t>TSOF/BIGP/17-038/PR-2096</t>
  </si>
  <si>
    <t xml:space="preserve">WD40 CLEANER    </t>
  </si>
  <si>
    <t>General consumables and HSE</t>
  </si>
  <si>
    <t xml:space="preserve">07PT2632019, 08PT2092019, </t>
  </si>
  <si>
    <t xml:space="preserve">WELDING ARGON / TIG GLOVE    </t>
  </si>
  <si>
    <t xml:space="preserve">GENERAL GLOVE KRISBOW SIZE "M"    </t>
  </si>
  <si>
    <t xml:space="preserve">GENERAL GLOVE KRISBOW SIZE "L"    </t>
  </si>
  <si>
    <t xml:space="preserve">WELDING MAGNIFIER LENS 150 CLEAR POLYCARBONATE    </t>
  </si>
  <si>
    <t xml:space="preserve">WELDING MAGNIFIER LENS 115 CLEAR POLYCARBONATE    </t>
  </si>
  <si>
    <t xml:space="preserve">SLEEPING BAG    </t>
  </si>
  <si>
    <t>TSOF/BIGP/17-038/PO-327</t>
  </si>
  <si>
    <t>TSOF/BIGP/17-038/PR-2091</t>
  </si>
  <si>
    <t>TRANSPORTATION CHARGES    DDP Singapore Sea Port</t>
  </si>
  <si>
    <t>Provision of Chinese Fingers for Flexi Installation</t>
  </si>
  <si>
    <t>REGIS MARINE OFFSHORE SERVICES PTE LTD</t>
  </si>
  <si>
    <t>Port  in Singapore</t>
  </si>
  <si>
    <t xml:space="preserve">4351, </t>
  </si>
  <si>
    <t xml:space="preserve">CHINESE FINGER FOR FLEXIBLE PIPELINE; LACE UP DOUBLE EYE TYPE; TO SUIT OD 314MM; SWL 15MT; COMPLETE WITH CERTIFICATE AND INSTALLATION INSTRUCTIONS.    </t>
  </si>
  <si>
    <t>TSOF-CPA-LSM-2019-062</t>
  </si>
  <si>
    <t>TSOF/BIGP/17-038/SR-1006</t>
  </si>
  <si>
    <t xml:space="preserve">CHARTER FOR SUPPLY VESSEL DP2 FOR HOOK UP, AS PER THE ATTACHED RFQ    </t>
  </si>
  <si>
    <t>Charter for supply vessel &amp; crew boat</t>
  </si>
  <si>
    <t>PT LOGINDO SAMUDRA MAKMUR</t>
  </si>
  <si>
    <t xml:space="preserve">LS/PFI/1911/0001, LS/PFI/1912/0001, LS/PFI/1912/0002, LS/PFI/1912/0004, LS/PFI/1912/0017, LS/DNC/1912/0013, LS/DNC/1912/0021, </t>
  </si>
  <si>
    <t xml:space="preserve">CHARTER FOR CREW BOAT FOR DLB, AS PER THE ATTACHED RFQ    </t>
  </si>
  <si>
    <t xml:space="preserve">CHARTER FOR CREW BOAT FOR DSV, AS PER THE ATTACHED RFQ. THIS CAN BE THE SAME BOAT AS DLB CREW BOAT    </t>
  </si>
  <si>
    <t>TSOF/BIGP/17-038/PO-318</t>
  </si>
  <si>
    <t xml:space="preserve">INV.002.TMS.020719, </t>
  </si>
  <si>
    <t>TSOF/PTTS/0004/SOHRGA-612</t>
  </si>
  <si>
    <t>TSOF/PTTS/0004COR/SR-7430</t>
  </si>
  <si>
    <t xml:space="preserve">RENEWAL RESERVED PARKING FEE    </t>
  </si>
  <si>
    <t>Renewal Reserved Parking Fee For 2 Cars</t>
  </si>
  <si>
    <t xml:space="preserve">OFT-INV-19002133, </t>
  </si>
  <si>
    <t>TSOF/BIGP/17-038/PO-319</t>
  </si>
  <si>
    <t>Repeat order to PO "TSOF/TSB2/16-047/PO-217"</t>
  </si>
  <si>
    <t xml:space="preserve">MKB-0719-001, </t>
  </si>
  <si>
    <t>TSOF/BIGP/17-038/SCA-215</t>
  </si>
  <si>
    <t>TSOF/BIGP/17-038/SR-2158</t>
  </si>
  <si>
    <t>VELAN'S SERVICING CHARGESREPAIRED BALL VALVE BRAND : VELAN, 10 INCH / 1500#, API 6D, BALL,FULL BORE, TRUNNION MOUNTED FOR PIPELINE,FLANGED RING TYPE JOINT (RTJ) FACE, CARBON STEEL (CS)AMERICAN SOCIETY</t>
  </si>
  <si>
    <t>Repair SDV Valve</t>
  </si>
  <si>
    <t xml:space="preserve">4950, </t>
  </si>
  <si>
    <t>SEA-FREIGHT (JAKARTA TO ITALY AND BACK TO JAKARTA)    As per SOW</t>
  </si>
  <si>
    <t>MOBILIZATION OF SERVICE MANAGER TO BATAM FOR INSPECTION &amp; SERVICING    As per SOW</t>
  </si>
  <si>
    <t>TSOF/BIGP/17-038/PO-311</t>
  </si>
  <si>
    <t>1. Refer to Quotation from PT QUALITY SUPPLY ref. no. QSDW0376/19 Rev.1 dated on 02 April 20</t>
  </si>
  <si>
    <t>TSOF/BIGP/17-038/PR-1102</t>
  </si>
  <si>
    <t xml:space="preserve">QS19IV02151, </t>
  </si>
  <si>
    <t>10" GASKET 1500# RTJ OCTAGONAL CROSS SECTION RING SOFT IRON MAX. 90BRINELL HARDNESS NUMBER PER ASME B16.20  10"  OFFER: KLINGER</t>
  </si>
  <si>
    <t>8" GASKET 900# RTJ OCTAGONAL CROSS SECTION RING SOFT IRON MAX. 90BRINELL HARDNESS NUMBER PER ASME B16.20  8"  OFFER: KLINGER</t>
  </si>
  <si>
    <t>10" GASKET 900# RTJ OCTAGONAL CROSS SECTION RING SOFT IRON MAX. 90BRINELL HARDNESS NUMBER PER ASME B16.20  10"  OFFER: KLINGER</t>
  </si>
  <si>
    <t>2" GASKET 1500# RTJ OCTAGONAL CROSS SECTION RING SOFT IRON MAX. 90BRINELL HARDNESS NUMBER PER ASME B16.20  2"  OFFER: KLINGER</t>
  </si>
  <si>
    <t>TSOF/BIGP/17-038/PO-315</t>
  </si>
  <si>
    <t>1. Refer to Quotation from PT LOGAMINDO PERKASA ref. no. Q0394/LP/VI/2019 dated on 13 June 20</t>
  </si>
  <si>
    <t>10" FLANGE BLIND 900# RTJ ASTM A105 ASME B16.5  10"  OFFER: Blind Flange RTJ 10" 900# A105N Spain Ulma</t>
  </si>
  <si>
    <t>PT. CITRA TUBINDO ENGINEERING, BATAM</t>
  </si>
  <si>
    <t xml:space="preserve">00000755/CR/LP/07/2019, </t>
  </si>
  <si>
    <t>2" FLANGE BLIND 1500# RTJ ASTM A105 ASME B16.5  2"  OFFER: Blind Flange RTJ 2" 900#/1500# A105N Spain Ulma</t>
  </si>
  <si>
    <t>TSOF/BIGP/17-038/PO-316</t>
  </si>
  <si>
    <t xml:space="preserve">1. Refer to Quotation from PT QUALITY SUPPLY Ref. no.QSDW0616/19 dated on 12 June 2019, and </t>
  </si>
  <si>
    <t>2" XXS ELBOW 90 DEG LR SMLS BW CS ASTM A234-WPB ASME B16.9  2"  OFFER: BENKAN / BKL</t>
  </si>
  <si>
    <t xml:space="preserve">QS19IV02148, </t>
  </si>
  <si>
    <t>2" XXS ELBOW 45 DEG SMLS BW CS ASTM A234-WPB ASME B16.9  2"  OFFER: BENKAN / BKL</t>
  </si>
  <si>
    <t>2" XXS PIPE SMLS BE CS ASTM A106-B ASME B36.10M, SRL  2"  OFFER: 1 Length , 6 meter / LengthBrand: JAPAN - NSSMC</t>
  </si>
  <si>
    <t>TSOF/BIGP/17-038/PO-317</t>
  </si>
  <si>
    <t>1. Refer to Quotation from PT MITRA GALPERTI ref. no. HY0001949-R3 dated on 12 June 2019, and</t>
  </si>
  <si>
    <t xml:space="preserve">1901628, </t>
  </si>
  <si>
    <t xml:space="preserve">10" SPADE BLIND FULL 900# RTJ ASTM A516 GR70 ASME 16.48 ASME B16.5  10"  </t>
  </si>
  <si>
    <t xml:space="preserve">10" SPACER 900# RTJ ASTM A516 GR70 ASME 16.48 ASME B16.5  10"  </t>
  </si>
  <si>
    <t>TSOF/BIGP/17-038/PO-313</t>
  </si>
  <si>
    <t>TSOF/BIGP/17-038/PR-2097</t>
  </si>
  <si>
    <t>CUTTING DISK 5" X 3MM FLEXOVIT    Flexovit Cut off wheel Iron Free Inox 125 x 2.5 x22.2 FH38 A36S-BF41 I/F-TH-66252844031-P/N.1812722</t>
  </si>
  <si>
    <t>Provisionof Grinding Disk for Topside hotwork</t>
  </si>
  <si>
    <t>Jl. Raya Serang km 72, CikandeSerang - Banten</t>
  </si>
  <si>
    <t xml:space="preserve">IN00190701430, </t>
  </si>
  <si>
    <t>GRINDING DISK 5" X 6MM FLEXOVIT    Flexovit Depressed Center Grinding Iron FreeInox 125 x 6.8 x 22 A24/30T-BF27 I/F-TH-66252844075-P/N.6812768</t>
  </si>
  <si>
    <t>CUTTING DISK 4" X 3MM FLEXOVIT    Flexovit Cut off wheel Iron Free Inox 100 x 2.5 x16 FH38 A36S-BF41 I/F-TH-66252844028-P/N.1810216</t>
  </si>
  <si>
    <t>GRINDING DISK 4" X 6 MM FLEXOVIT    Flexovit Depressed Center Grinding Iron FreeInox 100 x 6.0 x 16 A30S-BF27 I/F-TH-66252844074-P/N.6710260</t>
  </si>
  <si>
    <t>TSOF/BIGP/17-038/PO-314</t>
  </si>
  <si>
    <t>TSOF/BIGP/17-038/PR-2095</t>
  </si>
  <si>
    <t>Welding Electrode for Topside</t>
  </si>
  <si>
    <t xml:space="preserve">FP/0130/R/2019, </t>
  </si>
  <si>
    <t xml:space="preserve">2.4Ø ER 70S-G, TGS-50 KOBE, COMPLETE WITH VALID CERTIFICATE    </t>
  </si>
  <si>
    <t xml:space="preserve">3.2Ø E 7016, LB52U KOBE, COMPLETE WITH VALID CERTIFICATE    </t>
  </si>
  <si>
    <t>TSOF/BIGP/17-038/PO-295</t>
  </si>
  <si>
    <t>1. Refer to Quotation from PT FAJAR BENUA ref. no. 1000087 - 1001724-1002065 /QUO/PRJ/06/201</t>
  </si>
  <si>
    <t>PT Timas Suplindo Warehouse, Cikande, Cilegon, Batam</t>
  </si>
  <si>
    <t xml:space="preserve">1010287/INV/PRJ/08/2019, </t>
  </si>
  <si>
    <t>2" INSULATION GASKET 1500# RTJ NEMA GRADE FR4 GRE LAMINATE WITH ANNEALED SS 316L CORE, PRIMARY SEAL PTFE (SPRING ENERGIZED) AND SECONDARY SEAL E-RING C/W GRE INSUL. WASHER/SLEEVE AS PER DATASHEET CO-1</t>
  </si>
  <si>
    <t>10" INSULATION GASKET 1500# RTJ NEMA GRADE FR4 GRE LAMINATE WITH ANNEALED SS 316L CORE, PRIMARY SEAL PTFE (SPRING ENERGIZED) AND SECONDARY SEAL E-RING C/W GRE INSUL. WASHER/SLEEVE AS PER DATASHEET CO-</t>
  </si>
  <si>
    <t>8" INSULATION GASKET 900# RTJ NEMA GRADE FR4 GRE LAMINATE WITH ANNEALED SS 316L CORE, PRIMARY SEAL PTFE (SPRING ENERGIZED) AND SECONDARY SEAL E-RING C/W GRE INSUL. WASHER/SLEEVE AS PER DATASHEET CO-13</t>
  </si>
  <si>
    <t>TSOF/BIGP/17-038/PO-307</t>
  </si>
  <si>
    <t>1. Refer to Quotation from PT MITRA GALPERTI ref. no. HY0001949-R3 dated on 27 June 2019, an</t>
  </si>
  <si>
    <t>PT. TIMAS SUPLINDO WAREHOUSE, CIKANDE, BANTEN</t>
  </si>
  <si>
    <t xml:space="preserve">1901629, </t>
  </si>
  <si>
    <t xml:space="preserve">10" SPADE BLIND FULL 1500# RTJ ASTM A516 GR70 ASME 16.48 ASME B16.5  10"  </t>
  </si>
  <si>
    <t xml:space="preserve">10" SPACER 1500# RTJ ASTM A516 GR70 ASME 16.48 ASME B16.5  10"  </t>
  </si>
  <si>
    <t xml:space="preserve">8" SPACER 900# RTJ ASTM A516 GR70 ASME 16.48 ASME B16.5  8"  </t>
  </si>
  <si>
    <t xml:space="preserve">8" SPADE BLIND FULL 900# RTJ ASTM A516 GR70 ASME 16.48 ASME B16.5  8"  </t>
  </si>
  <si>
    <t xml:space="preserve">10" FLANGE BLIND 1500# RTJ ASTM A105 ASME B16.5  10"  </t>
  </si>
  <si>
    <t>TSOF/BIGP/17-038/SCA-207</t>
  </si>
  <si>
    <t>TSOF/BIGP/17-038/SR-2150</t>
  </si>
  <si>
    <t xml:space="preserve">CERTIFICATION OF MATTRESS FRAME (SWL 28.75T) &amp; RIGGING:SCOPE OF WORK:- LOAD TEST AND MPI    </t>
  </si>
  <si>
    <t>Certification of Mattress Frame &amp; its Rigging</t>
  </si>
  <si>
    <t>TSOF/BIGP/17-038/SCA-210</t>
  </si>
  <si>
    <t>TSOF/BIGP/17-038/SR-2140</t>
  </si>
  <si>
    <t>COATING OF ROLLERS, AS PER ATTACHED DRAWING. - VENDOR TO COAT PIPE (TIMAS SUPPLY) WITH PU-95 HARD RUBBER- RUBBER COLOUR, YELLOW- V SHAPE ROLLER: QTY: 10 EA    N/A</t>
  </si>
  <si>
    <t>Rollers for Flexible/Umbilical</t>
  </si>
  <si>
    <t>CV ARISHIN INDONESIA</t>
  </si>
  <si>
    <t>Nexus, Batam</t>
  </si>
  <si>
    <t xml:space="preserve">062/AI/VIII/2019, </t>
  </si>
  <si>
    <t>TSOF/BIGP/17-038/SCA-211</t>
  </si>
  <si>
    <t>TSOF/BIGP/17-038/SR-2145</t>
  </si>
  <si>
    <t>DESTRUCTIVE TEST OF 2 INCH WIRE SLING    N/A</t>
  </si>
  <si>
    <t>Destructive Test Wire Sling for DMA</t>
  </si>
  <si>
    <t xml:space="preserve">DTU-2019-FIN-INV-053, </t>
  </si>
  <si>
    <t>DESTRUCTIVE TEST REPORT AS PER ABS    N/A</t>
  </si>
  <si>
    <t>PICK UP AND REDELIVERY WIRE SAMPLE FROM/TO DLB    N/A</t>
  </si>
  <si>
    <t>TSOF/BIGP/17-038/SCA-213</t>
  </si>
  <si>
    <t>TSOF/BIGP/17-038/SR-4059</t>
  </si>
  <si>
    <t xml:space="preserve">PROVISION OF LOGISTICS SERVICES FOR TIMAS ONSHORE BASE ( CREW BOAT ), CONCRETE MATTRESS &amp; REEL HANDLING AT SCN PORT, KABIL FOR BIGP 2ND CAMPIGN PROJECT    </t>
  </si>
  <si>
    <t>LOGISTIC SERVICES FOR TIMAS ONSHORE BASE AT SCN PORT, KABIL</t>
  </si>
  <si>
    <t>SCN, KABIL</t>
  </si>
  <si>
    <t xml:space="preserve">CP-0913/H19, CP-0914/H19, CP-0941/H19, CP-0966/H19, CP-0976/H19, CP-0989/H19, CP-1000/H19, CP-1028/I19, CP-1029/I19, CP-1076/I19, CP-1099/I19, CP-1089/I19, CP-1169/J19, CP-1200/J19, CP-1248/J19, CP-1099/I19R, CP-1301/K19, CP-1323/K19, CP-1100/I19, CP-1377/K19, CP-1384/K19, </t>
  </si>
  <si>
    <t xml:space="preserve">OPEN STORAGE FOR 5 MONTH'S    </t>
  </si>
  <si>
    <t xml:space="preserve">CRANE CAP 100T    </t>
  </si>
  <si>
    <t xml:space="preserve">CRANE CAP 135T    </t>
  </si>
  <si>
    <t xml:space="preserve">CRANE CAP 250T    </t>
  </si>
  <si>
    <t xml:space="preserve">CRANE CAP 50T    </t>
  </si>
  <si>
    <t xml:space="preserve">FORKLIFT CAP 5T &amp; 3T    </t>
  </si>
  <si>
    <t xml:space="preserve">INLAND TRANSPORTATION AT SCN AREA FROM JETTY TO OPEN YARD ( VICE VERSA )    </t>
  </si>
  <si>
    <t>TSOF/BIGP/17-038/SCA-214</t>
  </si>
  <si>
    <t xml:space="preserve">19/IN1/0060, 19/IN1/0066, 19/IN1/0067, 19/IN1/0077, 19/IN1/0078, 19/IN1/0079, 19/IN1/0084, 19/IN1/0085, 19/IN1/0100, 19/IN1/0102, 19/IN1/0103, 19/IN1/0104, 19/IN1/0105, 19/IN1/0101, 19/IN1/0111, 19/IN1/0112, </t>
  </si>
  <si>
    <t>TSOF/BIGP/17-038/SCA-212</t>
  </si>
  <si>
    <t>TSOF/BIGP/17-038/SR-5018</t>
  </si>
  <si>
    <t>Additional CTO for DLB</t>
  </si>
  <si>
    <t>Asiarem and Gasoffshore</t>
  </si>
  <si>
    <t xml:space="preserve">82555725, </t>
  </si>
  <si>
    <t>TSOF/BIGP/17-038/PO-308</t>
  </si>
  <si>
    <t>2. Refer to PO_TSOF/BIGP/17-</t>
  </si>
  <si>
    <t>TSOF/BIGP/17-038/PR-2102</t>
  </si>
  <si>
    <t>Provision of additional painting for temporary items</t>
  </si>
  <si>
    <t>UTRACO Yard  - BATAM</t>
  </si>
  <si>
    <t xml:space="preserve">103-30599, </t>
  </si>
  <si>
    <t xml:space="preserve">PAINT, HEMPADUR PRIMER, COLOUR RED. COMPRISES OF: BASE P/N 15309-50890, 16 LTR / CAN AND CURING AGENT P/N 95040-50890, 4 LTR / CAN. BRAND : HEMPEL, P/N : 15300-50890    </t>
  </si>
  <si>
    <t xml:space="preserve">THINNER, 20L / CAN. BRAND : HEMPEL, P/N : 08450-00000    </t>
  </si>
  <si>
    <t xml:space="preserve">PAINT, HEMPATEN 55210 TOP COAT-10000 WHITE 20L/CAN    </t>
  </si>
  <si>
    <t>TSOF/BIGP/17-038/PO-299</t>
  </si>
  <si>
    <t>1. Refer to Quotation from PT LOGAMINDO PERKASA ref. no. Q0402/LP/VI/2019 dated on 15 June 2</t>
  </si>
  <si>
    <t>TSOF/BIGP/17-038/PR-2082</t>
  </si>
  <si>
    <t>PR add for buckle detector spare</t>
  </si>
  <si>
    <t>Utraco / DLB -Batam</t>
  </si>
  <si>
    <t xml:space="preserve">00000756/CR/LP/07/2019, </t>
  </si>
  <si>
    <t>PLATE, STAINLESS STEEL 4FT X 8FT X 6MM THK    Material for 2nd unit 8in buckle detectorOFFER: SS304 Plate 4Ft x 8Ft x 6mm M'sia/Taiwan</t>
  </si>
  <si>
    <t>PIPE, STAINLESS STEEL 1-1/4" SCH 80  6MTR LENGTH    Material for 2nd unit 8in buckle detectorOFFER: SS304 Smls Pipe 1-1/4" Sch80S x 6mtrChina</t>
  </si>
  <si>
    <t>PIPE, STAINLESS STEEL 1-1/2" SCH 80  3MTR LENGTH    Material for 2nd unit 8in buckle detectorOFFER: SS304 Smls Pipe 1-1/2" Sch80S x 6mtrChina</t>
  </si>
  <si>
    <t>BOLT, STAILESS STEEL M10 X 2" FULL THREAD C/W NUT &amp; FLAT WASHER    Material for 2nd unit 8in buckle detectorOFFER: SS304 Hex Bolt &amp; Nut c/w FW M10 x50mm</t>
  </si>
  <si>
    <t>BOLT, STAILESS STEEL M8 X 1-3/4" FULL THREAD C/W NUT &amp; FLAT WASHER    Material for 2nd unit 8in buckle detectorOFFER: SS304 Hex Bolt &amp; Nut c/w FW M8 x 45mm</t>
  </si>
  <si>
    <t>BOLT, STAILESS STEEL M6 X 2-1/2" FULL THREAD C/W NUT &amp; FLAT WASHER    Material for 2nd unit 8in buckle detectorOFFER: SS304 Hex Bolt &amp; Nut c/w FW M6 x 65m</t>
  </si>
  <si>
    <t>BOLT, STAILESS STEEL M6 X 1-3/4" FULL THREAD C/W NUT &amp; FLAT WASHER    Material for 2nd unit 8in buckle detectorOFFER: SS304 Hex Bolt &amp; Nut c/w FW M6 x 45mm</t>
  </si>
  <si>
    <t>ROUND BAR, STAINLESS STEEL 1-1/2" DIA. X 3MTR LENGTH    Material for 2nd unit 8in buckle detectorOffer : SS304 Round Bar dia 1-1/2" x 6mtr India</t>
  </si>
  <si>
    <t>PLATE, STAINLESS STEEL 4FT X 8FT X 6MM THK    Material for 2nd unit 10in buckle detectorOFFER: SS304 Plate 4Ft x 8Ft x 6mm M'sia/Taiwan</t>
  </si>
  <si>
    <t>PLATE BAR, STAINLESS STEEL 1" X 6MTR X 6MM THK    Material for 2nd unit 10in buckle detectorOFFER: SS304 Flat Bar 25mm x 3mm x 6mtr M'sia/Taiwan</t>
  </si>
  <si>
    <t>PIPE, STAINLESS STEEL 1-1/2" SCH 80  6MTR LENGTH    Material for 2nd unit 10in buckle detectorOFFER: SS304 Smls Pipe 1-1/2" Sch80S x 6mtr China</t>
  </si>
  <si>
    <t>PIPE, STAINLESS STEEL 2" SCH 80  3MTR LENGTH    Material for 2nd unit 10in buckle detectorOFFER: SS304 Smls Pipe 2" Sch80S x 6mtr China</t>
  </si>
  <si>
    <t>HOLLOW BAR, BRONZE 1"OD X 1/2"ID X 2FT LENGTH    Material for 2nd unit 10in buckle detector</t>
  </si>
  <si>
    <t>BOLT, STAILESS STEEL M12 X 3" FULL THREAD C/W NUT &amp; FLAT WASHER    Material for 2nd unit 10in buckle detectorOFFER: SS304 Hex Bolt &amp; Nut c/w FW M12 x 75mm</t>
  </si>
  <si>
    <t>BOLT, STAILESS STEEL M8 X 2" FULL THREAD C/W NUT &amp; FLAT WASHER    Material for 2nd unit 10in buckle detectorOFFER: SS304 Hex Bolt &amp; Nut c/w FW M8 x 50mm</t>
  </si>
  <si>
    <t>BOLT, STAILESS STEEL M10 X 3" FULL THREAD C/W NUT &amp; FLAT WASHER    Material for 2nd unit 10in buckle detectorOFFER: SS304 Hex Bolt &amp; Nut c/w FW M12 x 75mm</t>
  </si>
  <si>
    <t>ALUMINUM PLATE 4FT X 8FT X 8MM THK    Material for 2nd unit 10in buckle detectorOFFER: Aluminium Plate 4Ft x 8Ft x 8mm Gr 5083 China</t>
  </si>
  <si>
    <t>TSOF/BIGP/17-038/PO-300</t>
  </si>
  <si>
    <t xml:space="preserve">1. Refer to Quotation from PT PT QUALITY SUPPLY ref. no. QSDW0633/19 dated on 17 June 2019, </t>
  </si>
  <si>
    <t xml:space="preserve">QS19IV02150, </t>
  </si>
  <si>
    <t>PLATE BAR, STAINLESS STEEL 3/4" X 6MTR X 6MM THK    Material for 2nd unit 8in buckle detectorOFFER: PLATE BAR, STAINLESS STEEL 3/4" X 6MTR X 6MM THK GR304</t>
  </si>
  <si>
    <t>PLATE BAR, STAINLESS STEEL 1" X 6MTR X 3MM THK    Material for 2nd unit 8in buckle detectorOFFER: PLATE BAR, STAINLESS STEEL 1" X 6MTR X3MM THK GR304/304L</t>
  </si>
  <si>
    <t>COMPRESSION SPRING 46MM OD X 34MM ID X 6MM DIA WIRE X 12" LENGTH    Material for 2nd unit 8in buckle detectorOFFER : WIRE 3,5MM X OD 65MM X ID 58MM X L12" X NORMAL PITCH</t>
  </si>
  <si>
    <t>SOLID BAR, BRONZE 3/4"DIA X 2FT LENGTH    Material for 2nd unit 8in buckle detectorOFFER : 21MM X 2FT</t>
  </si>
  <si>
    <t>INTERNAL SNAP RING 25MM OD    Material for 2nd unit 8in buckle detector</t>
  </si>
  <si>
    <t>COMPRESSION SPRING 65MM OD X 58MM ID X 6MM DIA WIRE X 12" LENGTH    Material for 2nd unit 10in buckle detector</t>
  </si>
  <si>
    <t>HOLLOW BAR, BRONZE 2"OD X 1"ID X 2FT LENGTH    Material for 2nd unit 10in buckle detectorOFFER : 22MM X 52MM X 2FT</t>
  </si>
  <si>
    <t>ROUND BAR, SAINLESS STEEL 2-1/2" OD X 3M    Material for 2nd unit 10in buckle detector</t>
  </si>
  <si>
    <t>INTERNAL SNAP RING 42MM OD    Material for 2nd unit 10in buckle detector</t>
  </si>
  <si>
    <t>TSOF/BIGP/17-038/PO-301</t>
  </si>
  <si>
    <t>1. Refer to Quotation from PT. Continental Industry Supply by email dated on 17 June 2019, a</t>
  </si>
  <si>
    <t xml:space="preserve">INV-19070221, </t>
  </si>
  <si>
    <t>BEARING SKF 629-2Z    Material for 2nd unit 8in buckle detector</t>
  </si>
  <si>
    <t>BEARING 12MM ID X 42MM OD X 10MM THK    Material for 2nd unit 10in buckle detector</t>
  </si>
  <si>
    <t>WELDING ROD STAINLESS STELL E316L-16, KST-316L  3.2MM @2.5KG/BOX    Material for 2nd unit 10in buckle detectorOFFER: SMAW – BOHLER FOX S 316L-16 (AWS A5.4 E316L-16) 3.25MM, 12.3 KG/BOX</t>
  </si>
  <si>
    <t>WELDING ROD STAINLESS STELL E316L-16, KST-316L  2.0MM @2.5KG/BOX    Material for 2nd unit 10in buckle detectorOFFER: SMAW – BOHLER FOX S 316L-16 (AWS A5.4 E316L-16) 2.50MM, 10.89 KG/BOX</t>
  </si>
  <si>
    <t>TSOF/BIGP/17-038/PO-310</t>
  </si>
  <si>
    <t xml:space="preserve">8019000708389, </t>
  </si>
  <si>
    <t xml:space="preserve">3.2Ø E 7018, ESAB, COMPLETE WITH VALID CERTIFICATE    </t>
  </si>
  <si>
    <t xml:space="preserve">4.0Ø E 7018, ESAB, COMPLETE WITH VALID CERTIFICATE    </t>
  </si>
  <si>
    <t>TSOF/BIGP/17-038/PO-312</t>
  </si>
  <si>
    <t xml:space="preserve">KAMOS® PATENTED TEST PLUG, AISI 303    </t>
  </si>
  <si>
    <t xml:space="preserve">470MM LONG STUD A193-B7 HH AND NUTS A194-2H FLUOROCARBON COATED  1. 7/8"  </t>
  </si>
  <si>
    <t xml:space="preserve">8" SPACER CL900 RTJ ASTM A516 GR.70  8"  </t>
  </si>
  <si>
    <t xml:space="preserve">7/8” X 155 MM LONG STUDBOLT FLUOROCARBON COATED ASTM A193-B7; C/W 2 EA HEX.HEAD NUTS ASTM A194-2H FLUOROCARBON COATED, WASHERS  7/8"  </t>
  </si>
  <si>
    <t xml:space="preserve">10" GASKET 1500# RTJ OCTAGONAL CROSS SECTION RING SOFT IRON MAX. 90BRINELL HARDNESS NUMBER PER ASME B16.20  10"  </t>
  </si>
  <si>
    <t xml:space="preserve">1. 7/8” X 405 MM LONG STUDBOLT FLUOROCARBON COATED ASTM A193-B7; C/W 2 EA HEX.HEAD NUTS ASTM A194-2H FLUOROCARBON COATED, WASHERS  1. 7/8"  </t>
  </si>
  <si>
    <t>10" KAMOS GASKET 1500# RTJ, OCTAGONAL CROSS SECTION RING, SOFT IRON, MAX. 90 BRINELL HARDNESS NUMBER C/W TUBING FOR PRESSURING AND MONITORING, KAMOS TEST PLUG, KAMOS BLIND PLUG CAP &amp; KAMOS PLUG INDICA</t>
  </si>
  <si>
    <t xml:space="preserve">1. 7/8” X 500 MM LONG STUDBOLT FLUOROCARBON COATED ASTM A193-B7; C/W 2 EA HEX.HEAD NUTS ASTM A194-2H FLUOROCARBON COATED  1. 7/8"  </t>
  </si>
  <si>
    <t xml:space="preserve">8" GASKET 900# RTJ OCTAGONAL CROSS SECTION RING SOFT IRON MAX. 90BRINELL HARDNESS NUMBER PER ASME B16.20  8"  </t>
  </si>
  <si>
    <t xml:space="preserve">1. 3/8” X 290 MM LONG STUDBOLT FLUOROCARBON COATED ASTM A193-B7; C/W 2 EA HEX.HEAD NUTS ASTM A194-2H FLUOROCARBON COATED, WASHERS  1. 3/8"  </t>
  </si>
  <si>
    <t xml:space="preserve">1. 3/8” X 325 MM LONG STUDBOLT FLUOROCARBON COATED ASTM A193-B7; C/W 2 EA HEX.HEAD NUTS ASTM A194-2H FLUOROCARBON COATED, WASHERS  1. 3/8"  </t>
  </si>
  <si>
    <t>8" KAMOS GASKET 900# RTJ, OCTAGONAL CROSS SECTION RING, SOFT IRON, MAX. 90 BRINELL HARDNESS NUMBER C/W TUBING FOR PRESSURING AND MONITORING, KAMOS TEST PLUG, KAMOS BLIND PLUG CAP &amp; KAMOS PLUG INDICATO</t>
  </si>
  <si>
    <t xml:space="preserve">10" GASKET 900# RTJ OCTAGONAL CROSS SECTION RING SOFT IRON MAX. 90BRINELL HARDNESS NUMBER PER ASME B16.20  10"  </t>
  </si>
  <si>
    <t>10" KAMOS GASKET 900# RTJ, OCTAGONAL CROSS SECTION RING, SOFT IRON, MAX. 90 BRINELL HARDNESS NUMBER C/W TUBING FOR PRESSURING AND MONITORING, KAMOS TEST PLUG, KAMOS BLIND PLUG CAP &amp; KAMOS PLUG INDICAT</t>
  </si>
  <si>
    <t xml:space="preserve">2" FLANGE WN 1500# RTJ SCH80 ASTM A105 ASME B16.5  2"  </t>
  </si>
  <si>
    <t xml:space="preserve">2" GASKET 1500# RTJ OCTAGONAL CROSS SECTION RING SOFT IRON MAX. 90BRINELL HARDNESS NUMBER PER ASME B16.20  2"  </t>
  </si>
  <si>
    <t>2" KAMOS GASKET 1500# RTJ, OCTAGONAL CROSS SECTION RING, SOFT IRON, MAX. 90 BRINELL HARDNESS NUMBER C/W TUBING FOR PRESSURING AND MONITORING, KAMOS TEST PLUG, KAMOS BLIND PLUG CAP &amp; KAMOS PLUG INDICAT</t>
  </si>
  <si>
    <t xml:space="preserve">7/8” X 145 MM LONG STUDBOLT FLUOROCARBON COATED ASTM A193-B7; C/W 2 EA HEX.HEAD NUTS ASTM A194-2H FLUOROCARBON COATED, WASHERS  7/8"  </t>
  </si>
  <si>
    <t xml:space="preserve">KAMOS PATENTED BLIND PLUGS CAPS    </t>
  </si>
  <si>
    <t>TSOF/TSB2/16-047/PO-228</t>
  </si>
  <si>
    <t>TSOF/TSB2/16-047/PR-2083</t>
  </si>
  <si>
    <t>ADDITIONAL RENTAL RACK FOR ACETYLENE (1RACK = 6CYL) - 12 DAYS (30 DEC 2018 - 10 JAN 2019) FOR CENTURION    Sch. Price is SGD 1.80/day/rack x 12day = SGD 21.60/rack</t>
  </si>
  <si>
    <t>Additional of Rental of Gasses rack for Centurion &amp; Telford</t>
  </si>
  <si>
    <t>A&amp;G INDUSTRIAL GAS TRADING PTE LTD</t>
  </si>
  <si>
    <t>Singapore &amp; Johor</t>
  </si>
  <si>
    <t xml:space="preserve">RL2019080209, </t>
  </si>
  <si>
    <t>ADDITIONAL RENTAL RACK FOR ACETYLENE (1RACK = 6CYL) - 5 DAYS (10 MAR 2019- 14 MAR 2019) FOR TELFORD    Sch. Price is SGD 1.8/day/rack x 5days = SGD 24.00/rack</t>
  </si>
  <si>
    <t>ADDITIONAL RENTAL RACK FOR LPG / PROPENE (1RACK = 5CYL) - 5 DAYS (10 MAR 2019- 14 MAR 2019) FOR TELFORD    Sch. Price is SGD 1.5/day/rack x 5day = SGD 7.50/rack</t>
  </si>
  <si>
    <t>ADDITIONAL RENTAL RACK FOR N2 (1RACK = 16CYL) - 5 DAYS (10 MAR 2019- 14 MAR 2019) FOR TELFORD    Sch. Price is SGD 4.80/day/rack x 5days = SGD 24.00/rack</t>
  </si>
  <si>
    <t>ADDITIONAL RENTAL RACK FOR OXYGEN (1RACK = 16 CYL) - 11 DAYS (30 DEC 2018 - 10 JAN 2019) FOR CENTURION    Sch. Price is SGD 4.80/day/rack x 11day = SGD 52.80/rack</t>
  </si>
  <si>
    <t>ADDITIONAL RENTAL RACK FOR LPG / PROPENE (1RACK = 5CYL) - 10 DAYS FOR CENTURION    Sch. Price is SGD 1.50/day/rack x 10day = SGD 15.00/rack</t>
  </si>
  <si>
    <t>ADDITIONAL RENTAL RACK FOR LPG / PROPENE (1RACK = 5CYL) - 12 DAYS (30 DEC 2018 - 10 JAN 2019) FOR CENTURION    Sch. Price is SGD 1.50/day/rack x 12day = SGD 18.00/rack</t>
  </si>
  <si>
    <t>ADDITIONAL RENTAL RACK FOR OXYGEN (1RACK = 16 CYL) - 5 DAYS (10 MAR 2019 - 14 MAR 2019) FOR TELFORD    Sch. Price is SGD 4.80/day/rack x 5days = SGD 24.00/rack</t>
  </si>
  <si>
    <t>ADDITIONAL RENTAL RACK FOR LPG / PROPENE (1RACK = 5CYL) - 11 DAYS FOR CENTURION    Sch. Price is SGD 1.50/day/rack x 11day = SGD 15.00/rack</t>
  </si>
  <si>
    <t>TSOF/HCML/15-043/PO-224</t>
  </si>
  <si>
    <t>TSOF/HCML/15-043/PR-172</t>
  </si>
  <si>
    <t>Provision of Nitrogen Gas &amp; Rental Nitrogen Rack</t>
  </si>
  <si>
    <t xml:space="preserve">010607/UGMP/VIII/19, </t>
  </si>
  <si>
    <t>NITROGEN GAS    16 btl/Rack C/with manifold and wire Sling with valid certificate</t>
  </si>
  <si>
    <t>NITROGEN RACK    Rental of ,1 Month. C/with manifold and wire Sling with valid certificate</t>
  </si>
  <si>
    <t>TSOF/BUN5/JO.18.019.01.B.MEP/PO-028</t>
  </si>
  <si>
    <t>TSOF/BUN5/JO.18.019.01.B.MEP/PR-2001</t>
  </si>
  <si>
    <t>Purchase Requisition for Temporary Material for Hydrotest</t>
  </si>
  <si>
    <t>PT. NEXUS ENGINEERING BATAM</t>
  </si>
  <si>
    <t xml:space="preserve">QS19IV02046, </t>
  </si>
  <si>
    <t xml:space="preserve">GASKET 5-1/8” OCTAGONAL BX169 SS316 #10KPSI RTJ ASME B16.20/API 6A    </t>
  </si>
  <si>
    <t>TSOF/BIGP/17-038/PO-298</t>
  </si>
  <si>
    <t>1. Refer to Quotation from PT QUALITY SUPPLY by email dated on 27 May 2019, and subsequent clarifica</t>
  </si>
  <si>
    <t>TSOF/BIGP/17-038/PR-2064</t>
  </si>
  <si>
    <t>Temporary Studbolts for Pipelay</t>
  </si>
  <si>
    <t xml:space="preserve">QS19IV02111, </t>
  </si>
  <si>
    <t>STUD BOLT 1 3/8" X 550 MM  C/W 2 HEAVY HEX NUTS COMPLETE TOMMY BAR HOLES Black Bolt TBA  8" laydown head (temporary) Iguana</t>
  </si>
  <si>
    <t>STUD BOLT 1 3/8" X 550 MM  C/W 2 HEAVY HEX NUTS COMPLETE TOMMY BAR HOLES Black Bolt TBA  8" Dummy Spool (temporary) Bison ILM</t>
  </si>
  <si>
    <t>STUD BOLT 1 3/8" X 550 MM  C/W 2 HEAVY HEX NUTS COMPLETE TOMMY BAR HOLES Black Bolt TBA  8" pulling head (temporary) Pelikan</t>
  </si>
  <si>
    <t>STUD BOLT 1 7/8" X 688 MM  C/W 2 HEAVY HEX NUTS COMPLETE TOMMY BAR HOLES Black Bolt TBA  10" Start up &amp; Laydown Head GP (temporary)</t>
  </si>
  <si>
    <t>TSOF/BIGP/17-038/PO-302</t>
  </si>
  <si>
    <t>TSOF/BIGP/17-038/PR-2089</t>
  </si>
  <si>
    <t>Materials for Construction Aid Fabrication</t>
  </si>
  <si>
    <t>Nexus / Utraco, DLB</t>
  </si>
  <si>
    <t xml:space="preserve">00000757/CR/LP/07/2019, </t>
  </si>
  <si>
    <t xml:space="preserve">PIPE, 8" SCH 40 STD X LENGTH 6M, UNCOATED BLACK STEEL    </t>
  </si>
  <si>
    <t xml:space="preserve">PIPE, 6" SCH 40 STD X LENGTH 6M, UNCOATED BLACK STEEL    </t>
  </si>
  <si>
    <t xml:space="preserve">PIPE, 4" SCH 40 STD X LENGTH 6M, UNCOATED BLACK STEEL    </t>
  </si>
  <si>
    <t xml:space="preserve">PIPE, 2" SCH 40 STD X LENGTH 6M, UNCOATED BLACK STEEL    </t>
  </si>
  <si>
    <t xml:space="preserve">STEEL PLATE 12MM, 1.2M X 2.4M    </t>
  </si>
  <si>
    <t xml:space="preserve">STEEL PLATE 20MM,1.2M X 2.4M    </t>
  </si>
  <si>
    <t xml:space="preserve">STEEL PLATE 25MM,1.2M X 2.4M    </t>
  </si>
  <si>
    <t xml:space="preserve">STEEL PLATE 35MM, 1.2M X 2.4M    </t>
  </si>
  <si>
    <t xml:space="preserve">10" 900# RTJ WN FLANGE, ASME B 16.5, ASTM A105, FACTORY STANDARD COATING OR UNCOATED, WT 15.09MM/SCH. 80    </t>
  </si>
  <si>
    <t xml:space="preserve">8" 900# RTJ WN FLANGE, ASME B 16.5, ASTM A105, FACTORY STANDARD COATING OR UNCOATED, WT 12.7MM/SCH. 80    </t>
  </si>
  <si>
    <t xml:space="preserve">OCTAGONAL GASKET R54 SOFT IRON (TO SUIT 10" 1500#)    </t>
  </si>
  <si>
    <t xml:space="preserve">OCTAGONAL GASKET R53 SOFT IRON (TO SUIT 10" 900#)    </t>
  </si>
  <si>
    <t xml:space="preserve">OCTAGONAL GASKET R49 SOFT IRON (TO SUIT 8" 900#)    </t>
  </si>
  <si>
    <t xml:space="preserve">STUD BOLT 1-7/8"  X 440 MM  C/W 2 HEAVY HEX NUTS (TO SUIT 10" 1500#, 12EA/FLNG)    </t>
  </si>
  <si>
    <t xml:space="preserve">STUD BOLT 1-3/8"  X 300 MM  C/W 2 HEAVY HEX NUTS (TO SUIT 10" 900# 16EA/FLNG &amp; 8" 900# 12EA/FLNG)    </t>
  </si>
  <si>
    <t xml:space="preserve">STUD BOLT 7/8"  X 250 MM  C/W 2 HEAVY HEX NUTS (TO SUIT 10" 900# 16EA/FLNG &amp; 8" 300# 12EA/FLNG)    </t>
  </si>
  <si>
    <t xml:space="preserve">HEX HEAD BOLT AND 1EA NUT, 5/8" / M16 DIA, FULL THREAD, LENGTH 100MM, ASTMA-194, GR 2H, UNCOATED BLACK STEEL    </t>
  </si>
  <si>
    <t xml:space="preserve">BOLT, DIA 1" X LENGTH 200MM, MIN THREAD LENGTH 150MM, C/W NUT AND 2EA WASHER    </t>
  </si>
  <si>
    <t xml:space="preserve">STUD BOLT AND 2EA NUT, 1-1/8" DIA, FULL THREAD, LENGTH 200MM, ASTMA-194, GR 2H, UNCOATED BLACK STEEL (FOR 12" 300# RF FLANGE, 16EA/FLNG)    </t>
  </si>
  <si>
    <t xml:space="preserve">STUD BOLT AND 2EA NUT, 1" DIA, FULL THREAD, LENGTH 200MM, ASTMA-194, GR 2H, UNCOATED BLACK STEEL (FOR 10" 300# RF FLANGE, 16EA/FLNG)    </t>
  </si>
  <si>
    <t xml:space="preserve">STUD BOLT AND 2EA NUT, 7/8" DIA, FULL THREAD, LENGTH 200MM, ASTMA-194, GR 2H, UNCOATED BLACK STEEL (FOR 8" 300# RF FLANGE, 12EA/FLNG)    </t>
  </si>
  <si>
    <t xml:space="preserve">STUD BOLT AND 2EA NUT, 3/4" DIA, FULL THREAD, LENGTH 150MM, ASTMA-194, GR 2H, UNCOATED BLACK STEEL (FOR 4" 300# RF FLANGE, 8EA/FLNG)    </t>
  </si>
  <si>
    <t xml:space="preserve">SLIP ON FLANGE, ANSI B16.5, 12" 300#, RAISED FACE, UNCOATED BLACK STEEL    </t>
  </si>
  <si>
    <t xml:space="preserve">BLIND FLANGE, 12" 300#, RAISED FACE TYPE    </t>
  </si>
  <si>
    <t xml:space="preserve">SLIP ON FLANGE, ANSI B16.5, 10" 300#, RAISED FACE, UNCOATED BLACK STEEL    </t>
  </si>
  <si>
    <t xml:space="preserve">BLIND FLANGE, 10" 300#, RAISED FACE TYPE    </t>
  </si>
  <si>
    <t xml:space="preserve">SLIP ON FLANGE, ANSI B16.5, 4" 300#, RAISED FACE, UNCOATED BLACK STEEL    </t>
  </si>
  <si>
    <t xml:space="preserve">PIPING ELBOW, 4" SCH 40 STD, LONG RADIUS, 90DEG, UNCOATED BLACK STEEL    </t>
  </si>
  <si>
    <t xml:space="preserve">4" EQUAL TEE, 3000#, BEVELED ENDS    </t>
  </si>
  <si>
    <t xml:space="preserve">ECCENTRIC REDUCER 10" X 8", SCH 80    </t>
  </si>
  <si>
    <t xml:space="preserve">ECCENTRIC REDUCER 12" X 10", SCH 80    </t>
  </si>
  <si>
    <t xml:space="preserve">BALL VALVE, QUARTER TURN, FULL BORE, 4", 300# RAISED FACE FLANGE CONNECTIONS, C/W HANDLE    </t>
  </si>
  <si>
    <t xml:space="preserve">HALF HALF COUPLING, 2", 3000# NPT THREADED, ASTM A-105 MATERIAL    </t>
  </si>
  <si>
    <t xml:space="preserve">HEX HEAD PLUG, 2" 3000# NPT, ASTM A-105 MATERIAL    </t>
  </si>
  <si>
    <t xml:space="preserve">2" NIPPLE (MALE NPT-MALE NPT)    </t>
  </si>
  <si>
    <t xml:space="preserve">HALF COUPLING, 1/2", 3000# NPT THREADED, ASTM A-105 MATERIAL    </t>
  </si>
  <si>
    <t xml:space="preserve">NIPPLE, 1/2" NPT-M TO NPT-M    </t>
  </si>
  <si>
    <t xml:space="preserve">BALL VALVE, QUARTER TURN, FULL BORE, 1/2", 600WOG NPT-F CONNECTIONS    </t>
  </si>
  <si>
    <t xml:space="preserve">25MM DIA X 500MM ROUND BAR (THREADED)    </t>
  </si>
  <si>
    <t xml:space="preserve">4" HAMMER UNION FITTING FIG 100, NPT CONNECTION    </t>
  </si>
  <si>
    <t xml:space="preserve">2" ELBOW (90?) 300# NPT (FEMALE-FEMALE)    </t>
  </si>
  <si>
    <t>TSOF/BIGP/17-038/PO-303</t>
  </si>
  <si>
    <t>2. Re-Order PO_TSOF/BKT3/JO.</t>
  </si>
  <si>
    <t>Provision of PPE (Welding Glove) for Offshore Campaign (DP2 Scope - Pipeline &amp; Umbilical)</t>
  </si>
  <si>
    <t>The Plaza Office Tower, 39floorJl. MH. Thamrin KAv. 28-30,Jakarta</t>
  </si>
  <si>
    <t xml:space="preserve">07PT0152019, </t>
  </si>
  <si>
    <t xml:space="preserve">WELDER GLOVES WELDING GLOVE 16", BLUE COLOURREDRAM RDM-514162B    </t>
  </si>
  <si>
    <t>TSOF/BIGP/17-038/PO-304</t>
  </si>
  <si>
    <t xml:space="preserve">SPIRAL WOUND GASKET 4" 300#    </t>
  </si>
  <si>
    <t xml:space="preserve">QS19IV02149, </t>
  </si>
  <si>
    <t xml:space="preserve">10" 1500# RTJ WN FLANGE, ASME B 16.5, ASTM A105, FACTORY STANDARD COATING OR UNCOATED, WT 15.09MM /SCH. 80    </t>
  </si>
  <si>
    <t xml:space="preserve">STEEL I-BEAM, DEPTH 250MM X WIDTH 200MM (W 10 X 45) X 6M    </t>
  </si>
  <si>
    <t xml:space="preserve">SPIRAL WOUND GASKET 10" 300#    </t>
  </si>
  <si>
    <t xml:space="preserve">SPIRAL WOUND GASKET 12" 300#    </t>
  </si>
  <si>
    <t xml:space="preserve">2" BALL VALVE 300# NPT    </t>
  </si>
  <si>
    <t xml:space="preserve">DRILLED COLLAR 50 X 10 X 75    </t>
  </si>
  <si>
    <t xml:space="preserve">7MM WIRE X30MM DIA X 250MM STEEL SPRING    </t>
  </si>
  <si>
    <t>TSOF/BIGP/17-038/PO-305</t>
  </si>
  <si>
    <t>TSOF/BIGP/17-038/PR-2084</t>
  </si>
  <si>
    <t>Provision of - Additional rigging for buckle detector</t>
  </si>
  <si>
    <t xml:space="preserve">QS19IV02241, </t>
  </si>
  <si>
    <t xml:space="preserve">WEBBING SLING, NYLON, 2" WIDE X 2 METERS LENGTH, SWL 2TON, C/W CERTIFICATE    </t>
  </si>
  <si>
    <t xml:space="preserve">WEBBING SLING, SWL 2TON, 6 METERS LENGTH, C/W CERTIFICATE    </t>
  </si>
  <si>
    <t xml:space="preserve">WEBBING SLING, SWL 3TON, 3 METERS LENGTH, C/W CERTIFICATE    </t>
  </si>
  <si>
    <t xml:space="preserve">WEBBING SLING, SWL 3TON, 5 METERS LENGTH, C/W CERTIFICATE    </t>
  </si>
  <si>
    <t xml:space="preserve">WEBBING SLING, SWL 5TON, 6 METERS LENGTH, C/W CERTIFICATE    </t>
  </si>
  <si>
    <t xml:space="preserve">SNAKE WIRE/CHINESE FINGER TO SUIT 2"-2 1/8" WIRE    </t>
  </si>
  <si>
    <t>TSOF/BIGP/17-038/PO-306</t>
  </si>
  <si>
    <t>Porvsion of Additional rigging for buckle detector</t>
  </si>
  <si>
    <t xml:space="preserve">RP-PSI-19-000317, </t>
  </si>
  <si>
    <t xml:space="preserve">12MT SWL CROSBY BOLT TYPE SHACKLE, G-2130 OR EQUIVALENT    </t>
  </si>
  <si>
    <t xml:space="preserve">8.5MT SWL CROSBY BOLT TYPE SHACKLE, G-2130 OR EQUIVALENT    </t>
  </si>
  <si>
    <t xml:space="preserve">17MT SWL CROSBY BOLT TYPE SHACKLE, G-2130 OR EQUIVALENT    </t>
  </si>
  <si>
    <t>TSOF/BIGP/17-038/PO-294</t>
  </si>
  <si>
    <t>1. Refer to Quotation from PT LOGAMINDO PERKASA ref. no. Q0393/LP/VI/2019 dated on 13 June 20</t>
  </si>
  <si>
    <t>TSOF/BIGP/17-038/PR-2072</t>
  </si>
  <si>
    <t xml:space="preserve">3FT X 20FT, GALV'ZD SERRATED GRATING,MILD STEEL, 4MM THK STRIP, 25MM HEIGHT, 40 X 100MM PITCH. C/W MILL CERT. NO COUNTRY OF ORIGIN RESTRICTION    OFFER: Galvd Serrated Grating 25mm x 4mm x 3Ft x 6mtr </t>
  </si>
  <si>
    <t>materials for improve rabbit station 2nd order</t>
  </si>
  <si>
    <t>DLB01, Nexus, Batam</t>
  </si>
  <si>
    <t xml:space="preserve">00000714/CR/LP/07/2019, </t>
  </si>
  <si>
    <t>75 X 75 X 9MM THK ANGLE BAR, 6 MTR LG, MILD STEEL GRADE. C/W MILL CERT. NO COUNTRY OF ORIGIN RESTRICTION    OFFER: Angle Bar 75 x 75 x 9mm x 6mtr A36/SS400 China</t>
  </si>
  <si>
    <t>TSOF/BIGP/17-038/SCA-209</t>
  </si>
  <si>
    <t>TSOF/BIGP/17-038/SR-4061</t>
  </si>
  <si>
    <t xml:space="preserve">PENGIRIMAN PFM MACHINE FROM SINGAPORE TO BATAM (DOOR TO DOOR SERVICE)    </t>
  </si>
  <si>
    <t>PENGIRIMAN PFM MACHINE FROM SINGAPORE TO BATAM (DOOR TO DOOR SERVICE)</t>
  </si>
  <si>
    <t>BATAM AREA/ DLB-01/ NEXUS PORT/ CTE</t>
  </si>
  <si>
    <t xml:space="preserve">19/07/019, 19/09/036, </t>
  </si>
  <si>
    <t>TSOF/BIGP/17-038/SCA-204/CO-001</t>
  </si>
  <si>
    <t>TSOF/BIGP/17-038/SR-2104</t>
  </si>
  <si>
    <t xml:space="preserve">PROVISION OF PRECOM SERVICES FOR FCGT/SYSTEM LEAK TEST AS PER RFQ NO. CO-13-100-100-00-SR-V-007    </t>
  </si>
  <si>
    <t>Precommissioning Services for Campaign 2</t>
  </si>
  <si>
    <t xml:space="preserve">JWM19-11-0013, </t>
  </si>
  <si>
    <t xml:space="preserve">PROVISION OF PRECOM SERVICES FOR MFL PIGGING AS PER RFQ NO. CO-13-100-100-00-SR-V-007    </t>
  </si>
  <si>
    <t xml:space="preserve">PROVISION OF PRECOM SERVICES FOR DEWATERING AS PER RFQ NO. CO-13-100-100-00-SR-V-007    </t>
  </si>
  <si>
    <t>TSOF/BIGP/17-038/SCA-206</t>
  </si>
  <si>
    <t>TSOF/BIGP/17-038/SR-2121</t>
  </si>
  <si>
    <t xml:space="preserve">DNV SCAFFOLDING RACK    </t>
  </si>
  <si>
    <t>PT SIMBA LOGISTIK</t>
  </si>
  <si>
    <t xml:space="preserve">DNV MINI CONTAINER    </t>
  </si>
  <si>
    <t xml:space="preserve">HHC COMPLETE WITH 4-LEGGED WIRE SLING AND SHACKLES    </t>
  </si>
  <si>
    <t xml:space="preserve">3 T TOOL BASKET COMPLETE WITH 4-LEGGED WIRE SLING AND SHACKLES    </t>
  </si>
  <si>
    <t xml:space="preserve">WASTE BASKET COMPLETE WITH 4-LEGGED WIRE SLING AND SHACKLES    </t>
  </si>
  <si>
    <t>TSOF/BKT3/JO.18.020.01.B.PC/PO-236</t>
  </si>
  <si>
    <t>- Repeat order to PO "TSOF/BKT3/JO.18.020.01.B.PC/PO-029"</t>
  </si>
  <si>
    <t>TSOF/BKT3/JO.18.020.01.B.PC/PR-1126</t>
  </si>
  <si>
    <t xml:space="preserve">CCM-0131-G, </t>
  </si>
  <si>
    <t>TSOF/BKT3/JO.18.020.01.B.PC/SCA-053</t>
  </si>
  <si>
    <t>TSOF/BKT3/JO.18.020.01.B.PC/SR-2030</t>
  </si>
  <si>
    <t>Man Power for Petronas Project3 person :1. LAWARENCE AK RIBANG (ANCHORE FOREMAN)2. SABAI ANAK LUMPON</t>
  </si>
  <si>
    <t>GAS OFFSHORE</t>
  </si>
  <si>
    <t xml:space="preserve">BSI-0000044, BSI-0000045, BSI-0000046, BSI-0000047, BSI-0000048, BSI-0000049, BSI-0000050, </t>
  </si>
  <si>
    <t>TSOF/BIGP/17-038/SCA-204</t>
  </si>
  <si>
    <t xml:space="preserve">JWM19-07-0006, JWM19-08-0010, JWM19-10-0011, JWM19-11-0012, </t>
  </si>
  <si>
    <t>TSOF/BIGP/17-038/PO-293</t>
  </si>
  <si>
    <t>1. This has refer to quotation by PT Bukit Baja Nusantara No. 0619-0631/IGS-ID F14888885 date</t>
  </si>
  <si>
    <t>PT. TIMAS SUPLINDO WAREHOUSE, CIKANDE, CILEGON</t>
  </si>
  <si>
    <t xml:space="preserve">SI-BBN-2019-0316, </t>
  </si>
  <si>
    <t>TSOF/HCML/15-043/PO-222</t>
  </si>
  <si>
    <t>1. Refer to quotation no. HY0001882-R3, date: 24 June 2019 and subsequent all email clarifications u</t>
  </si>
  <si>
    <t>Timas Fabrication Yard, CikandeSerang, Banten Province - Indonesia</t>
  </si>
  <si>
    <t xml:space="preserve">1901627, </t>
  </si>
  <si>
    <t xml:space="preserve">2" ELBOW 90 DEG LR SEAMESS BW ASME B16.9 SCH 160 ASTM A234 GR.WPB    </t>
  </si>
  <si>
    <t xml:space="preserve">1/2" ELBOW 90 LR 90 DEG SEAMLESS WELD 3000# ASME B16.11 ASTM A105 GALVANIZE    </t>
  </si>
  <si>
    <t xml:space="preserve">3/4" EQUAL TEE. SEAMLESS SW 6000#ME B16.11 ASTM A105N    </t>
  </si>
  <si>
    <t xml:space="preserve">2" FULL COUPLING SW 6000# ASTM A105N    </t>
  </si>
  <si>
    <t xml:space="preserve">1" FLANGE SW RF 600# ASME B16.5 SCH .160 ASTM 105N    </t>
  </si>
  <si>
    <t xml:space="preserve">2" FLANGE SCRD RF 150# ASME B16.5 ASTM A105 GALVANIZE    </t>
  </si>
  <si>
    <t xml:space="preserve">1/2" HEX PLUG SS NPT 3000#    </t>
  </si>
  <si>
    <t xml:space="preserve">1/2" HEX PLUG CS NPT 3000#    </t>
  </si>
  <si>
    <t xml:space="preserve">6" CAP SEAMLESS BW ASME B16.9 SCH 80 ASTM A234 GR.WPB    </t>
  </si>
  <si>
    <t xml:space="preserve">6" X 6" EQUAL TEE SEAMLESS BW ASME B16.9 SCH 80 ASTM A234 GR.WPB    </t>
  </si>
  <si>
    <t>TSOF/HCML/15-043/PO-223</t>
  </si>
  <si>
    <t>1. This PO has refer to quotation of PT. Bukit Baja Nusantara no.0619-0662/IGS-ID, dated. 24 June 20</t>
  </si>
  <si>
    <t>Timas Fabrication YardCikande, Serang, Banten</t>
  </si>
  <si>
    <t xml:space="preserve">SI-BBN-2019-0321, </t>
  </si>
  <si>
    <t xml:space="preserve">1/2" X 2 9/16" LG STUD BOLT C/W TWO HEAVY SEMIFINISHED HEX NUTS STUDS: ASTM A193 GR.B7, NUTS ASTM A194 GR.2H FLOROCARBON COATED    </t>
  </si>
  <si>
    <t xml:space="preserve">1 1/4" X 9 7/16" LG STUD BOLT C/W TWO HEAVY SEMIFINISHED HEX NUTS STUDS: ASTM A193 GR.B7, NUTS ASTM A194 GR.2H FLOROCARBON COATED    </t>
  </si>
  <si>
    <t xml:space="preserve">1 1/4" X 10 1/4" LG STUD BOLT C/W TWO HEAVY SEMIFINISHED HEX NUTS STUDS: ASTM A193 GR.B7, NUTS ASTM A194 GR.2H FLOROCARBON COATED    </t>
  </si>
  <si>
    <t xml:space="preserve">3/4" X 5 1/8"  LG STUD BOLT C/W TWO HEAVY SEMIFINISHED HEX NUTS STUDS: ASTM A193 GR.B7, NUTS ASTM A194 GR.2H FLOROCARBON COATED    </t>
  </si>
  <si>
    <t xml:space="preserve">1/2" X 2 15/16" LG STUD BOLT C/W TWO HEAVY SEMIFINISHED HEX NUTS STUDS: ASTM A193 GR.B7, NUTS ASTM A194 GR.2H FLOROCARBON COATED    </t>
  </si>
  <si>
    <t>TSOF/TSB2/16-047/SOHRGA-170</t>
  </si>
  <si>
    <t>TSOF/TSB2/16-047/SR-7121</t>
  </si>
  <si>
    <t xml:space="preserve">4829546000089201906, </t>
  </si>
  <si>
    <t>TSOF/BIGP/17-038/PO-296</t>
  </si>
  <si>
    <t>2. Design as Timas S</t>
  </si>
  <si>
    <t xml:space="preserve">COVERALL COVERALL SIZE S  FLAME RETARDANT - FLEMINGS/ULTIMAS/INSPIRAN    </t>
  </si>
  <si>
    <t>Provision of PPE (Coverall) for Offshore Campaign (DP2 Scope - Pipeline &amp; Umbilical)</t>
  </si>
  <si>
    <t>The Plaza Office Tower, 39floorJl. MH. Thamrin kav. 28 - 30,Jakarta</t>
  </si>
  <si>
    <t xml:space="preserve">FI19071551, </t>
  </si>
  <si>
    <t xml:space="preserve">COVERALL COVERALL SIZE M  FLAME RETARDANT - FLEMINGS/ULTIMAS/INSPIRAN    </t>
  </si>
  <si>
    <t xml:space="preserve">COVERALL COVERALL SIZE L  FLAME RETARDANT - FLEMINGS/ULTIMAS/INSPIRAN    </t>
  </si>
  <si>
    <t xml:space="preserve">COVERALL COVERALL SIZE XL  FLAME RETARDANT - FLEMINGS/ULTIMAS/INSPIRAN    </t>
  </si>
  <si>
    <t>TSOF/BIGP/17-038/PO-297</t>
  </si>
  <si>
    <t>PRovision of PPE for Offshore Campaign (DP2 Scope - Pipeline &amp; Umbilical)</t>
  </si>
  <si>
    <t xml:space="preserve">TMJ1907002, </t>
  </si>
  <si>
    <t>TSOF/BIGP/17-038/PO-292</t>
  </si>
  <si>
    <t>TSOF/BIGP/17-038/PR-2086</t>
  </si>
  <si>
    <t>PR - for cutting disk and grinding disk</t>
  </si>
  <si>
    <t xml:space="preserve">IN00190602551, </t>
  </si>
  <si>
    <t xml:space="preserve">REINFORCED CUT OFF WHEEL, DIA 150MM, THK 2.5MM, CENTRAL HOLE 22.2MM Flexovit, 1815222   </t>
  </si>
  <si>
    <t>TSOF/BIGP/17-038/SCA-205</t>
  </si>
  <si>
    <t>TSOF/BIGP/17-038/SR-3003</t>
  </si>
  <si>
    <t xml:space="preserve">MAIN &amp; ASSIST TUG FOR DLB    </t>
  </si>
  <si>
    <t>MAIN &amp; ASSIST TUG TO SUPPORT MARINE SPREAD BIGP PROJECT</t>
  </si>
  <si>
    <t>PT. PELAYARAN KURNIA SAMUDRA</t>
  </si>
  <si>
    <t>BATAM &amp; JAKARTA/TJ. PRIOK</t>
  </si>
  <si>
    <t xml:space="preserve">053/INV/PKS/VII/2019, 052/INV/PKS/VII/2019, 057/INV/PKS/VII/2019, 058/INV/PKS/VII/2019, 063/INV/PKS/VIII/2019, 065/INV/PKS/VIII/2019, 068/INV/PKS/VIII/2019, 071/INV/PKS/IX/2019, 069/INV/PKS/VIII/2019, 096/INV/PKS/XI/2019, </t>
  </si>
  <si>
    <t>MAIN &amp; ASSIST TUG FOR CAPITAL BARGE    2ND CAMPAIGN (PIPELINE)MAN &amp; ASSIST TUG FOR STINGER BARGE :OUT FROM OWNER YARD : 1 TIMESIN TO JETTY FOR RIG UP : 1 TIMESOUT FROM JETTY TO FIELD : 1 TIMESIN TO JE</t>
  </si>
  <si>
    <t>MAIN &amp; ASSIST TUG FOR PIPE HAUL BARGE    2ND CAMPAIGN (PIPELINE)TO PICK UP UNCOATED PIPE TO JAKARTA : BATAM : 8 TIMESJAKARTA/TJ. PRIOK : 8 TIMESTO PICK UP COATED PIPE BATAM TO FIELD :BATAM : 8 TIMES</t>
  </si>
  <si>
    <t>MAIN &amp; ASSIST TUG FOR AWB    1ST CAMPAIGN (HUC) :UNBERTHING FROM OWNER YARD : 1 TIMESALONGSIDE TO JETTY FOR RIG UP : 1 TIMESOUT FROM JETTY TO FIELD : 1 TIMESIN TO JETTY FOR DERIG : 1 TIMESOUT FROM JET</t>
  </si>
  <si>
    <t>ASSIST TUG FOR BERTHING / UNBERTHING    2ND CAMPAIGN (COMMISSIONING) :ACCOMMODATION WORK BARGE UNBERTHING FROM OWNER YARD : 1 TIMESALONGSIDE TO JETTY FOR RIG UP : 1 TIMESOUT FROM JETTY TO FIELD : 1 TI</t>
  </si>
  <si>
    <t>TSOF/BKT3/JO.18.020.01.B.PC/SCA-095</t>
  </si>
  <si>
    <t>TSOF/BKT3/JO.18.020.01.B.PC/SR-2051</t>
  </si>
  <si>
    <t>HOT INSULATION INSTALLATION SERVICES FOR  BUKIT TUA PHASE 3 DEVELOPMENT PROJECT    I. YARD BATAM    - Mob-Demob Labour &amp; Tools Equipment    - Project Management    - Labour    - MCU Onshore    - Safet</t>
  </si>
  <si>
    <t>HOT INSULATION INSTALLATION SERVICES FOR  BUKIT TUA PHASE 3 DEVELOPMENT PROJECT</t>
  </si>
  <si>
    <t>ONSHORE &amp; OFFSHORE SERVICES</t>
  </si>
  <si>
    <t xml:space="preserve">007/RMP/VII/19, </t>
  </si>
  <si>
    <t>HOT INSULATION INSTALLATION SERVICES FOR  BUKIT TUA PHASE 3 DEVELOPMENT PROJECT    II. OFFSHORE    - Mob-Demob Labour &amp; Tools Equipment    - Project Management    - Labour    - MCU Offshore    - OPITO</t>
  </si>
  <si>
    <t>TSOF/BUN5/JO.018.019.01.B.MEP/SOHRGA-061</t>
  </si>
  <si>
    <t>TSOF/BUN5/JO.18.019.01.B.MEP/SR-7034</t>
  </si>
  <si>
    <t>Rental Charges for 39th Floor, The Plaza Office Tower</t>
  </si>
  <si>
    <t xml:space="preserve">OFT-INV-19001761, </t>
  </si>
  <si>
    <t>TSOF/BUN5/JO.018.019.01.B.MEP/SOHRGA-062</t>
  </si>
  <si>
    <t>TSOF/BUN5/JO.18.019.01.B.MEP/SR-7035</t>
  </si>
  <si>
    <t>Service Charges for 39th Floor, The Plaza Office Tower</t>
  </si>
  <si>
    <t xml:space="preserve">OFT-INV-19001877, </t>
  </si>
  <si>
    <t>TSOF/BUN5/JO.018.019.01.B.MEP/SOHRGA-063</t>
  </si>
  <si>
    <t>TSOF/BUN5/JO.18.019.01.B.MEP/SR-7036</t>
  </si>
  <si>
    <t xml:space="preserve">OFT-INV-19002000, </t>
  </si>
  <si>
    <t>TSOF/BUN5/JO.018.019.01.B.MEP/SOHRGA-064</t>
  </si>
  <si>
    <t xml:space="preserve">OFT-INV-19002001, </t>
  </si>
  <si>
    <t>TSOF/BUN5/JO.018.019.01.B.MEP/SOHRGA-065</t>
  </si>
  <si>
    <t xml:space="preserve">OFT-INV-19002002, </t>
  </si>
  <si>
    <t>TSOF/BUN5/JO.018.019.01.B.MEP/SOHRGA-066</t>
  </si>
  <si>
    <t xml:space="preserve">OFT-INV-19002003, </t>
  </si>
  <si>
    <t>TSOF/BKT3/JO.18.020.01.B.PC/PO-235</t>
  </si>
  <si>
    <t>TSOF/BKT3/JO.18.020.01.B.PC/PR-1125</t>
  </si>
  <si>
    <t>Provision of Piping IAS additional flowline</t>
  </si>
  <si>
    <t xml:space="preserve">9772, </t>
  </si>
  <si>
    <t>BALL VALVE 1/2" FNPT, 5000#, 316SS, SWAGELOK    Brand : Swagelok c/w mill certificateBrand : Swagelok</t>
  </si>
  <si>
    <t>TEE 1/2" FNPT, 3000#, 316SS, SWAGELOK    Brand : Swagelok c/w mill certificate</t>
  </si>
  <si>
    <t>NIPPLE 1/2" NPT, 316 SS, SWAGELOK    Brand : Swagelok c/w mill certificate</t>
  </si>
  <si>
    <t>HEX HEAD PLUG 1/2" NPT, 316SS    Brand : Swagelok c/w mill certificate</t>
  </si>
  <si>
    <t>TSOF/BIGP/17-038/PO-286</t>
  </si>
  <si>
    <t>1. Refer to Quotation from VELOCITY ENERGY PTE LTD. by email  dated on 14 June 2019, and sub</t>
  </si>
  <si>
    <t>TSOF/BIGP/17-038/PR-2048</t>
  </si>
  <si>
    <t>(TEST) BLIND FLANGE 5 1/8" API 6BX #10K, RTJ, ASTM A105, DRILLED 2IN NPT API 6BX #10K, RTJ, ASTM A105 TBA  OFFER:  5-1/8" #10000 API6A TYPE6BX5" 10K.  BLIND, RTJ  2"NPT A105Bison, Iguana, GP jumpers</t>
  </si>
  <si>
    <t>Temporary Material for Onshore Hydrotest</t>
  </si>
  <si>
    <t xml:space="preserve">INV1908/021, </t>
  </si>
  <si>
    <t>TSOF/BIGP/17-038/PO-290</t>
  </si>
  <si>
    <t>1. Refer to Quotation from PT QUALITY SUPPLY by email dated on 27 May 2019, and subsequent c</t>
  </si>
  <si>
    <t xml:space="preserve">QS19IV02043, </t>
  </si>
  <si>
    <t>TSOF/BIGP/17-038/PO-291</t>
  </si>
  <si>
    <t>Provision of purchase cutting and Grinding Disk</t>
  </si>
  <si>
    <t>Nexus / Utraco - Batam</t>
  </si>
  <si>
    <t xml:space="preserve">QS19IV02045, </t>
  </si>
  <si>
    <t xml:space="preserve">GRINDING DISK, DIA 150MM, THK 6MM, CENTRAL HOLE 22.2MM Flexovit, 68152368   </t>
  </si>
  <si>
    <t xml:space="preserve">REINFORCED CUT OFF WHEEL, DIA 150MM, THK 3.0MM (OR 3.2MM), CENTRAL HOLE 22.23MM, A24R METAL NIKKEN RESIBON, A36Q  AE00226   </t>
  </si>
  <si>
    <t>TSOF-CPA-SSMS-2019-050</t>
  </si>
  <si>
    <t>PT. SENTOSA SEGARA MULIA SHIPPING</t>
  </si>
  <si>
    <t xml:space="preserve">157/INV/F/SEN/VIII/19, 182/INV/F/SEN/X/19, 206/INV/F/SEN/XI/19, </t>
  </si>
  <si>
    <t>TSOF-CPA-JTM-2019-056</t>
  </si>
  <si>
    <t xml:space="preserve">JT0430819, JT0470819, JT0500819, </t>
  </si>
  <si>
    <t>TSOF-CPA-JTM-2019-057</t>
  </si>
  <si>
    <t xml:space="preserve">JT0440819, JT0480819, JT0510819, </t>
  </si>
  <si>
    <t>TSOF/TSB2/16-047/SOHRGA-164</t>
  </si>
  <si>
    <t>TSOF/TSB2/16-047/SR-7122</t>
  </si>
  <si>
    <t>TSOF/TSB2/16-047/SOHRGA-165</t>
  </si>
  <si>
    <t>TSOF/TSB2/16-047/SR-7123</t>
  </si>
  <si>
    <t>TSOF/TSB2/16-047/SOHRGA-166</t>
  </si>
  <si>
    <t>TSOF/TSB2/16-047/SR-7124</t>
  </si>
  <si>
    <t>TSOF/TSB2/16-047/SOHRGA-167</t>
  </si>
  <si>
    <t>TSOF/TSB2/16-047/SOHRGA-168</t>
  </si>
  <si>
    <t>TSOF/TSB2/16-047/SOHRGA-169</t>
  </si>
  <si>
    <t>TSOF/PTTS/0004/SOHRGA-605</t>
  </si>
  <si>
    <t>TSOF/PTTS/0004COR/SR-7426</t>
  </si>
  <si>
    <t xml:space="preserve">OFT-INV-19002107, </t>
  </si>
  <si>
    <t>TSOF/PTTS/0004/SOHRGA-606</t>
  </si>
  <si>
    <t>TSOF/PTTS/0004COR/SR-7427</t>
  </si>
  <si>
    <t>TSOF/PTTS/0004/SOHRGA-607</t>
  </si>
  <si>
    <t>TSOF/PTTS/0004COR/SR-7428</t>
  </si>
  <si>
    <t>TSOF/PTTS/0004/SOHRGA-608</t>
  </si>
  <si>
    <t>TSOF/PTTS/0004COR/SR-7429</t>
  </si>
  <si>
    <t>TSOF/PTTS/0004/SOHRGA-609</t>
  </si>
  <si>
    <t>TSOF/PTTS/0004/SOHRGA-610</t>
  </si>
  <si>
    <t>TSOF/PTTS/0004/SOHRGA-611</t>
  </si>
  <si>
    <t>TSOF/BUN5/JO.18.019.01.B.MEP/PO-027</t>
  </si>
  <si>
    <t>TSOF/BUN5/JO.18.019.01.B.MEP/PR-1022</t>
  </si>
  <si>
    <t>Provision of SMAW Electrode for Subsea Spool Welding</t>
  </si>
  <si>
    <t>Timas - Utraco Warehouse</t>
  </si>
  <si>
    <t xml:space="preserve">19/07/002407, </t>
  </si>
  <si>
    <t xml:space="preserve">SMAW WELDING ELECTRODE E8018-G-H4R (Brand Lincoln KRYO1-180 or BOHLER FOX EV 65) Dia. 2.5 mm  </t>
  </si>
  <si>
    <t>TSOF/HCML/15-043/SCA-212</t>
  </si>
  <si>
    <t>TSOF/HCML/15-043/SR-4052</t>
  </si>
  <si>
    <t>INLAND TRANSPORTATION FROM TIMAS WORKSHOP, CIKANDE TO HCML BRANTA SHORE BASE  ( VICE VERSA ) FOR PRESERVATION MDA &amp; MBH PLATFORM ON JULY AND OCTOBER 2019PT. TIMAS SUPLINDO - WORKSHOPJL. RAYA SERANG KM</t>
  </si>
  <si>
    <t>INLAND TRANSPORTATION FOR PRESERVATION MDA &amp; MBH FROM TIMAS, CIKANDE TO HCML SAMPANG, MADURA</t>
  </si>
  <si>
    <t>PT. TIMAS SUPLINDO WORKSHOP, CIKANDEHCML SAMPANG SHORE BASE, MADURA</t>
  </si>
  <si>
    <t xml:space="preserve">JKT-025506, JKT-025244, JKT-026676, JKT-026996, </t>
  </si>
  <si>
    <t>TSOF/BIGP/17-038/PO-284</t>
  </si>
  <si>
    <t>NOTES</t>
  </si>
  <si>
    <t>1. Refer to quotation from PT Logamindo Perkasa No. Q0365/LP/V/2019 dated on 25 May 2019, and</t>
  </si>
  <si>
    <t>TSOF/BIGP/17-038/PR-2065</t>
  </si>
  <si>
    <t>STAINLESS STEEL PLATE BAR 3MM X 1" WIDE X 6MTR LENGTH    OFFER: SS304 Flat Bar 25mm x 3mm x 6mtr</t>
  </si>
  <si>
    <t>Buckle Detector Part</t>
  </si>
  <si>
    <t>Final Delivery : DLB-01,  Batam</t>
  </si>
  <si>
    <t xml:space="preserve">00000672/CR/LP/06/2019, </t>
  </si>
  <si>
    <t>STAINLESS STEEL PLATE BAR 6MM X 1" WIDE X 6MTR LENGTH    OFFER: SS304 Flat Bar 25mm x 6mm x 6mtr</t>
  </si>
  <si>
    <t>TSOF/BIGP/17-038/PO-288</t>
  </si>
  <si>
    <t>TSOF/BIGP/17-038/PR-1099</t>
  </si>
  <si>
    <t>Provision of Stiker for Piping Marking</t>
  </si>
  <si>
    <t>PD. PERDANA ASYHAR</t>
  </si>
  <si>
    <t>The Plaza Office Tower, 39 floorJl. MH Thamrin. Kav. 28 - 30, Jakarta</t>
  </si>
  <si>
    <t xml:space="preserve">070/PA/VII/2019, </t>
  </si>
  <si>
    <t>STIKER FOR PIPING MARKING Water resistance, suitable for offshore environment.   As per attached drawing List</t>
  </si>
  <si>
    <t>TSOF/BIGP/17-038/PO-289</t>
  </si>
  <si>
    <t>1. Certificates shall be provided along with the delivery of materials (if Any)</t>
  </si>
  <si>
    <t>TSOF/BIGP/17-038/PR-2074</t>
  </si>
  <si>
    <t>Provision of Additional spare part for FCAW pipeline welding</t>
  </si>
  <si>
    <t>DLB01 Nexus / Utraco - Batam</t>
  </si>
  <si>
    <t xml:space="preserve">010.005-19.54665607, </t>
  </si>
  <si>
    <t>WELDING GUN &amp; CABLE ASSY BERNARD Q4015AE8EMC   for FCAW</t>
  </si>
  <si>
    <t>CONTACT TIP, 0.45" (1.2MM) BERNARD - T-045   for FCAW</t>
  </si>
  <si>
    <t>GOOSNECK, 80DEG. BERNARD - QT3-80   for FCAW</t>
  </si>
  <si>
    <t>14" JUMPER LINER BERNARD - QJL-3545   for FCAW</t>
  </si>
  <si>
    <t>LINER BERNARD - L4A - 15   for FCAW</t>
  </si>
  <si>
    <t>POWER PIN TIP BERNARD - 214-116   for FCAW</t>
  </si>
  <si>
    <t>DRIVE ROLL, KIT MILLER - #079607   for FCAW</t>
  </si>
  <si>
    <t>TSOF/BIGP/17-038/PO-275</t>
  </si>
  <si>
    <t>1. Refer to Karmsund Maritime Pte Ltd quotation no. 20193110 dated on 29 May 2019.</t>
  </si>
  <si>
    <t>2. Cert</t>
  </si>
  <si>
    <t xml:space="preserve">31127, </t>
  </si>
  <si>
    <t>TRANSPORTATION CHARGES    Transportation cost for DAP, Batam</t>
  </si>
  <si>
    <t>KAMOS PATENTED BLIND PLUGS CAPS    AISI 303</t>
  </si>
  <si>
    <t>TSOF/BKT3/JO.18.020.01.B.PC/SOHRGA-040</t>
  </si>
  <si>
    <t>TSOF/BKT3/JO.18.020.01.B.PC/SR-7031</t>
  </si>
  <si>
    <t xml:space="preserve">OFT-INV-19001783, </t>
  </si>
  <si>
    <t>TSOF/BKT3/JO.18.020.01.B.PC/SOHRGA-041</t>
  </si>
  <si>
    <t>TSOF/BKT3/JO.18.020.01.B.PC/SR-7032</t>
  </si>
  <si>
    <t xml:space="preserve">OFT-INV-19001899, </t>
  </si>
  <si>
    <t>TSOF/BKT3/JO.18.020.01.B.PC/SOHRGA-042</t>
  </si>
  <si>
    <t>TSOF/BKT3/JO.18.020.01.B.PC/SR-7033</t>
  </si>
  <si>
    <t xml:space="preserve">OFT-INV-19002041, </t>
  </si>
  <si>
    <t>TSOF/BKT3/JO.18.020.01.B.PC/SOHRGA-043</t>
  </si>
  <si>
    <t xml:space="preserve">OFT-INV-19002042, </t>
  </si>
  <si>
    <t>TSOF/BIGP/17-038/SOHRGA-113</t>
  </si>
  <si>
    <t>TSOF/BIGP/17-038/SR-7095</t>
  </si>
  <si>
    <t>TSOF/BIGP/17-038/SOHRGA-114</t>
  </si>
  <si>
    <t>TSOF/BIGP/17-038/SR-7096</t>
  </si>
  <si>
    <t>TSOF/BIGP/17-038/SOHRGA-115</t>
  </si>
  <si>
    <t>TSOF/BIGP/17-038/SR-7097</t>
  </si>
  <si>
    <t>TSOF/BIGP/17-038/SOHRGA-116</t>
  </si>
  <si>
    <t>TSOF-CPA-SGS-2019-054</t>
  </si>
  <si>
    <t xml:space="preserve">90019648, 90019777, 90019777, </t>
  </si>
  <si>
    <t>TSOF/ BUN5/JO.18.019.01.B.MEP/SCA-019</t>
  </si>
  <si>
    <t>TSOF/BUN5/JO.18.019.01.B.MEP/SR-4006</t>
  </si>
  <si>
    <t>INLAND TRANSPORTATION AT BATAM AREA FOR SUPPORT EPCI SERVICES FOR MEDCO BUNTAL 5 DEVELOPMENT PROJECTROUTE :BATU AMPAR AREA- TRUCK TRAILER 40FT = 4 UNITSKABIL AREA- TRUCK TRAILER 40FT = 4 UNITSBATU AMP</t>
  </si>
  <si>
    <t>INLAND TRANSPORTATION AT BATAM AREA FOR SUPPORT MEDCO BUNTAL 5 PROJECT</t>
  </si>
  <si>
    <t>BATU AMPAR PORTTIMAS AT UTRACO, BATU AMPARTIMAS AT NEXUS, KABIL</t>
  </si>
  <si>
    <t xml:space="preserve">CP-1060/I19, CP-1317/K19, </t>
  </si>
  <si>
    <t>TSOF/BIGP/17-038/PO-283</t>
  </si>
  <si>
    <t>1. Refer to Quotation No. BPM-19-TS-R033 REV-3 dated on 13 June 2019, and subsequent clarifi</t>
  </si>
  <si>
    <t>Final Destination: DLB-01, Batam</t>
  </si>
  <si>
    <t xml:space="preserve">00861/CR/BPM/06/2019, </t>
  </si>
  <si>
    <t>STAINLESS STEEL BOLT, M8 X 1.25 X 1-1/2" LENGTH C/W NUT &amp; SPRING WASHER    OFFER : M-BOLT 8MM X 40MM C/W NUT &amp; SPRING WASHER SS304</t>
  </si>
  <si>
    <t>STAINLESS STEEL BOLT, M6 X 1.0 X 1-1/2" LENGTH C/W NUT &amp; SPRING WASHER    OFFER : M-BOLT 6MM X 40MM C/W NUT &amp; SPRING WASHER SS304</t>
  </si>
  <si>
    <t>STAINLESS STEEL BOLT, M6 X 1.0 X 3" LENGTH C/W NUT &amp; SPRING WASHER    OFFER : M-BOLT 6MM X 75MM C/W NUT &amp; SPRING WASHER SS304</t>
  </si>
  <si>
    <t xml:space="preserve">NEOPRANE RUBBER SHEET 1.2 MTR X 3MTR X 6MMTHK    </t>
  </si>
  <si>
    <t>TSOF/BIGP/17-038/PO-287</t>
  </si>
  <si>
    <t>Provision of Additional spare part for STT pipeline welding</t>
  </si>
  <si>
    <t>DLB01 VesselAt PT Nexus Engineering - Batam</t>
  </si>
  <si>
    <t xml:space="preserve">INV-19070068, </t>
  </si>
  <si>
    <t>GAS NOZZLE, 0.5ID, MAGNUM, 100L, 5EA/BOX Lincoln KP21-50F   for STT</t>
  </si>
  <si>
    <t>SENSE LEAD Lincoln K940-25   for STT</t>
  </si>
  <si>
    <t>TSOF-CPA-DBS-2019-051</t>
  </si>
  <si>
    <t xml:space="preserve">1410000145, 1410000156, 1410000170, </t>
  </si>
  <si>
    <t>TSOF/BIGP/17-038/PO-285</t>
  </si>
  <si>
    <t>Provision of Additional rigging for buckle detector (Wire Lock)</t>
  </si>
  <si>
    <t>DLB01 VesselAt PT. Nexus Engineering - Batam</t>
  </si>
  <si>
    <t xml:space="preserve">INV-19060259, </t>
  </si>
  <si>
    <t>COMPOUND, INDUSTRIAL, WIRELOCK W416-7 WIRE ROPE SOCKETING, U/M 500 CC CONTAINER, 20 SET PER CASE, CROSBY STOCK NO. 1039606    Add qty for pipelay/gen work</t>
  </si>
  <si>
    <t>TSOF/BIGP/17-038/PO-281</t>
  </si>
  <si>
    <t>2. Refer to Quotation No. Q0</t>
  </si>
  <si>
    <t>TSOF/BIGP/17-038/PR-2073</t>
  </si>
  <si>
    <t>Provision of Construction Aid Materials</t>
  </si>
  <si>
    <t>DLB01 VesselAt : PT.Nexus Engineering - Batam</t>
  </si>
  <si>
    <t xml:space="preserve">00000715/CR/LP/07/2019, </t>
  </si>
  <si>
    <t xml:space="preserve">PIPE, 12" SCH80 Pipe, 12" sch 80 x length 6m, uncoated black steel   </t>
  </si>
  <si>
    <t xml:space="preserve">PIPE, 6" SCH40 Pipe, 6" sch 40 STD x length 6m, uncoated black steel   </t>
  </si>
  <si>
    <t xml:space="preserve">PIPE, 2" SCH40 Pipe, 2" sch 40 STD x length 6m, uncoated black steel   </t>
  </si>
  <si>
    <t xml:space="preserve">PIPE, 1.5" SCH40 Pipe, 1.5" sch 40 STD x length 6m, uncoated black steel   </t>
  </si>
  <si>
    <t xml:space="preserve">PIPE, 1" SCH80 Pipe, 1" sch 80 STD x length 6m, uncoated black steel   </t>
  </si>
  <si>
    <t xml:space="preserve">PIPE CAP, 6" SCH40 Pipe cap, 6" sch 40   </t>
  </si>
  <si>
    <t xml:space="preserve">ROUND BAR 24MM Round bar, dia 24mm (15/16") x length 6m, uncoated black steel   </t>
  </si>
  <si>
    <t xml:space="preserve">ROUND BAR 30MM Round bar, dia 30mm (1-3/16") x length 6m, uncoated black steel   </t>
  </si>
  <si>
    <t xml:space="preserve">ROUND BAR 37MM Round bar, dia 37mm (1-7/16") x length 6m, uncoated black steel   </t>
  </si>
  <si>
    <t xml:space="preserve">ROUND BAR 49MM Round bar, dia 49mm (1-15/16") x length 6m, uncoated black steel   </t>
  </si>
  <si>
    <t xml:space="preserve">BOLT, 3/4" Hex head bolt and 1ea nut, 3/4" dia, full thread, length 150mm, ASTMA-194, GR 2H, uncoated black steel   </t>
  </si>
  <si>
    <t xml:space="preserve">BOLT, 7/8" Hex head bolt and 1ea nut, 7/8" dia, full thread, length 170mm, ASTMA-194, GR 2H, uncoated black steel   </t>
  </si>
  <si>
    <t xml:space="preserve">BOLT, 1" Bolt, dia 1" x length 200mm, min thread length 150mm, c/w nut and 2ea washer   </t>
  </si>
  <si>
    <t xml:space="preserve">STUD BOLT, M22MM Stud Bolt, dia M22mm x 6m   </t>
  </si>
  <si>
    <t xml:space="preserve">NUT, DIA M22MM Nut to suit M22mm stud bolt   </t>
  </si>
  <si>
    <t xml:space="preserve">STUD BOLT, M30MM Stud bolt, dia M30 x 220mm long   </t>
  </si>
  <si>
    <t xml:space="preserve">NUT, DIA M30MM Nut to suit M30mm stud bolt   </t>
  </si>
  <si>
    <t xml:space="preserve">BOLT, M16 Hex Head Bolt, M16 c/w nut   </t>
  </si>
  <si>
    <t xml:space="preserve">PLATE, 6MM Steel Plate, 6mm thick, 20ft (6.1m) x 8ft (2.4m), min grade A-36   </t>
  </si>
  <si>
    <t xml:space="preserve">PLATE, 12MM Steel Plate, 12mm thick, 1.2m x 2.4m   </t>
  </si>
  <si>
    <t xml:space="preserve">PLATE, 16MM Steel Plate, 16mm thick, 1.2m x 2.4m   </t>
  </si>
  <si>
    <t xml:space="preserve">PLATE, 20MM Steel Plate, 20mm thick, 1.2m x 2.4m   </t>
  </si>
  <si>
    <t xml:space="preserve">PLATE, 25MM Steel Plate, 25mm thick, 1.2m x 2.4m   </t>
  </si>
  <si>
    <t xml:space="preserve">PLATE, 32MM Steel Plate, 32mm thick, 1.2m x 2.4m   </t>
  </si>
  <si>
    <t xml:space="preserve">ANGLE BAR, 50MM Angle Bar, 50mm x 50mm x 6mm thick x 6m long   </t>
  </si>
  <si>
    <t xml:space="preserve">ANGLE BAR, 75MM Angle Bar, 75mm x 75mm x 6mm thick x 6m long   </t>
  </si>
  <si>
    <t xml:space="preserve">C CHANNEL, 100MM C Channel, 4 x 7.25; 100mm deep x 43mm wide x 7mm thk x 6m long   </t>
  </si>
  <si>
    <t xml:space="preserve">GRATING, 1" Grating, 25mm deep, 1m wide x 6m long, galvanised   </t>
  </si>
  <si>
    <t>TSOF/BIGP/17-038/PO-282</t>
  </si>
  <si>
    <t>Construction Aid Materials</t>
  </si>
  <si>
    <t xml:space="preserve">QS19IV02044, </t>
  </si>
  <si>
    <t xml:space="preserve">NEOPRENE 12MM THK NEOPRENE RUBBER, 12MM THICK, 1M WIDE X 5M LONG   </t>
  </si>
  <si>
    <t>TSOF/BIGP/17-038/PO-260</t>
  </si>
  <si>
    <t>TSOF/BIGP/17-038/PR-1111</t>
  </si>
  <si>
    <t>STAFF CHAIRS    Type : Chairman MC-1201 (Warna Dudukan : Hitam &amp; Sandaran : Merah)</t>
  </si>
  <si>
    <t>Provision of Office Chairs for 9th Floor</t>
  </si>
  <si>
    <t xml:space="preserve">INV-001, </t>
  </si>
  <si>
    <t>TSOF/BIGP/17-038/PO-269</t>
  </si>
  <si>
    <t>1. Refer to Quotation No. BPM-19-TS-R019 REV-3 dated on 28 May 2019, and subsequent clarific</t>
  </si>
  <si>
    <t>PT Citra Tubindo Engineering yard, Batam</t>
  </si>
  <si>
    <t xml:space="preserve">00859/CR/BPM/06/2019, </t>
  </si>
  <si>
    <t>(TEST) BLIND FLANGE 6" ASME 900#, RTJ, ASTM A105, DRILLED 2IN NPT ASME 900#, RTJ, ASTM A105 TBA  Iguana &amp; Bison Jumper, manifold end</t>
  </si>
  <si>
    <t>(TEST) BLIND FLANGE 6" ASME 900#, RTJ, ASTM A105, DRILLED 2IN NPT ASME 900#, RTJ, ASTM A105 TBA  Iguana &amp; Bison Manifold, jumper end</t>
  </si>
  <si>
    <t>(TEST) BLIND FLANGE 6" ASME 1500#, RTJ, ASTM A105, DRILLED 2IN NPT ASME 1500#, RTJ, ASTM A105 TBA  GP Jumper, manifold end</t>
  </si>
  <si>
    <t>(TEST) BLIND FLANGE 6" ASME 1500#, RTJ, ASTM A105, DRILLED 2IN NPT ASME 1500#, RTJ, ASTM A105 TBA  GP Manifold, jumper end</t>
  </si>
  <si>
    <t>(TEST) BLIND FLANGE 8" ASME 900#, RTJ, ASTM A105, DRILLED 2IN NPT ASME 900#, RTJ, ASTM A105 TBA  Pelikan, Bison &amp; Iguana Tie-In Spools</t>
  </si>
  <si>
    <t>(TEST) BLIND FLANGE 8" ASME 900#, RTJ, ASTM A105, DRILLED 2IN NPT ASME 900#, RTJ, ASTM A105 TBA  Bison &amp; Iguana manifold (header)</t>
  </si>
  <si>
    <t>(TEST) BLIND FLANGE 10" ASME 1500# RTJ, ASTM A105, DRILLED 2IN NPT ASME 1500#, RTJ, ASTM A105 TBA  AGX Tie-In Spool</t>
  </si>
  <si>
    <t>(TEST) BLIND FLANGE 10" ASME 1500# RTJ, ASTM A105, DRILLED 2IN NPT ASME 1500#, RTJ, ASTM A105 TBA  GP Manifold &amp; AGX SSIV (header)</t>
  </si>
  <si>
    <t>(TEST) BLIND FLANGE 10" ASME 900# RTJ, ASTM A105, DRILLED 2IN NPT ASME 900#, RTJ, ASTM A105 TBA  Pelikan spool (bottom riser)</t>
  </si>
  <si>
    <t>(TEST) BLIND FLANGE 3" ASME 1500#, RTJ, ASTM A105, DRILLED 2IN NPT ASME 1500#, RTJ, ASTM A105 TBA  GP manifold (dewatering)</t>
  </si>
  <si>
    <t>(TEST) BLIND FLANGE 3" ASME 900#, RTJ, ASTM A105, DRILLED 2IN NPT ASME 1500#, RTJ, ASTM A105 TBA  Iguana manifold (dewatering)</t>
  </si>
  <si>
    <t>OCTAGONAL GASKET BX169 #10K SS 316L SS 316L Octagonal TBA  Bison, Iguana, GP jumpers</t>
  </si>
  <si>
    <t>OCTAGONAL GASKET R31 900# SS 316L SS 316L Octagonal TBA  Iguana manifold (dewatering)</t>
  </si>
  <si>
    <t>OCTAGONAL GASKET R35 1500# SS 316L SS 316L Octagonal TBA  GP manifold (dewatering)</t>
  </si>
  <si>
    <t>OCTAGONAL GASKET R45 900# SS 316L SS 316L Octagonal TBA  Bison, &amp; Iguana Manifold &amp; Jumper (ANSI flange)</t>
  </si>
  <si>
    <t>OCTAGONAL GASKET R46 1500# SS 316L SS 316L Octagonal TBA  GP manifold &amp; jumper (ANSI Flange)</t>
  </si>
  <si>
    <t>OCTAGONAL GASKET R49 900# SS 316L SS 316L Octagonal TBA  Bison &amp; Iguana manifold (header), Pelikan, Bison &amp; Iguana Tie-In Spools</t>
  </si>
  <si>
    <t>OCTAGONAL GASKET R53 900# SS 316L SS 316L Octagonal TBA  Pelikan Tie-in Spool (riser bottom)</t>
  </si>
  <si>
    <t>OCTAGONAL GASKET R54 1500# SS 316L SS 316L Octagonal TBA  GP manifold &amp; AGX SSIV (header) and GP &amp; AGX tie-in spools</t>
  </si>
  <si>
    <t>STUD BOLT C/W 2 NUTS, 7/8" (M24) 242MM LONG A193 GrB7 / A194 Gr2H TBA  Iguana manifold (dewatering)</t>
  </si>
  <si>
    <t>STUD BOLT C/W 2 NUTS, 1-1/8" (M30) 195MM LONG A193 GrB7 / A194 Gr2H TBA  Bison &amp; Iguana Jumper</t>
  </si>
  <si>
    <t>STUD BOLT C/W 2 NUTS, 1-1/8" (M30) 440MM LONG A193 GrB7 / A194 Gr2H TBA  Bison &amp; Iguana Manifold (jumper end)</t>
  </si>
  <si>
    <t>STUD BOLT C/W 2 NUTS, 1-1/8" (M30) 440MM LONG A193 GrB7 / A194 Gr2H TBA  GP manifold (dewatering)</t>
  </si>
  <si>
    <t>STUD BOLT C/W 2 NUTS, 1-1/8" (M30) 495MM LONG A193 GrB7 / A194 Gr2H TBA  Bison, Iguana &amp; GP Jumper (API flanges)</t>
  </si>
  <si>
    <t>STUD BOLT C/W 2 NUTS, 1-3/8" (M36) 265MM LONG A193 GrB7 / A194 Gr2H TBA  GP manifold &amp; jumper (ANSI Flanges)</t>
  </si>
  <si>
    <t>STUD BOLT C/W 2 NUTS, 1-3/8" (M36) 220MM LONG A193 GrB7 / A194 Gr2H TBA  Pelikan, Bison &amp; Iguana Tie-In Spools</t>
  </si>
  <si>
    <t>STUD BOLT C/W 2 NUTS, 1-3/8 (M36) 345MM LONG A193 GrB7 / A194 Gr2H TBA  Pelikan Tie-in Spool (riser bottom)</t>
  </si>
  <si>
    <t>STUD BOLT C/W 2 NUTS, 1-7/8" (M48) 235MM LONG A193 GrB7 / A194 Gr2H TBA  GP Manifold, AGX SSIV, AGX Tie-In Spools</t>
  </si>
  <si>
    <t>TSOF/BIGP/17-038/SCA-201</t>
  </si>
  <si>
    <t>PT. TRIJAYA TIRTA MUSTIKA</t>
  </si>
  <si>
    <t xml:space="preserve">INV/50-001/TTM, INV/50-003/TTM, </t>
  </si>
  <si>
    <t>TSOF/BIGP/17-038/SCA-202</t>
  </si>
  <si>
    <t xml:space="preserve">INV-190064, INV-190069, INV-190076, INV-190081, INV-190085, INV-190095, </t>
  </si>
  <si>
    <t>TSOF/BIGP/17-038/SCA-200</t>
  </si>
  <si>
    <t>TSOF/BIGP/17-038/SR-3005</t>
  </si>
  <si>
    <t>RENTAL OF 4-MEN FROG FOR ROV VESSEL    N/A</t>
  </si>
  <si>
    <t>Rental 4-men FROG for ROV Vessel</t>
  </si>
  <si>
    <t>W.H BRENNAN &amp; CO PTE LTD</t>
  </si>
  <si>
    <t xml:space="preserve">WHB1007219/TS/ZZ, </t>
  </si>
  <si>
    <t>TSOF/BIGP/17-038/SCA-191</t>
  </si>
  <si>
    <t>TSOF/BIGP/17-038/SR-2136</t>
  </si>
  <si>
    <t xml:space="preserve">ADVANCE FIRE FIGHTING AND FAST RESCUE BOAT TRAINING    </t>
  </si>
  <si>
    <t>BSTC (BATAM SAFETY TRAINING CENTRE)</t>
  </si>
  <si>
    <t>MSTS</t>
  </si>
  <si>
    <t xml:space="preserve">IND-0044-VII-19-FCXT, </t>
  </si>
  <si>
    <t>TSOF/BIGP/17-038/SOHRGA-112</t>
  </si>
  <si>
    <t>TSOF/BIGP/17-038/SR-7094</t>
  </si>
  <si>
    <t xml:space="preserve">88801851535134101015201906, </t>
  </si>
  <si>
    <t>TSOF/BKT3/JO.18.020.01.B.PC/SOHRGA-038</t>
  </si>
  <si>
    <t>TSOF/BKT3/JO.18.020.01.B.PC/SR-7029</t>
  </si>
  <si>
    <t>TSOF/BKT3/JO.18.020.01.B.PC/SOHRGA-039</t>
  </si>
  <si>
    <t>TSOF/BKT3/JO.18.020.01.B.PC/SR-7030</t>
  </si>
  <si>
    <t xml:space="preserve">OFT-INV-19001656, </t>
  </si>
  <si>
    <t>TSOF/BUN5/JO.018.019.01.B.MEP/SOHRGA-060</t>
  </si>
  <si>
    <t>TSOF/BUN5/JO.18.019.01.B.MEP/SR-7033</t>
  </si>
  <si>
    <t>TSOF/BIGP/17-038/PO-279</t>
  </si>
  <si>
    <t>TSOF/BIGP/17-038/PR-2071</t>
  </si>
  <si>
    <t>Provision of PPE for Offshore Campaign (DLB01 Scope - Pipeline)</t>
  </si>
  <si>
    <t xml:space="preserve">TMJ1906047, </t>
  </si>
  <si>
    <t xml:space="preserve">HEAVY DUTY GLOVES FOR RIGGER SIZE L    </t>
  </si>
  <si>
    <t xml:space="preserve">HEAVY DUTY GLOVES FOR RIGGER SIZE XL    </t>
  </si>
  <si>
    <t xml:space="preserve">SAFETY GLASS CLEAR LENS 12'S/BOX /CLEAR MIRROR KY2221    </t>
  </si>
  <si>
    <t>TSOF/BIGP/17-038/PO-280</t>
  </si>
  <si>
    <t>2. Refer to PO_TSOF</t>
  </si>
  <si>
    <t>Provision of Last Minute Barrier Check Card  (DLB01 Scope - Pipeline)</t>
  </si>
  <si>
    <t>The Plaza Office Tower, 39 floorJl. MH Thamrin Kav. 28 - 30Jakarta</t>
  </si>
  <si>
    <t xml:space="preserve">065/PA/VI/2019, </t>
  </si>
  <si>
    <t xml:space="preserve">LAST MINUTE BARRIER CHECK CARD - GENERAL    </t>
  </si>
  <si>
    <t>CARD</t>
  </si>
  <si>
    <t xml:space="preserve">LAST MINUTE BARRIER CHECK CARD - WAH    </t>
  </si>
  <si>
    <t xml:space="preserve">LAST MINUTE BARRIER CHECK CARD - HOT WORK    </t>
  </si>
  <si>
    <t xml:space="preserve">LAST MINUTE BARRIER CHECK CARD - RIGGING CRANE LIFTING    </t>
  </si>
  <si>
    <t>TSOF/PTTS/0004/SOHRGA-602</t>
  </si>
  <si>
    <t>TSOF/PTTS/0004COR/SR-7423</t>
  </si>
  <si>
    <t>TSOF/PTTS/0004/SOHRGA-603</t>
  </si>
  <si>
    <t>TSOF/PTTS/0004COR/SR-7424</t>
  </si>
  <si>
    <t xml:space="preserve">TRAINING    </t>
  </si>
  <si>
    <t>Training Certification Lisensi K3 Operator Forklift</t>
  </si>
  <si>
    <t xml:space="preserve">3357B/INV-TDP/IV/2019/REV 1, </t>
  </si>
  <si>
    <t>TSOF/PTTS/0004/SOHRGA-604</t>
  </si>
  <si>
    <t>TSOF/PTTS/0004COR/SR-7425</t>
  </si>
  <si>
    <t>TSOF/BIGP/17-038/PO-277</t>
  </si>
  <si>
    <t>TSOF/BIGP/17-038/PR-2059</t>
  </si>
  <si>
    <t>Provision of General Consumable for DLB01</t>
  </si>
  <si>
    <t>DLB-01 Vesselat PT Nexus Engineering Batam</t>
  </si>
  <si>
    <t xml:space="preserve">17515 RI, </t>
  </si>
  <si>
    <t xml:space="preserve">CABLE, SAFETY, SIZE 1/8" X 21" LONG, WHIP CHECK, MFR DIXON BOSS KING MFR NO. WB1    </t>
  </si>
  <si>
    <t xml:space="preserve">GARBAGE BAG, BLACK. SIZE 36" X 48" X 0.08MM THK. (100PCS /PKG)    </t>
  </si>
  <si>
    <t xml:space="preserve">ADHESIVE, LAMINATED PLASTIC, U/M 3.8 LITRE CONTAINER, SUITABLE FOR GLUING NEOPRENE TO STEEL "LEM FOX"    </t>
  </si>
  <si>
    <t xml:space="preserve">NEOPRENE RUBBER, 3MM THICK,    </t>
  </si>
  <si>
    <t xml:space="preserve">COUPLING, CLAW, HOSE END, UNIVERSAL, BARBED CLAMP TYPE, MATL MI, 1/2"    </t>
  </si>
  <si>
    <t xml:space="preserve">COUPLING, CLAW, HOSE END, UNIVERSAL, BARBED CLAMP TYPE, MATL MI, 3/8"    </t>
  </si>
  <si>
    <t xml:space="preserve">SUNFLEX MSH 300 PREMIUM MULTI – PURPOSE HOSE WPSI 300   25MM”.  RED COLOR X 100M/ROLL "SUNFELX"    </t>
  </si>
  <si>
    <t xml:space="preserve">SUNFLEX MSH 300 PREMIUM MULTI – PURPOSE HOSE WPSI 300   10MM (3/8 INCH)”.  RED COLOR X 100M "SUNFELX"    </t>
  </si>
  <si>
    <t>TSOF/BIGP/17-038/PO-278</t>
  </si>
  <si>
    <t>DLB-01 VesselAt PT. Nexus Emgineering - Batam</t>
  </si>
  <si>
    <t xml:space="preserve">QS19IV01915, </t>
  </si>
  <si>
    <t xml:space="preserve">STANLEY MAXSTEEL ANGLED DIAGONAL CUTTING PLIERS, 10", P/N: 89-862    </t>
  </si>
  <si>
    <t xml:space="preserve">PAPER, PHOTOCOPY 80G/M2 A4 (210 X 297 MM) 500 SHEETS 5 REAMS PER BOX    </t>
  </si>
  <si>
    <t xml:space="preserve">PAINT ROLLER, 4" LONG    </t>
  </si>
  <si>
    <t xml:space="preserve">PAINT BRUSH, 2" WIDE    </t>
  </si>
  <si>
    <t xml:space="preserve">TAPE, MASKING, 1 IN WD, 6 MIL THK, U/M 60 YD ROLL    </t>
  </si>
  <si>
    <t xml:space="preserve">TAPE, MASKING, 2 IN WD, 6 MIL THK, U/M 60 YD ROLL    </t>
  </si>
  <si>
    <t xml:space="preserve">SPRAY PAINT, WHITE, 12CANS/BOX    </t>
  </si>
  <si>
    <t xml:space="preserve">SPRAY PAINT, RED, 12CANS/BOX    </t>
  </si>
  <si>
    <t xml:space="preserve">SPRAY PAINT, BLUE, 12CANS/BOX    </t>
  </si>
  <si>
    <t xml:space="preserve">CLEANER, CO CONTACT, PRECISION ELECTRONIC CLEANING SOLVENT LEAVES    </t>
  </si>
  <si>
    <t xml:space="preserve">PEN, 0.5 FINE POINT, COLOUR BLACK    </t>
  </si>
  <si>
    <t xml:space="preserve">PEN, 0.5 FINE POINT, COLOUR BLUE    </t>
  </si>
  <si>
    <t xml:space="preserve">SCRAPER, WOOD HANDLE, 0.75MM THK    </t>
  </si>
  <si>
    <t xml:space="preserve">PERMANENT MARKER, HIGH PERFORMANCE, BLUE COLOR, ARTLINE90    </t>
  </si>
  <si>
    <t xml:space="preserve">PERMANENT MARKER, HIGH PERFORMANCE, BLACK COLOR, ARTLINE90    </t>
  </si>
  <si>
    <t xml:space="preserve">WIRE GALVANIZED, 2.75MM X 40KGS SCAFFOLD WIRE,   </t>
  </si>
  <si>
    <t xml:space="preserve">DECK CORN BROOM, STRAW BRISTLE WAREHOUSE BROOM, W36 BROOM   </t>
  </si>
  <si>
    <t xml:space="preserve">PENCIL, 2B    </t>
  </si>
  <si>
    <t>NUSHUA SEALER, DUCT, ASBESTOS FREE,  1 LB PKT, #20750, SEALS AGAINST WATER. DUST. AIR. NON CORROSIVE, ADHERES TO WOOD, GLASS, PLASTICS, METAL, RUBBER, PAINTED SURFACES, TEMP RANGE 35 DEG. F TO 200 D</t>
  </si>
  <si>
    <t xml:space="preserve">CLEANER, HAND, ORIGINAL FORMULA NET WT 4.5 LB FOR REMOVING HEAVY GREASE, TAR AND OIL, (WHITE PAIL) "GOJO" 1115    </t>
  </si>
  <si>
    <t xml:space="preserve">TAPE, DUCT, MATL CLOTH, 2" WD, 14 MIL THK POLETHYLENE COATED, COLOUR SILVER, U/M 60 YD ROLL, HI-TACK ADHESIVE.    </t>
  </si>
  <si>
    <t xml:space="preserve">ACRYLIC EPOXY SPRAY PAINT, PRIMER RED. "RJ LONDON"    </t>
  </si>
  <si>
    <t xml:space="preserve">ZIP TIES - 140MM LG X 3.6MM W @100EA/PACK    </t>
  </si>
  <si>
    <t xml:space="preserve">ZIP TIES - 200MM LG X 4.8MMW @100EA/PACK    </t>
  </si>
  <si>
    <t xml:space="preserve">ADHESIVE, MULTI-PURPOSE SEALANT SILICONE RUBBER, U/M 300 ML/CARTRIDGE, COLOUR CLEAR. DOW CORNNG 732-RTV    </t>
  </si>
  <si>
    <t xml:space="preserve">TAPE, ELECTRICAL, VINYL PLASTIC, COLOUR RED (3/4" X 66' X .007 THK.) 3M 35-RED- 3/4"    </t>
  </si>
  <si>
    <t xml:space="preserve">TAPE, ELECTRICAL, PVC PLASTIC, BLACK COLOUR, (3/4" X 66' X 0.007 THK.) 3M 33+SUPER-3/4X66FT    </t>
  </si>
  <si>
    <t xml:space="preserve">TAPE, ELECTRICAL, VINYL PLASTIC, COLOUR BLUE (3/4" X 66' X .007 THK.) 35-BLUE-3/4X66FT    </t>
  </si>
  <si>
    <t xml:space="preserve">BRUSH, BRASS WIRE, SHOE HANDLE, SIZE: 6ROWS X 20    </t>
  </si>
  <si>
    <t xml:space="preserve">LOCKTITE 565, PIPE SEALANT, BOTTLE SIZE 50ML    </t>
  </si>
  <si>
    <t xml:space="preserve">COUPLING, CLAW, UNIVERSAL, 1/2" NPT MALE    </t>
  </si>
  <si>
    <t xml:space="preserve">1" RUBBER  GROMMET ,  BLACK COLOR FOR CHICAGO FITTING, GRINGER 3LZ03    </t>
  </si>
  <si>
    <t xml:space="preserve">RUBBER SOFT FACE HAMMERS STANLEY RS 796    </t>
  </si>
  <si>
    <t xml:space="preserve">WIRE GALVANIZED, 1.5MM X 40KGS    </t>
  </si>
  <si>
    <t xml:space="preserve">WIRE GALVANIZED, 2MM X 40KGS    </t>
  </si>
  <si>
    <t xml:space="preserve">NEEDLE, STANDARD FOR JET CHISEL, SIZE 3X180  "NITTO KOHKI"  TA98782    </t>
  </si>
  <si>
    <t xml:space="preserve">SUPPORTER, NEEDLE 3 MM DIA. NITTO KHOKI TP00337    </t>
  </si>
  <si>
    <t>TSOF/BIGP/17-038/SO-195</t>
  </si>
  <si>
    <t>TSOF/BIGP/17-038/SR-2139</t>
  </si>
  <si>
    <t>MPR Gas Offshore for Premier Project</t>
  </si>
  <si>
    <t>Gas Offshore</t>
  </si>
  <si>
    <t xml:space="preserve">BSI-0000041, BSI-0000043, BSI-0000053, BSI-0000059, BSI-0000060, BSI-0000061, BSI-0000066, </t>
  </si>
  <si>
    <t>TSOF/BIGP/17-038/PO-276</t>
  </si>
  <si>
    <t>PT. Nexus Yard, BATAM.</t>
  </si>
  <si>
    <t xml:space="preserve">INV.001.TMS.120619, </t>
  </si>
  <si>
    <t>TSOF/BIGP/17-038/PO-274</t>
  </si>
  <si>
    <t>TSOF/BIGP/17-038/PR-2076</t>
  </si>
  <si>
    <t>Miscellaneous Items for DLB-01 Preparation</t>
  </si>
  <si>
    <t>DLB-01 Vessel at PT Nexus Engineering - Batam</t>
  </si>
  <si>
    <t xml:space="preserve">INV-19060258, </t>
  </si>
  <si>
    <t>CHAIN LINK SIZE ¾” X 20 METER LENGTH    3/4" GALV'D SEMI-LONG LINK CHAIN, 19MM DIA. / il 76mm / iw 28mm, WLL 3400 kgs /</t>
  </si>
  <si>
    <t xml:space="preserve">CUTTING DISC “CUT-OFF WHEEL,  REINFORCED, A36S-BF41, IRON FREE, SIZE 356 X 3.0 X 25.4MM, MAX. RPM 4,400, 20 PCS/BOX FLEXOVIT P/N: 1935625    </t>
  </si>
  <si>
    <t>TSOF/BIGP/17-038/PO-267</t>
  </si>
  <si>
    <t>1. Refer to Quotation No. QSDW414/19 dated on 11 April 2019, and subsequent clarification u</t>
  </si>
  <si>
    <t>TSOF/BIGP/17-038/PR-2054</t>
  </si>
  <si>
    <t>BALL VALVE, SIZE 1/2", FEMALE NPT BOTH ENDS, MTL: STAINLES STEEL 316    OFFER:BALL VALVE, SIZE 1/2", 1000PSI STAINLESS STEEL 316</t>
  </si>
  <si>
    <t>Provision of DLB01 stinger</t>
  </si>
  <si>
    <t>DLB01 - BATAM</t>
  </si>
  <si>
    <t xml:space="preserve">QS19IV01834, </t>
  </si>
  <si>
    <t>BALL VALVE, SIZE 2", FEMALE NPT BOTH ENDS, MTL: STAINLES STEEL 316    OFFER:BALL VALVE, SIZE 2", 1000PSI STAINLESS STEEL 316</t>
  </si>
  <si>
    <t>BALL VALVE, SIZE 1", FEMALE NPT BOTH ENDS, MTL: STAINLES STEEL 316    OFFER:BALL VALVE, SIZE 1", 1000PSI STAINLESS STEEL 316</t>
  </si>
  <si>
    <t>TSOF/BIGP/17-038/PO-268</t>
  </si>
  <si>
    <t>1. Refer to Quotation No. SFT/Q6-156/04/2019 dated on 02 April 2019, and subsequent clarif</t>
  </si>
  <si>
    <t xml:space="preserve">17532 RI, </t>
  </si>
  <si>
    <t>HOSE AEROQUIP FC300, SIZE 2"    OFFER: SUNFLEX, R5-32, SAE100R5 EN853, Reinforcement 1 Wire Braid Between 2 Textile Brainds, Cover : Black Colour Size 2", ID 1.13/16 Will supply in : 36  Meter + 16 Me</t>
  </si>
  <si>
    <t>TSOF/BIGP/17-038/PO-250</t>
  </si>
  <si>
    <t>TSOF/BIGP/17-038/PR-1094</t>
  </si>
  <si>
    <t xml:space="preserve">8.6 OR 9.2 M EMPTY REEL FOR SPOOLING 8IN EXISTING FLEXIBLE RISER, C/W CRADLE, D-RINGS, DRIVE HUBSVENDOR TO PROVIDE THE FOLLOWING INFO :- TARE WEIGHT (INCL. CRADLE)- REEL CAPACITY (IF THERE IS CERT OR </t>
  </si>
  <si>
    <t>Empty Reel for spooling 8in existing ANOA flexible riser</t>
  </si>
  <si>
    <t>UNDERWATER TECHNOLOGY SERVICES (S) PTE LTD</t>
  </si>
  <si>
    <t>Johor Port</t>
  </si>
  <si>
    <t xml:space="preserve">7187-19, 7191-19, </t>
  </si>
  <si>
    <t>TSOF/BIGP/17-038/PO-270</t>
  </si>
  <si>
    <t>TSOF/BIGP/17-038/PR-1098</t>
  </si>
  <si>
    <t>First Fill Fluid for Campaign 2 (MEG)</t>
  </si>
  <si>
    <t>BATAM AREA / TBA</t>
  </si>
  <si>
    <t xml:space="preserve">20215002184, </t>
  </si>
  <si>
    <t>MONO ETHYLENE GLYCOL (MEG)    Packaging : 1000L / IBC / Drum, (1IBC=1,100kg)Specification  as per Company product specification :- PURITY   : 99.90 WT%- pH (50/50 H2O  :  6.0 - 7.5)- Water (Max)  : 0.</t>
  </si>
  <si>
    <t>TSOF/BIGP/17-038/PO-271</t>
  </si>
  <si>
    <t>1. Refer to Quotation date 27 May 2019</t>
  </si>
  <si>
    <t>2. Optional Price if use Air Freight from China to</t>
  </si>
  <si>
    <t>TSOF/BIGP/17-038/PR-2044</t>
  </si>
  <si>
    <t>TRANSPORTATION CHARGES    SEA FREIGHT SINGAPORE PORT INCLUDING INSURANCE COST</t>
  </si>
  <si>
    <t>Pneumatic Internal Line-Up Clamp (ILUC) for 8" &amp; 10" Dia of Pipe  for Offshore P/L</t>
  </si>
  <si>
    <t>Ship to Singapore Port</t>
  </si>
  <si>
    <t xml:space="preserve">190725, </t>
  </si>
  <si>
    <t xml:space="preserve">PNEUMATIC INTERNAL LINE-UP CLAMP (ILUC) FOR 8" DIA OF PIPE - 8" Pipe x 12.7 mm WT  </t>
  </si>
  <si>
    <t xml:space="preserve">PNEUMATIC INTERNAL LINE-UP CLAMP (ILUC) FOR 10" DIA OF PIPE  10" Pipe x 15.9 mm WT  </t>
  </si>
  <si>
    <t>TSOF/BIGP/17-038/PO-272</t>
  </si>
  <si>
    <t>First Fill Fluid for Campaign 2 (CORTRON)</t>
  </si>
  <si>
    <t>Jl. Raya Serang KM 72. - CikandeSerang - Banten</t>
  </si>
  <si>
    <t xml:space="preserve">7086, </t>
  </si>
  <si>
    <t xml:space="preserve">CORROSION INHIBITOR CORTRON RN-629   </t>
  </si>
  <si>
    <t>TSOF/BIGP/17-038/PO-273</t>
  </si>
  <si>
    <t>TSOF/BIGP/17-038/PR-2075</t>
  </si>
  <si>
    <t>Provision of additional Gasses for DLB Preparation</t>
  </si>
  <si>
    <t>DLB-01 Vesselat PT Nexus Engineering - Batam</t>
  </si>
  <si>
    <t xml:space="preserve">192782, </t>
  </si>
  <si>
    <t xml:space="preserve">OXYGEN GAS; 16 BOTTLES C/W CERTIFIED SLING &amp; ACCESSORIES FOR DLB   </t>
  </si>
  <si>
    <t xml:space="preserve">ACETYLENE GAS; 16 BOTTLES C/W CERTIFIED SLING &amp; ACCESSORIES FOR DLB   </t>
  </si>
  <si>
    <t>TSOF/BIGP/17-038/SO-196</t>
  </si>
  <si>
    <t>ASIAREM OFFSHORE LTD</t>
  </si>
  <si>
    <t xml:space="preserve">AOL-INV00276, AOL-INV00281, AOL-INV00292, AOL-INV00300, AOL-INV00302, AOL-INV00303, </t>
  </si>
  <si>
    <t>TSOF/BIGP/17-038/SOHRGA-111</t>
  </si>
  <si>
    <t>TSOF/BIGP/17-038/SR-7093</t>
  </si>
  <si>
    <t xml:space="preserve">CONTRACT SERVICE PHOTOCOPY MACHINE    </t>
  </si>
  <si>
    <t>Biaya Pemeliharaan &amp; Perbaikan Mesin Fotokopi</t>
  </si>
  <si>
    <t xml:space="preserve">ARV-1014081 / SOV-1014107, </t>
  </si>
  <si>
    <t>TSOF/BIGP/17-038/SCA-197</t>
  </si>
  <si>
    <t>TSOF/BIGP/17-038/SR-5017</t>
  </si>
  <si>
    <t xml:space="preserve">TRAINING SOCKETING AND LIFTING GEAR INSPECTOR    </t>
  </si>
  <si>
    <t>Training Socketing and Lifting Gear Inspector</t>
  </si>
  <si>
    <t xml:space="preserve">DTU-2019-FIN-INV-044, </t>
  </si>
  <si>
    <t>TSOF/BIGP/17-038/SCA-198</t>
  </si>
  <si>
    <t>TSOF/BIGP/17-038/SR-4046</t>
  </si>
  <si>
    <t>DELIVERY SERVICE FOR SUBSEA VALVE FROM PERAR SPA, ITALY TO BATAM, INDONESIA WITH FOLLOWING SEQUENCE:1ST SHIPMENT APPROXIMATELY BETWEEN 13-MAR-2019 TO 20-MAR-20192ND SHIPMENT APPROXIMATELY BETWEEN 5-AP</t>
  </si>
  <si>
    <t>Service Request for Logistic/Delivery of Subsea Valve from Perar SPA, Italy to Batam</t>
  </si>
  <si>
    <t>PT. FH BERTLING LOGISTICS INDONESIA</t>
  </si>
  <si>
    <t>Citra Turbindo Engineering Yard, Batam</t>
  </si>
  <si>
    <t xml:space="preserve">630031247, </t>
  </si>
  <si>
    <t>TSOF/BIGP/17-038/S0-196</t>
  </si>
  <si>
    <t>TSOF/BUN5/JO.018.019.01.B.MEP/SOHRGA-059</t>
  </si>
  <si>
    <t>TSOF/BUN5/JO.18.019.01.B.MEP/SR-7032</t>
  </si>
  <si>
    <t xml:space="preserve">ARV-1014082 / SOV-1014108, </t>
  </si>
  <si>
    <t>TSOF/PTTS/0004/SOHRGA-601</t>
  </si>
  <si>
    <t>TSOF/PTTS/0004COR/SR-7422</t>
  </si>
  <si>
    <t xml:space="preserve">INVFS05053269, </t>
  </si>
  <si>
    <t>TSOF/PTTS/0004/2019/V/PO-019</t>
  </si>
  <si>
    <t>TSOF/PTTS/0004/2019/IV/PR-015</t>
  </si>
  <si>
    <t>Provision of SparePart IT Equipment</t>
  </si>
  <si>
    <t xml:space="preserve">PC-062019001, </t>
  </si>
  <si>
    <t xml:space="preserve">CONVERTER HDMI MALE TO VGA FEMALE    </t>
  </si>
  <si>
    <t xml:space="preserve">INDORACK POWER DISTRIBUTION UNIT 12 OUTLET PDU12G INPUT CORD C14,12 PORT,250V 50/60HZ,16A   </t>
  </si>
  <si>
    <t xml:space="preserve">KEYBOARD LAPTOP LENOVO B460    </t>
  </si>
  <si>
    <t xml:space="preserve">BATTERY LAPTOP DELL LATITUDE E6440 ORIGINAL TYPE N3X1D,DELL 65WH,LI-ION,11.1V,55OOMAH,   </t>
  </si>
  <si>
    <t xml:space="preserve">BATTERY LAPTOP LENOVO E40-80 ORIGINAL MODEL L13L4A01,14.4V,32WH,2200MAH   </t>
  </si>
  <si>
    <t>TSOF/PTTS/0004/2019/V/PO-020</t>
  </si>
  <si>
    <t>Provision Repair UPS</t>
  </si>
  <si>
    <t xml:space="preserve">SJM/II-001591, </t>
  </si>
  <si>
    <t xml:space="preserve">BATTERY PENGGANTI UNTUK UPS APC SUA750RMI1U (TERMASUK PASANG DAN KALIBRASI)    </t>
  </si>
  <si>
    <t>BATTERY PENGGANTI UNTUK UPS MEREK ICA TIPE: CT1082B SN:1216Y1305252 (TERMASUK PASANG)    Untuk Java Meeting Room</t>
  </si>
  <si>
    <t xml:space="preserve">BATTERY PENGGANTI UNTUK UPS APC SUA1000RMI1U SN:AS1033312078 (TERMASUK PASANG DAN KALIBRASI)    </t>
  </si>
  <si>
    <t>TSOF/BIGP/17-038/SCA-192</t>
  </si>
  <si>
    <t xml:space="preserve">630031167, </t>
  </si>
  <si>
    <t>TSOF/BIGP/17-038/SCA-193</t>
  </si>
  <si>
    <t>TSOF/BIGP/17-038/SR-3001</t>
  </si>
  <si>
    <t>PRIVATE JETTY    1ST CAMPAIGN (HUC) &amp;2ND CAMPAIGN FOR COMMISIONINGPRIVATE JETTY BERTHING AWB FOR RIG UP &amp; DERIG</t>
  </si>
  <si>
    <t>SHIPPING AGENCY FOR MARINE SPREAD BIGP PROJECT</t>
  </si>
  <si>
    <t>BATAM, TAREMPA &amp; JAKARTA</t>
  </si>
  <si>
    <t xml:space="preserve">2019/200283, 2019/200289, 2019/200284, </t>
  </si>
  <si>
    <t>SERVICE BOAT    1ST CAMPAIGN (HUC) &amp; 2ND PIPELINE INSTALLATION- TRANSPORT PILOT- TRANSPORT AGENT TO PICK UP AND DELIVER SHIFTING PERMIT &amp; PORT CLEARANCE @ANCHORAGE- TRANSPORT PILOT</t>
  </si>
  <si>
    <t>SIMOM    1ST CAMPAIGN (HUC)AWB + AHTS + 2AHT. + LCT/BARGE</t>
  </si>
  <si>
    <t>SECURITY CLEARANCE &amp; SECURITY OFFICER    2ND CAMPAIGN (PIPELINE)</t>
  </si>
  <si>
    <t>LIAISON OFFICER    1ST CAMPAIGN (HUC) &amp; 2ND CAMPAIGN FOR COMMISIONINGLIAISON OFFICER FOR HOOK UP ACTIVITIES, 1 PAX</t>
  </si>
  <si>
    <t>HELIDECK REGISTER    2ND CAMPAIGN (PIPE LINE)</t>
  </si>
  <si>
    <t>SKPP CRANE    1ST CAMPAIGN (HUC) &amp;2ND CAMPAIGN FOR COMMISIONINGSKPP CRANE FOR ACCOMMODATION WORK BARGE</t>
  </si>
  <si>
    <t>SHIFTING PERMIT FOR DP 1    2ND CAMPAIGN (PIPELINE)BATAM : 2 TIMESFIELD : 3 TIMES</t>
  </si>
  <si>
    <t>PORT DUES FOR DP 1    2ND CAMPAIGN (PIPELINE)BATAM : 2 TIMESFIELD : 3 TIMES</t>
  </si>
  <si>
    <t>PREMI PILOT FOR DP 1    2ND CAMPAIGN (PIPELINE)</t>
  </si>
  <si>
    <t>HOT WORK PERMIT    1ST CAMPAIGN (HUC) &amp; 2ND CAMPAIGN FOR COMMISIONINGHOT WORK PERMIT DURING RIG UP &amp; DERIG IN BATAM</t>
  </si>
  <si>
    <t>PORT DUES    2ND CAMPAIGN (PIPELINE)3 UNIT AHTBATAM : 6 TIMESFIELD : 12 TIMES2ND CAMPAIGN WORK BARGE (COMMISIONING)BATAM : 4 CALLFIELD : 4 CALL (14 DAYS VALIDITY)</t>
  </si>
  <si>
    <t>SHIFTING PERMIT    2ND CAMPAIGN (PIPELINE)FOR 2 UNIT AHT</t>
  </si>
  <si>
    <t>PREMI PILOTAGE    1ST CAMPAIGN (HUC)PREMI PILOTAGE FOR AHTS</t>
  </si>
  <si>
    <t>SHIFTING PERMIT PIPE HAUL BARGE + TB    2ND CAMPAIGN (PIPELINE)</t>
  </si>
  <si>
    <t>TOWING PERMIT - DLB + AHT #1    2ND CAMPAIGN (PIPELINE)</t>
  </si>
  <si>
    <t>TOWING PERMIT - PIPE HAUL BARGE + TUG BOAT    2ND CAMPAIGN (PIPELINE)</t>
  </si>
  <si>
    <t>LIAISON OFFICER FOR PIPELINE INSTALLATION    2ND CAMPAIGN (PIPELINE)LIAISON OFFICER FOR DLB 01 DURING PIPELINE</t>
  </si>
  <si>
    <t>TECHNICAL OFFICER FOR PIPELINE INSTALLATION    2ND CAMPAIGN (PIPELINE)</t>
  </si>
  <si>
    <t>SIMOM FOR MARINE SPRAED    2ND CAMPAIGN (PIPELINE)</t>
  </si>
  <si>
    <t>PORT DUES FOR DLB 01    2ND CAMPAIGN (PIPELINE)BATAM : 2 TIMESFIELD : 4 TIMES (VALIDITY 14 DAYS)</t>
  </si>
  <si>
    <t>SUPERVISION FROM HARBOUR MASTER FOR DLB 01    2ND CAMPAIGN (PIPELINE)SUPERVISION FROM MPA FOR DLB 01, 2 PAX.</t>
  </si>
  <si>
    <t>HELIDECK REGISTER (CHANGE LOCATION, RECOM FREQ NDB, RECOM FREQ VHF GROUM TO AIR &amp; VALIDATION IAP)    1ST CAMPAIGN (HUC)FOR ACCOMMODATION WORK BARGE</t>
  </si>
  <si>
    <t>UNDER WATER PERMIT &amp; SC FOR EXPATRIATE    2ND CAMPAIGN (PIPE LINE)FOR MARINE SPREAD DLB 01</t>
  </si>
  <si>
    <t>NAVY/MARINER    3 PAX</t>
  </si>
  <si>
    <t>PORT DUES FOR DSV    2ND CAMPAIGN (PIPELINE)BATAM : 2 TIMESFIELD : 4 TIMES</t>
  </si>
  <si>
    <t>CIQP CLEARANCE FOR DSV    2ND CAMPAIGN (PIPELINE)BATAM : 2 CALLFIELD : 2 CALL</t>
  </si>
  <si>
    <t>PORT DUES FOR AHT    1ST CAMPAIGN (HUC)BATAM : 2 TIMESFIELD  : 6 TIMES</t>
  </si>
  <si>
    <t>CIQP CLEARANCE FOR TRANSPORTATION BARGE    2ND CAMPAIGN (PIPELINE)PIPE HAUL BARGEBATAM - JAKARTA : 12 CALLBATAM - FIELD : 12 CALL</t>
  </si>
  <si>
    <t>CIQP CLEARANCE FOR TUG BOAT    2ND CAMPAIGN (PIPELINE)TUG BOAT FOR PHBBATAM -  JAKARTA : 12 CALLBATAM - FIELD  : 12 CALL</t>
  </si>
  <si>
    <t>PORT DUES FOR CREW BOAT    1ST CAMPAIGN ( HUC)BATAM : 25 TIMESFIELD : 25 TIMES2ND CAMPAIGN COMMISIONINGBATAM : 8 TIMESFIELD : 8 TIMES</t>
  </si>
  <si>
    <t>CIQP CLEARANCE FOR CREW BOAT    1ST CAMPAIGN (HUC)CLEARANCE IN/OUTBATAM : 20 CALLFIELD : 20 CALL2ND CAMPAIGNBATAM : 8 CALLFIELD : 8 CALL</t>
  </si>
  <si>
    <t>SHIFTING PERMIT FOR DSV    2ND CAMPAIGN (PIPELINE)BATAM : 2 TIMESFIELD : 4 TIMES (VALIDITY 14 DAYS)</t>
  </si>
  <si>
    <t>SHIFTING PERMIT FOR AHT    1ST CAMPAIGN (HUC) &amp; 2ND CAMPAIGN FOR COMMISIONINGBATAM : 12 TIMESFIELD : 10 TIMES (VALIDITY 14 DAYS)</t>
  </si>
  <si>
    <t>SHIFTING PERMIT FOR CREW BOAT    1ST CAMPAIGN (HUC) &amp; 2ND CAMPAIGN FOR COMMISIONINGBATAM : 14 TIMESFIELD : 7 TIMES</t>
  </si>
  <si>
    <t>PORT DUES FOR AWB # 1    1ST CAMPAIGN (HUC)BATAM : 2 TIMESFIELD : 7 TIMES</t>
  </si>
  <si>
    <t>PORT DUES FOR AWB # 2    2ND CAMPAIGN FOR COMMISIONING</t>
  </si>
  <si>
    <t>PORT DUES FOR LCT    2ND CAMPAIGN (PIPELINE)BATAM : 2 TIMESFIELD : 2 TIMES</t>
  </si>
  <si>
    <t>SHIFTING PERMIT FOR AWB # 1    1ST CAMPAIGN (HUC)BATAM : 2 TIMESFIELD : 6 TIMES (VALIDITY 14 DAYS)</t>
  </si>
  <si>
    <t>SHIFTING PERMIT FOR AWB # 2    2ND CAMPAIGN FOR COMMISIONING</t>
  </si>
  <si>
    <t>CIQP CLEARANCE FOR LCT    2ND CAMPAIGN (PIPELINE)BATAM : 2 CALLFIELD : 2 CALL</t>
  </si>
  <si>
    <t>PERMIT FOR LOADING / UNLOADING CONTAINER    1ST CAMPAIGN (HUC) &amp; 2ND CAMPAIGN (PIPELINE)</t>
  </si>
  <si>
    <t>CRANE OPERATOR    1ST CAMPAIGN (HUC)ENDORSE DITJEN MIGAS FOR CRANE OPERATOR ACCOMMODATION WORK BARGE &amp; 2ND CAMPAIGN FOR TIMAS DLB 01 &amp; 2ND CAMPAIGN AWB FOR COMMISIONING</t>
  </si>
  <si>
    <t>PRIVATE JETTY FOR CREW CHANGE    1ST CAMPAIGN (HUC) &amp; 2ND CAMPAIGNPRIVATE JETTY FOR BERTHING CREW BOAT FOR CREW CHANGE</t>
  </si>
  <si>
    <t>PREMI PILOTAGE FOR TARNSPORTATION BARGE    2ND CAMPAIGN (PIPELINE)PREMI PILOTAGE FOR TUG BOAT AS TOW TUG PHB</t>
  </si>
  <si>
    <t>PRIVATE JETTY FOR LOAD OUT MATERIAL    2ND CAMPAIGN (PIPE LINE)FOR LCT</t>
  </si>
  <si>
    <t>SUPERVISION FROM HARBOURMASTER FOR AWB    1ST CAMPAIGN (HUC) &amp; 2ND CAMPAIGN FOR COMMISIONING2 PAX SUPERVISION FROM HARBOUR MASTER DURING AWB WORK IN OFFSHORE</t>
  </si>
  <si>
    <t>TOWING PERMIT FOR AWB + AHT    1ST CAMPAIGN (HUC)BATAM : 1 CALLFIELD : 1 CALL</t>
  </si>
  <si>
    <t>CIQP CLEARANCE    2ND CAMPAIGN (PIPELINE)2 UNIT AHT FOR DLB 01BATAM : 4 CALLFIELD : 4 CALL</t>
  </si>
  <si>
    <t>HOT WORK PERMIT FROM HARBOUR MASTER FOR DLB 01    2ND CAMPAIGN (PIPLINE)FOR DLB 01</t>
  </si>
  <si>
    <t>CLEARANCE IN/OUT + AGENCY FEE FOR DP 1    2ND CAMPAIGN (PIPELINE)BATAM : 2 CALLFIELD : 2 CALL</t>
  </si>
  <si>
    <t>CLEARANCE IN/OUT FOR AHTS    1ST CAMPAIGN (HUC)BATAM : 2 CALLFIELD (TAREMPA) : 2 CALL</t>
  </si>
  <si>
    <t>CLEARANCE IN/OUT FOR AHT    1ST CAMPAIGN (HUC)BATAM : 2 CALLFIELD : 2 CALL2ND CAMPAIGN WORK BARGE (COMMISIONING)BATAM : 4 CALLFIELD : 4 CALL</t>
  </si>
  <si>
    <t>PORT DUES FOR AHTS    1ST CAMPAIGN (HUC)BATAM : 2 TIMESFIELD (TAREMPA) : 6 TIMES</t>
  </si>
  <si>
    <t>PREMI PILOT FOR AHT    1ST CAMPAIGN (HUC) &amp; 2ND CAMPAIGN COMMISIONINGPREMI PILOTAGE FOR AHT</t>
  </si>
  <si>
    <t>SHIFTING PERMIT FOR AHTS    1ST CAMPAIGN (HUC)BATAM : 2 TIMESFIELD : 6 TIMES (VALIDITY 14 DAYS)</t>
  </si>
  <si>
    <t>PORT DUES FOR MATERIAL BARGE    2ND CAMPAIGN (PIPELINE)BATAM - JAKARTA : 16 TIMESBATAM FIELD : 16 TIMES</t>
  </si>
  <si>
    <t>PRIVATE JETTY FOR MATERIAL BARGE    2ND CAMPAIGN (PIPELINE)TO PICK UP PIPELINE</t>
  </si>
  <si>
    <t>PREMI PILOT FOR AHT (2ND CAMPAIGN-PIPELINE)    2ND CAMPAIGN (PIPELINE)</t>
  </si>
  <si>
    <t>PILOTAGE FOR DSV    2ND CAMPAIGN (PIPELINE)</t>
  </si>
  <si>
    <t>PREMI PILOT FOR LCT    2ND CAMPAIGN (PIPELINE)</t>
  </si>
  <si>
    <t>HOT WORK PERMIT FROM HARBOUR MASTER FOR MATERIAL BARGE    2ND CAMPAIGN (PIPELINE)</t>
  </si>
  <si>
    <t>HOT WORK PERMIT FOR DP1    2ND CAMPAIGN (PIPELINE)</t>
  </si>
  <si>
    <t>SKPP MIGAS SERTIFIKAT    2ND CAMPAIGN (PIPELINE)FOR TIMAS DLB 01</t>
  </si>
  <si>
    <t>CIQP CLEARANCE FOR DLB    2ND CAMPAIGN (PIPELINE)BATAM : 2 CALLFIELD : 2 CALL</t>
  </si>
  <si>
    <t>SHIFTING PERMIT FOR DLB    2ND CAMPAIGN (PIPELINE)BATAM : 2 TIMESFIELD : 4 TIMES (VALIDITY 14 DAYS)</t>
  </si>
  <si>
    <t>TSOF/BIGP/17-038/SCA-194</t>
  </si>
  <si>
    <t>TSOF/BIGP/17-038/SR-2134</t>
  </si>
  <si>
    <t>CREWING FORMALITIES TIMAS DLB 01 _BIGP 2ND CAMPAIGN</t>
  </si>
  <si>
    <t>JAKARTA = FIQRY JASABATAM = PUTRA ANAMBAS</t>
  </si>
  <si>
    <t xml:space="preserve">143/PAS/VII/2019, 144/PAS/VII/2019, 145/PAS/VII/2019, 146/PAS/VII/2019, 162/PAS/VII/2019, 163/PAS/VII/2019, 164/PAS/VII/2019, 165/PAS/VII/2019, 175/PAS/VII/2019, 176/PAS/VII/2019, 177/PAS/VII/2019, 178/PAS/VII/2019R, 179/PAS/VII/2019, 182/PAS/VIII/2019R, 184/PAS/VIII/2019, 187/PAS/VIII/2019, 185/PAS/VIII/2019, 188/PAS/VIII/2019, 186/PAS/VIII/2019, 189/PAS/VIII/2019, 205/PAS/VIII/2019, 209/PAS/IX/2019R, 210/PAS/IX/2019R, 211/PAS/IX/2019, 212/PAS/IX/2019, 213/PAS/IX/2019, 216/PAS/IX/2019, 217/PAS/IX/2019, 218/PAS/IX/2019, 219/PAS/IX/2019, 220/PAS/IX/2019, 221/PAS/IX/2019, 161/PAS/VIII/2019, 214/PAS/IX/2019, 231/PAS/IX/2019, 205/PAS/VIII/2019R, 222/PAS/IX/2019, 230/PAS/IX/2019, 241/PAS/IX/2019, 243/PAS/IX/2019, 244/PAS/IX/2019, 245/PAS/IX/2019, 246/PAS/IX/2019, 215/PAS/IX/2019, 226/PAS/IX/2019, 228/PAS/IX/2019, 248/PAS/IX/2019, 249/PAS/IX/2019, 183/PAS/VIII/2019, 145/PAS/VII/2019R, 242/PAS/IX/2019, 259/PAS/IX/2019, 251/PAS/IX/2019, 252/PAS/IX/2019, 253/PAS/IX/2019, 254/PAS/IX/2019, 256/PAS/IX/2019, 257/PAS/IX/2019, 258/PAS/IX/2019R, 259/PAS/IX/2019R, 260/PAS/IX/2019, 275/PAS/IX/2019, 276/PAS/IX/2019, 277/PAS/IX/2019, 278/PAS/IX/2019, 279/PAS/IX/2019, 136/PAS/IX/2019R, 138/PAS/IX/2019, 137/PAS/IX/2019, 281/PAS/IX/2019, 282/PAS/IX/2019, 282/PAS/IX/2019, 283/PAS/IX/2019, 284/PAS/IX/2019, 285/PAS/IX/2019, 238/PAS/IX/2019, 229/PAS/IX/2019, 286/PAS/X/2019, 287/PAS/X/2019, 288/PAS/X/2019, 289/PAS/X/2019, 290/PAS/X/2019, 292/PAS/X/2019, 293/PAS/X/2019, 315/PAS/X/2019, 320/PAS/X/2019, 321/PAS/X/2019, 321/PAS/X/2019, 322/PAS/X/2019, 323/PAS/X/2019, 324/PAS/X/2019, 325/PAS/X/2019, 326/PAS/X/2019, 317/PAS/X/2019, 327/PAS/X/2019R, 328/PAS/X/2019, 329/PAS/X/2019, 330/PAS/X/2019, 331/PAS/X/2019, 332/PAS/X/2019, 333/PAS/X/2019, 334/PAS/X/2019, 250/PAS/IX/2019, 255/PAS/X/2019, 336/PAS/X/2019, 350/PAS/X/2019, 335/PAS/X/2019, 316/PAS/XI/2019, 337/PAS/XI/2019, 359/PAS/XI/2019, 365/PAS/XI/2019, 366/PAS/XI/2019, 367/PAS/XI/2019, 369/PAS/XI/2019, 368/PAS/XI/2019, 371/PAS/XI/2019, 372/PAS/XI/2019, 373/PAS/XI/2019, 374/PAS/XI/2019, 375/PAS/XI/2019, 377/PAS/XI/2019, 378/PAS/XI/2019, 379/PAS/XI/2019, 380/PAS/XI/2019, 349/PAS/XI/2019, 397/PAS/XI/2019, 362/PAS/XI/2019, 402/PAS/XI/2019, 400/PAS/XI/2019, 409/PAS/XI/2019, 423/111/XII/2019, 440/PAS/XII/2019, 451/PAS/XII/2019, 455/PAS/XII/2019, 424/PAS/XII/2019, 425/PAS/XII/2019, 426/PAS/XII/2019, 427/PAS/XII/2019, 428/PAS/XII/2019, 429/PAS/XII/2019, 430/PAS/XII/2019, 431/PAS/XII/2019, 433/PAS/XII/2019, 434/PAS/XII/2019, 435/PAS/XII/2019, 438/PAS/XII/2019, 452/PAS/XII/2019, 392/PAS/XII/2019R, 456/PAS/XII/2019, 449/PAS/XII/2019, </t>
  </si>
  <si>
    <t>TSOF/BIGP/17-038/PO-265</t>
  </si>
  <si>
    <t>2. Terms</t>
  </si>
  <si>
    <t>TSOF/BIGP/17-038/PR-2066</t>
  </si>
  <si>
    <t>TRANSPORTATION CHARGES    (CIF Batam Port)</t>
  </si>
  <si>
    <t>PROVISION OF HDPUF Material (As per SCA TSOF/BIGP/17-038/SCA-152)</t>
  </si>
  <si>
    <t xml:space="preserve">OOPS/INV/291, </t>
  </si>
  <si>
    <t xml:space="preserve">HDPUF MATERIAL (AS PER SCA TSOF/BIGP/17-038/SCA-152)    </t>
  </si>
  <si>
    <t>TSOF/BIGP/17-038/PO-266</t>
  </si>
  <si>
    <t>2. Desi</t>
  </si>
  <si>
    <t>Provsion of PPE (Coverall) for Offshore Campaign (DLB01 Scope - Pipeline)</t>
  </si>
  <si>
    <t>DLB01 Vesselat PT Nexus Engineering - Batam</t>
  </si>
  <si>
    <t xml:space="preserve">TMJ1906027, </t>
  </si>
  <si>
    <t>TSOF-CPA-LSM-2019-055</t>
  </si>
  <si>
    <t xml:space="preserve">LS/PFI/1908/0033, LS/PFI/1908/0032, </t>
  </si>
  <si>
    <t>TSOF/BIGP/17-038/PO-256</t>
  </si>
  <si>
    <t>TSOF/BIGP/17-038/PR-1096</t>
  </si>
  <si>
    <t>Corrosion Inhibitor for J-Tube annulus</t>
  </si>
  <si>
    <t>ROEMEX</t>
  </si>
  <si>
    <t xml:space="preserve">0000004259, </t>
  </si>
  <si>
    <t>CORROSION INHIBITOR CHEMICAL, SOLID Brand Roemex 5207 / 5208 Dossage 25ppm  Vendor shall confirm dossage</t>
  </si>
  <si>
    <t>TSOF/BKT3/JO.18.020.01.B.PC/SCA-094</t>
  </si>
  <si>
    <t>TSOF/BKT3/JO.18.020.01.B.PC/SR-3003</t>
  </si>
  <si>
    <t>Assist Tug For DLB 01 &amp; Spacer Barge</t>
  </si>
  <si>
    <t xml:space="preserve">1800002941, </t>
  </si>
  <si>
    <t>TSOF/BKT3/JO.18.020.01.B.PC/PO-231</t>
  </si>
  <si>
    <t>TSOF/BKT3/JO.18.020.01.B.PC/PR-1122</t>
  </si>
  <si>
    <t>TAGGING TRAFFOLITE AND STAINLESS STEEL AS PER ATTACHED LIST    Detail as per price schedule attached</t>
  </si>
  <si>
    <t>Provision Tagging for Closing punch list EI and remaining work - BKT 3 Petronas Project</t>
  </si>
  <si>
    <t>BERKAH PRINTING</t>
  </si>
  <si>
    <t>Timas Office</t>
  </si>
  <si>
    <t xml:space="preserve">01/06/SPBP/2019, </t>
  </si>
  <si>
    <t>TSOF/BKT3/JO.18.020.01.B.PC/PO-232</t>
  </si>
  <si>
    <t>1. Certificates shall be provided along with the delivery of materials / NA</t>
  </si>
  <si>
    <t>2. Refer to your quotat</t>
  </si>
  <si>
    <t>GROMMET    As per Sample</t>
  </si>
  <si>
    <t>Provision Grommet for Closing punch list EI and remaining work-BKT3 Petronas Project</t>
  </si>
  <si>
    <t>MEKARSEMPURNA JAYALESTARI, PT</t>
  </si>
  <si>
    <t>Office Jakarta</t>
  </si>
  <si>
    <t xml:space="preserve">37/INV/MEK/VII/2019, </t>
  </si>
  <si>
    <t>TSOF/BKT3/JO.18.020.01.B.PC/PO-233</t>
  </si>
  <si>
    <t>Provision material closing punch list EI and remaining work - Bkt3 Petronas Project</t>
  </si>
  <si>
    <t xml:space="preserve">9739, </t>
  </si>
  <si>
    <t>DOUBLE TAPE ISOLATION 3M    1inch</t>
  </si>
  <si>
    <t>UNION CONNECTOR 3/8" OD, 316SS, SWAGELOK    c/w mill certificate</t>
  </si>
  <si>
    <t>DRILL BIT FOR STAINLESS STEEL SIZE 3MM    Nachi</t>
  </si>
  <si>
    <t>BOLT AND NUT C/W LOCK WASHER, 316SS, SIZE 2MM X 20MMLG    Offer : Bolt JP SS-304 3mm x 20mm</t>
  </si>
  <si>
    <t>TSOF/BKT3/JO.18.020.01.B.PC/PO-234</t>
  </si>
  <si>
    <t>2. Del</t>
  </si>
  <si>
    <t>TSOF/BKT3/JO.18.020.01.B.PC/PR-1119</t>
  </si>
  <si>
    <t>SPECIAL BLACK BINDER AS PER CONTRACT REQUIREMENT 5 MM THK    A4 Size (276pcs), A3 size (16pcs). Specification as per attached CSP-03 Rev.4 Binder RequirementDetail see price schedule attached</t>
  </si>
  <si>
    <t>Provision of Binder for Final Documentation for BKT3 - Petronas Project</t>
  </si>
  <si>
    <t>ESAR SAHABAT NIAGA, CV.</t>
  </si>
  <si>
    <t>Timas SuplindoThe Plaza Office Tower 9th floor</t>
  </si>
  <si>
    <t xml:space="preserve">ESN.001.06./2019, ESN.002.08./2019, </t>
  </si>
  <si>
    <t>TSOF-CPA-BSI-2019-045</t>
  </si>
  <si>
    <t>TSOF/BIGP/17-038/SR-1005</t>
  </si>
  <si>
    <t xml:space="preserve">CHARTER FOR ROV VESSEL, AS PER THE ATTACHED RFQ    </t>
  </si>
  <si>
    <t>Charter for ROV Vessel</t>
  </si>
  <si>
    <t>Johor/ Batam</t>
  </si>
  <si>
    <t>TSOF-CPA-SGS-2019-043</t>
  </si>
  <si>
    <t xml:space="preserve">1800003119, 1800003120, 1800003134, 1800003135, 1800003184, </t>
  </si>
  <si>
    <t>TSOF-CPA-SGS-2019-044</t>
  </si>
  <si>
    <t xml:space="preserve">1800003117, 1800003118, 1800003127, 1800003133, 1800003132, 1800003186, </t>
  </si>
  <si>
    <t>TSOF/BIGP/17-038/PO-264</t>
  </si>
  <si>
    <t>2. Re-Order PO_TSOPF/BIGP/17</t>
  </si>
  <si>
    <t>TSOF/BIGP/17-038/PR-2052</t>
  </si>
  <si>
    <t>Rigging provision for DLB01</t>
  </si>
  <si>
    <t xml:space="preserve">RP-PSI-19-000280, </t>
  </si>
  <si>
    <t>SLING, 1-1/8" DIA. X 25 FT. LENGTH (6X36) IWRC EIPS DRAWN GALVD STEEL WIRE ROPE C/W BOTH ENDS CROSBY S-505 STEEL SLEEVES, MECH. FLEMISHED SPLICED 62CM SOFT EYES. TO COME C/W MILL AND 3RD PARTY TEST CE</t>
  </si>
  <si>
    <t>TSOF/BUN5/JO.018.019.01.B.MEP/SOHRGA-058</t>
  </si>
  <si>
    <t>TSOF/BUN5/JO.18.019.01.B.MEP/SR-7031</t>
  </si>
  <si>
    <t>Pengurusan Dokumen AN: Settha Yoosomsook</t>
  </si>
  <si>
    <t xml:space="preserve">J-224, </t>
  </si>
  <si>
    <t>TSOF/BKT3/JO.18.020.01.B.PC/PO-229</t>
  </si>
  <si>
    <t>TSOF/BKT3/JO.18.020.01.B.PC/PR-3009</t>
  </si>
  <si>
    <t>Reciprocating Saw (Replacement for DLB-01)</t>
  </si>
  <si>
    <t>DLB-01 Vesselat PT. Nexus Batam</t>
  </si>
  <si>
    <t xml:space="preserve">INV-19060260, </t>
  </si>
  <si>
    <t xml:space="preserve">DEWALT DW304P 10 AMP CORDED RECIPROCATING SAW 120VAC 50/60HZ    </t>
  </si>
  <si>
    <t>TSOF-CPA-MCS-2019-038</t>
  </si>
  <si>
    <t>NEW ORIENT MARINE PTE LTD</t>
  </si>
  <si>
    <t xml:space="preserve">OA181-2019-001, OA181-2019-002, OA181-2019-003, OA181-2019-004, OA181-2019-005-29, </t>
  </si>
  <si>
    <t>TSOF/BIGP/17-038/PO-263</t>
  </si>
  <si>
    <t>2. Delivery tIme  :</t>
  </si>
  <si>
    <t xml:space="preserve">     - </t>
  </si>
  <si>
    <t>TSOF/BIGP/17-038/PR-2068</t>
  </si>
  <si>
    <t>Materials for improve rabbit station &amp; stinger</t>
  </si>
  <si>
    <t>DLB01 Vessel at PT. Nexus Engineering - Batam</t>
  </si>
  <si>
    <t xml:space="preserve">00000649/CR/LP/06/2019, </t>
  </si>
  <si>
    <t xml:space="preserve">ELBOW 90 DEG, 2” SCH 80, SHORT RADIUS, HOT DIP GALVANISED COATING C/W MILL CERT. MILD CARBON STEEL. MATERIAL NO COUNTRY OF ORIGIN RESTRICTION.    </t>
  </si>
  <si>
    <t xml:space="preserve">4 X 8 FT, 6MM THK CHECKER PLATE, ASTM A36 OR EQUIVALENT, C/W MILL CERT. NO COUNTRY OF ORIGIN RESTRICTION.    </t>
  </si>
  <si>
    <t>TSOF/BIGP/17-038/SCA-189</t>
  </si>
  <si>
    <t xml:space="preserve">630031175, </t>
  </si>
  <si>
    <t>TSOF/PTTS/0004/SOHRGA-599</t>
  </si>
  <si>
    <t>TSOF/PTTS/0004COR/SR-7420</t>
  </si>
  <si>
    <t>Overtime Charges Air Conditioner 39th Floor Usage April 2019</t>
  </si>
  <si>
    <t xml:space="preserve">OFT-INV-19001631, </t>
  </si>
  <si>
    <t>TSOF/PTTS/0004/SOHRGA-600</t>
  </si>
  <si>
    <t>TSOF/PTTS/0004COR/SR-7421</t>
  </si>
  <si>
    <t>Pengurusan Dokumen AN: Noor Adlan Bin Mohd Noor</t>
  </si>
  <si>
    <t>The Plaza Office 39th floor</t>
  </si>
  <si>
    <t xml:space="preserve">J-223, </t>
  </si>
  <si>
    <t>TSOF/TSB2/16-047/SOHRGA-163</t>
  </si>
  <si>
    <t>TSOF/TSB2/16-047/SR-7119</t>
  </si>
  <si>
    <t xml:space="preserve">4829546000088201905, </t>
  </si>
  <si>
    <t>TSOF-CPA-SM-2019-046</t>
  </si>
  <si>
    <t>PT SILLO MARITIME PERDANA, TBK</t>
  </si>
  <si>
    <t xml:space="preserve">093/SMP/INV/VIII/19, 111/SMP/INV/IX/19, </t>
  </si>
  <si>
    <t>TSOF/BIGP/17-038/PO-258</t>
  </si>
  <si>
    <t>TSOF/BIGP/17-038/PR-2067</t>
  </si>
  <si>
    <t>Oxygen &amp; Acetylene for Onshore use project preparation on DLB01</t>
  </si>
  <si>
    <t>DLB01 VesselPT Nexus Engineering - Batam</t>
  </si>
  <si>
    <t xml:space="preserve">192438, </t>
  </si>
  <si>
    <t xml:space="preserve">OXYGEN, 16 BOTTLES PER RACK    </t>
  </si>
  <si>
    <t xml:space="preserve">ACETYLENE, 12 BOTTLES PER RACK    </t>
  </si>
  <si>
    <t>TSOF/BIGP/17-038/SCA-188</t>
  </si>
  <si>
    <t>TSOF/BIGP/17-038/SR-5014</t>
  </si>
  <si>
    <t xml:space="preserve">HLO TRAINING (CERTIFY DIRJEN PERHUBUNGAN UDARA)    </t>
  </si>
  <si>
    <t>HLO (Helicopter Landing Officer) Training for Offshore Operation Requirement</t>
  </si>
  <si>
    <t xml:space="preserve">090/AVTR-inv/VII/2019, </t>
  </si>
  <si>
    <t>TSOF/BIGP/17-038/SCA-187</t>
  </si>
  <si>
    <t>TSOF/BIGP/17-038/SR-2099</t>
  </si>
  <si>
    <t xml:space="preserve">PROVISION OF RENTAL PIPE FACING MACHINE SUITABLE FOR DIA PIPE 8-10 INCH (75 DAYS)    Pipe Facing Machine (PFM) c/w accessories and Hydraulic Pack Unit (HPU) suitable for 8-10 inch Pipe (Bevel 25-30°, </t>
  </si>
  <si>
    <t>Provision to rent PFM suitable for 8' - 10" Pipe Dia</t>
  </si>
  <si>
    <t xml:space="preserve">190605, 190610, 190724, 190814, 190915, 190902, </t>
  </si>
  <si>
    <t>TSOF/BIGP/17-038/SCA-162</t>
  </si>
  <si>
    <t>TSOF/BIGP/17-038/PO-262</t>
  </si>
  <si>
    <t>TSOF/BIGP/17-038/PR-2062</t>
  </si>
  <si>
    <t>Wire Sling for DMA</t>
  </si>
  <si>
    <t>DLB-01 Vessel at  PT Nexus Engineering - Batam</t>
  </si>
  <si>
    <t xml:space="preserve">90025504, </t>
  </si>
  <si>
    <t>2IN DIA X 1400 MTR LG,(6X36) IWRC,  GALVANIZED STEEL WIRE ROPE, EIPS GRADE, BOTH ENDS CLOSED SPELTER SOCKET, C/W MILL CERT AND INHOUSE TEST CERT    , WLL40.2MT c/w Manufacturer Certificate of Examinat</t>
  </si>
  <si>
    <t>TSOF/BIGP/17-038/PO-037</t>
  </si>
  <si>
    <t xml:space="preserve">Notes : </t>
  </si>
  <si>
    <t>2. The deliver</t>
  </si>
  <si>
    <t>TSOF/BIGP/17-038/PR-1030</t>
  </si>
  <si>
    <t>TRANSPORTATION CHARGES    CIF South East Asia for all material listed in this PO and agreed SOW</t>
  </si>
  <si>
    <t>Provision of Subsea Umbilical and Flying Leads for Premier Oil BIGP Project</t>
  </si>
  <si>
    <t xml:space="preserve">PI0650, PI0650, PI0660, PI0688, PI0688B, PI0688A, MI7468, PI0746, GS1035, MI7532, MI7533, MI7546, MI7562, </t>
  </si>
  <si>
    <t>MOBILISATION    1. Mobilisation/De-mobilisation per Technician from UK (Includes flights, taxis &amp; ferries. Excludes travel days) :USD 5,244.002. Services Rates Standard Onshore Rate per technician (In</t>
  </si>
  <si>
    <t>MATERIAL REQUISITION FOR UMBILICAL AND FLYING LEAD AS PER RFQ REV C AND PRICE SCHEDULE REV 4  TBA  Subsea Umbilicals and Flying Leads as per :RFQ for Umbilicals and Flying Leads. Doc. No.CO-13-100-100</t>
  </si>
  <si>
    <t>ADDITIONAL LOGISTICS COST    by HLV to SEA</t>
  </si>
  <si>
    <t>VOR 003 ARAMID FIBRE SHORTAGE REV.03    No. 107404-VOR-003 Aramid Fibre Shortage Rev.03</t>
  </si>
  <si>
    <t>TSOF/ BUN5/JO.18.019.01.B.MEP/SCA-015</t>
  </si>
  <si>
    <t>TSOF/TSB2/16-047/PO-002</t>
  </si>
  <si>
    <t>2, Re-Order PO TSF/VII/16/PO</t>
  </si>
  <si>
    <t>TSOF/TSB2/16-047/PR-1002</t>
  </si>
  <si>
    <t xml:space="preserve">PHOTOCOPY MACHINE BIZHUB C308    </t>
  </si>
  <si>
    <t>Provision of  Photocopy Machine for 9th Floor (TSB PHASE 2 Project)</t>
  </si>
  <si>
    <t>The Plaza Office Tower, 9th FloorJl. MH Thamrin Kav 28 - 30Jakarta</t>
  </si>
  <si>
    <t xml:space="preserve">PCK-0010-A, </t>
  </si>
  <si>
    <t>TSOF/BIGP/17-038/PO-261</t>
  </si>
  <si>
    <t>TSOF/BIGP/17-038/PR-2060</t>
  </si>
  <si>
    <t>Provision of Spare Part Miller Welding machine at DLB01</t>
  </si>
  <si>
    <t xml:space="preserve">010.005-19.54665576, </t>
  </si>
  <si>
    <t xml:space="preserve">WELDING MACHINE "MILLER" DIMENSION 650 - FAN, MUFFIN 115V 60HZ 3400RPM 3.378 MTG HOLE. PART NO.: 213072    </t>
  </si>
  <si>
    <t xml:space="preserve">WELDING MACHINE "MILLER" DIMENSION 650 - CONTACTOR, DEF PRP 40A 3P 24VAC COIL W/BOXLUG. PART NO. : 180270    </t>
  </si>
  <si>
    <t xml:space="preserve">WELDING MACHINE "MILLER" DIMENSION 650 - RELAY, ENCL 24VDC SPST 30A/300VAC  4PIN FLANGE MTG. PART NO. : 255744    </t>
  </si>
  <si>
    <t xml:space="preserve">WELDING MACHINE "MILLER" DIMENSION 650 - MOTOR, FAN 24VDC  3000RPM 43CFM W/10 OHM RESISTOR. PART NO. : 183918    </t>
  </si>
  <si>
    <t xml:space="preserve">WELDING MACHINE "MILLER" DIMENSION 650 - CIRCUIT CARD ASSY, INTERCONNECTING. PART NO. : 263632    </t>
  </si>
  <si>
    <t xml:space="preserve">WELDING MACHINE "MILLER" DIMENSION SRH500 - RECTIFIER,INTEG 40A 800V. PART NO. : 035-704    </t>
  </si>
  <si>
    <t>TSOF/BKT3/JO.18.020.01.B.PC/PO-228</t>
  </si>
  <si>
    <t>TSOF/BKT3/JO.18.020.01.B.PC/PR-1123</t>
  </si>
  <si>
    <t>Provision of closing punch list of MVE Choke Valve</t>
  </si>
  <si>
    <t>MVE TECHNOLOGIES SDN. BHD.</t>
  </si>
  <si>
    <t xml:space="preserve">CHOKE VALVE POSITION INDICATOR - MVE PRODUCT AS PER PICTURE ATTACHED    </t>
  </si>
  <si>
    <t>TSOF/BKT3/JO.18.020.01.B.PC/SOHRGA-037</t>
  </si>
  <si>
    <t>TSOF/BKT3/JO.18.020.01.B.PC/SR-7027</t>
  </si>
  <si>
    <t xml:space="preserve">OFT-INV-19001591, </t>
  </si>
  <si>
    <t>TSOF/BIGP/17-038/PO-259</t>
  </si>
  <si>
    <t>TSOF/BIGP/17-038/PR-2061</t>
  </si>
  <si>
    <t>Provision of Spare part of electric grinding machine</t>
  </si>
  <si>
    <t xml:space="preserve">TMJ1906019, </t>
  </si>
  <si>
    <t xml:space="preserve">ELECTRIC GRINDING MACHINE "MILWAUKEE" - ANGLE GRINDER, ''(150MM), 5/8''-11 SPINDLE, NO LOCK-ON PADDLE SWITCH, 2100W, 110V. PART NO. 6161-31    </t>
  </si>
  <si>
    <t xml:space="preserve">ELECTRIC GRINDING MACHINE "MILWAUKEE" - ARMATURE ASSY . PART NO. 16-10-0845    </t>
  </si>
  <si>
    <t xml:space="preserve">ELECTRIC GRINDING MACHINE "MILWAUKEE" - CARBON BRUSH ASSY. PART NO. 22-18-2250    </t>
  </si>
  <si>
    <t xml:space="preserve">ELECTRIC GRINDING MACHINE "MILWAUKEE" - FIELD ASSY . PART NO. 18-07-0300    </t>
  </si>
  <si>
    <t xml:space="preserve">ELECTRIC GRINDING MACHINE "MILWAUKEE" - PCB ASSY . PART NO. 22-09-1845    </t>
  </si>
  <si>
    <t xml:space="preserve">ELECTRIC GRINDING MACHINE "MILWAUKEE" - PINION . PART NO. 32-60-0305    </t>
  </si>
  <si>
    <t xml:space="preserve">ELECTRIC GRINDING MACHINE "MILWAUKEE" - SPINDLE HUB ASSY. PART NO. 14-73-0430    </t>
  </si>
  <si>
    <t xml:space="preserve">ELECTRIC GRINDING MACHINE "MILWAUKEE" - SWITCH. PART NO. 23-66-2665    </t>
  </si>
  <si>
    <t xml:space="preserve">ELECTRIC GRINDING MACHINE "MILWAUKEE" - GEAR CASE ASSY. PART NO. 14-30-1155    </t>
  </si>
  <si>
    <t xml:space="preserve">ELECTRIC GRINDING MACHINE "MILWAUKEE" - 6" TYPE 1 GUARD ASSEMBLY. PART NO. 14-32-1155 / 14-32-0225    </t>
  </si>
  <si>
    <t xml:space="preserve">ELECTRIC GRINDING MACHINE "MILWAUKEE" - BALL BEARING. PART NO. 02-04-2110    </t>
  </si>
  <si>
    <t>TSOF-CPA-ASL-2019-048</t>
  </si>
  <si>
    <t xml:space="preserve">176/ASL/09/2019, 181/ASL/09/2019, </t>
  </si>
  <si>
    <t>TSOF-CPA-ASL-2019-049</t>
  </si>
  <si>
    <t xml:space="preserve">174/ASL/08/2019, 180/ASL/09/2019, </t>
  </si>
  <si>
    <t>TSOF/BKT3/JO.18.020.01.B.PC/SOHRGA-035</t>
  </si>
  <si>
    <t>TSOF/BKT3/JO.18.020.01.B.PC/SR-7026</t>
  </si>
  <si>
    <t xml:space="preserve">OFT-INV-19001582, </t>
  </si>
  <si>
    <t>TSOF/BKT3/JO.18.020.01.B.PC/SOHRGA-036</t>
  </si>
  <si>
    <t xml:space="preserve">OFT-INV-19001583, </t>
  </si>
  <si>
    <t>TSOF/BUN5/JO.018.019.01.B.MEP/SOHRGA-054</t>
  </si>
  <si>
    <t>TSOF/BUN5/JO.18.019.01.B.MEP/SR-7030</t>
  </si>
  <si>
    <t xml:space="preserve">OFT-INV-19001540, </t>
  </si>
  <si>
    <t>TSOF/BUN5/JO.018.019.01.B.MEP/SOHRGA-055</t>
  </si>
  <si>
    <t xml:space="preserve">OFT-INV-19001541, </t>
  </si>
  <si>
    <t>TSOF/BUN5/JO.018.019.01.B.MEP/SOHRGA-056</t>
  </si>
  <si>
    <t xml:space="preserve">OFT-INV-19001542, </t>
  </si>
  <si>
    <t>TSOF/BUN5/JO.018.019.01.B.MEP/SOHRGA-057</t>
  </si>
  <si>
    <t xml:space="preserve">OFT-INV-19001543, </t>
  </si>
  <si>
    <t>TSOF/BIGP/17-038/SCA-185</t>
  </si>
  <si>
    <t>TSOF/BIGP/17-038/SR-2133</t>
  </si>
  <si>
    <t>TRANSPORTATION TO SEND  PIPE 10"OD X 15.9MM WT  CS FROM BATAM TO KPG MALAYSIA    Utilized for Calibration Block NDT</t>
  </si>
  <si>
    <t>Transportation to send pipes from Batam to KPG Malaysia</t>
  </si>
  <si>
    <t>KPG Malaysia</t>
  </si>
  <si>
    <t xml:space="preserve">19/05/062, </t>
  </si>
  <si>
    <t>TRANSPORTATION TO SEND  PIPE 8" OD X 12.7MM WT  CS FROM BATAM TO KPG MALAYSIA    Utilized for Calibration Block NDT</t>
  </si>
  <si>
    <t>TSOF/BIGP/17-038/SCA-186</t>
  </si>
  <si>
    <t xml:space="preserve">00008485, 00008524, 00008534, 00008535, </t>
  </si>
  <si>
    <t>TSOF/BIGP/17-038/SCA-199</t>
  </si>
  <si>
    <t>TSOF/BIGP/17-038/SR-4058</t>
  </si>
  <si>
    <t xml:space="preserve">SEA FREIGHT TRANSPORTATION ( DOOR TO DOOR SERVICES ) FOR DELIVERY MATERIAL AND EQUIPMENT FROM CIKANDE OR JAKARTA TO CTE OR NEXUS OR UTRACO, BATAM INCLUDE WITH CUSTOMS PROCESS AT BATAM AREA.    </t>
  </si>
  <si>
    <t>SEA FREIGHT TRANSPORTATION (DTD SERVICES) FROM CIKANDE OR JAKARTA TO BATAM</t>
  </si>
  <si>
    <t>CTE, KABIL, BATAMNEXUS, KABIL, BATAMUTRACO, BATU AMPAR, BATAM</t>
  </si>
  <si>
    <t xml:space="preserve">0101/NTL-TSOF/IX/2019, 0095/NTL-TSOF/IX/2019, 0108/NTL-TSOF/X/2019, </t>
  </si>
  <si>
    <t xml:space="preserve">SEA FREIGHT CHARGE ( M3/REV.TON)    </t>
  </si>
  <si>
    <t xml:space="preserve">CUSTOMS CLEARANCE AT BATAM AREA ( PPFTZ 03 )    </t>
  </si>
  <si>
    <t>TSOF/BIGP/17-038/SOHRGA-109</t>
  </si>
  <si>
    <t>TSOF/BIGP/17-038/SR-7091</t>
  </si>
  <si>
    <t>TSOF/BIGP/17-038/SOHRGA-110</t>
  </si>
  <si>
    <t>TSOF/PTTS/0004/SOHRGA-595</t>
  </si>
  <si>
    <t>TSOF/PTTS/0004COR/SR-7417</t>
  </si>
  <si>
    <t>TSOF/PTTS/0004/SOHRGA-596</t>
  </si>
  <si>
    <t>TSOF/PTTS/0004/SOHRGA-597</t>
  </si>
  <si>
    <t>TSOF/PTTS/0004/SOHRGA-598</t>
  </si>
  <si>
    <t>TSOF/TSB2/16-047/SOHRGA-159</t>
  </si>
  <si>
    <t>TSOF/TSB2/16-047/SR-7117</t>
  </si>
  <si>
    <t>TSOF/TSB2/16-047/SOHRGA-160</t>
  </si>
  <si>
    <t>TSOF/TSB2/16-047/SOHRGA-161</t>
  </si>
  <si>
    <t>TSOF/TSB2/16-047/SOHRGA-162</t>
  </si>
  <si>
    <t>TSOF/TSB2/16-047/SOHRGA-158</t>
  </si>
  <si>
    <t>TSOF/TSB2/16-047/SR-7118</t>
  </si>
  <si>
    <t xml:space="preserve">88801450137000300002201905, </t>
  </si>
  <si>
    <t>TSOF/PTTS/0004/SOHRGA-593</t>
  </si>
  <si>
    <t>TSOF/PTTS/0004COR/SR-7419</t>
  </si>
  <si>
    <t>TSOF/PTTS/0004/SOHRGA-594</t>
  </si>
  <si>
    <t>TSOF/PTTS/0004COR/SR-7418</t>
  </si>
  <si>
    <t>Pengurusan Dokumen AN: PT Timas Suplindo</t>
  </si>
  <si>
    <t xml:space="preserve">J-212, </t>
  </si>
  <si>
    <t>TSOF/BIGP/17-038/SOHRGA-108</t>
  </si>
  <si>
    <t>TSOF/BIGP/17-038/SR-7092</t>
  </si>
  <si>
    <t>TSOF/BIGP/17-038/SCA-184</t>
  </si>
  <si>
    <t>TSOF/BIGP/17-038/SR-4051</t>
  </si>
  <si>
    <t>AIRFREIGHT DELIVERY SERVICE FOR HFL AND EFL FROM JDR CABLES , UK TO CTE BATAM, INDONESIA INCLUDING EXPORT IMPORT CLEARANCE ON BOTH PORT.THE GOODS WILL BE PACKED ON 2 WOODEN CRATE. CRATE INFORMATION AS</t>
  </si>
  <si>
    <t>Service Request for airfreight delivery HFL and EFL to CTE Batam for SFIT Purpose</t>
  </si>
  <si>
    <t>PT. DSV TRANSPORT INDONESIA</t>
  </si>
  <si>
    <t>CTE Yard Batam</t>
  </si>
  <si>
    <t xml:space="preserve">ID00308905, </t>
  </si>
  <si>
    <t>TSOF/BIGP/17-038/SCA-175</t>
  </si>
  <si>
    <t xml:space="preserve">DTU-2019-FIN-INV-051, </t>
  </si>
  <si>
    <t>TSOF/BKT3/JO.18.020.01.B.PC/SOHRGA-034</t>
  </si>
  <si>
    <t>TSOF/BKT3/JO.18.020.01.B.PC/SR-7028</t>
  </si>
  <si>
    <t>TSOF/BKT3/JO.18.020.01.B.PC/SCA-092</t>
  </si>
  <si>
    <t>TSOF/BKT3/JO.18.020.01.B.PC/SR-3004</t>
  </si>
  <si>
    <t>HOUR(S)</t>
  </si>
  <si>
    <t>Additional Assist Tug for Spacer Barge</t>
  </si>
  <si>
    <t>Delta Shipyard, Batam</t>
  </si>
  <si>
    <t>TSOF/BKT3/JO.18.020.01.B.PC/SCA-097</t>
  </si>
  <si>
    <t>TSOF/BKT3/JO.18.020.01.B.PC/SR-4030</t>
  </si>
  <si>
    <t xml:space="preserve">INSPEK KSO    </t>
  </si>
  <si>
    <t>KSO SUCOFINDO - INSPEK</t>
  </si>
  <si>
    <t>JAKARTA, BATAM, JAWA</t>
  </si>
  <si>
    <t xml:space="preserve">08925/INV-BBPT/KSO/05/19, 0892/INV-BBPT/KSO/05/19, </t>
  </si>
  <si>
    <t>TSOF/BIGP/17-038/SO-170</t>
  </si>
  <si>
    <t>TSOF/BIGP/17-038/SR-5011</t>
  </si>
  <si>
    <t xml:space="preserve">MEDICAL CEK UP    </t>
  </si>
  <si>
    <t>Medical and Training for PMT request by Irwan (Crew Coord)</t>
  </si>
  <si>
    <t>MCU at Tirta Jakara : 30 PaxMCU at Medilab Batam : 40 PaxTraining at Jakarta : 20 PaxTraining at Bat</t>
  </si>
  <si>
    <t xml:space="preserve">0570/112/ACC_MED/V/19, 0646/072/ACC_MED/VI/19, 0681/005/ACC_MED/VII/19 REV.1, 0789/108/ACC_MED/VII/19, 0925/025/ACC_MED/VIII/19, 1020/090/ACC_MED/IX/19, 1160/124/ACC_MED/X/19, 0818/119/ACC_MED/VIII/19, 1179/009/ACC_MED/XI/19, </t>
  </si>
  <si>
    <t xml:space="preserve">TRAINING BOSIET / TBOSIET / FOET (OPITO / NON OPITO)    </t>
  </si>
  <si>
    <t>TSOF/BIGP/17-038/PO-257</t>
  </si>
  <si>
    <t>TSOF/BIGP/17-038/PR-1110</t>
  </si>
  <si>
    <t>Provision of Toner for Photocopy Machine at 9th Floor</t>
  </si>
  <si>
    <t xml:space="preserve">AR-1115697/SO-1091383, </t>
  </si>
  <si>
    <t>TSOF-CPA-SM-2019-047</t>
  </si>
  <si>
    <t xml:space="preserve">094/SMP/INV/VIII/19, 112/SMP/INV/IX/19, 115/SMP/INV/IX/19, </t>
  </si>
  <si>
    <t>TSOF/BKT3/JO.18.020.01.B.PC/SCA-091</t>
  </si>
  <si>
    <t>PT. MARCOPOLO SHIPYARD</t>
  </si>
  <si>
    <t xml:space="preserve">R1905005, </t>
  </si>
  <si>
    <t>TSOF/BKT3/JO.18.020.01.B.PC/PO-225</t>
  </si>
  <si>
    <t>2. Ref Quot No. 1207/BND/147</t>
  </si>
  <si>
    <t>TSOF/BKT3/JO.18.020.01.B.PC/PR-1121</t>
  </si>
  <si>
    <t>SAFETY FIRE BLANKET BS EN 1869:1997, EN13381-4 1800MM LENGTH x 1200MM WIDTH  Offer : Fire Blanket JUNKIN JSA-1010-B</t>
  </si>
  <si>
    <t>Punchlist - Safety Sign Additional</t>
  </si>
  <si>
    <t xml:space="preserve">190010645, </t>
  </si>
  <si>
    <t>TSOF/BKT3/JO.18.020.01.B.PC/PO-226</t>
  </si>
  <si>
    <t xml:space="preserve">2. Your quotation </t>
  </si>
  <si>
    <t>SAFETY FIRE BLANKET BS EN 1869:1997, EN13381-4 1800MM LENGTH x 1200MM WIDTH  SAFETY SIGN "LIFEBUOY WITH SMOKE AND LIGHT", IMO/SOLAS STANDARD ALUMINIUM SHEET 3MMTHK 600MM X 450MM X 3MM THKWEATHER PROOF</t>
  </si>
  <si>
    <t xml:space="preserve">FP.MGK/2019/07/0172, </t>
  </si>
  <si>
    <t>SAFETY SIGN "ESCAPE ROUTE KEEP CLEAR", IMO/SOLAS STANDARD ALUMINIUM SHEET 3MMTHK 600MM x 450MM x 3MM THK  WEATHER PROOF CUTTING STICKER</t>
  </si>
  <si>
    <t>SAFETY SIGN "ESCAPE DIRECTION", PROGRESSING TO RIGHT, IMO/SOLAS STANDARD ALUMINIUM SHEET 3MMTHK 600MM x 300MM x 3MM THK  WEATHER PROOF CUTTING STICKER(Under PR-1118 : 1 Ea and PR-1121 : 1 EA)</t>
  </si>
  <si>
    <t>SAFETY SIGN "ESCAPE DIRECTION", PROGRESSING TO LEFT, IMO/SOLAS STANDARD ALUMINIUM SHEET 3MMTHK 600MM x 300MM x 3MM THK  WEATHER PROOF CUTTING STICKER(Under PR-1118 : 1 Ea and PR-1121 : 3 EA)</t>
  </si>
  <si>
    <t>TSOF/BKT3/JO.18.020.01.B.PC/PO-227</t>
  </si>
  <si>
    <t>U-BOLT FOR DN 50 PIPE X M8 DIA, C/W 4 NUTS, 2 FLAT WASHERS, 2 RING WASHERS SS316 FOR 2" PIPE  PR-1118 = 40 Ea &amp; PR-1121 = 20 Ea</t>
  </si>
  <si>
    <t>Provision of Punchlist - Safety Sign Additioanal</t>
  </si>
  <si>
    <t xml:space="preserve">9577, </t>
  </si>
  <si>
    <t>TSOF/BIGP/17-038/SOHRGA-107</t>
  </si>
  <si>
    <t>TSOF/BIGP/17-038/SR-7090</t>
  </si>
  <si>
    <t xml:space="preserve">OFT-INV-19001378, </t>
  </si>
  <si>
    <t>TSOF/BIGP/17-038/SCA-180</t>
  </si>
  <si>
    <t xml:space="preserve">ID00298790, </t>
  </si>
  <si>
    <t>TSOF/BIGP/17-038/SCA-181</t>
  </si>
  <si>
    <t>TSOF/BIGP/17-038/SR-4055</t>
  </si>
  <si>
    <t>AIRFREIGHT DELIVERY SERVICE FOR FREE ISSUE HFL TEST&amp;FLUSH PLATE FROM JDR CABLES , UK TO CTE BATAM, INDONESIA INCLUDING EXPORT IMPORT CLEARANCE ON BOTH PORT.THE GOODS WILL BE PACKED ON WOODEN CRATE. CR</t>
  </si>
  <si>
    <t xml:space="preserve">Service Request for Logistic Support for delivery (airfreigth)of Test and Flush Plate from UK (JDR) </t>
  </si>
  <si>
    <t xml:space="preserve">ID00305269, </t>
  </si>
  <si>
    <t>TSOF/BIGP/17-038/PO-254</t>
  </si>
  <si>
    <t>TSOF/BIGP/17-038/PR-2057</t>
  </si>
  <si>
    <t>Welding Electrode for fabrication of Installation Aids</t>
  </si>
  <si>
    <t>DLB01 Bargeat : PT Nexus Engineering,Jl. Pattimura RT.01 RW.04 Kamp Panau,</t>
  </si>
  <si>
    <t xml:space="preserve">TMJ1905044, </t>
  </si>
  <si>
    <t xml:space="preserve">2.6MM X 400MM ELECTRODE, E7018 KOBE LB52-18    </t>
  </si>
  <si>
    <t xml:space="preserve">3.2MM X 400MM ELECTRODE, E7018 LB52-18    </t>
  </si>
  <si>
    <t xml:space="preserve">5.0MM X 450MM ELECTRODE, E7018 LB52-18    </t>
  </si>
  <si>
    <t xml:space="preserve">3.2MM X 400MM ELECTRODE, CLASS: AWS A5.1 - E7016 LB52U    </t>
  </si>
  <si>
    <t>TSOF/BIGP/17-038/PO-244</t>
  </si>
  <si>
    <t>1. This has refer to quotation by PT Batam Pratama Mandiri  No. BPM-19-TS-R024 REV-1 dated o</t>
  </si>
  <si>
    <t>TSOF/BIGP/17-038/PR-1105</t>
  </si>
  <si>
    <t>TRANSPORTATION CHARGES    DDP Batam.</t>
  </si>
  <si>
    <t>Permanent Standard Gasket for Subsea Flanges</t>
  </si>
  <si>
    <t>Final Delivery shall be: PT CTE yard, Kabil, Batam</t>
  </si>
  <si>
    <t xml:space="preserve">00903/CR/BPM/07/2019, </t>
  </si>
  <si>
    <t>10" RTJ GASKET #1500, OCTAGONAL RING R54 Soft Iron, ASME B16.20 TBA  Temporary Installation, AGX Expansion spoolOFFER : KLINGER</t>
  </si>
  <si>
    <t>10" RTJ GASKET #900, OCTAGONAL RING R53 Soft Iron, ASME B16.20 TBA  Temporary Installation, Pelikan Riser BottomOFFER : KLINGER</t>
  </si>
  <si>
    <t>8" RTJ GASKET #900, OCTAGONAL RING R49 Soft Iron, ASME B16.20 TBA  Temporary Installation, Pelikan, Iguana, Bison Expansion SpoolsOFFER : KLINGER</t>
  </si>
  <si>
    <t>6" RTJ GASKET #1500, OCTAGONAL RING R46 Soft Iron, ASME B16.20 TBA  Temporary Installation, Gajah Puteri Jumper, PLEM sideOFFER : KLINGER</t>
  </si>
  <si>
    <t>6" RTJ GASKET #900, OCTAGONAL RING R45 Soft Iron, ASME B16.20 TBA  Temporary Installation, Iguana &amp; Bison Jumper, PLEM sideOFFER : KLINGER</t>
  </si>
  <si>
    <t>5 1/8" RTJ GASKET 10K, OCTAGONAL RING BX-169 Soft Iron, API 6A TBA  Temporary Installation, Iguana, Bison &amp; Gajah Puteri Jumper, XT sideOFFER : KLINGER</t>
  </si>
  <si>
    <t>8" RTJ GASKET #900, OCTAGONAL RING R49 UNS S31803, ASME B16.20 TBA  Iguana PLEM, Back-end PLEMOFFER : KLINGER</t>
  </si>
  <si>
    <t>6" RTJ GASKET #1500, OCTAGONAL RING R46 UNS S31803, ASME B16.20 TBA  Gajah Puteri PLEM, Lembu ILT &amp; Macan Tutul ILT, branch connectionOFFER : KLINGER</t>
  </si>
  <si>
    <t>6" RTJ GASKET #900, OCTAGONAL RING R45 UNS S31803, ASME B16.20 TBA  Iguana PLEM &amp; Bison ILM, branch connectionOFFER : KLINGER</t>
  </si>
  <si>
    <t>4" RTJ GASKET #1500, OCTAGONAL RING R39 UNS S31803, ASME B16.20 TBA  Gajah Puteri PLEM, Wet Gas MeterOFFER : KLINGER</t>
  </si>
  <si>
    <t>3" RTJ GASKET #1500, OCTAGONAL RING R35 UNS N08825, ASME B16.20 TBA  Gajah Puteri PLEM, dewatering Check ValveOFFER : KLINGER</t>
  </si>
  <si>
    <t>3" RTJ GASKET #900, OCTAGONAL RING R31 UNS S31803, ASME B16.20 TBA  Iguana PLEM dewatering check valve &amp; Bison ILM Wet Gas MeterOFFER : KLINGER</t>
  </si>
  <si>
    <t>2 1/16" RTJ GASKET 10K, OCTAGONAL RING BX-152 UNS S31803, API 6A TBA  Iguana, Bison &amp; Gajah Puteri Manifolds, Corrosion ProbeOFFER : KLINGER</t>
  </si>
  <si>
    <t>1" RTJ GASKET #1500, OCTAGONAL RING R16 UNS S31803, ASME B16.20 TBA  Gajah Puteri PLEM, DBB valvesOFFER : KLINGER</t>
  </si>
  <si>
    <t>1" RTJ GASKET #900, OCTAGONAL RING R16 UNS S31803, ASME B16.20 TBA  Iguana &amp; Bison Manifolds, DBB valvesOFFER : KLINGER</t>
  </si>
  <si>
    <t>10" RTJ GASKET #1500, OCTAGONAL RING R54 Soft Iron, ASME B16.20 TBA  Temporary Installation, Gajah Puteri PLEM &amp; AGX SSIVOFFER : KLINGER</t>
  </si>
  <si>
    <t>8" RTJ GASKET #900, OCTAGONAL RING R49 Soft Iron, ASME B16.20 TBA  Temporary Installation, Iguana &amp; Bison manifolds, headerOFFER : KLINGER</t>
  </si>
  <si>
    <t>6" RTJ GASKET #1500, OCTAGONAL RING R46 Soft Iron, ASME B16.20 TBA  Temporary Installation, Gajah Puteri PLEM, branch connectionOFFER : KLINGER</t>
  </si>
  <si>
    <t>6" RTJ GASKET #900, OCTAGONAL RING R45 Soft Iron, ASME B16.20 TBA  Temporary Installation, Iguana &amp; Bison manifolds, branch connectionOFFER : KLINGER</t>
  </si>
  <si>
    <t>3" RTJ GASKET #1500, OCTAGONAL RING R35 Soft Iron, ASME B16.20 TBA  Temporary Installation, Gajah Puteri PLEM dewatering lineOFFER : KLINGER</t>
  </si>
  <si>
    <t>3" RTJ GASKET #900, OCTAGONAL RING R31 Soft Iron, ASME B16.20 TBA  Temporary Installation, Iguana PLEM dewatering lineOFFER : KLINGER</t>
  </si>
  <si>
    <t>10" RTJ GASKET #1500, OCTAGONAL RING R54 Soft Iron, ASME B16.20 TBA  Temporary Installation, Gajah Puteri Laydown Head &amp; AGX SSIV Start-up HeadOFFER : KLINGER</t>
  </si>
  <si>
    <t>8" RTJ GASKET #900, OCTAGONAL RING R49 Soft Iron, ASME B16.20 TBA  Temporary Installation, Pelikan, Bison &amp; Iguana Laydown Head &amp; Start-up HeadOFFER : KLINGER</t>
  </si>
  <si>
    <t>TSOF/PTTS/0004/SOHRGA-592</t>
  </si>
  <si>
    <t>TSOF/PTTS/0004COR/SR-7416</t>
  </si>
  <si>
    <t>Renewal Subcription of Cable TV for 2 Lines on 39th Floor</t>
  </si>
  <si>
    <t xml:space="preserve">OFT-INV-19001384, </t>
  </si>
  <si>
    <t>TSOF/BIGP/17-038/SCA-176</t>
  </si>
  <si>
    <t>TSOF/BIGP/17-038/SR-4056</t>
  </si>
  <si>
    <t xml:space="preserve">SEA FREIGHT TRANSPORTATION FOR DELIVERY PIPES FROM KHI, CILEGON AND FLANGE PROTECTOR FROM TIMAS, CIKANDE TO DLB01 AT NEXUS, BATAM    </t>
  </si>
  <si>
    <t>SEA FREIGHT TRANSPORTATION (DTD) FOR DELIVERY PIPES AND FLANGE PROTECTOR</t>
  </si>
  <si>
    <t>KHI, CILEGON &amp; TIMAS, CIKANDE TO DLB01 AT NEXUS, BATAM</t>
  </si>
  <si>
    <t xml:space="preserve">0056/NTL-TS/VII/2019, 0057/NTL-TS/VII/2019, 0062/NTL-TSOF/VII/2019, 0064/NTL-TSOF/VII/2019, 0063/NTL-TSOF/VII/2019, </t>
  </si>
  <si>
    <t xml:space="preserve">CUSTOMS DOCUMENT AT BATAM AREA ( PPFTZ 03 )    </t>
  </si>
  <si>
    <t>TSOF/BIGP/17-038/SO-179</t>
  </si>
  <si>
    <t>Revision from TSOF/BIGP/17-038-SR-5012, Additional pax for MedicalSR MEDICAL &amp; TRAINING FOR CREW BIG</t>
  </si>
  <si>
    <t xml:space="preserve">20190386, 20190387, 20190401, 20190458, </t>
  </si>
  <si>
    <t>TSOF/BIGP/17-038/PO-239</t>
  </si>
  <si>
    <t>1. Refer to Karmsund Maritime Pte Ltd quotation no. 20193102 dated on 22 April 2019.</t>
  </si>
  <si>
    <t>2. Ce</t>
  </si>
  <si>
    <t>TSOF/BIGP/17-038/PR-1104</t>
  </si>
  <si>
    <t>10" KAMOS® RTJ GASKET #900, OCTAGONAL RING R53 UNS N08825, ASME B16.20 TBA  Pelikan Riser Bottom</t>
  </si>
  <si>
    <t>Permanent Kamos Gasket for Subsea Flanges</t>
  </si>
  <si>
    <t>Final destination: PT Timas Suplindo warehouse, Batam Island.</t>
  </si>
  <si>
    <t xml:space="preserve">31125, </t>
  </si>
  <si>
    <t>10" KAMOS® RTJ GASKET #1500, OCTAGONAL RING R54 UNS N08825, ASME B16.20 TBA  AGX Expansion Spool</t>
  </si>
  <si>
    <t>8" KAMOS®  RTJ GASKET #900, OCTAGONAL RING R49 UNS N08825, ASME B16.20 TBA  Iguana, Bison and Pelikan Expansion Spools, pipeline side</t>
  </si>
  <si>
    <t>8" KAMOS®  RTJ GASKET #900, OCTAGONAL RING R49 UNS N06625, ASME B16.20 TBA  Iguana, Bison and Pelikan Expansion Spools, PLEM side</t>
  </si>
  <si>
    <t>6" KAMOS® RTJ GASKET #900, OCTAGONAL RING R45 UNS S31803, ASME B16.20 TBA  Iguana &amp; Bison Jumper, PLEM side</t>
  </si>
  <si>
    <t>6" KAMOS® RTJ GASKET #1500,OCTAGONAL RING R46 UNS S31803, ASME B16.20 TBA  Gajah Puteri Jumper, PLEM side</t>
  </si>
  <si>
    <t>5 1/8" KAMOS® RTJ GASKET 10K, OCTAGONAL RING BX-169 UNS S31803, API 6A TBA  Iguana, Bison &amp; Gajah Puteri, XT side</t>
  </si>
  <si>
    <t>10" KAMOS® RTJ GASKET #1500, OCTAGONAL RING R54 UNS N06625, ASME B16.20 TBA  Back-end Gajah Puteri PLEM</t>
  </si>
  <si>
    <t>8" KAMOS® RTJ GASKET #900, OCTAGONAL RING R49 UNS S31803, ASME B16.20 TBA  Back-end Iguana PLEM</t>
  </si>
  <si>
    <t>3" KAMOS® RTJ GASKET #1500, OCTAGONAL RING R35 UNS S31803, ASME B16.20 TBA  Dewatering GP PLEM</t>
  </si>
  <si>
    <t>3" KAMOS® RTJ GASKET #900, OCTAGONAL RING R31 UNS N08825, ASME B16.20 TBA  Dewatering Iguana PLEM</t>
  </si>
  <si>
    <t>10" KAMOS® RTJ GASKET #1500, OCTAGONAL RING R54 UNS N06625, ASME B16.20 TBA  GP-1 &amp; GP-2 Flexible Flowlines and AGX Riser</t>
  </si>
  <si>
    <t>8" KAMOS®  RTJ GASKET #300, OCTAGONAL RING R49 UNS N06625, ASME B16.20 TBA  Anoa Flexible Riser – Subsea</t>
  </si>
  <si>
    <t>8" KAMOS®  RTJ GASKET #900, OCTAGONAL RING BX 157 UNS N06625, ASME B16.20 TBA  Anoa Flexible Riser – Topside</t>
  </si>
  <si>
    <t>KAMOS® PATENTED BLIND PLUGS CAPS SS316 TBA  -</t>
  </si>
  <si>
    <t>KAMOS® PATENTED BLIND PLUGS CAPS Incoloy 825 TBA  -</t>
  </si>
  <si>
    <t>KAMOS® PATENTED BLIND PLUGS CAPS Inconel 625 TBA  -</t>
  </si>
  <si>
    <t>KAMOS® PATENTED BLIND PLUGS CAPS Inconel 625 TBA  For Flexible Pipes</t>
  </si>
  <si>
    <t>FREIGHT, PACKAGING &amp; HANDLING (DAP EXCL. VAT, TAXES, ETC.) BATAM - -  -</t>
  </si>
  <si>
    <t>TSOF/BIGP/17-038/PO-252</t>
  </si>
  <si>
    <t>1. Refer to quotation by PT Logamindo Perkasa ref. no. Q0271/LP/IV/2019 dated on 18 April 201</t>
  </si>
  <si>
    <t>TSOF/BIGP/17-038/PR-2049</t>
  </si>
  <si>
    <t>Tubulars for Stinger handrails</t>
  </si>
  <si>
    <t xml:space="preserve">00000588/CR/LP/05/2019, </t>
  </si>
  <si>
    <t>PIPE, 2” SCH 80, 6M LENGTH (SUBSTITUTING WITH 12M IS OK), HOT DIP GALVANISED COATING.    Offer: HDG Pipe 2" Sch80 x 6mtr A106 B China</t>
  </si>
  <si>
    <t>PIPE, 1.5” SCH 80, 6M LENGTH (SUBSTITUTING WITH 12M IS OK), HOT DIP GALVANISED COATING (SCAFFOLD PIPE).    Offer: HDG Pipe 1.5" Sch80 x 6mtr A106 B China</t>
  </si>
  <si>
    <t>PIPE, 4” SCH 80, 6M LENGTH (SUBSTITUTING WITH 12M IS OK), HOT DIP GALVANISED COATING.    Offer: HDG Pipe 4" Sch80 x 6mtr A106 B China</t>
  </si>
  <si>
    <t>TSOF/TSB2/16-047/SOHRGA-157</t>
  </si>
  <si>
    <t>TSOF/TSB2/16-047/SR-7116</t>
  </si>
  <si>
    <t xml:space="preserve">J-187, </t>
  </si>
  <si>
    <t>TSOF/BIGP/17-038/SCA-174</t>
  </si>
  <si>
    <t>TSOF/BIGP/17-038/SR-4054</t>
  </si>
  <si>
    <t xml:space="preserve">INLAND TRANSPORTATION FOR DELIVERY SUB SEA CONTROL SYSTEM FROM PROSERV, KABIL TO CTE, KABIL USING :1 UNIT TRUCK TRAILER 40FT1 UNIT LORRY TRUCK CRANE CAP 7T    </t>
  </si>
  <si>
    <t>INLAND TRANSPORTATION FOR DELIVERY SUB SEA CONTROL SYSTEM</t>
  </si>
  <si>
    <t>PT. PUTRA BATAM JASA MANDIRI UTAMA</t>
  </si>
  <si>
    <t>PROSERV TO CTE, KABIL</t>
  </si>
  <si>
    <t>TSOF/PTTS/0004/2019/IV/PO-018</t>
  </si>
  <si>
    <t>Repeat order to PO "TSOF/PTTS/0004/2019/II/PO-009"</t>
  </si>
  <si>
    <t>TSOF/PTTS/0004/2019/IV/PR-016</t>
  </si>
  <si>
    <t xml:space="preserve">CCM-0097-E, </t>
  </si>
  <si>
    <t>TSOF/PTTS/0004/2019/III/SCA-002</t>
  </si>
  <si>
    <t>TSOF/PTTS/0004/2019/II/SR-003</t>
  </si>
  <si>
    <t>SECONDMENT PERSONELL FOR DETAIL DESIGN ENGINEERING TENDER SUPPORT FOR PETRONAS BTJT B DEV. PROJECT FOLLOWING ENGINEERING PERSONELL SHALL BE SUPPLIED AS SECONDEMENT:1 PAX PROJECT ENGINEER1 PAX MECHANIC</t>
  </si>
  <si>
    <t>Request for Secondment DDE Personnel for Tender Support for Petronas BTJT B Dev. Project</t>
  </si>
  <si>
    <t>PT HARMONI ENERGI PERSADA</t>
  </si>
  <si>
    <t xml:space="preserve">00006, 00007, </t>
  </si>
  <si>
    <t>TSOF/BUN5/JO.18.019.01.B.MEP/PO-026</t>
  </si>
  <si>
    <t xml:space="preserve">2. Design as Timas Standard </t>
  </si>
  <si>
    <t>TSOF/BUN5/JO.18.019.01.B.MEP/PR-1021</t>
  </si>
  <si>
    <t>Provision PPE (Coverall) for Early Offshore and Pre-Lay Survey</t>
  </si>
  <si>
    <t xml:space="preserve">FI19051114, </t>
  </si>
  <si>
    <t>TSOF/BKT3/JO.18.020.01.B.PC/PO-223</t>
  </si>
  <si>
    <t>TSOF/BKT3/JO.18.020.01.B.PC/PR-1117</t>
  </si>
  <si>
    <t>Closing punch list EI</t>
  </si>
  <si>
    <t>Shore base Lamongan by Timas</t>
  </si>
  <si>
    <t xml:space="preserve">MSA 084/2019, </t>
  </si>
  <si>
    <t>HEAX HEAD PLUG CLASS 1 DIV 2, 316 SS SIZE M32    BRAND : RAXTON - CQE1400Y</t>
  </si>
  <si>
    <t>HEAX HEAD PLUG CLASS 1 DIV 2, 316 SS SIZE M20    BRAND : RAXTON - CQE1200Y</t>
  </si>
  <si>
    <t>HEAX HEAD PLUG CLASS 1 DIV 2, 316 SS SIZE M40    BRAND : RAXTON - CQE1500Y</t>
  </si>
  <si>
    <t>HEAX HEAD PLUG CLASS 1 DIV 2, 316 SS SIZE M25    BRAND : RAXTON - CQE1300Y</t>
  </si>
  <si>
    <t>TSOF/BKT3/JO.18.020.01.B.PC/PO-224</t>
  </si>
  <si>
    <t>2. Ref Quot No. 0109/STP/SF/</t>
  </si>
  <si>
    <t>Provision of Closing Punch List EI - Petronas BKT3 Project</t>
  </si>
  <si>
    <t xml:space="preserve">9552, </t>
  </si>
  <si>
    <t>HEAX HEAD PLUG CLASS 1 DIV 2, 316 SS SIZE 1/2" NPT    Brand : Swagelog</t>
  </si>
  <si>
    <t>BUG SCREEN 1/4" MNPT, 316 SS    Brand : Swagelog</t>
  </si>
  <si>
    <t>TSOF/BIGP/17-038/PO-251</t>
  </si>
  <si>
    <t>TSOF/BIGP/17-038/PR-2053</t>
  </si>
  <si>
    <t>Provision of safety appliance / PPE</t>
  </si>
  <si>
    <t>DLB01, at BATAM</t>
  </si>
  <si>
    <t xml:space="preserve">TMJ1905033, </t>
  </si>
  <si>
    <t xml:space="preserve">HALF FACE RESPIRATOY PROTECTOR 3M 6300 SERIES    </t>
  </si>
  <si>
    <t xml:space="preserve">PARTICULATE FILTER P100 FOR HALF FACE RESPIRATOR 3M - 2097    </t>
  </si>
  <si>
    <t xml:space="preserve">RUBBER GLOVE, ANSELL SOL-VEX 37-185 NITRILE GLOVE, 10" LENGTH    </t>
  </si>
  <si>
    <t xml:space="preserve">RAIN COAT HEAVY DUTY, SIZE L , TRENCH COAT STYLE    </t>
  </si>
  <si>
    <t xml:space="preserve">RAIN COAT HEAVY DUTY, SIZE XL, TRENCH COAT STYLE    </t>
  </si>
  <si>
    <t xml:space="preserve">EARPLUG 30 DECIBELS, UNCORDED FOAM (100 PR / BOX ) 3M - 312-1250    </t>
  </si>
  <si>
    <t xml:space="preserve">DUST MASK, 20EA / BOX, (FOR INFO: 8 BOXES / CARTON) 3M - 8210    </t>
  </si>
  <si>
    <t>TSOF/ BUN5/JO.18.019.01.B.MEP/SCA-017</t>
  </si>
  <si>
    <t>TSOF/BUN5/JO.18.019.01.B.MEP/SR-2011</t>
  </si>
  <si>
    <t>TPI SERVICES FOR INSPECTION FLANGE MANUFACTURING GALPERTI - KOREA    -</t>
  </si>
  <si>
    <t>Provision of TPI services for Flange and Fitting Inspection</t>
  </si>
  <si>
    <t>ABSG CONSULTING INC</t>
  </si>
  <si>
    <t>Timas Suplindo - Plaza Office</t>
  </si>
  <si>
    <t xml:space="preserve">40071645305, </t>
  </si>
  <si>
    <t>TPI SERVICES FOR INSPECTION FITTING MANUFACTURING GALPERTI - ITALY    -</t>
  </si>
  <si>
    <t>TSOF/BUN5/JO.18.019.01.B.MEP/SO-018</t>
  </si>
  <si>
    <t xml:space="preserve">175/111/19, 176/111/19, </t>
  </si>
  <si>
    <t>TSOF/PTTS/0004/SOHRGA-591</t>
  </si>
  <si>
    <t>TSOF/PTTS/0004COR/SR-7415</t>
  </si>
  <si>
    <t>Pengurusan Dokumen AN: Fitrandy Virgianto</t>
  </si>
  <si>
    <t xml:space="preserve">J-188, </t>
  </si>
  <si>
    <t>TSOF/BIGP/17-038/PO-246</t>
  </si>
  <si>
    <t xml:space="preserve">POLYPROPYLENE ROPE, 1/4" (6MM) DIA. 3 STRAND X 720 FEET LENGTH COIL, COLOUR WHITE    </t>
  </si>
  <si>
    <t>DLB01, at Batam</t>
  </si>
  <si>
    <t xml:space="preserve">PT-INV2309, </t>
  </si>
  <si>
    <t xml:space="preserve">WIRE ROPE GRIP, SIZE 2", CROSBY TYPE  G540 "CROSBY" 1010373    </t>
  </si>
  <si>
    <t>TSOF/BIGP/17-038/PO-247</t>
  </si>
  <si>
    <t>POLYPROPYLENE ROPE, 1/2" (12MM) DIA. 3 STRAND X 720 FEET LENGTH COIL, COLOUR WHITE    C/w. Mill Cert. (Origin India)</t>
  </si>
  <si>
    <t xml:space="preserve">RP-PSI-19-000238, </t>
  </si>
  <si>
    <t>POLYPROPYLENE ROPE, 1" (25MM) DIA. 3 STRAND X 720 FEET LENGTH COIL, COLOUR WHITE    C/w. Mill Cert. (Origin India)</t>
  </si>
  <si>
    <t>POLYPROPYLENE ROPE, 3/4" (19MM) DIA. 3 STRAND X 720 FEET LENGTH COIL, COLOUR WHITE    C/w. Mill Cert. (Origin India)</t>
  </si>
  <si>
    <t>POLYPROPYLENE ROPE, 3" (75MM) DIA. / 9" CIRCUMFRENCE, 8 STRAND X 720 FEET LENGTH COIL, COLOUR WHITE    C/w DNV Cert. (Origin India)</t>
  </si>
  <si>
    <t>TSOF/BIGP/17-038/PO-248</t>
  </si>
  <si>
    <t xml:space="preserve">COMPOUND, INDUSTRIAL, WIRELOCK W416-7 WIRE ROPE SOCKETING, U/M 500 CC CONTAINER, 20 SET PER CASE, CROSBY STOCK NO. 1039606    </t>
  </si>
  <si>
    <t>Rigging provision for DLB01 (Wire Lock)</t>
  </si>
  <si>
    <t xml:space="preserve">INV-19050352, </t>
  </si>
  <si>
    <t>TSOF/BIGP/17-038/PO-249</t>
  </si>
  <si>
    <t xml:space="preserve">QS19IV01382, </t>
  </si>
  <si>
    <t>NYLON ROPE, COLOUR WHITE, 1/4" (6MM) DIA. 3 STRAND X 720 FEET LENGTH / COIL.    80% Nylon</t>
  </si>
  <si>
    <t xml:space="preserve">COTTER PINS TO SUIT 12.0T SHACKLES    </t>
  </si>
  <si>
    <t>WEBBING SLING, SWL 2TON, 6 METERS LENGTH, C/W CERTIFICATE    (origin Kore)</t>
  </si>
  <si>
    <t xml:space="preserve">COTTER PINS TO SUIT 17.0T SHACKLES    </t>
  </si>
  <si>
    <t xml:space="preserve">COTTER PINS TO SUIT 35.0T SHACKLES    </t>
  </si>
  <si>
    <t>WEBBING SLING, NYLON, 2" WIDE X 2 METERS LENGTH, SWL 2TON, C/W CERTIFICATE    (origin Kore)</t>
  </si>
  <si>
    <t>WEBBING SLING, SWL 4TON, 6METERS LENGTH, C/W CERTIFICATE    (origin Kore)</t>
  </si>
  <si>
    <t xml:space="preserve">CARGO STRAP, 50MM WIDE X 10M LONG    </t>
  </si>
  <si>
    <t xml:space="preserve">CARGO STRAP, 75MM WIDE X 10M LONG    </t>
  </si>
  <si>
    <t>TSOF/BIGP/17-038/SCA-172</t>
  </si>
  <si>
    <t>Additional pax for MedicalSR MEDICAL &amp; TRAINING FOR CREW BIGP PREMIER 2ND CAMPAIGN</t>
  </si>
  <si>
    <t>MEDICAL JAKARTA MCU Paket Offshore Timas         :</t>
  </si>
  <si>
    <t xml:space="preserve">CR19.0081, CR19.0097, CR19.0083, CR19.0124, CR19.0182, CR19.0169, CR19.0163, CR19.0124, </t>
  </si>
  <si>
    <t>TSOF/BIGP/17-038/SCA-163</t>
  </si>
  <si>
    <t>TSOF/BIGP/17-038/SR-2097</t>
  </si>
  <si>
    <t xml:space="preserve">SUPPLY EQUIPMENT AND MANPOWER FOR ROV SERVICE ONBOARD DLB, AS PER THE ATTACHED RFQ    </t>
  </si>
  <si>
    <t>ROV services for DLB, DSV and ROV Vessel</t>
  </si>
  <si>
    <t xml:space="preserve">1918-ADM-INV-001, 1918-ADM-INV-002, </t>
  </si>
  <si>
    <t xml:space="preserve">SUPPLY EQUIPMENT AND MANPOWER FOR ROV SERVICE ONBOARD DSV AS PER THE ATTACHED RFQ    </t>
  </si>
  <si>
    <t xml:space="preserve">SUPPLY EQUIPMENT AND MANPOWER FOR ROV SERVICE ONBOARD ROV VESSEL AS PER THE ATTACHED RFQ    </t>
  </si>
  <si>
    <t>TSOF/BKT3/JO.18.020.01.B.PC/PO-222</t>
  </si>
  <si>
    <t>TSOF/BKT3/JO.18.020.01.B.PC/PR-1120</t>
  </si>
  <si>
    <t>SERRATED GRATING,  GALVANIZED, 35DEEPX5MMTHK, 30MM C/C PITCH, 100MM C/C CROSSBARS HDG GALVANIZED 900MM X 5800MM  Offer : LICHTGITTER STEEL GRATING, XSP 535-30/101-5, Size 5.7 m x 1 mBearing Bar : 35 m</t>
  </si>
  <si>
    <t>Provision of Punchlist Material - Grating Shortage Petronas Project</t>
  </si>
  <si>
    <t>Cikande Workshop by Timas</t>
  </si>
  <si>
    <t xml:space="preserve">0338/INV-AA/VI/2019, </t>
  </si>
  <si>
    <t>GRATING CLIPS, SS316   Offer : Grating Clips standard, SS 316</t>
  </si>
  <si>
    <t>TSOF/BKT3/JO.18.020.01.B.PC/SCA-090</t>
  </si>
  <si>
    <t>TSOF/BKT3/JO.18.020.01.B.PC/SR-4025</t>
  </si>
  <si>
    <t xml:space="preserve">PENGIRIMAN MATERIAL DARI SINGAPORE KE BATAM UNDER PO-162COLLECT :GT PIPING SOLUTIONS LIMITED5 BERRYMOOR COURT NORTHUMBERLAND BUSINESS PARK CRAMLINGTONNORTHUMBERLANDNE23 7RZTEL: +44 191 2502038    </t>
  </si>
  <si>
    <t>PENGIRIMAN MATERIAL DARI SINGAPORE KE BATAM UNDER PO-162</t>
  </si>
  <si>
    <t xml:space="preserve">630031174, 630031242, 630031242, </t>
  </si>
  <si>
    <t>TSOF/BIGP/17-038/PO-245</t>
  </si>
  <si>
    <t>TSOF/BIGP/17-038/PR-3031</t>
  </si>
  <si>
    <t xml:space="preserve">HABOARD SMARTER TOUCHSCREEN HBI-P086 4K RESOLUTION, 86" DISPLAY10 FINGER MULTI TOUCHANDROID SYSTEM W*H*D(MM) 2022*1203*131, N.W.(KG) 85, G.W.(KG) 135  </t>
  </si>
  <si>
    <t>Smart Interactive Panel for Java Meeting Room</t>
  </si>
  <si>
    <t>ASABA (ANEKA SAKTI BAKTI), PT.</t>
  </si>
  <si>
    <t>PT. Timas SuplindoThe Plaza Office Tower T 39th floor</t>
  </si>
  <si>
    <t xml:space="preserve">ARS-1900947/SOS-1900943, </t>
  </si>
  <si>
    <t xml:space="preserve">STANDING BRACKET FOR HBI-P086    </t>
  </si>
  <si>
    <t>TSOF/BIGP/17-038/PO-241</t>
  </si>
  <si>
    <t>TSOF/BIGP/17-038/PR-2051</t>
  </si>
  <si>
    <t>Provision of Painting for temporary items at DLB01</t>
  </si>
  <si>
    <t>DLB01 at Batam</t>
  </si>
  <si>
    <t xml:space="preserve">8355006692, </t>
  </si>
  <si>
    <t xml:space="preserve">PAINT, INTERLAC 665, WHITE COLOUR,BRAND : INTERNATIONAL    </t>
  </si>
  <si>
    <t>TSOF/BIGP/17-038/PO-242</t>
  </si>
  <si>
    <t xml:space="preserve">103-30068, </t>
  </si>
  <si>
    <t xml:space="preserve">SECOND COAT, HEMPADUR, WHITE COLOUR,BRAND : HEMPEL, P/N : 45881-10000    </t>
  </si>
  <si>
    <t xml:space="preserve">PAINT, HEMPADUR MASTIC WHITE. CONSISTS OF BASE P/N 45889-1000, 16L/CAN AND CURING AGENT P/N 95881, 4L/CAN. BRAND : HEMPEL, P/N : 45881-10000    </t>
  </si>
  <si>
    <t>TSOF/BIGP/17-038/PO-243</t>
  </si>
  <si>
    <t>2. The price is i</t>
  </si>
  <si>
    <t>TSOF/BIGP/17-038/PR-1077</t>
  </si>
  <si>
    <t>Fire Fighting Equipment for Naga Wellhead Platform, Pelikan Wellhead Platform, &amp; AGX Platform</t>
  </si>
  <si>
    <t>MASTE DAYAA, PT</t>
  </si>
  <si>
    <t>JL. Raya Serang KM 72, CikandeSerang - Banten</t>
  </si>
  <si>
    <t xml:space="preserve">998194490, </t>
  </si>
  <si>
    <t>FIRE EXTINGUISHER 4.5kg Handheld CO2, NFPS 10 (detail attached) 578 mm (H) x 276 mm (W) x 175 mm (D) (VTC)  Portable Co2Fire ExtinguisherMfg : ANSUL, Model:CD15-2,  Part No.:442410, Agent :  CO2, Capa</t>
  </si>
  <si>
    <t xml:space="preserve">4.5 KG HANDHELD CO2 FIRE EXTINGUISHER CABINET Wall Mountaed, Glass Reinforced Plastic (GRP) (detail attached) 879 mm (H) x 317 mm (L) x 245 mm (W) (VTC)  WINDOW, RENIFORCED GLASSES, FIT FOR CO2 4.5KG </t>
  </si>
  <si>
    <t xml:space="preserve">SAFETY SIGN FOR 4.5 KG HANDHELD CO2 FIRE EXTINGUISHER Standard ISO 3864 and IMO Approx 0.3 m x 0.3 m  </t>
  </si>
  <si>
    <t>DANGER HIGH VOLTAGE SAFETY SIGN Standard ISO 3864 and IMO Approx 0.3 m x 0.3 m  WINDOW, RENIFORCED GLASSES, FIT FOR CO2 4.5KG FIREXMODEL CD 10A-2</t>
  </si>
  <si>
    <t>HORIZONTAL ARROW SAFETY SIGN Standard ISO 3864 and IMO Approx 0.3 m x 0.3 m  WINDOW, RENIFORCED GLASSES, FIT FOR CO2 4.5KG FIREXMODEL CD 10A-2</t>
  </si>
  <si>
    <t>TSOF/BKT3/JO.18.020.01.B.PC/PO-221</t>
  </si>
  <si>
    <t>Noted : Repeat Order PO No. TSOF/BKT3/JO.18.020.01.B.PC/PR-1116</t>
  </si>
  <si>
    <t>PROVISION OF CUP BRUSH FULL BRONZE - PERONAS PROJECT (URGENTLY REQUEST)</t>
  </si>
  <si>
    <t>Plaza Office</t>
  </si>
  <si>
    <t xml:space="preserve">04PT1102019, </t>
  </si>
  <si>
    <t>CUP/DISC BRUSH FOR 4" BRONZE 4"  Repeat Order PO No. TSOF/BKT3/JO.18.020.01.B.PC/PR-1116</t>
  </si>
  <si>
    <t>TSOF/BIGP/17-038/SCA-168</t>
  </si>
  <si>
    <t xml:space="preserve">20190265, 20190264, 20190385, </t>
  </si>
  <si>
    <t>TSOF/BIGP/17-038/SCA-173</t>
  </si>
  <si>
    <t>TSOF/BIGP/17-038/SR-4053</t>
  </si>
  <si>
    <t xml:space="preserve">INLAND TRANSPORTATION FOR DELIVERY JETEC ELECTRICAL PACKAGE FROM BATU AMPAR PORT TO CTE, KABIL BATAM USING LORRY TRUCK    </t>
  </si>
  <si>
    <t>INLAND TRANSPORTATION FOR DELIVERY JETEC ELECTRICAK PACKAGE</t>
  </si>
  <si>
    <t>BATU AMPART PORT BATAM TO CTE KABIL, BATAM</t>
  </si>
  <si>
    <t>TSOF/BKT3/JO.18.020.01.B.PC/SCA-089</t>
  </si>
  <si>
    <t>TSOF/BKT3/JO.18.020.01.B.PC/SR-4006</t>
  </si>
  <si>
    <t>SERVICE FOR LOADING TIMAS AIR DIVING EQUIPMENT ON UTRACO    N/A</t>
  </si>
  <si>
    <t>Loading Service for Timas Air Diving Equipment on Utraco Yard</t>
  </si>
  <si>
    <t>Utraco Yard</t>
  </si>
  <si>
    <t xml:space="preserve">108, </t>
  </si>
  <si>
    <t>TSOF/PTTS/0004/SOHRGA-590</t>
  </si>
  <si>
    <t>TSOF/PTTS/0004COR/SR-7414</t>
  </si>
  <si>
    <t xml:space="preserve">4829546000087201904, </t>
  </si>
  <si>
    <t>TSOF/TSB2/16-047/SOHRGA-156</t>
  </si>
  <si>
    <t>TSOF/TSB2/16-047/SR-7115</t>
  </si>
  <si>
    <t>TSOF/TSB2/16-047/SOHRGA-152</t>
  </si>
  <si>
    <t>TSOF/TSB2/16-047/SR-7114</t>
  </si>
  <si>
    <t xml:space="preserve">OFT-INV-19001278, </t>
  </si>
  <si>
    <t>TSOF/TSB2/16-047/SOHRGA-153</t>
  </si>
  <si>
    <t xml:space="preserve">OFT-INV-19001279, </t>
  </si>
  <si>
    <t>TSOF/TSB2/16-047/SOHRGA-154</t>
  </si>
  <si>
    <t xml:space="preserve">OFT-INV-19001280, </t>
  </si>
  <si>
    <t>TSOF/TSB2/16-047/SOHRGA-155</t>
  </si>
  <si>
    <t xml:space="preserve">OFT-INV-19001281, </t>
  </si>
  <si>
    <t>TSOF/PTTS/0004/SOHRGA-586</t>
  </si>
  <si>
    <t>TSOF/PTTS/0004COR/SR-7412</t>
  </si>
  <si>
    <t>TSOF/PTTS/0004/SOHRGA-587</t>
  </si>
  <si>
    <t>TSOF/PTTS/0004/SOHRGA-588</t>
  </si>
  <si>
    <t>TSOF/PTTS/0004/SOHRGA-589</t>
  </si>
  <si>
    <t>TSOF/BUN5/JO.018.019.01.B.MEP/SOHRGA-050</t>
  </si>
  <si>
    <t>TSOF/BUN5/JO.18.019.01.B.MEP/SR-7028</t>
  </si>
  <si>
    <t>TSOF/BUN5/JO.018.019.01.B.MEP/SOHRGA-051</t>
  </si>
  <si>
    <t>TSOF/BUN5/JO.018.019.01.B.MEP/SOHRGA-052</t>
  </si>
  <si>
    <t>TSOF/BUN5/JO.018.019.01.B.MEP/SOHRGA-053</t>
  </si>
  <si>
    <t>TSOF/BIGP/17-038/SCA-158</t>
  </si>
  <si>
    <t>TSOF/BIGP/17-038/SR-2103</t>
  </si>
  <si>
    <t xml:space="preserve">PROVISION OF SURVEY POSITIONING SERVICES FOR DLB AS PER ATTACHED RFQ    </t>
  </si>
  <si>
    <t>Survey and positioning services for campaign 2</t>
  </si>
  <si>
    <t xml:space="preserve">ASI-INV-060/2019, ASI-INV-063/2019, ASI-INV-061/2019, ASI-INV-065/2019, ASI-INV-064/2019, ASI-INV-063/2019, ASI-INV-067/2019, ASI-INV-069/2019, ASI-INV-070/2019, ASI-INV-071/2019, ASI-INV-072/2019, ASI-INV-073/2019, ASI-INV-071/2019, ASI-INV-077/2019, ASI-INV-077/2019, ASI-INV-079/2019, ASI-INV-085/2019, ASI-INV-088/2019, </t>
  </si>
  <si>
    <t xml:space="preserve">PROVISION OF SURVEY POSITIONING SERVICES FOR AS LAID TOW TUG AS PER ATTACHED RFQ    </t>
  </si>
  <si>
    <t xml:space="preserve">PROVISION OF SURVEY POSITIONING SERVICES FOR DSV AS PER ATTACHED RFQ    </t>
  </si>
  <si>
    <t xml:space="preserve">PROVISION OF SURVEY POSITIONING SERVICES FOR ROV VESSEL AS PER ATTACHED RFQ    </t>
  </si>
  <si>
    <t>TSOF/BIGP/17-038/SCA158</t>
  </si>
  <si>
    <t>TSOF/BIGP/17-038/PO-240</t>
  </si>
  <si>
    <t xml:space="preserve">1. This has refer to quotation by PT Southern Tristar  No. 0304/QUO/2019 dated on 25 March </t>
  </si>
  <si>
    <t>TSOF/BIGP/17-038/PR-1103</t>
  </si>
  <si>
    <t>Permanent Studbolts for Subsea Flanges</t>
  </si>
  <si>
    <t>PT Timas Suplindo Warehouse Jakarta/Cilegon</t>
  </si>
  <si>
    <t>STUD BOLT 1 1/8" X 483 MM  C/W 2 HEAVY HEX NUTS A453 GR 660 Class D Electroclytic Galvanized or Phosphated + PTFE TBA  6" Iguana PLEM to jumper</t>
  </si>
  <si>
    <t>STUD BOLT 1 1/8" X 483 MM  C/W 2 HEAVY HEX NUTS A453 GR 660 Class D Electroclytic Galvanized or Phosphated + PTFE TBA  6" Iguana jumper additional flange due to DSV small size</t>
  </si>
  <si>
    <t>STUD BOLT 1 1/8" X 536 MM  C/W 2 HEAVY HEX NUTS A453 GR 660 Class D Electroclytic Galvanized or Phosphated + PTFE TBA  5 1/8" Iguana jumper to wellhead</t>
  </si>
  <si>
    <t>STUD BOLT 1 3/8" X 523 MM  C/W 2 HEAVY HEX NUTS A453 GR 660 Class D Electroclytic Galvanized or Phosphated + PTFE TBA  8" Flange Iguana dewatering line for subsea installation</t>
  </si>
  <si>
    <t>STUD BOLT 1 1/8" X 259 MM  C/W 2 HEAVY HEX NUTS A453 GR 660 Class D Electroclytic Galvanized or Phosphated + PTFE TBA  6" Iguana PLEM Piping end (blind flange)</t>
  </si>
  <si>
    <t>STUD BOLT 7/8" X 201 MM  C/W 2 HEAVY HEX NUTS A453 GR 660 Class D Electroclytic Galvanized or Phosphated + PTFE TBA  3" Wet gas meter Iguana</t>
  </si>
  <si>
    <t>STUD BOLT 7/8" X 176 MM  C/W 2 HEAVY HEX NUTS A453 GR 660 Class D Electroclytic Galvanized or Phosphated + PTFE TBA  1" flange of DBB valve</t>
  </si>
  <si>
    <t>STUD BOLT 7/8" X 201 MM  C/W 2 HEAVY HEX NUTS A193 GR B7 Electroclytic Galvanized or Phosphated + PTFEA194 2H Electrolytic Galvanized or Phosphated + PTFE TBA  3" flange of Iguana Check Valve dewateri</t>
  </si>
  <si>
    <t>STUD BOLT 7/8" X 410 MM  C/W 2 HEAVY HEX NUTS A193 GR B7 Electroclytic Galvanized or Phosphated + PTFEA194 2H Electrolytic Galvanized or Phosphated + PTFE TBA  3" WN flange of Iguana dewatering for su</t>
  </si>
  <si>
    <t>STUD BOLT 3/4" X 191 MM  C/W 2 HEAVY HEX NUTS A453 GR 660 Class D Electroclytic Galvanized or Phosphated + PTFE TBA  2 1/16" Weldo Flanges Iguana</t>
  </si>
  <si>
    <t>STUD BOLT 1 1/8" X 259 MM  C/W 2 HEAVY HEX NUTS Black Bolt TBA  6" temporary blind flange to Iguana well jumper</t>
  </si>
  <si>
    <t>STUD BOLT 1 3/8" X 296 MM  C/W 2 HEAVY HEX NUTS Black Bolt TBA  8" temporary blind flange to Bison ILM</t>
  </si>
  <si>
    <t>STUD BOLT 7/8" X 161 MM  C/W 2 HEAVY HEX NUTS Black Bolt TBA  3" temporary blind flange for dewatering</t>
  </si>
  <si>
    <t>STUD BOLT 1 3/8" X 549 MM  C/W 2 HEAVY HEX NUTS A193 GR B7 Electroclytic Galvanized or Phosphated + PTFEA194 2H Electrolytic Galvanized or Phosphated + PTFE TBA  8" Iguana spool to pipeline</t>
  </si>
  <si>
    <t xml:space="preserve">STUD BOLT 1 3/8" X 549 MM  C/W 2 HEAVY HEX NUTS A193 GR B7 Electroclytic Galvanized or Phosphated + PTFEA194 2H Electrolytic Galvanized or Phosphated + PTFE TBA  8" Iguana Spool additional flange due </t>
  </si>
  <si>
    <t>STUD BOLT 1 3/8" X 549 MM  C/W 2 HEAVY HEX NUTS A453 GR 660 Class D Electroclytic Galvanized or Phosphated + PTFE TBA  8" Iguana spool to piping</t>
  </si>
  <si>
    <t>STUD BOLT 1 3/8" X 242 MM  C/W 2 HEAVY HEX NUTS Black Bolt TBA  8" laydown head (temporary) Iguana</t>
  </si>
  <si>
    <t>STUD BOLT 1 1/8" X 483 MM  C/W 2 HEAVY HEX NUTS A453 GR 660 Class D Electroclytic Galvanized or Phosphated + PTFE TBA  6" Bison ILM to jumper</t>
  </si>
  <si>
    <t>STUD BOLT 1 1/8" X 483 MM  C/W 2 HEAVY HEX NUTS A453 GR 660 Class D Electroclytic Galvanized or Phosphated + PTFE TBA  6" Bison jumper additional flange due to DSV small size</t>
  </si>
  <si>
    <t>STUD BOLT 1 1/8" X 536 MM  C/W 2 HEAVY HEX NUTS A453 GR 660 Class D Electroclytic Galvanized or Phosphated + PTFE TBA  5 1/8" Bison jumper to wellhead</t>
  </si>
  <si>
    <t>STUD BOLT 1 1/8" X 259 MM  C/W 2 HEAVY HEX NUTS A453 GR 660 Class D Electroclytic Galvanized or Phosphated + PTFE TBA  6" Bison PLEM Piping end (blind flange)</t>
  </si>
  <si>
    <t>STUD BOLT 7/8" X 201 MM  C/W 2 HEAVY HEX NUTS A453 GR 660 Class D Electroclytic Galvanized or Phosphated + PTFE TBA  3" Wet gas meter Bison</t>
  </si>
  <si>
    <t>STUD BOLT 3/4" X 191 MM  C/W 2 HEAVY HEX NUTS A453 GR 660 Class D Electroclytic Galvanized or Phosphated + PTFE TBA  2 1/16" Weldo Flanges Bison ILM</t>
  </si>
  <si>
    <t>STUD BOLT 1 1/8" X 259 MM  C/W 2 HEAVY HEX NUTS Black Bolt TBA  6" temporary blind flange to Bison well jumper</t>
  </si>
  <si>
    <t>STUD BOLT 1 3/8" X 296 MM  C/W 2 HEAVY HEX NUTS Black Bolt TBA  8" temporary blind flange to Pelikan WP and from Iguana PLEM</t>
  </si>
  <si>
    <t>STUD BOLT 1 3/8" X 550 MM  C/W 2 HEAVY HEX NUTS A193 GR B7 Electroclytic Galvanized or Phosphated + PTFEA194 2H Electrolytic Galvanized or Phosphated + PTFE TBA  8" Bison spool to pipeline</t>
  </si>
  <si>
    <t>STUD BOLT 1 3/8" X 550 MM  C/W 2 HEAVY HEX NUTS A193 GR B7 Electroclytic Galvanized or Phosphated + PTFEA194 2H Electrolytic Galvanized or Phosphated + PTFE TBA  8" Bison Spool additional flange due t</t>
  </si>
  <si>
    <t>STUD BOLT 1 3/8" X 550 MM  C/W 2 HEAVY HEX NUTS A453 GR 660 Class D Electroclytic Galvanized or Phosphated + PTFE TBA  8" Bison spool to ILM</t>
  </si>
  <si>
    <t>STUD BOLT 1 3/8" X 242 MM  C/W 2 HEAVY HEX NUTS Black Bolt TBA  8" Dummy Spool (temporary) Bison ILM</t>
  </si>
  <si>
    <t>STUD BOLT 1 3/8" X 549 MM  C/W 2 HEAVY HEX NUTS A193 GR B7 Electroclytic Galvanized or Phosphated + PTFEA194 2H Electrolytic Galvanized or Phosphated + PTFE TBA  8" in between sections and Pelikan spo</t>
  </si>
  <si>
    <t>STUD BOLT 1 3/8" X 577 MM  C/W 2 HEAVY HEX NUTS A193 GR B7 Electroclytic Galvanized or Phosphated + PTFEA194 2H Electrolytic Galvanized or Phosphated + PTFE TBA  10" flange to existing riser</t>
  </si>
  <si>
    <t>STUD BOLT 1 3/8" X 242 MM  C/W 2 HEAVY HEX NUTS Black Bolt TBA  8" pulling head (temporary) Pelikan</t>
  </si>
  <si>
    <t>STUD BOLT 1 3/8" X 554 MM  C/W 2 HEAVY HEX NUTS A453 GR 660 Class D Electroclytic Galvanized or Phosphated + PTFE TBA  6" Gajah Puteri PLEM to jumper</t>
  </si>
  <si>
    <t>STUD BOLT 1 3/8" X 554 MM  C/W 2 HEAVY HEX NUTS A453 GR 660 Class D Electroclytic Galvanized or Phosphated + PTFE TBA  6" GP jumper additional flange due to DSV small size</t>
  </si>
  <si>
    <t>STUD BOLT 1 1/8" X 536 MM  C/W 2 HEAVY HEX NUTS A453 GR 660 Class D Electroclytic Galvanized or Phosphated + PTFE TBA  5 1/8"Gajah Puteri jumper to wellhead</t>
  </si>
  <si>
    <t>STUD BOLT 1 7/8" X 667 MM  C/W 2 HEAVY HEX NUTS A453 GR 660 Class D Electroclytic Galvanized or Phosphated + PTFE TBA  10" Flange Gajah Puteri dewatering line for subsea installation</t>
  </si>
  <si>
    <t>STUD BOLT 1 3/8" X 339 MM  C/W 2 HEAVY HEX NUTS A453 GR 660 Class D Electroclytic Galvanized or Phosphated + PTFE TBA  6" Gajah Puteri PLEM Piping end (blind flange)</t>
  </si>
  <si>
    <t>STUD BOLT 1 3/8" X 566 MM  C/W 2 HEAVY HEX NUTS A453 GR 660 Class D Electroclytic Galvanized or Phosphated + PTFE TBA  6" Gajah Puteri PLEM future connection</t>
  </si>
  <si>
    <t>STUD BOLT 1 1/4" X 265 MM  C/W 2 HEAVY HEX NUTS A453 GR 660 Class D Electroclytic Galvanized or Phosphated + PTFE TBA  4" Ball valve and wet gas GP</t>
  </si>
  <si>
    <t>STUD BOLT 1 1/8" X 244 MM  C/W 2 HEAVY HEX NUTS A193 GR B7 Electroclytic Galvanized or Phosphated + PTFEA194 2H Electrolytic Galvanized or Phosphated + PTFE TBA  3" flange of GP Check Valve dewatering</t>
  </si>
  <si>
    <t>STUD BOLT 1 1/8" X 465 MM  C/W 2 HEAVY HEX NUTS A193 GR B7 Electroclytic Galvanized or Phosphated + PTFEA194 2H Electrolytic Galvanized or Phosphated + PTFE TBA  3" WN flange of GP dewatering for subs</t>
  </si>
  <si>
    <t>STUD BOLT 3/4" X 191 MM  C/W 2 HEAVY HEX NUTS A453 GR 660 Class D Electroclytic Galvanized or Phosphated + PTFE TBA  2 1/16" Weldo Flanges GP</t>
  </si>
  <si>
    <t>STUD BOLT 1 3/8" X 339 MM  C/W 2 HEAVY HEX NUTS Black Bolt TBA  6" temporary blind flange to Gajah Puteri well jumper</t>
  </si>
  <si>
    <t>STUD BOLT 1 7/8" X 440 MM  C/W 2 HEAVY HEX NUTS Black Bolt TBA  10" temporary blind flange for dewatering</t>
  </si>
  <si>
    <t>STUD BOLT 1 1/8" X 280 MM  C/W 2 HEAVY HEX NUTS Black Bolt TBA  3" temporary blind flange for dewatering</t>
  </si>
  <si>
    <t>STUD BOLT 1 3/8"  X 327 MM  C/W 2 HEAVY HEX NUTS A453 GR 660 Class D Electroclytic Galvanized or Phosphated + PTFE TBA  6" Hot Tapable and blind Flange</t>
  </si>
  <si>
    <t>STUD BOLT 1 7/8" X 688 MM  C/W 2 HEAVY HEX NUTS A193 GR B7 Electroclytic Galvanized or Phosphated + PTFEA194 2H Electrolytic Galvanized or Phosphated + PTFE TBA  10" SSIV to spool and spool to pipelin</t>
  </si>
  <si>
    <t xml:space="preserve">STUD BOLT 1 7/8" X 688 MM  C/W 2 HEAVY HEX NUTS A193 GR B7 Electroclytic Galvanized or Phosphated + PTFEA194 2H Electrolytic Galvanized or Phosphated + PTFE TBA  10" Bison Spool additional flange due </t>
  </si>
  <si>
    <t>STUD BOLT 1 7/8" X 368 MM  C/W 2 HEAVY HEX NUTS Black Bolt TBA  10" Start up &amp; Laydown Head GP (temporary)</t>
  </si>
  <si>
    <t>STUD BOLT 1 7/8"  X 440 MM  C/W 2 HEAVY HEX NUTS Black Bolt TBA  10" temporary blind flange SSIV Manifold from spool and to flexible flowline</t>
  </si>
  <si>
    <t>TSOF/BIGP/17-038/SO-164</t>
  </si>
  <si>
    <t xml:space="preserve">02856/FIN/VI/2019, 02458A/FIN/VI/2019, 03175/FIN/VII/2019, 03753A/FIN/IX/2019, 04478/FIN/IX/2019, 05184/FIN/X/2019, </t>
  </si>
  <si>
    <t>TSOF/BIGP/17-038/SO-165</t>
  </si>
  <si>
    <t xml:space="preserve">0569/111/ACC_MED/V/19, 0790/109/ACC_MED/VII/19, 1159/123/ACC_MED/X/19, </t>
  </si>
  <si>
    <t>TSOF/BIGP/17-038/SOHRGA-106</t>
  </si>
  <si>
    <t>TSOF/BIGP/17-038/SR-7087</t>
  </si>
  <si>
    <t>Telephone Charges The Plaza Office Tower</t>
  </si>
  <si>
    <t xml:space="preserve">88801450137000300002201904, </t>
  </si>
  <si>
    <t>TSOF/BIGP/17=-038/SO-166</t>
  </si>
  <si>
    <t xml:space="preserve">CR19.0105, CR19.0115, CR19.0109, CR19.0136, CR19.0109, </t>
  </si>
  <si>
    <t>TSOF/BIGP/17-038/SCA-169</t>
  </si>
  <si>
    <t>TSOF/BIGP/17-038/SR-4052</t>
  </si>
  <si>
    <t xml:space="preserve">AIR FREIGHT TRANSPORTATION FOR DELIVERY ANODE FROM TIMAS, CIKANDE (KHI) TO CTE, KABIL BATAM    </t>
  </si>
  <si>
    <t>AIR FREIGHT TRANSPORTATION ( DTD SERVICES )</t>
  </si>
  <si>
    <t>PT. TIMAS SUPLINDO - WORKSHOP, CIKANDE TO PT. CITRA TUBINDO ENGINEERING, BATAM</t>
  </si>
  <si>
    <t xml:space="preserve">JKT-023746, </t>
  </si>
  <si>
    <t>TSOF/BIGP/17-038/SCA-160</t>
  </si>
  <si>
    <t>TSOF/BIGP/17-038/SR-2127</t>
  </si>
  <si>
    <t>LEAK GAS DETECTOR SUBCONTRACTOR SCOPE OF WORK:1. • PROVIDELEAK HELIUM DETECTOR PROCEDURES AS PER PROJECT REQUIREMENT AS RELATED WITH CONTRACTOR/COMPANY DOCUMENT2.• PROVISION OF LEAK HELIUM PROBE/EQUIP</t>
  </si>
  <si>
    <t>Helium Probe for N2He Leak test</t>
  </si>
  <si>
    <t>Batam CTE</t>
  </si>
  <si>
    <t xml:space="preserve">061/X/INV-TS/2019, </t>
  </si>
  <si>
    <t>TSOF/BKT3/JO.18.020.01.B.PC/SOHRGA-033</t>
  </si>
  <si>
    <t>TSOF/BKT3/JO.18.020.01.B.PC/SR-7024</t>
  </si>
  <si>
    <t>TSOF/BKT3/JO.18.020.01.B.PC/PO-216</t>
  </si>
  <si>
    <t>TSOF/BKT3/JO.18.020.01.B.PC/PR-2080</t>
  </si>
  <si>
    <t>Provision of  Preservation Material</t>
  </si>
  <si>
    <t>LSB Lamongan by Timas</t>
  </si>
  <si>
    <t xml:space="preserve">04331, </t>
  </si>
  <si>
    <t xml:space="preserve">VPCI 126 BLUE SHEETING FILM    </t>
  </si>
  <si>
    <t xml:space="preserve">VPCI 111 EMITTER 1 CARTON/10 PCS    </t>
  </si>
  <si>
    <t>CARTON</t>
  </si>
  <si>
    <t>TSOF/PTTS/0004/SOHRGA-585</t>
  </si>
  <si>
    <t>TSOF/PTTS/0004COR/SR-7411</t>
  </si>
  <si>
    <t>TSOF/TSB2/16-047/SOHRGA-151</t>
  </si>
  <si>
    <t>TSOF/TSB2/16-047/SR-7113</t>
  </si>
  <si>
    <t>TSOF/BUN5/JO.18.019.01.B.MEP/PO-025</t>
  </si>
  <si>
    <t>1. Certificates shall be provide  along with the delivery of materials (if any)</t>
  </si>
  <si>
    <t>TSOF/BUN5/JO.18.019.01.B.MEP/PR-1020</t>
  </si>
  <si>
    <t>Laptop for CCMS Tool</t>
  </si>
  <si>
    <t xml:space="preserve">190297, </t>
  </si>
  <si>
    <t>DELL LATTITUDE 7280 SYSTEM MODEL : LATITUDE 7280•   PROCESSOR : INTEL(R) CORE(TM) I5-7300U CPU @ 2.60GHZ (4   CPUS)•   MEMORY : 16 GB RAM•   HARDDISK : 512 GB   Dell Latitude 7290-8th Generation Intel</t>
  </si>
  <si>
    <t>TSOF/PTTS/0004/SOHRGA-584</t>
  </si>
  <si>
    <t>TSOF/PTTS/0004COR/SR-7413</t>
  </si>
  <si>
    <t>Proximity Access Card Charges For 2 Card</t>
  </si>
  <si>
    <t xml:space="preserve">OFT-INV-19001336, </t>
  </si>
  <si>
    <t>TSOF/BKT3/JO.18.020.01.B.PC/SOHRGA-031</t>
  </si>
  <si>
    <t>TSOF/BKT3/JO.18.020.01.B.PC/SR-7025</t>
  </si>
  <si>
    <t xml:space="preserve">OFT-INV-19001321, </t>
  </si>
  <si>
    <t>TSOF/BKT3/JO.18.020.01.B.PC/SOHRGA-032</t>
  </si>
  <si>
    <t xml:space="preserve">OFT-INV-19001322, </t>
  </si>
  <si>
    <t>TSOF/BUN5/JO.018.019.01.B.MEP/SOHRGA-049</t>
  </si>
  <si>
    <t>TSOF/BUN5/JO.18.019.01.B.MEP/SR-7029</t>
  </si>
  <si>
    <t>TSOF/BIGP/17-038/SCA-159</t>
  </si>
  <si>
    <t>TSOF/BIGP/17-038/SR-2109</t>
  </si>
  <si>
    <t xml:space="preserve">PROVISION OF 1PAX OF  LEAD NAVAL ARCHITECH FROM GLOBAL MARITIME TO BE SECONDED TO TIMAS (THE PLAZA OFFICE) FOR BIGP PROJECT WITH REGARD TO ANOA RISER ANALYSIS. DURATION 3 MONTHS.    </t>
  </si>
  <si>
    <t>LEAD NAVAL ARCHITECT FROM GLOBAL MARITIME SECONDED TO TIMAS FOR 3 MONTHS</t>
  </si>
  <si>
    <t>TIMAS JAKARTA OFFICE</t>
  </si>
  <si>
    <t xml:space="preserve">PTCES/0715/2019, PTCES/0716/2019, </t>
  </si>
  <si>
    <t>TSOF/BIGP/17-038/SOHRGA-104</t>
  </si>
  <si>
    <t>TSOF/BIGP/17-038/SR-7088</t>
  </si>
  <si>
    <t>TSOF/BIGP/17-038/SOHRGA-105</t>
  </si>
  <si>
    <t>TSOF/BIGP/17-038/SCA-161</t>
  </si>
  <si>
    <t>TSOF/BIGP/17-038/SR-4049</t>
  </si>
  <si>
    <t xml:space="preserve">PROVISION OF ANNOUNCEMENTS ON ADVERTISEMENT FOR SHIP PROCUREMENT ON 01 MAR 2019    </t>
  </si>
  <si>
    <t>Provision of announcements on advertisement for ship procurement on 01 mar 2019</t>
  </si>
  <si>
    <t>PT. PROGRESS ADVERTISING</t>
  </si>
  <si>
    <t>TSOF/BKT3/JO.18.020.01.B.PC/SCA-088</t>
  </si>
  <si>
    <t>TSOF/BKT3/JO.18.020.01.B.PC/SR-4028</t>
  </si>
  <si>
    <t xml:space="preserve">AIR FREIGHT TRANSPORTATION FOR DELIVERY PROJECT MATERIAL AND EQUIPMENT FROM JAKARTA TO BATAM AND FROM JAKARTA TO LAMONGAN    </t>
  </si>
  <si>
    <t>Air freight transportattion</t>
  </si>
  <si>
    <t>Jakarta to Batam,Jakarta to lamongan</t>
  </si>
  <si>
    <t xml:space="preserve">JKT-023744, JKT-023748, JKT-023747, </t>
  </si>
  <si>
    <t>TSOF/BKT3/JO.18.020.01.B.PC/PO-220</t>
  </si>
  <si>
    <t>TSOF/BKT3/JO.18.020.01.B.PC/PR-3008</t>
  </si>
  <si>
    <t>Provision of Purchase Wood for DLB deck</t>
  </si>
  <si>
    <t>WISAGA PUTRA MARTUA, CV.</t>
  </si>
  <si>
    <t>DLB-01 at Batam Area</t>
  </si>
  <si>
    <t xml:space="preserve">0178/i-cm/wpm/iv/19, </t>
  </si>
  <si>
    <t>KEMPAS WOOD (KAYU KEMPAS) SIZE 8CM X 12CM X 400CM    Include Heat Treatment, Fumigation and Certification</t>
  </si>
  <si>
    <t xml:space="preserve">BOAT NAIL SQUARE BODY 6" @18 KG/BOX    </t>
  </si>
  <si>
    <t>TSOF/BIGP/17-038/SCA-154</t>
  </si>
  <si>
    <t>CANYON OFFSHORE INC.</t>
  </si>
  <si>
    <t xml:space="preserve">CYNINC/072/2019, CYNINC/072/2019, </t>
  </si>
  <si>
    <t>TSOF-BIGP-17-038/SCA-157</t>
  </si>
  <si>
    <t>TSOF/BIGP/17-038/SR-2126</t>
  </si>
  <si>
    <t>DLB STINGER LOAD PIN  CALIBRATION. VENDOR TO ISSUE INHOUSE CALIBRATION CERTIFICATE. RECOMMENDED VENDOR IS KTL INDONESIA OR LOTAS PERKASA. VENDOR TO PICK UP FROM DLB AND DELIVER BACK THE LOAD CELL TO D</t>
  </si>
  <si>
    <t>SR for stinger load pin local calibration</t>
  </si>
  <si>
    <t xml:space="preserve">LEPS/6259-04/19, </t>
  </si>
  <si>
    <t>TSOF/PTTS/0004/2019/IV/PO-017</t>
  </si>
  <si>
    <t>TSOF/XII/16/PR-041</t>
  </si>
  <si>
    <t>Repaired Damaged Hardware Notebook</t>
  </si>
  <si>
    <t>plaza lt39</t>
  </si>
  <si>
    <t xml:space="preserve">BATERAI HP430 BATERAI NOTEBOOK HP430   </t>
  </si>
  <si>
    <t xml:space="preserve">BATERAI ASUS A43S    </t>
  </si>
  <si>
    <t xml:space="preserve">CHARGER ADAPTER HP 4430S CHARGER ADAPTER HP PROOBOOK 4430S   </t>
  </si>
  <si>
    <t>TSOF/BIGP/17-038/PO-237</t>
  </si>
  <si>
    <t>1. This has refer to quotation by PT Southern Tristar  No. 0327/QUO/2019 dated on 28 March 20</t>
  </si>
  <si>
    <t>TSOF/BIGP/17-038/PR-1101</t>
  </si>
  <si>
    <t>Top Up Bolt Material for Miscellaneous Structure</t>
  </si>
  <si>
    <t>PT Timas Suplindo warehous - Cikande - Banten</t>
  </si>
  <si>
    <t xml:space="preserve">SI190189, </t>
  </si>
  <si>
    <t xml:space="preserve">1 1/2" X 420MM LG.FULLY TREADED STUD BOLT C/W  4HEAVY HEX NUTS AND 2 WASHERS, FLUORO-POLYMER COATED ASTM A193 B7; ASTM A194 2H EA  </t>
  </si>
  <si>
    <t xml:space="preserve">1 7/8" X 400MM LG.FULLY TREADED STUD BOLT C/W  4HEAVY HEX NUTS AND 2 WASHERS, FLUORO-POLYMER COATED ASTM A193 B7; ASTM A194 2H EA  </t>
  </si>
  <si>
    <t xml:space="preserve">1 5/8X 270MM LG.FULLY TREADED STUD BOLT C/W  4HEAVY HEX NUTS AND 2 WASHERS, FLUORO-POLYMER COATED ASTM A193 B7; ASTM A194 2H EA  </t>
  </si>
  <si>
    <t>TSOF/BIGP/17-038/SCA-152</t>
  </si>
  <si>
    <t>TSOF/BIGP/17-038/SR-2101</t>
  </si>
  <si>
    <t xml:space="preserve">PROVISION OF FIELD JOINT COATING SERVICES ONBOARD DLB AS PER ATTACHED RFQ    </t>
  </si>
  <si>
    <t>Provision of Field Joint Coating Services for 2nd Campaign</t>
  </si>
  <si>
    <t xml:space="preserve">OOPS/INV/290, OOPS/INV/294, </t>
  </si>
  <si>
    <t xml:space="preserve">PROVISION OF FIELD JOINT COATING SERVICES ONBOARD DSV AS PER ATTACHED RFQ    </t>
  </si>
  <si>
    <t xml:space="preserve">PROVISION OF FIELD JOINT COATING SERVICES ON CTE FAB YARD AS PER ATTACHED RFQ (OPTIONAL)    </t>
  </si>
  <si>
    <t>TSOF/BKT3/JO.18.020.01.B.PC/SCA-086</t>
  </si>
  <si>
    <t>TSOF/BKT3/JO.18.020.01.B.PC/SR-2036</t>
  </si>
  <si>
    <t>ADDITIONAL DETAIL DESIGN ENGINEERING WORKS BASED ON PROPOSED COP FOR ADDITIONAL FLOWLINE BUT NOT LIMITED TO:- DESIGN ENGINEERING (REPORT,PHILOSOPHY , ANALYSIS, CALCULATION, DATASHEET,MTO DRAWING RELAT</t>
  </si>
  <si>
    <t>Additional Detail Design Engineering works based on proposed COP for Additional Flowline</t>
  </si>
  <si>
    <t>PT. ASIATEK ENERGI MITRATAMA</t>
  </si>
  <si>
    <t>Plaza Office 9th Floor</t>
  </si>
  <si>
    <t xml:space="preserve">PR-043-FN-14-001, PR-043-FN-14-002, PR-043-FN-14-003, </t>
  </si>
  <si>
    <t>TSOF/BKT3/JO.18.020.01.B.PC/SCA-087</t>
  </si>
  <si>
    <t>TSOF/BKT3/JO.18.020.01.B.PC/SR-4027</t>
  </si>
  <si>
    <t xml:space="preserve">PROVISION OF RENTAL MOBILE CRANE CAP 80 TON FOR OFFLOADING GANGWAY,  TOWER GANGWAY AND CONTAINER 20FT AT PT. TIMAS SUPLINDO WORKSHOP, CIKANDE    </t>
  </si>
  <si>
    <t>SHIFT</t>
  </si>
  <si>
    <t>RENTAL MOBILE CRANE CAP 80T FOR OFFLOADING GANGWAY AND TOWER GANGWAY AT PT. TIMAS SUPLINDO WORKSHOP,</t>
  </si>
  <si>
    <t>KRANINDO PERJAYA</t>
  </si>
  <si>
    <t>PT. TIMAS SUPLINDO - WORKSHOP, CIKANDE</t>
  </si>
  <si>
    <t xml:space="preserve">R19-91871, </t>
  </si>
  <si>
    <t>TSOF/BKT3/JO.18.020.01.B.PC/PO-215</t>
  </si>
  <si>
    <t>2. Reference :</t>
  </si>
  <si>
    <t>TSOF/BKT3/JO.18.020.01.B.PC/PR-1115</t>
  </si>
  <si>
    <t>PS01-25-B-U BOLT GUIDE C/W NON-METALIC HIGH STRENGH HALF-ROUND BAR U BOLT TO BE CLEAR OF PIPE (LOOSE FIT) MATL : CS (FCC) OVER ELECTROPLATED NICKEL + NON-METALIC HIGH STRENGTH HALF-ROUND BAR DN25, B=3</t>
  </si>
  <si>
    <t>Punchlist - IROD for U Bolt after Installation</t>
  </si>
  <si>
    <t>DEEPWATER MANUFACTURING USA COMPANY INC</t>
  </si>
  <si>
    <t>Timas Warehouse Cikande by Timas</t>
  </si>
  <si>
    <t xml:space="preserve">PTO001 O190030, </t>
  </si>
  <si>
    <t>TSOF/BKT3/JO.18.020.01.B.PC/PO-219</t>
  </si>
  <si>
    <t>TSOF/BKT3/JO.18.020.01.B.PC/PR-1116</t>
  </si>
  <si>
    <t>URGENT - CUP BRUSH WITH ADAPTOR</t>
  </si>
  <si>
    <t>The Plaza Office Tower, 39floorJl. MH Thamrin kav. 28 - 30,Jakarta</t>
  </si>
  <si>
    <t xml:space="preserve">04PT0582019, </t>
  </si>
  <si>
    <t>CUP/DISC BRUSH FOR 4"  FULL BRONZE 4"  (No Coated)</t>
  </si>
  <si>
    <t>TSOF/BKT3/JO.18.020.01.B.PC/PO-173</t>
  </si>
  <si>
    <t>TSOF/BKT3/JO.18.020.01.B.PC/PR-2010</t>
  </si>
  <si>
    <t>ELECTRICAL GRINDER MACHINE, ANGLE TYPE, 4" DISC WHEEL CAPACITY @ 12,000 RPM    "HITACHI"</t>
  </si>
  <si>
    <t>Provision of Tools and Consumables for 1st Campaign (Preparation Work)</t>
  </si>
  <si>
    <t xml:space="preserve">7418, </t>
  </si>
  <si>
    <t xml:space="preserve">PIPE WRENCH 6"    </t>
  </si>
  <si>
    <t>ELECTRIC HAND DRILL MACHINE    "HITACHI"</t>
  </si>
  <si>
    <t>PNEUMATIC HACKSAW W/ 40 EACH SPARE BLADES    "NITTO" type SSW 110</t>
  </si>
  <si>
    <t>HSS ROTARY BURRS, ARCH POINTED NOSE TYPE, BAHCO OR EQUAL, MODEL HSSG-G0618M    Offered to : TREE POINTED END "YAMACUT" 6mm</t>
  </si>
  <si>
    <t xml:space="preserve">DOUBLE EAR CLAMPS FOR HOSE CUTTING TORCH AND BURNER    </t>
  </si>
  <si>
    <t xml:space="preserve">JURIGEN CAP 20LTR    </t>
  </si>
  <si>
    <t xml:space="preserve">FUNEL / CORONG    </t>
  </si>
  <si>
    <t xml:space="preserve">WELDING MAGNIFIER LENS 225    </t>
  </si>
  <si>
    <t xml:space="preserve">WRAP AROUND 48"    </t>
  </si>
  <si>
    <t>ELECTRIC FUEL PUMP    3/4"  "FIRMAN" TYPE FDP-20</t>
  </si>
  <si>
    <t>TSOF/BIGP/17-038/SO-155</t>
  </si>
  <si>
    <t>TSOF/BIGP/17-038/SR-2111</t>
  </si>
  <si>
    <t xml:space="preserve">PAUT CAL BLOCK 10"DIA CS    </t>
  </si>
  <si>
    <t>Provision NDT Service for Pipeline WQT &amp; Production joint</t>
  </si>
  <si>
    <t>DLB 01</t>
  </si>
  <si>
    <t xml:space="preserve">1908001, 1908002, 1908003, 1908004, 1908005, 1909001, 1909002, </t>
  </si>
  <si>
    <t>NDT PROCEDURE FOR API 1104 (PAUT, UT, MPI AND PT)    to be included Project Management Team</t>
  </si>
  <si>
    <t>NDT EQUIPMENT FOR OFFHORE PL : PAUT EQUIPMENT (INCLUDING BAND SCANNER) C/W BACK UP EQUIPMENT    -</t>
  </si>
  <si>
    <t>NDT EQUIPMENT FOR OFFSHORE PL : MANUAL UT WITH PROBE C/W BACK UP EQUIPMENT    -</t>
  </si>
  <si>
    <t>NDT EQUIPMENT FOR OFFHORE PL : MPI EQUIPMENT C/W BACK UP EQUIPMENT    -</t>
  </si>
  <si>
    <t>PAUT CAL BLOCK 8"DIA CS    -</t>
  </si>
  <si>
    <t>PERSONNEL FOR OFFSHORE PL : NDT SUPERVISOR    -</t>
  </si>
  <si>
    <t>PERSONNEL FOR OFFSHORE PL : PAUT OPERATOR/INTERPRETER    -</t>
  </si>
  <si>
    <t>PERSONNEL FOR OFFSHORE PL : PAUT SCANNER TECH/MD TECH    -</t>
  </si>
  <si>
    <t>OTHER COST FOR OFFSHORE PL : MPI CONSUMABLE    -</t>
  </si>
  <si>
    <t>OTHER COST FOR OFFSHORE PL : MPI DRY POWDER    -</t>
  </si>
  <si>
    <t>MOB &amp; DEMOB EQUIPMENT TO OFFSHORE (OFFSHORE PIPE LINE)    -</t>
  </si>
  <si>
    <t>MOB &amp; DEMOB PERSONNEL TO OFFSHORE (OFFSHORE PIPE LINE)    -</t>
  </si>
  <si>
    <t>TSOF/BIGP/17-038/SO-156</t>
  </si>
  <si>
    <t xml:space="preserve">1909004, 1909003, 1909005, 1910001, 1910005, 1912002, 1912001, 1912009, 1912010, </t>
  </si>
  <si>
    <t>TSOF/BIGP/17-038/PO-238</t>
  </si>
  <si>
    <t xml:space="preserve">Include : </t>
  </si>
  <si>
    <t>First Fill Fluid for Campaign 2 (HW443 Cleanlines)</t>
  </si>
  <si>
    <t>CTE</t>
  </si>
  <si>
    <t xml:space="preserve">20215002109, </t>
  </si>
  <si>
    <t>HYDRAULIC FLUID HW 443 Cleanlines shall be NAS-6   "MacDermid Oceanic" 205L/Drum</t>
  </si>
  <si>
    <t>TSOF/ BUN5/JO.18.019.01.B.MEP/SCA-016</t>
  </si>
  <si>
    <t>TSOF/BUN5/JO.18.019.01.B.MEP/SR-2006</t>
  </si>
  <si>
    <t>Migas Certification for WPS and Welder Certificate</t>
  </si>
  <si>
    <t>Timas Offshore Plaza Office</t>
  </si>
  <si>
    <t xml:space="preserve">020/APS.PT/X/2019, 026/APS.PT/XI/2019, </t>
  </si>
  <si>
    <t>MIGAS CERTIFICATION FOR WPS PQR    -</t>
  </si>
  <si>
    <t>TSOF/BUN5/JO.18.019.01.B.MEP/PO-024</t>
  </si>
  <si>
    <t>2. The Price refer to quotat</t>
  </si>
  <si>
    <t>Provision of Laptop and Software for CCMS Tool</t>
  </si>
  <si>
    <t>MITRA KONSULTASI INDONESIA, PT.</t>
  </si>
  <si>
    <t xml:space="preserve">P0063/01/V/19, </t>
  </si>
  <si>
    <t>CCMS SOFTWARE    Contents of :A. Software License : Rigt -  Use - Corporate license for unlimited  users and unlimited project year 2019B.Project Service (Callout Based)B1. On Site Support and Assitan</t>
  </si>
  <si>
    <t>TSOF/BKT3/JO.18.020.01.B.PC/PO-218</t>
  </si>
  <si>
    <t>2. REPEAT ORDER PO No. PO-</t>
  </si>
  <si>
    <t>TSOF/BKT3/JO.18.020.01.B.PC/PR-1114</t>
  </si>
  <si>
    <t>TRANSPORTATION CHARGES    PR. 1118130 STUD BOLT WITH 2 NUTS &amp; 2 WASHERS STUDS: ASTM A193-B7; NUTS: ASTM A194-2H;WASHERS: ASTM F436 (FCC) PTFE COATED OVER ELECTROPLATED ZINC/NICKEL 3/4" X 130MML</t>
  </si>
  <si>
    <t>Provision stud bolt replacment - punch list material after installation</t>
  </si>
  <si>
    <t xml:space="preserve">SI-BBN-2019-0188, </t>
  </si>
  <si>
    <t xml:space="preserve">320 STUD BOLT WITH 2 NUTS &amp; 2 WASHERS STUDS: ASTM A193-B7; NUTS: ASTM A194-2H; WASHERS: ASTM F436 (FCC) PTFE COATED OVER ELECTROPLATED ZINC/NICKEL 1.5/8" X 360MML    </t>
  </si>
  <si>
    <t xml:space="preserve">320 STUD BOLT WITH 2 NUTS &amp; 2 WASHERS STUDS: ASTM A193-B7; NUTS: ASTM A194-2H; WASHERS: ASTM F436 (FCC) PTFE COATED OVER ELECTROPLATED ZINC/NICKEL 1.1/4" X 280MML    </t>
  </si>
  <si>
    <t xml:space="preserve">225 STUD BOLT WITH 2 NUTS &amp; 2 WASHERS STUDS: ASTM A193-B7; NUTS: ASTM A194-2H; WASHERS: ASTM F436 (FCC) PTFE COATED OVER ELECTROPLATED ZINC/NICKEL 1.1/8" X 225MML    </t>
  </si>
  <si>
    <t xml:space="preserve">210 STUD BOLT, 2 NUTS, 2 STEEL WASHERS STUDS: ASTM A193-B7; NUTS: ASTM A194-2H; WASHERS: ASTM F436 (FCC) PTFE COATED OVER ELECTROPLATED ZINC/NICKEL 1" X 210MML    </t>
  </si>
  <si>
    <t xml:space="preserve">170 STUD BOLT, 2 NUTS, 2 STEEL WASHERS STUDS: ASTM A193-B7; NUTS: ASTM A194-2H; WASHERS: ASTM F436 (FCC) PTFE COATED OVER ELECTROPLATED ZINC/NICKEL 7/8" X 170MML    </t>
  </si>
  <si>
    <t xml:space="preserve">140 STUD BOLT WITH 2 NUTS &amp; 2 WASHERS STUDS: ASTM A193-B7; NUTS: ASTM A194-2H; WASHERS: ASTM F436 (FCC) PTFE COATED OVER ELECTROPLATED ZINC/NICKEL 3/4" X 140MML    </t>
  </si>
  <si>
    <t>TSOF/BKT3/JO.18.020.01.B.PC/PO-217</t>
  </si>
  <si>
    <t>1. Certificates shall be provided long with the delivery of materials</t>
  </si>
  <si>
    <t xml:space="preserve">1" FLANGE WN RF 900# ASME B16.5 A105 SCH.160   </t>
  </si>
  <si>
    <t>PROVISION OF PUNCHLIST - AFTER INSTALLATION</t>
  </si>
  <si>
    <t>TIMAS WAREHOUSE CIKANDE</t>
  </si>
  <si>
    <t xml:space="preserve">1900821, </t>
  </si>
  <si>
    <t>TSOF/BKT3/JO.18.020.01.B.PC/SO-038</t>
  </si>
  <si>
    <t>TSOF/BKT3/JO.18.020.01.B.PC/SR-2014</t>
  </si>
  <si>
    <t xml:space="preserve">NDT EQUIPMENT FOR WQT: FILM PROCESSING EQUIPMENT    </t>
  </si>
  <si>
    <t>NDT Services for WQT and Offshore Installation</t>
  </si>
  <si>
    <t>Nexus Yard Batam and Offshore Site</t>
  </si>
  <si>
    <t xml:space="preserve">1904002, 1907002, </t>
  </si>
  <si>
    <t>NDT EQUIPMENT FOR OFFHORE : GAMMA RAY AND RT ACCESSORIES    -</t>
  </si>
  <si>
    <t>NDT EQUIPMENT FOR OFFHORE : FILM PROCESSING EQUIPMENT    -</t>
  </si>
  <si>
    <t>PERSONNEL FOR OFFSHORE : NDT SUPERVISOR/INTERPRETER/AR    -</t>
  </si>
  <si>
    <t>PERSONNEL FOR OFFSHORE : RT OPERATOR    -</t>
  </si>
  <si>
    <t>PERSONNEL FOR OFFSHORE : PETUGAS PROTEKSI RADIOGRAPHI (PPR)    -</t>
  </si>
  <si>
    <t>PERSONNEL FOR OFFSHORE : DARKROOM TECHNICIAN    -</t>
  </si>
  <si>
    <t>PERSONNEL FOR OFFSHORE : MD TECHNICIAN    -</t>
  </si>
  <si>
    <t>OTHER COST FOR OFFSHORE : PT CONSUMABLE SET    -</t>
  </si>
  <si>
    <t>OTHER COST FOR OFFSHORE : FILM RT    -</t>
  </si>
  <si>
    <t>MOB &amp; DEMOB EQUIPMENT TO OFFSHORE (1ST CAMPAIGN)    -</t>
  </si>
  <si>
    <t>MOB &amp; DEMOB PERSONNEL TO OFFSHORE (1ST CAMPAIGN)    -</t>
  </si>
  <si>
    <t>MOB &amp; DEMOB EQUIPMENT TO OFFSHORE (2ND CAMPAIGN)    -</t>
  </si>
  <si>
    <t>MOB &amp; DEMOB PERSONNEL TO OFFSHORE (2ND CAMPAIGN)    -</t>
  </si>
  <si>
    <t>NDT FOR WQT : GAMMA RAY AND RT ACCESSORIES    -</t>
  </si>
  <si>
    <t>NDT EQUIPMENT FOR WQT : MANUAL UT WITH PROBE &amp; CALIBRATION BLOCK    -</t>
  </si>
  <si>
    <t>NDT EQUIPMENT FOR WQT : MPI  WITH CALIBRATION BLOCK    -</t>
  </si>
  <si>
    <t>PERSONNEL FOR WQT : NDT SUPERVISOR/INTERPRETER/AR    -</t>
  </si>
  <si>
    <t>PERSONNEL FOR WQT : RT OPERATOR    -</t>
  </si>
  <si>
    <t>PERSONNEL FOR WQT : DARKROOM TECHNICIAN    -</t>
  </si>
  <si>
    <t>MOB &amp; DEMOB EQUIPMENT FOR WQT    -</t>
  </si>
  <si>
    <t>MOB &amp; DEMOB PERSONNEL FOR WQT    -</t>
  </si>
  <si>
    <t>TSOF/BIGP/17-038/SCA-153</t>
  </si>
  <si>
    <t>TSOF/BIGP/17-038/SR-4032</t>
  </si>
  <si>
    <t>SEA FREIGHT TRANSPORTATION ( DOOR TO DOOR ) FOR DELIVERY PIPE FROM PT. KHI, CILEGON TO PT. NEXUS, BATAM INCLUDE CUSTOMS DOCS ( PPFTZ 0.3 )LOADING POINT :PT. KHI PIPE INDUSTRIEJL. AMERIKA 1, KAWASAN IN</t>
  </si>
  <si>
    <t>SEA FREIGHT TRANSPORTATION (DTD) FOR DELIVERY PIPE FROM KHI, CILEGON TO NEXUS, KABIL FOR SUPPORT PHA</t>
  </si>
  <si>
    <t>PT. NEXUS ENGINEERINGKABIL - BATAM</t>
  </si>
  <si>
    <t xml:space="preserve">0037/NTL-TS/V/2019, </t>
  </si>
  <si>
    <t>TSOF/ BUN5/JO.18.019.01.B.MEP/SCA-014</t>
  </si>
  <si>
    <t>TSOF/BUN5/JO.18.019.01.B.MEP/SR-4001</t>
  </si>
  <si>
    <t xml:space="preserve">- PENGURUSAN PROSES MASTER LIST PERMANENT &amp; MASTER LIST SEWA (SKK MIGAS, DITJEN MIGAS &amp; CUSTOM) &amp; PROSES SUBMIT SPI BESI BAJA    </t>
  </si>
  <si>
    <t>-PENGURUSAN PROSES MASTER LIST PERMANENT &amp; MASTER LIST SEWA (SKK MIGAS, DITJEN MIGAS &amp; CUSTOM) - PRO</t>
  </si>
  <si>
    <t>Batam, Jakarta dan Jawa</t>
  </si>
  <si>
    <t xml:space="preserve">IML/19/VII/100205, IML/19/XI/100233, </t>
  </si>
  <si>
    <t>TSOF/BIGP/17-038/PO-235</t>
  </si>
  <si>
    <t>Date:</t>
  </si>
  <si>
    <t>1. Refer to PT Tripiranti quotation by email dated on Email dated on 10 Nov. 2018 and subsequ</t>
  </si>
  <si>
    <t>TSOF/BIGP/17-038/PR-1085</t>
  </si>
  <si>
    <t xml:space="preserve">1.3. PACKING AND TRANSPORTATION    </t>
  </si>
  <si>
    <t>Provision of Pressure Gauges for Replacement of Failure PGs during Pre-Comm for TUTU and CIP</t>
  </si>
  <si>
    <t>PT Timas Suplindo Warehouse C/O PT CTE Batam (Please see Note #4)</t>
  </si>
  <si>
    <t xml:space="preserve">TMJ1904049, </t>
  </si>
  <si>
    <t xml:space="preserve">1.4. INSPECTION AND TESTING AS PER APPROVED ITP.    </t>
  </si>
  <si>
    <t xml:space="preserve">1.5. ALL NECESSARY TESTING AND CERTIFICATES INCLUDING BUT NOT LIMITED TO :-  MATERIAL CERTIFICATES AS PER ISO 10474 OR  EN 10204-  CALIBRATION CERTIFICATES-  QA/QC CERTIFICATES (COO, COC, ETC)    </t>
  </si>
  <si>
    <t>TSOF/BIGP/17-038/PO-236</t>
  </si>
  <si>
    <t>DATE:</t>
  </si>
  <si>
    <t>1. Refer to PT. Wilmax Control Systems quotation ref. No. Q18-2167-01 R.1 dated on 26 March 2</t>
  </si>
  <si>
    <t>Provision of Pressure Gauges for Replacement of Failure PGs during Pre-Comm for TUTU &amp; CIP</t>
  </si>
  <si>
    <t>PT Timas Suplindo Warehouse, C/O PT CTE Batam (Please see Note #4)</t>
  </si>
  <si>
    <t xml:space="preserve">ITW-J18-2167-01, </t>
  </si>
  <si>
    <t xml:space="preserve">1.2. PRESSURE GAUGE, BOURDON TUBE PRESSURE GAUGE, MEASURING SYSTEM: STAINLESS STEEL, NOMINAL SIZE: 100 MM (4"), PROCESS CONNECTION: 1/4" NPT (M), CONNECTION: LOWER BACK CONNECTION, PANEL MOUNT: PANEL </t>
  </si>
  <si>
    <t>TSOF/BIGP/17-038/SOHRGA-103</t>
  </si>
  <si>
    <t>TSOF/BIGP/17-038/SR-7086</t>
  </si>
  <si>
    <t xml:space="preserve">OFT-INV-19001105, </t>
  </si>
  <si>
    <t>TSOF/BUN5/JO.018.019.01.B.MEP/SOHRGA-048</t>
  </si>
  <si>
    <t>TSOF/BUN5/JO.18.019.01.B.MEP/SR-7027</t>
  </si>
  <si>
    <t>TSOF/BKT3/JO.18.020.01.B.PC/PO-212</t>
  </si>
  <si>
    <t>TSOF/BKT3/JO.18.020.01.B.PC/PR-1113</t>
  </si>
  <si>
    <t>JOTAFLOOR SL UNIVERSAL HB EPOXY @20 LITER  JOTUN</t>
  </si>
  <si>
    <t>STR PUNCHLIST - WATER PONDING CI AREA</t>
  </si>
  <si>
    <t>LAMONGAN SHORE BASE by PT TIMAS SUPLINDO</t>
  </si>
  <si>
    <t xml:space="preserve">CD3819022898, </t>
  </si>
  <si>
    <t>THINNER NO.17 FOR HB EPOXY @20 LITER  JOTUN</t>
  </si>
  <si>
    <t>TSOF/BKT3/JO.18.020.01.B.PC/PO-213</t>
  </si>
  <si>
    <t>2. U bolt delivery 3 weeks A</t>
  </si>
  <si>
    <t>PUNCHLIST - AFTER INSTALLATION</t>
  </si>
  <si>
    <t xml:space="preserve">SI-BBN-2019-0185-1, SI-BBN-2019-0185-2-0, </t>
  </si>
  <si>
    <t xml:space="preserve">PS01-50-B-U BOLT GUIDE C/W NON-METALIC HIGH STRENGH HALF-ROUND BAR U BOLT TO BE CLEAR OF PIPE (LOOSE FIT) MATL : CS (FCC) ELECTROPLATED NICKEL + NON-METALIC HIGH STRENGTH HALF-ROUND BAR DN50, B=66MM  </t>
  </si>
  <si>
    <t xml:space="preserve">320 STUD BOLT WITH NUTS STUDS: ASTM A193-B7; NUTS: ASTM A194-2H; WASHERS: ASTM F436 (FCC) PTFE COATED OVER ELECTROPLATED ZINC/NICKEL 1.3/8" X 320mmL  </t>
  </si>
  <si>
    <t xml:space="preserve">PS01-50-A-U BOLT GUIDE C/W NON-METALIC HIGH STRENGH HALF-ROUND BAR U BOLT TO BE CLEAR OF PIPE (LOOSE FIT) MATL : 316 SS WITH PLASTIC COATED + NON-METALIC HIGH STRENGTH HALF-ROUND BAR DN50, B=66MM @20 </t>
  </si>
  <si>
    <t>TSOF/BKT3/JO.18.020.01.B.PC/PO-214</t>
  </si>
  <si>
    <t>2. REPEAT ORDER PO NO. PO-07</t>
  </si>
  <si>
    <t xml:space="preserve">ZINCALUME, 0.48THK, TRIMDEK ZINCALUME 762 x 2400MM LENGTH  </t>
  </si>
  <si>
    <t xml:space="preserve">M8X50 LG BOLT SELF DRILLED SCREW HOT DIP GALVANIZED ASTM A193 GR.B7 for Bolts, ASTM A194 GR.2H for Nut   </t>
  </si>
  <si>
    <t>TSOF/BUN5/JO.18.019.01.B.MEP/SCA-011</t>
  </si>
  <si>
    <t>TSOF/BUN5/JO.18.019.01.B.MEP/SR-2010</t>
  </si>
  <si>
    <t>PROVISION OF RIGGING RECERTIFICATE (WEBBING SLINGS) FOR TOPSIDE WORKS    1. Half High Container, HHC TOD-182.003-10 1 ea 2. Steel Basket, TOD-186.001-06 1 ea 3. Chain Block 2T 1 ea 4. Chain Block 1.5T</t>
  </si>
  <si>
    <t>Re-certificate rigging equipment for Top Side E&amp;I Works (early campaign)</t>
  </si>
  <si>
    <t>Cikande Workshop</t>
  </si>
  <si>
    <t xml:space="preserve">DTU-2019-FIN-INV-023, </t>
  </si>
  <si>
    <t>TSOF/BUN5/JO.18.019.01.B.MEP/SCA-013</t>
  </si>
  <si>
    <t>TSOF/BUN5/JO.18.019.01.B.MEP/SR-4005</t>
  </si>
  <si>
    <t>INLAND TRANSPORTATION FOR DELIVERY PROJECT MATERIAL AND EQUIPMENT FROM PT. TIMAS SUPLINDO WORKSHOP, CIKANDE TO MEDCO KALIJAPAT WAREHOUSE ( VICE VERSA )LOADING POINT :PT. TIMAS SUPLINDO - WORKSHOPJL. R</t>
  </si>
  <si>
    <t>INLAND TRANSPORTATION FOR SUPPORT MEDCO - BUNTAL PROJECT AT JAKARTA AREA</t>
  </si>
  <si>
    <t>MEDCO KALIJAPAT WAREHOUSE</t>
  </si>
  <si>
    <t xml:space="preserve">0044/NTL-TS/VI/2019, 0084/NTL-TSOF/VIII/2019, 0109/NTL-TSOF/X/2019, 0115/NTL-TSOF/X/2019, 0115/NTL-TSOF/X/2019, </t>
  </si>
  <si>
    <t xml:space="preserve">TRUCK TRAILER 40FT    </t>
  </si>
  <si>
    <t>TSOF/PTTS/0004/SOHRGA-581</t>
  </si>
  <si>
    <t>TSOF/PTTS/0004COR/SR-7408</t>
  </si>
  <si>
    <t>Proximity Access Card Charges for 3 Card</t>
  </si>
  <si>
    <t xml:space="preserve">OFT-INV-19001088, </t>
  </si>
  <si>
    <t>TSOF/PTTS/0004/SOHRGA-582</t>
  </si>
  <si>
    <t>TSOF/PTTS/0004COR/SR-7409</t>
  </si>
  <si>
    <t>TSOF/PTTS/0004/SOHRGA-583</t>
  </si>
  <si>
    <t>TSOF/PTTS/0004COR/SR-7410</t>
  </si>
  <si>
    <t>Nescafe Cappucino Caramel,Nescafe Latte,Milo Complete Mix NPRO</t>
  </si>
  <si>
    <t xml:space="preserve">INVFS03049181, </t>
  </si>
  <si>
    <t>TSOF/TSB2/16-047/PO-127</t>
  </si>
  <si>
    <t>2. Refer to Quotat</t>
  </si>
  <si>
    <t>TSOF/TSB2/16-047/PR-2046</t>
  </si>
  <si>
    <t>FOOD ORDER    Refer to List Food Supply (PR-2046) 19,October  2018</t>
  </si>
  <si>
    <t>Provision of DLV Food and Non Food Supply</t>
  </si>
  <si>
    <t>REZEKI BARU, CV.</t>
  </si>
  <si>
    <t>MV. Star Centurion - Johor Baru</t>
  </si>
  <si>
    <t xml:space="preserve">NT/201812/00248, NT/201812/00247, NT/201812/00247, NT/201812/00248, </t>
  </si>
  <si>
    <t>NON FOOD ORDER    Refer to List  Food Supply (PR-2046) 19,October  2018</t>
  </si>
  <si>
    <t>TSOF/BKT3/JO.18.020.01.B.PC/PO-159</t>
  </si>
  <si>
    <t>2. WPS &amp; PQR shall be  Migas</t>
  </si>
  <si>
    <t>TSOF/BKT3/JO.18.020.01.B.PC/PR-1083</t>
  </si>
  <si>
    <t>Provision of Mechanical Handling Equipment</t>
  </si>
  <si>
    <t>Lamongan</t>
  </si>
  <si>
    <t xml:space="preserve">TSM-INV-TS-159-300819, </t>
  </si>
  <si>
    <t>ALL NECESSARY TESTING AND CERTIFICATES AS MENTIONED IN COMPANY SPECIFICATION    Load testing by Third partyfor wheeled trolley and A-Frame gantry</t>
  </si>
  <si>
    <t>INSPECTION AND TESTING AS PER APPROVED ITP (FAT ).    NDT test (dye penetrant)for wheeled trolley and A-Frame gantry</t>
  </si>
  <si>
    <t xml:space="preserve">PROCUREMENT, INSPECTION / TESTING, FAT,  PACKING, DELIVERY, ETC. AS LISTED BELOW:    </t>
  </si>
  <si>
    <t>BEAM CLAMP:TAG NO.: X-7302 A/B/C/D/E/FCAPACITY: 1 MT (SWL)CLAMP TYPE: ADJUSTABLE TO FIT ON A WIDE RANGE OF BEAM FLANGES, WITH SAFE AND SECURE GRIP ON THE BEAM FLANGE, EASY AND SIMPLE MOUNTING QUICK IN</t>
  </si>
  <si>
    <t>MANUAL CHAIN HOIST:TAG NO.: X-7303 A/B/C/D/E/FCAPACITY: 1 MT (SWL)CHAIN HOIST TYPE:  MANUALLY OPERATEDLIFT HEIGHT: 3.5 METER    Brand : Yale, painting as per CPY specification without void the manufac</t>
  </si>
  <si>
    <t>FULL BODY HARNESS SET:- FULL BODY HARNESS: 2 EA (4 ANCHORAGE POINT / D RING)- DOUBLE LANYARD: 2 EA- PERSONAL ENERGY ABSORBER: 2 EA- SUSPENSION TRAUMA STRAP: 2 EAMATERIAL: POLYESTER    Offer : Full Bod</t>
  </si>
  <si>
    <t xml:space="preserve">PORTABLE A - LADDERTAG NO.: X-7307 A/B/C/D/E/FCAPACITY: 300 LBS (136 KG) (SWL)LADDER TYPE: PLATFORM WITH LOADING ACCESS (HEAVY DUTY)PLATFORM HEIGHT: 1980 MM    </t>
  </si>
  <si>
    <t xml:space="preserve">HEAVY DUTY WHEELED TROLLEY:TAG NO. : X-7304 A/B/C/D/E/FCAPACITY: 3 MT (SWL)WIDTH (MM):  MAX. 720 MMFRONT WHEEL:  SWIVEL REAR WHEEL:  FIXED    </t>
  </si>
  <si>
    <t>PORTABLE A - FRAME GANTRY (INCL. CHAIN HOIST)TAG NO. : X-7306CAPACITY: 4400 LBS (2 MT)TYPE: ADJUSTABLE HEIGHT WITH CHAIN TROLLEY HOIST (MANUALY OPERATED)MINIMAL HEIGHT: UNDER BEAM (MM):  3500FRONT WHE</t>
  </si>
  <si>
    <t>TSOF/BIGP/17-038/SCA-151</t>
  </si>
  <si>
    <t xml:space="preserve">2019/200220, 2019/200219, 2019/200214, 2019/200213, 2019/200212, 2019/200211, 2019/200210, 2019/200209, 2019/200208, 2019/200249, 2019/200250, 2019/200262, 2019/200264, 2019/200268, 2019/200299, 2019/200223, 2019/200330, 2019/200324, 2019/200329, 2019/200351, 2019/200360, 2019/200361, 2019/200362, 2019/200363, </t>
  </si>
  <si>
    <t>TSOF/BKT3/JO.18.020.01.B.PC/PO-210</t>
  </si>
  <si>
    <t>2. Re-Order PR_TSOF/BKT3/JO.</t>
  </si>
  <si>
    <t>TSOF/BKT3/JO.18.020.01.B.PC/PR-2079</t>
  </si>
  <si>
    <t>TRANSPORTATION CHARGES    Mob - Demob :  From Lamongan - Sidoarjo - Lamongan</t>
  </si>
  <si>
    <t>Provision of Refill DLB Oxygen Rack</t>
  </si>
  <si>
    <t>LSB Lamongan Jl. Raya Daendles 64 - 65, Desa Tj. Pakis, Kemantren - Paciran - East Java</t>
  </si>
  <si>
    <t xml:space="preserve">010396/UGMP/IV/19, 010396/UGMP/IV/19, </t>
  </si>
  <si>
    <t>REFILL DLB OXYGEN RACK    16 Cyl/Rack</t>
  </si>
  <si>
    <t>TSOF/PTTS/0004/2019/III/PO-016</t>
  </si>
  <si>
    <t>TSOF/PTTS/0004/2019/III/PR-013</t>
  </si>
  <si>
    <t xml:space="preserve">CC522-67911 REPAIR INTRMDE TRANSFER BELT (ITB) KIT    </t>
  </si>
  <si>
    <t>Perbaikan Printer HP CP5525 SN:CNGXF2J1H6 &amp; CNDXD2HT0N</t>
  </si>
  <si>
    <t>JAVA ABADI GEMILANG, PT.</t>
  </si>
  <si>
    <t>HP Service Center Jakarta Prudential Center Kota Kasablanka Lantai 5 Unit C-E, Jl. Casablanca Kav. 8</t>
  </si>
  <si>
    <t xml:space="preserve">JAG.19.04.10025, JAG.19.04.10062, </t>
  </si>
  <si>
    <t xml:space="preserve">CE980-67901 KIT-REPLACEMENT TONER COLLECTION UNIT    </t>
  </si>
  <si>
    <t xml:space="preserve">RM1-6036-000CN AUTO CLOSE ASSY    </t>
  </si>
  <si>
    <t xml:space="preserve">CE707-67911 FUSER DRIVE UNIT    </t>
  </si>
  <si>
    <t xml:space="preserve">RC2-6847-010CN CAP, LEVER, REAR    </t>
  </si>
  <si>
    <t xml:space="preserve">LABOR FEE    </t>
  </si>
  <si>
    <t>TSOF/TSB2/16-047/PO-227</t>
  </si>
  <si>
    <t>TSOF/TSB2/16-047/PR-1044</t>
  </si>
  <si>
    <t xml:space="preserve">LONG SLEEVE SHIRT Long Sleeve Shirt   </t>
  </si>
  <si>
    <t>Completion Award for KEI personnel</t>
  </si>
  <si>
    <t>The Plaza Office TowerJl. M.H. Thamrin Kav. 28-30Jakarta Pusat</t>
  </si>
  <si>
    <t xml:space="preserve">FI19051129, </t>
  </si>
  <si>
    <t>TSOF/BKT3/JO.18.020.01.B.PC/PO-208</t>
  </si>
  <si>
    <t>TSOF/BKT3/JO.18.020.01.B.PC/PR-1112</t>
  </si>
  <si>
    <t>WN FLANGE 6”-1500# RTJ SCH. XXS ASME B16.5 ASTMA105    Brand : Ulma - ItaliaMTC : 3.1 Stamp True Copy</t>
  </si>
  <si>
    <t>Provision of Flange 6 inch for Piping Line Modification</t>
  </si>
  <si>
    <t>LAMONGAN - JAWA TIMUR by Timas</t>
  </si>
  <si>
    <t xml:space="preserve">1900703, </t>
  </si>
  <si>
    <t>TSOF/BKT3/JO.18.020.01.B.PC/PO-209</t>
  </si>
  <si>
    <t>WN FLANGE 6”-1500# RTJ SCH. XXS ASME B16.5 ASTMA105    Brand : Melesi</t>
  </si>
  <si>
    <t xml:space="preserve">9251, </t>
  </si>
  <si>
    <t>TSOF/BKT3/JO.18.020.01.B.PC/SCA-081</t>
  </si>
  <si>
    <t>PT. HANSWAY INDONESIA</t>
  </si>
  <si>
    <t xml:space="preserve">19/100319, </t>
  </si>
  <si>
    <t>TSOF/BIGP/17-038/SCA-149</t>
  </si>
  <si>
    <t>TSOF/BIGP/17-038/SR-2092</t>
  </si>
  <si>
    <t xml:space="preserve">PRE-INSTALLATION SURVEY FOR 2ND CAMPAIGN    </t>
  </si>
  <si>
    <t>PRELAY SURVEY FOR 2ND CAMPAIGN</t>
  </si>
  <si>
    <t xml:space="preserve">ASI-INV-047/2019, ASI-INV-044/2019, ASI-INV-046/2019, ASI-INV-058/2019, ASI-INV-049/2019, </t>
  </si>
  <si>
    <t>TSOF/BKT3/JO.18.020.01.B.PC/SCA-085</t>
  </si>
  <si>
    <t xml:space="preserve">015-REV/CBN-BTH/IV/IV/2019, </t>
  </si>
  <si>
    <t>TSOF/BIGP/17-038/PO-234</t>
  </si>
  <si>
    <t>Provision of First Fill Fluid for Campaign 2 (Oil)</t>
  </si>
  <si>
    <t>PT. Citra Tubindo Engineering, Kabil - Batam</t>
  </si>
  <si>
    <t xml:space="preserve">QS19IV00942, </t>
  </si>
  <si>
    <t xml:space="preserve">CASTROL ALPHA SP 150 lube oil HPU NWP and PWP   </t>
  </si>
  <si>
    <t>PAILS</t>
  </si>
  <si>
    <t>LUBE OIL FOR CHEMICAL INJECTION GRADE CLP PG 220 brand Pertamina Masri 220 or equivalent   CASTROL ALPHA SP 220, 18 LTR/CAN</t>
  </si>
  <si>
    <t>TSOF/BKT3/JO.18.020.01.B.PC/SCA-082</t>
  </si>
  <si>
    <t>TSOF/BKT3/JO.18.020.01.B.PC/SR-2008</t>
  </si>
  <si>
    <t>AIR DIVING SERVICES    N/A</t>
  </si>
  <si>
    <t>Provision of Air Diving Services</t>
  </si>
  <si>
    <t>DLB01 Batam / Gresik / Surabaya</t>
  </si>
  <si>
    <t xml:space="preserve">INV/49-007/TTM, INV/49-012/TTM, INV/49-013/TTM, </t>
  </si>
  <si>
    <t>TSOF/BKT3/JO.18.020.01.B.PC/PO-205</t>
  </si>
  <si>
    <t xml:space="preserve">Noted : </t>
  </si>
  <si>
    <t>1. Manufactured by Korosi Specindo - Indonesia.</t>
  </si>
  <si>
    <t>2. Material comescomplete with mill cer</t>
  </si>
  <si>
    <t>TRANSPORTATION CHARGES    DOCUMENTATION : IDR 5,000,000,- ; PAINTING CHARGE : IDR 14,500,000,- : PMI CHARGE : IDR 3,000,000,-</t>
  </si>
  <si>
    <t>Provision of  Access Fitting (CI &amp; SC) and Corosition Coupon and Probe for Additional  Flowline - SP</t>
  </si>
  <si>
    <t>KOROSI SPECINDO. PT</t>
  </si>
  <si>
    <t xml:space="preserve">2019-09-115-INVKS, </t>
  </si>
  <si>
    <t>CHEMICAL INJECTION (ACCESS FITTING) AS PER PREVIOUS DATASHEET PIPE HEADER 6"   Installation Position on 12 O'clock2" System Chemical Injection Connection for Centre of Line Injection- Model KS60002" S</t>
  </si>
  <si>
    <t>SAMPLING CONNECTION (ACCESS FITTING) AS PER PREVIOUS DATASHEET PIPE HEADER 6"   Installation Position on 3 or 9 O'clockSampling Connection for 1/3 of Line Samplingand Double Block and Bleed ValvePipes</t>
  </si>
  <si>
    <t>CORROSION COUPON (ACCESS FITTING) AS PER PREVIOUS DATASHEET PIPE HEADER 6"   Installation Position on 12 O'clock2" System Corrosion Coupon for Middle of Line MonitoringPipesize: 6 inches &amp; Wall Thickn</t>
  </si>
  <si>
    <t>CORROSION PROBE (ACCESS FITTING) AS PER PREVIOUS DATASHEET PIPE HEADER 6"   Installation Position on 12 O'clock2" System Corrosion ER Probe for Middle of Line MonitoringPipesize: 6 inches &amp; Wall Thick</t>
  </si>
  <si>
    <t>TSOF/BUN5/JO.18.019.01.B.MEP/SO-009</t>
  </si>
  <si>
    <t>TSOF/BUN5/JO.18.019.01.B.MEP/SR-2008</t>
  </si>
  <si>
    <t xml:space="preserve">MWS SERVICES FOR ENGINEERING REVIEW OF T&amp;I DOCUMENTS    </t>
  </si>
  <si>
    <t>Marine Warranty Survey Services</t>
  </si>
  <si>
    <t xml:space="preserve">IN19-00020, IN19-00020, IN19-00033, IN19-00040, IN19-00040, IN19-00054, IN19-00063, </t>
  </si>
  <si>
    <t xml:space="preserve">MWS SERVICES FOR CONDITIONAL AND SUITABILITY SURVEY OF VESSELS    </t>
  </si>
  <si>
    <t xml:space="preserve">MWS SERVICES FOR WITNESS OFFSHORE INSTALLATION WORKS    </t>
  </si>
  <si>
    <t>TSOF/TSB2/16-047/SCA-141</t>
  </si>
  <si>
    <t>TSOF/TSB2/16-047/SR-4053</t>
  </si>
  <si>
    <t xml:space="preserve">RENTAL CRANE CAP 80 TON FOR LOADING NITROGENT ISO TANK CONTAINER 20FT AT CELUKAN BAWANG, BALI    </t>
  </si>
  <si>
    <t>PROVISION OF LOGISTIC SERVICES AT CELUKAN BAWANG, BALI AND PROBOLINGGO</t>
  </si>
  <si>
    <t>CELUKAN BAWANG, BALIPROBOLINGGO</t>
  </si>
  <si>
    <t xml:space="preserve">049/BULL-SBY/07/2019, 052/BULL-SBY/07/2019, 051/BULL-SBY/07/2019, </t>
  </si>
  <si>
    <t xml:space="preserve">LOGISTIC SERVICES AT PROBOLINGGO FOR CRANE, FORKLIFT, UNLASHING/UNWELDING, MANPOER AND ETC    </t>
  </si>
  <si>
    <t>TSOF/BKT3/JO.18.020.01.B.PC/PO-165</t>
  </si>
  <si>
    <t>Notes :</t>
  </si>
  <si>
    <t>2. Material comes complete with mill cer</t>
  </si>
  <si>
    <t>TSOF/BKT3/JO.18.020.01.B.PC/PR-1094</t>
  </si>
  <si>
    <t>TRANSPORTATION CHARGES    Documentation Idr 5,000,000,-, PMI Charge Idr 1,500,000,-, Painting Charge idr 6,000,000,-</t>
  </si>
  <si>
    <t>Provision of DBB Valve for Additional  Flowline  - Bukit Tua Phase 3 Petronas Project</t>
  </si>
  <si>
    <t xml:space="preserve">2019-07-095-INVKS, </t>
  </si>
  <si>
    <t>DBB VALVE,  FLANGE X FLANGE; RF; 1500 # BODY ASTM A182-F316/A351-CF8M; TRIM AISI 316 DEVLON VMESC:77.85.47.XXX.X DN15 x DN15  Double Block &amp; Bleed ValveTag No.: -Model KS DBBDouble Block and Bleed Val</t>
  </si>
  <si>
    <t>DBB VALVE,  FLANGE X NPTF; RF; 1500 # BODY ASTM A182-F316/A351-CF8M; TRIM AISI 316 DEVLON VMESC:77.85.47.XXX.X DN50 x DN15  Double Block &amp; Bleed ValveTag No.: -Model KS DBBDouble Block and Bleed Valve</t>
  </si>
  <si>
    <t>TSOF/BKT3/JO.18.020.01.B.PC/PO-166</t>
  </si>
  <si>
    <t>1. Repeat Order PO No. TSOF/BKT3/JO.18.020.01.B.PC/PO-020.</t>
  </si>
  <si>
    <t>2. All terms &amp; Conditions Re</t>
  </si>
  <si>
    <t>VALVE, CHECK; DUAL PLATE RETAINERLESS TYPE, DOUBLE FLANGE OR SOLID LUG; RF; 900# BODY: ASTM A216-WCB/WCC; TRIM: AISI 410MESC:77.67.XX.XXX.X DN50  DETAIL AS PER PRICE SCHEDULE ATTACHED</t>
  </si>
  <si>
    <t>Provision of Check and Gate Valve additional Flowline Bukit Tua Phase 3 - Petronas Project</t>
  </si>
  <si>
    <t>GOLDEN PRATAMA ENGINEERING, PT.</t>
  </si>
  <si>
    <t xml:space="preserve">INV/GPE/19/04/06, INV/GPE/19/08/11, </t>
  </si>
  <si>
    <t>TSOF/BKT3/JO.18.020.01.B.PC/PO-168</t>
  </si>
  <si>
    <t>1. Scope of Work and Scope of Supply :</t>
  </si>
  <si>
    <t>Vendor is required to design, engineering, proc</t>
  </si>
  <si>
    <t>TRANSPORTATION CHARGES    DETAIL AS PER PRICE SCHEDULE ATATCHED</t>
  </si>
  <si>
    <t>Provision of Ball Valve for additional Flowline - Bukit Tua Phase 3 Project</t>
  </si>
  <si>
    <t>MIR INDONESIA, PT.</t>
  </si>
  <si>
    <t xml:space="preserve">AD201900023, AD201900024, AD201900025, </t>
  </si>
  <si>
    <t>TSOF/BKT3/JO.18.020.01.B.PC/SCA-083</t>
  </si>
  <si>
    <t>TSOF/BKT3/JO.18.020.01.B.PC/SR-4023</t>
  </si>
  <si>
    <t xml:space="preserve">INLAND TRANSPORTATION FROM TIMAS WORKSHOP, CIKANDE TO TIMAS SHORE BASE, LAMONGAN ( VICE VERSA ) USING TRUCK TRAILER 40FT    </t>
  </si>
  <si>
    <t>INLAND TRANSPORTATION FROM TIMAS WORKSHOP, CIKANDE TO TIMAS SHORE BASE, LAMONGAN FOR SUPPORT BKT3 PR</t>
  </si>
  <si>
    <t>PT. EASTERN LOGISTICS, LAMONGAN</t>
  </si>
  <si>
    <t xml:space="preserve">0032/NTL-TSOF/V/2019, 0033/NTL-TSOF/V/2019, 0038/NTL-PS/2019, 0039/NTL-TS/V/2019, 0040/NTL-TS/V/2019, 0038/NTL-TS/V/2019, 0096/NTL-TSOF/IX/2019, 0116/NTL-TSOF/X/2019, </t>
  </si>
  <si>
    <t>TSOF/BIGP/17-038/SO-150</t>
  </si>
  <si>
    <t>TSOF/BIGP/17-038/SR-3002</t>
  </si>
  <si>
    <t>FREE GAS PERMIT    FREE GAS PERMIT FOR MATERIAL BARGEMB#1 + MB#2 + MB#3 + MB#4 + STINGER BARGE = 9 TIMES</t>
  </si>
  <si>
    <t>3RD PARTY FOR ON/OFF, FREE GAS AND BUNKER SURVEY FOR MARINE SPREAD BIGP PROJECT, REPLATING IF ANY DE</t>
  </si>
  <si>
    <t>BATAM, TAREMPA AND JAKARTA/TJ. PRIOK</t>
  </si>
  <si>
    <t xml:space="preserve">8002019012827, 8002019012826, 8002019012825, 8002019012701, 8002019012699, 8002019012696, 8002019012703, 8002019012828, 8002019011285, 8002019013538, 8002019013539, 8002019013540, 8002019013541, 8002019013545, 8002019013548, 8002019013550, 8002019014120, 8002019014116, 8002019014108, 8002019014104, 8002019014081, 8002019014121, 8002019014230, 8002019014233, 8002019015374, 8002019015342, 8002019015603, 8002019016138, 8002019016520, 8002019016523, 8002019016525, 8002019016526, 8002019016527, 8002019016529, 8002019016535, 8002019016899, 8002019016895, 8002019016891, 8002019016886, 8002019017697, 8002019017697, 8002019017700, 8002019017704, 8002019017707, 8002019017713, 8002019017714, 8002019017716, 8002019017719, 8002019017729, 8002019017731, 8002019017933, 8002019017938, 8002019019323, 8002019019352, 8002019019355, 8002019020169, 8002019018464, 8002019020326, 8002019020322, 8002019021140, 8002019021300, 8002019021563, 8002019021562, 8002019021564, 8002019021559, 8002019021645, 8002019021644, 8002019021848, 8002019023149, 8002019023565, 8002019023565, 8002019023569, </t>
  </si>
  <si>
    <t>REPLATING IF ANY HULL DEFORMATION OE DENTED DURING OPERASIONAL    FOR MATERIAL BARGE :MB#1 + MB#2 + MB#3 + MB#4 + STINGER BARGE = 5 TIMES</t>
  </si>
  <si>
    <t>BUSINESS DOMESTIC TRAVEL OF MARINE DEPT    ACTIVITIES INSPECTION + ON HIRE + OFF HIRE + BUNKER WITNESS FOR ALL MARINE SPREAD BIGP PROJECT</t>
  </si>
  <si>
    <t>BUNKER SURVEY    BUNKER SURVEY FOR MARINE SPREAD BIGP PROJECT :1ST CAMPAIGN MARINE SPREAD (HUC) :AWB + AHTS + AHT + CB = 7 TIMES2ND CAMPAIGN (PIPELINE) &amp; COMMISSIONING:DLB 01 + AWB + AHT#1 + AHT#2 + A</t>
  </si>
  <si>
    <t xml:space="preserve">OFF HIRE SURVEY    OFF HIRE SURVEY FOR MARINE SPREAD BIGP PROJECT :1ST CAMPAIGN (HUC)AWB + AHTS + AHT + CB = 4 TIMES2ND CAMPAIGN (PIPELINE) &amp; COMMISIONING:DLB 01 + AWB + AHT#1 + AHT#2 + AHT#3 + AHT#4 </t>
  </si>
  <si>
    <t>ON HIRE SURVEY    ON HIRE SURVEY FOR MARINE SPREAD BIGP PROJECT :1ST CAMPAIGN (HUC)AWB + AHTS + AHT + CB = 4 TIMES2ND CAMPAIGN (PIPELINE) &amp; COMMISIONING:DLB 01 + AWB + AHT#1 + AHT#2 + AHT#3 + AHT#4 +D</t>
  </si>
  <si>
    <t>TSOF/BUN5/JO.18.019.01.B.MEP/PO-022</t>
  </si>
  <si>
    <t>1. Refer to Karmsund Maritime Pte Ltd quotation no. 20193025 v.01 dated on 26 February 2019 a</t>
  </si>
  <si>
    <t>TSOF/BUN5/JO.18.019.01.B.MEP/PR-1014</t>
  </si>
  <si>
    <t>Purchase Requisition for KAMOS Gasket Buntal-5</t>
  </si>
  <si>
    <t>PT TIMAS SUPLINDO The Plaza Office Tower, 39 Floor, Jl. M.H. Thamrin Kav. 28-30, Jakarta 10350</t>
  </si>
  <si>
    <t xml:space="preserve">20193025, 33190027, </t>
  </si>
  <si>
    <t xml:space="preserve">KAMOS GASKET SHALL COMPLY TO:1. ID-F-BU-KK0-STS-GN-30-0005 SPECIFICATION OFFSHORE PIPELINE FLANGES &amp; FITTINGS2. ID-F-BL-KK0-DSR-GN-30-0003 FLANGE AND FITTINGS DATASHEET    </t>
  </si>
  <si>
    <t xml:space="preserve">DOCUMENTATION, NOTIFICATION, CERTIFICATION AS PER [REF. 1,2]    </t>
  </si>
  <si>
    <t xml:space="preserve">PROVISION OF KAMOS GASKET    </t>
  </si>
  <si>
    <t xml:space="preserve">R-49 SS316 OCTAGONAL KAMOS PATENTED RING TYPE JOINT (FOR MATING WITH ASME B16.20 FLANGE 8.625" #900 RTJ RING GROOVE OVERLAY 625)    </t>
  </si>
  <si>
    <t xml:space="preserve">BX-169 SS316 KAMOS PATENTED RING TYPE JOINT (FOR MATING WITH API 6A FLANGE 5.125" RATING 10K API-6BX FULL-FACE OVERLAY 625)    </t>
  </si>
  <si>
    <t xml:space="preserve">KAMOS PATENTED BLIND PLUG CAPS, SS316    </t>
  </si>
  <si>
    <t>HANDLING, PACKING, TRANSPORTATION FOR CIF, JAKARTA    Each Gasket shall be packed to preserve gasket from foreign environment and damage during transportation</t>
  </si>
  <si>
    <t>TSOF/BKT3/JO.18.020.01.B.PC/PO-154</t>
  </si>
  <si>
    <t>2. Repeat Order t</t>
  </si>
  <si>
    <t>TSOF/BKT3/JO.18.020.01.B.PC/PR-1068</t>
  </si>
  <si>
    <t>Provision of Pressure &amp; Temperature Transmitter for additional flowline - Bukit Tua Phase 3 Petronas</t>
  </si>
  <si>
    <t xml:space="preserve">SD19040044, SD19060150, SB19080175, </t>
  </si>
  <si>
    <t>DESIGN, ENGINEERING, PROCUREMENT, FABRICATION /MANUFACTURING, PAINTING, INSPECTION / TESTING, FAT, SAT, DELIVERY, VENDOR SUPPORT FOR SITE WORK, PRE-COMMISSIONING, COMMISSIONING, STARTUP, ETC. AS LISTE</t>
  </si>
  <si>
    <t>ALL NECESSARY TESTING AND CERTIFICATES AS MENTIONED IN COMPANY SPECIFICATION    -  MATERIAL CERTIFICATES AS PER ISO 10474 OR EN 10204-  CALIBRATION CERTIFICATES-  IP CERTIFICATES-  HAZARDOUS AREA CERT</t>
  </si>
  <si>
    <t>TSOF/TSB2/16-047/SCA-140</t>
  </si>
  <si>
    <t>TSOF/TSB2/16-047/SR-4050</t>
  </si>
  <si>
    <t xml:space="preserve">DELIVERY HYDRAULIC JUMPER FROM DQ-SINGAPORE TO KEI -TANJUNGWANGI SHOREBASE AND CLOSING CUSTOM DOKUMEN TEMPORARY EKSPOR    </t>
  </si>
  <si>
    <t>DELIVERY HYDRAULIC JUMPER FROM DQ-SINGAPORE TO KEI -TANJUNGWANGI SHOREBASE AND CLOSING CUSTOM DOKUME</t>
  </si>
  <si>
    <t>KEI - Tj Wangi Shorebase</t>
  </si>
  <si>
    <t xml:space="preserve">IML/19/VI/100125, IML/19/VI/100198, </t>
  </si>
  <si>
    <t>TSOF/PTTS/0004/SOHRGA-580</t>
  </si>
  <si>
    <t>TSOF/PTTS/0004/2018/XII/SR-010</t>
  </si>
  <si>
    <t xml:space="preserve">MANPOWER ADVERTISEMENT    </t>
  </si>
  <si>
    <t>Manpower Advertisement</t>
  </si>
  <si>
    <t>RIGZONE ENERGY LTD</t>
  </si>
  <si>
    <t xml:space="preserve">INV00295661, </t>
  </si>
  <si>
    <t>TSOF/BKT3/JO.18.020.01.B.PC/PO-207</t>
  </si>
  <si>
    <t>2. REPEAT ORDER PO  NO . TSO</t>
  </si>
  <si>
    <t>TSOF/BKT3/JO.18.020.01.B.PC/PR-1107</t>
  </si>
  <si>
    <t>GASKET, SPIRAL WOUND, 4.5 MM THK, RF, 1500#, ASME B16.20 AISI 316(L),  GRAPHITE FILLED CS CENTRING / SS INNER RING DN150  OFFER : SPWD GASKET 4" 150# GRAPHITE FILLER SS316/L, INNER RING SS316/L, OUTER</t>
  </si>
  <si>
    <t>PUNCHLIST - GASKET SHORTAGES</t>
  </si>
  <si>
    <t xml:space="preserve">00432/CR/BPM/03/2019, </t>
  </si>
  <si>
    <t>TSOF/BUN5/JO.18.019.01.B.MEP/PO-023</t>
  </si>
  <si>
    <t>1. Refer to PT Bukit Baja Nusantara Ref. no. 0119-0046/IGS ID - F16008885 , dated on 28 Feb</t>
  </si>
  <si>
    <t>TSOF/BUN5/JO.18.019.01.B.MEP/PR-1016</t>
  </si>
  <si>
    <t>Purchase Requisition for Stud Bolt &amp; Nuts Buntal-5</t>
  </si>
  <si>
    <t>PT TIMAS SUPLINDO WAREHOUSE, CIKANDE or JAKARTA</t>
  </si>
  <si>
    <t xml:space="preserve">SI-BBN-2019-0165, </t>
  </si>
  <si>
    <t xml:space="preserve">DELIVERY SCHEDULE / DELIVERY DURATION    </t>
  </si>
  <si>
    <t xml:space="preserve">PROVISION OF STUD BOLT &amp; NUTS    </t>
  </si>
  <si>
    <t xml:space="preserve">MATERIAL CERTIFICATION OF FINISHED PRODUCTS SHALL MEET THE REQUIREMENTS OF DIN EN 10204 LEVEL 3.1. [REF. 1]    </t>
  </si>
  <si>
    <t xml:space="preserve">PACKING SUITABLE WITH SEAWORTHY, AIRFREIGHT AND LAND TRANSPORTATION AS PER INTERNATIONAL STANDARD, INCLUDING  WITH MATERIAL PROTECTION ETC.    </t>
  </si>
  <si>
    <t xml:space="preserve">TRANSPORTATION  FOR DDP JAKARTA    </t>
  </si>
  <si>
    <t xml:space="preserve">REFERENCE :1. ID-F-BU-KK0-STS-GN-30-0005 STANDARD SPECIFICATION: OFFSHORE PIPELINE FLANGES &amp; FITTINGS2. ID-F-BL-KK0-DSR-GN-30-0003 FLANGES AND FITTINGS DATA SHEET    </t>
  </si>
  <si>
    <t xml:space="preserve">DOCUMENTS, VDRL, MDR, ETC. AS PER PROJECT SPECIFICATION REQUIREMENT [REF. 1]    </t>
  </si>
  <si>
    <t>STUD BOLT 1 3/8” 8UN X 465MM LENGTH, ASTM A193 GR.B7 WITH ASME B1.1 CLASS 2A THREAD, PTFE COATED    FOR 8" MATING FLANGE #900</t>
  </si>
  <si>
    <t>STUD BOLT 1 1/8” 8UN X 510MM LENGTH, ASTM A193 GR.B7 WITH ASME B1.1 CLASS 2A THREAD, PTFE COATED    FOR 5 1/8" MATING API FLANGE #10K</t>
  </si>
  <si>
    <t>NUTS 1 3/8” HEAVY DUTY HEXAGONAL NUTS, ASTM A194 GR.2H WITH ASME B1.1 CLASS 2B THREAD, PTFE COATED    FOR 8" MATING FLANGE #900</t>
  </si>
  <si>
    <t>NUTS 1 1/8” HEAVY DUTY HEXAGONAL NUTS, ASTM A194 GR.2H WITH ASME B1.1 CLASS 2B THREAD, PTFE COATED    FOR 5 1/8" MATING API FLANGE #10K</t>
  </si>
  <si>
    <t>TESTING &amp; SPECIFICATION AS PER PROJECT SPECIFICATION  [REF. 1, 2]- ALL NUTS SHALL HAVE PROVISION FOR TOMMY BARS- COATING ON NUT SHALL APPLIED AFTER TAPPING A HOLE FOR TOMMY BAR- STUDS FOR USE ON SWIVE</t>
  </si>
  <si>
    <t>TSOF/BKT3/JO.18.020.01.B.PC/SOHRGA-030</t>
  </si>
  <si>
    <t>TSOF/BKT3/JO.18.020.01.B.PC/SR-7019</t>
  </si>
  <si>
    <t xml:space="preserve">OFT-INV-19001019, </t>
  </si>
  <si>
    <t>TSOF/BKT3/JO.18.020.01.B.PC/SOHRGA-025</t>
  </si>
  <si>
    <t>TSOF/BKT3/JO.18.020.01.B.PC/SR-7021</t>
  </si>
  <si>
    <t xml:space="preserve">88801450137000300002201903, </t>
  </si>
  <si>
    <t>TSOF/BKT3/JO.18.020.01.B.PC/SOHRGA-026</t>
  </si>
  <si>
    <t>TSOF/BKT3/JO.18.020.01.B.PC/SR-7022</t>
  </si>
  <si>
    <t xml:space="preserve">OFT-INV-19000724, </t>
  </si>
  <si>
    <t>TSOF/BKT3/JO.18.020.01.B.PC/SOHRGA-027</t>
  </si>
  <si>
    <t>TSOF/BKT3/JO.18.020.01.B.PC/SR-7020</t>
  </si>
  <si>
    <t xml:space="preserve">OFT-INV-19000805, </t>
  </si>
  <si>
    <t>TSOF/BKT3/JO.18.020.01.B.PC/SOHRGA-028</t>
  </si>
  <si>
    <t>TSOF/BKT3/JO.18.020.01.B.PC/SR-7023</t>
  </si>
  <si>
    <t xml:space="preserve">OFT-INV-19000992, </t>
  </si>
  <si>
    <t>TSOF/BKT3/JO.18.020.01.B.PC/SOHRGA-029</t>
  </si>
  <si>
    <t xml:space="preserve">OFT-INV-19000993, </t>
  </si>
  <si>
    <t>TSOF/BUN5/JO.018.019.01.B.MEP/SOHRGA-042</t>
  </si>
  <si>
    <t>TSOF/BUN5/JO.18.019.01.B.MEP/SR-7024</t>
  </si>
  <si>
    <t xml:space="preserve">OFT-INV-19000704, </t>
  </si>
  <si>
    <t>TSOF/BUN5/JO.018.019.01.B.MEP/SOHRGA-043</t>
  </si>
  <si>
    <t>TSOF/BUN5/JO.18.019.01.B.MEP/SR-7025</t>
  </si>
  <si>
    <t xml:space="preserve">OFT-INV-19000785, </t>
  </si>
  <si>
    <t>TSOF/BUN5/JO.018.019.01.B.MEP/SOHRGA-044</t>
  </si>
  <si>
    <t>TSOF/BUN5/JO.18.019.01.B.MEP/SR-7026</t>
  </si>
  <si>
    <t xml:space="preserve">OFT-INV-19000950, </t>
  </si>
  <si>
    <t>TSOF/BUN5/JO.018.019.01.B.MEP/SOHRGA-045</t>
  </si>
  <si>
    <t xml:space="preserve">OFT-INV-19000951, </t>
  </si>
  <si>
    <t>TSOF/BUN5/JO.018.019.01.B.MEP/SOHRGA-046</t>
  </si>
  <si>
    <t xml:space="preserve">OFT-INV-19000952, </t>
  </si>
  <si>
    <t>TSOF/BUN5/JO.018.019.01.B.MEP/SOHRGA-047</t>
  </si>
  <si>
    <t xml:space="preserve">OFT-INV-19000953, </t>
  </si>
  <si>
    <t>TSOF/BKT3/JO.18.020.01.B.PC/PO-206</t>
  </si>
  <si>
    <t>2. All equipmen</t>
  </si>
  <si>
    <t>TSOF/BKT3/JO.18.020.01.B.PC/PR-1110</t>
  </si>
  <si>
    <t xml:space="preserve">WNRTJ FLANGE API6B 5000# SCH.XXS ASTM694 Gr.F65 Taperbore 4  1/16 inch  </t>
  </si>
  <si>
    <t>Provision of Api Flange 5000 for Additional FLowlines and Gas Lift</t>
  </si>
  <si>
    <t>GTP SOLUTIONS (HEAD OFFICE)</t>
  </si>
  <si>
    <t xml:space="preserve">P12703-INV-002, </t>
  </si>
  <si>
    <t>TSOF/BIGP/17-038/SOHRGA-098</t>
  </si>
  <si>
    <t>TSOF/BIGP/17-038/SR-7083</t>
  </si>
  <si>
    <t>TSOF/BIGP/17-038/SOHRGA-099</t>
  </si>
  <si>
    <t>TSOF/BIGP/17-038/SR-7084</t>
  </si>
  <si>
    <t>The Plaza Office 39Floor</t>
  </si>
  <si>
    <t>TSOF/BIGP/17-038/SOHRGA-100</t>
  </si>
  <si>
    <t>TSOF/BIGP/17-038/SR-7082</t>
  </si>
  <si>
    <t>TSOF/BIGP/17-038/SOHRGA-101</t>
  </si>
  <si>
    <t>TSOF/BIGP/17-038/SR-7085</t>
  </si>
  <si>
    <t>TSOF/BIGP/17-038/SOHRGA-102</t>
  </si>
  <si>
    <t>TSOF/PTTS/0004/SOHRGA-572</t>
  </si>
  <si>
    <t>TSOF/PTTS/0004COR/SR-7403</t>
  </si>
  <si>
    <t>TSOF/PTTS/0004/SOHRGA-573</t>
  </si>
  <si>
    <t>TSOF/PTTS/0004COR/SR-7404</t>
  </si>
  <si>
    <t xml:space="preserve">4829546000086201903, </t>
  </si>
  <si>
    <t>TSOF/PTTS/0004/SOHRGA-574</t>
  </si>
  <si>
    <t>TSOF/PTTS/0004COR/SR-7405</t>
  </si>
  <si>
    <t>TSOF/PTTS/0004/SOHRGA-575</t>
  </si>
  <si>
    <t>TSOF/PTTS/0004COR/SR-7406</t>
  </si>
  <si>
    <t>TSOF/PTTS/0004/SOHRGA-576</t>
  </si>
  <si>
    <t>TSOF/PTTS/0004COR/SR-7407</t>
  </si>
  <si>
    <t>TSOF/PTTS/0004/SOHRGA-577</t>
  </si>
  <si>
    <t>TSOF/PTTS/0004/SOHRGA-578</t>
  </si>
  <si>
    <t>TSOF/PTTS/0004/SOHRGA-579</t>
  </si>
  <si>
    <t>TSOF/PTTS/0004/2019/III/PO-015</t>
  </si>
  <si>
    <t>- Repeat order to PO "TSOF/PTTS/0004/2018/XI/PO-028"</t>
  </si>
  <si>
    <t>TSOF/PTTS/0004/2019/III/PR-012</t>
  </si>
  <si>
    <t>Drum Unit and Sparepart for Photocopy Machine at 39th Floor</t>
  </si>
  <si>
    <t xml:space="preserve">SCM-0032-D, CCM-0067-D, </t>
  </si>
  <si>
    <t xml:space="preserve">INTERMEDIATE IMAGE TRANSFER UNIT    </t>
  </si>
  <si>
    <t>TSOF/TSB2/16-047/SOHRGA-143</t>
  </si>
  <si>
    <t>TSOF/TSB2/16-047/SR-7108</t>
  </si>
  <si>
    <t>TSOF/TSB2/16-047/SOHRGA-144</t>
  </si>
  <si>
    <t>TSOF/TSB2/16-047/SR-7109</t>
  </si>
  <si>
    <t>TSOF/TSB2/16-047/SOHRGA-145</t>
  </si>
  <si>
    <t>TSOF/TSB2/16-047/SR-7110</t>
  </si>
  <si>
    <t>TSOF/TSB2/16-047/SOHRGA-146</t>
  </si>
  <si>
    <t>TSOF/TSB2/16-047/SR-7111</t>
  </si>
  <si>
    <t>TSOF/TSB2/16-047/SOHRGA-147</t>
  </si>
  <si>
    <t>TSOF/TSB2/16-047/SR-7112</t>
  </si>
  <si>
    <t>TSOF/TSB2/16-047/SOHRGA-148</t>
  </si>
  <si>
    <t>TSOF/TSB2/16-047/SOHRGA-149</t>
  </si>
  <si>
    <t>TSOF/TSB2/16-047/SOHRGA-150</t>
  </si>
  <si>
    <t>TSOF/TSB2/16-047/SO-138</t>
  </si>
  <si>
    <t>TSOF/TSB2/16-047/SR-4049</t>
  </si>
  <si>
    <t xml:space="preserve">RENTAL HEAVY EQUIPMENT AND MAN POWER FOR OFFLOADING CARGO EX. TELFORD AT TIMAS YARD UTRACO    </t>
  </si>
  <si>
    <t>PROVISION OF CARGO HANDLING AND MAN POWER AT TIMAS UTRACO YARD</t>
  </si>
  <si>
    <t>PT. TIMAS SUPLINDO AT UTRACO YARD, BATAM</t>
  </si>
  <si>
    <t xml:space="preserve">107, </t>
  </si>
  <si>
    <t xml:space="preserve">RENTAL FORKLIFT CAP 3 TON    </t>
  </si>
  <si>
    <t xml:space="preserve">RENTAL 5TON LOADER C/W FORK    </t>
  </si>
  <si>
    <t xml:space="preserve">SUPPLY MAN POWER OR RIGGER @8 PAX    </t>
  </si>
  <si>
    <t>TSOF/BUN5/JO.18.019.01.B.MEP/SO-010</t>
  </si>
  <si>
    <t>TSOF/BUN5/JO.18.019.01.B.MEP/SR-2009</t>
  </si>
  <si>
    <t xml:space="preserve">PERSONNEL FOR PREPARATION OF TRANSPORTATION &amp; OFFSHORE INSTALLATION ENGINEERING DOCUMENTS SERVICES    </t>
  </si>
  <si>
    <t>Personnel for Transportation, Installation and Offshore Engineering</t>
  </si>
  <si>
    <t xml:space="preserve">INV19-04-0074, INV19-05-0083, INV19-06-0102, INV19-07-0111, INV19-08-0131, INV19-09-0153, INV19-09-0151, INV19-10-0178, INV19-10-0183, </t>
  </si>
  <si>
    <t xml:space="preserve">PERSONNEL FOR OFFSHORE INSTALLATION SERVICES    </t>
  </si>
  <si>
    <t>TSOF/BKT3/JO.18.020.01.B.PC/PO-203</t>
  </si>
  <si>
    <t>TSOF/BKT3/JO.18.020.01.B.PC/PR-1111</t>
  </si>
  <si>
    <t>Provision of Welding Rod for Additional Flowlines Fabrication and Installation</t>
  </si>
  <si>
    <t xml:space="preserve">FP/0194/T/2019, </t>
  </si>
  <si>
    <t>SMAW WELDING ELECTRODE KOBE LB52-U (E7016) Dia. 2.6 mm  -</t>
  </si>
  <si>
    <t>SMAW WELDING ELECTRODE KOBE LB52-18 (E7018) Dia. 3.2 mm  -</t>
  </si>
  <si>
    <t>SMAW WELDING ELECTRODE KOBE LB52-18 (E7018) Dia. 4.0 mm  -</t>
  </si>
  <si>
    <t>TSOF/BKT3/JO.18.020.01.B.PC/PO-204</t>
  </si>
  <si>
    <t>Provision of welding Electrode for Additional Flowlines Fabrication and Installation</t>
  </si>
  <si>
    <t>Jl. Raya Serang KM 72 - Cikande,Serang Banten</t>
  </si>
  <si>
    <t xml:space="preserve">00286, </t>
  </si>
  <si>
    <t>SMAW WELDING ELECTRODE LINCONL EASYARC ID7018-1 (E7018-1) Dia. 3.2 mm  -</t>
  </si>
  <si>
    <t>TIG ROD LINCONL MERIT JG-Ni1 (ER80S-Ni1) Dia. 2.4mm  -</t>
  </si>
  <si>
    <t>TSOF-CPA-TSI-2019-037</t>
  </si>
  <si>
    <t xml:space="preserve">0003/INV/08/19, 0004/INV/09/19, 0002/INV/07/19, </t>
  </si>
  <si>
    <t>TSOF-CPA-TSI-2019-037A</t>
  </si>
  <si>
    <t xml:space="preserve">05/DN/VII/19, 04/DN/VII/19, 06/DN/IX/19, 07/DN/IX/19, 08/DN/IX/19, 09/DN/IX/19, 10/DN/XI/19, 11/DN/XI/19, 12/DN/XI/19, 15/DN/XII/19, 16/DN/XII/19, 17/DN/XII/19, </t>
  </si>
  <si>
    <t>TSOF/BKT3/JO.18.020.01.B.PC/PO-201</t>
  </si>
  <si>
    <t xml:space="preserve">2. Duration rental Cylinder </t>
  </si>
  <si>
    <t>TSOF/BKT3/JO.18.020.01.B.PC/PR-2024</t>
  </si>
  <si>
    <t>Provision of Purchase Argon Gas &amp; Rental gas rack</t>
  </si>
  <si>
    <t>DLB01 at :PT Nexus Engineering - Batam</t>
  </si>
  <si>
    <t xml:space="preserve">191164-2, </t>
  </si>
  <si>
    <t>RENTAL RACK ACCETYLENE RACK DURATION 2 MONTHS    Note : Schedule Price is Rp.1,200,000/Rack/Month x  Months =Rp.2,400,000,-/rack/2 months</t>
  </si>
  <si>
    <t>RENTAL RACK OXYGEN RACK DURATION 2 MONTHS    Note : Schedule Price is Rp.1,200,000/Rack/Month x  Months =Rp.2,400,000,-/rack/2 months</t>
  </si>
  <si>
    <t xml:space="preserve">ARGON 16 BOTTLE DURATION 3 MONTHS    </t>
  </si>
  <si>
    <t>RENTAL OF ARGON/CO2 RACK    Note : Schedule Price is Rp.1,200,000/Rack/Month x  Months =Rp.2,400,000,-/rack/2 months</t>
  </si>
  <si>
    <t>TSOF/BKT3/JO.18.020.01.B.PC/PO-202</t>
  </si>
  <si>
    <t>TSOF/BKT3/JO.18.020.01.B.PC/PR-3005</t>
  </si>
  <si>
    <t>Provision of  Portable Hardness Tester</t>
  </si>
  <si>
    <t>BINA BERKAT SENTOSA, PT.</t>
  </si>
  <si>
    <t>The Plaza Office Tower, 39floorJl. MH. Thamrin kav 28 - 30,Jakarta</t>
  </si>
  <si>
    <t xml:space="preserve">SI.2019.03.00009, SI.2019.03.0009, </t>
  </si>
  <si>
    <t>PORTABLE HARDNESS TEST EQUIPMENT Equotip Piccolo Bambino 2   -</t>
  </si>
  <si>
    <t>TSOF/BKT3/JO.18.020.01.B.PC/PO-199</t>
  </si>
  <si>
    <t>BRANCFITTING BW END SCH.XXS ASTM A350 Gr.LF2 2 x 1/2 inch  -</t>
  </si>
  <si>
    <t>Provison of Purchase Material for Additional FLowlines and Gas Lift</t>
  </si>
  <si>
    <t xml:space="preserve">QS19IV00878, </t>
  </si>
  <si>
    <t>TSOF/BKT3/JO.18.020.01.B.PC/SCA-080</t>
  </si>
  <si>
    <t>TSOF/BKT3/JO.18.020.01.B.PC/SR-2023</t>
  </si>
  <si>
    <t xml:space="preserve">COLD CUTTING  SUBCONTRACTOR SCOPE OF WORK:1. PROVIDE PROJECT MANAGEMENT, ENGINEERING CALCULATION/DRAWING AND OPERATING PROCEDURES AS PER PROJECT REQUIREMENT AS RELATED TO PIPING TOP SIDE CONSTRUCTION </t>
  </si>
  <si>
    <t>hook up offshore</t>
  </si>
  <si>
    <t>offshore</t>
  </si>
  <si>
    <t xml:space="preserve">023/III/INV-TS/2019, 031/IV/INV-TS/2019, 035/V/INV-TS/2019, </t>
  </si>
  <si>
    <t>TSOF/BIGP/17-038/SCA-147</t>
  </si>
  <si>
    <t xml:space="preserve">0399/PGA/III/2019, </t>
  </si>
  <si>
    <t>TSOF/TSB2/16-047/SCA-133</t>
  </si>
  <si>
    <t>TSOF/TSB2/16-047/SR-2067</t>
  </si>
  <si>
    <t xml:space="preserve">PROVISION OF MSCM COBRAHEAD TECHNICIAN FOR OFFSHORE REPAIR.LOCATION OF SERVICES: - KANGEAN TSB PHASE 2 OFFSHORE, INDONESIA.SCOPE: 1. REPAIR OF MSCM COBRAHEAD SHEAR PINS AND CHECK FOR ANY OTHER DEFECT </t>
  </si>
  <si>
    <t>Umbilical Cobra Head Remediation</t>
  </si>
  <si>
    <t>MSCM LTD</t>
  </si>
  <si>
    <t>Telford 25, offshore TSB Field</t>
  </si>
  <si>
    <t xml:space="preserve">IN10607, IN10607A, </t>
  </si>
  <si>
    <t>TSOF/TSB2/16-047/PO-226</t>
  </si>
  <si>
    <t>TSOF/TSB2/16-047/PR-1043</t>
  </si>
  <si>
    <t xml:space="preserve">DIESEL GENSET HT 80 KVA    </t>
  </si>
  <si>
    <t>Provision of Diesel Genset HT 80 Kva</t>
  </si>
  <si>
    <t>HARTEKPRIMA LISTRINDO, PT.</t>
  </si>
  <si>
    <t xml:space="preserve">0328/HPL-INV/III/2019, 0329/HPL-INV/III/2019, 0329/HPL-INV/III/2019, 0328/HPL-INV/III/2019, </t>
  </si>
  <si>
    <t xml:space="preserve">JASA INSTALASI DAN TRANSPORTASI    </t>
  </si>
  <si>
    <t>TSOF/PTTS/0004/2019/III/PO-014</t>
  </si>
  <si>
    <t>TSOF/PTTS/0004/2019/II/PR-011</t>
  </si>
  <si>
    <t xml:space="preserve">-INTERNATIONAL PAINT "MARINE". INTERTHANE 990 ORANGE. PHD259/A. (RAL - 204) QTY : 40 LITER    </t>
  </si>
  <si>
    <t>Provision of Top Coat for  Maintenance asset Equipments at W/Shop</t>
  </si>
  <si>
    <t>Timas Cikande by PT Timas Suplindo</t>
  </si>
  <si>
    <t xml:space="preserve">8355004625, </t>
  </si>
  <si>
    <t xml:space="preserve">-INTERNATIONAL THINNER. GTA 733    </t>
  </si>
  <si>
    <t>TSOF/PTTS/0004/2019/III/SCA-001</t>
  </si>
  <si>
    <t>TSOF/PTTS/0004/2019/II/SR-004</t>
  </si>
  <si>
    <t>SERVICE REQUIREMENT : MWS VERIFICATION ON TIMAS'S DLB LIFTING AND UPPENDING CAPABILITY OF OPHIR MELIWIS JACKET.    As per SOW</t>
  </si>
  <si>
    <t>SERVICE REQUIREMENT : MWS VERIFICATION ON TIMAS'S DLB LIFTING AND UPPENDING CAPABILITY OF OPHIR MELI</t>
  </si>
  <si>
    <t>PT. JF MOORE INTERNATIONAL</t>
  </si>
  <si>
    <t>TIMAS PLAZA OFFICE</t>
  </si>
  <si>
    <t xml:space="preserve">INV/2019/021, </t>
  </si>
  <si>
    <t>TSOF/PTTS/0004/2019/SCA-001</t>
  </si>
  <si>
    <t>TSOF/TSB2/16-047/PO-201</t>
  </si>
  <si>
    <t>2. Refer to Servi</t>
  </si>
  <si>
    <t>TSOF/TSB2/16-047/PR-2074</t>
  </si>
  <si>
    <t>FOOD ORDER    Refer to List Supply Food (PR-2074) 14 Dec. 2018 (Rev.1)</t>
  </si>
  <si>
    <t>Top up Food and Non Food Provision for Centurion</t>
  </si>
  <si>
    <t>Celukan Bawang Jetty - Bali</t>
  </si>
  <si>
    <t xml:space="preserve">RB/2018/12/00734, RB/2018/12/00735, </t>
  </si>
  <si>
    <t>NON FOOD ORDER    Refer to List Supply NonFood (PR-2074) 14 Dec. 2018</t>
  </si>
  <si>
    <t>TSOF/TSB2/16-047/PO-207</t>
  </si>
  <si>
    <t>TSOF/TSB2/16-047/PR-2075</t>
  </si>
  <si>
    <t>Food and Non Food Provision for Star Centurion</t>
  </si>
  <si>
    <t xml:space="preserve">NT/201812/01216, </t>
  </si>
  <si>
    <t>FOOD AND NON FOOD SUPPLY FOR STAR CENTURION BARGE    Refer to List Food &amp; NonFood Supply 25 dec. 2018 (PR- 2075)</t>
  </si>
  <si>
    <t>TSOF/BIGP/17-038/SCA-146</t>
  </si>
  <si>
    <t xml:space="preserve">630031157, 630031260, 630031229, 630031228, </t>
  </si>
  <si>
    <t>TSOF/BKT3/JO.18.020.01.B.PC/PO-200</t>
  </si>
  <si>
    <t>TSOF/BKT3/JO.18.020.01.B.PC/PR-1084</t>
  </si>
  <si>
    <t xml:space="preserve">BUNKER FUEL HSD FOR FUV. SMS VINCENT HSD   </t>
  </si>
  <si>
    <t>AUDRI LUTFIA JAYA, PT.</t>
  </si>
  <si>
    <t>Tanjung Perak Anchorage, Surabaya.</t>
  </si>
  <si>
    <t xml:space="preserve">0020/ALJ-B/B20/III/2019, </t>
  </si>
  <si>
    <t>TSOF/BKT3/JO.18.020.01.B.PC/PO-194</t>
  </si>
  <si>
    <t xml:space="preserve">2. REPEAT ORDER PREVIOUS PO </t>
  </si>
  <si>
    <t>FLANGE INSULATION GASKET SETS, RF, 1500# SEE DATASHEET DN50 DN50  OFFER : GASKET and KIT|||FLANGE|ASMEB16.5|2|1500|STD, 40S, 40|GASKET|VCS|TYPEF|G10/316L|0.260|PTFE|2.067|5.500|ISOLATION KIT|G10/ZPS|G</t>
  </si>
  <si>
    <t>PROVISION OF COP#003-ADD FLOWLINE - INSULATION GASKET- GAS LIFT MATERIALS</t>
  </si>
  <si>
    <t xml:space="preserve">I75944, </t>
  </si>
  <si>
    <t>TSOF/BKT3/JO.18.020.01.B.PC/PO-195</t>
  </si>
  <si>
    <t>PIPE SEAMLESS A106 GR.B SCH 160 A106 Gr.B 6 Meter  OFFER : 2" X 6M SCH 160 SMLS PIPE BEVEL END 5LB/X42.SA/A106B/53B - TUBOS REUNIDOS -SPAIN</t>
  </si>
  <si>
    <t>PROVISION OF  Additional FLowlines and Gas Lift</t>
  </si>
  <si>
    <t xml:space="preserve">1900592, </t>
  </si>
  <si>
    <t>WNRF FLANGE  #1500 SCH.XXS ASTM A350 Gr.LF2 1/2 inch  OFFER : FLANGE ½" 900#/1500# WN RF SCH XXS A350 LF2  - GALPERTI -ITALY</t>
  </si>
  <si>
    <t>TSOF/BKT3/JO.18.020.01.B.PC/PO-196</t>
  </si>
  <si>
    <t>TSOF/BKT3/JO.18.020.01.B.PC/PR-2078</t>
  </si>
  <si>
    <t>BLIND FLANGE ASTM A105 -6"-900# RF As Per attachment   OFFER : FLANGE 6" 900# BLIND RF A105N - GALPERTI -ITALY</t>
  </si>
  <si>
    <t>PROVISION OF  Pre comm com hydrotest</t>
  </si>
  <si>
    <t>Lamongan BY TIMAS</t>
  </si>
  <si>
    <t xml:space="preserve">1900593, </t>
  </si>
  <si>
    <t>BLIND FLANGE ASTM A105 -6"-1500# RF    FLANGE 6" 1500# BLIND RF A105N -GALPERTI -ITALY</t>
  </si>
  <si>
    <t>BLIND FLANGE ASTM A105 -6"-API 5000    FLANGE 6" API 5000# BLIND FLANGE RTJ A105N - GALPERTI - ITALY</t>
  </si>
  <si>
    <t>TSOF/BKT3/JO.18.020.01.B.PC/PO-197</t>
  </si>
  <si>
    <t>TRANSPORTATION CHARGES    RING GASKET RX-39 SS316L, KLINGER(4 - 5 WORKING DAYS) - UNDER PR 1110 ADDITIONAL FLOWLINES</t>
  </si>
  <si>
    <t>Provision of Pre comm com hydrotest</t>
  </si>
  <si>
    <t xml:space="preserve">00431/CR/BPM/03/2019, </t>
  </si>
  <si>
    <t>GASKET , SPIRAL WOUND 4.5 MM THK,GRAPHITE FILLER  CS CENTERING /SS INNER RING ASME B16.20-6"-1500# RF    OFFER : SPWD GASKET 6" 1500# SS316/L GRAPHITE FILLER, INNER RING SS316/L, C/S OUTER RING, KLING</t>
  </si>
  <si>
    <t>GASKET O RING RX46 5000# RTJ (API)  ASTM A182 F316-6"-5000#    OFFER : RING GASKET RX-46 SS316L, KLINGER(4 - 5 WORKING DAYS)</t>
  </si>
  <si>
    <t>GASKET;TANGED INSERT;1.5MM THK;ASME B16.21 GRAPHITE;2" RF;150#    OFFER : PSM SS TANGED INSERT GASKET 1.5MM THK 2" 150# RF(4 - 5 WORKING DAYS)</t>
  </si>
  <si>
    <t>TSOF/BKT3/JO.18.020.01.B.PC/PO-198</t>
  </si>
  <si>
    <t>TSOF/BKT3/JO.18.020.01.B.PC/PR-2021</t>
  </si>
  <si>
    <t>SPIRAL WOUND GASKET 2"-150# INNER AND OUTER SS316L    Under DO No 09189 Quot No. QSDW0190/19</t>
  </si>
  <si>
    <t>Consumables for hydrotest and construction</t>
  </si>
  <si>
    <t>Nexus Yard Batam</t>
  </si>
  <si>
    <t xml:space="preserve">QS19IV00885, </t>
  </si>
  <si>
    <t>SPIRAL WOUND GASKET 1/2"-1500# INNER AND OUTER SS316L    Under DO No 09252 Quot No. QSDW0190/19</t>
  </si>
  <si>
    <t>SPIRAL WOUND GASKET 2"-1500# INNER AND OUTER SS316L    Under DO No 09173 Quot No. QSDW0157/19</t>
  </si>
  <si>
    <t>CHART PAPER BARTON RANGE 10000 PSIG    Under DO No 09173 Quot No. QSDW0157/19</t>
  </si>
  <si>
    <t>TSOF/BIGP/17-038/PO-231</t>
  </si>
  <si>
    <t>1. Refer to the PT Duraquipt Cemerlang's quotation dated on 21 February, 2019, and subsequent clarif</t>
  </si>
  <si>
    <t>TSOF/BIGP/17-038/PR-2047</t>
  </si>
  <si>
    <t>Vendor Representative to witness valve seat test</t>
  </si>
  <si>
    <t>DURAQUIPT CEMERLANG, PT.</t>
  </si>
  <si>
    <t xml:space="preserve">A1900184, </t>
  </si>
  <si>
    <t xml:space="preserve">VALVE.COM TO PROVIDE REPRESENTATIVE DURING VALVE SEAT TEST AT BATAM    </t>
  </si>
  <si>
    <t>TSOF/BKT3/JO.18.020.01.B.PC/PO-193</t>
  </si>
  <si>
    <t>2. Delivery Schedule</t>
  </si>
  <si>
    <t xml:space="preserve">    </t>
  </si>
  <si>
    <t>TSOF/BKT3/JO.18.020.01.B.PC/PR-1109</t>
  </si>
  <si>
    <t>THINNER GTA 220    -</t>
  </si>
  <si>
    <t>LITRE</t>
  </si>
  <si>
    <t>Additional Painting Consumable for Offshore</t>
  </si>
  <si>
    <t xml:space="preserve">8355003625, </t>
  </si>
  <si>
    <t>THINNER GTA 733    -</t>
  </si>
  <si>
    <t>INTERTHANE 990 YELLOW E53 PHC065    -</t>
  </si>
  <si>
    <t>INTERTHANE 990 WHITE PHY05D    -</t>
  </si>
  <si>
    <t>I670HS GREY, EGA 236    -</t>
  </si>
  <si>
    <t>TSOF/BKT3/JO.18.020.01.B.PC/PO-191</t>
  </si>
  <si>
    <t>TSOF/BKT3/JO.18.020.01.B.PC/PR-2028</t>
  </si>
  <si>
    <t>Provision of Coating for Underwater and wet area</t>
  </si>
  <si>
    <t>NATIONAL ENERGY SOLUTIONS, PT.</t>
  </si>
  <si>
    <t>The Plaza Office Tower - 39floorJl. MH. Thamrin kav. 28 - 30, Jakarta</t>
  </si>
  <si>
    <t>ALOCIT 28 SERIES COATINGSUNDERWATER AND WET AREA APPLICATIONS    (Yellow RAL 1003)</t>
  </si>
  <si>
    <t>TSOF/BKT3/JO.18.020.01.B.PC/PO-192</t>
  </si>
  <si>
    <t xml:space="preserve">370 STUD BOLT WITH 2 NUTS &amp; 2 WASHERS STUDS: ASTM A193-B7; NUTS: ASTM A194-2H; WASHERS: ASTM F436 (FCC) PTFE COATED OVER ELECTROPLATED ZINC/NICKEL 1.3/8" x 370mmL  </t>
  </si>
  <si>
    <t>PROVISION OF GASKET COP#003-ADD FLOWLINE - GAS LIFT MATERIALS</t>
  </si>
  <si>
    <t>CIKANDE BY TIMAS</t>
  </si>
  <si>
    <t xml:space="preserve">00430/CR/BPM/03/2019, </t>
  </si>
  <si>
    <t>TSOF/BIGP/17-038/PO-232</t>
  </si>
  <si>
    <t>1. Refer to CANUSA-CPS quotation dated on 18 February 2019 and subsequent email clarification</t>
  </si>
  <si>
    <t>TSOF/BIGP/17-038/PR-1097</t>
  </si>
  <si>
    <t>TRANSPORTATION CHARGES    CIF, BATAM</t>
  </si>
  <si>
    <t>Field Joint Coating Heat Shrink Sleeves (HSS)</t>
  </si>
  <si>
    <t>CANUSA-CPS</t>
  </si>
  <si>
    <t>REFERENCES:1. CO-13-100-100-15-SP-K-010 FIELD JOINT COATING SPECIFICATION2. CO-13-100-100-15-DS-K-005 FIELD JOINT COATING DATASHEET3. BIGP HSS PQT AND PRODUCTION REQUIREMENT (ATTACHMENT-1)4.  CO-13-10</t>
  </si>
  <si>
    <t>8IN COMPLETE SET OF TWO-LAYER HEAT SHRINK SLEEVE (MASTIC ADHESIVE) FOR TEMPERATURE =80°C; MIN THICKNESS 2.5MM    TBE attached</t>
  </si>
  <si>
    <t>10IN COMPLETE SET OF TWO-LAYER HEAT SHRINK SLEEVE (MASTIC ADHESIVE) FOR TEMPERATURE =80°C; MIN THICKNESS 2.5MM    TBE attached</t>
  </si>
  <si>
    <t>6IN COMPLETE SET INCLUDING LIQUID EPOXY OF THREE LAYER POLYPROPYLENE HEAT SHRINK SLEEVE (PP HSS)  TEMPERATURE =130°C, MIN THICKNESS 2.5MM    Inclusived : Epoxy KitTBE attached</t>
  </si>
  <si>
    <t>TWO-LAYER HEAT SHRINK SLEEVE DESIGN SHALL ACCORDANCE WITH CPY'S SPECIFICATION [REF.1] AND  ISO 21809-3:2016 TYPE 14A-2    TBE attached</t>
  </si>
  <si>
    <t>THREE LAYER POLYPROPYLENE HEAT SHRINK SLEEVE (PP HSS) DESIGN SHALL ACCORDANCE WITH CPY'S SPECIFICATION [REF.1]    TBE attached</t>
  </si>
  <si>
    <t>HSS PRODUCT BOTH FOR TEMPERATURE =80°C  AND =130°C SHALL FULLFILLED ALL QUALIFICATION ACCEPTANCE CRITERIA AS STATED IN ATTACHMENT-1 [REF.3]    TBE attached</t>
  </si>
  <si>
    <t>VENDOR SHALL DELIVERY 16 PCS OF EACH HSS SIZE FROM TOTAL QUANTITIES FOR PQT AND OFFSHORE PRACTICE ONE MONTH AFTER PLACED PO    TBE attached</t>
  </si>
  <si>
    <t>VENDOR SHALL RESPONSIBLE OF ANY HSS PQT EXPENSES COST IF THE HSS PRODUCT CANNOT FULLFILLED PEEL TEST AT 60DEGC TEMPERATURE ACCEPTANCE CRITERIA (=3N/CM)    TBE attached</t>
  </si>
  <si>
    <t>VENDOR SHALL DELIVERY ALL THE REMAINING QUANTITIES NOT LATER THAN FIRST WEEK OF JUNE 2019    TBE attached</t>
  </si>
  <si>
    <t>DOCUMENTATION AND CERTIFICATION AS PER SECTION 10.0 OF THE SPECIFICATION; [REF. 1 ]    TBE attached</t>
  </si>
  <si>
    <t>VENDOR SHALL SUBMIT STORAGE, DELIVERY, AND MANUAL INSTRUCTION OF HSS PRODUCT    TBE attached</t>
  </si>
  <si>
    <t>QUALITY PLAN, STORAGE, SHIPMENT,  AND DELIVERY PROCEDURE SHALL ACCORDANCE WITH SPECIFICATION [REF. 1 ]    TBE attached</t>
  </si>
  <si>
    <t>TSOF/BIGP/17-038/PO-233</t>
  </si>
  <si>
    <t xml:space="preserve">1. Refer to CANUSA-CPS proposal CPS-Q-19-02-0035 INA Rev.04 dated on 06 March, 2019, LOI No. </t>
  </si>
  <si>
    <t>Final Destination shall be: PT Timas Suplindo Premise - Batam</t>
  </si>
  <si>
    <t xml:space="preserve">CD99021330, CD99021473, CD99021634, </t>
  </si>
  <si>
    <t xml:space="preserve">LAB TESTING AS PER SPEC: KEI-PL-2105T / TS-SS-PL-EDS-2304 VENDOR TO ADVISE  </t>
  </si>
  <si>
    <t>8IN COMPLETE SET OF TWO-LAYER HEAT SHRINK SLEEVE (MASTIC ADHESIVE) FOR TEMPERATURE =80°C; MIN THICKNESS 2.5MM    OFFER: KLNN 230-500 WS BK/S</t>
  </si>
  <si>
    <t>10IN COMPLETE SET OF TWO-LAYER HEAT SHRINK SLEEVE (MASTIC ADHESIVE) FOR TEMPERATURE =80°C; MIN THICKNESS 2.5MM    OFFER: KLNN 280-500 WS BK/S</t>
  </si>
  <si>
    <t>6IN COMPLETE SET INCLUDING LIQUID EPOXY OF THREE LAYER POLYPROPYLENE HEAT SHRINK SLEEVE (PP HSS)  TEMPERATURE =130°C, MIN THICKNESS 2.5MM    OFFER: GTS-PP 170-500 WS BK/SInclusive of Liquid Epoxy Type</t>
  </si>
  <si>
    <t>TSOF/PTTS/0004/2019/III/PO-013</t>
  </si>
  <si>
    <t>Provision of oxygen Gas</t>
  </si>
  <si>
    <t xml:space="preserve">010342/UGMP/III/19, </t>
  </si>
  <si>
    <t>TSOF/TSB2/16-047/SCA-137</t>
  </si>
  <si>
    <t>TSOF/TSB2/16-047/SR-2066</t>
  </si>
  <si>
    <t xml:space="preserve">1. OFFLOADING EQUIPMENT OF ROV VESSEL "RESOLUTION"- LOCATION : LAMONGAN SHORE BASE- RIG UP DURATION : 2 DAYS- SCOPE OF WORKS, AS PER ATTACHED FORM    </t>
  </si>
  <si>
    <t>Demob and Offloading Equipment at SV. Resolution</t>
  </si>
  <si>
    <t>PT EASTERN LOGISTICS</t>
  </si>
  <si>
    <t>Lamongan Shore Base, East Java</t>
  </si>
  <si>
    <t xml:space="preserve">19044789161/III/TS, 19044789162/III/TS, </t>
  </si>
  <si>
    <t>TSOF/GEND/13-044/PO-005</t>
  </si>
  <si>
    <t>TSOF/GEND/13-044/PR-036</t>
  </si>
  <si>
    <t>13-044</t>
  </si>
  <si>
    <t>BUKU KWITANSI (SEDANG)    Test  PO 001</t>
  </si>
  <si>
    <t>Test001</t>
  </si>
  <si>
    <t>TSOF/BKT3/JO.18.020.01.B.PC/PO-184</t>
  </si>
  <si>
    <t>370 STUD BOLT WITH 2 NUTS &amp; 2 WASHERS STUDS: ASTM A193-B7; NUTS: ASTM A194-2H; WASHERS: ASTM F436 (FCC) PTFE COATED OVER ELECTROPLATED ZINC/NICKEL 1.3/8" x 370mmL  See detail as per price schedule</t>
  </si>
  <si>
    <t>Provision of Fitting &amp; Flanges - additional Flowline - Gas Lift Materials</t>
  </si>
  <si>
    <t xml:space="preserve">1900551, </t>
  </si>
  <si>
    <t>TSOF/BKT3/JO.18.020.01.B.PC/PO-188</t>
  </si>
  <si>
    <t>TSOF/BKT3/JO.18.020.01.B.PC/PR-2030</t>
  </si>
  <si>
    <t xml:space="preserve">CERAMIC ARGON NO. 6 WELDCRAFT    </t>
  </si>
  <si>
    <t>Provision of Tools and Consumable for fabrication additional flowline</t>
  </si>
  <si>
    <t>DLB01 - PT Nexus Engineering - Batam</t>
  </si>
  <si>
    <t xml:space="preserve">QS19IV00886, </t>
  </si>
  <si>
    <t xml:space="preserve">CERAMIC ARGON NO. 7 WELDCRAFT    </t>
  </si>
  <si>
    <t xml:space="preserve">TUNGSTEN 2.4 MM WELDCRAFT    </t>
  </si>
  <si>
    <t xml:space="preserve">METERAN 7 METER    </t>
  </si>
  <si>
    <t xml:space="preserve">METERAN 5 METER    </t>
  </si>
  <si>
    <t xml:space="preserve">SIKU (L) SIZE 600 X 400    </t>
  </si>
  <si>
    <t xml:space="preserve">SIKU (L) SIZE 200 X 300    </t>
  </si>
  <si>
    <t xml:space="preserve">MESIN GRINDA 4”    </t>
  </si>
  <si>
    <t xml:space="preserve">BATU GRINDA 4” TEBAL    </t>
  </si>
  <si>
    <t xml:space="preserve">BATU GRINDA 4” TIPIS    </t>
  </si>
  <si>
    <t xml:space="preserve">MESIN GRINDA 7”    </t>
  </si>
  <si>
    <t xml:space="preserve">BATU GRINDA 7” TEBAL    </t>
  </si>
  <si>
    <t xml:space="preserve">BATU GRINDA 7” TIPIS    </t>
  </si>
  <si>
    <t xml:space="preserve">MESIN GRINDA BABY    </t>
  </si>
  <si>
    <t xml:space="preserve">PERMANENT MARKER À PUTIH : 1 BOX DAN KUNING    </t>
  </si>
  <si>
    <t xml:space="preserve">STEEL BABY GRIND    </t>
  </si>
  <si>
    <t xml:space="preserve">CERAMIC ARGON NO. 4 WELDCRAFT    </t>
  </si>
  <si>
    <t xml:space="preserve">CERAMIC ARGON NO. 5 WELDCRAFT    </t>
  </si>
  <si>
    <t>TSOF/BKT3/JO.18.020.01.B.PC/PO-189</t>
  </si>
  <si>
    <t>TSOF/BKT3/JO.18.020.01.B.PC/PR-1108</t>
  </si>
  <si>
    <t xml:space="preserve">FLANGE BLIND RF 1500# ASME B16.5 ASME B16.5 ASTM A105 DN200  </t>
  </si>
  <si>
    <t>PROVISION OF  8" BLIND FLANGES FOR HYDROTEST</t>
  </si>
  <si>
    <t>NEXUS WORKSHOP BATAM</t>
  </si>
  <si>
    <t xml:space="preserve">QS19IV00883, </t>
  </si>
  <si>
    <t>TSOF/BKT3/JO.18.020.01.B.PC/PO-190</t>
  </si>
  <si>
    <t>FLANGE WN RF 150# ASME B16.5 ASME B16.5 ASTM A105 SCH.80 DN50  DO No. 09252, Quot No. QSDW0190 / 19</t>
  </si>
  <si>
    <t>PROVISION OF ADDITIONAL HIDROTEST AND BUG SCREEN</t>
  </si>
  <si>
    <t xml:space="preserve">QS19IV00884, </t>
  </si>
  <si>
    <t>GASKET O-RING R-39 5000# RTJ(API) ASTM A182 GRADE F316 DN100  DO No. 09200, Quot No. QSDW0197 / 19</t>
  </si>
  <si>
    <t>GASKET, TANGED INSERT, 1.5 MM THK, RF, 150#, ASME B16.20 GRAPHITE DN50  DO No. 09252, Quot No. QSDW0190 / 19</t>
  </si>
  <si>
    <t>BUG SCREEN SS316/L, MESH SIZE 18x18x0.009mm DIA. WIRE C/W RING PLATE DN50  DO No. 09252, Quot No. QSDW0160 / 19</t>
  </si>
  <si>
    <t>2000 STUD BOLT WITH 2 NUTS &amp; 2 WASHERS STUDS: ASTM A193-B8M; NUTS: ASTM A194-B8M (FCC) PTFE COATED OVER ELECTROPLATED NICKEL 3/8" x 2000mmL  DO No. 09200, Quot No. QSDW0197 / 19</t>
  </si>
  <si>
    <t>LGT</t>
  </si>
  <si>
    <t>90 STUD BOLT WITH 2 NUTS &amp; 2 WASHERS STD BOLT W/NUTS A193-B7/A194-2H(FCC) PTFE COATED OVER ELECTROPLATED ZINC/NICKEL 5/8" x 90mmL  DO No. 09252, Quot No. QSDW0190 / 19</t>
  </si>
  <si>
    <t>PICKLING ACID, GEL TYPE Hydrofluoric Acid (&lt;10%), Nitric Acid (10-30%) 1 KG  DO No. 09200, Quot No. QSDW0197 / 19</t>
  </si>
  <si>
    <t>TSOF/BIGP/17-038/SCA-145</t>
  </si>
  <si>
    <t>TSOF/BIGP/17-038/SR-4047</t>
  </si>
  <si>
    <t>DELIVERY SERVICE FOR SUBSEA MQC FIXED PLATE FROM JDR CABLES , UK TO CTE BATAM, INDONESIA INCLUDING EXPORT IMPORT CLEARANCE ON BOTH PORT.THE GOODS WILL BE PACKED ON 4 WOODEN CRATE. DETAIL INFORMATION W</t>
  </si>
  <si>
    <t>Service Requisition of MQC Fixed Plate Delivery</t>
  </si>
  <si>
    <t>CTE, Batam</t>
  </si>
  <si>
    <t xml:space="preserve">USD19/05/005, </t>
  </si>
  <si>
    <t>TSOF/BIGP/17-038/SCA-141</t>
  </si>
  <si>
    <t>TSOF/BIGP/17-038/SR-2113</t>
  </si>
  <si>
    <t>WPS NO. TMS-WPS-ASME IX-PP-02 CONSIST OF 2 TENSILE, 4 BENDING, 8 NICK BREAK, 9 IMPACT, 1 MACRO, 1 HARDNESS (60 POINT), 1 FERRITE (210 POINT &amp; PHOTOMICROGRAPH 14)    -</t>
  </si>
  <si>
    <t>Provison Mechanical test of WPQT API 1104 &amp; ASME IX for Campaign #2</t>
  </si>
  <si>
    <t>TIMAS Jakarta</t>
  </si>
  <si>
    <t xml:space="preserve">HT/INV/JKT/0819/988 REV1, </t>
  </si>
  <si>
    <t>WPS NO. TMS-WPS-API1104-PL-001 CONSIST OF 2 TENSILE, 4 BENDING, 2 NICK BREAK    -</t>
  </si>
  <si>
    <t>WPS NO. TMS-WPS-API1104-PL-001R CONSIST OF 1 TENSILE, 2 BENDING, 1 NICK BREAK, 1 HARDNESS (30 POINT), 1 MACRO    -</t>
  </si>
  <si>
    <t>WPS NO. TMS-WPS-API1104-TS-001 CONSIST OF 2 TENSILE, 4 BENDING, 2 NICK BREAK    -</t>
  </si>
  <si>
    <t>WPS NO. TMS-WPS-API1104-TS-001R CONSIST OF 1 TENSILE, 2 BENDING, 1 NICK BREAK, 1 HARDNESS (30 POINT), 1 MACRO    -</t>
  </si>
  <si>
    <t>WPS NO. TMS-WPS-API1104-TS-002 CONSIST OF 2 TENSILE, 4 BENDING, 2 NICK BREAK    -</t>
  </si>
  <si>
    <t>WPS NO. TMS-WPS-API1104-TS-002R CONSIST OF 1 TENSILE, 2 BENDING, 1 NICK BREAK, 1 HARDNESS (30 POINT), 1 MACRO    -</t>
  </si>
  <si>
    <t>WPS NO. TMS-WPS-API1104-TS-003 CONSIST OF 2 TENSILE, 4 BENDING, 2 NICK BREAK    -</t>
  </si>
  <si>
    <t>WPS NO. TMS-WPS-API1104-TS-003R CONSIST OF 1 TENSILE, 2 BENDING, 1 NICK BREAK, 1 HARDNESS (30 POINT), 1 MACRO    -</t>
  </si>
  <si>
    <t>WPS NO. TMS-WPS-API1104-TS-004 CONSIST OF 2 TENSILE, 4 BENDING, 2 NICK BREAK    -</t>
  </si>
  <si>
    <t>WPS NO. TMS-WPS-API1104-TS-004R CONSIST OF 1 TENSILE, 2 BENDING, 1 NICK BREAK, 1 HARDNESS (30 POINT), 1 MACRO    -</t>
  </si>
  <si>
    <t>WPS NO. TMS-WPS-API1104-WJ-001 CONSIST OF 2 TENSILE, 4 BENDING, 2 NICK BREAK, 9 IMPACT, 1 MACRO, 1 HARDNESS (60 POINT), 1 CHEMICAL (2 POINT), 1 FERRITE (210 POINT &amp; PHOTOMICROGRAPH 14)    -</t>
  </si>
  <si>
    <t>WPS NO. TMS-WPS-API1104-WJ-001R CONSIST OF 1 TENSILE, 2 BENDING, 1 NICK BREAK, 9 IMPACT, 1 MACRO, 1 HARDNESS (30 POINT), 1 CHEMICAL (2 POINT), 1 FERRITE (210 POINT &amp; PHOTOMICROGRAPH 14)    -</t>
  </si>
  <si>
    <t>WPS NO. TMS-WPS-API1104-WJ-002 CONSIST OF 2 TENSILE, 4 BENDING, 2 NICK BREAK, 9 IMPACT, 1 MACRO, 1 HARDNESS (60 POINT, 1 CHEMICAL (2 POINT), 1 FERRITE (210 POINT &amp; PHOTOMICROGRAPH 14)    -</t>
  </si>
  <si>
    <t>WPS NO. TMS-WPS-API1104-WJ-002R CONSIST OF 1 TENSILE, 2 BENDING, 1 NICK BREAK, 9 IMPACT, 1 MACRO, 1 HARDNESS (30 POINT), 1 CHEMICAL (2 POINT), 1 FERRITE (210 POINT &amp; PHOTOMICROGRAPH 14)    -</t>
  </si>
  <si>
    <t>WPS NO. TMS-WPS-API1104-WJ-003 CONSIST OF 2 TENSILE, 4 BENDING, 2 NICK BREAK, 9 IMPACT, 1 MACRO, 1 HARDNESS (60 POINT), 1 CHEMICAL (2 POINT), 1 FERRITE (210 POINT &amp; PHOTOMICROGRAPH 14)    -</t>
  </si>
  <si>
    <t>WPS NO. TMS-WPS-API1104-WJ-003R CONSIST OF 1 TENSILE, 2 BENDING, 1 NICK BREAK, 9 IMPACT, 1 MACRO, 1 HARDNESS (30 POINT), 1 CHEMICAL (2 POINT), 1 FERRITE (210 POINT &amp; PHOTOMICROGRAPH 14)    -</t>
  </si>
  <si>
    <t>TSOF/BKT3/JO.18.020.01.B.PC/PO-185</t>
  </si>
  <si>
    <t>PROVISION OF FITTING &amp; FLANGES COP#003-ADD FLOWLINE - GAS LIFT MATERIALS</t>
  </si>
  <si>
    <t xml:space="preserve">7372, </t>
  </si>
  <si>
    <t>TSOF/BKT3/JO.18.020.01.B.PC/PO-186</t>
  </si>
  <si>
    <t>PROVISION OF STUD BOLT COP#003-ADD FLOWLINE - GAS LIFT MATERIALS</t>
  </si>
  <si>
    <t xml:space="preserve">SI-BBN-2019-0139, </t>
  </si>
  <si>
    <t>TSOF/BKT3/JO.18.020.01.B.PC/PO-187</t>
  </si>
  <si>
    <t>2. Material are accepted sub</t>
  </si>
  <si>
    <t>370 STUD BOLT WITH 2 NUTS &amp; 2 WASHERS STUDS: ASTM A193-B7; NUTS: ASTM A194-2H; WASHERS: ASTM F436 (FCC) PTFE COATED OVER ELECTROPLATED ZINC/NICKEL 1.3/8" x 370mmL  DETAILS AS PER PRICE SCHEDULE</t>
  </si>
  <si>
    <t>Provision of Fitting COP#003 - additional Flowline Gas Lift Materials</t>
  </si>
  <si>
    <t>TOPSTEEL SOLUTIONS ASIA PTE LTD</t>
  </si>
  <si>
    <t>Cikande by Timas</t>
  </si>
  <si>
    <t xml:space="preserve">IV-93250, </t>
  </si>
  <si>
    <t>TSOF/BKT3/JO.18.020.01.B.PC/PO-183</t>
  </si>
  <si>
    <t>Provision of Consumable for fabrication additional flowline (Welding Rod)</t>
  </si>
  <si>
    <t>DLB01 - PT Nexus Engineering Batam</t>
  </si>
  <si>
    <t xml:space="preserve">20215002069, </t>
  </si>
  <si>
    <t xml:space="preserve">GTAW : A5.28 ER80S-NI1 MERIT JG-NI.1 DIA. 2.4 LINCOLN    </t>
  </si>
  <si>
    <t xml:space="preserve">SMAW : A5.1 E7018-1 EASYARC ID7018-1 LINCOLN: (VACUM PACK) DIA. 3.2    </t>
  </si>
  <si>
    <t xml:space="preserve">SMAW : A5.1 E7018-1 EASYARC ID7018-1 LINCOLN: (VACUM PACK) DIA 4.0    </t>
  </si>
  <si>
    <t>TSOF/BKT3/JO.18.020.01.B.PC/SCA-079</t>
  </si>
  <si>
    <t>TSOF/BKT3/JO.18.020.01.B.PC/SR-2043</t>
  </si>
  <si>
    <t>METAL PLANK, 240X45MMTHK, 1 MTR LENGTH    Hot Dip Galvanized, as per BS 1139 Standard</t>
  </si>
  <si>
    <t>Scaffolding Metal Plank for Offshore</t>
  </si>
  <si>
    <t>NEXUS WORKSHOP, BATAM</t>
  </si>
  <si>
    <t xml:space="preserve">SIAP/201903/0006, SIAP/201907/0028, SIAP/201907/0029, </t>
  </si>
  <si>
    <t>METAL PLANK, 240X45MMTHK, 1.5 MTR LENGTH    Hot Dip Galvanized, as per BS 1139 Standard</t>
  </si>
  <si>
    <t>METAL PLANK, 240X45MMTHK, 2.5 MTR LENGTH    Hot Dip Galvanized, as per BS 1139 Standard</t>
  </si>
  <si>
    <t>METAL PLANK, 240X45MMTHK, 3 MTR LENGTH    Hot Dip Galvanized, as per BS 1139 Standard</t>
  </si>
  <si>
    <t>LIMPET    Hot Dip Galvanized, as per BS 1139 Standard</t>
  </si>
  <si>
    <t>TSOF/BIGP/17-038/SO-143</t>
  </si>
  <si>
    <t xml:space="preserve">1907001, </t>
  </si>
  <si>
    <t>TSOF/BIGP/17-038/PO-230</t>
  </si>
  <si>
    <t>1. Refer to PT Korosi Specindo quotation submitted dated on 08 February, 2019, and subsequent</t>
  </si>
  <si>
    <t>TSOF/BIGP/17-038/PR-1093</t>
  </si>
  <si>
    <t xml:space="preserve">CORROSION INJECTION NOTCHED QUILL TAG MI-10 AISI SS316L 1/2 NPT 7.5in Length  OFFER: Model KS300AInjection Nut, 1/2" NPT F x F, 5.50" High, Body: 316L SS P/N KS300A-5.50-3-SA04 Model KS301A Injection </t>
  </si>
  <si>
    <t>Corrosion Probe</t>
  </si>
  <si>
    <t xml:space="preserve">2019-05-056-INVKS, </t>
  </si>
  <si>
    <t>CORROSION INJECTION NOTCHED QUILL TAG MI-11 AISI SS316L 1/2 NPT 7.5in Length  OFFER: Model KS300A Injection Nut, 1/2" NPT F x F, 5.50" High, Body: 316L SS P/N KS300A-5.50-3-SA04Model KS301AInjection N</t>
  </si>
  <si>
    <t>CORROSION INJECTION NOTCHED QUILL TAG MI-61 AISI SS316L 1/2 NPT 7.5in Length  OFFER:  Model KS300AInjection Nut, 1/2" NPT F x F, 5.50" High, Body: 316L SS P/N KS300A-5.50-3-SA04Model KS301AInjection N</t>
  </si>
  <si>
    <t>CORROSION INJECTION NOTCHED QUILL TAG MI-62 AISI SS316L 1/2 NPT 7.5in Length  OFFER: Model KS300AInjection Nut, 1/2" NPT F x F, 5.50" High, Body: 316L SS P/N KS300A-5.50-3-SA04Model KS301AInjection No</t>
  </si>
  <si>
    <t>CORROSION COUPON ASSEMBLY INCL. HOLDER TAG CC-03 Type holder Strip Coupon Holder, AISI SS316L, 3in Strip Coupon Type, midle line by vendor, 14in Length  OFFER: Model KS200Strip Coupon Holder, Non-Weld</t>
  </si>
  <si>
    <t>CORROSION COUPON ASSEMBLY INCL. HOLDER TAG CC-03 Type holder Strip Coupon Holder, AISI SS316L, 3in Strip Coupon Type, midle line by vendor, 15in Length  OFFER: Model KS200Strip Coupon Holder, Non-Weld</t>
  </si>
  <si>
    <t>DOCUMENTATION    INCLUDED PACKAGING</t>
  </si>
  <si>
    <t xml:space="preserve">Positive Material Identification ( PMI )    </t>
  </si>
  <si>
    <t>TSOF/BIGP/17-038/PO-208</t>
  </si>
  <si>
    <t>1. This is REPEAT ORDER PO NO. TSOF-BIGP-17-038-PO-157 Subsea Grating Material issued to PT W</t>
  </si>
  <si>
    <t>TSOF/BIGP/17-038/PR-1088</t>
  </si>
  <si>
    <t>SUBSEA STRUCTURE MATERIAL 2ND BATCH</t>
  </si>
  <si>
    <t>WEBFORGE INDONESIA, PT.</t>
  </si>
  <si>
    <t>Delivery to PT Timas Suplindo Warehouse (will be arranged by PT Timas Suplindo).</t>
  </si>
  <si>
    <t xml:space="preserve">W9862, </t>
  </si>
  <si>
    <t>50X5/30-100 PLAIN HOT DIP GALVANIZED GRATING ASTM A36/ASTMA123 25 m2  Offer : Webforge Steel Grating WA 505 Series 1 - Plain Surface - Cut to size. Rectangular Banded with same size flat bar according</t>
  </si>
  <si>
    <t>TSOF-FN-CNI-2019-001</t>
  </si>
  <si>
    <t>TSOF/BKT3/JO.18.020.01.B.PC/SR-2049</t>
  </si>
  <si>
    <t xml:space="preserve">TOWING TUG TO DEMOB MICLYN 257 FROM NEXUS WHICH HAS BEEN USED FOR LOAD OUT DECK EXTENSION    </t>
  </si>
  <si>
    <t>Towing tug for Demob BG Miclyn 257 from Nexus</t>
  </si>
  <si>
    <t>Nexus</t>
  </si>
  <si>
    <t xml:space="preserve">069/ASL/03/2019, </t>
  </si>
  <si>
    <t>TSOF-CPA-ATS-2018-026A</t>
  </si>
  <si>
    <t>TSOF/TSB2/16-047/SR-1008</t>
  </si>
  <si>
    <t>DP1/DP2 VESSEL FOR FREE SPAN CORRECTION, PIPELINE AS LAID SURVEY, MONITOR FCG, MONITOR HYDROTEST, MONITOR SYSTEM LEAK TEST, MONITOR DEWATERING, MONITOR VALVE EXCERCISE  WORKS. WITH SPECIFICATION:1. IN</t>
  </si>
  <si>
    <t>Provision of DP Vessel (Vessel Charter) for TSB2 Project</t>
  </si>
  <si>
    <t xml:space="preserve">ASI-INV-024/2019, </t>
  </si>
  <si>
    <t>TSOF/PTTS/0004/2019/III/PO-012</t>
  </si>
  <si>
    <t>TSOF/PTTS/0004/2019/II/PR-010</t>
  </si>
  <si>
    <t>Provision of  IT Equipment &amp; Sparepart</t>
  </si>
  <si>
    <t>The Plaza Office Tower, 39th FloorJl. MH. Thamrin kav. 28 - 30,Jakrta</t>
  </si>
  <si>
    <t xml:space="preserve">RT-032019019, </t>
  </si>
  <si>
    <t xml:space="preserve">MEMORY RAM LAPTOP 8GB, PC3L - 12800S   </t>
  </si>
  <si>
    <t xml:space="preserve">CHARGER ADAPTER LAPTOP DELL MODEL HA65NM130,65W,OUTPUT 19.5V 3.34A,INPUT 100-240V,   </t>
  </si>
  <si>
    <t>TSOF/PTTS/0004/2019/III/PO-011</t>
  </si>
  <si>
    <t>LAPTOP DELL VOSTRO 3478 BLACK BLACK COLOR,OS DOS,INTEL CORE I5 PROCESSOR,VGA DEDICATED 2GB,MEMORI RAM 8GB (JIKA BAWAANNYA HANYA ADA YANG 4GB UPGRADE KE 8GB)1 TB SATA HDD,DVD ROM 14"  Untuk Imelda Sima</t>
  </si>
  <si>
    <t>Provision of IT Equipment &amp; Sparepart  (Laptop)</t>
  </si>
  <si>
    <t>ARJUNA SINATRIA AMARTA, PT.</t>
  </si>
  <si>
    <t>The Plaza Office Tower, 39th FloorJl. MH. Thamrin. kav. 28 - 30,Jakarta</t>
  </si>
  <si>
    <t xml:space="preserve">139/INV/III/2019, </t>
  </si>
  <si>
    <t>TSOF/PTTS/0004/SOHRGA-571</t>
  </si>
  <si>
    <t>TSOF/PTTS/0004COR/SR-7402</t>
  </si>
  <si>
    <t>Pengurusan Dokumen An: Nageswara Rao Dasi dan Arun Jote Kaur</t>
  </si>
  <si>
    <t xml:space="preserve">J-075, </t>
  </si>
  <si>
    <t>TSOF/TSB2/16-047/SOHRGA-142</t>
  </si>
  <si>
    <t>TSOF/TSB2/16-047/SR-7107</t>
  </si>
  <si>
    <t>Pengurusan Dokumen An: Settha Yoosomsook dan Numfon Yoosomsook</t>
  </si>
  <si>
    <t xml:space="preserve">J-073, </t>
  </si>
  <si>
    <t>TSOF/BKT3/JO.18.020.01.B.PC/PO-177</t>
  </si>
  <si>
    <t>TSOF/BKT3/JO.18.020.01.B.PC/PR-3007</t>
  </si>
  <si>
    <t>LAPTOP DELL VOSTRO 3478 BLACK BLACK COLOR,OS DOS,INTEL CORE I5 PROCESSOR,VGA DEDICATED 2GB,MEMORI RAM 8GB (JIKA BAWAANNYA HANYA ADA YANG 4GB UPGRADE KE 8GB)1 TB SATA HDD,DVD ROM 14"  Request Encin</t>
  </si>
  <si>
    <t>Provision of Laptop For Piping Precom/comm</t>
  </si>
  <si>
    <t>The Plaza Office Tower, 39th FloorJl. MH. Thamrin kav. 28 - 30,Jakarta</t>
  </si>
  <si>
    <t xml:space="preserve">138/INV/III/2019, </t>
  </si>
  <si>
    <t>TSOF/BKT3/JO.18.020.01.B.PC/PO-178</t>
  </si>
  <si>
    <t>Western Anchorage, Singapore</t>
  </si>
  <si>
    <t xml:space="preserve">S1901418, </t>
  </si>
  <si>
    <t>TSOF/BKT3/JO.18.020.01.B.PC/PO-179</t>
  </si>
  <si>
    <t>TSOF/BKT3/JO.18.020.01.B.PC/PR-2012</t>
  </si>
  <si>
    <t>Provision of additional Tools for 1st Campaign</t>
  </si>
  <si>
    <t>The Plaza Office Tower, 39 floorJl. MH. Thamrin kav. 28 - 30,Jakarta</t>
  </si>
  <si>
    <t xml:space="preserve">03PT0262019, </t>
  </si>
  <si>
    <t>PLASTIC WRAPPING    WRAPPING PLASTIC 50 CM x 100 MTR</t>
  </si>
  <si>
    <t>CARGO STRAPS, 5T SWL    WEBSTER LASHING BELT WITH ABS SYSTEM 2" X 10Meter x 5Ton C/WCERTIFICATE</t>
  </si>
  <si>
    <t xml:space="preserve">LIGHTER, SPARK, THREE FLINT 5001    </t>
  </si>
  <si>
    <t xml:space="preserve">RENEWAL, THREE-FLINT SHT5001X    </t>
  </si>
  <si>
    <t>DOUBLE EAR 13 OET HOSE CLIP    OETIKER HOSE CLAMP 11mm - 13mm #10100016</t>
  </si>
  <si>
    <t>TSOF/BKT3/JO.18.020.01.B.PC/PO-180</t>
  </si>
  <si>
    <t>TAPE, DUCT, MATL CLOTH, 2" WD, 14 MIL THK POLETHYLENE COATED, COLOUR SILVER, U/M 60 YDROLL, HI-TACK ADHESIVE.    "NASHUA"</t>
  </si>
  <si>
    <t>Jl. Raya Serang KM 72, Cikande,Serang - Banten</t>
  </si>
  <si>
    <t xml:space="preserve">108/III/19, </t>
  </si>
  <si>
    <t xml:space="preserve">MEASURING TAPE 5 MTR    </t>
  </si>
  <si>
    <t>TSOF/BKT3/JO.18.020.01.B.PC/PO-181</t>
  </si>
  <si>
    <t>TSOF/BKT3/JO.18.020.01.B.PC/PR-2014</t>
  </si>
  <si>
    <t>Provision of Fabrication consumables</t>
  </si>
  <si>
    <t>Nexus Yard - Batam</t>
  </si>
  <si>
    <t xml:space="preserve">QS19IV00882, </t>
  </si>
  <si>
    <t xml:space="preserve">BATU GERINDA POTONG (TIPIS) SIZE 4", NIPPON RESIBON OR FLEXOVIT    </t>
  </si>
  <si>
    <t xml:space="preserve">BATU GERINDA POLES (TEBAL) SIZE 4", NIPPON RESIBON OR FLEXOVIT    </t>
  </si>
  <si>
    <t xml:space="preserve">MATA BOR HHD SIZE 2MM, NACHI OR DORMER    </t>
  </si>
  <si>
    <t xml:space="preserve">MATA TAPPING 2.5MM + HANDLE    </t>
  </si>
  <si>
    <t>TSOF/BKT3/JO.18.020.01.B.PC/PO-182</t>
  </si>
  <si>
    <t>2. Payment Terms</t>
  </si>
  <si>
    <t>TSOF/BKT3/JO.18.020.01.B.PC/PR-1100</t>
  </si>
  <si>
    <t xml:space="preserve">DESIGN, ENGINEERING, PROCUREMENT, FABRICATION /MANUFACTURING, INTEGRATION, CONFIGURATION, INSPECTION / TESTING, FAT, SAT, DELIVERY, VENDOR SUPPORT FOR OFFSHORE WORK, PRE-COMMISSIONING, COMMISSIONING, </t>
  </si>
  <si>
    <t>Provision of ICSS Modification for additional flowline - Bukit Tua Phase 3 Petronas Project</t>
  </si>
  <si>
    <t>SARANA INSTRUMENT</t>
  </si>
  <si>
    <t xml:space="preserve">INV19-085, INV19-262, INV19-280, INV19-338, INV19-371, </t>
  </si>
  <si>
    <t>TSOF/BKT3/JO.18.020.01.B.PC/SCA-074</t>
  </si>
  <si>
    <t>TSOF/BKT3/JO.18.020.01.B.PC/SR-2046</t>
  </si>
  <si>
    <t>N2 LEAK TEST SUBCONTRACTOR SCOPE OF WORK:1. PROVIDE PROJECT MANAGEMENT, ENGINEERING CALCULATION/DRAWING AND OPERATING PROCEDURES AS PER PROJECT REQUIREMENT AS RELATED TO PIPING TOP SIDE PRE-COMMISSION</t>
  </si>
  <si>
    <t>N2 Leak Test &amp; Preservation</t>
  </si>
  <si>
    <t>PT. IWW KINETIK ENERGI</t>
  </si>
  <si>
    <t>Nexus Batam</t>
  </si>
  <si>
    <t xml:space="preserve">IWW-BTH-2019/CPIN 010, </t>
  </si>
  <si>
    <t>TSOF/BKT3/JO.18.020.01.B.PC/SCA-077</t>
  </si>
  <si>
    <t>TSOF/BKT3/JO.18.020.01.B.PC/SR-2048</t>
  </si>
  <si>
    <t>FUJIXEROX DOCUCENTRE-IV C2265ST    1 unit MFD Printer1 Set Spare Toner 1 Set Spare Drum kit2 Unit Spare Waste</t>
  </si>
  <si>
    <t>Photocopy Machine for DLB01</t>
  </si>
  <si>
    <t xml:space="preserve">1702313342, </t>
  </si>
  <si>
    <t>TSOF/BKT3/JO.18.020.01.B.PC/SCA-078</t>
  </si>
  <si>
    <t>TSOF/BKT3/JO.18.020.01.B.PC/SR-4018</t>
  </si>
  <si>
    <t xml:space="preserve">INLAND TRANSPORTATION FROM LAMONGAN SHORE BASE TO CIKANDE FOR TRUCK TRAILER 40FT ( VICE VERSA )    </t>
  </si>
  <si>
    <t>PROVISION OF LOGISTICS SERVICES FOR INLAND TRANSPORTATION AT JAVA AREA FOR SUPPORT BKT3 PROJECT</t>
  </si>
  <si>
    <t>PT SURYA BENTANG MITRA</t>
  </si>
  <si>
    <t>LAMONGAN SHORE BASETIMAS CIKANDE</t>
  </si>
  <si>
    <t xml:space="preserve">SBM/A/15/III/INV-TIMAS/19, SBM/16/III/INV-TIMAS/19, SBM/16/III/INV-TIMAS/19, SBM/21/III/INV-TIMAS/19, SBM/22/III/INV-TIMAS/19, SBM/25/III/INV-TIMAS/19, SBM/27/III/INV-TIMAS/19, SBM/05/IV/INV-TIMAS/19, </t>
  </si>
  <si>
    <t xml:space="preserve">INLAND TRANSPORTATION FROM LAMONGAN SHORE BASE TO CIKANDE FOR TRUCK FUSO / TRONTON ( VICE VERSA )    </t>
  </si>
  <si>
    <t xml:space="preserve">INLAND TRANSPORTATION FROM LAMONGAN SHORE BASE TO CIKANDE FOR TRUCK CDD ( VICE VERSA )    </t>
  </si>
  <si>
    <t xml:space="preserve">INLAND TRANSPORTATION FROM LAMONGAN SHORE BASE TO SIDOARJO OR SURABAYA FOR TRUCK TRONTON ( VICE VERSA )    </t>
  </si>
  <si>
    <t xml:space="preserve">INLAND TRANSPORTATION FROM LAMONGAN TO SIDOARJO OR SURABAYA FOR TRUCK TRAILER 40FT ( VICE VERSA )    </t>
  </si>
  <si>
    <t xml:space="preserve">INLAND TRANSPORTATION FROM LAMONGAN TO SIDOARJO OR SURABAYA FOR TRUCK FUSO / TRONTON ( VICE VERSA )    </t>
  </si>
  <si>
    <t xml:space="preserve">PROVISION OF LOGISTICS SERVICES FOR INLAND TRANSPORTATION AT JAVA AREA FOR SUPPORT BUKIT TUA PHASE 3 - BKT3 DEVELOPMENT PROJECT    </t>
  </si>
  <si>
    <t>TSOF/BKT3/JO.18.020.01.B.PC/SCA-076</t>
  </si>
  <si>
    <t>TSOF/BKT3/JO.18.020.01.B.PC/SR-5008</t>
  </si>
  <si>
    <t xml:space="preserve">3RD PARTY K3 DETEKSI GAS TRAINING    </t>
  </si>
  <si>
    <t>3rd Party K3 Deteksi Gas Training</t>
  </si>
  <si>
    <t>PT. PANDU PELITA UTAMA</t>
  </si>
  <si>
    <t>Batam/Jakarta</t>
  </si>
  <si>
    <t xml:space="preserve">I/038/TMS/TRN/III/19rev001, </t>
  </si>
  <si>
    <t>TSOF/BIGP/17-038/SCA-142</t>
  </si>
  <si>
    <t>TSOF/BIGP/17-038/SR-4040</t>
  </si>
  <si>
    <t xml:space="preserve">CUSTOM CLEARANCE BATAM AREA    </t>
  </si>
  <si>
    <t>CUSTOM CLEARANCE FOR BIGP PROJECT- PHASE 2 - BATAM</t>
  </si>
  <si>
    <t>TSOF/TSB2/16-047/SCA-136</t>
  </si>
  <si>
    <t>TSOF/TSB2/16-047/SR-4047</t>
  </si>
  <si>
    <t>INLAND TRANSPORTATION FOR DELIVERY LINE PIPE DIA. 26 INCH AND 20 INCH, CWC, 12 MTR LENGTH EX. BG. MYCLIN 2510 FROM PROBOLINGGO JETTY TO KANGEAN SHORE BASE YARD AT TANJUNG WANGI, USING TRUCK TRAILER 40</t>
  </si>
  <si>
    <t>INLAND TRANSPORTATION FOR DELIVERY LINE PIPE EX. BG. MYCLIN 2510 FROM PROBOLINGGO TO KANGEAN SHORE B</t>
  </si>
  <si>
    <t>PT. REZEKI BABUS SALAM</t>
  </si>
  <si>
    <t>SHORE BASE KANGEAN ENERGY INDONESIA, TANJUNGWANGI</t>
  </si>
  <si>
    <t xml:space="preserve">INV#028/RBS/III/2019, INV#029/RBS/III/2019, INV#032/RBS/III/2019, INV#033/RBS/III/2019, </t>
  </si>
  <si>
    <t>TSOF/BKT3/JO.18.020.01.B.PC/PO-158</t>
  </si>
  <si>
    <t>Mechanical Handling Equipment</t>
  </si>
  <si>
    <t>Lamongan By Timas</t>
  </si>
  <si>
    <t xml:space="preserve">PT-INV2320, </t>
  </si>
  <si>
    <t>WEBBING SLING:TAG NO.: X-7305 A/B/C/D/E/FCAPACITY: 1 MT (SWL)WEBBING SLING TYPE: SINGLE LEGLENGTH (MM): 2500WIDTH (MM): 50EYE TYPE: REINFORCEDLAYER: DOUBLE    Offer :Webbing Sling 50mm Width x 2,5 Mtr</t>
  </si>
  <si>
    <t>SHACKLES:CAPACITY: 1 MT (SWL)SHACKLES TYPE: BOLT TYPE, FOR MOUNTING OF CHAIN BLOCK, FORGED, QUENCHED AND TEMPERED    Offer :3/8" x 1T Crosby G-2130 Bolt Type Anchor Shackle C/w Mill Certificate</t>
  </si>
  <si>
    <t>TSOF/BKT3/JO.18.020.01.B.PC/PO-162</t>
  </si>
  <si>
    <t>API 6A FLANGE API 5000 TYPE 6B RTJ WELDNECK ASTM A694 Gr.F65,  TAPPER BORE TO MATCH SCH.120 AS PER DATASHEET 7-1/16"  OFFER : 7-1/16” API 6A 5K WELD NECK RTJ RX-46 FLANGE A694 F65 BW TO SUIT 6” NB SCH</t>
  </si>
  <si>
    <t>Provision of API Flange additional Flowline - SP Items</t>
  </si>
  <si>
    <t>Nexus Workshop, Batam</t>
  </si>
  <si>
    <t xml:space="preserve">P12703-INV-001, </t>
  </si>
  <si>
    <t>API 6A FLANGE API 5000 TYPE 6B RTJ WELDNECK ASTM A694 Gr.F65,  TAPPER BORE TO MATCH SCH.XXS AS PER DATASHEET 7-1/16"  OFFER : 7-1/16” API 6A 5K WELD NECK RTJ RX-46 FLANGE A694 F65 BW TO SUIT 6” NB SCH</t>
  </si>
  <si>
    <t>API 6A FLANGE API 5000 TYPE 6B RTJ WELDNECK ASTM A694, GR.F65,  TAPER BORE TO MATCHSCH XXS AS PER DATASHEET 3-1/8"  OFFER : 3-1/8” API 6A 5K WELD NECK RTJ RX-35 FLANGE A694 F65 BW TO SUIT 3” NB SCH XX</t>
  </si>
  <si>
    <t xml:space="preserve">API 6A FLANGE API 5000 TYPE 6B RTJ WELDNECK ASTM A694, GR.F65,  TAPER BORE TO MATCHSCH XXS AS PER DATASHEET 2-1/16"  OFFER : 2-1/16” API 6A 5K WELD NECK RTJ RX-24 FLANGE A694 F65 BW TO SUIT 2” NB SCH </t>
  </si>
  <si>
    <t>TSOF/BKT3/JO.18.020.01.B.PC/PO-175</t>
  </si>
  <si>
    <t>TSOF/BKT3/JO.18.020.01.B.PC/PR-2006</t>
  </si>
  <si>
    <t>Provision of painting tool and consumables for Offshore</t>
  </si>
  <si>
    <t>Jl. Raya Serang KLM 72 - Cikande,Serang Banten</t>
  </si>
  <si>
    <t xml:space="preserve">105/III/19, </t>
  </si>
  <si>
    <t xml:space="preserve">AIR SPRAY GUN    </t>
  </si>
  <si>
    <t xml:space="preserve">AIR BABY GRINDER    </t>
  </si>
  <si>
    <t xml:space="preserve">GRINDING WIRE BRUSH    </t>
  </si>
  <si>
    <t xml:space="preserve">WIRE BRUSH DISC (STAINLESS)    </t>
  </si>
  <si>
    <t xml:space="preserve">FAN GRINDER (AIR BABY GRINDER)    </t>
  </si>
  <si>
    <t xml:space="preserve">ELECTRICAL GRINDER SANDPAPER    </t>
  </si>
  <si>
    <t xml:space="preserve">SANDPAPER DISC (ELECTRICAL GRINDER)    </t>
  </si>
  <si>
    <t xml:space="preserve">PAINT BRUSH 2 IN    </t>
  </si>
  <si>
    <t xml:space="preserve">MASKING TAPE (PAPER)    </t>
  </si>
  <si>
    <t xml:space="preserve">SANDPAPER   SIZE 240    </t>
  </si>
  <si>
    <t>TSOF/BKT3/JO.18.020.01.B.PC/PO-176</t>
  </si>
  <si>
    <t>2. Repeat Order</t>
  </si>
  <si>
    <t>TSOF/BKT3/JO.18.020.01.B.PC/PR-1105</t>
  </si>
  <si>
    <t>Provision of Cat6 Cable for additional flowcomp and PDG for Bukit Tua Phase 3 Project</t>
  </si>
  <si>
    <t>EXPRO INDONESIA, PT.</t>
  </si>
  <si>
    <t xml:space="preserve">90333476, </t>
  </si>
  <si>
    <t>4P#F/STP CAT6 (UTP), 24 AWG, STEEL WIRE BRAID, HD-POLYETHYLENE, TIA/EIA 568-B.2-1, FLAME RETARDANT    Repeat Order PO No. TSOF-BKT3-JO.18.020.01.B.PC-PO-080 AMD-01</t>
  </si>
  <si>
    <t>TSOF/BKT3/JO.18.020.01.B.PC/PO-164</t>
  </si>
  <si>
    <t>TSOF/BKT3/JO.18.020.01.B.PC/PR-1063</t>
  </si>
  <si>
    <t>Provision of Choke Valve for Additional Flowline Bukit Tua 3 Petronas Project</t>
  </si>
  <si>
    <t>PT. DUTA INSTRUMENT ALFA SAKTI</t>
  </si>
  <si>
    <t>CIkande</t>
  </si>
  <si>
    <t xml:space="preserve">1900011, 1900026, </t>
  </si>
  <si>
    <t>TSOF/BKT3/JO.18.020.01.B.PC/PO-174</t>
  </si>
  <si>
    <t>TSOF/BKT3/JO.18.020.01.B.PC/PR-2018</t>
  </si>
  <si>
    <t>Provision of Cutting Gas for Fabrication installation aids, seafastening and grillage</t>
  </si>
  <si>
    <t xml:space="preserve">190914, </t>
  </si>
  <si>
    <t>ACCETYLENE 16 BOTTLE COMPLETE WITH RACK    usage in batam</t>
  </si>
  <si>
    <t>OXYGEN 64 BOTTLE COMPLETE WITH RACK    usage in batam</t>
  </si>
  <si>
    <t>TSOF/BKT3/JO.18.020.01.B.PC/SCA-063</t>
  </si>
  <si>
    <t>TSOF/BKT3/JO.18.020.01.B.PC/SR-5010</t>
  </si>
  <si>
    <t>Crew formalities</t>
  </si>
  <si>
    <t>1. Jakarta - FIQRY agent2. Batam - Putra ANAMBAS3. BULL Agent - Surabaya</t>
  </si>
  <si>
    <t xml:space="preserve">027/BULL-SBY/05/2019, 028/BULL-SBY/05/2019, 029/BULL-SBY/05/2019, </t>
  </si>
  <si>
    <t>TSOF/BKT3/JO.18.020.01.B.PC/SO-073</t>
  </si>
  <si>
    <t>TSOF/BKT3/JO.18.020.01.B.PC/SR-2039</t>
  </si>
  <si>
    <t>WEATHER FORECAST DURING LOADOUT, TOWING TO SITE AND INSTALLATION FOR PCK2L BTP3 PROJECT    N/A</t>
  </si>
  <si>
    <t>Provision of Weather Forecast for PCK2L BTP3 Project</t>
  </si>
  <si>
    <t>Batam - Bukit Tua Field</t>
  </si>
  <si>
    <t xml:space="preserve">13462, 13619, 13675, </t>
  </si>
  <si>
    <t>TSOF/BKT3/JO.18.020.01.B.PC/SCA-070</t>
  </si>
  <si>
    <t>TSOF/BKT3/JO.18.020.01.B.PC/SR-3001</t>
  </si>
  <si>
    <t>Batam, Jakarta, Surabaya, Gresik, Lamongan, Ketapang, Telaga Biru</t>
  </si>
  <si>
    <t xml:space="preserve">19/100196, </t>
  </si>
  <si>
    <t xml:space="preserve">SHIP TO SHIP PERMIT FROM HARBOUR MASTER FOR DLB 01    </t>
  </si>
  <si>
    <t xml:space="preserve">MAPEL &amp; BPI - NOTICE TO MARINER    </t>
  </si>
  <si>
    <t>OCCASION</t>
  </si>
  <si>
    <t>TSOF/BKT3/JO.18.020.01.B.PC/SCA-071</t>
  </si>
  <si>
    <t>TSOF/BKT3/JO.18.020.01.B.PC/SR-5003</t>
  </si>
  <si>
    <t>FRESH WATER ANALYSIS    N/A</t>
  </si>
  <si>
    <t>SAMPLE</t>
  </si>
  <si>
    <t>Drinking Water Analysis</t>
  </si>
  <si>
    <t>Nexus Fabrication Batam</t>
  </si>
  <si>
    <t xml:space="preserve">0068/ACM, 0085/ACM, 0086/ACM, </t>
  </si>
  <si>
    <t>TSOF/BKT3/JO.18.020.01.B.PC/SCA-072</t>
  </si>
  <si>
    <t>TSOF/BKT3/JO.18.020.01.B.PC/SR-4017</t>
  </si>
  <si>
    <t xml:space="preserve">CARGO HANDLING - GENERAL CARGO AT LAMONGAN    </t>
  </si>
  <si>
    <t>CMB</t>
  </si>
  <si>
    <t>PROVISION OF LOGISTICS SERVICES FOR TIMAS ONSHORE BASE FOR BKT3 PROJECT</t>
  </si>
  <si>
    <t xml:space="preserve">19044789163/III/TS, 19044789164/III/TS, 19044789165/III/TS, 19044789166/III/TS, 19044789223/III/TS, 19044789221/III/TS, 19044789222/III/TS, 19044789143/III/TS, 19044789144/III/TS, 19044789223/III/TS, 19044789529/V/TS, 19044789530/V/TS, 19044789532/V/TS, 19044789531/V/TS, 19044789533/V/TS, 19044789534/V/TS, 19044789535/V/TS, 19044789536/V/TS, 19044789537/V/TS, 19044789538/V/TS, 19044789539/V/TS, 19044789540/V/TS, 19044789541/V/TS, 19044789542/V/TS, 19044789543/V/TS, 19044789544/V/TS, 19044789545/V/TS, 19044789546/V/TS, 19044789547/V/TS, 19044789548/V/TS, 19044789549/V/TS, 19044789550/V/TS, 19044789551/V/TS, 19044789552/V/TS, 19044789553/V/TS, </t>
  </si>
  <si>
    <t xml:space="preserve">CARGO HANDLING  - CONTAINER 20FT AT LAMONGAN    </t>
  </si>
  <si>
    <t xml:space="preserve">RENTAL OPEN STORAGE    </t>
  </si>
  <si>
    <t xml:space="preserve">PROVISION OF ONSHORE BASE AT LAMONGAN FOR SUPPORT BUKIT TUA PHASE 3 - BKT3 DEVELOPMENT PROJECT    </t>
  </si>
  <si>
    <t xml:space="preserve">RENTAL HEAVY EQUIPMENT INCLUDE WITH MAN POWER    </t>
  </si>
  <si>
    <t>TSOF-CPA-SGS-2019-036</t>
  </si>
  <si>
    <t>TSOF/BKT3/JO.18.020.01.B.PC/SR-2047</t>
  </si>
  <si>
    <t xml:space="preserve">CHARTER 250 FT BARGE FOR SPACER BARGE LOADOUT    </t>
  </si>
  <si>
    <t>250ft Barge for spacer barge loadout</t>
  </si>
  <si>
    <t xml:space="preserve">1800002984, 1800002853, </t>
  </si>
  <si>
    <t>TSOF-CPA-TSI-2019-035</t>
  </si>
  <si>
    <t>TSOF/BKT3/JO.18.020.01.B.PC/SR-1001</t>
  </si>
  <si>
    <t>PROVISION OF "TIMAS DLB-01" (VESSEL CHARTER) FOR DECK EXTENSION INSTALLATION AND HOOK UP WORK    N/A</t>
  </si>
  <si>
    <t>Provision of Installation Vessel TIMAS DLB-01 (Vessel Charter)</t>
  </si>
  <si>
    <t xml:space="preserve">0007/INV/12/18, 0001/INV/04/19, </t>
  </si>
  <si>
    <t>TSOF-CPA-TSI-2019-035A</t>
  </si>
  <si>
    <t xml:space="preserve">01/DN/VI/19, 02/DN/VI/19, 03/DN/VI/19, </t>
  </si>
  <si>
    <t>TSOF/BIGP/17-038/PO-229</t>
  </si>
  <si>
    <t>2. Re-Order POTSOF/HCML/15-0</t>
  </si>
  <si>
    <t>TSOF/BIGP/17-038/PR-2046</t>
  </si>
  <si>
    <t>SHIELDING GAS (80% AR + 20% CO2)  -  WPQT PL</t>
  </si>
  <si>
    <t>Provision og Mix Gas and LPG for  WPQT Pipeline at DLB 01</t>
  </si>
  <si>
    <t>DLB 01 - Batam</t>
  </si>
  <si>
    <t xml:space="preserve">191042, </t>
  </si>
  <si>
    <t>PROPANE GAS  -  WPQT PL</t>
  </si>
  <si>
    <t>TSOF/TSB2/16-047/SCA-135</t>
  </si>
  <si>
    <t>TSOF/TSB2/16-047/SR-4012</t>
  </si>
  <si>
    <t>RENTAL OF 4EA OT 40' CONTAINERS FOR THE TRANSPORTATION OF UMBILICAL LOOSE ITEMS FROM TECHNIP NEWCASTLE TO SINGAPORE.    OT 40' Container</t>
  </si>
  <si>
    <t>Rental of 40' OT Containers for the transportation of umbilical loose items</t>
  </si>
  <si>
    <t>Technip Umbilicals Newcastle</t>
  </si>
  <si>
    <t xml:space="preserve">US 19/06/026, </t>
  </si>
  <si>
    <t>RENTAL OF 4EA TRAILER TO TRANSPORT 4EA 40' OT CONTAINER TO TUL    Trailer for OT 40' Container</t>
  </si>
  <si>
    <t>RENTAL OF 1EA CRANE TO OFFLOAD 40' CONTAINERS FROM TRAILER AT TUL    25Tons (To lift empty container)</t>
  </si>
  <si>
    <t>RENTAL OF 1EA CRANE TO LOAD 40' CONTAINERS ONTO TRAILER AT SINGAPORE (TBC)    25Tons (To lift empty container)</t>
  </si>
  <si>
    <t>RENTAL OF 4EA TRAILER TO COLLECT 40' CONTAINERS FROM SINGAPORE (TBC) TO FORWARDER WAHEROUSE    Trailer for OT 40' Container</t>
  </si>
  <si>
    <t>TSOF/TSB2/16-047/SOHRGA-141</t>
  </si>
  <si>
    <t>TSOF/TSB2/16-047/SR-7106</t>
  </si>
  <si>
    <t>Pengurusan Dokumen AN : Benjamin Alain Courtier</t>
  </si>
  <si>
    <t xml:space="preserve">J-079, </t>
  </si>
  <si>
    <t>TSOF/PTTS/0004/SOHRGA-569</t>
  </si>
  <si>
    <t>TSOF/PTTS/0004COR/SR-7400</t>
  </si>
  <si>
    <t xml:space="preserve">INVFS02046604, </t>
  </si>
  <si>
    <t>TSOF/PTTS/0004/SOHRGA-570</t>
  </si>
  <si>
    <t>TSOF/PTTS/0004COR/SR-7401</t>
  </si>
  <si>
    <t>Pengurusan Dokumen AN : Pristiwati Dwiyani</t>
  </si>
  <si>
    <t xml:space="preserve">J-072, </t>
  </si>
  <si>
    <t>TSOF/PTTS/0004/2019/II/PO-010</t>
  </si>
  <si>
    <t>- Repeat order to PO "TSOF/IX/16/PO-030 &amp; TSOF/PTTS/0004/2017/VIII/PO-038".</t>
  </si>
  <si>
    <t>TSOF/PTTS/0004/2019/II/PR-009</t>
  </si>
  <si>
    <t xml:space="preserve">CETAK KOP SURAT STANDARD EPCI COMPANY - OFFSHORE BHN HVS 100 GRAM  </t>
  </si>
  <si>
    <t>Cetak Letter Head dan Delivery Order Timas Suplindo Offshore Division</t>
  </si>
  <si>
    <t xml:space="preserve">TSOF/PTTS/0004/2019/II/PO-010, </t>
  </si>
  <si>
    <t xml:space="preserve">CETAK DELIVERY ORDER(SURAT JALAN ) PT TIMAS SUPLINDO UKURAN A4    </t>
  </si>
  <si>
    <t>TSOF/TSB2/16-047/SCA-134/F-AMD-001</t>
  </si>
  <si>
    <t>TSOF/TSB2/16-047/SR-4045</t>
  </si>
  <si>
    <t>SUPPLY OF LOGISTIC SERVICES TO RETURN TUL'S TOOLING EQUIPMENT TO TUL'S NEWCASTLE FACILITIES.ALL TOOLING IS PACKED INTO A 1780 (L) X 1780 (W) X 980 (H) X 500KG WOODEN CRATE WHICH CAN BE HANDLED USING F</t>
  </si>
  <si>
    <t>Return of TUL tooling to Newcastle by Airfreight</t>
  </si>
  <si>
    <t>TUL - Newcastle - UK</t>
  </si>
  <si>
    <t xml:space="preserve">ID00290558, </t>
  </si>
  <si>
    <t>TSOF/TSB2/16-047/PO-224</t>
  </si>
  <si>
    <t>TSOF/TSB2/16-047/PR-1042</t>
  </si>
  <si>
    <t xml:space="preserve">SUPPLY MGO FOR AHT. ASL MANTRUS    </t>
  </si>
  <si>
    <t>MGO FOR AHT. ASL MANTRUS</t>
  </si>
  <si>
    <t>Probolinggo Anchorage.</t>
  </si>
  <si>
    <t xml:space="preserve">0017/ALJ-B/B20/II/2019, </t>
  </si>
  <si>
    <t>TSOF/TSB2/16-047/PO-225</t>
  </si>
  <si>
    <t xml:space="preserve">MGO FOR MPV. RESOLUTION MGO   </t>
  </si>
  <si>
    <t>MGO FOR MPV. RESOLUTION</t>
  </si>
  <si>
    <t>Kangean Field.</t>
  </si>
  <si>
    <t xml:space="preserve">0025/ALJ-B/B20/III/2019, </t>
  </si>
  <si>
    <t>TSOF/BKT3/JO.18.020.01.B.PC/SCA-069</t>
  </si>
  <si>
    <t>TSOF/BKT3/JO.18.020.01.B.PC/SR-2044</t>
  </si>
  <si>
    <t xml:space="preserve">DELIVERY OF SUBSEA BOLT TENSIONING FROM SINGAPORE TO DLB    </t>
  </si>
  <si>
    <t>Delivery of Subsea Bolt Tensioner (Rental Equipment)</t>
  </si>
  <si>
    <t>DLB-01 on Batam and Singapore</t>
  </si>
  <si>
    <t xml:space="preserve">19/02/056, </t>
  </si>
  <si>
    <t xml:space="preserve">RETURN SUBSEA BOLT TENSIONING FROM BATAM OR LAMONGAN TO SINGAPORE    </t>
  </si>
  <si>
    <t>TSOF/BUN5/JO.18.019.01.B.MEP/PO-020</t>
  </si>
  <si>
    <t>1. Refer to Commercial Quotation submitted by PT. Southern Tristar dated on 07 January, 2019</t>
  </si>
  <si>
    <t>TSOF/BUN5/JO.18.019.01.B.MEP/PR-1015</t>
  </si>
  <si>
    <t>INSPECTION &amp; TESTING FOR ANODES [REF. 1, 2]:1. ANODE PHYSICAL TEST2. EFFICIENCY TEST (INCL. 28DAYS TEST REQUIREMENT)3. ELECTRICAL CONTINUITY TEST4. DIMENSIONAL CHECK &amp; TOLERANCE5. WELD INSPECTION6. TR</t>
  </si>
  <si>
    <t>Purchase Requisition for Bracelet Anodes Buntal-5</t>
  </si>
  <si>
    <t xml:space="preserve">SI190208, </t>
  </si>
  <si>
    <t xml:space="preserve">INSPECTION &amp; TESTING FOR ANODES [REF. 1, 2]:7. WEIGHT INSPECTION8. RADIOGRAPHIC EXAMINATION9. VISUAL INSPECTION10. SHRINKAGE CAVITIES11. CRATER12. SURFACE POROSITY    </t>
  </si>
  <si>
    <t xml:space="preserve">INSPECTION &amp; TESTING FOR ANODES [REF. 1, 2]:13. COMBINED VOID LENGTH ADJACENT TO THE CORE STEEL14. INDIVIDUAL PORE IN OUTER ANODE15. INDIVIDUAL PORE IN INNER ANODE16. SLAG OR CASTING (SAND) INCLUSION </t>
  </si>
  <si>
    <t xml:space="preserve">MARKING, MANUFACTURING, HANDLING, STORING, SHIPPING [REF. 1, 2]    </t>
  </si>
  <si>
    <t xml:space="preserve">DOCUMENTATION, CERTIFICATION AS PER [REF. 1 &amp; 2]    </t>
  </si>
  <si>
    <t xml:space="preserve">TRANSPORTATION FOR CIF, BATAM    </t>
  </si>
  <si>
    <t xml:space="preserve">REFERENCES:1. ID-F-BU-KK0-STS-GN-30-0014 - AL BRACELET ANODE SPECIFICATION2. ID-F-BL-KK0-DSR-GN-33-0001 - ANODE DATASHEET3. ID-F-BL-KK0-DDD-GN-30-0006  - FLOWLINE ANODE DRAWING    </t>
  </si>
  <si>
    <t xml:space="preserve">PROVISION OF BRACELET ANODES AND ANODE ACCESSORIES    </t>
  </si>
  <si>
    <t>TWO HALF SHELLS BRACELET ANODE WITH SQUARE-END GALVALUM III (AL-ZN-IN) OR EQUIVALENT, ANODES FOR 8.625", WELDED JOINT. DIMENSION: INSIDE DIAMETER 222MM, OUTSIDE DIAMETER 302MM, LENGTH 600MM, THICKNESS</t>
  </si>
  <si>
    <t xml:space="preserve">25MM2 XLPE/PVC CABLE 10M,  THERMOWELD MOULD C/W FLINT GUN 1PCS,  THERMOWELD CHARGES (15G) 20PCS [REF. 1, 2, &amp; 3]    </t>
  </si>
  <si>
    <t>TSOF/BKT3/JO.18.020.01.B.PC/PO-169</t>
  </si>
  <si>
    <t xml:space="preserve">Repeat order to PO "TSOF/BKT3/JO.18.020.01.B.PC/PO-167" </t>
  </si>
  <si>
    <t>Payable MGO quantity will be based</t>
  </si>
  <si>
    <t>PT. Dharma Sentosa Marindo Anchorage, Tj. Ucang Batam</t>
  </si>
  <si>
    <t xml:space="preserve">0021/HSD/YSP/II/19, </t>
  </si>
  <si>
    <t>TSOF/BKT3/JO.18.020.01.B.PC/PO-170</t>
  </si>
  <si>
    <t>BUNKER FRESH WATER FOR MARINE SPREADS</t>
  </si>
  <si>
    <t>PT. Dharma Sentosa Marindo Anchorage, Tj. Uncang Batam</t>
  </si>
  <si>
    <t xml:space="preserve">MKB-0319-002, </t>
  </si>
  <si>
    <t>TSOF/BKT3/JO.18.020.01.B.PC/PO-171</t>
  </si>
  <si>
    <t>2. All Terms an</t>
  </si>
  <si>
    <t>TSOF/BKT3/JO.18.020.01.B.PC/PR-1101</t>
  </si>
  <si>
    <t>DESIGN, ENGINEERING, PROCUREMENT, FABRICATION /MANUFACTURING, INTEGRATION, INSPECTION / TESTING, FAT, SAT, DELIVERY, VENDOR SUPPORT FOR OFFSHORE WORK, PRE-COMMISSIONING, COMMISSIONING, STARTUP, ETC. A</t>
  </si>
  <si>
    <t>Provision of WHCP Module for additional Flowline</t>
  </si>
  <si>
    <t>Cikande / Lamongan</t>
  </si>
  <si>
    <t xml:space="preserve">ITW-J18-2186-02A, ITW-J18-2186-02B, ITW-J18-2186-02C, ITW-J18-2186-02D, </t>
  </si>
  <si>
    <t>TSOF/BKT3/JO.18.020.01.B.PC/PO-172</t>
  </si>
  <si>
    <t>Jl. Raya Serang KM 72 - CikandeSerang - Banten</t>
  </si>
  <si>
    <t xml:space="preserve">096/III/19, </t>
  </si>
  <si>
    <t xml:space="preserve">FITTER MARKER    </t>
  </si>
  <si>
    <t xml:space="preserve">SILICONE, CLEAR TYPE    </t>
  </si>
  <si>
    <t xml:space="preserve">GRINDING STONE, CONE TYPE, BIG    </t>
  </si>
  <si>
    <t xml:space="preserve">GRINDING STONE, CONE TYPE, SMALL    </t>
  </si>
  <si>
    <t xml:space="preserve">FLAT BRUSH 4"    </t>
  </si>
  <si>
    <t xml:space="preserve">CABLE TIES NYLON 4.8MM X 200MM (@100 PCS)    </t>
  </si>
  <si>
    <t xml:space="preserve">CABLE TIES NYLON 4.8MM X 250MM (@100 PCS)    </t>
  </si>
  <si>
    <t xml:space="preserve">QUICK CONNECTOR &amp; COUPLER FOR AIR HOSE SIZE 1/4"    </t>
  </si>
  <si>
    <t xml:space="preserve">CARBON BRUSH FOR GRINDING MACHINE 4"    </t>
  </si>
  <si>
    <t xml:space="preserve">RULER (PENGGARIS) 6" STAINLESS STEEL    </t>
  </si>
  <si>
    <t xml:space="preserve">HAND HACKSAW BLADES, HEAVY DUTY, BI-METAL + COBALT, SIZE : 300 - 14, SANDFLEX SERIES, BAHCO OR EQUAL, MODEL 3906-300-18-100    </t>
  </si>
  <si>
    <t xml:space="preserve">WELDING GLASS BLACK NO. 12    </t>
  </si>
  <si>
    <t xml:space="preserve">FUEL HOSE; CLEAR 1/4 INCH    </t>
  </si>
  <si>
    <t>MTR / SIZE</t>
  </si>
  <si>
    <t xml:space="preserve">FUEL HOSE; CLEAR 3/4 INCH    </t>
  </si>
  <si>
    <t>TSOF/BKT3/JO.18.020.01.B.PC/PO-167</t>
  </si>
  <si>
    <t>Ultraco Yard, Batam</t>
  </si>
  <si>
    <t xml:space="preserve">0018/HSD/YSP/II/19, </t>
  </si>
  <si>
    <t>TSOF/BKT3/JO.18.020.01.B.PC/SCA-066</t>
  </si>
  <si>
    <t>TSOF/BKT3/JO.18.020.01.B.PC/SR-2017</t>
  </si>
  <si>
    <t>PWHT PROCEDURE AND CERTIFICATES CALIBRATION OF PWHT EQUIPMENT    to be included Project Management Team</t>
  </si>
  <si>
    <t>Provision of PWHT Services for Offshore</t>
  </si>
  <si>
    <t xml:space="preserve">1904001, </t>
  </si>
  <si>
    <t>PWHT EQUIPMENT FOR OFFHORE    -</t>
  </si>
  <si>
    <t>PERSONNEL FOR OFFSHORE : PWHT SUPERVISOR    -</t>
  </si>
  <si>
    <t>PERSONNEL FOR OFFSHORE : PWHT OPERATOR    -</t>
  </si>
  <si>
    <t>TSOF/BKT3/JO.18.020.01.B.PC/SCA-068</t>
  </si>
  <si>
    <t>TSOF/BKT3/JO.18.020.01.B.PC/SR-2021</t>
  </si>
  <si>
    <t>BOLT TIGHTENING  SUBCONTRACTOR SCOPE OF WORK:1. PROVIDE PROJECT MANAGEMENT, ENGINEERING CALCULATION/DRAWING AND OPERATING PROCEDURES AS PER PROJECT REQUIREMENT AS RELATED TO PIPING TOP SIDE PRE-COMMIS</t>
  </si>
  <si>
    <t>offshore hydraulic bolt tensioning</t>
  </si>
  <si>
    <t xml:space="preserve">030/IV/INV-TS/2019, 037/VII/INV-TS/2019, </t>
  </si>
  <si>
    <t>TSOF/PTTS/0004/SOHRGA-568</t>
  </si>
  <si>
    <t>TSOF/PTTS/0004COR/SR-7398</t>
  </si>
  <si>
    <t>Overtime Air Conditioner 39th Floor</t>
  </si>
  <si>
    <t xml:space="preserve">0T4-OFT-INV-19000529, </t>
  </si>
  <si>
    <t>TSOF/TSB2/16-047/PO-223</t>
  </si>
  <si>
    <t>2. Refer to Service Order No</t>
  </si>
  <si>
    <t>TSOF/TSB2/16-047/PR-2082</t>
  </si>
  <si>
    <t>FOOD ORDER    Refer to List Food,Supply on 13 Feb. 2019(PR- 2082)</t>
  </si>
  <si>
    <t>Top up Food &amp; Non Food Provision of Telford</t>
  </si>
  <si>
    <t xml:space="preserve">NT/201902/00797, NT/201902/00796, </t>
  </si>
  <si>
    <t>NON FOOD ORDER    Refer to List Food,Supply on 13 Feb. 2019(PR- 2082)</t>
  </si>
  <si>
    <t>TSOF/BUN5/JO.18.019.01.B.MEP/PO-021</t>
  </si>
  <si>
    <t>1. Certificates shall be provided along with the delivery of materials as per ITP &amp; MDR.</t>
  </si>
  <si>
    <t>SOUTHERN TRISTAR, PT. (BATAM)</t>
  </si>
  <si>
    <t>PT T</t>
  </si>
  <si>
    <t>8.625" OD X 9.5MM WT SMLS PIPE API 5L X 65 PSL2, BEVEL END [REF. 1,2]    Reference attached</t>
  </si>
  <si>
    <t>JOINTS</t>
  </si>
  <si>
    <t>HANDLING, STORAGE AND SHIPMENT AS PER [REF. 1,2,3]    Reference attached</t>
  </si>
  <si>
    <t>DOCUMENTATION, NOTIFICATION AND CERTIFICATION AS PER [REF. 1,2,3]    Reference attached</t>
  </si>
  <si>
    <t>TRANSPORTATION  FOR CIF, BATAM PORT (AS PER LATEST INCOTERM)    Reference attached</t>
  </si>
  <si>
    <t>TSOF/BKT3/JO.18.020.01.B.PC/PO-151</t>
  </si>
  <si>
    <t xml:space="preserve">2. All Terms and Conditions </t>
  </si>
  <si>
    <t>TSOF/BKT3/JO.18.020.01.B.PC/PR-1096</t>
  </si>
  <si>
    <t>DESIGN, ENGINEERING, PROCUREMENT, FABRICATION /MANUFACTURING, PAINTING, INSPECTION / TESTING, FAT, DELIVERY, VENDOR SUPPORT FOR SITE WORK, PRE-COMMISSIONING, COMMISSIONING, STARTUP, ETC. AS LISTED BEL</t>
  </si>
  <si>
    <t>Provision of Corrosion Inhibitor Package for additional flowline - Bukit Tua Phase 3 Petronas Projec</t>
  </si>
  <si>
    <t xml:space="preserve">ITW-J18-2186-01B, ITW-J18-2186-01A, ITW-J18-2186-01C, ITW-J18-2186-01D, </t>
  </si>
  <si>
    <t>TSOF/BKT3/JO.18.020.01.B.PC/PO-161</t>
  </si>
  <si>
    <t>FLANGE INSULATION GASKET SETS, RF, 900# SEE DATASHEET DN15 DN15  OFFER : GASKET and KIT|||FLANGE|ASME B16.5|0.5|900/1500||GASKET|VCS|TYPE F|G10/316L|0.260|PTFE|0.500|2.425|ISOLATION KIT|G10/ZPS|G10|3.</t>
  </si>
  <si>
    <t>PROVISION OF INSULATION GASKET ADD FLOWLINE - SP ITEMS</t>
  </si>
  <si>
    <t>NEXUS WORKSHOP, BATAM BY TIMAS</t>
  </si>
  <si>
    <t xml:space="preserve">175943, I75943, </t>
  </si>
  <si>
    <t>FLANGE INSULATION GASKET SETS, RF, 1500# SEE DATASHEET DN40 DN40  OFFER : GASKET and KIT|||FLANGE|ASME B16.5|1.5|1500|XH, 80S, 80|GASKET|VCS|TYPE F|G10/316L|0.260|PTFE|1.500|3.800|ISOLATION KIT|G10/ZP</t>
  </si>
  <si>
    <t>FLANGE INSULATION GASKET SETS, RF, 1500# SEE DATASHEET DN50 DN50  OFFER : GASKET and KIT|||FLANGE|ASME B16.5|2|1500|STD, 40S, 40|GASKET|VCS|TYPE F|G10/316L|0.260|PTFE|2.067|5.500|ISOLATION KIT|G10/ZPS</t>
  </si>
  <si>
    <t>TSOF/BKT3/JO.18.020.01.B.PC/PO-163</t>
  </si>
  <si>
    <t>TSOF/BKT3/JO.18.020.01.B.PC/PR-2013</t>
  </si>
  <si>
    <t>Additional Electrode for Offshore Installation</t>
  </si>
  <si>
    <t>Nexus Batam by Timas</t>
  </si>
  <si>
    <t xml:space="preserve">FP/0010/T/2019, </t>
  </si>
  <si>
    <t xml:space="preserve">KOBE LB52-U (E7016) DIA 3.2MM    </t>
  </si>
  <si>
    <t>TSOF/BKT3/JO.18.020.01.B.PC/PO-155</t>
  </si>
  <si>
    <t>2. Re-ORder PO_TSOF/BIGP/17-</t>
  </si>
  <si>
    <t>GRINDING DISK 5" X 6MM FLEXOVIT    Flexovit Depressed Center Grinding Iron Free Inox125 x 6.8 x 22 A24/30T-BF27 I/F-TH- 66252844075 -P/N.6812768</t>
  </si>
  <si>
    <t>Provision of  Consumables for 1st Campaign (Preparation Work)</t>
  </si>
  <si>
    <t>Jl. Raya Serang km 72 - Cikande,Serang  - Banten</t>
  </si>
  <si>
    <t xml:space="preserve">IN00190204886, </t>
  </si>
  <si>
    <t>CUTTING DISK 4" X 3MM FLEXOVIT    GRINDING DISC SS 4"X2.5MM Flexovit Cut off 200.00 EA 9,000.00 1,800,000.00wheel Iron Free Inox 100 x 2.5 x16 FH38A36S-BF41 I/F-TH-66252844028-P/N.1810216</t>
  </si>
  <si>
    <t>TSOF/BKT3/JO.18.020.01.B.PC/PO-156</t>
  </si>
  <si>
    <t>2. The gas come in rack wit</t>
  </si>
  <si>
    <t>TSOF/BKT3/JO.18.020.01.B.PC/PR-2016</t>
  </si>
  <si>
    <t>Supply of Gasses for AHT Campaign</t>
  </si>
  <si>
    <t>Lamongan Shore Base - East Java</t>
  </si>
  <si>
    <t xml:space="preserve">010327/UGMP/III/19, </t>
  </si>
  <si>
    <t>OXYGEN GAS; 16 BOTTLES C/W CERTIFIED SLING &amp; ACCESSORIES For AHT   Price is Rp. 50,000 x 16 Btl = Rp. 800,000 / Rack</t>
  </si>
  <si>
    <t>ACETYLENE GAS; 16 BOTTLES C/W CERTIFIED SLING &amp; ACCESSORIES For AHT   Price is Rp.250,000 x 16 Btl = Rp. 4,000,000 / Rack</t>
  </si>
  <si>
    <t>LPG GAS; 5 BOTTLES C/W CERTIFIED SLING, ACCESSORIES AND MANIFOLD For AHT   Scchedule price is 4 Cyl x 50KG. in the Rack. Price is Rp.850,000 x 4 Cyl = Rp. 3,400,000/Rack</t>
  </si>
  <si>
    <t>RENTAL RACKS FOR 2 MONTHS DURATION For AHT   Note : Schedule Price is Rp.3,500,000/Rack/Month x 1.5 Month =Rp.5,250,000/Rack/1.5 Months</t>
  </si>
  <si>
    <t>TSOF/BKT3/JO.18.020.01.B.PC/PO-157</t>
  </si>
  <si>
    <t>TSOF/BKT3/JO.18.020.01.B.PC/PR-2017</t>
  </si>
  <si>
    <t>TRANSPORTATION CHARGES    only for Mob. from Shop to Lamongan shore Base</t>
  </si>
  <si>
    <t>Provision  of Supply of Gasses for DLB Campaign</t>
  </si>
  <si>
    <t xml:space="preserve">010343/UGMP/III/19, </t>
  </si>
  <si>
    <t>OXYGEN GAS; 16 BOTTLES C/W CERTIFIED SLING &amp; ACCESSORIES    Schedule price is Rp. 50,000 x 16 Btl = Rp. 800,000 / Rack</t>
  </si>
  <si>
    <t>ACETYLENE GAS; 16 BOTTLES C/W CERTIFIED SLING &amp; ACCESSORIES    Schedule price is Rp. 250,000 x 16 Btl = Rp. 4,000,000 / Rack</t>
  </si>
  <si>
    <t>ARGON GAS; 16 BOTTLES C/W CERTIFIED SLING &amp; ACCESSORIES    Schedule price is Rp. 250,000 x 16 Btl = Rp. 4,000,000 / Rack</t>
  </si>
  <si>
    <t>NITROGENT GAS; 16 BOTTLES C/W CERTIFIED SLING &amp; ACCESSORIES    Schedule price is Rp.150,000 x 16 Btl = Rp. 2,400,000 / Rack</t>
  </si>
  <si>
    <t>LPG; 5 BOTTLES C/W CERTIFIED SLING, ACCESSORIES AND MANIFOLD    Scchedule price is 4 Cyl x 50KG. in the Rack. Priceis Rp.850,000 x 4 Cyl = Rp. 3,400,000/Rack</t>
  </si>
  <si>
    <t>RENTAL RACK FOR 1 MONTH DURATION    Note : Schedule Price is Rp.3,500,000/Rack/Month</t>
  </si>
  <si>
    <t>TSOF/BKT3/JO.18.020.01.B.PC/PO-160</t>
  </si>
  <si>
    <t>SYNERGY KHALISTA YASA, PT.</t>
  </si>
  <si>
    <t xml:space="preserve">INSPECTION AND TESTING AS PER APPROVED ITP (FAT ).    </t>
  </si>
  <si>
    <t>TSOF/BKT3/JO.18.020.01.B.PC/SCA-061</t>
  </si>
  <si>
    <t>TSOF/BKT3/JO.18.020.01.B.PC/SR-2026</t>
  </si>
  <si>
    <t>AIR COMPRESSOR SUBCONTRACTOR SCOPE OF WORK:1. PROVIDE PROJECT MANAGEMENT, ENGINEERING CALCULATION/DRAWING AND OPERATING PROCEDURES AS PER PROJECT REQUIREMENT AS RELATED TO PIPING TOP SIDE PRE-COMMISSI</t>
  </si>
  <si>
    <t>Rental Air Compressor</t>
  </si>
  <si>
    <t>PT TEHNIK NUSANTARA</t>
  </si>
  <si>
    <t xml:space="preserve">0246/INV/V/2019, 0386/INV/VIII/2019, </t>
  </si>
  <si>
    <t>TSOF/TSB2/16-047/SCA-132</t>
  </si>
  <si>
    <t>TSOF/TSB2/16-047/SR-4046</t>
  </si>
  <si>
    <t xml:space="preserve">PEMBAYARAN PENGIRIMAN SPARE PART DARI LONDON-UK KE CELUKAN BAWANG-BALI VIA DENPASAR AIRPORT.(SHEAR PIN)    </t>
  </si>
  <si>
    <t>Pembayaran Pengiriman Spare part dari London-UK ke Celukan Bawang-Bali Via Denpasar Airport</t>
  </si>
  <si>
    <t>Telford 25/Offshore</t>
  </si>
  <si>
    <t xml:space="preserve">INV-J19-035, </t>
  </si>
  <si>
    <t>TSOF/TSB2/16-047/SOHRGA-140</t>
  </si>
  <si>
    <t>TSOF/TSB2/16-047/SR-7105</t>
  </si>
  <si>
    <t xml:space="preserve">4829546000085201902, </t>
  </si>
  <si>
    <t>TSOF/PTTS/0004/SOHRGA-567</t>
  </si>
  <si>
    <t>TSOF/PTTS/0004COR/SR-7399</t>
  </si>
  <si>
    <t>TSOF/BKT3/JO.18.020.01.B.PC/SCA-062</t>
  </si>
  <si>
    <t xml:space="preserve">00008405, 00008433, </t>
  </si>
  <si>
    <t>TSOF/BKT3/JO.18.020.01.B.PC/SCA-064</t>
  </si>
  <si>
    <t xml:space="preserve">053/PAS/III/2019, 080/PAS/IV/2019, 117/PAS/VI/2019, </t>
  </si>
  <si>
    <t>TSOF/BKT3/JO.18.020.01.B.PC/SCA-059</t>
  </si>
  <si>
    <t xml:space="preserve">029/IV/INV-TS/2019, 043/VIII/INV-TS/2019, </t>
  </si>
  <si>
    <t>TSOF/BKT3/JO.18.020.01.B.PC/SCA-060</t>
  </si>
  <si>
    <t>TSOF/BKT3/JO.18.020.01.B.PC/SR-4022</t>
  </si>
  <si>
    <t xml:space="preserve">COLLECT MATERIAL FROM MALAYSIA (NOV FGS SINGAPORE (PTE) LTD.) TO PT.NEXUS - BATAM    </t>
  </si>
  <si>
    <t>COLLECT MATERIAL FROM MALAYSIA (NOV FGS SINGAPORE (PTE) LTD. ) TO PT.NEXUS - BATAM, under PO : PO NO</t>
  </si>
  <si>
    <t>PT.Nexus - Batam</t>
  </si>
  <si>
    <t xml:space="preserve">19/02/054, </t>
  </si>
  <si>
    <t>TSOF/BKT3/JO.18.020.01.B.PC/PO-153</t>
  </si>
  <si>
    <t>TSOF/BKT3/JO.18.020.01.B.PC/PR-2011</t>
  </si>
  <si>
    <t>Provision of Welding Gloves TIG/Argon</t>
  </si>
  <si>
    <t xml:space="preserve">QS19IV00564, </t>
  </si>
  <si>
    <t xml:space="preserve">TIG WELDING GLOVES  REDRAM  RDM-531137A    </t>
  </si>
  <si>
    <t>TSOF/BIGP/17-038/SCA-135</t>
  </si>
  <si>
    <t>TSOF/BIGP/17-038/SR-4043</t>
  </si>
  <si>
    <t xml:space="preserve">“AGENT FOR MASTERLIST PROCESS AT SKK MIGAS, DITJEN MIGAS &amp; BEA CUKAI (CUSTOM) ON PREMIER BIG-P 2ND PHASE PROJECT”.    </t>
  </si>
  <si>
    <t>“Agent for Masterlist process at SKK Migas, Ditjen Migas &amp; Bea Cukai (Custom) on PREMIER BIG-P 2nd P</t>
  </si>
  <si>
    <t>batam/jakarta/Jawa Timur</t>
  </si>
  <si>
    <t xml:space="preserve">IML/19/III/100175, IML/19/VI/100199, IML/19/VI/100203, IML/19/VII/100212, IML/19/VIII/100219, IML/19/VIII/100221, IML/19/VIII/100222, IML/19/VIII/100223, IML/19/IX/100216, IML/19/X/100226, IML/19/X/100232, IML/19/XI/100234, </t>
  </si>
  <si>
    <t>TSOF/PTTS/0004/SOHRGA-566</t>
  </si>
  <si>
    <t>TSOF/PTTS/0004COR/SR-7397</t>
  </si>
  <si>
    <t xml:space="preserve">AC4-OFT-INV-19000517, </t>
  </si>
  <si>
    <t>TSOF/TSB2/16-047/PO-185</t>
  </si>
  <si>
    <t>2. Refer to PO "TSOF/TSB2/1</t>
  </si>
  <si>
    <t>TSOF/TSB2/16-047/PR-2069</t>
  </si>
  <si>
    <t>FOOD ORDER    Refer to list Food Supply (PR-2069) 24 Nov 2018</t>
  </si>
  <si>
    <t>Provision of Top up food for Centurion</t>
  </si>
  <si>
    <t>Pasir Gudang - Johor Baru,Malaysia</t>
  </si>
  <si>
    <t xml:space="preserve">RB/2018/11/01071, </t>
  </si>
  <si>
    <t>TSOF/TSB2/16-047/PO-191</t>
  </si>
  <si>
    <t>2. Refer to PO "TS</t>
  </si>
  <si>
    <t>TSOF/TSB2/16-047/PR-2071</t>
  </si>
  <si>
    <t>FOOD ORDER    Refer to List Supply Food (PR-2071) 3 Dec. 2018</t>
  </si>
  <si>
    <t>Provision of Food and Non food for Telford 25 during Rig-up at Singapore</t>
  </si>
  <si>
    <t>MV Telford 25, Loyang Port - Singapore</t>
  </si>
  <si>
    <t xml:space="preserve">RB/2018/12/00102, RB/2018/12/00190, </t>
  </si>
  <si>
    <t>NON FOOD ORDER    Refer to List Supply NonFood (PR-2071) 3 Dec. 2018</t>
  </si>
  <si>
    <t>TSOF/TSB2/16-047/PO-221</t>
  </si>
  <si>
    <t>TSOF/TSB2/16-047/PR-2081</t>
  </si>
  <si>
    <t>FOOD ORDER    Refer to List Food,Supply on 13 Feb. 2019(PR- 2081)</t>
  </si>
  <si>
    <t>Provision of Top up Food &amp; Non Food Provision for Telford 25</t>
  </si>
  <si>
    <t xml:space="preserve">NT/201902/00299, NT/201902/00298, </t>
  </si>
  <si>
    <t>NON FOOD ORDER    Refer to List Non Food,Supply on 13 Feb. 2019(PR- 2081)</t>
  </si>
  <si>
    <t>TSOF/TSB2/16-047/PO-222</t>
  </si>
  <si>
    <t>TSOF/TSB2/16-047/PR-1041</t>
  </si>
  <si>
    <t>MGO FOR AHT. ASL MANTRUS &amp; MPV. RESOLUTION</t>
  </si>
  <si>
    <t>LINTAS SAMUDRA LINE, PT.</t>
  </si>
  <si>
    <t>Kangean Field</t>
  </si>
  <si>
    <t xml:space="preserve">051/LSL-INV/II/19, </t>
  </si>
  <si>
    <t xml:space="preserve">MGO FOR AHT. ASL MANTRUS - PHB #1 MGO MGO   </t>
  </si>
  <si>
    <t>TSOF/TSB2/16-047/SCA-118</t>
  </si>
  <si>
    <t>TSOF/TSB2/16-047/SR-4032</t>
  </si>
  <si>
    <t>AIR FREIGHT, (DOOR TO DOOR SERVICE) HFL TEST STAND.COLLECTION FROM: TECHNIP FMC, NELSON ROAD WALKER RIVERSIDE WALKER NEWCASTLE UPON TYNE NE6 3NLDESTINATION:OPTION 1: KEI TANJUNGWANGI SHOREBASE, JL. RA</t>
  </si>
  <si>
    <t>Air Freight (Door to Door Service) HFL Test Stand</t>
  </si>
  <si>
    <t>ALTUS OIL &amp; GAS MALAYSIA SDN BHD</t>
  </si>
  <si>
    <t>Option 1: BanyuwangiOption 2: Singapore</t>
  </si>
  <si>
    <t>MYR</t>
  </si>
  <si>
    <t xml:space="preserve">IOG19000299, </t>
  </si>
  <si>
    <t>TSOF/BKT3/JO.18.020.01.B.PC/PO-152</t>
  </si>
  <si>
    <t>TSOF/BKT3/JO.18.020.01.B.PC/PR-1097</t>
  </si>
  <si>
    <t>ADDITIONAL HYDROTEST MATERIAL</t>
  </si>
  <si>
    <t xml:space="preserve">QS19IV00563, </t>
  </si>
  <si>
    <t>(3 1/8") BLIND FLANGE API RTJ# 5000 ASTM A694 Gr F65 DN80  Offer : 3" 1500# BLIND RTJ SA/A105N (Italy-Metalfar)</t>
  </si>
  <si>
    <t>TSOF/BKT3/JO.18.020.01.B.PC/SCA-050</t>
  </si>
  <si>
    <t>TSOF/BKT3/JO.18.020.01.B.PC/SR-2029</t>
  </si>
  <si>
    <t xml:space="preserve">WELDING PRESSURISED HABITAT: - PRESSURIZE WELDING HABITAT SIZE 3M X 3M X 2M QTY 4 UNITS - PRESSURIZE WELDING HABITAT SIZE 2M X 2M X 2M QTY 2 UNITS    </t>
  </si>
  <si>
    <t>Provision of Welding Pressurized Habitat for Hotwork</t>
  </si>
  <si>
    <t>Batam or Lamongan</t>
  </si>
  <si>
    <t xml:space="preserve">RENT-I/004/WMP-IV/2019, RENT-I/006/WMP-IV/2019, RENT-I/005/WMP-VI/2019, </t>
  </si>
  <si>
    <t xml:space="preserve">HABITAT TECHNICIAN: - PERSONNEL REQUIRED TO CONDUCT MCU AND FIT FOR WORK - TRAINING T BOSIET (REFER TO PETRONAS REGULATION)    </t>
  </si>
  <si>
    <t>TSOF/BKT3/JO.18.020.01.B.PC/SCA-058</t>
  </si>
  <si>
    <t>TSOF/BKT3/JO.18.020.01.B.PC/SR-2040</t>
  </si>
  <si>
    <t>DLB RIGGING RECERTIFICATION    N/A</t>
  </si>
  <si>
    <t>DLB Rigging Recertification</t>
  </si>
  <si>
    <t>DLB01 Nexus Batam</t>
  </si>
  <si>
    <t xml:space="preserve">DTU-2019-FIN-INV-022, </t>
  </si>
  <si>
    <t>TSOF/BKT3/JO.18.020.01.B.PC/PO-149</t>
  </si>
  <si>
    <t>2. Terms of Pay</t>
  </si>
  <si>
    <t>TSOF/BKT3/JO.18.020.01.B.PC/PR-1064</t>
  </si>
  <si>
    <t>Provision of MOV for additional Flowline - Bukit Tua Phase 3 Project</t>
  </si>
  <si>
    <t>Cikande - Jakarta</t>
  </si>
  <si>
    <t xml:space="preserve">AD201900008, AD201900010, AD201900013, </t>
  </si>
  <si>
    <t>TSOF/BKT3/JO.18.020.01.B.PC/PO-150</t>
  </si>
  <si>
    <t>2. Terms of Paym</t>
  </si>
  <si>
    <t>TSOF/BKT3/JO.18.020.01.B.PC/PR-1065</t>
  </si>
  <si>
    <t>Provision of SDV for additional well flowline Bukit Tua Phase 3 Project</t>
  </si>
  <si>
    <t xml:space="preserve">AD201900009, AD201900014, AD201900015, </t>
  </si>
  <si>
    <t>TSOF/BIGP/17-038/SCA-140</t>
  </si>
  <si>
    <t xml:space="preserve">IN19-00014, IN19-00014, IN19-00021, IN19-00031, </t>
  </si>
  <si>
    <t>TSOF/BIGP/17-038/SOHRGA-096</t>
  </si>
  <si>
    <t>TSOF/BIGP/17-038/SR-7081</t>
  </si>
  <si>
    <t>Electricity 9th Floor,The Plaza Office Tower</t>
  </si>
  <si>
    <t xml:space="preserve">U1-OFT-INV-19000488, </t>
  </si>
  <si>
    <t>TSOF/BIGP/17-038/SOHRGA-097</t>
  </si>
  <si>
    <t xml:space="preserve">U1-OFT-INV-19000489, </t>
  </si>
  <si>
    <t>TSOF/BKT3/JO.18.020.01.B.PC/PO-148</t>
  </si>
  <si>
    <t>TSOF/BKT3/JO.18.020.01.B.PC/PR-1066</t>
  </si>
  <si>
    <t>SPARE PARTS LIST FOR 2 YEARS OPERATION LIST ONLY    PT. Triguna will prepare it</t>
  </si>
  <si>
    <t>Provision of Gas Lift Control Valve Additional Flowline for Bukit Tua Phase 3 Project</t>
  </si>
  <si>
    <t xml:space="preserve">309/INV/TM/VIII/19, </t>
  </si>
  <si>
    <t>SPARE PARTS FOR PRE-COMMISSIONING/ COMMISSIONING/ START UP    PT. Triguna will provide backup spare part for commisioning</t>
  </si>
  <si>
    <t>GAS LIFT CONTROL VALVE (SMART TYPE) AS PER BELOW TAG:- FCV-06XX    Tag Number : TBAValve Model : Mark OneBody Size : 1.00 inPressure Rating : CL 900End Connection Type : Integral Flange Trim Character</t>
  </si>
  <si>
    <t>TSOF/BKT3/JO.18.020.01.B.PC/SOHRGA-023</t>
  </si>
  <si>
    <t>TSOF/BKT3/JO.18.020.01.B.PC/SR-7018</t>
  </si>
  <si>
    <t>TSOF/BKT3/JO.18.020.01.B.PC/SOHRGA-024</t>
  </si>
  <si>
    <t>TSOF/BUN5/JO.018.019.01.B.MEP/SOHRGA-038</t>
  </si>
  <si>
    <t>TSOF/BUN5/JO.18.019.01.B.MEP/SR-7023</t>
  </si>
  <si>
    <t>Electricity 39th Floor,The Plaza Office Tower</t>
  </si>
  <si>
    <t xml:space="preserve">U1-OFT-INV-19000447, </t>
  </si>
  <si>
    <t>TSOF/BUN5/JO.018.019.01.B.MEP/SOHRGA-039</t>
  </si>
  <si>
    <t xml:space="preserve">U1-OFT-INV-19000448, </t>
  </si>
  <si>
    <t>TSOF/BUN5/JO.018.019.01.B.MEP/SOHRGA-040</t>
  </si>
  <si>
    <t xml:space="preserve">U1-OFT-INV-19000449, </t>
  </si>
  <si>
    <t>TSOF/BUN5/JO.018.019.01.B.MEP/SOHRGA-041</t>
  </si>
  <si>
    <t xml:space="preserve">U1-OFT-INV-19000450, </t>
  </si>
  <si>
    <t>TSOF/BIGP/17-038/PO-220</t>
  </si>
  <si>
    <t>1. This has refer to quotation by PT Gunung RajaPaksi on 14 January 2019 and subsequent email</t>
  </si>
  <si>
    <t>TRANSPORTATION CHARGES    Franco Jakarta / Banten</t>
  </si>
  <si>
    <t>PT Timas Suplindo Warehouse C/O PT. Suryagita NusarayaPelabuhan Sunda Kelapa,</t>
  </si>
  <si>
    <t xml:space="preserve">19-03-GRP-0182, </t>
  </si>
  <si>
    <t>ROUND BAR OD 50MM ASTM A36, Type I-B 6 m length  OFFER:50 mm x 12 mtr ASTM615 LurusStandard size 12 Meter / Length, Supply in : 8 length, @12 Meter / length</t>
  </si>
  <si>
    <t>TSOF/TSB2/16-047/SOHRGA-136</t>
  </si>
  <si>
    <t>TSOF/TSB2/16-047/SR-7104</t>
  </si>
  <si>
    <t>TSOF/TSB2/16-047/SOHRGA-137</t>
  </si>
  <si>
    <t>TSOF/TSB2/16-047/SOHRGA-138</t>
  </si>
  <si>
    <t>TSOF/TSB2/16-047/SOHRGA-139</t>
  </si>
  <si>
    <t>TSOF/PTTS/0004/SOHRGA-561</t>
  </si>
  <si>
    <t>TSOF/PTTS/0004COR/SR-7395</t>
  </si>
  <si>
    <t>TSOF/PTTS/0004/SOHRGA-562</t>
  </si>
  <si>
    <t>TSOF/PTTS/0004/SOHRGA-563</t>
  </si>
  <si>
    <t>TSOF/PTTS/0004/SOHRGA-564</t>
  </si>
  <si>
    <t>TSOF/PTTS/0004/SOHRGA-565</t>
  </si>
  <si>
    <t>TSOF/PTTS/0004COR/SR-7396</t>
  </si>
  <si>
    <t xml:space="preserve">AC4-OFT-INV-19000508, </t>
  </si>
  <si>
    <t>TSOF/PTTS/0004/2019/II/PO-009</t>
  </si>
  <si>
    <t>Repeat order to PO "TSOF/TSB2/16-047/PO-197"</t>
  </si>
  <si>
    <t>TSOF/PTTS/0004/2019/II/PR-008</t>
  </si>
  <si>
    <t xml:space="preserve">CCM-0045-C, </t>
  </si>
  <si>
    <t>TSOF/BUN5/JO.18.019.01.B.MEP/SCA-008</t>
  </si>
  <si>
    <t xml:space="preserve">047/INV/MBI-TS/VII/2019, 058/INV/MBI-TS/VII/2019, </t>
  </si>
  <si>
    <t>TSOF/PTTS/0004/SOHRGA-560</t>
  </si>
  <si>
    <t>TSOF/PTTS/0004COR/SR-7394</t>
  </si>
  <si>
    <t xml:space="preserve">88801851535134101015201902, </t>
  </si>
  <si>
    <t>TSOF/TSB2/16-047/SOHRGA-135</t>
  </si>
  <si>
    <t>TSOF/TSB2/16-047/SR-7103</t>
  </si>
  <si>
    <t>TSOF/BKT3/JO.18.020.01.B.PC/SOHRGA-022</t>
  </si>
  <si>
    <t>TSOF/BKT3/JO.18.020.01.B.PC/SR-7017</t>
  </si>
  <si>
    <t>TSOF/BKT3/JO.18.020.01.B.PC/SCA-056</t>
  </si>
  <si>
    <t>TSOF/BKT3/JO.18.020.01.B.PC/SR-2004</t>
  </si>
  <si>
    <t>SURVEY AND POSITIONING (BMS &amp; TMS) SERVICES    N/A</t>
  </si>
  <si>
    <t>Provision of Survey and Positioning Services</t>
  </si>
  <si>
    <t xml:space="preserve">ASI-INV-033/2019, ASI-INV-032/2019, ASI-INV-034/2019, ASI-INV-043/2019, </t>
  </si>
  <si>
    <t>TSOF/BIGP/17-038/SOHRGA-095</t>
  </si>
  <si>
    <t>TSOF/BIGP/17-038/SR-7080</t>
  </si>
  <si>
    <t>TSOF/BIGP/17-038/SCA-139</t>
  </si>
  <si>
    <t>CUSTOM CLEARANCE BATAM AREA -PPFTZ-01 (SIN - BATAM) 9 SET (ELBOW, FLANGE, PIPE, OTHER)-PPFTZ-01 (BATAM - DPIL) 7 SET ( FOR FORMALITIES)-PPFTZ-03 (DPIL-BATAM) 12 SET (MATERIAL + SUBCONT RETURN MATERIAL</t>
  </si>
  <si>
    <t xml:space="preserve">022/INV/MBI-TS/IV/2019, 023/INV/MBI-TS/IV/2019, 031/INV/MBI-TS/V/2019, 030/INV/MBI-TS/V/2019, 038/INV/MBI-TS/V/2019, 043/INV/MBI-TS/V/2019, 042/INV/MBI-TS/V/2019, 041/INV/MBI-TS/V/2019, 062/INV/MBI-TS/VII/2019, 062/INV/MBI-TS/VII/2019, 069/INV/MBI-TS/VII/2019, 078/INV/MBI-TS/VII/2019, 088/INV/MBI-TS/VIII/2019, 096/INV/MBI-TS/IX/2019, 095/INV/MBI-TS/IX/2019, </t>
  </si>
  <si>
    <t>TSOF/BKT3/JO.18.020.01.B.PC/SCA-054</t>
  </si>
  <si>
    <t>TSOF/BKT3/JO.18.020.01.B.PC/SR-2038</t>
  </si>
  <si>
    <t>DELIVERY OF MANRIDING WINCH FROM SINGAPORE TO DLB01    N/A</t>
  </si>
  <si>
    <t>Delivery of Man Riding Winch from Singapore to DLB01</t>
  </si>
  <si>
    <t xml:space="preserve">INV-J19-031, </t>
  </si>
  <si>
    <t>TSOF/BKT3/JO.18.020.01.B.PC/PO-146</t>
  </si>
  <si>
    <t xml:space="preserve">QS19IV00561, </t>
  </si>
  <si>
    <t>FLANGE, BLIND, RF, 900#, ASME B16.5 ASME B16.5 ASTM A105 DN100  Offer :Blind Flange BLRF 4" 900# A105N Italy</t>
  </si>
  <si>
    <t>(4 1/16") BLIND FLANGE API RTJ# 5000 ASTM A694 Gr F65 DN100  Offer :1/2" x 1.1/2"-36" XXS Weldolet SA/A350 LF2</t>
  </si>
  <si>
    <t>(2 1/16") BLIND FLANGE API RTJ# 5000 ASTM A694 Gr F65 DN50  Offer :Blind Flange BLRTJ FF 2.1/16" 5000Psi SA/A694 F70 (API 6A-6B)</t>
  </si>
  <si>
    <t>TSOF/BKT3/JO.18.020.01.B.PC/PO-147</t>
  </si>
  <si>
    <t xml:space="preserve">00267/CR/BPM/02/2019, </t>
  </si>
  <si>
    <t>GASKET O-RING RX50 RF #5000 ASTM A182 GRADE F316 DN200  Offer :RING GASKET RX-50 SS316L, KLINGER</t>
  </si>
  <si>
    <t>GASKET O RING RX39 RF #5000 ASTM A182 GRADE F316 DN100  Offer :RING GASKET RX-39 SS316L, KLINGER</t>
  </si>
  <si>
    <t>GASKET O RING RX35 RF #5000 ASTM A182 GRADE F316 DN80  Offer :RING GASKET RX-35 SS316L, KLINGER</t>
  </si>
  <si>
    <t>GASKET O-RING RX24 RF #5000 ASTM A182 GRADE F316 DN50  Offer :RING GASKET RX-24 SS316L, KLINGER</t>
  </si>
  <si>
    <t>GASKET SPIRAL WOUND RF #900 Thk 4,5mm ASME B16.2 AISI 316L DN500  Offer :SPWD GASKET 20" 900# SS316/L GRAPHITE FILLER, INNER RING SS316/L, C/S OUTER RING, KLINGER</t>
  </si>
  <si>
    <t>GASKET SPIRAL WOUND RF #900 Thk 4,5mm ASME B16.2 AISI 316L DN300  Offer :SPWD GASKET 12" 900# SS316/L GRAPHITE FILLER, INNER RING SS316/L, C/S OUTER RING, KLINGER</t>
  </si>
  <si>
    <t>HEXAGONAL NUT ASTM A193-B7; ASTM A194-4 PTFE Coated ZN DN50  Offer :HEX NUT 2" A194-2H, FLUOROCARBON BLUE (PTFE)</t>
  </si>
  <si>
    <t>NIPPLE THREADED 100 MM ASME B36.10 ASTM A106 class #6000 DN15  Offer :PIPE NIPPLE 1/2" SCH 160 A106 GR.B, GERMANY</t>
  </si>
  <si>
    <t>TSOF/BKT3/JO.18.020.01.B.PC/PO-137</t>
  </si>
  <si>
    <t>TSOF/BKT3/JO.18.020.01.B.PC/PR-2005</t>
  </si>
  <si>
    <t>Consumable for calibration and hook up</t>
  </si>
  <si>
    <t>Nexus Yard Batam by Timas</t>
  </si>
  <si>
    <t xml:space="preserve">MSA 030/2019, </t>
  </si>
  <si>
    <t>PLUG &amp; SOCKET TYPE COUPLER 16A, 2P+E IP.66 EX DE II ( APROVED HAZARDOUS AREA )    Offer :Warom EXPLOSION PROOF PLUG AND SOCKET BCZ8050-16/250/3P, GRP WALL MOUNTED</t>
  </si>
  <si>
    <t>TSOF/BKT3/JO.18.020.01.B.PC/PO-126</t>
  </si>
  <si>
    <t>2. Repeat Order Pr</t>
  </si>
  <si>
    <t>TSOF/BKT3/JO.18.020.01.B.PC/PR-1086</t>
  </si>
  <si>
    <t>ADDITIONAL HEAT TRACING EQUIPMENTREFER TO DOCUMENT NO. BTP3-000-DD-TMS-BTJT-AE-RFQ-0001, REQUISITION FOR HEAT TRACING, BTP3-000-DD-TMS-BTJT-A-E-TDS-0001, DATASHEET FOR HEAT TRACING AND DRAWING NO. BTJ</t>
  </si>
  <si>
    <t>Provision of Electrical Heat Tracing additional for new flowline  Petronas Project</t>
  </si>
  <si>
    <t>ZONETA PRIMA ABADI, PT.</t>
  </si>
  <si>
    <t xml:space="preserve">INV-030/ZPA/IV/2019/TS, </t>
  </si>
  <si>
    <t>TSOF/BKT3/JO.18.020.01.B.PC/PO-139</t>
  </si>
  <si>
    <t>TSOF/BKT3/JO.18.020.01.B.PC/PR-2009</t>
  </si>
  <si>
    <t xml:space="preserve">POLYPROPLENE ROPE FOR RIGGING TACKLINE 1/4" DIA X 100M LENGTH    </t>
  </si>
  <si>
    <t>Provision of Rigigin Consumbale for 1st Campaign (Preparation Work)</t>
  </si>
  <si>
    <t>DLB01 atPT Nexus Engineering - Batam</t>
  </si>
  <si>
    <t xml:space="preserve">PT-INV2036, </t>
  </si>
  <si>
    <t xml:space="preserve">POLYPROPLENE ROPE FOR RIGGING TACKLINE 7/8" DIA X 100M LENGTH    </t>
  </si>
  <si>
    <t xml:space="preserve">POLYPROPLENE ROPE FOR RIGGING TACKLINE 1-1/2" DIA X 100M LENGTH    </t>
  </si>
  <si>
    <t xml:space="preserve">MASTER LINK CAP. 25T    </t>
  </si>
  <si>
    <t xml:space="preserve">SHACKLE CAP 9.5 T / SIZE 1-1/8"    </t>
  </si>
  <si>
    <t>TSOF/BKT3/JO.18.020.01.B.PC/PO-140</t>
  </si>
  <si>
    <t>Provisiono of Rigging Consumable for 1st Campaign (Preparation Work)</t>
  </si>
  <si>
    <t xml:space="preserve">QS19IV00559, </t>
  </si>
  <si>
    <t xml:space="preserve">COTTER PIN FOR SHACKLE 3/4"    </t>
  </si>
  <si>
    <t xml:space="preserve">COTTER PIN FOR SHACKLE 7/8"    </t>
  </si>
  <si>
    <t xml:space="preserve">COTTER PIN FOR SHACKLE 1"    </t>
  </si>
  <si>
    <t xml:space="preserve">COTTER PIN FOR SHACKLE 1-1/8"    </t>
  </si>
  <si>
    <t xml:space="preserve">COTTER PIN FOR SHACKLE 1-1/4"    </t>
  </si>
  <si>
    <t xml:space="preserve">COTTER PIN FOR SHACKLE 1-1/2"    </t>
  </si>
  <si>
    <t xml:space="preserve">COTTER PIN FOR SHACKLE 1-3/4"    </t>
  </si>
  <si>
    <t xml:space="preserve">COTTER PIN FOR SHACKLE 1-3/8"    </t>
  </si>
  <si>
    <t>TSOF/BKT3/JO.18.020.01.B.PC/PO-141</t>
  </si>
  <si>
    <t>TSOF/BKT3/JO.18.020.01.B.PC/PR-2003</t>
  </si>
  <si>
    <t>SAFETY SHOES WITH MID-SOLE SIZE 5 KING'S - MODEL KWD 805 CX   SAFETY SHOES WITH MID-SOLE SIZE 5 WORKXWEAR PROTECTOR</t>
  </si>
  <si>
    <t>Provision of PPE for Petronas Bukit Tua Phase 3 Project</t>
  </si>
  <si>
    <t xml:space="preserve">TMJ1902027, </t>
  </si>
  <si>
    <t>SAFETY SHOES WITH MID-SOLE SIZE 6 KING'S - MODEL KWD 805 CX   SAFETY SHOES WITH MID-SOLE SIZE 6 WORKXWEAR PROTECTOR</t>
  </si>
  <si>
    <t>SAFETY SHOES WITH MID-SOLE SIZE 7 KING'S - MODEL KWD 805 CX   SAFETY SHOES WITH MID-SOLE SIZE 7 WORKXWEAR PROTECTOR</t>
  </si>
  <si>
    <t>SAFETY SHOES WITH MID-SOLE SIZE 8 KING'S - MODEL KWD 805 CX   SAFETY SHOES WITH MID-SOLE SIZE 8 WORKXWEAR PROTECTOR</t>
  </si>
  <si>
    <t>SAFETY SHOES WITH MID-SOLE SIZE 9 KING'S - MODEL KWD 805 CX   SAFETY SHOES WITH MID-SOLE SIZE 9 WORKXWEAR PROTECTOR</t>
  </si>
  <si>
    <t xml:space="preserve">SCAFF TAG    </t>
  </si>
  <si>
    <t xml:space="preserve">LOTO HAPS MASTER LOCK    </t>
  </si>
  <si>
    <t>GLOVES FOR GENERAL PURPOSE, SIZE L MECHANIX    GLOVES FOR GENERAL PURPOSE, SIZE L ALLGARD 601</t>
  </si>
  <si>
    <t>SAFETY GLASS (CLEAR) - KING'S    SAFETY GLASS (CLEAR) - OFFER REVOLT X6</t>
  </si>
  <si>
    <t>SAFETY GLASS (PHOTOCHROMIC) - KING'S KY2223    SAFETY GLASS (PHOTOCHROMIC) - OFFER REVOLT X6-1 MIRROR</t>
  </si>
  <si>
    <t>HELMET WHITE COLOR, ANSI Z 89.1 OR EQUIVALENT C/W CHINSTRAPS &amp; FAST TRACK    MSA (new product)</t>
  </si>
  <si>
    <t xml:space="preserve">LABEL TAGS OUT OF SERVICE    </t>
  </si>
  <si>
    <t xml:space="preserve">T-CARD RACK @50 ROWS/SET    </t>
  </si>
  <si>
    <t>TSOF/BKT3/JO.18.020.01.B.PC/PO-142</t>
  </si>
  <si>
    <t xml:space="preserve">QS19IV00562, </t>
  </si>
  <si>
    <t>SAFETY WORK VESTS - STENCILLED WITH "TIMAS" - FIRE WATCH    Safety Vest (without stencilled with Timas) Red Color</t>
  </si>
  <si>
    <t>TAPE " DO NOT ENTER" ON BLACK AND YELLOW    Tape "DO NOT ENTER" Black on Yellow, 3" x 800ft</t>
  </si>
  <si>
    <t xml:space="preserve">APRON + SLEEVES    </t>
  </si>
  <si>
    <t>SAFETY WORK VESTS - STENCILLED WITH "TIMAS" - SIGNALMAN    Safety Vest (without stencilled with Timas) Green Color</t>
  </si>
  <si>
    <t xml:space="preserve">SPIDER TOOL FOR SCAFFOLDER WRENCH    </t>
  </si>
  <si>
    <t>TSOF/BKT3/JO.18.020.01.B.PC/PO-143</t>
  </si>
  <si>
    <t>C 125X65C CS A36 - 12  MTR ASTM A36 TYPE III or Equal as per PTS.15.10.11   Offer : C 125X65C CS SS400 - 6  mtr  "KAYAFIT"</t>
  </si>
  <si>
    <t>PROVISION OF ADDITIONAL  FLOWLINE - STEEL STRUCTURAL SP ITEMS</t>
  </si>
  <si>
    <t xml:space="preserve">7171, </t>
  </si>
  <si>
    <t>H-BEAM W8X15 CS A 36 - WF 200X100X5.5 X8 X12M ASTM A36 TYPE III or Equal as per PTS.15.10.11   Offer : H-Beam W8X15 CS  SS400 - WF 200X100X5.5 X8 X12M  "GG"</t>
  </si>
  <si>
    <t>ANGLE 90X90X7MMX6MTR SS-400 ASTM A36 TYPE III or Equal as per PTS.15.10.11   Offer :  Angle 90X90X9MMX6mtr SS-400  "KS"</t>
  </si>
  <si>
    <t>ANGEL 50X50X6MTR SS-400 ASTM A36 TYPE III or Equal as per PTS.15.10.11   Offer :  Angle 50X50X5MMX6mtr SS-400  "KS"</t>
  </si>
  <si>
    <t>PLATE THK 6MM CS X 1200 X 2400MM ASTM A36 TYPE III or Equal as per PTS.15.10.11 1.2MTR x 2.4MTR  Offer : Plate Thk 6MM CS  A36 X 1200 X 2400MM  "GG/GDS"</t>
  </si>
  <si>
    <t>PLATE THK 10MM CS X 1500 X 6000MM ASTM A36 TYPE III or Equal as per PTS.15.10.11 1.5MTR x 6.0MTR  Offer :  CS  Plate Thk 10MM  X 1500 X 6000MM  - SS400" Krakatau Posco"</t>
  </si>
  <si>
    <t>PLATE THK 12MM CS X 1200 X 2400MM ASTM A36 TYPE III or Equal as per PTS.15.10.11 1.2MTR x 2.4MTR  Offer :  CS Plate Thk 12MM X 1200 X 2400MM SS400" Krakatau Posco"</t>
  </si>
  <si>
    <t>PLATE THK 15MM CS X 1200 X 2400MM ASTM A36 TYPE III or Equal as per PTS.15.10.11 1.2MTR x 2.4MTR  Offer : CS Plate Thk 15MM  X 1200 X 2400MM  SS400" Krakatau Posco"</t>
  </si>
  <si>
    <t>TSOF/BKT3/JO.18.020.01.B.PC/PO-144</t>
  </si>
  <si>
    <t>H-BEAM 150X150X31.1H ASTM A36 TYPE III or Equal as per PTS.15.10.11   Offer : H-Beam 150 x 150 x 31.5kg/m x 12Mtr, A36 Korea</t>
  </si>
  <si>
    <t>PROVISION OF ADDITIONA FLOWLINE STEEL STRUCTURE  - SP ITEMS</t>
  </si>
  <si>
    <t xml:space="preserve">QS19IV00560, </t>
  </si>
  <si>
    <t>TSOF/BKT3/JO.18.020.01.B.PC/PO-145</t>
  </si>
  <si>
    <t>TSOF/BKT3/JO.18.020.01.B.PC/PR-1051</t>
  </si>
  <si>
    <t xml:space="preserve">MATERIAL CERTIFICATES    </t>
  </si>
  <si>
    <t>MATERIAL I ROD FOR U-BOLT  PIPING - PETRONAS PROJECT</t>
  </si>
  <si>
    <t>Batam BY TIMAS</t>
  </si>
  <si>
    <t>PS02-50-B-80-U BOLT ANCHOR COMPLETE WITH NON-METALIC HIGH STRENGTH HALF-ROUND BAR U-BOLT TO GRIP PIPE CARBON STEEL FLURO CARBON COATED (FCC) OVER ELECTROPLATED NICKEL +   NON-METALIC HIGH STRENGTH HAL</t>
  </si>
  <si>
    <t>TSOF/BIGP/17-038/PO-228</t>
  </si>
  <si>
    <t>TSOF/BIGP/17-038/PR-2040</t>
  </si>
  <si>
    <t>Provision of  STT &amp; FCAW Welding equipment consumables (for Machine LINCOLN)</t>
  </si>
  <si>
    <t>DLB 01 at  PT Nexus Engineering or Utraco Yard - Batam</t>
  </si>
  <si>
    <t xml:space="preserve">20215002072, </t>
  </si>
  <si>
    <t>GAS DIFFUSER MAGNUM - KP2051 - 1 -  for STT</t>
  </si>
  <si>
    <t>GAS NOZZLE, 100 AMP LINCOLN - KP21-50F -  for STT</t>
  </si>
  <si>
    <t>WELDING GUN &amp; CABLE ASSY, 200 AMP MAGNUM - KP497-21 -  for STT</t>
  </si>
  <si>
    <t>DRIVER ROLLER, KIT (1.0 - 1.2MM) LINCOLN - KP1697-045C -  for STT</t>
  </si>
  <si>
    <t>TSOF/BKT3/JO.18.020.01.B.PC/PO-138</t>
  </si>
  <si>
    <t>2. Size and specif</t>
  </si>
  <si>
    <t>Material U-Bolt for Piping</t>
  </si>
  <si>
    <t xml:space="preserve">SI-BBN-2019-0080, </t>
  </si>
  <si>
    <t xml:space="preserve">PACKING  WITH MATERIAL PROTECTING, ETC.    </t>
  </si>
  <si>
    <t>PS01-25-A-U BOLT GUIDE COMPLETE WITH NON-METALIC HIGH STRENGTH HALF-ROUND BAR U BOLT TO BE CLEAR OF PIPE (LOOSE FIT)  MATL 316 SS WITH PLASTIC COATED +   NON-METALIC HIGH STRENGTH HALF-ROUND BAR DN25,</t>
  </si>
  <si>
    <t>PS01-25-B-U BOLT GUIDE COMPLETE WITH NON-METALIC HIGH STRENGTH HALF-ROUND BAR U BOLT TO BE CLEAR OF PIPE (LOOSE FIT)  MATL: CARBON STEEL FLURO CARBON COATED (FCC) OVER ELECTROPLATED NICKEL +   NON-MET</t>
  </si>
  <si>
    <t>PS01-50-A-U BOLT GUIDE COMPLETE WITH NON-METALIC HIGH STRENGTH HALF-ROUND BAR U BOLT  U BOLT TO BE CLEAR OF PIPE (LOOSE FIT)  MATL : 316 SS WITH PLASTIC COATED +   NON-METALIC HIGH STRENGTH HALF-ROUND</t>
  </si>
  <si>
    <t xml:space="preserve">PS01-50-B-U BOLT GUIDE COMPLETE WITH NON-METALIC HIGH STRENGTH HALF-ROUND BAR U-BOLT U BOLT TO BE CLEAR OF PIPE (LOOSE FIT)  MATL: CARBON STEEL FLURO CARBON COATED (FCC) OVER ELECTROPLATED NICKEL +   </t>
  </si>
  <si>
    <t>TSOF/BKT3/JO.18.020.01.B.PC/PO-102</t>
  </si>
  <si>
    <t>2. Ref : Quotation no. Q1835</t>
  </si>
  <si>
    <t>PROVISION OF MATERIAL U-BOLT FOR PIPING</t>
  </si>
  <si>
    <t xml:space="preserve">DOCUMENTS, VDRL, MDR, ETC.    </t>
  </si>
  <si>
    <t>PACKING  WITH MATERIAL PROTECTING, ETC.    (Packing by Cartoon Box with Material Protection by Wraping)</t>
  </si>
  <si>
    <t>TSOF/BKT3/JO.18.020.01.B.PC/SCA-055</t>
  </si>
  <si>
    <t>TSOF/BKT3/JO.18.020.01.B.PC/SR-2035</t>
  </si>
  <si>
    <t>PROVISION OF SUBSEA BOLT TENSIONING EQUIPMENT    N/A</t>
  </si>
  <si>
    <t>Provision of Subsea Bolt Tensioning</t>
  </si>
  <si>
    <t>Lamongan/Gresik/Surabaya</t>
  </si>
  <si>
    <t xml:space="preserve">TSIPCI-00000154, TSIPCI-00000163, </t>
  </si>
  <si>
    <t>MOB &amp; DEMOB EQUIPMENT IN LAMONGAN/GRESIK/SURABAYA    N/A</t>
  </si>
  <si>
    <t>PERSONNEL/OPERATOR (ON CALL BASIS)    N/A</t>
  </si>
  <si>
    <t>TSOF/BKT3/JO.18.020.01.B.PC/SCA-051</t>
  </si>
  <si>
    <t>TSOF/BKT3/JO.18.020.01.B.PC/SR-4005</t>
  </si>
  <si>
    <t xml:space="preserve">PPFTZ-01 (SINGAPORE - BATAM)    </t>
  </si>
  <si>
    <t>CUSTOM CLEARANCE, MASTER LIST, PERMIT AND TRUCKING FOR PETRONAS PROJECT AT BATAM AREA</t>
  </si>
  <si>
    <t>BATAM AREA AND PROJECT PERTONAS</t>
  </si>
  <si>
    <t xml:space="preserve">012/INV/MBI-TS/III/2019, </t>
  </si>
  <si>
    <t xml:space="preserve">PPFTZ-01 (SINGAPORE - BATAM)SECOND HAND (TEMPORARY)    </t>
  </si>
  <si>
    <t xml:space="preserve">PPFTZ-01 (PIB BAYAR)    </t>
  </si>
  <si>
    <t xml:space="preserve">PPFTZ-01 (MASTER LIST)    </t>
  </si>
  <si>
    <t xml:space="preserve">PPFTZ-03    </t>
  </si>
  <si>
    <t xml:space="preserve">PPFTZ-04 (ANGKUT LANJUT)    </t>
  </si>
  <si>
    <t xml:space="preserve">PPFTZ-04 (ANGKUT TERUS)    </t>
  </si>
  <si>
    <t xml:space="preserve">UNDERNAME    </t>
  </si>
  <si>
    <t xml:space="preserve">PENGELUARAN SEMENTARA    </t>
  </si>
  <si>
    <t xml:space="preserve">IZIN PERIKSA LOKASI    </t>
  </si>
  <si>
    <t xml:space="preserve">IZIN MUAT (BEA CUKAI)    </t>
  </si>
  <si>
    <t xml:space="preserve">IZIN MUAT PERHUBUNGAN LAUT    </t>
  </si>
  <si>
    <t xml:space="preserve">IZIN MUAT BP KAWASAN    </t>
  </si>
  <si>
    <t xml:space="preserve">SHIP TO SHIP PERMIT (CUSTOM)    </t>
  </si>
  <si>
    <t xml:space="preserve">MISCELLANEOUS    </t>
  </si>
  <si>
    <t>TSOF/BIGP/17-038/SCA-138</t>
  </si>
  <si>
    <t xml:space="preserve">19/04/025, </t>
  </si>
  <si>
    <t>TSOF/BKT3/JO.18.020.01.B.PC/PO-130</t>
  </si>
  <si>
    <t>TSOF/BKT3/JO.18.020.01.B.PC/PR-1087</t>
  </si>
  <si>
    <t>Instrument bulk for additional flowline</t>
  </si>
  <si>
    <t>Nexus yard</t>
  </si>
  <si>
    <t xml:space="preserve">QS19IV00558, </t>
  </si>
  <si>
    <t xml:space="preserve">HEX BOLT, M4 X 25MM LG, CW NUT &amp; SPRING WASHER, 316 SS.    </t>
  </si>
  <si>
    <t xml:space="preserve">HEX HEAD BOLT, M6 X 30MM LG, CW NUT &amp; SPRING WASHER, 316 SS.    </t>
  </si>
  <si>
    <t xml:space="preserve">ROUND HEAD BOLT , M8 X 35MM LG,  CW NUT, FLAT &amp;  SPRING  WASHER, 316 SS.    </t>
  </si>
  <si>
    <t xml:space="preserve">HEX HEAD BOLT, M8 X 25MM LG, CW NUT &amp; SPRING WASHER, 316 SS.    </t>
  </si>
  <si>
    <t xml:space="preserve">HEX HEAD BOLT, M8 X 35MM LG, CW NUT &amp; SPRING WASHER, 316 SS.    </t>
  </si>
  <si>
    <t xml:space="preserve">HEX HEAD BOLT, M10 X  40MM LG, CW NUT &amp; SPRING WASHER, 316 SS.    </t>
  </si>
  <si>
    <t xml:space="preserve">HEX HEAD BOLT, M12 X  50MM LG, CW NUT &amp; SPRING WASHER, 316 SS.    </t>
  </si>
  <si>
    <t xml:space="preserve">U-BOLT  FOR DN 50 PIPE X M8 DIA, CW NUT &amp; WASHER, 316 SS.    </t>
  </si>
  <si>
    <t>50MM X 50MM, INSULATION PAD, TEFLON    Offer : Teflon Sheet 3mm x 1,2mtr x 1mtr</t>
  </si>
  <si>
    <t>EARTHING BOSS, 35 X 1" DIA, CW M10 THREAD AND STUDBOLT CW NUT, FLAT SPRING WASHER, BRASS    Offer : Earthing Boss, 40 X 40mm Dia S/S 316, c/w M10 Thread and Studbolt c/w Nut, Flat Spring Washer, Brass</t>
  </si>
  <si>
    <t>3.5" (L)  X .098 "(W) SELF LOCKING CABLE TIES, BLACK NYLON COATED 316 SS, QUANTITY 100PCS PER PACK    Offer : SS316 Epoxy Fully Coated Roller Ball CableTies 100mm x 4.6 mm @100/Pack</t>
  </si>
  <si>
    <t>8.0" (L)  X .098 "(W) SELF LOCKING CABLE TIES, BLACK NYLON COATED 316 SS, QUANTITY 100PCS PER PACK    Offer : SS316 Epoxy Fully Coated Roller Ball CableTies 200mm x 4.6 mm @100/Pack</t>
  </si>
  <si>
    <t>11.4" (L)  X .145 "(W) SELF LOCKING CABLE TIES, BLACK NYLON COATED 316 SS, QUANTITY 100PCS PER PACK    Offer : SS316 Epoxy Fully Coated Roller Ball CableTies 300mm x 4.6 mm @100/Pack</t>
  </si>
  <si>
    <t>ADHESIVE PVC INSULATED TAPE, SCOTCH 23, 3M COLOUR : BLACK    Offer : Adhesive PVC insulated tape, Offer : Scotch33, 3M Black</t>
  </si>
  <si>
    <t>ADHESIVE PVC INSULATED TAPE, SCOTCH 23, 3M COLOUR : GREEN    Offer : Adhesive PVC insulated tape, Offer : Scotch33, 3M Green</t>
  </si>
  <si>
    <t>ADHESIVE PVC INSULATED TAPE, SCOTCH 23, 3M COLOUR : RED    Offer : Adhesive PVC insulated tape, Offer : Scotch33, 3M Red</t>
  </si>
  <si>
    <t>TSOF/BKT3/JO.18.020.01.B.PC/PO-131</t>
  </si>
  <si>
    <t>NEGO TEKNINDO, PT.</t>
  </si>
  <si>
    <t xml:space="preserve">023/II/INT2K19, </t>
  </si>
  <si>
    <t>PVC WIRE MARKER TUBE (HOT MARKER)WHITE COLOR FOR CONDUCTOR SIZE 2.5MM2    Offer : PVC TUBE WIRE MARKER BRAND HOTMAKER WHITE 2.5 X 200M/ROLL</t>
  </si>
  <si>
    <t>PVC WIRE MARKER TUBE (HOT MARKER)GREEN COLOR FOR SHIELDED SIZE 1.0MM2    Offer : PVC TUBE WIRE MARKER BRAND HOT MAKER GREEN 2.0 X 200M/ROLL</t>
  </si>
  <si>
    <t>WIRE INSULATED FERRULES 1.5MM2 , 1 PACK 100EA CU-CONDUCTOR INSULATED    Offer : Wire Insulated Ferrules, size: WEIDMULLER BRAND H1,5/14 R P/N 0463100000 @500PC/PACK Red Colour</t>
  </si>
  <si>
    <t>WIRE INSULATED FERRULES 2.5MM2, 1 PACK 100EA CU-CONDUCTOR INSULATED    Offer : Wire Insulated Ferrules, size: WEIDMULLER BRAND H2,5/15D BL P/N 9200160000 @500PC/PACK Blue Colour</t>
  </si>
  <si>
    <t>WIRE INSULATED FORK TYPE 1.5MM2, 1 PACK 100EA CU-CONDUCTOR INSULATED    Offer : Wire insulated Fork Type 1.5mm2, 1 Pack 100EA Cu-ConductorInsulated LIS 1,5M3 VP/N 9200290000 @100PC/PACK, Weidmuller</t>
  </si>
  <si>
    <t>WIRE INSULATED FORK TYPE 2.5MM2, 1 PACK 100EA CU-CONDUCTOR INSULATED    Offer : Wire insulated Fork Type 1.5mm2, 1 Pack 100EA Cu-ConductorInsulated LIS 2,5M3 V P/N 9200350000 @100PC/PACK, Weidmuller</t>
  </si>
  <si>
    <t>WIRE INSULATED RING LUG6MM2, 1 PACK 100EA CU-CONDUCTOR INSULATED    Offer : Wire Insulated Ring Lug, size: WEIDMULLER BRAND LIR 6M8 V P/N 9200260000 @100PC/PACK Yellow Colour</t>
  </si>
  <si>
    <t>WIRE INSULATED RING LUG10MM2, 1 PACK 100EA CU-CONDUCTOR INSULATED    UNINSULATED RING LUG SKUN CABLE 10-12 MM, VISALUX + END CAPE BLUE COLOR @100PC/PACK</t>
  </si>
  <si>
    <t>TSOF/BKT3/JO.18.020.01.B.PC/PO-135</t>
  </si>
  <si>
    <t>TSOF/BKT3/JO.18.020.01.B.PC/PR-1095</t>
  </si>
  <si>
    <t>hydrotest material</t>
  </si>
  <si>
    <t xml:space="preserve">00255/CR/BPM/02/2019, </t>
  </si>
  <si>
    <t>BLIND FLANGE ASTM A105 -1/2"-150# RF    Offer : Blind Flange BLRF 1/2" 150# ASTM A105N Italy</t>
  </si>
  <si>
    <t>BLIND FLANGE ASTM A105 -1/2"-1500# RF    Offer : Blind Flange BLRF 1/2" 900/1500# ASTM A105N Italy</t>
  </si>
  <si>
    <t xml:space="preserve">GASKET , SPIRAL WOUND 4.5 MM THK,GRAPHITE FILLER  CS CENTERING /SS INNER RING ASME B16.20-8"-900# RF    Offer : Spiral Wound Gasket 4.5mm thk, Graphite Filler, CS Outer Ring and SSS316L Inner Ring 8" </t>
  </si>
  <si>
    <t xml:space="preserve">GASKET , SPIRAL WOUND 4.5 MM THK,GRAPHITE FILLER  CS CENTERING /SS INNER RING ASME B16.20-4"-900# RF    Offer : Spiral Wound Gasket 4.5mm thk, Graphite Filler, CS Outer Ring and SSS316L Inner Ring 4" </t>
  </si>
  <si>
    <t>GASKET , SPIRAL WOUND 4.5 MM THK,GRAPHITE FILLER  CS CENTERING /SS INNER RING ASME B16.20-2"-1500# RF    Offer : Spiral Wound Gasket 4.5mm thk, Graphite Filler, CS Outer Ring and SSS316L Inner Ring 2"</t>
  </si>
  <si>
    <t>GASKET O RING RX24 5000# RTJ (API)  ASTM A182 F316-2"-5000#    Offer : Gasket 2" O-Ring RX24 5000# RTJ (API) ASTM A182 F316</t>
  </si>
  <si>
    <t xml:space="preserve">GASKET , SPIRAL WOUND 4.5 MM THK,GRAPHITE FILLER  CS CENTERING /SS INNER RING ASME B16.20-1/2"-1500# RF    Offer : Spiral Wound Gasket 4.5mm thk, Graphite Filler, CS Outer Ring and SSS316L Inner Ring </t>
  </si>
  <si>
    <t>GASKET , SPIRAL WOUND 4.5 MM THK,GRAPHITE FILLER  CS CENTERING /SS INNER RING ASME B16.20-1/2"-150# RF    Offer : Spiral Wound Gasket 4.5mm thk, Graphite Filler, CS Outer Ring and SSS316L Inner Ring 1</t>
  </si>
  <si>
    <t>PLUG HEXAGONAL HEAD NPT 6000# ASME B16.11 ASTM A105-1/2" 6000#    Offer : Hex Plug 1/2" NPT 3000/6000# A105N Italy</t>
  </si>
  <si>
    <t>TSOF/BKT3/JO.18.020.01.B.PC/PO-136</t>
  </si>
  <si>
    <t>Provision of Painting Material for Offshore</t>
  </si>
  <si>
    <t>PT Nexus Engineering - Batam</t>
  </si>
  <si>
    <t xml:space="preserve">8355002064, 8355001596, 8355004527, </t>
  </si>
  <si>
    <t xml:space="preserve">INTERNATIONAL PAINT INTERTHANE 990 (COLOUR BS 10 E 53)    </t>
  </si>
  <si>
    <t xml:space="preserve">INTERNATIONAL PAINT INTERTHANE 990 (COLOUR RAL 2009)    </t>
  </si>
  <si>
    <t xml:space="preserve">INTERNATIONAL PAINT INTERTHANE 990 (COLOUR BS 10 E 55)    </t>
  </si>
  <si>
    <t xml:space="preserve">INTERNATIONAL PAINT THINNER GTA 773    </t>
  </si>
  <si>
    <t xml:space="preserve">INTERNATIONAL PAINT THINNER GTA 220    </t>
  </si>
  <si>
    <t>TSOF/BUN5/JO.18.019.01.B.MEP/PO-018</t>
  </si>
  <si>
    <t xml:space="preserve">1. Refer to Commercial Quotation submitted by PT. Banua Citra Ref. No. QO-001-BCI/I/19 dated </t>
  </si>
  <si>
    <t>TSOF/BUN5/JO.18.019.01.B.MEP/PR-1013</t>
  </si>
  <si>
    <t>Chemical Pump</t>
  </si>
  <si>
    <t>BANUA CITRA INSTRUMINDO, PT.</t>
  </si>
  <si>
    <t>PT Timas Suplindo Premise, BATAM</t>
  </si>
  <si>
    <t xml:space="preserve">INV-04/BCI/V/19, </t>
  </si>
  <si>
    <t>TRANSPORTATION CHARGES    CIF Batam</t>
  </si>
  <si>
    <t xml:space="preserve">CHEMICAL INJECTION PUMP CONSIST: '- CRP500V400    </t>
  </si>
  <si>
    <t xml:space="preserve">SPARE PARTS FOR FACTORY ACCEPTANCE TEST    </t>
  </si>
  <si>
    <t xml:space="preserve">CONSUMABLES FOR FACTORY ACCEPTANCE TEST    </t>
  </si>
  <si>
    <t xml:space="preserve">INSPECTION AND TESTING AS PER APPROVED ITP (FAT).    </t>
  </si>
  <si>
    <t xml:space="preserve">PACKING AND PRESERVATION TO STORAGE AS PER COMPANY SPECIFICATION AND STANDARD PROCEDURE    </t>
  </si>
  <si>
    <t>TSOF/BIGP/17-038/PO-227</t>
  </si>
  <si>
    <t>Singapore/ Batam/ Johor</t>
  </si>
  <si>
    <t>TSOF/PTTS/0004/2019/II/PO-004</t>
  </si>
  <si>
    <t>TRANSPORTATION CHARGES    tolong proses segera</t>
  </si>
  <si>
    <t>BATERAI HP430 BATERAI NOTEBOOK HP430   ukuran volt 2.5</t>
  </si>
  <si>
    <t>TSOF/PTTS/0004/2019/II/PO-005</t>
  </si>
  <si>
    <t>TSOF/PTTS/0004/2019/I/PR-007</t>
  </si>
  <si>
    <t>Provison of repair Battery for 2 Unit UPS Server Room, 39floor</t>
  </si>
  <si>
    <t>The Plaza Office Tower, 39th FloorJl. M.H. Thamrin Kav. 28-30, Jakarta</t>
  </si>
  <si>
    <t xml:space="preserve">SJM/II-001560, </t>
  </si>
  <si>
    <t xml:space="preserve">BATTERY PENGGANTI UNTUK UPS APC SUA2200RMI2U SN:AS1221244384 TERMASUK PASANG DAN KALIBRASI 12V 5AH   </t>
  </si>
  <si>
    <t xml:space="preserve">BATTERY PENGGANTI UNTUK UPS APC SUA2200RMI2U TERMASUK PASANG DAN KALIBRASI 12V 5AH   </t>
  </si>
  <si>
    <t>TSOF/PTTS/0004/2019/II/PO-006</t>
  </si>
  <si>
    <t>TSOF/PTTS/0004/2019/I/PR-005</t>
  </si>
  <si>
    <t>Provision of IT Equipment &amp; Sparepart (External DVD &amp; Printer Brother)</t>
  </si>
  <si>
    <t>The Plaza Office Tower, 39th FloorJl. MH. Thamrin Kav. 28-30,Jakarta</t>
  </si>
  <si>
    <t xml:space="preserve">190112, </t>
  </si>
  <si>
    <t>PRINTER BROTHER DCP-T710W INCLUDE 1 SET TINTA,BUILT-IN WIRELESS,PRINT,SCAN &amp; COPY   Request Meliana</t>
  </si>
  <si>
    <t>EXTERNAL DVD DRIVE ASUS SDRW-08D2S-U BLACK   Request Andre &amp; Sujianto</t>
  </si>
  <si>
    <t>TSOF/PTTS/0004/2019/II/PO-007</t>
  </si>
  <si>
    <t>FUSER KIT UNTUK PRINTER HP LASERJET CP5525 110V-CE977A,220V-CE978A   Untuk Printer Area Procurement</t>
  </si>
  <si>
    <t>Provision of IT Equipment &amp; Sparepart (Laptop, Mouse &amp; Fuser kit)</t>
  </si>
  <si>
    <t>GLOBAL SUKSES BERSAMA, PT</t>
  </si>
  <si>
    <t>The Plaza Office Tower, 39th FloorJl. M.H. Thamrin Kav. 28-30,Jakarta</t>
  </si>
  <si>
    <t xml:space="preserve">001.7213/INV/GSB/II/2019, </t>
  </si>
  <si>
    <t>MOUSE LOGITECH WIRELESS MOUSE M325    Request Pak Nageswara</t>
  </si>
  <si>
    <t>TSOF/PTTS/0004/2019/II/PO-008</t>
  </si>
  <si>
    <t>Provision of IT Equipment &amp; Sparepart (Charger &amp; Battery for Laptop)</t>
  </si>
  <si>
    <t xml:space="preserve">RT-022019023, </t>
  </si>
  <si>
    <t xml:space="preserve">BATTERY LAPTOP LENOVO E40-80 TYPE:80HR0095ID ORIGINAL,14.4V,4 CELLS   </t>
  </si>
  <si>
    <t xml:space="preserve">CHARGER ADAPTER UNTUK LAPTOP HP PROBOOK 440 G4 INPUT : 100-240V 50-60HZ OUTPUT : 19.5V 3.33A 65W   </t>
  </si>
  <si>
    <t>TSOF/PTTS/0004/2019/I/PO-003</t>
  </si>
  <si>
    <t>TSOF/PTTS/0004/2019/I/PR-006</t>
  </si>
  <si>
    <t>Provision of painting material re-paint store containers "Asset TSOF"</t>
  </si>
  <si>
    <t>Jl. Raya Serang km 72 - CikandeSerang - Banten</t>
  </si>
  <si>
    <t xml:space="preserve">7172, </t>
  </si>
  <si>
    <t>TSOF/TSB2/16-047/PO-220</t>
  </si>
  <si>
    <t>2. Refer to Service</t>
  </si>
  <si>
    <t>TSOF/TSB2/16-047/PR-2080</t>
  </si>
  <si>
    <t>FOOD ORDER    Refer to List Food,Supply on 30 Jan. 2019(PR- 2080)</t>
  </si>
  <si>
    <t>Provision of Top Up Food and Non Food for Telford25</t>
  </si>
  <si>
    <t xml:space="preserve">NT/201901/00991, NT/201901/00921, </t>
  </si>
  <si>
    <t>NON FOOD ORDER    Refer to List Non Food,Supply on 30 Jan. 2019(PR- 2080)</t>
  </si>
  <si>
    <t>TSOF/TSB2/16-047/SCA-126</t>
  </si>
  <si>
    <t>TSOF/TSB2/16-047/SR-2064</t>
  </si>
  <si>
    <t>PROVISION OF ROV SERVICES FOR THE FOLLOWING :    “Additional 1x Spread of 150HP (Minimum) Work Class ROV, TMS Type,covering 24hrs operation” to support installation activities including but not limite</t>
  </si>
  <si>
    <t>Additional ROV (Backup) Services for Construction &amp; Diving Support Vessel “Telford 25”</t>
  </si>
  <si>
    <t>Timas Suplindo</t>
  </si>
  <si>
    <t xml:space="preserve">ASI-INV-014/2019, ASI-INV-039/2019, ASI-INV-045/2019, </t>
  </si>
  <si>
    <t>TSOF/BKT3/JO.18.020.01.B.PC/SCA-049</t>
  </si>
  <si>
    <t>TSOF/BKT3/JO.18.020.01.B.PC/SR-4012</t>
  </si>
  <si>
    <t xml:space="preserve">TO HAVE CERTIFIED LOCAL WASTE HANDLER SUPPORTING WASTE DISPOSAL(BOTH DOMESTIC/GENERAL WASTE AND HAZARDOUS WASTE) DURINGOFFSHORE CAMPAIGN    </t>
  </si>
  <si>
    <t>ITEM</t>
  </si>
  <si>
    <t>To have certified local waste handler</t>
  </si>
  <si>
    <t>na</t>
  </si>
  <si>
    <t xml:space="preserve">19/02/027, 19/10/059, </t>
  </si>
  <si>
    <t>TSOF/BKT3/JO.18.020.01.B.PC/PO-133</t>
  </si>
  <si>
    <t>TSOF/BKT3/JO.18.020.01.B.PC/PR-1076</t>
  </si>
  <si>
    <t>Provision of Welding Consumable for Welder Test and Offshore Installation</t>
  </si>
  <si>
    <t>DLB01 at PT Nexus Engineering - Batam</t>
  </si>
  <si>
    <t xml:space="preserve">QS19IV00556, </t>
  </si>
  <si>
    <t>TSOF/BKT3/JO.18.020.01.B.PC/PO-134</t>
  </si>
  <si>
    <t xml:space="preserve">00151, </t>
  </si>
  <si>
    <t>TIG ROD LINCONL MERIT JG-NI1 (ER80S-NI1) Dia. 2.4mm  -</t>
  </si>
  <si>
    <t>TSOF/BKT3/JO.18.020.01.B.PC/PO-132</t>
  </si>
  <si>
    <t>TSOF/BKT3/JO.18.020.01.B.PC/PR-2004</t>
  </si>
  <si>
    <t>Provision of Wire Sling for Man Riding Winch, for Air Diving System</t>
  </si>
  <si>
    <t xml:space="preserve">PT-INV2041, </t>
  </si>
  <si>
    <t>WIRE SLING 14MM DIA X 200M LENGTH IWRC EEIPS    12MM X 200MTR (COMPACT 35X7)IWRC MBL 141KN RHLL GALVD GRADE 2160 S.W.R. REMER ITALY -    BOTH END FITTED G417 CROSBY CLOSE SPELTER SOCKET -    MBL : 14.</t>
  </si>
  <si>
    <t>TSOF/BKT3/JO.18.020.01.B.PC/SCA-045</t>
  </si>
  <si>
    <t xml:space="preserve">2019/200120, 2019/200118, 2019/200115, 2019/200090, 2019/200137, 2019/200173, </t>
  </si>
  <si>
    <t>TSOF/BIGP/17-038/PO-226</t>
  </si>
  <si>
    <t>purchase order of STT &amp; FCAW Welding equipment consumables</t>
  </si>
  <si>
    <t>DLB 01 at PT Nexus Engineering - Batam</t>
  </si>
  <si>
    <t xml:space="preserve">010.001-19.50126375, </t>
  </si>
  <si>
    <t>CONTACT TIP, 0.45" (1.2MM) Bernard - T-045 -  for FCAW</t>
  </si>
  <si>
    <t>GAS DIFFUSER Bernard - DS-1 -  for FCAW</t>
  </si>
  <si>
    <t>GOOSNECK, 80DEG. Bernard - QT3-80 -  for FCAW</t>
  </si>
  <si>
    <t>14" JUMPER LINER Bernard - QJL-3545 -  for FCAW</t>
  </si>
  <si>
    <t>LINER Bernard - L4A - 15 -  for FCAW</t>
  </si>
  <si>
    <t>CABLE SENSING Bernard - #214011 -  for FCAW</t>
  </si>
  <si>
    <t>POWER PIN TIP Bernard - 214-116 -  for FCAW</t>
  </si>
  <si>
    <t>WELDING GUN &amp; CABLE ASSY Bernard - Q4015AE8EMC -  for FCAW</t>
  </si>
  <si>
    <t>DRIVE ROLL, KIT Miller - #079607 -  for FCAW</t>
  </si>
  <si>
    <t>HAND REMOTE CONTROL Miller - 242211020 -  for FCAW</t>
  </si>
  <si>
    <t>O-RING Bernard 4478 -  for FCAW</t>
  </si>
  <si>
    <t>TSOF/HCML/15-043/SCA-211</t>
  </si>
  <si>
    <t>TSOF/HCML/15-043/SR-2115</t>
  </si>
  <si>
    <t>PROVISION OF MDA &amp; MBH TOPSIDE LEVEL SURVEY (HCML VARIATION REQUEST)    N/A</t>
  </si>
  <si>
    <t>MDA &amp; MBH Topside Level Survey (HCML Variation Request)</t>
  </si>
  <si>
    <t>Surabaya</t>
  </si>
  <si>
    <t xml:space="preserve">ASI-INV-022/2019, </t>
  </si>
  <si>
    <t>TSOF/TSB2/16-047/SOHRGA-134</t>
  </si>
  <si>
    <t>TSOF/TSB2/16-047/SR-7102</t>
  </si>
  <si>
    <t xml:space="preserve">4829546000184-201901, </t>
  </si>
  <si>
    <t>TSOF/PTTS/0004/SOHRGA-559</t>
  </si>
  <si>
    <t>TSOF/PTTS/0004COR/SR-7392</t>
  </si>
  <si>
    <t>TSOF-CPA-WIN-2019-034</t>
  </si>
  <si>
    <t>TSOF/BKT3/JO.18.020.01.B.PC/SR-1003</t>
  </si>
  <si>
    <t>PROVISION OF CREW BOAT (VESSEL CHARTER)    N/A</t>
  </si>
  <si>
    <t>Crew Boat (Vessel Charter) for Petronas Project</t>
  </si>
  <si>
    <t>WINTERMAR, PT</t>
  </si>
  <si>
    <t xml:space="preserve">132/INV/F/WT/IV/19, 176/INV/F/WT/V/19, </t>
  </si>
  <si>
    <t>TSOF/BKT3/JO.18.020.01.B.PC/SCA-047</t>
  </si>
  <si>
    <t>TSOF/BKT3/JO.18.020.01.B.PC/PO-127</t>
  </si>
  <si>
    <t xml:space="preserve">2. Refernce : Quotation No. </t>
  </si>
  <si>
    <t>TSOF/BKT3/JO.18.020.01.B.PC/PR-1075</t>
  </si>
  <si>
    <t>DN 50 PIPE SCH 40, CARBON STEEL    Offer : Pipe Smls 2" Sch 40 x 6mtr A106B, Sumitomo/Japan</t>
  </si>
  <si>
    <t>Provision of Instrument support for additional flowline - Petronas Project</t>
  </si>
  <si>
    <t xml:space="preserve">QS19IV00557, </t>
  </si>
  <si>
    <t>DN 50 PIPE END CAP SCH 40, CARBON STEEL    Offer : End Cap 2" Sch 40 A234 WPB, Benkan/Thailand</t>
  </si>
  <si>
    <t>DN 65 LINE PIPE SCH. 40, CS    Offer : Pipe Smls 2-1/2" Sch 40 x 6mtr A106B, Sumitomo/Japan</t>
  </si>
  <si>
    <t>TSOF/BKT3/JO.18.020.01.B.PC/PO-128</t>
  </si>
  <si>
    <t>STEEL ANGLE, 50MM X 50MM X 6MM THK, CARBON STEEL A36/SS400 , 1 LG = 6MTR    OFFER : STEEL ANGLE, 50MM X 50MM X 6MM THK, CARBON STEEL SS400 , 1 LG = 6MTR "ISPAT BUKIT BAJA"</t>
  </si>
  <si>
    <t>Provision of Instrument Support for additional Flowline - Petronas Project</t>
  </si>
  <si>
    <t>Timas Warehouse, Cikande</t>
  </si>
  <si>
    <t xml:space="preserve">7099, </t>
  </si>
  <si>
    <t>STEEL CHANNEL, 100MM X 50MM X 6MM THK, CARBON STEEL A36/SS400, 1 LG = 6MTR    OFFER :  STEEL CHANNEL, 100MM X 50MM X 6MM THK, CARBON STEEL SS400, 1 LG = 6MTR "KS</t>
  </si>
  <si>
    <t>PLATE 4' X 8' X 6MM THK, A36 OR SS400    OFFER : PLATE 4' X 8' X 6MM THK, A36 OR SS400, "GG/KS"</t>
  </si>
  <si>
    <t>PLATE 4' X 8' X 10MM THK, A36 OR SS400    OFFER :  PLATE 4' X 8' X 10MM THK, A36 OR SS400, "GG/KS"</t>
  </si>
  <si>
    <t>TSOF/BKT3/JO.18.020.01.B.PC/PO-129</t>
  </si>
  <si>
    <t>Provision of PPE for Petronas Bukit Tua Phase 3 Project (T-Safe card)</t>
  </si>
  <si>
    <t xml:space="preserve">016/PA/II/2019, </t>
  </si>
  <si>
    <t>T-SAFE CARD    (Bahasa Indonesia)</t>
  </si>
  <si>
    <t>TSOF/TSB2/16-047/PO-219</t>
  </si>
  <si>
    <t>TSOF/TSB2/16-047/PR-1027</t>
  </si>
  <si>
    <t>MGO FOR MARINE SPREAD TSB PHASE 2 PROJECT DEVELOPMENT</t>
  </si>
  <si>
    <t>Banyuwangi Anchorage.</t>
  </si>
  <si>
    <t xml:space="preserve">034/LSL-INV/I/19, </t>
  </si>
  <si>
    <t xml:space="preserve">MGO FOR AHT. ELENA 99 - UMBLICAL MGO   </t>
  </si>
  <si>
    <t>TSOF/TSB2/16-047/PO-218</t>
  </si>
  <si>
    <t xml:space="preserve">BUNKER FUEL HSD FOR CB. EXPRESS 52    </t>
  </si>
  <si>
    <t>AKR CORPORINDO TBK</t>
  </si>
  <si>
    <t>Celukan Bawang Jetty, Bali</t>
  </si>
  <si>
    <t xml:space="preserve">010.001-19.52876797, 2019/MDN000000736, </t>
  </si>
  <si>
    <t>TSOF/PTTS/0004/SOHRGA-558</t>
  </si>
  <si>
    <t>TSOF/PTTS/0004COR/SR-7393</t>
  </si>
  <si>
    <t xml:space="preserve">AC4-OFT-INV-19000277, </t>
  </si>
  <si>
    <t>TSOF/BKT3/JO.18.020.01.B.PC/PO-125</t>
  </si>
  <si>
    <t>2. Repeat order PO</t>
  </si>
  <si>
    <t>GASKET, SPIRAL WOUND, 4.5 MM THK, RF, 900#, ASME B16.20 AISI 316(L),  GRAPHITE FILLED CS CENTRING / SS INNER RING DN150  Brand : Klinger (STock 13 Ea, Balance 5-7 working days)</t>
  </si>
  <si>
    <t>Provision of Gasket for Additional Flowline - Petronas Project</t>
  </si>
  <si>
    <t xml:space="preserve">00202/CR/BPM/02/2019, </t>
  </si>
  <si>
    <t>GASKET, SPIRAL WOUND, 4.5 MM THK, RF, 1500#, ASME B16.20 AISI 316(L),  GRAPHITE FILLED CS CENTRING / SS INNER RING DN150  Brand : Klinger</t>
  </si>
  <si>
    <t>GASKET, SPIRAL WOUND, 4.5 MM THK, RF, 1500#, ASME B16.20 AISI 316(L),  GRAPHITE FILLED CS CENTRING / SS INNER RING DN50  Brand : Klinger</t>
  </si>
  <si>
    <t>GASKET, SPIRAL WOUND, 4.5 MM THK, RF, 900#, ASME B16.20 AISI 316(L),  GRAPHITE FILLED CS CENTRING / SS INNER RING DN40  Brand : Klinger</t>
  </si>
  <si>
    <t>GASKET, SPIRAL WOUND, 4.5 MM THK, RF, 1500#, ASME B16.20 AISI 316(L),  GRAPHITE FILLED CS CENTRING / SS INNER RING DN25  Brand : Klinger</t>
  </si>
  <si>
    <t>GASKET, SPIRAL WOUND, 4.5 MM THK, RF, 900#, ASME B16.20 AISI 316(L),  GRAPHITE FILLED CS CENTRING / SS INNER RING DN20  Brand : Klinger</t>
  </si>
  <si>
    <t>GASKET, SPIRAL WOUND, 4.5 MM THK, RF, 1500#, ASME B16.20 AISI 316(L),  GRAPHITE FILLED CS CENTRING / SS INNER RING DN15  Brand : Klinger</t>
  </si>
  <si>
    <t>GASKET O-RING RX46 5000# RTJ(API) ASTM A182 GRADE F316 DN150  Brand : Klinger</t>
  </si>
  <si>
    <t>GASKET O-RING RX35 5000# RTJ(API) ASTM A182 GRADE F316 DN80  Brand : Klinger</t>
  </si>
  <si>
    <t xml:space="preserve">GASKET, TANGED INSERT, 1.5 MM THK, RF, 150#, ASME B16.20 GRAPHITE DN20  </t>
  </si>
  <si>
    <t xml:space="preserve">GASKET, TANGED INSERT, 1.5 MM THK, RF, 150#, ASME B16.20 GRAPHITE DN50  </t>
  </si>
  <si>
    <t>TSOF/BKT3/JO.18.020.01.B.PC/SCA-046</t>
  </si>
  <si>
    <t>TSOF/BKT3/JO.18.020.01.B.PC/SR-2018</t>
  </si>
  <si>
    <t>VALVE SEAT LEAK TEST (LOW PRESSURE CLOSURE TEST)  SUBCONTRACTOR SCOPE OF WORK:1. PROVISION OF VALVE LEAK TEST EQUIPMENT, TOOLS, MATERIALS &amp; CONSUMABLES REQUIRED TO PERFORM THE ABOVE SCOPE OF WORK2.PRO</t>
  </si>
  <si>
    <t>Valve Test (Low Pressure Closure Test)</t>
  </si>
  <si>
    <t>NEXUS - Batam</t>
  </si>
  <si>
    <t xml:space="preserve">016/II/INV-TS/2019, 032/IV/INV-TS/2019, 033/IV/INV-TS/2019, </t>
  </si>
  <si>
    <t>TSOF/BKT3/JO.18.020.01.B.PC/SCA-042</t>
  </si>
  <si>
    <t>TSOF/BKT3/JO.18.020.01.B.PC/SR-2007</t>
  </si>
  <si>
    <t>WPS STRUCTURE,  CONSIST OF 4 TENSILE, 4 BENDING, 18 IMPACT, 5 MACRO, 38 HARDNESS    -</t>
  </si>
  <si>
    <t>Mechanical Test for WPQT and WQT</t>
  </si>
  <si>
    <t>Onshore</t>
  </si>
  <si>
    <t xml:space="preserve">PT.PTS/021/2019, </t>
  </si>
  <si>
    <t>WPS PIPING, CONSIST OF 4 TENSILE, 4 BENDING, 18 IMPACT, 5 MACRO, 38 HARDNESS    -</t>
  </si>
  <si>
    <t>WELDER QUALIFICATION TEST STRUCTURE AWS D1.1, CONSIST OF 60 BEND TEST    -</t>
  </si>
  <si>
    <t>TSOF/BKT3/JO.18.020.01.B.PC/SCA-043</t>
  </si>
  <si>
    <t>TSOF/BKT3/JO.18.020.01.B.PC/SR-2034</t>
  </si>
  <si>
    <t>RECERTIFICATION    Shackle 1-1/4" , Cap. 12T, type: anchor - bolt nut pin</t>
  </si>
  <si>
    <t>Recertification rigging tools equipment and container</t>
  </si>
  <si>
    <t xml:space="preserve">DTU-2019-FIN-INV-021, </t>
  </si>
  <si>
    <t>RECERTIFICATION    Shackle 1-1/2" , Cap. 17T, type: anchor - bolt nut pin</t>
  </si>
  <si>
    <t>RECERTIFICATION    Snatch Block 3/4" Cap. 8T "Mc KISSCK"</t>
  </si>
  <si>
    <t>RECERTIFICATION    Turnbuckle 1-1/2" x 24 jaw to jaw</t>
  </si>
  <si>
    <t>RECERTIFICATION    20 feet standard container c/w 4 leg wire sling and shackle for rigging container</t>
  </si>
  <si>
    <t>RECERTIFICATION    20 feet standard container c/w 4 leg wire sling and shackle for E &amp; I container</t>
  </si>
  <si>
    <t>RECERTIFICATION    20 feet standard container c/w 4 leg wire sling and shackle for consumable container</t>
  </si>
  <si>
    <t>RECERTIFICATION    20 feet Half Height Container (HHC) c/w 4 leg wire sling and shackle for Scaffolding container</t>
  </si>
  <si>
    <t>RECERTIFICATION    20 feet Scaffolding Basket c/w 4 leg wire sling and shackle for Scaffolding container</t>
  </si>
  <si>
    <t>RECERTIFICATION    3T Tools Basket</t>
  </si>
  <si>
    <t>RECERTIFICATION    7T Tools Basket</t>
  </si>
  <si>
    <t>RECERTIFICATION    Frame of Diesel Engine Generator 300 Kva</t>
  </si>
  <si>
    <t>RECERTIFICATION    Frame Rectifier Welding Machine Rack (consist of 6 rectifier welding machine)</t>
  </si>
  <si>
    <t>RECERTIFICATION    Frame of Fuel Tank Cap. 2000 Ltr</t>
  </si>
  <si>
    <t>RECERTIFICATION    Frame of MDB for Genset</t>
  </si>
  <si>
    <t>RECERTIFICATION    Frame of Mini Distribution Board</t>
  </si>
  <si>
    <t>RECERTIFICATION    5T Beam Clamp</t>
  </si>
  <si>
    <t>RECERTIFICATION    sling dia 26mm 3x36 IWRC x 6m ling c/w soft eye both ends (MBL43)</t>
  </si>
  <si>
    <t>RECERTIFICATION    sling dia 26mm 3x36 IWRC x 1m ling c/w soft eye both ends (MBL43)</t>
  </si>
  <si>
    <t>RECERTIFICATION    Webbing sling 3T  x  4m</t>
  </si>
  <si>
    <t>RECERTIFICATION    Webbing sling 3T  x  3m</t>
  </si>
  <si>
    <t>RECERTIFICATION    Webbing sling 3T  x  2m</t>
  </si>
  <si>
    <t>RECERTIFICATION    Webbing sling 5T  x  1m</t>
  </si>
  <si>
    <t>RECERTIFICATION    Webbing sling 5T  x  2m</t>
  </si>
  <si>
    <t>RECERTIFICATION    Webbing sling 2T  x  2m</t>
  </si>
  <si>
    <t>RECERTIFICATION    Webbing sling 2T  x  6m</t>
  </si>
  <si>
    <t>RECERTIFICATION    4 Legs wire sling 32mm x 5m, Cap. 19T</t>
  </si>
  <si>
    <t>RECERTIFICATION    4 Legs wire sling 22mm x 6.4m,  Cap. 9.8T</t>
  </si>
  <si>
    <t>RECERTIFICATION    4 Legs wire sling 22mm x 4m,  Cap. 12T</t>
  </si>
  <si>
    <t>RECERTIFICATION    4 Legs wire sling 20mm x 1.1m,  Cap. 8.8T</t>
  </si>
  <si>
    <t>RECERTIFICATION    4 Legs wire sling 16mm x 2m,  Cap. 6.8T</t>
  </si>
  <si>
    <t>RECERTIFICATION    Lever block Cap. 3T</t>
  </si>
  <si>
    <t>RECERTIFICATION    Lever block Cap. 2T</t>
  </si>
  <si>
    <t>RECERTIFICATION    Lever block Cap. 1.5T</t>
  </si>
  <si>
    <t>RECERTIFICATION    Lever block Cap. 1T</t>
  </si>
  <si>
    <t>RECERTIFICATION    2-1/2" Crsoby G-2130 bolt type anchor shackle wll 55</t>
  </si>
  <si>
    <t>RECERTIFICATION    2" Crsoby G-2130 bolt type anchor shackle wll 35</t>
  </si>
  <si>
    <t>RECERTIFICATION    7/8" Crsoby G-2130 bolt type anchor shackle wll 6.5</t>
  </si>
  <si>
    <t>RECERTIFICATION    3/4" Crsoby G-2130 bolt type anchor shackle wll 4.75</t>
  </si>
  <si>
    <t>RECERTIFICATION    1'' Crsoby G-2130 bolt type anchor shackle wll 8.5t</t>
  </si>
  <si>
    <t>RECERTIFICATION    1-1/2" Crsoby G-2130 bolt type anchor shackle wll : 17 MT</t>
  </si>
  <si>
    <t>RECERTIFICATION    1-1/4" Crsoby G-2130 bolt type anchor shackle wll : 12 MT</t>
  </si>
  <si>
    <t>RECERTIFICATION    1-3/8" Crsoby G-2130 bolt type anchor shackle wll : 13.5 MT</t>
  </si>
  <si>
    <t>RECERTIFICATION    5/8" crosby g-2130 wll 3.25</t>
  </si>
  <si>
    <t>RECERTIFICATION    sling dia 26 mm x 4 m MBL 43</t>
  </si>
  <si>
    <t>RECERTIFICATION    Chain Block Cap 1 Ton</t>
  </si>
  <si>
    <t>RECERTIFICATION    Chain Block Cap 1,5 Ton</t>
  </si>
  <si>
    <t>RECERTIFICATION    Chain Block Cap 2 Ton</t>
  </si>
  <si>
    <t>RECERTIFICATION    Chain Block Cap 3 Ton</t>
  </si>
  <si>
    <t>RECERTIFICATION    Chain Block Cap 5 Ton</t>
  </si>
  <si>
    <t>TSOF/BKT3/JO.18.020.01.B.PC/SCA-044</t>
  </si>
  <si>
    <t xml:space="preserve">071/BULL-SBY/04/2019, 072/BULL-SBY/04/2019, 073/BULL-SBY/04/2019, 074/BULL-SBY/04/2019, 006/BULL-SBY/05/2019, 007/BULL-SBY/05/2019, 008/BULL-SBY/05/2019, 009/BULL-SBY/05/2019, 010/BULL-SBY/05/2019, 011/BULL-SBY/05/2019, 012/BULL-SBY/05/2019, 047/BULL-SBY/05/2019, 048/BULL-SBY/05/2019, </t>
  </si>
  <si>
    <t>TSOF/BIGP/17-038/SOHRGA-094</t>
  </si>
  <si>
    <t>TSOF/BIGP/17-038/SR-7079</t>
  </si>
  <si>
    <t>Sticker Printing Charges For 1 Access Card</t>
  </si>
  <si>
    <t xml:space="preserve">AC4-OFT-INV-19000262, </t>
  </si>
  <si>
    <t>TSOF/BKT3/JO.18.020.01.B.PC/SCA-041</t>
  </si>
  <si>
    <t>TSOF/BKT3/JO.18.020.01.B.PC/SR-2031</t>
  </si>
  <si>
    <t xml:space="preserve">VULCANIZING NEOPRENE (BONDING NEOPRENE TO CLAMP)    </t>
  </si>
  <si>
    <t>Vulcanizing Neoprene for Clamp</t>
  </si>
  <si>
    <t xml:space="preserve">014/AI/III/2019, </t>
  </si>
  <si>
    <t>TSOF/BUN5/JO.18.019.01.B.MEP/PO-015</t>
  </si>
  <si>
    <t xml:space="preserve">1. Refer to Commercial Quotation submitted by PT. CLADTEK BI-METAL MANUFACTURING dated on 02 </t>
  </si>
  <si>
    <t>TSOF/BUN5/JO.18.019.01.B.MEP/PR-1010</t>
  </si>
  <si>
    <t>SUBSEA 5D HOT INDUCTION BEND    Reference attached</t>
  </si>
  <si>
    <t>Purchase Requisition for Induction Bend Buntal-5</t>
  </si>
  <si>
    <t xml:space="preserve">11676, 11779, </t>
  </si>
  <si>
    <t>5D BEND 90 DEG FOR 8.625" OD X 9.5MM MIN WT AFTER BENDING , API 5L X65 PSL2 SEAMLESS, 500MM TANGENT LENGTH    Reference attached</t>
  </si>
  <si>
    <t>5D BEND 27 DEG FOR 8.625" OD X 9.5MM MIN WT AFTER BENDING , API 5L X65 PSL2 SEAMLESS , 500MM TANGENT LENGTH    Reference attached</t>
  </si>
  <si>
    <t>5D BEND 30 DEG FOR 8.625" OD X 9.5MM MIN WT AFTER BENDING , API 5L X65 PSL2 SEAMLESS, 500MM TANGENT LENGTH    Reference attached</t>
  </si>
  <si>
    <t>5D BEND 30 DEG FOR 8.625" OD X 9.5MM MIN WT AFTER BENDING , API 5L X65 PSL2 SEAMLESS, 1000MM TANGENT LENGTH    Reference attached</t>
  </si>
  <si>
    <t>FOR PQT, 5D BEND 90 DEG FOR 8.625" OD X 9.5MM MIN WT AFTER BENDING , API 5L X65 PSL2 SEAMLESS, 500MM TANGENT LENGTH(BOTH TANGENT LENGTH OF PQT BEND WILL BECOME A TEST RING FOR WPQT)    Reference attac</t>
  </si>
  <si>
    <t>MOTHER PIPE SHALL BE SEAMLESS SUPPLIED BY MANUFACTURER AND BASED ON AML [REF.4],  REQUIRED WT OF MOTHER PIPE SHALL BE DETERMINED TO ENSURE WT OF BEND AFTER BENDING 9.5 MM AT MINIMUM. VENDOR SHALL SUBM</t>
  </si>
  <si>
    <t>MPS (MANUFACTURING PROCEDURE SPECIFICATION) AS PER SPEC [REF. 1 &amp; 2]    Reference attached</t>
  </si>
  <si>
    <t>TEST BEND FOR MANUFACTURER PROCEDURE QUALITY TEST AS PER SPEC [REF. 1 &amp; 2]TEST SAMPLING LOCATION AS PER SPEC [REF. 1 &amp; 2]    Reference attached</t>
  </si>
  <si>
    <t>TESTING AS PER DATASHEET AND SPEC [REF. 1 &amp; 2]- CHEMICAL COMPOSITION INCLUDING FERRITE CONTENT &amp; CARBON EQUIVALENT- TENSILE TEST- CHARPHY V-NOTCH IMPACT TESTING- HARDNESS TESTING- HYDROSTATIC- NON DES</t>
  </si>
  <si>
    <t>(CONTINUED)TESTING AS PER DATASHEET AND SPEC [REF. 1 &amp; 2]- GAUGING PLATE TESTING- FLATTENING TEST (IF REQUIRED)- GUIDED-BEND TESTING (IF REQUIRED)    Reference attached</t>
  </si>
  <si>
    <t>CERTIFICATION : CERTIFIED MATERIAL TESTING REPORT (CMTR)  [REF. 1 &amp; 2]    Reference attached</t>
  </si>
  <si>
    <t>DIMENSIONAL REQUIREMENT [REF. 1 &amp; 2];- OVALITY- OUT OF PLANE- MINIMUM WT AFTER BENDING- INSIDE DIAMETER (DRIFT TEST)- BEND DIMENSION TOLERANCE- BEND RADIUS TOLERANCE- BEND ANGLE TOLERANCE- END SQUAREN</t>
  </si>
  <si>
    <t>MANUFACTURER SHALL ENSURE THAT MECHANICAL PROPERTIES WILL NOT CHANGE COMPARE TO MOTHER PIPE AFTER HOT BEND PROCESSING PERFORMED. PQT SHALL BE PERFORMED FOR EACH PIPE SIZE, THICKNESS, MATERIAL GRADE, A</t>
  </si>
  <si>
    <t xml:space="preserve">MANUFACTURER TO INCLUDE ANY MACHINING REGARDING BEVEL AND TAPER OF THE BEND AS PER ASME B31.8 REQUIREMENT (SECT. ACCEPTABLE DESIGN FOR UNEQUAL WALL THICKNESS) TO SUIT THE MATING PIPE WITH 9.5MM WT    </t>
  </si>
  <si>
    <t>IDENTIFICATION &amp; MARKING  [REF. 1 &amp; 2]    Reference attached</t>
  </si>
  <si>
    <t>HANDLING, STORAGE AND SHIPMENT AS PER [REF. 1,2,5]    Reference attached</t>
  </si>
  <si>
    <t>ALL DOCUMENTATION, DRAWINGS, DATA BOOKS ACCORDANCE :- VENDOR DATA REQUIREMENT LIST" (VDRL) AS SPECIFIED IN RFQ- SPECIFICATION FOR MANUFACTURING DATA RECORD (TAGGED ITEMS) AS SPECIFIED IN RFQ    Refere</t>
  </si>
  <si>
    <t>TSOF/BUN5/JO.18.019.01.B.MEP/PO-017</t>
  </si>
  <si>
    <t>TSOF/BUN5/JO.18.019.01.B.MEP/PR-1011</t>
  </si>
  <si>
    <t xml:space="preserve">ANTI-CORROSION COATING FBE + CONCRETE COATING FOR LINEPIPE    </t>
  </si>
  <si>
    <t>Purchase Requisition for External Coating Buntal-5</t>
  </si>
  <si>
    <t>BREDERO SHAW INDONESIA, PT</t>
  </si>
  <si>
    <t>Free Along Side (FAS) BATAM ISLAND, INDONESIA</t>
  </si>
  <si>
    <t xml:space="preserve">BSIINV-20190023, </t>
  </si>
  <si>
    <t xml:space="preserve">0.5MM THICKNESS FBE + 40MM THICKNESS  CONCRETE COATING DENSITY 3040 KG/M3 FOR 8.625" OD  LINEPIPE API 5L X65 SEAMLESS @ 12.2M  LENGTH    </t>
  </si>
  <si>
    <t>ANODE INSTALLATION, CABLE INSTALLATION C/W ELECTRICAL CONTINUITY TEST FOR 8.625" OD CS AS PER [REF. 4,5 &amp; 6], INCLUDING FILLER MATERIAL, [TIMAS PROVIDES 1 NOS ANODE FOR INSTALLATION SPARE], AS PER PIP</t>
  </si>
  <si>
    <t xml:space="preserve">ANTI-CORROSION COATING FBE FOR LINEPIPE    </t>
  </si>
  <si>
    <t xml:space="preserve">0.5MM THICKNESS FBE COATING  FOR  8.625" OD LINEPIPE API 5L X65 SEAMLESS @ 12.2M LENGTH    </t>
  </si>
  <si>
    <t xml:space="preserve">ANTI-CORROSION COATING FBE FOR 5D BEND    </t>
  </si>
  <si>
    <t xml:space="preserve">0.5MM THICKNESS FBE COATING  FOR 5D BEND 90 DEG FOR 8.625" OD X 9.5MM  MIN WT AFTER BENDING, 500MM TANGENT LENGTH EACH SIDE, API 5L X65  SEAMLESS, @ 3.2M LENGTH    </t>
  </si>
  <si>
    <t xml:space="preserve">0.5MM THICKNESS FBE COATING  FOR 5D BEND 27 DEG FOR 8.625" OD X 9.5MM  MIN WT AFTER BENDING, 500MM TANGENT LENGTH EACH SIDE , API 5L X65  SEAMLESS, @ 1.6M LENGTH    </t>
  </si>
  <si>
    <t xml:space="preserve">0.5MM THICKNESS FBE COATING  FOR 5D BEND 30 DEG FOR 8.625" OD X 9.5MM  MIN WT AFTER BENDING, 500MM TANGENT LENGTH EACH SIDE , API 5L X65  SEAMLESS, @ 1.6M LENGTH    </t>
  </si>
  <si>
    <t xml:space="preserve">0.5MM THICKNESS FBE COATING  FOR 5D BEND 30 DEG FOR 8.625" OD X 9.5MM  MIN WT AFTER BENDING, 1000MM TANGENT LENGTH, API 5L X65  SEAMLESS, @ 2.6M LENGTH    </t>
  </si>
  <si>
    <t xml:space="preserve">PQT FOR FBE COATING FOR 8.625" OD CS LINEPIPE &amp; 5D BENDSPQT FOR CONCRETE COATING FOR 8.625" OD CS LINEPIPE    </t>
  </si>
  <si>
    <t>INSPECTION AND TESTING FOR FBE COATING AS PER PROJECT SPECIFICATION AND DATASHEET AS PER [REF. 1 &amp; 3]- VISUAL INSPECTION, - POROSITY- PRE-HEATING PIPE TEMPERATURE- PIPE TEMPERATURE AFTER COOLING- CLIM</t>
  </si>
  <si>
    <t>INSPECTION AND TESTING FOR FBE COATING AS PER PROJECT SPECIFICATION AND DATASHEET AS PER [REF. 1 &amp; 3]- PIPE SURFACE (ROUGHNES, CLEANLINESS, DUST LEVEL)- THICKNESS MEASUREMENT- HOLIDAY TEST- INSPECTION</t>
  </si>
  <si>
    <t xml:space="preserve">INSPECTION AND TESTING FOR FBE COATING AS PER PROJECT SPECIFICATION AND DATASHEET AS PER [REF. 1 &amp; 3]- CATHODIC DISBONDING TEST- ADHESION TEST- IMPACT RESISTANCE- EPOXY CURING    </t>
  </si>
  <si>
    <t>INSPECTION AND TESTING FOR CONCRETE  COATING AS PER PROJECT SPECIFICATION AND DATASHEET AS PER [REF. 1 &amp; 2]- VISUAL INSPECTION, - MATERIAL INSPECTION, - SPECIFIC GRAVITY TEST- BOND/SHEAR RESISTANCE- C</t>
  </si>
  <si>
    <t xml:space="preserve">INSPECTION AND TESTING FOR CONCRETE  COATING AS PER PROJECT SPECIFICATION AND DATASHEET AS PER [REF. 1 &amp; 2]- SEAWATER ABSORPTION TEST- ELECTRICAL CONTINUITY TEST- SPECIFIC WEIGHT TEST    </t>
  </si>
  <si>
    <t xml:space="preserve">DOCUMENTATION, NOTIFICATION AND  CERTIFICATION AS PER [REF. 1,2,3]    </t>
  </si>
  <si>
    <t xml:space="preserve">IDENTIFICATION AND MARKING AS PER [REF. 1,2,3,7]    </t>
  </si>
  <si>
    <t>HANDLING, STORAGE AND SHIPMENT AS  PER [REF. 1,2,3,7]    The cost covering the scope of work:- Load in bare pipe 8.625" OD Linepipe- Load out 8.625" 0.5MM THICKNESS FBE + 40MM THICKNESS  CONCRETE COAT</t>
  </si>
  <si>
    <t>NOTE:   1. MATERIAL PROPERTIES, REINFORCEMENT, SURFACE PREPARATION, COATING TEST, COATING APPLICATION, CURING, TOLERANCES, CUTBACK, ETC SHALL COMPLY PROJECT SPECIFICATION AND DATASHEET.    NOTE: Pre-b</t>
  </si>
  <si>
    <t xml:space="preserve">NOTE:2. IF ANY, COATING REPAIR SHALL BE PERFORMED AND COMPLY PROJECT SPEC REQUIREMENT &amp; DATASHEET    </t>
  </si>
  <si>
    <t xml:space="preserve">NOTE:3. CONTRACTOR PROVIDE 5 JOINTS PIPE (12.2M LENGTH EACH JOINT) FOR PQT AND AS PRODUCTION PIPE. IF PQT NOT MEET ACCEPTANCE CRITERIA, VENDOR TO REPAIR AND RE-COAT THE PIPES TO BE PRODUCTION PIPES.  </t>
  </si>
  <si>
    <t xml:space="preserve">NOTE:4. CONTRACTOR PROVIDE 2 JOINTS FOR LEAD. VENDOR SHALL RETURN THE LEAD PIPE BACK TO CONTRACTOR AFTER COATING PROCESS COMPLETED.    </t>
  </si>
  <si>
    <t xml:space="preserve">NOTE:5. VENDOR TO PROVIDE 8.625" OD PIPES FOR PUSHER AS PER VENDOR'S PUSHER PIPE REQUIREMENT    </t>
  </si>
  <si>
    <t xml:space="preserve">NOTE:6. LINE PIPE LENGTH OF 12.2M PER JOINT FOR 8.625" OD CS LINEPIPE    </t>
  </si>
  <si>
    <t xml:space="preserve">NOTE:8. COATING VENDOR TO FILL MATERIAL INTO THE GAP BETWEEN ANODE AND FBE COATING DURING ANODE INSTALLATION AS PER REF. 6    </t>
  </si>
  <si>
    <t xml:space="preserve">NOTE:9. MAX. OPERATING TEMPERATURE OF  8” BUNTAL-5 XTREE - MB2 MANIFOLD FLOWLINE IS 59°C.    </t>
  </si>
  <si>
    <t>REFERENCE :1. ID-F-BL-KK0-DSR-GN-30-0004 - FLOWLINE EXTERNAL COATING DATASHEET2. ID-F-BU-KK0-STS-GN-30-0012 - STANDARD SPECIFICATION: CONCRETE COATING APPLICATION3. ID-F-BU-KK0-STS-GN-30-0009  - STAND</t>
  </si>
  <si>
    <t>TSOF/BKT3/JO.18.020.01.B.PC/PO-122</t>
  </si>
  <si>
    <t>1. Certificates shall be provided along with the delivery of materials:</t>
  </si>
  <si>
    <t>2. The above offer includes</t>
  </si>
  <si>
    <t>1.5 MT MAXPULL PISTON DRIVEN MAN RIDING WINCH C/W DUAL BRAKES &amp; SAFETY DRUM GUARD    Specification :1.5MT MAXPULL PISTON MOTOR Man-Riding Air Winch c/w Dual  Brakes &amp; Safety Drum Guard (NEW UNIT)Model</t>
  </si>
  <si>
    <t>Purchase Man Riding Winch for Air Diving System</t>
  </si>
  <si>
    <t>MEGAMARINE SERVICES PTE LTD</t>
  </si>
  <si>
    <t>DLB01, Nexus Batam - by PT TImas Suplindo</t>
  </si>
  <si>
    <t xml:space="preserve">V190107, </t>
  </si>
  <si>
    <t>TSOF/BKT3/JO.18.020.01.B.PC/PO-123</t>
  </si>
  <si>
    <t>TSOF/BKT3/JO.18.020.01.B.PC/PR-1070</t>
  </si>
  <si>
    <t>Provision of Instrument Cable for additional flowline - Petronas Bukit Tua Project</t>
  </si>
  <si>
    <t>Batam / Cikande</t>
  </si>
  <si>
    <t xml:space="preserve">SAR/21910047A, SAR/21910160A, </t>
  </si>
  <si>
    <t xml:space="preserve">SUPPLY INSTRUMENT CABLE, MANUFACTURING, INSPECTION / TESTING, FAT AND DELIVERY, AS PER COMPANY STANDARD AND SPECIFICATION AS LISTED BELOW:    </t>
  </si>
  <si>
    <t>INSTRUMENT CABLE I2/1PR X 1.5MM2/IS/FLAME RETARDANT    Repeat Order PO No.032 Item 14</t>
  </si>
  <si>
    <t>INSTRUMENT CABLE I2/2PR X 1.5MM2/NIS/FLAME RETARDANT    Repeat Order PO No.032 Item 9</t>
  </si>
  <si>
    <t>INSTRUMENT CABLE I2/5PR X 1.5MM2/NIS/FLAME RETARDANT    Repeat Order PO No.032 Item 8</t>
  </si>
  <si>
    <t>INSTRUMENT CABLE P5/2C X 2.5MM2/NIS/FLAME RETARDANT    Repeat Order PO No.032 Item 11</t>
  </si>
  <si>
    <t>TSOF/BKT3/JO.18.020.01.B.PC/PO-124</t>
  </si>
  <si>
    <t xml:space="preserve">INSTRUMENT CABLE RS-485 CABLE    </t>
  </si>
  <si>
    <t>Provision of Instrument Cable (RS-485)  for additional flowline Petronas Project</t>
  </si>
  <si>
    <t>VECTOR INFO TECHNOLOGIES INDONESIA, PT.</t>
  </si>
  <si>
    <t>Batam / Cikande by Timas</t>
  </si>
  <si>
    <t xml:space="preserve">INV-VIIN201903012, </t>
  </si>
  <si>
    <t>TSOF/BIGP/17-038/PO-223</t>
  </si>
  <si>
    <t>TSOF/BIGP/17-038/PR-2045</t>
  </si>
  <si>
    <t>Provision of Tools, Equipments &amp; Consumables for WPQT - BIGP (Argon Regulator)</t>
  </si>
  <si>
    <t xml:space="preserve">VSU-0450-0119-9, </t>
  </si>
  <si>
    <t>GAS REGULATOR (FOR ARGON) VIKTOR OR EQUIVALENT -  Regulator argon HRF-1425-580 Victor</t>
  </si>
  <si>
    <t>TSOF/BIGP/17-038/PO-224</t>
  </si>
  <si>
    <t>Provision of Consumables for WPQT - BIGP (Wire Brush)</t>
  </si>
  <si>
    <t xml:space="preserve">IN00190104805, </t>
  </si>
  <si>
    <t>WIRE BRUSH CS 4" WELER OR EQUIVALENT -  Osborn Wheel Brush Twist Knot Steel Wire100mm x 12x16mm -0.35-T20- 0002621131</t>
  </si>
  <si>
    <t>WIRE BRUSH SS 4" WELER OR EQUIVALENT -  Osborn Disc-Center Wheel Brush Twist KnotStainless Steel Wire 100mm x 13x5/8'm -0.35-T22- 0002621172</t>
  </si>
  <si>
    <t>TSOF/BIGP/17-038/PO-225</t>
  </si>
  <si>
    <t>Provision of Consumables for WPQT - BIGP (Rubber)</t>
  </si>
  <si>
    <t xml:space="preserve">7039, </t>
  </si>
  <si>
    <t xml:space="preserve">RUBER SHEET: THK 5MM NEOPRENE NEOPRENE -  </t>
  </si>
  <si>
    <t>TSOF/PTTS/0004/SOHRGA-557</t>
  </si>
  <si>
    <t>TSOF/PTTS/0004COR/SR-7391</t>
  </si>
  <si>
    <t>Nescafe Cappucino Caramel,Nescafe Latte,Milo Complete Mix Npro</t>
  </si>
  <si>
    <t xml:space="preserve">INVFS01043575, </t>
  </si>
  <si>
    <t>TSOF/TSB2/16-047/PO-216</t>
  </si>
  <si>
    <t>Repeat order to PO "TSOF/TSB2/16-047/PO-214"</t>
  </si>
  <si>
    <t xml:space="preserve">SUPPLY FRESH WATER FOR CB. EXPRESS 52    </t>
  </si>
  <si>
    <t>FRESH WATER &amp; MGO FOR MARINE SPREAD TSB PHASE 2 PROJECT DEVELOPMENT</t>
  </si>
  <si>
    <t>Celukan Bawang,Bali.</t>
  </si>
  <si>
    <t xml:space="preserve">052/BULL-SBY/02/2019, </t>
  </si>
  <si>
    <t>TSOF/HCML/15-043/PO-220</t>
  </si>
  <si>
    <t>TSOF/HCML/15-043/PR-169</t>
  </si>
  <si>
    <t>NITROGEN GAS BOTTLE    16 BTL/Rack,  Complete with 4 leg Wire Sling certified and Manifold</t>
  </si>
  <si>
    <t>Provision of purchase Nitrogen Gas &amp; Rental Nitrogen Rack</t>
  </si>
  <si>
    <t xml:space="preserve">010201/UGMP/I/19, </t>
  </si>
  <si>
    <t>TSOF/BIGP/17-038/PO-222</t>
  </si>
  <si>
    <t>2. Repeat Order PO_TSON/PO/</t>
  </si>
  <si>
    <t>Provision Mix Gas for WPQT - BIGP</t>
  </si>
  <si>
    <t xml:space="preserve">010200/UGMP/I/19, </t>
  </si>
  <si>
    <t>SHIELDING (98% AR + 2% N2) ANY -  Mix Gas</t>
  </si>
  <si>
    <t>BACKING (98% AR + 2% N2) ANY -  Mix Gas</t>
  </si>
  <si>
    <t>TSOF/BKT3/JO.18.020.01.B.PC/PO-116</t>
  </si>
  <si>
    <t>Provision of PPE for Petronas Bukit Tua Phase 3 Project (Welding Glove)</t>
  </si>
  <si>
    <t>The Plaza Office Tower, 39floorJl. MH Thamrin Kav. 28 -30,Jakarta</t>
  </si>
  <si>
    <t xml:space="preserve">01PT1482019, </t>
  </si>
  <si>
    <t>FITTER GLOVE    REDRAM WELDING GLOVE 14" BLUE COLOUR RDM-514141B</t>
  </si>
  <si>
    <t>WELDING GLOVE 16"    REDRAM WELDING GLOVE 16" BLUE COLOUR RDM-514162B</t>
  </si>
  <si>
    <t>TSOF/BKT3/JO.18.020.01.B.PC/PO-117</t>
  </si>
  <si>
    <t>TSOF/BKT3/JO.18.020.01.B.PC/PR-1025</t>
  </si>
  <si>
    <t>BEAM CLAMP MODEL "C", #BC-WM3/8 , SIZE 65MM HEIGHT, 30MM INSIDE DEEP, 35 INSIDE HEIGHT,  M12 TIGHTEN HEX HEAD BOLT STAINLESS STEEL MATERIAL, HILTI OR EQUAL    Offer : BEAM CLAMP MODEL C, HOT DIP GALV.</t>
  </si>
  <si>
    <t>Electrical Steel Support for Project</t>
  </si>
  <si>
    <t>TSOF/BKT3/JO.18.020.01.B.PC/PO-118</t>
  </si>
  <si>
    <t xml:space="preserve">2. Material will </t>
  </si>
  <si>
    <t>TSOF/BKT3/JO.18.020.01.B.PC/PR-1091</t>
  </si>
  <si>
    <t>TRANSPORTATION CHARGES    PROVISION OF PIPES, FLANGES AND FITTING FOR ADDITIONAL FLOW LINES , DETAIL AS PER PRICE SCHEDULE ATTACHED</t>
  </si>
  <si>
    <t>Provision of Pipes, Flanges and Fitting for Additional Flow Lines</t>
  </si>
  <si>
    <t>Nexus Engineering, Batam by Timas</t>
  </si>
  <si>
    <t xml:space="preserve">1900269, </t>
  </si>
  <si>
    <t>TSOF/BKT3/JO.18.020.01.B.PC/PO-119</t>
  </si>
  <si>
    <t>2. Material will</t>
  </si>
  <si>
    <t xml:space="preserve">IV-92190, </t>
  </si>
  <si>
    <t>TSOF/BKT3/JO.18.020.01.B.PC/PO-120</t>
  </si>
  <si>
    <t>TSOF/BKT3/JO.18.020.01.B.PC/PR-2002</t>
  </si>
  <si>
    <t>TUBING BENDER FOR 3/8" SS TUBE, SWAGELOK    Offer :Swagelok MS-HTB-6THand Tube Bender, 3/8 in. Tube OD, 15/16 in. Bend Radius</t>
  </si>
  <si>
    <t>Tools and consumable for E/I Construction</t>
  </si>
  <si>
    <t xml:space="preserve">QS19IV00555, </t>
  </si>
  <si>
    <t>TUBING BENDER FOR 3/4" SS TUBE, SWAGELOK ( HYDRAULIC BENDER )    Offer :Hydraulic Pipe Bender 3/8" ~ 2", Super-Ego/Spain</t>
  </si>
  <si>
    <t>TSOF/BKT3/JO.18.020.01.B.PC/PO-121</t>
  </si>
  <si>
    <t>TUBING BENDER FOR 1/2" SS TUBE, SWAGELOK    Offer : TUBING BENDER FOR  1/2" SS TUBE TYPE  MSHTB 8 "SWAGELOK"</t>
  </si>
  <si>
    <t xml:space="preserve">7080, </t>
  </si>
  <si>
    <t>TUBING CUTTER WITH REAMER FOR 1/4" TO 3/4" SS TUBING COMPLETE WITH SPARE WHEELS    Offer :TUBING CUTTER WITH REAMER FOR 1/4" TO 1/2" SS TUBING COMPLETE WITH SPARE WHEELS, TYPE  MSTC-308 "SWAGELOK"</t>
  </si>
  <si>
    <t>TSOF/BKT3/JO.18.020.01.B.PC/PO-103</t>
  </si>
  <si>
    <t>2. Delivery : 4 weeks upon P</t>
  </si>
  <si>
    <t>TSOF/BKT3/JO.18.020.01.B.PC/PR-1059</t>
  </si>
  <si>
    <t>TRANSPORTATION CHARGES    Packing Cost</t>
  </si>
  <si>
    <t>Material For SIPROD</t>
  </si>
  <si>
    <t>NOV FGS SINGAPORE (PTE) LTD</t>
  </si>
  <si>
    <t xml:space="preserve">SGX0001478, </t>
  </si>
  <si>
    <t>SEE ATTACHED MATERIAL FOR SIPROD    See Detail Price List</t>
  </si>
  <si>
    <t>TSOF/BKT3/JO.18.020.01.B.PC/PO-113</t>
  </si>
  <si>
    <t>2. Design</t>
  </si>
  <si>
    <t>COVERALL SIZE M - FLAME RETARDANT    Brands "WALLS"</t>
  </si>
  <si>
    <t xml:space="preserve">FI19020252, </t>
  </si>
  <si>
    <t>COVERALL SIZE L - FLAME RETARDANT    Brands "WALLS"</t>
  </si>
  <si>
    <t>COVERALL SIZE XL - FLAME RETARDANT    Brands "WALLS"</t>
  </si>
  <si>
    <t>TSOF/BKT3/JO.18.020.01.B.PC/PO-114</t>
  </si>
  <si>
    <t>KAIN MAJUN    Offer : COTTON RAG SEWED MIX COLOR @18KG/SACK</t>
  </si>
  <si>
    <t xml:space="preserve">00207/CR/BPM/02/2019, </t>
  </si>
  <si>
    <t>BLIND FLANGE ½'' 1500# RF, THREADED HOLE ½'' NPTF    Offer : BLIND FLANGE 1/2" 900/1500# RF A105N WITH 1/2" NPT CENTRE HOLE,ITALY</t>
  </si>
  <si>
    <t>BLIND FLANGE ½'' 900# RF,THREADED HOLE ½'' NPTF    Offer : BLIND FLANGE 1/2" 900/1500# RF A105N WITH 1/2" NPT CENTRE HOLE,ITALY</t>
  </si>
  <si>
    <t>GASKET ½'' 1500# SPIRAL WOUND GASKET    Offer : SPWD GASKET 1/2" 900/1500# SS316L GRAPHITE FILLER, WITH SS316L INNER RING, C/S OUTER RING</t>
  </si>
  <si>
    <t>GASKET ½'' 900# SPIRAL WOUND GASKET    Offer : SPWD GASKET 1/2" 900/1500# SS316L GRAPHITE FILLER, WITH SS316L INNER RING, C/S OUTER RING</t>
  </si>
  <si>
    <t xml:space="preserve">STICKER FOR CALIBRATION, SIZE 3CM X 5CM (PICTURE ATTACHED)    </t>
  </si>
  <si>
    <t xml:space="preserve">STUD BOLT 3/4" X 110MM LG CS, FLUORO CARBON    </t>
  </si>
  <si>
    <t>TSOF/BKT3/JO.18.020.01.B.PC/PO-115</t>
  </si>
  <si>
    <t>TSOF/BKT3/JO.18.020.01.B.PC/PR-1093</t>
  </si>
  <si>
    <t>410 STUD BOLT WITH NUTS STUDS: ASTM A193-B7; NUTS: ASTM A194-2H; WASHERS: ASTM F436 (FCC) PTFE COATED OVER ELECTROPLATED ZINC/NICKEL 1.3/8" x 410mmL  Repeat order PO-035 (adjusment item 30)</t>
  </si>
  <si>
    <t>PROVISION OF ADDITIONAL FLOWLINE - STUDS &amp; NUTS - PETRONAS PROJECT</t>
  </si>
  <si>
    <t xml:space="preserve">SI-BBN-2019-0055, </t>
  </si>
  <si>
    <t>210 STUD BOLT WITH NUTS STUDS: ASTM A193-B7; NUTS: ASTM A194-2H; WASHERS : ASTM F436 (FCC) PTFE COATED OVER ELECTROPLATED ZINC/NICKEL 1.3/8" x 210mmL  Repeat order PO-035 (adjusment item 30)</t>
  </si>
  <si>
    <t>230 STUD BOLT WITH NUTS STUDS: ASTM A193-B7; NUTS: ASTM A194-2H; WASHERS : ASTM F436 (FCC) PTFE COATED OVER ELECTROPLATED ZINC/NICKEL 1.3/8" x 230mmL  Repeat order PO-035 (item 30)</t>
  </si>
  <si>
    <t>300 STUD BOLT WITH NUTS STUDS: ASTM A193-B7; NUTS: ASTM A194-2H; WASHERS: ASTM F436 (FCC) PTFE COATED OVER ELECTROPLATED ZINC/NICKEL 1.1/8" x 300mmL  Repeat order PO-035 (adjusment item 28)</t>
  </si>
  <si>
    <t>140 STUD BOLT WITH NUTS STUDS: ASTM A193-B7M; NUTS: ASTM A194-2HM; WASHERS : ASTM F436 (FCC) PTFE COATED OVER ELECTROPLATED ZINC/NICKEL WITH INSULATING SLEEVE 1" x 140mmL  Repeat order PO-035 (adjusme</t>
  </si>
  <si>
    <t>230 STUD BOLT WITH NUTS STUDS: ASTM A320-L7; NUTS: ASTM A194-4 (FCC) PTFE COATED OVER ELECTROPLATED ZINC/NICKEL 7/8" x 230mmL  Repeat order PO-035 (item 22)</t>
  </si>
  <si>
    <t>160 STUD BOLT WITH NUTS STUDS: ASTM A193-B7; NUTS: ASTM A194-2H; WASHERS: ASTM F436 (FCC) PTFE COATED OVER ELECTROPLATED ZINC/NICKEL 7/8" x 160mmL  Repeat order PO-035 (item 49)</t>
  </si>
  <si>
    <t xml:space="preserve">160 STUD BOLT WITH NUTS STUDS: ASTM A193-B7; NUTS: ASTM A194-2H; WASHERS: ASTM F436 (FCC) PTFE COATED OVER ELECTROPLATED ZINC/NICKEL 7/8" x 160mmL  </t>
  </si>
  <si>
    <t>155 STUD BOLT WITH NUTS STUDS: ASTM A320-L7; NUTS: ASTM A194-4 (FCC) PTFE COATED OVER ELECTROPLATED ZINC/NICKEL 7/8" x 155mmL  Repeat order PO-035 (item 20)</t>
  </si>
  <si>
    <t>155 STUD BOLT WITH NUTS STUDS: ASTM A320-L7; NUTS: ASTM A194-4 (FCC) PTFE COATED OVER ELECTROPLATED ZINC/NICKEL 7/8" x 155mmL  Repeat order PO-035 (item 52)</t>
  </si>
  <si>
    <t>150 STUD BOLT WITH NUTS STUDS: ASTM A193-B7; NUTS: ASTM A194-2H (FCC) PTFE COATED OVER ELECTROPLATED ZINC/NICKEL 7/8" x 150mmL  Repeat order PO-035 (Adjusment item 17)</t>
  </si>
  <si>
    <t>150 STUD BOLT WITH NUTS STUDS: ASTM A193-B7; NUTS: ASTM A194-2H (FCC) PTFE COATED OVER ELECTROPLATED ZINC/NICKEL 7/8" x 150mmL  Repeat order PO-035 (item 40)</t>
  </si>
  <si>
    <t>130 STUD BOLT WITH NUTS STUDS: ASTM A193-B7; NUTS: ASTM A194-2H; WASHERS: ASTM F436 (FCC) PTFE COATED OVER ELECTROPLATED ZINC/NICKEL 7/8" x 130mmL  Repeat order PO-035 (item 17)</t>
  </si>
  <si>
    <t>130 STUD BOLT WITH NUTS STUDS: ASTM A193-B7; NUTS: ASTM A194-2H; WASHERS: ASTM F436 (FCC) PTFE COATED OVER ELECTROPLATED ZINC/NICKEL 7/8" x 130mmL  Repeat order PO-035 (item 39)</t>
  </si>
  <si>
    <t>125 STUD BOLT WITH NUTS STUDS: ASTM A320-L7; NUTS: ASTM A194-4 (FCC) PTFE COATED OVER ELECTROPLATED ZINC/NICKEL WITH INSULATING SLEEVE 7/8" x 125mmL  Repeat order PO-035 (Adjustment item 26)</t>
  </si>
  <si>
    <t xml:space="preserve">125 STUD BOLT WITH NUTS STUDS: ASTM A320-L7; NUTS: ASTM A194-4 (FCC) PTFE COATED OVER ELECTROPLATED ZINC/NICKEL WITH INSULATING SLEEVE 7/8" x 125mmL  </t>
  </si>
  <si>
    <t xml:space="preserve">110 STUD BOLT WITH NUTS STUDS: ASTM A193-B7; NUTS: ASTM A194-2H (FCC) PTFE COATED OVER ELECTROPLATED ZINC/NICKEL 3/4" x 110mmL  </t>
  </si>
  <si>
    <t xml:space="preserve">115 STUD BOLT WITH NUTS STUDS: ASTM A193-B8M; NUTS: ASTM A194-B8M (FCC) PTFE COATED OVER ELECTROPLATED NICKEL 3/4" x 115mmL  </t>
  </si>
  <si>
    <t>115 STUD BOLT WITH NUTS STUDS: ASTM A193-B7; NUTS: ASTM A194-2H (FCC) PTFE COATED OVER ELECTROPLATED ZINC/NICKEL WITH INSULATING SLEEVE 3/4" x 115mmL  Repeat order PO-035 (item 56)</t>
  </si>
  <si>
    <t>120 STUD BOLT WITH NUTS STUDS: ASTM A193-B7; NUTS: ASTM A194-2H; WASHERS: ASTM F436 (FCC) PTFE COATED OVER ELECTROPLATED ZINC/NICKEL WITH INSULATING SLEEVE 3/4" x 120mmL  Repeat order PO-035 (Adjustme</t>
  </si>
  <si>
    <t>120 STUD BOLT WITH NUTS STUDS: ASTM A193-B8M; NUTS: ASTM A194-B8M (FCC) PTFE COATED OVER ELECTROPLATED NICKEL 3/4" x 120mmL  Repeat order PO-035 (item 48)</t>
  </si>
  <si>
    <t>70 STUD BOLT WITH NUTS STUDS: ASTM A320-L7; NUTS: ASTM A194-4 (FCC) PTFE COATED OVER ELECTROPLATED ZINC/NICKEL 5/8" x 70mmL  Repeat order PO-035 (item 4)</t>
  </si>
  <si>
    <t>90 STUD BOLT WITH NUTS STUDS: ASTM A320-L7; NUTS: ASTM A194-4 (FCC) PTFE COATED OVER ELECTROPLATED ZINC/NICKEL 5/8" x 90mmL  Repeat order PO-035 (item 4)</t>
  </si>
  <si>
    <t>TSOF/BIGP/17-038/PO-221</t>
  </si>
  <si>
    <t>2. Re- Order PO_TS</t>
  </si>
  <si>
    <t>Provision of Consumables for WPQT - BIGP</t>
  </si>
  <si>
    <t xml:space="preserve">IN00190104821, </t>
  </si>
  <si>
    <t>GRINDING DISC CARBON STEEL 4"X2.5MM Flexovit or Equivalent -  Flexovit Cut off wheel Iron Free Inox 100 x 2.5 x16 FH38 A36S-BF41 I/F-TH-66252844028-P/N.1810216</t>
  </si>
  <si>
    <t>GRINDING DISC CARBON STEEL 5"X2.5MM Flexovit or Equivalent -  Flexovit Cut off wheel Iron Free Inox 125 x 2.5 x22.2 FH38 A36S-BF41 I/F-TH-66252844031-P/N.1812722</t>
  </si>
  <si>
    <t>GRINDING DISC CARBON STEEL 5"X6MM Flexovit or Equivalent -  Flexovit Depressed Center Grinding Iron FreeInox 125 x 6.8 x 22 A24/30T-BF27 I/F-TH-66252844075-P/N.6812768</t>
  </si>
  <si>
    <t>GRINDING DISC CARBON STEEL 7"X2.5MM Flexovit or Equivalent -  Flexovit Cut off wheel Iron Free Inox 180 x 2.5 x22.2 FH38 A36S-BF41 I/F-TH-66252844030-P/N.1817822</t>
  </si>
  <si>
    <t>GRINDING DISC SS 4"X2.5MM Flexovit or Equivalent -  Flexovit Cut off wheel Iron Free Inox 100 x 2.5 x16 FH38 A36S-BF41 I/F-TH-66252844028-P/N.1810216</t>
  </si>
  <si>
    <t>GRINDING DISC SS 5"X2.5MM Flexovit or Equivalent -  Flexovit Cut off wheel Iron Free Inox 125 x 2.5 x22.2 FH38 A36S-BF41 I/F-TH-66252844031-P/N.1812722</t>
  </si>
  <si>
    <t>GRINDING DISC SS 5"X6MM Flexovit or Equivalent -  Flexovit Depressed Center Grinding Iron FreeInox 125 x 6.8 x 22 A24/30T-BF27 I/F-TH-66252844075-P/N.6812768</t>
  </si>
  <si>
    <t>GRINDING DISC SS 7"X2.5MM Flexovit or Equivalent -  Flexovit Cut off wheel Iron Free Inox 180 x 2.5 x22.2 FH38 A36S-BF41 I/F-TH-66252844030-P/N.1817822</t>
  </si>
  <si>
    <t>TSOF-CPA-JTM-2019-033</t>
  </si>
  <si>
    <t>TSOF/BKT3/JO.18.020.01.B.PC/SR-1002</t>
  </si>
  <si>
    <t>PROVISION OF 1ST AND 2ND AHT FOR DLB-01 (VESSEL CHARTER)    N/A</t>
  </si>
  <si>
    <t>1st and 2nd AHT for DLB01</t>
  </si>
  <si>
    <t xml:space="preserve">JT0160319, JT0210419, JT0220419, JT0230419, JT0250419, JT0260419, JT0270419, </t>
  </si>
  <si>
    <t>TSOF-CPA-SM-2019-032</t>
  </si>
  <si>
    <t xml:space="preserve">047/SMP/INV/IV/19, 060/SMP/INV/V/19, 076/SMP/INV/VI/19, </t>
  </si>
  <si>
    <t>TSOF/TSB2/16-047/SCA-131</t>
  </si>
  <si>
    <t>TSOF/TSB2/16-047/SR-2024</t>
  </si>
  <si>
    <t>PROVISION OF PRE-COMM FROM DSV AS PER BELOW SOW:- 26" DIA PIPELINES FLOODING, CLEANING AND GAUGING (FCG)- 26" DIA PIPELINES HYDROTESTING- INTEGRITY LEAK TEST (TERANG PLET, BATUR ILT, SIRASUN MANIFOLD,</t>
  </si>
  <si>
    <t>Provision of Pre-Comm Activity</t>
  </si>
  <si>
    <t>Batam, Singapore, Johor port (subject to main vessel mobilization location)</t>
  </si>
  <si>
    <t xml:space="preserve">0097/INV/II/2019, 0256/INV/V/2019, 0393/INV/VIII/2019, </t>
  </si>
  <si>
    <t>PROVISION OF PRE-COMM FROM DLV AS PER BELOW SOW:- SPOOL HYDROTEST ON DECK ( 1EA 20" &amp; 2EA 26")- LEAK TEST ON DECK AS CONTIGENCY (SIRASUN MANIFOLD, TERANG PLET &amp; BILT) - LEAK / HYDROTEST FOR FLEXIBLE F</t>
  </si>
  <si>
    <t>TSOF/TSB2/16-047/SCA-130</t>
  </si>
  <si>
    <t>TSOF/TSB2/16-047/SR-4044</t>
  </si>
  <si>
    <t>INLAND TRANSPORTATION FOR DELIVERY PROJECT MATERIALHALIBURTON 10FT CONTAINER FROM HALIBURTON YARD, BEKASI TO TIMAS ONSHORE BASE, CELUKAN BAWANG, BALI ( VICE VERSA )- TRUCK TRAILER 40FT = 2 UNITS- TRUC</t>
  </si>
  <si>
    <t>INLAND TRANSPORTATION FOR EAST JAVA AREA</t>
  </si>
  <si>
    <t>HALIBURTON YARD, BEKASIINDAL MASPION, GRESIKSAMATOR, SIDOARJO</t>
  </si>
  <si>
    <t xml:space="preserve">INV/TGI-TIMAS/19/7995, INV/TGI-TIMAS/19/8001, </t>
  </si>
  <si>
    <t>TSOF/TSB2/16-047/PO-217</t>
  </si>
  <si>
    <t>Repeat order to PO "TSOF/TSB2/16-047/PO-204"</t>
  </si>
  <si>
    <t xml:space="preserve">FRESH WATER FOR MPV. RESOLUTION FRESH WATER   </t>
  </si>
  <si>
    <t>FRESH WATER FOR MARINE SPREAD TSB PHASE 2 PROJECT DEVELOPMENT</t>
  </si>
  <si>
    <t>PT. Pekaes Kabil Anchorage, Batam</t>
  </si>
  <si>
    <t xml:space="preserve">MKB-0119-001, </t>
  </si>
  <si>
    <t>TSOF/TSB2/16-047/PO-212</t>
  </si>
  <si>
    <t>TSOF/TSB2/16-047/PR-2078</t>
  </si>
  <si>
    <t>Proviaion of Top up qty of PPE on board Telford 25 (Raicoat &amp; Gloves)</t>
  </si>
  <si>
    <t>MITRA TEHNIK</t>
  </si>
  <si>
    <t>The Plaza Office Tower, 39 floor,Jl. MH. Thamrin, kav 28 - 30,Jakarta</t>
  </si>
  <si>
    <t xml:space="preserve">0021/CMT/I/19, </t>
  </si>
  <si>
    <t>TSOF/BIGP/17-038/PO-219</t>
  </si>
  <si>
    <t>1. Refer to Tube Developments Ltd quotation no. X289253 submitted dated on 18 January, 2019,</t>
  </si>
  <si>
    <t>TRANSPORTATION CHARGES    AIRFREIGHT CHARGE to CIF, SINGAPORE</t>
  </si>
  <si>
    <t>TUBE DEVELOPMENTS LTD</t>
  </si>
  <si>
    <t>CIF Singapore.</t>
  </si>
  <si>
    <t xml:space="preserve">163040, </t>
  </si>
  <si>
    <t>TUBULAR  Ø33 MM X 2.87 WT (PIPE 1" SCH 10) API 5L Grade X-52 , Type II B 6 M length  OFFER:WT = 3,38 mm , 5 SRL @ 7.75m avecut to 2.58m approx., Total qty (in meter) = 38.75 Meters, Total Material PRI</t>
  </si>
  <si>
    <t>TSOF/BIGP/17-038/PO-125</t>
  </si>
  <si>
    <t>SCOPE OF SERVICES</t>
  </si>
  <si>
    <t>a.</t>
  </si>
  <si>
    <t>Premier Oil supplied Free issued Bare pipes shall be deliver</t>
  </si>
  <si>
    <t>TSOF/BIGP/17-038/PR-1054</t>
  </si>
  <si>
    <t>CORROSION AND CONCRETE COATING FOR LINEPIPE    (Provision of Line Pipes &amp; Induction Bends Coating Services and Anode Installation for Bison Iguana and Gajah Puteri (BIGP) Project, DETAILS AS PER PRICE</t>
  </si>
  <si>
    <t>Provision of Line Pipes, Bends Coating Services and Anode Installation for BIGP Project</t>
  </si>
  <si>
    <t>KHI PIPE INDUSTRIES</t>
  </si>
  <si>
    <t>Cilegon Port</t>
  </si>
  <si>
    <t xml:space="preserve">8000005729, 8000006306, </t>
  </si>
  <si>
    <t>TSOF/BKT3/JO.18.020.01.B.PC/PO-111</t>
  </si>
  <si>
    <t>TSOF/BKT3/JO.18.020.01.B.PC/PR-1048</t>
  </si>
  <si>
    <t>1. INSTRUMENT VALVES, TUBINGS, AND FITTINGS C/W ALL ACCESSORIES, AS PER INSTRUMENT BULK MTO DOC. NO. BTP3-000-DD-TMS-BTJT-A-I-MTO-0001, AND TELECOM BULK MTO DOC. NO. BTP3-000-DD-TMS-BTJT-A-I-MTO-0002,</t>
  </si>
  <si>
    <t>PROVISION OF INSTRUMENT VALVES, TUBING, AND FITTINGS FOR PCK2L-BTP3 PROJECT</t>
  </si>
  <si>
    <t xml:space="preserve">QS19IV00554, </t>
  </si>
  <si>
    <t>1.44. TUBING CLAMP,  C/W BOLT PAN HEAD M8 X 1/2" LG, C/W NUT &amp; WASHER, MULTIPLE TUBING CLAMP, FLAT BAR 250 X 30 X 3 MM THK    Offer : Flat Bar 250 x 30 x 3mm SS316 C/w 2 Bolt &amp; Nut, Washer, Lock Nut M</t>
  </si>
  <si>
    <t>TSOF/BKT3/JO.18.020.01.B.PC/SCA-037</t>
  </si>
  <si>
    <t xml:space="preserve">068/BULL-SBY/04/2019, 069/BULL-SBY/04/2019, 067/BULL-SBY/04/2019, </t>
  </si>
  <si>
    <t>TSOF/BKT3/JO.18.020.01.B.PC/SCA-039</t>
  </si>
  <si>
    <t xml:space="preserve">8002019004092, 8002019004094, 8002019004095, 8002019005155, 8002019005606, 8002019005606, 8002019005607, 8002019005263, 8002019005257, 8002019005155, 8002019007354, 8002019007335, 8002019007335, 8002019007845, </t>
  </si>
  <si>
    <t>TSOF/BKT3/JO.18.020.01.B.PC/SCA-036</t>
  </si>
  <si>
    <t>TSOF/BKT3/JO.18.020.01.B.PC/SCA-034</t>
  </si>
  <si>
    <t>TSOF/BKT3/JO.18.020.01.B.PC/SR-2025</t>
  </si>
  <si>
    <t xml:space="preserve">SERVICE AND CERTIFICATION OF 25 PAX LIFE RAFT    </t>
  </si>
  <si>
    <t>Service &amp; Certification of Life Raft</t>
  </si>
  <si>
    <t xml:space="preserve">006/INV/ACB/II/2019, </t>
  </si>
  <si>
    <t>TSOF/BIGP/17-038/SCA-136</t>
  </si>
  <si>
    <t>TSOF/BIGP/17-038/SR-4042</t>
  </si>
  <si>
    <t>SEA FREIGHT / AIR FREIGHT TRANSPORTATION FOR DELIVERY PIPE SUPER DUPLEX FROM BATAM TO CIKANDE INCLUDE WITH CUSTOMS DOC AT BATAM AREACARGO : PIPE SUPER DUPLEX SIZE 4 INCH &amp; 8 INCHPACKAGE : 1 WOODEN BOX</t>
  </si>
  <si>
    <t>SEA FREIGHT OR AIR FREIGHT TRANSPORTATION</t>
  </si>
  <si>
    <t>PT. TIMAS SUPLINDO - WORKSHOP</t>
  </si>
  <si>
    <t xml:space="preserve">JKT-022803, </t>
  </si>
  <si>
    <t>TSOF/BIGP/17-038/PO-216</t>
  </si>
  <si>
    <t>1. This has refer to quotation by PT Bukit Baja Nusantara No. 0119-0002/IGS-ID dated on 01 Ja</t>
  </si>
  <si>
    <t>TSOF/BIGP/17-038/PR-1092</t>
  </si>
  <si>
    <t>SUBSEA STRUCTURE MATERIAL THIRD  BATCH</t>
  </si>
  <si>
    <t>PT Timas Warehouse, Cilegon Banten</t>
  </si>
  <si>
    <t xml:space="preserve">SI-BBN-2019-0053, </t>
  </si>
  <si>
    <t xml:space="preserve">STAINLESS STEEL MACHINE BOLT M16 X 50MM LENGHT C/W HEAVY HEX NUTS AND  2 WASHER , TOMMY BARS,  COVERED WITH INSULATION SLEEVE AND WASHER SS 316L EA  </t>
  </si>
  <si>
    <t xml:space="preserve">3/4IN X 100MM LENGTH MACHINE BOLT C/C 1 HEAVY HEX NUTS AND  1 LOCK  WASHER FLUORO CARBON COATED ASTM A193 B7 ASTM A193 B7- ASTM A194 EA  </t>
  </si>
  <si>
    <t>TSOF/TSB2/16-047/PO-215</t>
  </si>
  <si>
    <t>LINTAS RIAU PRIMA, PT.</t>
  </si>
  <si>
    <t>PT. Pekaes Kabil Anchorage, Batam.</t>
  </si>
  <si>
    <t xml:space="preserve">M2004/INV-LRP/I/2019, </t>
  </si>
  <si>
    <t>TSOF/TSB2/16-047/SCA-063</t>
  </si>
  <si>
    <t>TSOF/TSB2/16-047/SR-2011</t>
  </si>
  <si>
    <t xml:space="preserve">PROVISION OF AIR DIVING SERVICES FOR INSTALLATION ACTIVITY ON DERRICK LAY VESSEL (DLV)    </t>
  </si>
  <si>
    <t>Provision of Diving Services</t>
  </si>
  <si>
    <t>Singapore / Batam / Johor (subject to Main Installation Vessel Location)</t>
  </si>
  <si>
    <t xml:space="preserve">INV/49-003/TTM, INV/49-004/TTM, INV/49-005/TTM, INV/49-010/TTM, INV/49-008/TTM, INV/49-009/TTM, </t>
  </si>
  <si>
    <t xml:space="preserve">PROVISION OF SATURATION DIVING SERVICES FOR INSTALLATION ACTIVITY ON DIVING SUPPORT VESSEL (DSV)    </t>
  </si>
  <si>
    <t>TSOF/TSB2/16-047/SCA-076</t>
  </si>
  <si>
    <t>TSOF/TSB2/16-047/SR-3010</t>
  </si>
  <si>
    <t>RENTAL OF HIPAP® 351P PORTABLE SYSTEM PORTABLE HYDROACOUSTIC POSITIONING REFERENCELONG BASE LINE (LBL) AND SUPERSHORT BASE LINE (SSBL)FUNCTIONALITYFULLY COMPATIBLE WITH CYMBAL® AND HPR400 ACOUSTIC PRO</t>
  </si>
  <si>
    <t>HIPAP System for Star Centurion</t>
  </si>
  <si>
    <t>Star Centurion/Johor Port</t>
  </si>
  <si>
    <t xml:space="preserve">500-85017123, 500-85017123, 500-85017627, </t>
  </si>
  <si>
    <t>TSOF/BIGP/17-038/SCA-137</t>
  </si>
  <si>
    <t>TSOF/BIGP/17-038/SR-4044</t>
  </si>
  <si>
    <t xml:space="preserve">DELIVERY MATERIAL DOOR TO DOOR SERVICE FROM EXWORK VANLEEUWEN FROM SINGAPORE TO BATAM    </t>
  </si>
  <si>
    <t>Delivery Material Door to Door Service from Exwork Vanleeuwen from Singapore to Batam</t>
  </si>
  <si>
    <t>PT.CTE - Batam</t>
  </si>
  <si>
    <t xml:space="preserve">19/01/059, </t>
  </si>
  <si>
    <t>TSOF/BKT3/JO.18.020.01.B.PC/SCA-035</t>
  </si>
  <si>
    <t>TSOF/BKT3/JO.18.020.01.B.PC/SR-5004</t>
  </si>
  <si>
    <t>AMEND FOR MCU PETRONAS AT TIRTA MEDICAL JAKARTA</t>
  </si>
  <si>
    <t>TIRTA MEDICAL JAKARTA</t>
  </si>
  <si>
    <t xml:space="preserve">00886/FIN/II/2019, 01139/FIN/III/2019, 03037A/FIN/VII/2019, 03750/FIN/VIII/2019, 04476/FIN/IX/2019, 05186/FIN/X/2019, </t>
  </si>
  <si>
    <t xml:space="preserve">REVIEW AND CERT AME PETRONAS FOR PETRONAS PROJECT REVIEW AND CERT AME PETRONAS   </t>
  </si>
  <si>
    <t xml:space="preserve">TREADMILL    </t>
  </si>
  <si>
    <t>TSOF/BKT3/JO.18.020.01.B.PC/PO-112</t>
  </si>
  <si>
    <t>TSOF/BKT3/JO.18.020.01.B.PC/PR-1085</t>
  </si>
  <si>
    <t>PROVISION OF ADDITIONAL PIPING MATERIAL - PETRONAS PROJECT</t>
  </si>
  <si>
    <t>WORKSHOP NEXUS, BATAM</t>
  </si>
  <si>
    <t xml:space="preserve">QS19IV00250, </t>
  </si>
  <si>
    <t>FLANGOLET, RF, 900#, SCH.160, 4"X1-1/2" ASME B16.5 ASTM A105 or equal as per PTS 12.30.01 DN100 x DN40  OFFER : 1.1/2" X 2"-36" 9/1500# S160 NIPOFLANGE RF A105N, VIAR</t>
  </si>
  <si>
    <t>TEE, REDUCING, SEAMLESS, BW,  SCH 80XSCH 160, 2"X1" ASME B16.9 ASTM A420 GR WPL6 or Equal as per PTS 12.30.01 DN50 x DN25  OFFER : 2" X 1" SCH 160 REDUCING TEE A420 WPL6 / A860 WPHY52, BKL</t>
  </si>
  <si>
    <t>PIPE, SEAMLESS, PE, SCH.10S, 2" ASME B38.19 ASTM A312 TP316L or Equal as per PTS 12.30.01 DN50  OFFER : 2" pipe seamless PE ASME B38.19 ASTM A312 TP316L SCH 10S @6mtr/lg, SANDVIK 2 LGTH</t>
  </si>
  <si>
    <t>PIPE, SEAMLESS, PE, SCH.80, 2" ASME B36.10 ASTM A333 GR.6 or Equal as per PTS 12.30.01 DN50  OFFER : 2" PIPE SMLS PE ASME B36.10 ASTM A333 GR 6 SCH 80 @6mtr/lg,  Manufacturer : Bentteler Germany  1 LG</t>
  </si>
  <si>
    <t>TSOF/BKT3/JO.18.020.01.B.PC/PO-108</t>
  </si>
  <si>
    <t>2. REFER TO QUOTATION NO. QP</t>
  </si>
  <si>
    <t>TSOF/BKT3/JO.18.020.01.B.PC/PR-1069</t>
  </si>
  <si>
    <t>PROVISION OF PRESSURE GAUGE for additional flowline-PETRONAS BUKIT TUA PROJECT</t>
  </si>
  <si>
    <t>DUTA FIRZA</t>
  </si>
  <si>
    <t xml:space="preserve">INV/07/19/0064, </t>
  </si>
  <si>
    <t>TSOF/BIGP/17-038/PO-218</t>
  </si>
  <si>
    <t>1. Refer to quotation Ref. No. 0435/STP/SF/X/2018 dated on 19 December 2018 and subsequent em</t>
  </si>
  <si>
    <t xml:space="preserve">6978, </t>
  </si>
  <si>
    <t>CHANNEL 100 X 50 X 5 MM ASTM A36 6 M length  OFFER: SS 400 'KS</t>
  </si>
  <si>
    <t>ANGLE 40 X 40 X 5 MM ASTM A36 6 M length  OFFER: 40 x 40 x 4 MMSS 400 Brand : 'KS"</t>
  </si>
  <si>
    <t>TSOF/TSB2/16-047/PO-213</t>
  </si>
  <si>
    <t>Proviosion of Top up qty of PPE on board Telford 25 (Safety Glass Cleane)</t>
  </si>
  <si>
    <t>The Plaza Office Tower, 39floorJl. MH. Thamrin, Kav. 28 - 30 ,Jakarta</t>
  </si>
  <si>
    <t xml:space="preserve">190001505, </t>
  </si>
  <si>
    <t>SAFETY GLASS CLEANER SAFETY GLASS CLEANING FLUID   S643</t>
  </si>
  <si>
    <t>SAFETY GLASS CLEANER SAFETY GLASS CLEANING TISSUE   S462</t>
  </si>
  <si>
    <t>TSOF/TSB2/16-047/PO-211</t>
  </si>
  <si>
    <t>TSOF/TSB2/16-047/PR-2079</t>
  </si>
  <si>
    <t>FOOD ORDER    Refer to List Food,Supply on16 Jan. 2019(PR- 2079)</t>
  </si>
  <si>
    <t>Provision of Food and Non Food Top up for Telford 25</t>
  </si>
  <si>
    <t xml:space="preserve">NT/201901/00505, NT/201901/00506, </t>
  </si>
  <si>
    <t>NON FOOD ORDER    Refer to NonFood Supply  on16 Jan. 2019(PR- 2079)</t>
  </si>
  <si>
    <t>TSOF/PTTS/0004/2019/I/PO-002</t>
  </si>
  <si>
    <t>Repeat order to PO "TSOF/PTTS/0004/2018/XI/PO-029"</t>
  </si>
  <si>
    <t>TSOF/PTTS/0004/2019/I/PR-004</t>
  </si>
  <si>
    <t>Perbaikan 2 Unit Printer HP CL Laserjet CP5525</t>
  </si>
  <si>
    <t xml:space="preserve">JAG.19.01.10109, JAG.19.02.10000, </t>
  </si>
  <si>
    <t xml:space="preserve">CE979-67901 KIT-REPLACEMENT MAINTENANCE ITB    </t>
  </si>
  <si>
    <t xml:space="preserve">CE707-67913 FUSER/FIXING ASSY KIT 220V    </t>
  </si>
  <si>
    <t xml:space="preserve">RC2-6847-000CN TAB,LASER SHUTTER ARM    </t>
  </si>
  <si>
    <t>TSOF/TSB2/16-047/PO-214</t>
  </si>
  <si>
    <t>Repeat order to PO "TSOF/TSB2/16-047/PO-203"</t>
  </si>
  <si>
    <t>Celukan Bawang, Bali</t>
  </si>
  <si>
    <t xml:space="preserve">096/BULL-SBY/01/2019, </t>
  </si>
  <si>
    <t>TSOF/TSB2/16-047/SCA-127</t>
  </si>
  <si>
    <t>TSOF/TSB2/16-047/SR-2062</t>
  </si>
  <si>
    <t xml:space="preserve">RIG UP IWOCS EQUIPMENT AND SEAFASTENING SERVICE AT ROV VESSEL  - DELTA SHIPYARD BATAMSCOPE OF WORK:- CRANE FOR LOADING EQUIPMENT- WELDING SEAFASTENING / STOPPER (INCLUDE MATERIAL) - MPI SERVICE    </t>
  </si>
  <si>
    <t>Rig up &amp; Seafastening of IWOCS equipment at ROV vessel</t>
  </si>
  <si>
    <t>Delta Shipyard - Batam</t>
  </si>
  <si>
    <t xml:space="preserve">19/100073, </t>
  </si>
  <si>
    <t>TSOF/TSB2/16-047/SCA-128</t>
  </si>
  <si>
    <t>TSOF/TSB2/16-047/SR-4042</t>
  </si>
  <si>
    <t xml:space="preserve">PENGIRIMAN BARANG DARI DQ - TUAS DRIVE - SINGAPORE TO DELTA SHIPYARD - BATAM.    </t>
  </si>
  <si>
    <t>PENGIRIMAN BARANG DARI DQ - TUAS DRIVE - SINGAPORE TO DELTA SHIPYARD - BATAM.</t>
  </si>
  <si>
    <t xml:space="preserve">19/01/043, 19/03/062, </t>
  </si>
  <si>
    <t>TSOF/TSB2/16-047/SCA-125</t>
  </si>
  <si>
    <t>PT. PETEKA KARYA SAMUDERA</t>
  </si>
  <si>
    <t xml:space="preserve">0057/BTM/DN/PKS/2019, </t>
  </si>
  <si>
    <t>TSOF/BIGP/17-038/PO-217</t>
  </si>
  <si>
    <t>1. Refer to quotation Ref. No. QSDW1007/18 Rev.2 dated on 11 January 2019 and subsequent emai</t>
  </si>
  <si>
    <t>PT Citra Tubindo Engineering</t>
  </si>
  <si>
    <t xml:space="preserve">QS19IV00251, </t>
  </si>
  <si>
    <t>8 INCH ELBOW 45 DEG SCHEDULE 100 ASTM A234 EA  BRAND : BKL Thailand</t>
  </si>
  <si>
    <t>TSOF/BKT3/JO.18.020.01.B.PC/PO-109</t>
  </si>
  <si>
    <t>TSOF/BKT3/JO.18.020.01.B.PC/PR-1081</t>
  </si>
  <si>
    <t>PROVISION OF ADDITIONAL CHANNEL - PETRONAS PROJECT</t>
  </si>
  <si>
    <t xml:space="preserve">QS19IV00249, </t>
  </si>
  <si>
    <t>C100 X 50 X 5 X 7.5MMT ASTM A36 TYPE III or Equal as per PTS.15.10.11 6 MTR LENGTH  Offer : Grade  A36 Manufacturer from Marubeni-Itochu</t>
  </si>
  <si>
    <t xml:space="preserve">NEOPRENE RUBBER 12MM, 1.2M X 5M as per STD-ST-0014 STANDARD DETAILS – DECK DRAIN on PTS 11.22.02 and drawing no. 11-BTJT-A-S-3104 rev.1 5 MTR LENGTH  </t>
  </si>
  <si>
    <t>TSOF/BKT3/JO.18.020.01.B.PC/PO-110</t>
  </si>
  <si>
    <t>TRANSPORTATION CHARGES    STUD BOLT WITH NUTS. CLASS 17161X(3/4" X 190)190 STUD BOLT  WITH NUTS AND WASHERS STUDS: ASTM A193-B7; NUTS: ASTMA194-2H; WASHERS: ASTM F436 (FCC) PTFE COATED OVER ELECTROPLA</t>
  </si>
  <si>
    <t>PROVISION OF ADDITIONAL CHANNEL - MACHINE BOLT &amp; STUD BOLT</t>
  </si>
  <si>
    <t xml:space="preserve">SI-BBN-2019-0028, </t>
  </si>
  <si>
    <t>M24 X 300 LG STUD BOLTS W/4 HEX NUTS &amp; SPRING WASHER (SPARE) ASTM A193 GR.B7 for Bolts; ASTM A194 GR.2H for Nut; as per PTS 15.01.07 M24 X 300MMLENGTH  Note : Repeat order PO No. PO-086</t>
  </si>
  <si>
    <t>NEOPRENE RUBBER 12MM, 1.2M X 5M as per STD-ST-0014 STANDARD DETAILS – DECK DRAIN on PTS 11.22.02 and drawing no. 11-BTJT-A-S-3104 rev.1 5 MTR LENGTH  STUD BOLT WITH NUTS. CLASS 11490X(1/2"X70 MM)70 ST</t>
  </si>
  <si>
    <t>TSOF/BKT3/JO.18.020.01.B.PC/PO-107</t>
  </si>
  <si>
    <t>PROVISION OF I-ROD HALF ROUD BAR FOR U BOLT PIPING MATERIAL</t>
  </si>
  <si>
    <t xml:space="preserve">PTO001 I183005, </t>
  </si>
  <si>
    <t>TSOF/BKT3/JO.18.020.01.B.PC/PO-106</t>
  </si>
  <si>
    <t>TSOF/BKT3/JO.18.020.01.B.PC/PR-1078</t>
  </si>
  <si>
    <t xml:space="preserve">INSPECTION AND TESTING AS PER APPROVED ITP    </t>
  </si>
  <si>
    <t>Modification of Electrical Existing</t>
  </si>
  <si>
    <t xml:space="preserve">MSA 089/2019, </t>
  </si>
  <si>
    <t xml:space="preserve">SUPPLY OF QUALITY DOCUMENTS FOR REVIEW AND APPROVAL AND SUPPLY OF FINAL DOCUMENTATION    </t>
  </si>
  <si>
    <t>PROCUREMENT, MANUFACTURING, INSPECTION / TESTING, DELIVERY, ETC. AS LISTED BELOW:MODIFICATION EXISTING 230V AC UPS DISTRIBUTION BOARD (DB-7800)    Offer :Lump sump detail see price schedule</t>
  </si>
  <si>
    <t>MODIFICATION AT EXISTING HEAT TRACING DISTRIBUTIO BOARD (HCP-7710)REFER TO DOCUMENT NO. BTP3-000-DD-TMS-BTJT-AE-RFQ-0001, REQUISITION FOR HEAT TRACING, BTP3-000-DD-TMS-BTJT-A-E-TDS-0001, DATASHEET FOR</t>
  </si>
  <si>
    <t>TSOF/BUN5/JO.018.019.01.B.MEP/SOHRGA-034</t>
  </si>
  <si>
    <t>TSOF/BUN5/JO.18.019.01.B.MEP/SR-7022</t>
  </si>
  <si>
    <t xml:space="preserve">U1-OFT-INV-19000126, </t>
  </si>
  <si>
    <t>TSOF/BUN5/JO.018.019.01.B.MEP/SOHRGA-035</t>
  </si>
  <si>
    <t xml:space="preserve">U1-OFT-INV-19000127, </t>
  </si>
  <si>
    <t>TSOF/BUN5/JO.018.019.01.B.MEP/SOHRGA-036</t>
  </si>
  <si>
    <t xml:space="preserve">U1-OFT-INV-19000128, </t>
  </si>
  <si>
    <t>TSOF/BUN5/JO.018.019.01.B.MEP/SOHRGA-037</t>
  </si>
  <si>
    <t xml:space="preserve">U1-OFT-INV-19000129, </t>
  </si>
  <si>
    <t>TSOF/BKT3/JO.18.020.01.B.PC/SOHRGA-020</t>
  </si>
  <si>
    <t>TSOF/BKT3/JO.18.020.01.B.PC/SR-7016</t>
  </si>
  <si>
    <t xml:space="preserve">U1-OFT-INV-19000167, </t>
  </si>
  <si>
    <t>TSOF/BKT3/JO.18.020.01.B.PC/SOHRGA-021</t>
  </si>
  <si>
    <t xml:space="preserve">U1-OFT-INV-19000168, </t>
  </si>
  <si>
    <t>TSOF/BIGP/17-038/SOHRGA-092</t>
  </si>
  <si>
    <t>TSOF/BIGP/17-038/SR-7078</t>
  </si>
  <si>
    <t>TSOF/BIGP/17-038/SOHRGA-093</t>
  </si>
  <si>
    <t>TSOF/BIGP/17-038/PO-203</t>
  </si>
  <si>
    <t>1. This has refer to quotation by PT Southern Tristar  No. 1106R.1/QUO/2018 dated on 11 Decem</t>
  </si>
  <si>
    <t xml:space="preserve">SI190040, </t>
  </si>
  <si>
    <t xml:space="preserve">1 5/8 INCH X 290MM LG.STUD BOLT C/W  4 HEAVY HEX NUTS AND 2 WASHERS, FLUORO-POLYMER COATED ASTM A193 B7; ASTM A194 2H EA  </t>
  </si>
  <si>
    <t xml:space="preserve">1 1/2  INCH X 270MM LG. STUD BOLT C/W  4 HEAVY HEX NUTS AND 2 WASHERS, FLUORO-POLYMER COATED ASTM A193 B7; ASTM A194 2H EA  </t>
  </si>
  <si>
    <t xml:space="preserve">2 INCH X 600 LG. STUD BOLT C/W  3 HEAVY HEX NUTS , FLUORO-POLYMER COATED ASTM A193 B7; ASTM A194 2H EA  </t>
  </si>
  <si>
    <t xml:space="preserve">1 1/2 INCH X 600 LG. STUD BOLT C/W  3 HEAVY HEX NUTS , FLUORO-POLYMER COATED ASTM A193 B7; ASTM A194 2H EA  </t>
  </si>
  <si>
    <t xml:space="preserve">1/2 INCHX 60MM LG.STUD BOLT C/W  2 HEAVY HEX NUTS AND 2 WASHERS, FLUORO-POLYMER COATED ASTM A193 B7; ASTM A194 2H EA  </t>
  </si>
  <si>
    <t xml:space="preserve">5/8 INCHX 100MM LG.STUD BOLT C/W  2 HEAVY HEX NUTS AND 2 WASHERS, FLUORO-POLYMER COATED ASTM A193 B7; ASTM A194 2H EA  </t>
  </si>
  <si>
    <t xml:space="preserve">1 1/2 INCHX 200MM LG.FULLY TREADED STUD BOLT C/W  4HEAVY HEX NUTS AND 2 WASHERS, FLUORO-POLYMER COATED ASTM A193 B7; ASTM A194 2H EA  </t>
  </si>
  <si>
    <t xml:space="preserve">1 1/2 INCHX 420MM LG.FULLY TREADED STUD BOLT C/W  4HEAVY HEX NUTS AND 2 WASHERS, FLUORO-POLYMER COATED ASTM A193 B7; ASTM A194 2H EA  </t>
  </si>
  <si>
    <t xml:space="preserve">1/2 INCH X 120 MM LG.FULLY TREADED STUD BOLT C/W  4HEAVY HEX NUTS AND 2 WASHERS, FLUORO-POLYMER COATED ASTM A193 B7; ASTM A194 2H EA  </t>
  </si>
  <si>
    <t>TSOF/TSB2/16-047/SOHRGA-130</t>
  </si>
  <si>
    <t>TSOF/TSB2/16-047/SR-7101</t>
  </si>
  <si>
    <t>TSOF/TSB2/16-047/SOHRGA-131</t>
  </si>
  <si>
    <t>TSOF/TSB2/16-047/SOHRGA-132</t>
  </si>
  <si>
    <t>TSOF/TSB2/16-047/SOHRGA-133</t>
  </si>
  <si>
    <t>TSOF/PTTS/0004/SOHRGA-552</t>
  </si>
  <si>
    <t>TSOF/PTTS/0004COR/SR-7389</t>
  </si>
  <si>
    <t>TSOF/PTTS/0004/SOHRGA-553</t>
  </si>
  <si>
    <t>TSOF/PTTS/0004/SOHRGA-554</t>
  </si>
  <si>
    <t>TSOF/PTTS/0004/SOHRGA-555</t>
  </si>
  <si>
    <t>TSOF/PTTS/0004/SOHRGA-556</t>
  </si>
  <si>
    <t>TSOF/PTTS/0004COR/SR-7390</t>
  </si>
  <si>
    <t>Sticker Printing Charges For 2 Access Card</t>
  </si>
  <si>
    <t xml:space="preserve">AC4-OFT-INV-19000209, </t>
  </si>
  <si>
    <t>TSOF/PTTS/0004/SOHRGA-551</t>
  </si>
  <si>
    <t>TSOF/PTTS/0004COR/SR-7388</t>
  </si>
  <si>
    <t xml:space="preserve">88801450137000300002201901, </t>
  </si>
  <si>
    <t>TSOF/TSB2/16-047/SOHRGA-129</t>
  </si>
  <si>
    <t>TSOF/TSB2/16-047/SR-7100</t>
  </si>
  <si>
    <t>TSOF/PTTS/0004/2019/I/PO-001</t>
  </si>
  <si>
    <t>Repeat order to PO "TSOF/BKT3/JO.18.020.01.B.PC/PO-081"</t>
  </si>
  <si>
    <t>TSOF/PTTS/0004/2019/I/PR-003</t>
  </si>
  <si>
    <t>Sparepart for Photocopy Machine at 39th Floor</t>
  </si>
  <si>
    <t xml:space="preserve">CCM-0029-B, SCM-0010-B, </t>
  </si>
  <si>
    <t xml:space="preserve">DEVELOPING UNIT DV313K    </t>
  </si>
  <si>
    <t>TSOF/BIGP/17-038/SOHRGA-091</t>
  </si>
  <si>
    <t>TSOF/BIGP/17-038/SR-7077</t>
  </si>
  <si>
    <t>TSOF/BKT3/JO.18.020.01.B.PC/SOHRGA-019</t>
  </si>
  <si>
    <t>TSOF/BKT3/JO.18.020.01.B.PC/SR-7015</t>
  </si>
  <si>
    <t>TSOF/BKT3/JO.18.020.01.B.PC/SCA-032</t>
  </si>
  <si>
    <t>TSOF/BKT3/JO.18.020.01.B.PC/SR-2003</t>
  </si>
  <si>
    <t>MARINE WARRANTY SURVEY (MWS) SERVICES    N/A</t>
  </si>
  <si>
    <t>Provision of Marine Warranty Survey (MWS) Services</t>
  </si>
  <si>
    <t>Timas Office Jakarta</t>
  </si>
  <si>
    <t xml:space="preserve">IN19-00007, IN19-00007, IN19-00008, IN19-00008, IN19-00009, IN19-00009, IN19-00010, IN19-00010, IN19-00011, IN19-00011, IN19-00012, IN19-00012, IN19-00013, IN19-00016, IN19-00016, IN19-00019, IN19-00020, IN19-00019, </t>
  </si>
  <si>
    <t>TSOF/BKT3/JO.18.020.01.B.PC/PO-104</t>
  </si>
  <si>
    <t>2. Delivery date : 6-8 weeks</t>
  </si>
  <si>
    <t>SEE ATTACHED MATERIAL FOR SIPROD    (Provision of additional  Instrument Cable)</t>
  </si>
  <si>
    <t>PROVISION OF INSTRUEMTN CABLE For SIPROD</t>
  </si>
  <si>
    <t>Lamongan/Batam</t>
  </si>
  <si>
    <t xml:space="preserve">SAR/21910031A, SAR/21910132A, </t>
  </si>
  <si>
    <t>TSOF/BKT3/JO.18.020.01.B.PC/PO-105</t>
  </si>
  <si>
    <t>TSOF/BKT3/JO.18.020.01.B.PC/PR-1080</t>
  </si>
  <si>
    <t>Round box for project permanent material</t>
  </si>
  <si>
    <t>MULTI TAREX MULIA, PT.</t>
  </si>
  <si>
    <t>Nexus Yard batam</t>
  </si>
  <si>
    <t xml:space="preserve">MTM 030-19, </t>
  </si>
  <si>
    <t>GUAT CONDUIT OUTLET BOX, NUMBER OF OUTLET: 3(M20), MATERIAL: ALUMUNIUM, IP65, EX'E' COMPLETE WITH 8 EA TERMINAL BLOCK, SAK 2.5MM    Offer :KILLARKP/N: GRBCopper-free aluminum Material,M20 (3 way), 8 e</t>
  </si>
  <si>
    <t>TSOF/BKT3/JO.18.020.01.B.PC/PO-098</t>
  </si>
  <si>
    <t>ELECTRIC HAND DRILL MACHINE    Offer :MAKITA HP1630</t>
  </si>
  <si>
    <t xml:space="preserve">QS19IV00248, </t>
  </si>
  <si>
    <t>ELECTRIC GRINDER MACHINE 4''    Offer :DEWALT DWE8200P</t>
  </si>
  <si>
    <t>TSOF/BKT3/JO.18.020.01.B.PC/PO-099</t>
  </si>
  <si>
    <t>TSOF/BKT3/JO.18.020.01.B.PC/PR-1079</t>
  </si>
  <si>
    <t>STRUCTURAL BEAM:H 200X200X8X12 FOR 12 MASTM 36 OR EQUAL    Offer : ASTM A36 - Dongkuk Steel - Hyunday</t>
  </si>
  <si>
    <t>Provision of H Beam for Piping Support</t>
  </si>
  <si>
    <t>NEXUS YARD, BATAM</t>
  </si>
  <si>
    <t xml:space="preserve">QS19IV00247, </t>
  </si>
  <si>
    <t>TSOF/BKT3/JO.18.020.01.B.PC/PO-100</t>
  </si>
  <si>
    <t>STRUCTURAL BEAM:H 300X300X10X15 FOR 12 MASTM 36 OR EQUAL    Offer : SS400 Gunung GarudaWill be cuted to become 2 Lgth @ 6 mtr</t>
  </si>
  <si>
    <t>PROVISION OF H Beam for Piping Support</t>
  </si>
  <si>
    <t>ARINDO TECHNICAL SUPPLY, CV</t>
  </si>
  <si>
    <t>BATAM YARD BY TIMAS</t>
  </si>
  <si>
    <t xml:space="preserve">002/ATS-INV/01/19, </t>
  </si>
  <si>
    <t>TSOF/BKT3/JO.18.020.01.B.PC/PO-101</t>
  </si>
  <si>
    <t>TSOF/BKT3/JO.18.020.01.B.PC/PR-1071</t>
  </si>
  <si>
    <t>MTO ITEM NO.4FLANGE INSULATION SETS, RF, 1500#. CLASS 151490X (DN 15)SEE DATASHEET  FOR VCS G-10 (SHEET 2 OF 2)    Offer  : Pikotek – VCS Isolation Gasket Kit c/w G-10 With SS316L Core Reinforced PTFE</t>
  </si>
  <si>
    <t>PROVISION OF Re-AFC MTO Piping Bulk Material - Insulation Gasket</t>
  </si>
  <si>
    <t>BATAM by Timas</t>
  </si>
  <si>
    <t xml:space="preserve">174736, </t>
  </si>
  <si>
    <t>TSOF/BKT3/JO.18.020.01.B.PC/SCA-030</t>
  </si>
  <si>
    <t>TSOF/BKT3/JO.18.020.01.B.PC/SR-4015</t>
  </si>
  <si>
    <t xml:space="preserve">AGENCY FOR PROSES MASTER LIST FOR PETRONAS PROJECT (SKK, DIRJEN MIGAS DAN CUSTOM)    </t>
  </si>
  <si>
    <t>AGENCY FOR PROSES MASTER LIST FOR PETRONAS PROJECT (SKK, DIRJEN MIGAS DAN CUSTOM)</t>
  </si>
  <si>
    <t>Jakarta and Batam/Surabaya/Kalianget</t>
  </si>
  <si>
    <t xml:space="preserve">IML/19/II/100173, </t>
  </si>
  <si>
    <t>TSOF/BKT3/JO.18.020.01.B.PC/SCA-031</t>
  </si>
  <si>
    <t>TSOF/BKT3/JO.18.020.01.B.PC/SR-2019</t>
  </si>
  <si>
    <t>MECHANICAL TEST FOR MATERIAL PROJECT - TENSILE TEST 1 EA    -</t>
  </si>
  <si>
    <t>Mechanical Test for Material SS400</t>
  </si>
  <si>
    <t>Timas Offshore - Nexus Yard</t>
  </si>
  <si>
    <t xml:space="preserve">PT.PTS/020/0219, </t>
  </si>
  <si>
    <t>MECHANICAL TEST FOR MATERIAL PROJECT - BENDING TEST 1 EA    -</t>
  </si>
  <si>
    <t>MECHANICAL TEST FOR MATERIAL PROJECT - HARDNES TEST 4 POINTS    -</t>
  </si>
  <si>
    <t>MECHANICAL TEST FOR MATERIAL PROJECT - CHEMICAL TEST COMPOSITION 1 EA    -</t>
  </si>
  <si>
    <t>TSOF/BKT3/JO.18.020.01.B.PC/PO-097</t>
  </si>
  <si>
    <t>Material For SIPROD - Flexible Hose</t>
  </si>
  <si>
    <t>Batam Nexus Yars</t>
  </si>
  <si>
    <t xml:space="preserve">16817 RI, </t>
  </si>
  <si>
    <t xml:space="preserve">SEE ATTACHED MATERIAL FOR SIPROD    Offer : HOSE ASSEMBLY, OROFLEX 20 BAR, HEAVY DUTY LAYFLAT HOSE, GREEN COLOUR, SIZE 6" X 50 MTR, C/W:- CRIMPPED WITH FLANGE ANSI #150 FF ASME B16.5 ASTM A105, FIXED </t>
  </si>
  <si>
    <t>TSOF/BIGP/17-038/PO-214</t>
  </si>
  <si>
    <t>1. This has refer to quotation by ENERGY SERVICES STEEL COMPANY PTE. LTD No. ESS/INDO/085/18</t>
  </si>
  <si>
    <t>TRANSPORTATION CHARGES    FREIGHT COST for CIF BATAM</t>
  </si>
  <si>
    <t>ENERGY SERVICES STEEL COMPANY PTE. LTD.</t>
  </si>
  <si>
    <t>CIF Batam</t>
  </si>
  <si>
    <t xml:space="preserve">SO180062, </t>
  </si>
  <si>
    <t>TUBULAR  Ø141.3 MM X 9.5 WT (PIPE 5" SCH 80) API 5L Grade X-52 , Type II B 6 M length  OFFER: SMLS Pipe API 5L X-52N/S355G15+NTotal Length (Mtrs) : 123.259 Meter@USD 89.73 / MeterBrand: V&amp;M Germany</t>
  </si>
  <si>
    <t>TSOF/BIGP/17-038/PO-215</t>
  </si>
  <si>
    <t xml:space="preserve">2. Delivery shall </t>
  </si>
  <si>
    <t>TRANSPORTATION CHARGES    DDU BATAM</t>
  </si>
  <si>
    <t>TRELLEBORG SINGAPORE PTE LTD</t>
  </si>
  <si>
    <t>PT TIMAS WAREHOUSE BATAM</t>
  </si>
  <si>
    <t xml:space="preserve">CIN0001098, </t>
  </si>
  <si>
    <t>NEOPRANE 6MM THICKNESS PLAIN NEOPRANE 1200mm X 1000mm  OFFER :size 6mm thick x 1000mm width x 5000mm length in a roll.Supply in one Sheet/ one RollTOTAL Price = USD 800,-</t>
  </si>
  <si>
    <t>TSOF/TSB2/16-047/SCA-124</t>
  </si>
  <si>
    <t>TSOF/TSB2/16-047/SR-4024</t>
  </si>
  <si>
    <t xml:space="preserve">1. DE-MOBILISATION OF HAMMER SPREAD (MATERIAL BARGE + TUG)- LOCATION : SINGAPORE- DERIG UP DURATION : 2 DAYS- SCOPE OF WORKS, AS PER ATTACHED BLANK FORM    </t>
  </si>
  <si>
    <t>Jetty &amp; Agency Services for De-rig Material barge ( Pilling &amp; Tensioner equipment)</t>
  </si>
  <si>
    <t xml:space="preserve">IOG19004030, </t>
  </si>
  <si>
    <t xml:space="preserve">2. DE-MOBILISATION OF RHD &amp; TENSIONER EQUIPMENT (MATERIAL BARGE + TUG)- LOCATION : SINGAPORE- RIG UP DURATION : 2 DAYS- SCOPE OF WORKS, AS PER ATTACHED BLANK FORM    </t>
  </si>
  <si>
    <t>TSOF/PTTS/0004/SOHRGA-550</t>
  </si>
  <si>
    <t>TSOF/PTTS/0004COR/SR-7387</t>
  </si>
  <si>
    <t>Pengurusan Dokumen AN : Ajay Kumar Gupta,Nileema Gupta,Sejal Gupta,Anisha Gupta</t>
  </si>
  <si>
    <t xml:space="preserve">I-567, </t>
  </si>
  <si>
    <t>TSOF/TSB2/16-047/SCA-123</t>
  </si>
  <si>
    <t>TSOF/TSB2/16-047/SR-4043</t>
  </si>
  <si>
    <t xml:space="preserve">CUSTOM CLEARANCE DEMOB TSB 2 PROJECT AT BATAM AREA    </t>
  </si>
  <si>
    <t>CUSTOM CLEARANCE DEMOB TSB 2 PROJECT AT BATAM AREA</t>
  </si>
  <si>
    <t xml:space="preserve">010/INV/MBI-TS/III/2019, 025/INV/MBI-TS/V/2019, </t>
  </si>
  <si>
    <t>TSOF/BKT3/JO.18.020.01.B.PC/PO-080</t>
  </si>
  <si>
    <t xml:space="preserve">2. All terms and </t>
  </si>
  <si>
    <t>TSOF/BKT3/JO.18.020.01.B.PC/PR-1061</t>
  </si>
  <si>
    <t>TRANSPORTATION CHARGES    Estimation for 7 days Field Surveillance Technician. with Rate Idr 15,276,000,-/days)</t>
  </si>
  <si>
    <t>Field Instruction for additional Flow Computer</t>
  </si>
  <si>
    <t>Lamongan Shore base</t>
  </si>
  <si>
    <t xml:space="preserve">90333477, 90335440, </t>
  </si>
  <si>
    <t>PACKING AND TRANSPORTATION    Shipping Charge USA - Jakarta - Field</t>
  </si>
  <si>
    <t xml:space="preserve">MTPM/FLOW COMP, MULTI WELL TPS PROCESSING MODULE FLOW COMPUTER COMES READY WITH PROCESSING SOFTWARE    </t>
  </si>
  <si>
    <t xml:space="preserve">COMMUNICATION CABLING FROM EXPRO JUNCTION BOX TO MTPM    </t>
  </si>
  <si>
    <t xml:space="preserve">COMMUNICATION CABLING FROM EXPRO JUNCTION BOX TO PD 8 METER    </t>
  </si>
  <si>
    <t xml:space="preserve">CABLE GLAND AND ACCESSORIES    </t>
  </si>
  <si>
    <t xml:space="preserve">ENGINEERING, DESAIGN AND PACKAGE DOCUMENTATION INCLUDING FACTORY DOCUMENTATION, FAT WORK AND COMMISSIONING    </t>
  </si>
  <si>
    <t xml:space="preserve">FIELD TRAINING PACKAGE FLOW COMP MTPM    </t>
  </si>
  <si>
    <t xml:space="preserve">PERSONNEL MOB DEMOB TO AND FROM LAMONGAN ONSHORE BASE    </t>
  </si>
  <si>
    <t xml:space="preserve">JUNCTION BOX    </t>
  </si>
  <si>
    <t>TSOF/BIGP/17-038/SCA-131 AMD 001</t>
  </si>
  <si>
    <t>TSOF/BIGP/17-038/SR-2093</t>
  </si>
  <si>
    <t>WPQT SDSS TO SDSS MATERIAL AS PER ASME SEX. IX CONSIST OF 4 TENSILE TEST, 6 GUIDE BEND TEST    -</t>
  </si>
  <si>
    <t>Mechanical Test of WPQT SDSS material</t>
  </si>
  <si>
    <t xml:space="preserve">PT.PTS/015/0419, PT.PTS/014/0419, </t>
  </si>
  <si>
    <t>TSOF/BKT3/JO.18.020.01.B.PC/PO-092</t>
  </si>
  <si>
    <t>TSOF/BKT3/JO.18.020.01.B.PC/PR-1073</t>
  </si>
  <si>
    <t>Tubing, valve fittings for additional flowline</t>
  </si>
  <si>
    <t xml:space="preserve">213688, 213904, </t>
  </si>
  <si>
    <t>BALL VALVE, 5000 PSI, 1/2" NPTF, 316 SS    Delivery : 10 Weeks</t>
  </si>
  <si>
    <t>BALL VALVE, 3000 PSI, 3/4" OD, 316 SS    Delivery : 12 Weeks</t>
  </si>
  <si>
    <t>CHECK VALVE, 3000 PSI, 3/8" NPTF, 316 SS    Delivery : Stock</t>
  </si>
  <si>
    <t>CHECK VALVE, 3000 PSI, 3/4" OD, 316 SS    Delivery : 7 Weeks</t>
  </si>
  <si>
    <t>TUBING 3/8"O.D X 0.065" W.T, SEAMLESS 316L  SS, BRIGHT ANNEALED, ASTM A-269.    Delivery : Stock</t>
  </si>
  <si>
    <t>TUBING 1/2"O.D X 0.035" W.T, SEAMLESS 316L  SS, BRIGHT ANNEALED, ASTM A-269.    Delivery : Stock</t>
  </si>
  <si>
    <t>TUBING 3/4"O.D X 0.049" W.T, SEAMLESS 316L  SS, BRIGHT ANNEALED, ASTM A-269.    Delivery : Stock</t>
  </si>
  <si>
    <t>3/8" O.D X 3/8"NPTM, MALE CONNECTOR DOUBLE FERRULE, 316 SS    Delivery : Stock</t>
  </si>
  <si>
    <t>3/8" O.D X 1/2"NPTM, MALE CONNECTOR DOUBLE FERRULE, 316 SS    Delivery : Stock</t>
  </si>
  <si>
    <t>1/2" O.D X 1/2"NPTM, MALE CONNECTOR DOUBLE FERRULE, 316 SS    Delivery : 2 Weeks</t>
  </si>
  <si>
    <t>3/4" O.D X 1/2"NPTM, MALE CONNECTOR DOUBLE FERRULE, 316 SS    Delivery : Stock</t>
  </si>
  <si>
    <t>3/8"O.D, UNION CONNECTOR DOUBLE FERRULE, 316 SS    Delivery : 2 Weeks</t>
  </si>
  <si>
    <t>1/2"O.D, UNION CONNECTOR DOUBLE FERRULE, 316 SS    Delivery : Stock</t>
  </si>
  <si>
    <t>3/4"O.D, UNION CONNECTOR DOUBLE FERRULE, 316 SS    Delivery : Stock</t>
  </si>
  <si>
    <t>3/8" O.D, UNION TEE DOUBLE FERRULE, 316 SS    Delivery : Stock</t>
  </si>
  <si>
    <t>1/2" O.D, UNION TEE DOUBLE FERRULE, 316 SS    Delivery : Stock</t>
  </si>
  <si>
    <t>3/4" O.D, UNION TEE DOUBLE FERRULE, 316 SS    Delivery : Stock</t>
  </si>
  <si>
    <t>3/4" O.D, UNION TEE DOUBLE FERRULE, 316 SS    Delivery : 2 Weeks</t>
  </si>
  <si>
    <t>3/8"O.D, BULKHEAD UNION DOUBLE FERRULE, 316 SS    Delivery : Stock</t>
  </si>
  <si>
    <t>3/4"O.D, BULKHEAD UNION DOUBLE FERRULE, 316 SS    Delivery : 2 Weeks</t>
  </si>
  <si>
    <t>TUBE CAP, 1/2"O.D, DOUBLE FERRULE, 316 SS    Delivery : Stock</t>
  </si>
  <si>
    <t>TUBE CAP, 3/4"O.D, DOUBLE FERRULE, 316 SS    Delivery : 2 Weeks</t>
  </si>
  <si>
    <t>PIPE NIPPLE,1/2" NPTF X 3" LENGTH, 316 SS    Delivery : Stock</t>
  </si>
  <si>
    <t>HEX NIPPLE, 1/2" NPTM, 316 SS    Delivery : Stock</t>
  </si>
  <si>
    <t>ELBOW, 3/4" OD, 316SS    Delivery : Stock</t>
  </si>
  <si>
    <t>PIPE TEE, 1/2" NPTF, 316 SS    Delivery : Stock</t>
  </si>
  <si>
    <t>HEX HEAD PLUG 1/2" NPTM, 316 SS    Delivery : Stock</t>
  </si>
  <si>
    <t>FUSIBLE PLUG, 316 SWAGELOK CAP. FILLED W/EUTETIC MATERIAL MELTING POINT @ 160°F, CAJON #SS-FTA-160 OR EQUAL    Delivery : 9 Weeks</t>
  </si>
  <si>
    <t>PTFE TAPE    Delivery : Stock</t>
  </si>
  <si>
    <t>PTFE-FREE PIPE THREADED SEALENT (1.69 FL OZ (50 CM3))    Delivery : Stock</t>
  </si>
  <si>
    <t>TUBING CLAMP SINGLE, 3/8" OD TUBE C/W BOLT PAN HEAD M8 X 1/2" LG, C/W NUT &amp; WASHER, 316 SS    Offer : P-ClampDelivery : 2 Weeks</t>
  </si>
  <si>
    <t>TUBING CLAMP SINGLE, 1/2" OD TUBE C/W BOLT PAN HEAD M8 X 1/2" LG, C/W NUT &amp; WASHER, 316 SS    Offer : P-ClampDelivery : Stock</t>
  </si>
  <si>
    <t>TUBING CLAMP SINGLE, 3/4" OD TUBE C/W BOLT PAN HEAD M8 X 1/2" LG, C/W NUT &amp; WASHER, 316 SS    Offer : P-ClampDelivery : Stock</t>
  </si>
  <si>
    <t>MULTIPLE TUBING CLAMP, FLAT BAR 250 X 30 X 3 MM THK, 316SS    Offer :SS 304 Hex Bolt,M6 x 15  Nut &amp; Flat Washer (1 Set) for Clamp Support Delivery : 2 Weeks</t>
  </si>
  <si>
    <t xml:space="preserve">INSPECTION MATERIAL    </t>
  </si>
  <si>
    <t>TSOF/BKT3/JO.18.020.01.B.PC/PO-093</t>
  </si>
  <si>
    <t>TSOF/BKT3/JO.18.020.01.B.PC/PR-1074</t>
  </si>
  <si>
    <t>STRAIGHT TRAY, HEAVY DUTY, 316 SS, C/W COVER &amp; ACCESSORIES, SIZE : 50MM (W) X 50MM (H)    Detail refer to price list</t>
  </si>
  <si>
    <t>Instrument Tray for additional flowline</t>
  </si>
  <si>
    <t xml:space="preserve">19/INV/MEK/II/2019, </t>
  </si>
  <si>
    <t>TSOF/BKT3/JO.18.020.01.B.PC/PO-094</t>
  </si>
  <si>
    <t>TSOF/BKT3/JO.18.020.01.B.PC/PR-1060</t>
  </si>
  <si>
    <t>TRANSPORTATION CHARGES    from Singapore to Nexus Batam</t>
  </si>
  <si>
    <t>PROVISION MISCELLANEOUS - DRAIN DECK MATERIAL - NEOPRANE</t>
  </si>
  <si>
    <t xml:space="preserve">CIN0001097, </t>
  </si>
  <si>
    <t>NEOPRENE RUBBER 12MM, 1.2M X 5M    Offer : 2 roll (1 Roll : 12mm x 1100mm x 20000mm &amp; 1 Roll  :12mm x 1100mm x 10000mm) - Trellerborg Manufacturer</t>
  </si>
  <si>
    <t>TSOF/BKT3/JO.18.020.01.B.PC/PO-095</t>
  </si>
  <si>
    <t>TSOF/BKT3/JO.18.020.01.B.PC/PR-1056</t>
  </si>
  <si>
    <t>BOLT &amp; NUT M10 X 70 mm LG C/W LOCK WASHER CARBON STEEL FLURO CARBON COATED (FCC) OVER ELECTROPLATED NICKEL M10 X 70 mm LG  OFFER : BOLT &amp; NUT M10 X 70mm LG C/W LOCK WASHER CARBON STEEL FLUOROCARBON CO</t>
  </si>
  <si>
    <t>PIPING SUPPORT - MACHINE BOLT</t>
  </si>
  <si>
    <t>deliver to Batam by Timas</t>
  </si>
  <si>
    <t xml:space="preserve">SI-BBN-2019-0007, </t>
  </si>
  <si>
    <t>BOLT &amp; NUT M10 X 50 mm LG C/W LOCK WASHER CARBON STEEL FLURO CARBON COATED (FCC) OVER ELECTROPLATED NICKEL M10 X 70 mm LG  OFFER : BOLT &amp; NUT M10 X 50mm LG C/W LOCK WASHER CARBON STEEL FLUOROCARBON CO</t>
  </si>
  <si>
    <t>BOLT &amp; NUT M16 BOLT 70 mm LG C/W NUTS &amp; 2 WASHER, ASTM A325 PTFE COATED OVER ELECTROPLATED NICKEL M16 X 70 mm LG  OFFER: BOLT &amp; NUT M16 BOLT 70 mm LG C/W NUTS &amp; 2 WASHER, ASTM A325 PTFE COATED OVER EL</t>
  </si>
  <si>
    <t>TSOF/BKT3/JO.18.020.01.B.PC/PO-096</t>
  </si>
  <si>
    <t>TSOF/BKT3/JO.18.020.01.B.PC/PR-1072</t>
  </si>
  <si>
    <t>Cable gland for additional flowline</t>
  </si>
  <si>
    <t xml:space="preserve">12103772, </t>
  </si>
  <si>
    <t>CABLE GLAND AX (M20)    Offer :EATON - Cable Gland ADE 4F SeriesCable Gland for SWA/SWB/STB cableEx-proof Zone 1 &amp; 2/Ex-d/Ex-e/IIC/IP68Material Nickel Pated Brass c/w locknut, washer, earth tag, PVC S</t>
  </si>
  <si>
    <t>CABLE GLAND OX (M20)    Offer :EATON - Cable Gland ADE 4F SeriesCable Gland for SWA/SWB/STB cableEx-proof Zone 1 &amp; 2/Ex-d/Ex-e/IIC/IP68Material Nickel Pated Brass c/w locknut, washer, earth tag, PVC S</t>
  </si>
  <si>
    <t>CABLE GLAND BX (M25)    Offer :EATON - Cable Gland ADE 4F SeriesCable Gland for SWA/SWB/STB cableEx-proof Zone 1 &amp; 2/Ex-d/Ex-e/IIC/IP68Material Nickel Pated Brass c/w locknut, washer, earth tag, PVC S</t>
  </si>
  <si>
    <t>TSOF/TSB2/16-047/PO-210</t>
  </si>
  <si>
    <t xml:space="preserve">MGO FOR TB. SMS VANDA - PHB#4 MGO MGO   </t>
  </si>
  <si>
    <t>Gresik Anchorage</t>
  </si>
  <si>
    <t xml:space="preserve">0001/ALJ-B/B20/I/2019, </t>
  </si>
  <si>
    <t>TSOF/TSB2/16-047/PO-209</t>
  </si>
  <si>
    <t xml:space="preserve">FRESH WATER FOR TB. SMS VANDA - PHB#4 FRESH WATER FRESH WATER   </t>
  </si>
  <si>
    <t xml:space="preserve">089/BULL-SBY/01/2019, </t>
  </si>
  <si>
    <t>TSOF/BKT3/JO.18.020.01.B.PC/PO-089</t>
  </si>
  <si>
    <t>Provision of Material For SIPROD</t>
  </si>
  <si>
    <t xml:space="preserve">6930, </t>
  </si>
  <si>
    <t>SEE ATTACHED MATERIAL FOR SIPROD    as per price schedule</t>
  </si>
  <si>
    <t>TSOF/BKT3/JO.18.020.01.B.PC/PO-090</t>
  </si>
  <si>
    <t>2. Delivery Time : 4-5 days</t>
  </si>
  <si>
    <t>Nexus - Batam</t>
  </si>
  <si>
    <t xml:space="preserve">QS19IV00246, </t>
  </si>
  <si>
    <t xml:space="preserve">SEE ATTACHED MATERIAL FOR SIPROD    </t>
  </si>
  <si>
    <t>TSOF/BKT3/JO.18.020.01.B.PC/PO-091</t>
  </si>
  <si>
    <t>2. Delivery Time : Ready Sto</t>
  </si>
  <si>
    <t>Provision Material For SIPROD</t>
  </si>
  <si>
    <t xml:space="preserve">00033/CR/BPM/01/2019, </t>
  </si>
  <si>
    <t>PO Approved 2019 OFFSHORE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</si>
</sst>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409]d\-mmm\-yyyy;@"/>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20"/>
      <color theme="1"/>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2"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0" fontId="2" fillId="2" borderId="1" xfId="0"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43" fontId="2" fillId="2" borderId="1" xfId="1" applyFont="1" applyFill="1" applyBorder="1" applyAlignment="1">
      <alignment horizontal="center" vertical="center" wrapText="1"/>
    </xf>
    <xf numFmtId="0" fontId="2" fillId="3" borderId="0" xfId="0" applyFont="1" applyFill="1" applyAlignment="1">
      <alignment horizontal="center" vertical="center" wrapText="1"/>
    </xf>
    <xf numFmtId="0" fontId="0" fillId="0" borderId="1" xfId="0" applyBorder="1"/>
    <xf numFmtId="0" fontId="3" fillId="0" borderId="0" xfId="0" applyFont="1" applyAlignment="1">
      <alignment horizontal="center"/>
    </xf>
    <xf numFmtId="0" fontId="2" fillId="4" borderId="0" xfId="0" applyFont="1" applyFill="1" applyAlignment="1">
      <alignment horizontal="center" vertical="center" wrapText="1"/>
    </xf>
    <xf numFmtId="11" fontId="0" fillId="0" borderId="0" xfId="0" applyNumberFormat="1"/>
    <xf numFmtId="14" fontId="0" fillId="0" borderId="1" xfId="0" applyNumberFormat="1" applyBorder="1"/>
    <xf numFmtId="14" fontId="0" fillId="0" borderId="0" xfId="0" applyNumberFormat="1"/>
    <xf numFmtId="14" fontId="2" fillId="2" borderId="1" xfId="0" applyNumberFormat="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918"/>
  <sheetViews>
    <sheetView showGridLines="0" tabSelected="1" topLeftCell="G1" zoomScale="43" zoomScaleNormal="43" workbookViewId="0">
      <selection activeCell="J3" sqref="J3"/>
    </sheetView>
  </sheetViews>
  <sheetFormatPr defaultRowHeight="14.4" x14ac:dyDescent="0.3"/>
  <cols>
    <col min="1" max="1" width="5.109375" customWidth="1"/>
    <col min="2" max="2" width="45" bestFit="1" customWidth="1"/>
    <col min="3" max="3" width="14.6640625" style="10" bestFit="1" customWidth="1"/>
    <col min="4" max="4" width="88.44140625" bestFit="1" customWidth="1"/>
    <col min="5" max="5" width="36.88671875" bestFit="1" customWidth="1"/>
    <col min="6" max="6" width="23.21875" customWidth="1"/>
    <col min="7" max="7" width="30.44140625" customWidth="1"/>
    <col min="8" max="8" width="75.33203125" customWidth="1"/>
    <col min="11" max="11" width="86.6640625" customWidth="1"/>
    <col min="12" max="12" width="57.44140625" bestFit="1" customWidth="1"/>
    <col min="13" max="13" width="37.33203125" customWidth="1"/>
    <col min="14" max="14" width="16.6640625" bestFit="1" customWidth="1"/>
    <col min="15" max="15" width="18.44140625" bestFit="1" customWidth="1"/>
    <col min="16" max="16" width="20.77734375" bestFit="1" customWidth="1"/>
    <col min="17" max="17" width="15.88671875" bestFit="1" customWidth="1"/>
    <col min="18" max="18" width="20.77734375" bestFit="1" customWidth="1"/>
    <col min="21" max="21" width="40.5546875" customWidth="1"/>
    <col min="22" max="22" width="20.21875" bestFit="1" customWidth="1"/>
    <col min="24" max="24" width="18.6640625" bestFit="1" customWidth="1"/>
  </cols>
  <sheetData>
    <row r="1" spans="1:24" ht="25.8" x14ac:dyDescent="0.5">
      <c r="D1" s="6" t="s">
        <v>10954</v>
      </c>
      <c r="E1" s="6"/>
      <c r="F1" s="6"/>
      <c r="G1" s="6"/>
      <c r="H1" s="6"/>
      <c r="I1" s="6"/>
      <c r="J1" s="6"/>
      <c r="K1" s="6"/>
      <c r="L1" s="6"/>
      <c r="M1" s="6"/>
      <c r="N1" s="6"/>
      <c r="O1" s="6"/>
      <c r="P1" s="6"/>
      <c r="Q1" s="6"/>
      <c r="R1" s="6"/>
      <c r="S1" s="6"/>
      <c r="T1" s="6"/>
      <c r="U1" s="6"/>
      <c r="V1" s="6"/>
    </row>
    <row r="3" spans="1:24" s="4" customFormat="1" ht="43.2" x14ac:dyDescent="0.3">
      <c r="A3" s="1" t="s">
        <v>0</v>
      </c>
      <c r="B3" s="1" t="s">
        <v>5</v>
      </c>
      <c r="C3" s="11" t="s">
        <v>11</v>
      </c>
      <c r="D3" s="2" t="s">
        <v>13</v>
      </c>
      <c r="E3" s="1" t="s">
        <v>12</v>
      </c>
      <c r="F3" s="1" t="s">
        <v>1</v>
      </c>
      <c r="G3" s="1" t="s">
        <v>14</v>
      </c>
      <c r="H3" s="1" t="s">
        <v>15</v>
      </c>
      <c r="I3" s="1" t="s">
        <v>16</v>
      </c>
      <c r="J3" s="1" t="s">
        <v>2</v>
      </c>
      <c r="K3" s="1" t="s">
        <v>3</v>
      </c>
      <c r="L3" s="1" t="s">
        <v>4</v>
      </c>
      <c r="M3" s="1" t="s">
        <v>6</v>
      </c>
      <c r="N3" s="1" t="s">
        <v>7</v>
      </c>
      <c r="O3" s="3" t="s">
        <v>17</v>
      </c>
      <c r="P3" s="3" t="s">
        <v>18</v>
      </c>
      <c r="Q3" s="3" t="s">
        <v>19</v>
      </c>
      <c r="R3" s="3" t="s">
        <v>8</v>
      </c>
      <c r="S3" s="1" t="s">
        <v>20</v>
      </c>
      <c r="T3" s="1" t="s">
        <v>21</v>
      </c>
      <c r="U3" s="1" t="s">
        <v>22</v>
      </c>
      <c r="V3" s="1" t="s">
        <v>9</v>
      </c>
      <c r="W3" s="1" t="s">
        <v>10</v>
      </c>
      <c r="X3" s="7" t="s">
        <v>176</v>
      </c>
    </row>
    <row r="4" spans="1:24" ht="24.75" customHeight="1" x14ac:dyDescent="0.3">
      <c r="A4" s="5">
        <v>1</v>
      </c>
      <c r="B4" s="5" t="s">
        <v>177</v>
      </c>
      <c r="C4" s="9">
        <v>43826</v>
      </c>
      <c r="D4" s="5" t="s">
        <v>178</v>
      </c>
      <c r="E4" s="5" t="s">
        <v>181</v>
      </c>
      <c r="F4" s="5" t="s">
        <v>85</v>
      </c>
      <c r="G4" s="5" t="s">
        <v>182</v>
      </c>
      <c r="H4" s="5" t="s">
        <v>183</v>
      </c>
      <c r="I4" s="5">
        <v>5</v>
      </c>
      <c r="J4" s="5" t="s">
        <v>31</v>
      </c>
      <c r="K4" s="5" t="s">
        <v>184</v>
      </c>
      <c r="L4" s="5" t="s">
        <v>137</v>
      </c>
      <c r="M4" s="5" t="s">
        <v>185</v>
      </c>
      <c r="N4" s="5" t="s">
        <v>24</v>
      </c>
      <c r="O4" s="5">
        <v>4800000</v>
      </c>
      <c r="P4" s="5">
        <v>24000000</v>
      </c>
      <c r="Q4" s="5">
        <v>2400000</v>
      </c>
      <c r="R4" s="5">
        <v>26400000</v>
      </c>
      <c r="S4" s="5" t="s">
        <v>25</v>
      </c>
      <c r="T4" s="5" t="s">
        <v>25</v>
      </c>
      <c r="U4" s="5" t="s">
        <v>25</v>
      </c>
      <c r="V4" s="5" t="s">
        <v>25</v>
      </c>
      <c r="W4" s="5" t="s">
        <v>25</v>
      </c>
      <c r="X4" t="s">
        <v>25</v>
      </c>
    </row>
    <row r="5" spans="1:24" ht="24.75" customHeight="1" x14ac:dyDescent="0.3">
      <c r="A5" s="5">
        <v>2</v>
      </c>
      <c r="B5" s="5" t="s">
        <v>186</v>
      </c>
      <c r="C5" s="9">
        <v>43819</v>
      </c>
      <c r="D5" s="5" t="s">
        <v>179</v>
      </c>
      <c r="E5" s="5" t="s">
        <v>188</v>
      </c>
      <c r="F5" s="5" t="s">
        <v>189</v>
      </c>
      <c r="G5" s="5" t="s">
        <v>182</v>
      </c>
      <c r="H5" s="5" t="s">
        <v>190</v>
      </c>
      <c r="I5" s="5">
        <v>2</v>
      </c>
      <c r="J5" s="5" t="s">
        <v>46</v>
      </c>
      <c r="K5" s="5" t="s">
        <v>191</v>
      </c>
      <c r="L5" s="5" t="s">
        <v>192</v>
      </c>
      <c r="M5" s="5" t="s">
        <v>139</v>
      </c>
      <c r="N5" s="5" t="s">
        <v>24</v>
      </c>
      <c r="O5" s="5">
        <v>4000000</v>
      </c>
      <c r="P5" s="5">
        <v>8000000</v>
      </c>
      <c r="Q5" s="5">
        <v>800000</v>
      </c>
      <c r="R5" s="5">
        <v>8800000</v>
      </c>
      <c r="S5" s="5" t="s">
        <v>25</v>
      </c>
      <c r="T5" s="5" t="s">
        <v>25</v>
      </c>
      <c r="U5" s="5" t="s">
        <v>25</v>
      </c>
      <c r="V5" s="5" t="s">
        <v>25</v>
      </c>
      <c r="W5" s="5" t="s">
        <v>25</v>
      </c>
      <c r="X5" t="s">
        <v>25</v>
      </c>
    </row>
    <row r="6" spans="1:24" x14ac:dyDescent="0.3">
      <c r="A6" s="5">
        <v>3</v>
      </c>
      <c r="B6" t="s">
        <v>193</v>
      </c>
      <c r="C6" s="10">
        <v>43818</v>
      </c>
      <c r="D6" t="s">
        <v>180</v>
      </c>
      <c r="E6" t="s">
        <v>195</v>
      </c>
      <c r="F6" t="s">
        <v>26</v>
      </c>
      <c r="G6" t="s">
        <v>182</v>
      </c>
      <c r="H6" t="s">
        <v>196</v>
      </c>
      <c r="I6">
        <v>2</v>
      </c>
      <c r="J6" t="s">
        <v>31</v>
      </c>
      <c r="K6" t="s">
        <v>197</v>
      </c>
      <c r="L6" t="s">
        <v>198</v>
      </c>
      <c r="M6" t="s">
        <v>199</v>
      </c>
      <c r="N6" t="s">
        <v>24</v>
      </c>
      <c r="O6">
        <v>1650000</v>
      </c>
      <c r="P6">
        <v>3300000</v>
      </c>
      <c r="Q6">
        <v>330000</v>
      </c>
      <c r="R6">
        <v>3267000</v>
      </c>
      <c r="S6" t="s">
        <v>25</v>
      </c>
      <c r="T6" t="s">
        <v>25</v>
      </c>
      <c r="U6" t="s">
        <v>25</v>
      </c>
      <c r="V6" t="s">
        <v>25</v>
      </c>
      <c r="W6" t="s">
        <v>25</v>
      </c>
      <c r="X6" t="s">
        <v>25</v>
      </c>
    </row>
    <row r="7" spans="1:24" x14ac:dyDescent="0.3">
      <c r="A7" s="5">
        <v>4</v>
      </c>
      <c r="B7" t="s">
        <v>193</v>
      </c>
      <c r="C7" s="10">
        <v>43818</v>
      </c>
      <c r="D7" t="s">
        <v>187</v>
      </c>
      <c r="E7" t="s">
        <v>195</v>
      </c>
      <c r="F7" t="s">
        <v>26</v>
      </c>
      <c r="G7" t="s">
        <v>182</v>
      </c>
      <c r="H7" t="s">
        <v>200</v>
      </c>
      <c r="I7">
        <v>1</v>
      </c>
      <c r="J7" t="s">
        <v>31</v>
      </c>
      <c r="K7" t="s">
        <v>197</v>
      </c>
      <c r="L7" t="s">
        <v>198</v>
      </c>
      <c r="M7" t="s">
        <v>199</v>
      </c>
      <c r="N7" t="s">
        <v>24</v>
      </c>
      <c r="O7">
        <v>2900000</v>
      </c>
      <c r="P7">
        <v>2900000</v>
      </c>
      <c r="Q7">
        <v>290000</v>
      </c>
      <c r="R7">
        <v>2871000</v>
      </c>
      <c r="S7" t="s">
        <v>25</v>
      </c>
      <c r="T7" t="s">
        <v>25</v>
      </c>
      <c r="U7" t="s">
        <v>25</v>
      </c>
      <c r="V7" t="s">
        <v>25</v>
      </c>
      <c r="W7" t="s">
        <v>25</v>
      </c>
      <c r="X7" t="s">
        <v>25</v>
      </c>
    </row>
    <row r="8" spans="1:24" x14ac:dyDescent="0.3">
      <c r="A8" s="5">
        <v>5</v>
      </c>
      <c r="B8" t="s">
        <v>193</v>
      </c>
      <c r="C8" s="10">
        <v>43818</v>
      </c>
      <c r="E8" t="s">
        <v>195</v>
      </c>
      <c r="F8" t="s">
        <v>26</v>
      </c>
      <c r="G8" t="s">
        <v>182</v>
      </c>
      <c r="H8" t="s">
        <v>201</v>
      </c>
      <c r="I8">
        <v>1</v>
      </c>
      <c r="J8" t="s">
        <v>31</v>
      </c>
      <c r="K8" t="s">
        <v>197</v>
      </c>
      <c r="L8" t="s">
        <v>198</v>
      </c>
      <c r="M8" t="s">
        <v>199</v>
      </c>
      <c r="N8" t="s">
        <v>24</v>
      </c>
      <c r="O8">
        <v>7250000</v>
      </c>
      <c r="P8">
        <v>7250000</v>
      </c>
      <c r="Q8">
        <v>725000</v>
      </c>
      <c r="R8">
        <v>7177500</v>
      </c>
      <c r="S8" t="s">
        <v>25</v>
      </c>
      <c r="T8" t="s">
        <v>25</v>
      </c>
      <c r="U8" t="s">
        <v>25</v>
      </c>
      <c r="V8" t="s">
        <v>25</v>
      </c>
      <c r="W8" t="s">
        <v>25</v>
      </c>
      <c r="X8" t="s">
        <v>25</v>
      </c>
    </row>
    <row r="9" spans="1:24" x14ac:dyDescent="0.3">
      <c r="A9" s="5">
        <v>6</v>
      </c>
      <c r="B9" t="s">
        <v>202</v>
      </c>
      <c r="C9" s="10">
        <v>43818</v>
      </c>
      <c r="D9" t="e">
        <f>- PO Confirmation Only</f>
        <v>#NAME?</v>
      </c>
      <c r="E9" t="s">
        <v>203</v>
      </c>
      <c r="F9" t="s">
        <v>204</v>
      </c>
      <c r="G9" t="s">
        <v>205</v>
      </c>
      <c r="H9" t="s">
        <v>206</v>
      </c>
      <c r="I9">
        <v>1</v>
      </c>
      <c r="J9" t="s">
        <v>36</v>
      </c>
      <c r="K9" t="s">
        <v>207</v>
      </c>
      <c r="L9" t="s">
        <v>208</v>
      </c>
      <c r="M9" t="s">
        <v>209</v>
      </c>
      <c r="N9" t="s">
        <v>24</v>
      </c>
      <c r="O9" s="8">
        <v>1.0000000000000001E-5</v>
      </c>
      <c r="P9" s="8">
        <v>1.0000000000000001E-5</v>
      </c>
      <c r="Q9" s="8">
        <v>9.9999999999999995E-7</v>
      </c>
      <c r="R9" s="8">
        <v>1.1E-5</v>
      </c>
      <c r="S9" t="s">
        <v>25</v>
      </c>
      <c r="T9" t="s">
        <v>25</v>
      </c>
      <c r="U9" t="s">
        <v>210</v>
      </c>
      <c r="V9">
        <v>442352985</v>
      </c>
      <c r="W9" t="s">
        <v>25</v>
      </c>
      <c r="X9">
        <v>409274365</v>
      </c>
    </row>
    <row r="10" spans="1:24" x14ac:dyDescent="0.3">
      <c r="A10" s="5">
        <v>7</v>
      </c>
      <c r="B10" t="s">
        <v>202</v>
      </c>
      <c r="C10" s="10">
        <v>43818</v>
      </c>
      <c r="D10" t="s">
        <v>194</v>
      </c>
      <c r="E10" t="s">
        <v>203</v>
      </c>
      <c r="F10" t="s">
        <v>204</v>
      </c>
      <c r="G10" t="s">
        <v>205</v>
      </c>
      <c r="H10" t="s">
        <v>211</v>
      </c>
      <c r="I10">
        <v>96</v>
      </c>
      <c r="J10" t="s">
        <v>164</v>
      </c>
      <c r="K10" t="s">
        <v>207</v>
      </c>
      <c r="L10" t="s">
        <v>208</v>
      </c>
      <c r="M10" t="s">
        <v>209</v>
      </c>
      <c r="N10" t="s">
        <v>24</v>
      </c>
      <c r="O10">
        <v>3272206.3</v>
      </c>
      <c r="P10">
        <v>314131804.80000001</v>
      </c>
      <c r="Q10">
        <v>31413180.48</v>
      </c>
      <c r="R10">
        <v>345544985.27999997</v>
      </c>
      <c r="S10" t="s">
        <v>25</v>
      </c>
      <c r="T10" t="s">
        <v>25</v>
      </c>
      <c r="U10" t="s">
        <v>210</v>
      </c>
      <c r="V10">
        <v>442352985</v>
      </c>
      <c r="W10" t="s">
        <v>25</v>
      </c>
      <c r="X10">
        <v>409274365</v>
      </c>
    </row>
    <row r="11" spans="1:24" x14ac:dyDescent="0.3">
      <c r="A11" s="5">
        <v>8</v>
      </c>
      <c r="B11" t="s">
        <v>202</v>
      </c>
      <c r="C11" s="10">
        <v>43818</v>
      </c>
      <c r="D11" t="s">
        <v>194</v>
      </c>
      <c r="E11" t="s">
        <v>203</v>
      </c>
      <c r="F11" t="s">
        <v>204</v>
      </c>
      <c r="G11" t="s">
        <v>205</v>
      </c>
      <c r="H11" t="s">
        <v>212</v>
      </c>
      <c r="I11">
        <v>96</v>
      </c>
      <c r="J11" t="s">
        <v>164</v>
      </c>
      <c r="K11" t="s">
        <v>207</v>
      </c>
      <c r="L11" t="s">
        <v>208</v>
      </c>
      <c r="M11" t="s">
        <v>209</v>
      </c>
      <c r="N11" t="s">
        <v>24</v>
      </c>
      <c r="O11">
        <v>665724.75</v>
      </c>
      <c r="P11">
        <v>63909576</v>
      </c>
      <c r="Q11">
        <v>6390957.5999999996</v>
      </c>
      <c r="R11">
        <v>70300533.599999994</v>
      </c>
      <c r="S11" t="s">
        <v>25</v>
      </c>
      <c r="T11" t="s">
        <v>25</v>
      </c>
      <c r="U11" t="s">
        <v>210</v>
      </c>
      <c r="V11">
        <v>442352985</v>
      </c>
      <c r="W11" t="s">
        <v>25</v>
      </c>
      <c r="X11">
        <v>409274365</v>
      </c>
    </row>
    <row r="12" spans="1:24" x14ac:dyDescent="0.3">
      <c r="A12" s="5">
        <v>9</v>
      </c>
      <c r="B12" t="s">
        <v>202</v>
      </c>
      <c r="C12" s="10">
        <v>43818</v>
      </c>
      <c r="D12" t="s">
        <v>194</v>
      </c>
      <c r="E12" t="s">
        <v>203</v>
      </c>
      <c r="F12" t="s">
        <v>204</v>
      </c>
      <c r="G12" t="s">
        <v>205</v>
      </c>
      <c r="H12" t="s">
        <v>213</v>
      </c>
      <c r="I12">
        <v>3</v>
      </c>
      <c r="J12" t="s">
        <v>28</v>
      </c>
      <c r="K12" t="s">
        <v>207</v>
      </c>
      <c r="L12" t="s">
        <v>208</v>
      </c>
      <c r="M12" t="s">
        <v>209</v>
      </c>
      <c r="N12" t="s">
        <v>24</v>
      </c>
      <c r="O12">
        <v>4513388</v>
      </c>
      <c r="P12">
        <v>13540164</v>
      </c>
      <c r="Q12">
        <v>1354016.4</v>
      </c>
      <c r="R12">
        <v>14894180.4</v>
      </c>
      <c r="S12" t="s">
        <v>25</v>
      </c>
      <c r="T12" t="s">
        <v>25</v>
      </c>
      <c r="U12" t="s">
        <v>210</v>
      </c>
      <c r="V12">
        <v>442352985</v>
      </c>
      <c r="W12" t="s">
        <v>25</v>
      </c>
      <c r="X12">
        <v>409274365</v>
      </c>
    </row>
    <row r="13" spans="1:24" x14ac:dyDescent="0.3">
      <c r="A13" s="5">
        <v>10</v>
      </c>
      <c r="B13" t="s">
        <v>202</v>
      </c>
      <c r="C13" s="10">
        <v>43818</v>
      </c>
      <c r="D13" t="s">
        <v>178</v>
      </c>
      <c r="E13" t="s">
        <v>203</v>
      </c>
      <c r="F13" t="s">
        <v>204</v>
      </c>
      <c r="G13" t="s">
        <v>205</v>
      </c>
      <c r="H13" t="s">
        <v>214</v>
      </c>
      <c r="I13">
        <v>2</v>
      </c>
      <c r="J13" t="s">
        <v>57</v>
      </c>
      <c r="K13" t="s">
        <v>207</v>
      </c>
      <c r="L13" t="s">
        <v>208</v>
      </c>
      <c r="M13" t="s">
        <v>209</v>
      </c>
      <c r="N13" t="s">
        <v>24</v>
      </c>
      <c r="O13">
        <v>1658670.09</v>
      </c>
      <c r="P13">
        <v>3317340.18</v>
      </c>
      <c r="Q13">
        <v>331734.01799999998</v>
      </c>
      <c r="R13">
        <v>3649074.1979999999</v>
      </c>
      <c r="S13" t="s">
        <v>25</v>
      </c>
      <c r="T13" t="s">
        <v>25</v>
      </c>
      <c r="U13" t="s">
        <v>210</v>
      </c>
      <c r="V13">
        <v>442352985</v>
      </c>
      <c r="W13" t="s">
        <v>25</v>
      </c>
      <c r="X13">
        <v>409274365</v>
      </c>
    </row>
    <row r="14" spans="1:24" x14ac:dyDescent="0.3">
      <c r="A14" s="5">
        <v>11</v>
      </c>
      <c r="B14" t="s">
        <v>202</v>
      </c>
      <c r="C14" s="10">
        <v>43818</v>
      </c>
      <c r="D14" t="s">
        <v>179</v>
      </c>
      <c r="E14" t="s">
        <v>203</v>
      </c>
      <c r="F14" t="s">
        <v>204</v>
      </c>
      <c r="G14" t="s">
        <v>205</v>
      </c>
      <c r="H14" t="s">
        <v>215</v>
      </c>
      <c r="I14">
        <v>2</v>
      </c>
      <c r="J14" t="s">
        <v>57</v>
      </c>
      <c r="K14" t="s">
        <v>207</v>
      </c>
      <c r="L14" t="s">
        <v>208</v>
      </c>
      <c r="M14" t="s">
        <v>209</v>
      </c>
      <c r="N14" t="s">
        <v>24</v>
      </c>
      <c r="O14">
        <v>1827922.14</v>
      </c>
      <c r="P14">
        <v>3655844.28</v>
      </c>
      <c r="Q14">
        <v>365584.42800000001</v>
      </c>
      <c r="R14">
        <v>4021428.7080000001</v>
      </c>
      <c r="S14" t="s">
        <v>25</v>
      </c>
      <c r="T14" t="s">
        <v>25</v>
      </c>
      <c r="U14" t="s">
        <v>210</v>
      </c>
      <c r="V14">
        <v>442352985</v>
      </c>
      <c r="W14" t="s">
        <v>25</v>
      </c>
      <c r="X14">
        <v>409274365</v>
      </c>
    </row>
    <row r="15" spans="1:24" x14ac:dyDescent="0.3">
      <c r="A15" s="5">
        <v>12</v>
      </c>
      <c r="B15" t="s">
        <v>202</v>
      </c>
      <c r="C15" s="10">
        <v>43818</v>
      </c>
      <c r="D15" t="s">
        <v>178</v>
      </c>
      <c r="E15" t="s">
        <v>203</v>
      </c>
      <c r="F15" t="s">
        <v>204</v>
      </c>
      <c r="G15" t="s">
        <v>205</v>
      </c>
      <c r="H15" t="s">
        <v>216</v>
      </c>
      <c r="I15">
        <v>2</v>
      </c>
      <c r="J15" t="s">
        <v>57</v>
      </c>
      <c r="K15" t="s">
        <v>207</v>
      </c>
      <c r="L15" t="s">
        <v>208</v>
      </c>
      <c r="M15" t="s">
        <v>209</v>
      </c>
      <c r="N15" t="s">
        <v>24</v>
      </c>
      <c r="O15">
        <v>945913.8</v>
      </c>
      <c r="P15">
        <v>1891827.6</v>
      </c>
      <c r="Q15">
        <v>189182.76</v>
      </c>
      <c r="R15">
        <v>2081010.36</v>
      </c>
      <c r="S15" t="s">
        <v>25</v>
      </c>
      <c r="T15" t="s">
        <v>25</v>
      </c>
      <c r="U15" t="s">
        <v>210</v>
      </c>
      <c r="V15">
        <v>442352985</v>
      </c>
      <c r="W15" t="s">
        <v>25</v>
      </c>
      <c r="X15">
        <v>409274365</v>
      </c>
    </row>
    <row r="16" spans="1:24" x14ac:dyDescent="0.3">
      <c r="A16" s="5">
        <v>13</v>
      </c>
      <c r="B16" t="s">
        <v>202</v>
      </c>
      <c r="C16" s="10">
        <v>43818</v>
      </c>
      <c r="D16" t="s">
        <v>179</v>
      </c>
      <c r="E16" t="s">
        <v>203</v>
      </c>
      <c r="F16" t="s">
        <v>204</v>
      </c>
      <c r="G16" t="s">
        <v>205</v>
      </c>
      <c r="H16" t="s">
        <v>217</v>
      </c>
      <c r="I16">
        <v>3</v>
      </c>
      <c r="J16" t="s">
        <v>28</v>
      </c>
      <c r="K16" t="s">
        <v>207</v>
      </c>
      <c r="L16" t="s">
        <v>208</v>
      </c>
      <c r="M16" t="s">
        <v>209</v>
      </c>
      <c r="N16" t="s">
        <v>24</v>
      </c>
      <c r="O16">
        <v>564173.5</v>
      </c>
      <c r="P16">
        <v>1692520.5</v>
      </c>
      <c r="Q16">
        <v>169252.05</v>
      </c>
      <c r="R16">
        <v>1861772.55</v>
      </c>
      <c r="S16" t="s">
        <v>25</v>
      </c>
      <c r="T16" t="s">
        <v>25</v>
      </c>
      <c r="U16" t="s">
        <v>210</v>
      </c>
      <c r="V16">
        <v>442352985</v>
      </c>
      <c r="W16" t="s">
        <v>25</v>
      </c>
      <c r="X16">
        <v>409274365</v>
      </c>
    </row>
    <row r="17" spans="1:24" x14ac:dyDescent="0.3">
      <c r="A17" s="5">
        <v>14</v>
      </c>
      <c r="B17" t="s">
        <v>218</v>
      </c>
      <c r="C17" s="10">
        <v>43818</v>
      </c>
      <c r="D17" t="s">
        <v>178</v>
      </c>
      <c r="E17" t="s">
        <v>219</v>
      </c>
      <c r="F17" t="s">
        <v>26</v>
      </c>
      <c r="G17">
        <v>4</v>
      </c>
      <c r="H17" t="s">
        <v>220</v>
      </c>
      <c r="I17">
        <v>1</v>
      </c>
      <c r="J17" t="s">
        <v>36</v>
      </c>
      <c r="K17" t="s">
        <v>221</v>
      </c>
      <c r="L17" t="s">
        <v>222</v>
      </c>
      <c r="M17" t="s">
        <v>223</v>
      </c>
      <c r="N17" t="s">
        <v>24</v>
      </c>
      <c r="O17">
        <v>1840000</v>
      </c>
      <c r="P17">
        <v>1840000</v>
      </c>
      <c r="Q17">
        <v>184000</v>
      </c>
      <c r="R17">
        <v>2024000</v>
      </c>
      <c r="S17" t="s">
        <v>25</v>
      </c>
      <c r="T17" t="s">
        <v>25</v>
      </c>
      <c r="U17" t="s">
        <v>224</v>
      </c>
      <c r="V17">
        <v>2024000</v>
      </c>
      <c r="W17" t="s">
        <v>25</v>
      </c>
      <c r="X17" t="s">
        <v>25</v>
      </c>
    </row>
    <row r="18" spans="1:24" x14ac:dyDescent="0.3">
      <c r="A18" s="5">
        <v>15</v>
      </c>
      <c r="B18" t="s">
        <v>225</v>
      </c>
      <c r="C18" s="10">
        <v>43816</v>
      </c>
      <c r="D18" t="s">
        <v>179</v>
      </c>
      <c r="E18" t="s">
        <v>226</v>
      </c>
      <c r="F18" t="s">
        <v>26</v>
      </c>
      <c r="G18">
        <v>4</v>
      </c>
      <c r="H18" t="s">
        <v>227</v>
      </c>
      <c r="I18">
        <v>3</v>
      </c>
      <c r="J18" t="s">
        <v>63</v>
      </c>
      <c r="K18" t="s">
        <v>228</v>
      </c>
      <c r="L18" t="s">
        <v>222</v>
      </c>
      <c r="M18" t="s">
        <v>223</v>
      </c>
      <c r="N18" t="s">
        <v>24</v>
      </c>
      <c r="O18">
        <v>112785178.61</v>
      </c>
      <c r="P18">
        <v>338355535.82999998</v>
      </c>
      <c r="Q18">
        <v>33835553.582999997</v>
      </c>
      <c r="R18">
        <v>372191089.41299999</v>
      </c>
      <c r="S18" t="s">
        <v>25</v>
      </c>
      <c r="T18" t="s">
        <v>25</v>
      </c>
      <c r="U18" t="s">
        <v>229</v>
      </c>
      <c r="V18">
        <v>372191089</v>
      </c>
      <c r="W18" t="s">
        <v>25</v>
      </c>
      <c r="X18" t="s">
        <v>25</v>
      </c>
    </row>
    <row r="19" spans="1:24" x14ac:dyDescent="0.3">
      <c r="A19" s="5">
        <v>16</v>
      </c>
      <c r="B19" t="s">
        <v>230</v>
      </c>
      <c r="C19" s="10">
        <v>43816</v>
      </c>
      <c r="D19" t="s">
        <v>178</v>
      </c>
      <c r="E19" t="s">
        <v>231</v>
      </c>
      <c r="F19" t="s">
        <v>26</v>
      </c>
      <c r="G19">
        <v>4</v>
      </c>
      <c r="H19" t="s">
        <v>232</v>
      </c>
      <c r="I19">
        <v>3</v>
      </c>
      <c r="J19" t="s">
        <v>63</v>
      </c>
      <c r="K19" t="s">
        <v>233</v>
      </c>
      <c r="L19" t="s">
        <v>222</v>
      </c>
      <c r="M19" t="s">
        <v>223</v>
      </c>
      <c r="N19" t="s">
        <v>24</v>
      </c>
      <c r="O19">
        <v>70321600</v>
      </c>
      <c r="P19">
        <v>210964800</v>
      </c>
      <c r="Q19">
        <v>21096480</v>
      </c>
      <c r="R19">
        <v>232061280</v>
      </c>
      <c r="S19" t="s">
        <v>25</v>
      </c>
      <c r="T19" t="s">
        <v>25</v>
      </c>
      <c r="U19" t="s">
        <v>234</v>
      </c>
      <c r="V19">
        <v>232061280</v>
      </c>
      <c r="W19" t="s">
        <v>25</v>
      </c>
      <c r="X19" t="s">
        <v>25</v>
      </c>
    </row>
    <row r="20" spans="1:24" x14ac:dyDescent="0.3">
      <c r="A20" s="5">
        <v>17</v>
      </c>
      <c r="B20" t="s">
        <v>235</v>
      </c>
      <c r="C20" s="10">
        <v>43816</v>
      </c>
      <c r="D20" t="s">
        <v>179</v>
      </c>
      <c r="E20" t="s">
        <v>236</v>
      </c>
      <c r="F20" t="s">
        <v>26</v>
      </c>
      <c r="G20">
        <v>4</v>
      </c>
      <c r="H20" t="s">
        <v>237</v>
      </c>
      <c r="I20">
        <v>1</v>
      </c>
      <c r="J20" t="s">
        <v>63</v>
      </c>
      <c r="K20" t="s">
        <v>238</v>
      </c>
      <c r="L20" t="s">
        <v>222</v>
      </c>
      <c r="M20" t="s">
        <v>223</v>
      </c>
      <c r="N20" t="s">
        <v>24</v>
      </c>
      <c r="O20">
        <v>808120</v>
      </c>
      <c r="P20">
        <v>808120</v>
      </c>
      <c r="Q20">
        <v>80812</v>
      </c>
      <c r="R20">
        <v>888932</v>
      </c>
      <c r="S20" t="s">
        <v>25</v>
      </c>
      <c r="T20" t="s">
        <v>25</v>
      </c>
      <c r="U20" t="s">
        <v>239</v>
      </c>
      <c r="V20">
        <v>888932</v>
      </c>
      <c r="W20" t="s">
        <v>25</v>
      </c>
      <c r="X20" t="s">
        <v>25</v>
      </c>
    </row>
    <row r="21" spans="1:24" x14ac:dyDescent="0.3">
      <c r="A21" s="5">
        <v>18</v>
      </c>
      <c r="B21" t="s">
        <v>240</v>
      </c>
      <c r="C21" s="10">
        <v>43816</v>
      </c>
      <c r="D21" t="s">
        <v>178</v>
      </c>
      <c r="E21" t="s">
        <v>236</v>
      </c>
      <c r="F21" t="s">
        <v>26</v>
      </c>
      <c r="G21">
        <v>4</v>
      </c>
      <c r="H21" t="s">
        <v>237</v>
      </c>
      <c r="I21">
        <v>1</v>
      </c>
      <c r="J21" t="s">
        <v>63</v>
      </c>
      <c r="K21" t="s">
        <v>238</v>
      </c>
      <c r="L21" t="s">
        <v>222</v>
      </c>
      <c r="M21" t="s">
        <v>223</v>
      </c>
      <c r="N21" t="s">
        <v>24</v>
      </c>
      <c r="O21">
        <v>599860</v>
      </c>
      <c r="P21">
        <v>599860</v>
      </c>
      <c r="Q21">
        <v>59986</v>
      </c>
      <c r="R21">
        <v>659846</v>
      </c>
      <c r="S21" t="s">
        <v>25</v>
      </c>
      <c r="T21" t="s">
        <v>25</v>
      </c>
      <c r="U21" t="s">
        <v>241</v>
      </c>
      <c r="V21">
        <v>659846</v>
      </c>
      <c r="W21" t="s">
        <v>25</v>
      </c>
      <c r="X21" t="s">
        <v>25</v>
      </c>
    </row>
    <row r="22" spans="1:24" x14ac:dyDescent="0.3">
      <c r="A22" s="5">
        <v>19</v>
      </c>
      <c r="B22" t="s">
        <v>242</v>
      </c>
      <c r="C22" s="10">
        <v>43816</v>
      </c>
      <c r="D22" t="s">
        <v>179</v>
      </c>
      <c r="E22" t="s">
        <v>236</v>
      </c>
      <c r="F22" t="s">
        <v>26</v>
      </c>
      <c r="G22">
        <v>4</v>
      </c>
      <c r="H22" t="s">
        <v>237</v>
      </c>
      <c r="I22">
        <v>1</v>
      </c>
      <c r="J22" t="s">
        <v>63</v>
      </c>
      <c r="K22" t="s">
        <v>238</v>
      </c>
      <c r="L22" t="s">
        <v>222</v>
      </c>
      <c r="M22" t="s">
        <v>223</v>
      </c>
      <c r="N22" t="s">
        <v>24</v>
      </c>
      <c r="O22">
        <v>2114640</v>
      </c>
      <c r="P22">
        <v>2114640</v>
      </c>
      <c r="Q22">
        <v>211464</v>
      </c>
      <c r="R22">
        <v>2326104</v>
      </c>
      <c r="S22" t="s">
        <v>25</v>
      </c>
      <c r="T22" t="s">
        <v>25</v>
      </c>
      <c r="U22" t="s">
        <v>243</v>
      </c>
      <c r="V22">
        <v>2326104</v>
      </c>
      <c r="W22" t="s">
        <v>25</v>
      </c>
      <c r="X22" t="s">
        <v>25</v>
      </c>
    </row>
    <row r="23" spans="1:24" x14ac:dyDescent="0.3">
      <c r="A23" s="5">
        <v>20</v>
      </c>
      <c r="B23" t="s">
        <v>244</v>
      </c>
      <c r="C23" s="10">
        <v>43816</v>
      </c>
      <c r="D23" t="s">
        <v>178</v>
      </c>
      <c r="E23" t="s">
        <v>236</v>
      </c>
      <c r="F23" t="s">
        <v>26</v>
      </c>
      <c r="G23">
        <v>4</v>
      </c>
      <c r="H23" t="s">
        <v>237</v>
      </c>
      <c r="I23">
        <v>1</v>
      </c>
      <c r="J23" t="s">
        <v>63</v>
      </c>
      <c r="K23" t="s">
        <v>238</v>
      </c>
      <c r="L23" t="s">
        <v>222</v>
      </c>
      <c r="M23" t="s">
        <v>223</v>
      </c>
      <c r="N23" t="s">
        <v>24</v>
      </c>
      <c r="O23">
        <v>2422580</v>
      </c>
      <c r="P23">
        <v>2422580</v>
      </c>
      <c r="Q23">
        <v>242258</v>
      </c>
      <c r="R23">
        <v>2664838</v>
      </c>
      <c r="S23" t="s">
        <v>25</v>
      </c>
      <c r="T23" t="s">
        <v>25</v>
      </c>
      <c r="U23" t="s">
        <v>245</v>
      </c>
      <c r="V23">
        <v>2664838</v>
      </c>
      <c r="W23" t="s">
        <v>25</v>
      </c>
      <c r="X23" t="s">
        <v>25</v>
      </c>
    </row>
    <row r="24" spans="1:24" x14ac:dyDescent="0.3">
      <c r="A24" s="5">
        <v>21</v>
      </c>
      <c r="B24" t="s">
        <v>246</v>
      </c>
      <c r="C24" s="10">
        <v>43816</v>
      </c>
      <c r="D24" t="s">
        <v>179</v>
      </c>
      <c r="E24" t="s">
        <v>248</v>
      </c>
      <c r="F24" t="s">
        <v>85</v>
      </c>
      <c r="G24" t="s">
        <v>249</v>
      </c>
      <c r="H24" t="s">
        <v>250</v>
      </c>
      <c r="I24">
        <v>350</v>
      </c>
      <c r="J24" t="s">
        <v>31</v>
      </c>
      <c r="K24" t="s">
        <v>251</v>
      </c>
      <c r="L24" t="s">
        <v>252</v>
      </c>
      <c r="M24" t="s">
        <v>253</v>
      </c>
      <c r="N24" t="s">
        <v>24</v>
      </c>
      <c r="O24">
        <v>240000</v>
      </c>
      <c r="P24">
        <v>84000000</v>
      </c>
      <c r="Q24">
        <v>8400000</v>
      </c>
      <c r="R24">
        <v>92400000</v>
      </c>
      <c r="S24" t="s">
        <v>25</v>
      </c>
      <c r="T24" t="s">
        <v>25</v>
      </c>
      <c r="U24" t="s">
        <v>25</v>
      </c>
      <c r="V24" t="s">
        <v>25</v>
      </c>
      <c r="W24" t="s">
        <v>25</v>
      </c>
      <c r="X24" t="s">
        <v>25</v>
      </c>
    </row>
    <row r="25" spans="1:24" x14ac:dyDescent="0.3">
      <c r="A25" s="5">
        <v>22</v>
      </c>
      <c r="B25" t="s">
        <v>254</v>
      </c>
      <c r="C25" s="10">
        <v>43816</v>
      </c>
      <c r="D25" t="s">
        <v>178</v>
      </c>
      <c r="E25" t="s">
        <v>255</v>
      </c>
      <c r="F25" t="s">
        <v>32</v>
      </c>
      <c r="G25" t="s">
        <v>205</v>
      </c>
      <c r="H25" t="s">
        <v>256</v>
      </c>
      <c r="I25">
        <v>1</v>
      </c>
      <c r="J25" t="s">
        <v>36</v>
      </c>
      <c r="K25" t="s">
        <v>257</v>
      </c>
      <c r="L25" t="s">
        <v>258</v>
      </c>
      <c r="M25" t="s">
        <v>259</v>
      </c>
      <c r="N25" t="s">
        <v>24</v>
      </c>
      <c r="O25">
        <v>180000000</v>
      </c>
      <c r="P25">
        <v>180000000</v>
      </c>
      <c r="Q25">
        <v>18000000</v>
      </c>
      <c r="R25">
        <v>198000000</v>
      </c>
      <c r="S25" t="s">
        <v>25</v>
      </c>
      <c r="T25" t="s">
        <v>25</v>
      </c>
      <c r="U25" t="s">
        <v>260</v>
      </c>
      <c r="V25">
        <v>198000000</v>
      </c>
      <c r="W25" t="s">
        <v>25</v>
      </c>
      <c r="X25">
        <v>194400000</v>
      </c>
    </row>
    <row r="26" spans="1:24" x14ac:dyDescent="0.3">
      <c r="A26" s="5">
        <v>23</v>
      </c>
      <c r="B26" t="s">
        <v>261</v>
      </c>
      <c r="C26" s="10">
        <v>43816</v>
      </c>
      <c r="D26" t="s">
        <v>179</v>
      </c>
      <c r="E26" t="s">
        <v>262</v>
      </c>
      <c r="F26" t="s">
        <v>26</v>
      </c>
      <c r="G26" t="s">
        <v>205</v>
      </c>
      <c r="H26" t="s">
        <v>237</v>
      </c>
      <c r="I26">
        <v>1</v>
      </c>
      <c r="J26" t="s">
        <v>63</v>
      </c>
      <c r="K26" t="s">
        <v>263</v>
      </c>
      <c r="L26" t="s">
        <v>222</v>
      </c>
      <c r="M26" t="s">
        <v>223</v>
      </c>
      <c r="N26" t="s">
        <v>24</v>
      </c>
      <c r="O26">
        <v>2735860</v>
      </c>
      <c r="P26">
        <v>2735860</v>
      </c>
      <c r="Q26">
        <v>273586</v>
      </c>
      <c r="R26">
        <v>3009446</v>
      </c>
      <c r="S26" t="s">
        <v>25</v>
      </c>
      <c r="T26" t="s">
        <v>25</v>
      </c>
      <c r="U26" t="s">
        <v>264</v>
      </c>
      <c r="V26">
        <v>3009446</v>
      </c>
      <c r="W26" t="s">
        <v>25</v>
      </c>
      <c r="X26" t="s">
        <v>25</v>
      </c>
    </row>
    <row r="27" spans="1:24" x14ac:dyDescent="0.3">
      <c r="A27" s="5">
        <v>24</v>
      </c>
      <c r="B27" t="s">
        <v>265</v>
      </c>
      <c r="C27" s="10">
        <v>43816</v>
      </c>
      <c r="D27" t="s">
        <v>178</v>
      </c>
      <c r="E27" t="s">
        <v>262</v>
      </c>
      <c r="F27" t="s">
        <v>26</v>
      </c>
      <c r="G27" t="s">
        <v>205</v>
      </c>
      <c r="H27" t="s">
        <v>237</v>
      </c>
      <c r="I27">
        <v>1</v>
      </c>
      <c r="J27" t="s">
        <v>63</v>
      </c>
      <c r="K27" t="s">
        <v>263</v>
      </c>
      <c r="L27" t="s">
        <v>222</v>
      </c>
      <c r="M27" t="s">
        <v>223</v>
      </c>
      <c r="N27" t="s">
        <v>24</v>
      </c>
      <c r="O27">
        <v>2241020</v>
      </c>
      <c r="P27">
        <v>2241020</v>
      </c>
      <c r="Q27">
        <v>224102</v>
      </c>
      <c r="R27">
        <v>2465122</v>
      </c>
      <c r="S27" t="s">
        <v>25</v>
      </c>
      <c r="T27" t="s">
        <v>25</v>
      </c>
      <c r="U27" t="s">
        <v>266</v>
      </c>
      <c r="V27">
        <v>2465122</v>
      </c>
      <c r="W27" t="s">
        <v>25</v>
      </c>
      <c r="X27" t="s">
        <v>25</v>
      </c>
    </row>
    <row r="28" spans="1:24" x14ac:dyDescent="0.3">
      <c r="A28" s="5">
        <v>25</v>
      </c>
      <c r="B28" t="s">
        <v>267</v>
      </c>
      <c r="C28" s="10">
        <v>43816</v>
      </c>
      <c r="D28" t="s">
        <v>179</v>
      </c>
      <c r="E28" t="s">
        <v>268</v>
      </c>
      <c r="F28" t="s">
        <v>26</v>
      </c>
      <c r="G28" t="s">
        <v>269</v>
      </c>
      <c r="H28" t="s">
        <v>227</v>
      </c>
      <c r="I28">
        <v>3</v>
      </c>
      <c r="J28" t="s">
        <v>63</v>
      </c>
      <c r="K28" t="s">
        <v>228</v>
      </c>
      <c r="L28" t="s">
        <v>222</v>
      </c>
      <c r="M28" t="s">
        <v>223</v>
      </c>
      <c r="N28" t="s">
        <v>24</v>
      </c>
      <c r="O28">
        <v>169177767.913333</v>
      </c>
      <c r="P28">
        <v>507533303.74000001</v>
      </c>
      <c r="Q28">
        <v>50753330.373999998</v>
      </c>
      <c r="R28">
        <v>558286634.11399996</v>
      </c>
      <c r="S28" t="s">
        <v>25</v>
      </c>
      <c r="T28" t="s">
        <v>25</v>
      </c>
      <c r="U28" t="s">
        <v>229</v>
      </c>
      <c r="V28">
        <v>558286634</v>
      </c>
      <c r="W28" t="s">
        <v>25</v>
      </c>
      <c r="X28" t="s">
        <v>25</v>
      </c>
    </row>
    <row r="29" spans="1:24" x14ac:dyDescent="0.3">
      <c r="A29" s="5">
        <v>26</v>
      </c>
      <c r="B29" t="s">
        <v>270</v>
      </c>
      <c r="C29" s="10">
        <v>43816</v>
      </c>
      <c r="D29" t="s">
        <v>178</v>
      </c>
      <c r="E29" t="s">
        <v>271</v>
      </c>
      <c r="F29" t="s">
        <v>26</v>
      </c>
      <c r="G29" t="s">
        <v>269</v>
      </c>
      <c r="H29" t="s">
        <v>232</v>
      </c>
      <c r="I29">
        <v>3</v>
      </c>
      <c r="J29" t="s">
        <v>63</v>
      </c>
      <c r="K29" t="s">
        <v>233</v>
      </c>
      <c r="L29" t="s">
        <v>222</v>
      </c>
      <c r="M29" t="s">
        <v>223</v>
      </c>
      <c r="N29" t="s">
        <v>24</v>
      </c>
      <c r="O29">
        <v>105482400</v>
      </c>
      <c r="P29">
        <v>316447200</v>
      </c>
      <c r="Q29">
        <v>31644720</v>
      </c>
      <c r="R29">
        <v>348091920</v>
      </c>
      <c r="S29" t="s">
        <v>25</v>
      </c>
      <c r="T29" t="s">
        <v>25</v>
      </c>
      <c r="U29" t="s">
        <v>234</v>
      </c>
      <c r="V29">
        <v>348091920</v>
      </c>
      <c r="W29" t="s">
        <v>25</v>
      </c>
      <c r="X29" t="s">
        <v>25</v>
      </c>
    </row>
    <row r="30" spans="1:24" x14ac:dyDescent="0.3">
      <c r="A30" s="5">
        <v>27</v>
      </c>
      <c r="B30" t="s">
        <v>272</v>
      </c>
      <c r="C30" s="10">
        <v>43812</v>
      </c>
      <c r="D30" t="s">
        <v>179</v>
      </c>
      <c r="E30" t="s">
        <v>273</v>
      </c>
      <c r="F30" t="s">
        <v>26</v>
      </c>
      <c r="G30" t="s">
        <v>205</v>
      </c>
      <c r="H30" t="s">
        <v>274</v>
      </c>
      <c r="I30">
        <v>1</v>
      </c>
      <c r="J30" t="s">
        <v>36</v>
      </c>
      <c r="K30" t="s">
        <v>275</v>
      </c>
      <c r="L30" t="s">
        <v>37</v>
      </c>
      <c r="M30" t="s">
        <v>223</v>
      </c>
      <c r="N30" t="s">
        <v>24</v>
      </c>
      <c r="O30">
        <v>19800000</v>
      </c>
      <c r="P30">
        <v>19800000</v>
      </c>
      <c r="Q30">
        <v>1980000</v>
      </c>
      <c r="R30">
        <v>21780000</v>
      </c>
      <c r="S30" t="s">
        <v>25</v>
      </c>
      <c r="T30" t="s">
        <v>25</v>
      </c>
      <c r="U30" t="s">
        <v>276</v>
      </c>
      <c r="V30">
        <v>21780000</v>
      </c>
      <c r="W30" t="s">
        <v>25</v>
      </c>
      <c r="X30" t="s">
        <v>25</v>
      </c>
    </row>
    <row r="31" spans="1:24" x14ac:dyDescent="0.3">
      <c r="A31" s="5">
        <v>28</v>
      </c>
      <c r="B31" t="s">
        <v>277</v>
      </c>
      <c r="C31" s="10">
        <v>43812</v>
      </c>
      <c r="D31" t="s">
        <v>178</v>
      </c>
      <c r="E31" t="s">
        <v>278</v>
      </c>
      <c r="F31" t="s">
        <v>279</v>
      </c>
      <c r="G31" t="s">
        <v>249</v>
      </c>
      <c r="H31" t="s">
        <v>280</v>
      </c>
      <c r="I31">
        <v>70</v>
      </c>
      <c r="J31" t="s">
        <v>31</v>
      </c>
      <c r="K31" t="s">
        <v>281</v>
      </c>
      <c r="L31" t="s">
        <v>252</v>
      </c>
      <c r="M31" t="s">
        <v>282</v>
      </c>
      <c r="N31" t="s">
        <v>24</v>
      </c>
      <c r="O31">
        <v>235000</v>
      </c>
      <c r="P31">
        <v>16450000</v>
      </c>
      <c r="Q31">
        <v>1645000</v>
      </c>
      <c r="R31">
        <v>18095000</v>
      </c>
      <c r="S31" t="s">
        <v>25</v>
      </c>
      <c r="T31" t="s">
        <v>25</v>
      </c>
      <c r="U31" t="s">
        <v>25</v>
      </c>
      <c r="V31" t="s">
        <v>25</v>
      </c>
      <c r="W31" t="s">
        <v>25</v>
      </c>
      <c r="X31" t="s">
        <v>25</v>
      </c>
    </row>
    <row r="32" spans="1:24" x14ac:dyDescent="0.3">
      <c r="A32" s="5">
        <v>29</v>
      </c>
      <c r="B32" t="s">
        <v>277</v>
      </c>
      <c r="C32" s="10">
        <v>43812</v>
      </c>
      <c r="D32" t="s">
        <v>179</v>
      </c>
      <c r="E32" t="s">
        <v>278</v>
      </c>
      <c r="F32" t="s">
        <v>279</v>
      </c>
      <c r="G32" t="s">
        <v>249</v>
      </c>
      <c r="H32" t="s">
        <v>283</v>
      </c>
      <c r="I32">
        <v>30</v>
      </c>
      <c r="J32" t="s">
        <v>31</v>
      </c>
      <c r="K32" t="s">
        <v>281</v>
      </c>
      <c r="L32" t="s">
        <v>252</v>
      </c>
      <c r="M32" t="s">
        <v>282</v>
      </c>
      <c r="N32" t="s">
        <v>24</v>
      </c>
      <c r="O32">
        <v>160000</v>
      </c>
      <c r="P32">
        <v>4800000</v>
      </c>
      <c r="Q32">
        <v>480000</v>
      </c>
      <c r="R32">
        <v>5280000</v>
      </c>
      <c r="S32" t="s">
        <v>25</v>
      </c>
      <c r="T32" t="s">
        <v>25</v>
      </c>
      <c r="U32" t="s">
        <v>25</v>
      </c>
      <c r="V32" t="s">
        <v>25</v>
      </c>
      <c r="W32" t="s">
        <v>25</v>
      </c>
      <c r="X32" t="s">
        <v>25</v>
      </c>
    </row>
    <row r="33" spans="1:24" x14ac:dyDescent="0.3">
      <c r="A33" s="5">
        <v>30</v>
      </c>
      <c r="B33" t="s">
        <v>277</v>
      </c>
      <c r="C33" s="10">
        <v>43812</v>
      </c>
      <c r="D33" t="s">
        <v>178</v>
      </c>
      <c r="E33" t="s">
        <v>278</v>
      </c>
      <c r="F33" t="s">
        <v>279</v>
      </c>
      <c r="G33" t="s">
        <v>249</v>
      </c>
      <c r="H33" t="s">
        <v>284</v>
      </c>
      <c r="I33">
        <v>30</v>
      </c>
      <c r="J33" t="s">
        <v>31</v>
      </c>
      <c r="K33" t="s">
        <v>281</v>
      </c>
      <c r="L33" t="s">
        <v>252</v>
      </c>
      <c r="M33" t="s">
        <v>282</v>
      </c>
      <c r="N33" t="s">
        <v>24</v>
      </c>
      <c r="O33">
        <v>215000</v>
      </c>
      <c r="P33">
        <v>6450000</v>
      </c>
      <c r="Q33">
        <v>645000</v>
      </c>
      <c r="R33">
        <v>7095000</v>
      </c>
      <c r="S33" t="s">
        <v>25</v>
      </c>
      <c r="T33" t="s">
        <v>25</v>
      </c>
      <c r="U33" t="s">
        <v>25</v>
      </c>
      <c r="V33" t="s">
        <v>25</v>
      </c>
      <c r="W33" t="s">
        <v>25</v>
      </c>
      <c r="X33" t="s">
        <v>25</v>
      </c>
    </row>
    <row r="34" spans="1:24" x14ac:dyDescent="0.3">
      <c r="A34" s="5">
        <v>31</v>
      </c>
      <c r="B34" t="s">
        <v>285</v>
      </c>
      <c r="C34" s="10">
        <v>43811</v>
      </c>
      <c r="D34" t="s">
        <v>179</v>
      </c>
      <c r="E34" t="s">
        <v>288</v>
      </c>
      <c r="F34" t="s">
        <v>289</v>
      </c>
      <c r="G34" t="s">
        <v>249</v>
      </c>
      <c r="H34" t="s">
        <v>290</v>
      </c>
      <c r="I34">
        <v>249781</v>
      </c>
      <c r="J34" t="s">
        <v>100</v>
      </c>
      <c r="K34" t="s">
        <v>291</v>
      </c>
      <c r="L34" t="s">
        <v>292</v>
      </c>
      <c r="M34" t="s">
        <v>293</v>
      </c>
      <c r="N34" t="s">
        <v>24</v>
      </c>
      <c r="O34">
        <v>9300</v>
      </c>
      <c r="P34">
        <v>2322963300</v>
      </c>
      <c r="Q34">
        <v>232296330</v>
      </c>
      <c r="R34">
        <v>2555259630</v>
      </c>
      <c r="S34" t="s">
        <v>25</v>
      </c>
      <c r="T34" t="s">
        <v>25</v>
      </c>
      <c r="U34" t="s">
        <v>25</v>
      </c>
      <c r="V34" t="s">
        <v>25</v>
      </c>
      <c r="W34" t="s">
        <v>25</v>
      </c>
      <c r="X34" t="s">
        <v>25</v>
      </c>
    </row>
    <row r="35" spans="1:24" x14ac:dyDescent="0.3">
      <c r="A35" s="5">
        <v>32</v>
      </c>
      <c r="B35" t="s">
        <v>294</v>
      </c>
      <c r="C35" s="10">
        <v>43811</v>
      </c>
      <c r="D35" t="s">
        <v>178</v>
      </c>
      <c r="E35" t="s">
        <v>295</v>
      </c>
      <c r="F35" t="s">
        <v>26</v>
      </c>
      <c r="G35" t="s">
        <v>249</v>
      </c>
      <c r="H35" t="s">
        <v>232</v>
      </c>
      <c r="I35">
        <v>2</v>
      </c>
      <c r="J35" t="s">
        <v>63</v>
      </c>
      <c r="K35" t="s">
        <v>296</v>
      </c>
      <c r="L35" t="s">
        <v>222</v>
      </c>
      <c r="M35" t="s">
        <v>223</v>
      </c>
      <c r="N35" t="s">
        <v>24</v>
      </c>
      <c r="O35">
        <v>20790000</v>
      </c>
      <c r="P35">
        <v>41580000</v>
      </c>
      <c r="Q35">
        <v>4158000</v>
      </c>
      <c r="R35">
        <v>45738000</v>
      </c>
      <c r="S35" t="s">
        <v>25</v>
      </c>
      <c r="T35" t="s">
        <v>25</v>
      </c>
      <c r="U35" t="s">
        <v>297</v>
      </c>
      <c r="V35">
        <v>45738000</v>
      </c>
      <c r="W35" t="s">
        <v>25</v>
      </c>
      <c r="X35" t="s">
        <v>25</v>
      </c>
    </row>
    <row r="36" spans="1:24" x14ac:dyDescent="0.3">
      <c r="A36" s="5">
        <v>33</v>
      </c>
      <c r="B36" t="s">
        <v>298</v>
      </c>
      <c r="C36" s="10">
        <v>43811</v>
      </c>
      <c r="D36" t="s">
        <v>179</v>
      </c>
      <c r="E36" t="s">
        <v>299</v>
      </c>
      <c r="F36" t="s">
        <v>26</v>
      </c>
      <c r="G36" t="s">
        <v>249</v>
      </c>
      <c r="H36" t="s">
        <v>227</v>
      </c>
      <c r="I36">
        <v>2</v>
      </c>
      <c r="J36" t="s">
        <v>63</v>
      </c>
      <c r="K36" t="s">
        <v>300</v>
      </c>
      <c r="L36" t="s">
        <v>222</v>
      </c>
      <c r="M36" t="s">
        <v>223</v>
      </c>
      <c r="N36" t="s">
        <v>24</v>
      </c>
      <c r="O36">
        <v>57560441.5</v>
      </c>
      <c r="P36">
        <v>115120883</v>
      </c>
      <c r="Q36">
        <v>11512088.300000001</v>
      </c>
      <c r="R36">
        <v>126632971.3</v>
      </c>
      <c r="S36" t="s">
        <v>25</v>
      </c>
      <c r="T36" t="s">
        <v>25</v>
      </c>
      <c r="U36" t="s">
        <v>301</v>
      </c>
      <c r="V36">
        <v>126632971</v>
      </c>
      <c r="W36" t="s">
        <v>25</v>
      </c>
      <c r="X36" t="s">
        <v>25</v>
      </c>
    </row>
    <row r="37" spans="1:24" x14ac:dyDescent="0.3">
      <c r="A37" s="5">
        <v>34</v>
      </c>
      <c r="B37" t="s">
        <v>302</v>
      </c>
      <c r="C37" s="10">
        <v>43811</v>
      </c>
      <c r="D37" t="s">
        <v>178</v>
      </c>
      <c r="E37" t="s">
        <v>303</v>
      </c>
      <c r="F37" t="s">
        <v>26</v>
      </c>
      <c r="G37" t="s">
        <v>249</v>
      </c>
      <c r="H37" t="s">
        <v>304</v>
      </c>
      <c r="I37">
        <v>1</v>
      </c>
      <c r="J37" t="s">
        <v>63</v>
      </c>
      <c r="K37" t="s">
        <v>305</v>
      </c>
      <c r="L37" t="s">
        <v>306</v>
      </c>
      <c r="M37" t="s">
        <v>223</v>
      </c>
      <c r="N37" t="s">
        <v>24</v>
      </c>
      <c r="O37">
        <v>5176760.75</v>
      </c>
      <c r="P37">
        <v>5176760.75</v>
      </c>
      <c r="Q37">
        <v>517676.07500000001</v>
      </c>
      <c r="R37">
        <v>5694436.8250000002</v>
      </c>
      <c r="S37" t="s">
        <v>25</v>
      </c>
      <c r="T37" t="s">
        <v>25</v>
      </c>
      <c r="U37" t="s">
        <v>307</v>
      </c>
      <c r="V37">
        <v>5694436</v>
      </c>
      <c r="W37" t="s">
        <v>25</v>
      </c>
      <c r="X37">
        <v>5694436</v>
      </c>
    </row>
    <row r="38" spans="1:24" x14ac:dyDescent="0.3">
      <c r="A38" s="5">
        <v>35</v>
      </c>
      <c r="B38" t="s">
        <v>308</v>
      </c>
      <c r="C38" s="10">
        <v>43811</v>
      </c>
      <c r="D38" t="s">
        <v>179</v>
      </c>
      <c r="E38" t="s">
        <v>309</v>
      </c>
      <c r="F38" t="s">
        <v>26</v>
      </c>
      <c r="G38">
        <v>4</v>
      </c>
      <c r="H38" t="s">
        <v>304</v>
      </c>
      <c r="I38">
        <v>1</v>
      </c>
      <c r="J38" t="s">
        <v>63</v>
      </c>
      <c r="K38" t="s">
        <v>305</v>
      </c>
      <c r="L38" t="s">
        <v>306</v>
      </c>
      <c r="M38" t="s">
        <v>223</v>
      </c>
      <c r="N38" t="s">
        <v>24</v>
      </c>
      <c r="O38">
        <v>10353521.5</v>
      </c>
      <c r="P38">
        <v>10353521.5</v>
      </c>
      <c r="Q38">
        <v>1035352.15</v>
      </c>
      <c r="R38">
        <v>11388873.65</v>
      </c>
      <c r="S38" t="s">
        <v>25</v>
      </c>
      <c r="T38" t="s">
        <v>25</v>
      </c>
      <c r="U38" t="s">
        <v>307</v>
      </c>
      <c r="V38">
        <v>11388873</v>
      </c>
      <c r="W38" t="s">
        <v>25</v>
      </c>
      <c r="X38">
        <v>11388873</v>
      </c>
    </row>
    <row r="39" spans="1:24" x14ac:dyDescent="0.3">
      <c r="A39" s="5">
        <v>36</v>
      </c>
      <c r="B39" t="s">
        <v>310</v>
      </c>
      <c r="C39" s="10">
        <v>43811</v>
      </c>
      <c r="D39" t="s">
        <v>178</v>
      </c>
      <c r="E39" t="s">
        <v>313</v>
      </c>
      <c r="F39" t="s">
        <v>32</v>
      </c>
      <c r="G39" t="s">
        <v>314</v>
      </c>
      <c r="H39" t="s">
        <v>315</v>
      </c>
      <c r="I39">
        <v>1</v>
      </c>
      <c r="J39" t="s">
        <v>36</v>
      </c>
      <c r="K39" t="s">
        <v>316</v>
      </c>
      <c r="L39" t="s">
        <v>317</v>
      </c>
      <c r="M39" t="s">
        <v>318</v>
      </c>
      <c r="N39" t="s">
        <v>68</v>
      </c>
      <c r="O39" s="8">
        <v>9.9999999999999995E-7</v>
      </c>
      <c r="P39" s="8">
        <v>9.9999999999999995E-7</v>
      </c>
      <c r="Q39" s="8">
        <v>9.9999999999999995E-8</v>
      </c>
      <c r="R39" s="8">
        <v>9.9999999999999995E-7</v>
      </c>
      <c r="S39" t="s">
        <v>25</v>
      </c>
      <c r="T39" t="s">
        <v>25</v>
      </c>
      <c r="U39" t="s">
        <v>319</v>
      </c>
      <c r="V39">
        <v>1200</v>
      </c>
      <c r="W39" t="s">
        <v>25</v>
      </c>
      <c r="X39">
        <v>1200</v>
      </c>
    </row>
    <row r="40" spans="1:24" x14ac:dyDescent="0.3">
      <c r="A40" s="5">
        <v>37</v>
      </c>
      <c r="B40" t="s">
        <v>310</v>
      </c>
      <c r="C40" s="10">
        <v>43811</v>
      </c>
      <c r="D40" t="s">
        <v>179</v>
      </c>
      <c r="E40" t="s">
        <v>313</v>
      </c>
      <c r="F40" t="s">
        <v>32</v>
      </c>
      <c r="G40" t="s">
        <v>314</v>
      </c>
      <c r="H40" t="s">
        <v>320</v>
      </c>
      <c r="I40">
        <v>1</v>
      </c>
      <c r="J40" t="s">
        <v>28</v>
      </c>
      <c r="K40" t="s">
        <v>316</v>
      </c>
      <c r="L40" t="s">
        <v>317</v>
      </c>
      <c r="M40" t="s">
        <v>318</v>
      </c>
      <c r="N40" t="s">
        <v>68</v>
      </c>
      <c r="O40">
        <v>1200</v>
      </c>
      <c r="P40">
        <v>1200</v>
      </c>
      <c r="Q40">
        <v>120</v>
      </c>
      <c r="R40">
        <v>1200</v>
      </c>
      <c r="S40" t="s">
        <v>25</v>
      </c>
      <c r="T40" t="s">
        <v>25</v>
      </c>
      <c r="U40" t="s">
        <v>319</v>
      </c>
      <c r="V40">
        <v>1200</v>
      </c>
      <c r="W40" t="s">
        <v>25</v>
      </c>
      <c r="X40">
        <v>1200</v>
      </c>
    </row>
    <row r="41" spans="1:24" x14ac:dyDescent="0.3">
      <c r="A41" s="5">
        <v>38</v>
      </c>
      <c r="B41" t="s">
        <v>321</v>
      </c>
      <c r="C41" s="10">
        <v>43811</v>
      </c>
      <c r="D41" t="s">
        <v>178</v>
      </c>
      <c r="E41" t="s">
        <v>322</v>
      </c>
      <c r="F41" t="s">
        <v>26</v>
      </c>
      <c r="G41" t="s">
        <v>269</v>
      </c>
      <c r="H41" t="s">
        <v>323</v>
      </c>
      <c r="I41">
        <v>1</v>
      </c>
      <c r="J41" t="s">
        <v>63</v>
      </c>
      <c r="K41" t="s">
        <v>324</v>
      </c>
      <c r="L41" t="s">
        <v>306</v>
      </c>
      <c r="M41" t="s">
        <v>223</v>
      </c>
      <c r="N41" t="s">
        <v>24</v>
      </c>
      <c r="O41">
        <v>9265455</v>
      </c>
      <c r="P41">
        <v>9265455</v>
      </c>
      <c r="Q41">
        <v>926545.5</v>
      </c>
      <c r="R41">
        <v>10192000.5</v>
      </c>
      <c r="S41" t="s">
        <v>25</v>
      </c>
      <c r="T41" t="s">
        <v>25</v>
      </c>
      <c r="U41" t="s">
        <v>325</v>
      </c>
      <c r="V41">
        <v>10192000</v>
      </c>
      <c r="W41" t="s">
        <v>25</v>
      </c>
      <c r="X41">
        <v>10192000</v>
      </c>
    </row>
    <row r="42" spans="1:24" x14ac:dyDescent="0.3">
      <c r="A42" s="5">
        <v>39</v>
      </c>
      <c r="B42" t="s">
        <v>326</v>
      </c>
      <c r="C42" s="10">
        <v>43811</v>
      </c>
      <c r="D42" t="s">
        <v>179</v>
      </c>
      <c r="E42" t="s">
        <v>327</v>
      </c>
      <c r="F42" t="s">
        <v>26</v>
      </c>
      <c r="G42" t="s">
        <v>205</v>
      </c>
      <c r="H42" t="s">
        <v>232</v>
      </c>
      <c r="I42">
        <v>2</v>
      </c>
      <c r="J42" t="s">
        <v>63</v>
      </c>
      <c r="K42" t="s">
        <v>296</v>
      </c>
      <c r="L42" t="s">
        <v>222</v>
      </c>
      <c r="M42" t="s">
        <v>223</v>
      </c>
      <c r="N42" t="s">
        <v>24</v>
      </c>
      <c r="O42">
        <v>62370000</v>
      </c>
      <c r="P42">
        <v>124740000</v>
      </c>
      <c r="Q42">
        <v>12474000</v>
      </c>
      <c r="R42">
        <v>137214000</v>
      </c>
      <c r="S42" t="s">
        <v>25</v>
      </c>
      <c r="T42" t="s">
        <v>25</v>
      </c>
      <c r="U42" t="s">
        <v>297</v>
      </c>
      <c r="V42">
        <v>137214000</v>
      </c>
      <c r="W42" t="s">
        <v>25</v>
      </c>
      <c r="X42" t="s">
        <v>25</v>
      </c>
    </row>
    <row r="43" spans="1:24" x14ac:dyDescent="0.3">
      <c r="A43" s="5">
        <v>40</v>
      </c>
      <c r="B43" t="s">
        <v>328</v>
      </c>
      <c r="C43" s="10">
        <v>43811</v>
      </c>
      <c r="D43" t="s">
        <v>187</v>
      </c>
      <c r="E43" t="s">
        <v>329</v>
      </c>
      <c r="F43" t="s">
        <v>26</v>
      </c>
      <c r="G43" t="s">
        <v>205</v>
      </c>
      <c r="H43" t="s">
        <v>227</v>
      </c>
      <c r="I43">
        <v>2</v>
      </c>
      <c r="J43" t="s">
        <v>63</v>
      </c>
      <c r="K43" t="s">
        <v>300</v>
      </c>
      <c r="L43" t="s">
        <v>222</v>
      </c>
      <c r="M43" t="s">
        <v>223</v>
      </c>
      <c r="N43" t="s">
        <v>24</v>
      </c>
      <c r="O43">
        <v>172681324.5</v>
      </c>
      <c r="P43">
        <v>345362649</v>
      </c>
      <c r="Q43">
        <v>34536264.899999999</v>
      </c>
      <c r="R43">
        <v>379898913.89999998</v>
      </c>
      <c r="S43" t="s">
        <v>25</v>
      </c>
      <c r="T43" t="s">
        <v>25</v>
      </c>
      <c r="U43" t="s">
        <v>301</v>
      </c>
      <c r="V43">
        <v>379898913</v>
      </c>
      <c r="W43" t="s">
        <v>25</v>
      </c>
      <c r="X43" t="s">
        <v>25</v>
      </c>
    </row>
    <row r="44" spans="1:24" x14ac:dyDescent="0.3">
      <c r="A44" s="5">
        <v>41</v>
      </c>
      <c r="B44" t="s">
        <v>330</v>
      </c>
      <c r="C44" s="10">
        <v>43811</v>
      </c>
      <c r="E44" t="s">
        <v>331</v>
      </c>
      <c r="F44" t="s">
        <v>26</v>
      </c>
      <c r="G44" t="s">
        <v>205</v>
      </c>
      <c r="H44" t="s">
        <v>304</v>
      </c>
      <c r="I44">
        <v>1</v>
      </c>
      <c r="J44" t="s">
        <v>63</v>
      </c>
      <c r="K44" t="s">
        <v>305</v>
      </c>
      <c r="L44" t="s">
        <v>306</v>
      </c>
      <c r="M44" t="s">
        <v>223</v>
      </c>
      <c r="N44" t="s">
        <v>24</v>
      </c>
      <c r="O44">
        <v>5176760.75</v>
      </c>
      <c r="P44">
        <v>5176760.75</v>
      </c>
      <c r="Q44">
        <v>517676.07500000001</v>
      </c>
      <c r="R44">
        <v>5694436.8250000002</v>
      </c>
      <c r="S44" t="s">
        <v>25</v>
      </c>
      <c r="T44" t="s">
        <v>25</v>
      </c>
      <c r="U44" t="s">
        <v>307</v>
      </c>
      <c r="V44">
        <v>5694436</v>
      </c>
      <c r="W44" t="s">
        <v>25</v>
      </c>
      <c r="X44">
        <v>5694436</v>
      </c>
    </row>
    <row r="45" spans="1:24" x14ac:dyDescent="0.3">
      <c r="A45" s="5">
        <v>42</v>
      </c>
      <c r="B45" t="s">
        <v>332</v>
      </c>
      <c r="C45" s="10">
        <v>43810</v>
      </c>
      <c r="D45" t="s">
        <v>247</v>
      </c>
      <c r="E45" t="s">
        <v>335</v>
      </c>
      <c r="F45" t="s">
        <v>189</v>
      </c>
      <c r="G45" t="s">
        <v>336</v>
      </c>
      <c r="H45" t="s">
        <v>337</v>
      </c>
      <c r="I45">
        <v>1</v>
      </c>
      <c r="J45" t="s">
        <v>36</v>
      </c>
      <c r="K45" t="s">
        <v>338</v>
      </c>
      <c r="L45" t="s">
        <v>74</v>
      </c>
      <c r="M45" t="s">
        <v>339</v>
      </c>
      <c r="N45" t="s">
        <v>24</v>
      </c>
      <c r="O45">
        <v>65962025.32</v>
      </c>
      <c r="P45">
        <v>65962025.32</v>
      </c>
      <c r="Q45">
        <v>6596202.5319999997</v>
      </c>
      <c r="R45">
        <v>72558227.851999998</v>
      </c>
      <c r="S45" t="s">
        <v>25</v>
      </c>
      <c r="T45" t="s">
        <v>25</v>
      </c>
      <c r="U45" t="s">
        <v>340</v>
      </c>
      <c r="V45">
        <v>39466250.000100002</v>
      </c>
      <c r="W45" t="s">
        <v>25</v>
      </c>
      <c r="X45">
        <v>39466250</v>
      </c>
    </row>
    <row r="46" spans="1:24" x14ac:dyDescent="0.3">
      <c r="A46" s="5">
        <v>43</v>
      </c>
      <c r="B46" t="s">
        <v>332</v>
      </c>
      <c r="C46" s="10">
        <v>43810</v>
      </c>
      <c r="E46" t="s">
        <v>335</v>
      </c>
      <c r="F46" t="s">
        <v>189</v>
      </c>
      <c r="G46" t="s">
        <v>336</v>
      </c>
      <c r="H46" t="s">
        <v>341</v>
      </c>
      <c r="I46">
        <v>1</v>
      </c>
      <c r="J46" t="s">
        <v>36</v>
      </c>
      <c r="K46" t="s">
        <v>338</v>
      </c>
      <c r="L46" t="s">
        <v>74</v>
      </c>
      <c r="M46" t="s">
        <v>339</v>
      </c>
      <c r="N46" t="s">
        <v>24</v>
      </c>
      <c r="O46">
        <v>2000000</v>
      </c>
      <c r="P46">
        <v>2000000</v>
      </c>
      <c r="Q46">
        <v>200000</v>
      </c>
      <c r="R46">
        <v>2200000</v>
      </c>
      <c r="S46" t="s">
        <v>25</v>
      </c>
      <c r="T46" t="s">
        <v>25</v>
      </c>
      <c r="U46" t="s">
        <v>340</v>
      </c>
      <c r="V46">
        <v>39466250.000100002</v>
      </c>
      <c r="W46" t="s">
        <v>25</v>
      </c>
      <c r="X46">
        <v>39466250</v>
      </c>
    </row>
    <row r="47" spans="1:24" x14ac:dyDescent="0.3">
      <c r="A47" s="5">
        <v>44</v>
      </c>
      <c r="B47" t="s">
        <v>332</v>
      </c>
      <c r="C47" s="10">
        <v>43810</v>
      </c>
      <c r="D47" t="s">
        <v>178</v>
      </c>
      <c r="E47" t="s">
        <v>335</v>
      </c>
      <c r="F47" t="s">
        <v>189</v>
      </c>
      <c r="G47" t="s">
        <v>336</v>
      </c>
      <c r="H47" t="s">
        <v>342</v>
      </c>
      <c r="I47">
        <v>1</v>
      </c>
      <c r="J47" t="s">
        <v>36</v>
      </c>
      <c r="K47" t="s">
        <v>338</v>
      </c>
      <c r="L47" t="s">
        <v>74</v>
      </c>
      <c r="M47" t="s">
        <v>339</v>
      </c>
      <c r="N47" t="s">
        <v>24</v>
      </c>
      <c r="O47" s="8">
        <v>9.9999999999999995E-7</v>
      </c>
      <c r="P47" s="8">
        <v>9.9999999999999995E-7</v>
      </c>
      <c r="Q47" s="8">
        <v>9.9999999999999995E-8</v>
      </c>
      <c r="R47" s="8">
        <v>1.1000000000000001E-6</v>
      </c>
      <c r="S47" t="s">
        <v>25</v>
      </c>
      <c r="T47" t="s">
        <v>25</v>
      </c>
      <c r="U47" t="s">
        <v>340</v>
      </c>
      <c r="V47">
        <v>39466250.000100002</v>
      </c>
      <c r="W47" t="s">
        <v>25</v>
      </c>
      <c r="X47">
        <v>39466250</v>
      </c>
    </row>
    <row r="48" spans="1:24" x14ac:dyDescent="0.3">
      <c r="A48" s="5">
        <v>45</v>
      </c>
      <c r="B48" t="s">
        <v>332</v>
      </c>
      <c r="C48" s="10">
        <v>43810</v>
      </c>
      <c r="D48" t="s">
        <v>179</v>
      </c>
      <c r="E48" t="s">
        <v>335</v>
      </c>
      <c r="F48" t="s">
        <v>189</v>
      </c>
      <c r="G48" t="s">
        <v>336</v>
      </c>
      <c r="H48" t="s">
        <v>343</v>
      </c>
      <c r="I48">
        <v>1</v>
      </c>
      <c r="J48" t="s">
        <v>28</v>
      </c>
      <c r="K48" t="s">
        <v>338</v>
      </c>
      <c r="L48" t="s">
        <v>74</v>
      </c>
      <c r="M48" t="s">
        <v>339</v>
      </c>
      <c r="N48" t="s">
        <v>24</v>
      </c>
      <c r="O48">
        <v>364820952.61000001</v>
      </c>
      <c r="P48">
        <v>364820952.61000001</v>
      </c>
      <c r="Q48">
        <v>36482095.261</v>
      </c>
      <c r="R48">
        <v>357547797.59600002</v>
      </c>
      <c r="S48" t="s">
        <v>25</v>
      </c>
      <c r="T48" t="s">
        <v>25</v>
      </c>
      <c r="U48" t="s">
        <v>340</v>
      </c>
      <c r="V48">
        <v>39466250.000100002</v>
      </c>
      <c r="W48" t="s">
        <v>25</v>
      </c>
      <c r="X48">
        <v>39466250</v>
      </c>
    </row>
    <row r="49" spans="1:24" x14ac:dyDescent="0.3">
      <c r="A49" s="5">
        <v>46</v>
      </c>
      <c r="B49" t="s">
        <v>332</v>
      </c>
      <c r="C49" s="10">
        <v>43810</v>
      </c>
      <c r="D49" t="s">
        <v>178</v>
      </c>
      <c r="E49" t="s">
        <v>335</v>
      </c>
      <c r="F49" t="s">
        <v>189</v>
      </c>
      <c r="G49" t="s">
        <v>336</v>
      </c>
      <c r="H49" t="s">
        <v>344</v>
      </c>
      <c r="I49">
        <v>1</v>
      </c>
      <c r="J49" t="s">
        <v>36</v>
      </c>
      <c r="K49" t="s">
        <v>338</v>
      </c>
      <c r="L49" t="s">
        <v>74</v>
      </c>
      <c r="M49" t="s">
        <v>339</v>
      </c>
      <c r="N49" t="s">
        <v>24</v>
      </c>
      <c r="O49">
        <v>44285714.299999997</v>
      </c>
      <c r="P49">
        <v>44285714.299999997</v>
      </c>
      <c r="Q49">
        <v>4428571.43</v>
      </c>
      <c r="R49">
        <v>48714285.729999997</v>
      </c>
      <c r="S49" t="s">
        <v>25</v>
      </c>
      <c r="T49" t="s">
        <v>25</v>
      </c>
      <c r="U49" t="s">
        <v>340</v>
      </c>
      <c r="V49">
        <v>39466250.000100002</v>
      </c>
      <c r="W49" t="s">
        <v>25</v>
      </c>
      <c r="X49">
        <v>39466250</v>
      </c>
    </row>
    <row r="50" spans="1:24" x14ac:dyDescent="0.3">
      <c r="A50" s="5">
        <v>47</v>
      </c>
      <c r="B50" t="s">
        <v>332</v>
      </c>
      <c r="C50" s="10">
        <v>43810</v>
      </c>
      <c r="D50" t="s">
        <v>179</v>
      </c>
      <c r="E50" t="s">
        <v>335</v>
      </c>
      <c r="F50" t="s">
        <v>189</v>
      </c>
      <c r="G50" t="s">
        <v>336</v>
      </c>
      <c r="H50" t="s">
        <v>345</v>
      </c>
      <c r="I50">
        <v>1</v>
      </c>
      <c r="J50" t="s">
        <v>36</v>
      </c>
      <c r="K50" t="s">
        <v>338</v>
      </c>
      <c r="L50" t="s">
        <v>74</v>
      </c>
      <c r="M50" t="s">
        <v>339</v>
      </c>
      <c r="N50" t="s">
        <v>24</v>
      </c>
      <c r="O50">
        <v>3333333.34</v>
      </c>
      <c r="P50">
        <v>3333333.34</v>
      </c>
      <c r="Q50">
        <v>333333.33399999997</v>
      </c>
      <c r="R50">
        <v>3666666.6740000001</v>
      </c>
      <c r="S50" t="s">
        <v>25</v>
      </c>
      <c r="T50" t="s">
        <v>25</v>
      </c>
      <c r="U50" t="s">
        <v>340</v>
      </c>
      <c r="V50">
        <v>39466250.000100002</v>
      </c>
      <c r="W50" t="s">
        <v>25</v>
      </c>
      <c r="X50">
        <v>39466250</v>
      </c>
    </row>
    <row r="51" spans="1:24" x14ac:dyDescent="0.3">
      <c r="A51" s="5">
        <v>48</v>
      </c>
      <c r="B51" t="s">
        <v>332</v>
      </c>
      <c r="C51" s="10">
        <v>43810</v>
      </c>
      <c r="D51" t="s">
        <v>178</v>
      </c>
      <c r="E51" t="s">
        <v>335</v>
      </c>
      <c r="F51" t="s">
        <v>189</v>
      </c>
      <c r="G51" t="s">
        <v>336</v>
      </c>
      <c r="H51" t="s">
        <v>346</v>
      </c>
      <c r="I51">
        <v>1</v>
      </c>
      <c r="J51" t="s">
        <v>36</v>
      </c>
      <c r="K51" t="s">
        <v>338</v>
      </c>
      <c r="L51" t="s">
        <v>74</v>
      </c>
      <c r="M51" t="s">
        <v>339</v>
      </c>
      <c r="N51" t="s">
        <v>24</v>
      </c>
      <c r="O51">
        <v>20000000</v>
      </c>
      <c r="P51">
        <v>20000000</v>
      </c>
      <c r="Q51">
        <v>2000000</v>
      </c>
      <c r="R51">
        <v>22000000</v>
      </c>
      <c r="S51" t="s">
        <v>25</v>
      </c>
      <c r="T51" t="s">
        <v>25</v>
      </c>
      <c r="U51" t="s">
        <v>340</v>
      </c>
      <c r="V51">
        <v>39466250.000100002</v>
      </c>
      <c r="W51" t="s">
        <v>25</v>
      </c>
      <c r="X51">
        <v>39466250</v>
      </c>
    </row>
    <row r="52" spans="1:24" x14ac:dyDescent="0.3">
      <c r="A52" s="5">
        <v>49</v>
      </c>
      <c r="B52" t="s">
        <v>347</v>
      </c>
      <c r="C52" s="10">
        <v>43809</v>
      </c>
      <c r="D52" t="s">
        <v>179</v>
      </c>
      <c r="E52" t="s">
        <v>348</v>
      </c>
      <c r="F52" t="s">
        <v>26</v>
      </c>
      <c r="G52">
        <v>4</v>
      </c>
      <c r="H52" t="s">
        <v>274</v>
      </c>
      <c r="I52">
        <v>1</v>
      </c>
      <c r="J52" t="s">
        <v>36</v>
      </c>
      <c r="K52" t="s">
        <v>349</v>
      </c>
      <c r="L52" t="s">
        <v>37</v>
      </c>
      <c r="M52" t="s">
        <v>223</v>
      </c>
      <c r="N52" t="s">
        <v>24</v>
      </c>
      <c r="O52">
        <v>24700000</v>
      </c>
      <c r="P52">
        <v>24700000</v>
      </c>
      <c r="Q52">
        <v>2470000</v>
      </c>
      <c r="R52">
        <v>27170000</v>
      </c>
      <c r="S52" t="s">
        <v>25</v>
      </c>
      <c r="T52" t="s">
        <v>25</v>
      </c>
      <c r="U52" t="s">
        <v>350</v>
      </c>
      <c r="V52">
        <v>27170000</v>
      </c>
      <c r="W52" t="s">
        <v>25</v>
      </c>
      <c r="X52" t="s">
        <v>25</v>
      </c>
    </row>
    <row r="53" spans="1:24" x14ac:dyDescent="0.3">
      <c r="A53" s="5">
        <v>50</v>
      </c>
      <c r="B53" t="s">
        <v>351</v>
      </c>
      <c r="C53" s="10">
        <v>43809</v>
      </c>
      <c r="D53" t="s">
        <v>178</v>
      </c>
      <c r="E53" t="s">
        <v>353</v>
      </c>
      <c r="F53" t="s">
        <v>61</v>
      </c>
      <c r="G53">
        <v>4</v>
      </c>
      <c r="H53" t="s">
        <v>315</v>
      </c>
      <c r="I53">
        <v>1</v>
      </c>
      <c r="J53" t="s">
        <v>36</v>
      </c>
      <c r="K53" t="s">
        <v>354</v>
      </c>
      <c r="L53" t="s">
        <v>355</v>
      </c>
      <c r="M53" t="s">
        <v>356</v>
      </c>
      <c r="N53" t="s">
        <v>24</v>
      </c>
      <c r="O53" s="8">
        <v>9.9999999999999995E-7</v>
      </c>
      <c r="P53" s="8">
        <v>9.9999999999999995E-7</v>
      </c>
      <c r="Q53" s="8">
        <v>9.9999999999999995E-8</v>
      </c>
      <c r="R53" s="8">
        <v>1.023E-6</v>
      </c>
      <c r="S53" t="s">
        <v>25</v>
      </c>
      <c r="T53" t="s">
        <v>25</v>
      </c>
      <c r="U53" t="s">
        <v>25</v>
      </c>
      <c r="V53" t="s">
        <v>25</v>
      </c>
      <c r="W53" t="s">
        <v>25</v>
      </c>
      <c r="X53" t="s">
        <v>25</v>
      </c>
    </row>
    <row r="54" spans="1:24" x14ac:dyDescent="0.3">
      <c r="A54" s="5">
        <v>51</v>
      </c>
      <c r="B54" t="s">
        <v>351</v>
      </c>
      <c r="C54" s="10">
        <v>43809</v>
      </c>
      <c r="D54" t="s">
        <v>179</v>
      </c>
      <c r="E54" t="s">
        <v>353</v>
      </c>
      <c r="F54" t="s">
        <v>61</v>
      </c>
      <c r="G54">
        <v>4</v>
      </c>
      <c r="H54" t="s">
        <v>357</v>
      </c>
      <c r="I54">
        <v>1</v>
      </c>
      <c r="J54" t="s">
        <v>30</v>
      </c>
      <c r="K54" t="s">
        <v>354</v>
      </c>
      <c r="L54" t="s">
        <v>355</v>
      </c>
      <c r="M54" t="s">
        <v>356</v>
      </c>
      <c r="N54" t="s">
        <v>24</v>
      </c>
      <c r="O54">
        <v>550000</v>
      </c>
      <c r="P54">
        <v>550000</v>
      </c>
      <c r="Q54">
        <v>55000</v>
      </c>
      <c r="R54">
        <v>562650</v>
      </c>
      <c r="S54" t="s">
        <v>25</v>
      </c>
      <c r="T54" t="s">
        <v>25</v>
      </c>
      <c r="U54" t="s">
        <v>25</v>
      </c>
      <c r="V54" t="s">
        <v>25</v>
      </c>
      <c r="W54" t="s">
        <v>25</v>
      </c>
      <c r="X54" t="s">
        <v>25</v>
      </c>
    </row>
    <row r="55" spans="1:24" x14ac:dyDescent="0.3">
      <c r="A55" s="5">
        <v>52</v>
      </c>
      <c r="B55" t="s">
        <v>351</v>
      </c>
      <c r="C55" s="10">
        <v>43809</v>
      </c>
      <c r="D55" t="s">
        <v>178</v>
      </c>
      <c r="E55" t="s">
        <v>353</v>
      </c>
      <c r="F55" t="s">
        <v>61</v>
      </c>
      <c r="G55">
        <v>4</v>
      </c>
      <c r="H55" t="s">
        <v>358</v>
      </c>
      <c r="I55">
        <v>1</v>
      </c>
      <c r="J55" t="s">
        <v>30</v>
      </c>
      <c r="K55" t="s">
        <v>354</v>
      </c>
      <c r="L55" t="s">
        <v>355</v>
      </c>
      <c r="M55" t="s">
        <v>356</v>
      </c>
      <c r="N55" t="s">
        <v>24</v>
      </c>
      <c r="O55">
        <v>580000</v>
      </c>
      <c r="P55">
        <v>580000</v>
      </c>
      <c r="Q55">
        <v>58000</v>
      </c>
      <c r="R55">
        <v>593340</v>
      </c>
      <c r="S55" t="s">
        <v>25</v>
      </c>
      <c r="T55" t="s">
        <v>25</v>
      </c>
      <c r="U55" t="s">
        <v>25</v>
      </c>
      <c r="V55" t="s">
        <v>25</v>
      </c>
      <c r="W55" t="s">
        <v>25</v>
      </c>
      <c r="X55" t="s">
        <v>25</v>
      </c>
    </row>
    <row r="56" spans="1:24" x14ac:dyDescent="0.3">
      <c r="A56" s="5">
        <v>53</v>
      </c>
      <c r="B56" t="s">
        <v>351</v>
      </c>
      <c r="C56" s="10">
        <v>43809</v>
      </c>
      <c r="D56" t="s">
        <v>179</v>
      </c>
      <c r="E56" t="s">
        <v>353</v>
      </c>
      <c r="F56" t="s">
        <v>61</v>
      </c>
      <c r="G56">
        <v>4</v>
      </c>
      <c r="H56" t="s">
        <v>359</v>
      </c>
      <c r="I56">
        <v>1</v>
      </c>
      <c r="J56" t="s">
        <v>30</v>
      </c>
      <c r="K56" t="s">
        <v>354</v>
      </c>
      <c r="L56" t="s">
        <v>355</v>
      </c>
      <c r="M56" t="s">
        <v>356</v>
      </c>
      <c r="N56" t="s">
        <v>24</v>
      </c>
      <c r="O56">
        <v>550000</v>
      </c>
      <c r="P56">
        <v>550000</v>
      </c>
      <c r="Q56">
        <v>55000</v>
      </c>
      <c r="R56">
        <v>562650</v>
      </c>
      <c r="S56" t="s">
        <v>25</v>
      </c>
      <c r="T56" t="s">
        <v>25</v>
      </c>
      <c r="U56" t="s">
        <v>25</v>
      </c>
      <c r="V56" t="s">
        <v>25</v>
      </c>
      <c r="W56" t="s">
        <v>25</v>
      </c>
      <c r="X56" t="s">
        <v>25</v>
      </c>
    </row>
    <row r="57" spans="1:24" x14ac:dyDescent="0.3">
      <c r="A57" s="5">
        <v>54</v>
      </c>
      <c r="B57" t="s">
        <v>351</v>
      </c>
      <c r="C57" s="10">
        <v>43809</v>
      </c>
      <c r="E57" t="s">
        <v>353</v>
      </c>
      <c r="F57" t="s">
        <v>61</v>
      </c>
      <c r="G57">
        <v>4</v>
      </c>
      <c r="H57" t="s">
        <v>360</v>
      </c>
      <c r="I57">
        <v>1</v>
      </c>
      <c r="J57" t="s">
        <v>30</v>
      </c>
      <c r="K57" t="s">
        <v>354</v>
      </c>
      <c r="L57" t="s">
        <v>355</v>
      </c>
      <c r="M57" t="s">
        <v>356</v>
      </c>
      <c r="N57" t="s">
        <v>24</v>
      </c>
      <c r="O57">
        <v>2250000</v>
      </c>
      <c r="P57">
        <v>2250000</v>
      </c>
      <c r="Q57">
        <v>225000</v>
      </c>
      <c r="R57">
        <v>2301750</v>
      </c>
      <c r="S57" t="s">
        <v>25</v>
      </c>
      <c r="T57" t="s">
        <v>25</v>
      </c>
      <c r="U57" t="s">
        <v>25</v>
      </c>
      <c r="V57" t="s">
        <v>25</v>
      </c>
      <c r="W57" t="s">
        <v>25</v>
      </c>
      <c r="X57" t="s">
        <v>25</v>
      </c>
    </row>
    <row r="58" spans="1:24" x14ac:dyDescent="0.3">
      <c r="A58" s="5">
        <v>55</v>
      </c>
      <c r="B58" t="s">
        <v>351</v>
      </c>
      <c r="C58" s="10">
        <v>43809</v>
      </c>
      <c r="E58" t="s">
        <v>353</v>
      </c>
      <c r="F58" t="s">
        <v>61</v>
      </c>
      <c r="G58">
        <v>4</v>
      </c>
      <c r="H58" t="s">
        <v>361</v>
      </c>
      <c r="I58">
        <v>1</v>
      </c>
      <c r="J58" t="s">
        <v>30</v>
      </c>
      <c r="K58" t="s">
        <v>354</v>
      </c>
      <c r="L58" t="s">
        <v>355</v>
      </c>
      <c r="M58" t="s">
        <v>356</v>
      </c>
      <c r="N58" t="s">
        <v>24</v>
      </c>
      <c r="O58">
        <v>465000</v>
      </c>
      <c r="P58">
        <v>465000</v>
      </c>
      <c r="Q58">
        <v>46500</v>
      </c>
      <c r="R58">
        <v>475695</v>
      </c>
      <c r="S58" t="s">
        <v>25</v>
      </c>
      <c r="T58" t="s">
        <v>25</v>
      </c>
      <c r="U58" t="s">
        <v>25</v>
      </c>
      <c r="V58" t="s">
        <v>25</v>
      </c>
      <c r="W58" t="s">
        <v>25</v>
      </c>
      <c r="X58" t="s">
        <v>25</v>
      </c>
    </row>
    <row r="59" spans="1:24" x14ac:dyDescent="0.3">
      <c r="A59" s="5">
        <v>56</v>
      </c>
      <c r="B59" t="s">
        <v>351</v>
      </c>
      <c r="C59" s="10">
        <v>43809</v>
      </c>
      <c r="E59" t="s">
        <v>353</v>
      </c>
      <c r="F59" t="s">
        <v>61</v>
      </c>
      <c r="G59">
        <v>4</v>
      </c>
      <c r="H59" t="s">
        <v>362</v>
      </c>
      <c r="I59">
        <v>1</v>
      </c>
      <c r="J59" t="s">
        <v>30</v>
      </c>
      <c r="K59" t="s">
        <v>354</v>
      </c>
      <c r="L59" t="s">
        <v>355</v>
      </c>
      <c r="M59" t="s">
        <v>356</v>
      </c>
      <c r="N59" t="s">
        <v>24</v>
      </c>
      <c r="O59">
        <v>750000</v>
      </c>
      <c r="P59">
        <v>750000</v>
      </c>
      <c r="Q59">
        <v>75000</v>
      </c>
      <c r="R59">
        <v>767250</v>
      </c>
      <c r="S59" t="s">
        <v>25</v>
      </c>
      <c r="T59" t="s">
        <v>25</v>
      </c>
      <c r="U59" t="s">
        <v>25</v>
      </c>
      <c r="V59" t="s">
        <v>25</v>
      </c>
      <c r="W59" t="s">
        <v>25</v>
      </c>
      <c r="X59" t="s">
        <v>25</v>
      </c>
    </row>
    <row r="60" spans="1:24" x14ac:dyDescent="0.3">
      <c r="A60" s="5">
        <v>57</v>
      </c>
      <c r="B60" t="s">
        <v>363</v>
      </c>
      <c r="C60" s="10">
        <v>43805</v>
      </c>
      <c r="D60" t="s">
        <v>286</v>
      </c>
      <c r="E60" t="s">
        <v>364</v>
      </c>
      <c r="F60" t="s">
        <v>26</v>
      </c>
      <c r="G60">
        <v>4</v>
      </c>
      <c r="H60" t="s">
        <v>365</v>
      </c>
      <c r="I60">
        <v>1</v>
      </c>
      <c r="J60" t="s">
        <v>36</v>
      </c>
      <c r="K60" t="s">
        <v>366</v>
      </c>
      <c r="L60" t="s">
        <v>367</v>
      </c>
      <c r="M60" t="s">
        <v>223</v>
      </c>
      <c r="N60" t="s">
        <v>24</v>
      </c>
      <c r="O60">
        <v>2525454</v>
      </c>
      <c r="P60">
        <v>2525454</v>
      </c>
      <c r="Q60">
        <v>252545.4</v>
      </c>
      <c r="R60">
        <v>2777999.4</v>
      </c>
      <c r="S60" t="s">
        <v>25</v>
      </c>
      <c r="T60" t="s">
        <v>25</v>
      </c>
      <c r="U60" t="s">
        <v>368</v>
      </c>
      <c r="V60">
        <v>2777999</v>
      </c>
      <c r="W60" t="s">
        <v>25</v>
      </c>
      <c r="X60" t="s">
        <v>25</v>
      </c>
    </row>
    <row r="61" spans="1:24" x14ac:dyDescent="0.3">
      <c r="A61" s="5">
        <v>58</v>
      </c>
      <c r="B61" t="s">
        <v>369</v>
      </c>
      <c r="C61" s="10">
        <v>43804</v>
      </c>
      <c r="D61" t="s">
        <v>287</v>
      </c>
      <c r="E61" t="s">
        <v>372</v>
      </c>
      <c r="F61" t="s">
        <v>99</v>
      </c>
      <c r="G61">
        <v>4</v>
      </c>
      <c r="H61" t="s">
        <v>373</v>
      </c>
      <c r="I61">
        <v>2</v>
      </c>
      <c r="J61" t="s">
        <v>31</v>
      </c>
      <c r="K61" t="s">
        <v>374</v>
      </c>
      <c r="L61" t="s">
        <v>137</v>
      </c>
      <c r="M61" t="s">
        <v>375</v>
      </c>
      <c r="N61" t="s">
        <v>24</v>
      </c>
      <c r="O61">
        <v>480000</v>
      </c>
      <c r="P61">
        <v>960000</v>
      </c>
      <c r="Q61">
        <v>96000</v>
      </c>
      <c r="R61">
        <v>990000</v>
      </c>
      <c r="S61" t="s">
        <v>25</v>
      </c>
      <c r="T61" t="s">
        <v>25</v>
      </c>
      <c r="U61" t="s">
        <v>25</v>
      </c>
      <c r="V61" t="s">
        <v>25</v>
      </c>
      <c r="W61" t="s">
        <v>25</v>
      </c>
      <c r="X61" t="s">
        <v>25</v>
      </c>
    </row>
    <row r="62" spans="1:24" x14ac:dyDescent="0.3">
      <c r="A62" s="5">
        <v>59</v>
      </c>
      <c r="B62" t="s">
        <v>369</v>
      </c>
      <c r="C62" s="10">
        <v>43804</v>
      </c>
      <c r="D62" t="s">
        <v>178</v>
      </c>
      <c r="E62" t="s">
        <v>372</v>
      </c>
      <c r="F62" t="s">
        <v>99</v>
      </c>
      <c r="G62">
        <v>4</v>
      </c>
      <c r="H62" t="s">
        <v>376</v>
      </c>
      <c r="I62">
        <v>5</v>
      </c>
      <c r="J62" t="s">
        <v>31</v>
      </c>
      <c r="K62" t="s">
        <v>374</v>
      </c>
      <c r="L62" t="s">
        <v>137</v>
      </c>
      <c r="M62" t="s">
        <v>375</v>
      </c>
      <c r="N62" t="s">
        <v>24</v>
      </c>
      <c r="O62">
        <v>480000</v>
      </c>
      <c r="P62">
        <v>2400000</v>
      </c>
      <c r="Q62">
        <v>240000</v>
      </c>
      <c r="R62">
        <v>2475000</v>
      </c>
      <c r="S62" t="s">
        <v>25</v>
      </c>
      <c r="T62" t="s">
        <v>25</v>
      </c>
      <c r="U62" t="s">
        <v>25</v>
      </c>
      <c r="V62" t="s">
        <v>25</v>
      </c>
      <c r="W62" t="s">
        <v>25</v>
      </c>
      <c r="X62" t="s">
        <v>25</v>
      </c>
    </row>
    <row r="63" spans="1:24" x14ac:dyDescent="0.3">
      <c r="A63" s="5">
        <v>60</v>
      </c>
      <c r="B63" t="s">
        <v>369</v>
      </c>
      <c r="C63" s="10">
        <v>43804</v>
      </c>
      <c r="D63" t="s">
        <v>179</v>
      </c>
      <c r="E63" t="s">
        <v>372</v>
      </c>
      <c r="F63" t="s">
        <v>99</v>
      </c>
      <c r="G63">
        <v>4</v>
      </c>
      <c r="H63" t="s">
        <v>377</v>
      </c>
      <c r="I63">
        <v>3</v>
      </c>
      <c r="J63" t="s">
        <v>31</v>
      </c>
      <c r="K63" t="s">
        <v>374</v>
      </c>
      <c r="L63" t="s">
        <v>137</v>
      </c>
      <c r="M63" t="s">
        <v>375</v>
      </c>
      <c r="N63" t="s">
        <v>24</v>
      </c>
      <c r="O63">
        <v>480000</v>
      </c>
      <c r="P63">
        <v>1440000</v>
      </c>
      <c r="Q63">
        <v>144000</v>
      </c>
      <c r="R63">
        <v>1485000</v>
      </c>
      <c r="S63" t="s">
        <v>25</v>
      </c>
      <c r="T63" t="s">
        <v>25</v>
      </c>
      <c r="U63" t="s">
        <v>25</v>
      </c>
      <c r="V63" t="s">
        <v>25</v>
      </c>
      <c r="W63" t="s">
        <v>25</v>
      </c>
      <c r="X63" t="s">
        <v>25</v>
      </c>
    </row>
    <row r="64" spans="1:24" x14ac:dyDescent="0.3">
      <c r="A64" s="5">
        <v>61</v>
      </c>
      <c r="B64" t="s">
        <v>369</v>
      </c>
      <c r="C64" s="10">
        <v>43804</v>
      </c>
      <c r="D64" t="s">
        <v>178</v>
      </c>
      <c r="E64" t="s">
        <v>372</v>
      </c>
      <c r="F64" t="s">
        <v>99</v>
      </c>
      <c r="G64">
        <v>4</v>
      </c>
      <c r="H64" t="s">
        <v>315</v>
      </c>
      <c r="I64">
        <v>1</v>
      </c>
      <c r="J64" t="s">
        <v>36</v>
      </c>
      <c r="K64" t="s">
        <v>374</v>
      </c>
      <c r="L64" t="s">
        <v>137</v>
      </c>
      <c r="M64" t="s">
        <v>375</v>
      </c>
      <c r="N64" t="s">
        <v>24</v>
      </c>
      <c r="O64" s="8">
        <v>9.9999999999999995E-7</v>
      </c>
      <c r="P64" s="8">
        <v>9.9999999999999995E-7</v>
      </c>
      <c r="Q64" s="8">
        <v>9.9999999999999995E-8</v>
      </c>
      <c r="R64" s="8">
        <v>1.1000000000000001E-6</v>
      </c>
      <c r="S64" t="s">
        <v>25</v>
      </c>
      <c r="T64" t="s">
        <v>25</v>
      </c>
      <c r="U64" t="s">
        <v>25</v>
      </c>
      <c r="V64" t="s">
        <v>25</v>
      </c>
      <c r="W64" t="s">
        <v>25</v>
      </c>
      <c r="X64" t="s">
        <v>25</v>
      </c>
    </row>
    <row r="65" spans="1:24" x14ac:dyDescent="0.3">
      <c r="A65" s="5">
        <v>62</v>
      </c>
      <c r="B65" t="s">
        <v>378</v>
      </c>
      <c r="C65" s="10">
        <v>43804</v>
      </c>
      <c r="D65" t="s">
        <v>179</v>
      </c>
      <c r="E65" t="s">
        <v>380</v>
      </c>
      <c r="F65" t="s">
        <v>99</v>
      </c>
      <c r="G65">
        <v>4</v>
      </c>
      <c r="H65" t="s">
        <v>315</v>
      </c>
      <c r="I65">
        <v>1</v>
      </c>
      <c r="J65" t="s">
        <v>36</v>
      </c>
      <c r="K65" t="s">
        <v>381</v>
      </c>
      <c r="L65" t="s">
        <v>382</v>
      </c>
      <c r="M65" t="s">
        <v>383</v>
      </c>
      <c r="N65" t="s">
        <v>24</v>
      </c>
      <c r="O65" s="8">
        <v>9.9999999999999995E-7</v>
      </c>
      <c r="P65" s="8">
        <v>9.9999999999999995E-7</v>
      </c>
      <c r="Q65" s="8">
        <v>9.9999999999999995E-8</v>
      </c>
      <c r="R65" s="8">
        <v>1.0449999999999999E-6</v>
      </c>
      <c r="S65" t="s">
        <v>25</v>
      </c>
      <c r="T65" t="s">
        <v>25</v>
      </c>
      <c r="U65" t="s">
        <v>384</v>
      </c>
      <c r="V65">
        <v>2585330</v>
      </c>
      <c r="W65" t="s">
        <v>25</v>
      </c>
      <c r="X65" t="s">
        <v>25</v>
      </c>
    </row>
    <row r="66" spans="1:24" x14ac:dyDescent="0.3">
      <c r="A66" s="5">
        <v>63</v>
      </c>
      <c r="B66" t="s">
        <v>378</v>
      </c>
      <c r="C66" s="10">
        <v>43804</v>
      </c>
      <c r="D66" t="s">
        <v>178</v>
      </c>
      <c r="E66" t="s">
        <v>380</v>
      </c>
      <c r="F66" t="s">
        <v>99</v>
      </c>
      <c r="G66">
        <v>4</v>
      </c>
      <c r="H66" t="s">
        <v>385</v>
      </c>
      <c r="I66">
        <v>2</v>
      </c>
      <c r="J66" t="s">
        <v>31</v>
      </c>
      <c r="K66" t="s">
        <v>381</v>
      </c>
      <c r="L66" t="s">
        <v>382</v>
      </c>
      <c r="M66" t="s">
        <v>383</v>
      </c>
      <c r="N66" t="s">
        <v>24</v>
      </c>
      <c r="O66">
        <v>350000</v>
      </c>
      <c r="P66">
        <v>700000</v>
      </c>
      <c r="Q66">
        <v>70000</v>
      </c>
      <c r="R66">
        <v>731500</v>
      </c>
      <c r="S66" t="s">
        <v>25</v>
      </c>
      <c r="T66" t="s">
        <v>25</v>
      </c>
      <c r="U66" t="s">
        <v>384</v>
      </c>
      <c r="V66">
        <v>2585330</v>
      </c>
      <c r="W66" t="s">
        <v>25</v>
      </c>
      <c r="X66" t="s">
        <v>25</v>
      </c>
    </row>
    <row r="67" spans="1:24" x14ac:dyDescent="0.3">
      <c r="A67" s="5">
        <v>64</v>
      </c>
      <c r="B67" t="s">
        <v>378</v>
      </c>
      <c r="C67" s="10">
        <v>43804</v>
      </c>
      <c r="D67" t="s">
        <v>179</v>
      </c>
      <c r="E67" t="s">
        <v>380</v>
      </c>
      <c r="F67" t="s">
        <v>99</v>
      </c>
      <c r="G67">
        <v>4</v>
      </c>
      <c r="H67" t="s">
        <v>386</v>
      </c>
      <c r="I67">
        <v>4</v>
      </c>
      <c r="J67" t="s">
        <v>31</v>
      </c>
      <c r="K67" t="s">
        <v>381</v>
      </c>
      <c r="L67" t="s">
        <v>382</v>
      </c>
      <c r="M67" t="s">
        <v>383</v>
      </c>
      <c r="N67" t="s">
        <v>24</v>
      </c>
      <c r="O67">
        <v>10000</v>
      </c>
      <c r="P67">
        <v>40000</v>
      </c>
      <c r="Q67">
        <v>4000</v>
      </c>
      <c r="R67">
        <v>41800</v>
      </c>
      <c r="S67" t="s">
        <v>25</v>
      </c>
      <c r="T67" t="s">
        <v>25</v>
      </c>
      <c r="U67" t="s">
        <v>384</v>
      </c>
      <c r="V67">
        <v>2585330</v>
      </c>
      <c r="W67" t="s">
        <v>25</v>
      </c>
      <c r="X67" t="s">
        <v>25</v>
      </c>
    </row>
    <row r="68" spans="1:24" x14ac:dyDescent="0.3">
      <c r="A68" s="5">
        <v>65</v>
      </c>
      <c r="B68" t="s">
        <v>378</v>
      </c>
      <c r="C68" s="10">
        <v>43804</v>
      </c>
      <c r="D68" t="s">
        <v>178</v>
      </c>
      <c r="E68" t="s">
        <v>380</v>
      </c>
      <c r="F68" t="s">
        <v>99</v>
      </c>
      <c r="G68">
        <v>4</v>
      </c>
      <c r="H68" t="s">
        <v>387</v>
      </c>
      <c r="I68">
        <v>2</v>
      </c>
      <c r="J68" t="s">
        <v>31</v>
      </c>
      <c r="K68" t="s">
        <v>381</v>
      </c>
      <c r="L68" t="s">
        <v>382</v>
      </c>
      <c r="M68" t="s">
        <v>383</v>
      </c>
      <c r="N68" t="s">
        <v>24</v>
      </c>
      <c r="O68">
        <v>700000</v>
      </c>
      <c r="P68">
        <v>1400000</v>
      </c>
      <c r="Q68">
        <v>140000</v>
      </c>
      <c r="R68">
        <v>1463000</v>
      </c>
      <c r="S68" t="s">
        <v>25</v>
      </c>
      <c r="T68" t="s">
        <v>25</v>
      </c>
      <c r="U68" t="s">
        <v>384</v>
      </c>
      <c r="V68">
        <v>2585330</v>
      </c>
      <c r="W68" t="s">
        <v>25</v>
      </c>
      <c r="X68" t="s">
        <v>25</v>
      </c>
    </row>
    <row r="69" spans="1:24" x14ac:dyDescent="0.3">
      <c r="A69" s="5">
        <v>66</v>
      </c>
      <c r="B69" t="s">
        <v>378</v>
      </c>
      <c r="C69" s="10">
        <v>43804</v>
      </c>
      <c r="D69" t="s">
        <v>179</v>
      </c>
      <c r="E69" t="s">
        <v>380</v>
      </c>
      <c r="F69" t="s">
        <v>99</v>
      </c>
      <c r="G69">
        <v>4</v>
      </c>
      <c r="H69" t="s">
        <v>388</v>
      </c>
      <c r="I69">
        <v>2</v>
      </c>
      <c r="J69" t="s">
        <v>31</v>
      </c>
      <c r="K69" t="s">
        <v>381</v>
      </c>
      <c r="L69" t="s">
        <v>382</v>
      </c>
      <c r="M69" t="s">
        <v>383</v>
      </c>
      <c r="N69" t="s">
        <v>24</v>
      </c>
      <c r="O69">
        <v>77000</v>
      </c>
      <c r="P69">
        <v>154000</v>
      </c>
      <c r="Q69">
        <v>15400</v>
      </c>
      <c r="R69">
        <v>160930</v>
      </c>
      <c r="S69" t="s">
        <v>25</v>
      </c>
      <c r="T69" t="s">
        <v>25</v>
      </c>
      <c r="U69" t="s">
        <v>384</v>
      </c>
      <c r="V69">
        <v>2585330</v>
      </c>
      <c r="W69" t="s">
        <v>25</v>
      </c>
      <c r="X69" t="s">
        <v>25</v>
      </c>
    </row>
    <row r="70" spans="1:24" x14ac:dyDescent="0.3">
      <c r="A70" s="5">
        <v>67</v>
      </c>
      <c r="B70" t="s">
        <v>378</v>
      </c>
      <c r="C70" s="10">
        <v>43804</v>
      </c>
      <c r="D70" t="s">
        <v>311</v>
      </c>
      <c r="E70" t="s">
        <v>380</v>
      </c>
      <c r="F70" t="s">
        <v>99</v>
      </c>
      <c r="G70">
        <v>4</v>
      </c>
      <c r="H70" t="s">
        <v>389</v>
      </c>
      <c r="I70">
        <v>4</v>
      </c>
      <c r="J70" t="s">
        <v>28</v>
      </c>
      <c r="K70" t="s">
        <v>381</v>
      </c>
      <c r="L70" t="s">
        <v>382</v>
      </c>
      <c r="M70" t="s">
        <v>383</v>
      </c>
      <c r="N70" t="s">
        <v>24</v>
      </c>
      <c r="O70">
        <v>45000</v>
      </c>
      <c r="P70">
        <v>180000</v>
      </c>
      <c r="Q70">
        <v>18000</v>
      </c>
      <c r="R70">
        <v>188100</v>
      </c>
      <c r="S70" t="s">
        <v>25</v>
      </c>
      <c r="T70" t="s">
        <v>25</v>
      </c>
      <c r="U70" t="s">
        <v>384</v>
      </c>
      <c r="V70">
        <v>2585330</v>
      </c>
      <c r="W70" t="s">
        <v>25</v>
      </c>
      <c r="X70" t="s">
        <v>25</v>
      </c>
    </row>
    <row r="71" spans="1:24" x14ac:dyDescent="0.3">
      <c r="A71" s="5">
        <v>68</v>
      </c>
      <c r="B71" t="s">
        <v>390</v>
      </c>
      <c r="C71" s="10">
        <v>43804</v>
      </c>
      <c r="E71" t="s">
        <v>392</v>
      </c>
      <c r="F71" t="s">
        <v>26</v>
      </c>
      <c r="G71">
        <v>4</v>
      </c>
      <c r="H71" t="s">
        <v>393</v>
      </c>
      <c r="I71">
        <v>2</v>
      </c>
      <c r="J71" t="s">
        <v>31</v>
      </c>
      <c r="K71" t="s">
        <v>394</v>
      </c>
      <c r="L71" t="s">
        <v>198</v>
      </c>
      <c r="M71" t="s">
        <v>395</v>
      </c>
      <c r="N71" t="s">
        <v>24</v>
      </c>
      <c r="O71">
        <v>3400000</v>
      </c>
      <c r="P71">
        <v>6800000</v>
      </c>
      <c r="Q71">
        <v>680000</v>
      </c>
      <c r="R71">
        <v>6732000</v>
      </c>
      <c r="S71" t="s">
        <v>25</v>
      </c>
      <c r="T71" t="s">
        <v>25</v>
      </c>
      <c r="U71" t="s">
        <v>396</v>
      </c>
      <c r="V71">
        <v>6732000</v>
      </c>
      <c r="W71" t="s">
        <v>25</v>
      </c>
      <c r="X71" t="s">
        <v>25</v>
      </c>
    </row>
    <row r="72" spans="1:24" x14ac:dyDescent="0.3">
      <c r="A72" s="5">
        <v>69</v>
      </c>
      <c r="B72" t="s">
        <v>397</v>
      </c>
      <c r="C72" s="10">
        <v>43804</v>
      </c>
      <c r="D72" t="s">
        <v>312</v>
      </c>
      <c r="E72" t="s">
        <v>398</v>
      </c>
      <c r="F72" t="s">
        <v>32</v>
      </c>
      <c r="G72" t="s">
        <v>205</v>
      </c>
      <c r="H72" t="s">
        <v>399</v>
      </c>
      <c r="I72">
        <v>1</v>
      </c>
      <c r="J72" t="s">
        <v>36</v>
      </c>
      <c r="K72" t="s">
        <v>400</v>
      </c>
      <c r="L72" t="s">
        <v>401</v>
      </c>
      <c r="M72" t="s">
        <v>209</v>
      </c>
      <c r="N72" t="s">
        <v>42</v>
      </c>
      <c r="O72">
        <v>8400</v>
      </c>
      <c r="P72">
        <v>8400</v>
      </c>
      <c r="Q72">
        <v>840</v>
      </c>
      <c r="R72">
        <v>9240</v>
      </c>
      <c r="S72" t="s">
        <v>25</v>
      </c>
      <c r="T72" t="s">
        <v>25</v>
      </c>
      <c r="U72" t="s">
        <v>25</v>
      </c>
      <c r="V72" t="s">
        <v>25</v>
      </c>
      <c r="W72" t="s">
        <v>25</v>
      </c>
      <c r="X72" t="s">
        <v>25</v>
      </c>
    </row>
    <row r="73" spans="1:24" x14ac:dyDescent="0.3">
      <c r="A73" s="5">
        <v>70</v>
      </c>
      <c r="B73" t="s">
        <v>402</v>
      </c>
      <c r="C73" s="10">
        <v>43803</v>
      </c>
      <c r="D73" t="s">
        <v>311</v>
      </c>
      <c r="E73" t="s">
        <v>372</v>
      </c>
      <c r="F73" t="s">
        <v>99</v>
      </c>
      <c r="G73">
        <v>4</v>
      </c>
      <c r="H73" t="s">
        <v>404</v>
      </c>
      <c r="I73">
        <v>2</v>
      </c>
      <c r="J73" t="s">
        <v>67</v>
      </c>
      <c r="K73" t="s">
        <v>405</v>
      </c>
      <c r="L73" t="s">
        <v>33</v>
      </c>
      <c r="M73" t="s">
        <v>406</v>
      </c>
      <c r="N73" t="s">
        <v>24</v>
      </c>
      <c r="O73">
        <v>312000</v>
      </c>
      <c r="P73">
        <v>624000</v>
      </c>
      <c r="Q73">
        <v>62400</v>
      </c>
      <c r="R73">
        <v>686400</v>
      </c>
      <c r="S73" t="s">
        <v>25</v>
      </c>
      <c r="T73" t="s">
        <v>25</v>
      </c>
      <c r="U73" t="s">
        <v>25</v>
      </c>
      <c r="V73" t="s">
        <v>25</v>
      </c>
      <c r="W73" t="s">
        <v>25</v>
      </c>
      <c r="X73" t="s">
        <v>25</v>
      </c>
    </row>
    <row r="74" spans="1:24" x14ac:dyDescent="0.3">
      <c r="A74" s="5">
        <v>71</v>
      </c>
      <c r="B74" t="s">
        <v>402</v>
      </c>
      <c r="C74" s="10">
        <v>43803</v>
      </c>
      <c r="E74" t="s">
        <v>372</v>
      </c>
      <c r="F74" t="s">
        <v>99</v>
      </c>
      <c r="G74">
        <v>4</v>
      </c>
      <c r="H74" t="s">
        <v>407</v>
      </c>
      <c r="I74">
        <v>2</v>
      </c>
      <c r="J74" t="s">
        <v>67</v>
      </c>
      <c r="K74" t="s">
        <v>405</v>
      </c>
      <c r="L74" t="s">
        <v>33</v>
      </c>
      <c r="M74" t="s">
        <v>406</v>
      </c>
      <c r="N74" t="s">
        <v>24</v>
      </c>
      <c r="O74">
        <v>312000</v>
      </c>
      <c r="P74">
        <v>624000</v>
      </c>
      <c r="Q74">
        <v>62400</v>
      </c>
      <c r="R74">
        <v>686400</v>
      </c>
      <c r="S74" t="s">
        <v>25</v>
      </c>
      <c r="T74" t="s">
        <v>25</v>
      </c>
      <c r="U74" t="s">
        <v>25</v>
      </c>
      <c r="V74" t="s">
        <v>25</v>
      </c>
      <c r="W74" t="s">
        <v>25</v>
      </c>
      <c r="X74" t="s">
        <v>25</v>
      </c>
    </row>
    <row r="75" spans="1:24" x14ac:dyDescent="0.3">
      <c r="A75" s="5">
        <v>72</v>
      </c>
      <c r="B75" t="s">
        <v>402</v>
      </c>
      <c r="C75" s="10">
        <v>43803</v>
      </c>
      <c r="D75" t="s">
        <v>312</v>
      </c>
      <c r="E75" t="s">
        <v>372</v>
      </c>
      <c r="F75" t="s">
        <v>99</v>
      </c>
      <c r="G75">
        <v>4</v>
      </c>
      <c r="H75" t="s">
        <v>315</v>
      </c>
      <c r="I75">
        <v>1</v>
      </c>
      <c r="J75" t="s">
        <v>36</v>
      </c>
      <c r="K75" t="s">
        <v>405</v>
      </c>
      <c r="L75" t="s">
        <v>33</v>
      </c>
      <c r="M75" t="s">
        <v>406</v>
      </c>
      <c r="N75" t="s">
        <v>24</v>
      </c>
      <c r="O75" s="8">
        <v>9.9999999999999995E-7</v>
      </c>
      <c r="P75" s="8">
        <v>9.9999999999999995E-7</v>
      </c>
      <c r="Q75" s="8">
        <v>9.9999999999999995E-8</v>
      </c>
      <c r="R75" s="8">
        <v>1.1000000000000001E-6</v>
      </c>
      <c r="S75" t="s">
        <v>25</v>
      </c>
      <c r="T75" t="s">
        <v>25</v>
      </c>
      <c r="U75" t="s">
        <v>25</v>
      </c>
      <c r="V75" t="s">
        <v>25</v>
      </c>
      <c r="W75" t="s">
        <v>25</v>
      </c>
      <c r="X75" t="s">
        <v>25</v>
      </c>
    </row>
    <row r="76" spans="1:24" x14ac:dyDescent="0.3">
      <c r="A76" s="5">
        <v>73</v>
      </c>
      <c r="B76" t="s">
        <v>402</v>
      </c>
      <c r="C76" s="10">
        <v>43803</v>
      </c>
      <c r="D76" t="s">
        <v>178</v>
      </c>
      <c r="E76" t="s">
        <v>372</v>
      </c>
      <c r="F76" t="s">
        <v>99</v>
      </c>
      <c r="G76">
        <v>4</v>
      </c>
      <c r="H76" t="s">
        <v>408</v>
      </c>
      <c r="I76">
        <v>1</v>
      </c>
      <c r="J76" t="s">
        <v>67</v>
      </c>
      <c r="K76" t="s">
        <v>405</v>
      </c>
      <c r="L76" t="s">
        <v>33</v>
      </c>
      <c r="M76" t="s">
        <v>406</v>
      </c>
      <c r="N76" t="s">
        <v>24</v>
      </c>
      <c r="O76">
        <v>312000</v>
      </c>
      <c r="P76">
        <v>312000</v>
      </c>
      <c r="Q76">
        <v>31200</v>
      </c>
      <c r="R76">
        <v>343200</v>
      </c>
      <c r="S76" t="s">
        <v>25</v>
      </c>
      <c r="T76" t="s">
        <v>25</v>
      </c>
      <c r="U76" t="s">
        <v>25</v>
      </c>
      <c r="V76" t="s">
        <v>25</v>
      </c>
      <c r="W76" t="s">
        <v>25</v>
      </c>
      <c r="X76" t="s">
        <v>25</v>
      </c>
    </row>
    <row r="77" spans="1:24" x14ac:dyDescent="0.3">
      <c r="A77" s="5">
        <v>74</v>
      </c>
      <c r="B77" t="s">
        <v>409</v>
      </c>
      <c r="C77" s="10">
        <v>43803</v>
      </c>
      <c r="D77" t="s">
        <v>179</v>
      </c>
      <c r="E77" t="s">
        <v>372</v>
      </c>
      <c r="F77" t="s">
        <v>99</v>
      </c>
      <c r="G77">
        <v>4</v>
      </c>
      <c r="H77" t="s">
        <v>315</v>
      </c>
      <c r="I77">
        <v>1</v>
      </c>
      <c r="J77" t="s">
        <v>36</v>
      </c>
      <c r="K77" t="s">
        <v>410</v>
      </c>
      <c r="L77" t="s">
        <v>43</v>
      </c>
      <c r="M77" t="s">
        <v>411</v>
      </c>
      <c r="N77" t="s">
        <v>24</v>
      </c>
      <c r="O77" s="8">
        <v>9.9999999999999995E-7</v>
      </c>
      <c r="P77" s="8">
        <v>9.9999999999999995E-7</v>
      </c>
      <c r="Q77" s="8">
        <v>9.9999999999999995E-8</v>
      </c>
      <c r="R77" s="8">
        <v>1.1000000000000001E-6</v>
      </c>
      <c r="S77" t="s">
        <v>25</v>
      </c>
      <c r="T77" t="s">
        <v>25</v>
      </c>
      <c r="U77" t="s">
        <v>412</v>
      </c>
      <c r="V77">
        <v>4308480</v>
      </c>
      <c r="W77" t="s">
        <v>25</v>
      </c>
      <c r="X77" t="s">
        <v>25</v>
      </c>
    </row>
    <row r="78" spans="1:24" x14ac:dyDescent="0.3">
      <c r="A78" s="5">
        <v>75</v>
      </c>
      <c r="B78" t="s">
        <v>409</v>
      </c>
      <c r="C78" s="10">
        <v>43803</v>
      </c>
      <c r="D78" t="s">
        <v>178</v>
      </c>
      <c r="E78" t="s">
        <v>372</v>
      </c>
      <c r="F78" t="s">
        <v>99</v>
      </c>
      <c r="G78">
        <v>4</v>
      </c>
      <c r="H78" t="s">
        <v>413</v>
      </c>
      <c r="I78">
        <v>24</v>
      </c>
      <c r="J78" t="s">
        <v>157</v>
      </c>
      <c r="K78" t="s">
        <v>410</v>
      </c>
      <c r="L78" t="s">
        <v>43</v>
      </c>
      <c r="M78" t="s">
        <v>411</v>
      </c>
      <c r="N78" t="s">
        <v>24</v>
      </c>
      <c r="O78">
        <v>192000</v>
      </c>
      <c r="P78">
        <v>4608000</v>
      </c>
      <c r="Q78">
        <v>460800</v>
      </c>
      <c r="R78">
        <v>4308480</v>
      </c>
      <c r="S78" t="s">
        <v>25</v>
      </c>
      <c r="T78" t="s">
        <v>25</v>
      </c>
      <c r="U78" t="s">
        <v>412</v>
      </c>
      <c r="V78">
        <v>4308480</v>
      </c>
      <c r="W78" t="s">
        <v>25</v>
      </c>
      <c r="X78" t="s">
        <v>25</v>
      </c>
    </row>
    <row r="79" spans="1:24" x14ac:dyDescent="0.3">
      <c r="A79" s="5">
        <v>76</v>
      </c>
      <c r="B79" t="s">
        <v>414</v>
      </c>
      <c r="C79" s="10">
        <v>43802</v>
      </c>
      <c r="D79" t="s">
        <v>179</v>
      </c>
      <c r="E79" t="s">
        <v>415</v>
      </c>
      <c r="F79" t="s">
        <v>99</v>
      </c>
      <c r="G79" t="s">
        <v>249</v>
      </c>
      <c r="H79" t="s">
        <v>416</v>
      </c>
      <c r="I79">
        <v>1</v>
      </c>
      <c r="J79" t="s">
        <v>36</v>
      </c>
      <c r="K79" t="s">
        <v>417</v>
      </c>
      <c r="L79" t="s">
        <v>418</v>
      </c>
      <c r="M79" t="s">
        <v>419</v>
      </c>
      <c r="N79" t="s">
        <v>24</v>
      </c>
      <c r="O79">
        <v>136000000</v>
      </c>
      <c r="P79">
        <v>136000000</v>
      </c>
      <c r="Q79">
        <v>13600000</v>
      </c>
      <c r="R79">
        <v>149600000</v>
      </c>
      <c r="S79" t="s">
        <v>25</v>
      </c>
      <c r="T79" t="s">
        <v>25</v>
      </c>
      <c r="U79" t="s">
        <v>420</v>
      </c>
      <c r="V79">
        <v>146300000</v>
      </c>
      <c r="W79" t="s">
        <v>25</v>
      </c>
      <c r="X79" t="s">
        <v>25</v>
      </c>
    </row>
    <row r="80" spans="1:24" x14ac:dyDescent="0.3">
      <c r="A80" s="5">
        <v>77</v>
      </c>
      <c r="B80" t="s">
        <v>421</v>
      </c>
      <c r="C80" s="10">
        <v>43802</v>
      </c>
      <c r="D80" t="s">
        <v>178</v>
      </c>
      <c r="E80" t="s">
        <v>423</v>
      </c>
      <c r="F80" t="s">
        <v>204</v>
      </c>
      <c r="G80" t="s">
        <v>249</v>
      </c>
      <c r="H80" t="s">
        <v>315</v>
      </c>
      <c r="I80">
        <v>1</v>
      </c>
      <c r="J80" t="s">
        <v>36</v>
      </c>
      <c r="K80" t="s">
        <v>424</v>
      </c>
      <c r="L80" t="s">
        <v>425</v>
      </c>
      <c r="M80" t="s">
        <v>426</v>
      </c>
      <c r="N80" t="s">
        <v>24</v>
      </c>
      <c r="O80" s="8">
        <v>9.9999999999999995E-7</v>
      </c>
      <c r="P80" s="8">
        <v>9.9999999999999995E-7</v>
      </c>
      <c r="Q80" s="8">
        <v>9.9999999999999995E-8</v>
      </c>
      <c r="R80" s="8">
        <v>9.1999999999999998E-7</v>
      </c>
      <c r="S80" t="s">
        <v>25</v>
      </c>
      <c r="T80" t="s">
        <v>25</v>
      </c>
      <c r="U80" t="s">
        <v>25</v>
      </c>
      <c r="V80" t="s">
        <v>25</v>
      </c>
      <c r="W80" t="s">
        <v>25</v>
      </c>
      <c r="X80" t="s">
        <v>25</v>
      </c>
    </row>
    <row r="81" spans="1:24" x14ac:dyDescent="0.3">
      <c r="A81" s="5">
        <v>78</v>
      </c>
      <c r="B81" t="s">
        <v>421</v>
      </c>
      <c r="C81" s="10">
        <v>43802</v>
      </c>
      <c r="D81" t="s">
        <v>179</v>
      </c>
      <c r="E81" t="s">
        <v>423</v>
      </c>
      <c r="F81" t="s">
        <v>204</v>
      </c>
      <c r="G81" t="s">
        <v>249</v>
      </c>
      <c r="H81" t="s">
        <v>427</v>
      </c>
      <c r="I81">
        <v>2</v>
      </c>
      <c r="J81" t="s">
        <v>27</v>
      </c>
      <c r="K81" t="s">
        <v>424</v>
      </c>
      <c r="L81" t="s">
        <v>425</v>
      </c>
      <c r="M81" t="s">
        <v>426</v>
      </c>
      <c r="N81" t="s">
        <v>24</v>
      </c>
      <c r="O81">
        <v>11300000</v>
      </c>
      <c r="P81">
        <v>22600000</v>
      </c>
      <c r="Q81">
        <v>2260000</v>
      </c>
      <c r="R81">
        <v>20792000</v>
      </c>
      <c r="S81" t="s">
        <v>25</v>
      </c>
      <c r="T81" t="s">
        <v>25</v>
      </c>
      <c r="U81" t="s">
        <v>25</v>
      </c>
      <c r="V81" t="s">
        <v>25</v>
      </c>
      <c r="W81" t="s">
        <v>25</v>
      </c>
      <c r="X81" t="s">
        <v>25</v>
      </c>
    </row>
    <row r="82" spans="1:24" x14ac:dyDescent="0.3">
      <c r="A82" s="5">
        <v>79</v>
      </c>
      <c r="B82" t="s">
        <v>421</v>
      </c>
      <c r="C82" s="10">
        <v>43802</v>
      </c>
      <c r="D82" t="s">
        <v>178</v>
      </c>
      <c r="E82" t="s">
        <v>423</v>
      </c>
      <c r="F82" t="s">
        <v>204</v>
      </c>
      <c r="G82" t="s">
        <v>249</v>
      </c>
      <c r="H82" t="s">
        <v>428</v>
      </c>
      <c r="I82">
        <v>4</v>
      </c>
      <c r="J82" t="s">
        <v>27</v>
      </c>
      <c r="K82" t="s">
        <v>424</v>
      </c>
      <c r="L82" t="s">
        <v>425</v>
      </c>
      <c r="M82" t="s">
        <v>426</v>
      </c>
      <c r="N82" t="s">
        <v>24</v>
      </c>
      <c r="O82">
        <v>850000</v>
      </c>
      <c r="P82">
        <v>3400000</v>
      </c>
      <c r="Q82">
        <v>340000</v>
      </c>
      <c r="R82">
        <v>3128000</v>
      </c>
      <c r="S82" t="s">
        <v>25</v>
      </c>
      <c r="T82" t="s">
        <v>25</v>
      </c>
      <c r="U82" t="s">
        <v>25</v>
      </c>
      <c r="V82" t="s">
        <v>25</v>
      </c>
      <c r="W82" t="s">
        <v>25</v>
      </c>
      <c r="X82" t="s">
        <v>25</v>
      </c>
    </row>
    <row r="83" spans="1:24" x14ac:dyDescent="0.3">
      <c r="A83" s="5">
        <v>80</v>
      </c>
      <c r="B83" t="s">
        <v>421</v>
      </c>
      <c r="C83" s="10">
        <v>43802</v>
      </c>
      <c r="D83" t="s">
        <v>179</v>
      </c>
      <c r="E83" t="s">
        <v>423</v>
      </c>
      <c r="F83" t="s">
        <v>204</v>
      </c>
      <c r="G83" t="s">
        <v>249</v>
      </c>
      <c r="H83" t="s">
        <v>429</v>
      </c>
      <c r="I83">
        <v>4</v>
      </c>
      <c r="J83" t="s">
        <v>27</v>
      </c>
      <c r="K83" t="s">
        <v>424</v>
      </c>
      <c r="L83" t="s">
        <v>425</v>
      </c>
      <c r="M83" t="s">
        <v>426</v>
      </c>
      <c r="N83" t="s">
        <v>24</v>
      </c>
      <c r="O83">
        <v>850000</v>
      </c>
      <c r="P83">
        <v>3400000</v>
      </c>
      <c r="Q83">
        <v>340000</v>
      </c>
      <c r="R83">
        <v>3128000</v>
      </c>
      <c r="S83" t="s">
        <v>25</v>
      </c>
      <c r="T83" t="s">
        <v>25</v>
      </c>
      <c r="U83" t="s">
        <v>25</v>
      </c>
      <c r="V83" t="s">
        <v>25</v>
      </c>
      <c r="W83" t="s">
        <v>25</v>
      </c>
      <c r="X83" t="s">
        <v>25</v>
      </c>
    </row>
    <row r="84" spans="1:24" x14ac:dyDescent="0.3">
      <c r="A84" s="5">
        <v>81</v>
      </c>
      <c r="B84" t="s">
        <v>430</v>
      </c>
      <c r="C84" s="10">
        <v>43801</v>
      </c>
      <c r="D84" t="s">
        <v>187</v>
      </c>
      <c r="E84" t="s">
        <v>432</v>
      </c>
      <c r="F84" t="s">
        <v>204</v>
      </c>
      <c r="G84" t="s">
        <v>249</v>
      </c>
      <c r="H84" t="s">
        <v>433</v>
      </c>
      <c r="I84">
        <v>10</v>
      </c>
      <c r="J84" t="s">
        <v>27</v>
      </c>
      <c r="K84" t="s">
        <v>434</v>
      </c>
      <c r="L84" t="s">
        <v>382</v>
      </c>
      <c r="M84" t="s">
        <v>435</v>
      </c>
      <c r="N84" t="s">
        <v>24</v>
      </c>
      <c r="O84" s="8">
        <v>9.9999999999999995E-7</v>
      </c>
      <c r="P84" s="8">
        <v>1.0000000000000001E-5</v>
      </c>
      <c r="Q84" s="8">
        <v>9.9999999999999995E-7</v>
      </c>
      <c r="R84" s="8">
        <v>1.045E-5</v>
      </c>
      <c r="S84" t="s">
        <v>25</v>
      </c>
      <c r="T84" t="s">
        <v>25</v>
      </c>
      <c r="U84" t="s">
        <v>436</v>
      </c>
      <c r="V84">
        <v>12807520</v>
      </c>
      <c r="W84" t="s">
        <v>25</v>
      </c>
      <c r="X84" t="s">
        <v>25</v>
      </c>
    </row>
    <row r="85" spans="1:24" x14ac:dyDescent="0.3">
      <c r="A85" s="5">
        <v>82</v>
      </c>
      <c r="B85" t="s">
        <v>430</v>
      </c>
      <c r="C85" s="10">
        <v>43801</v>
      </c>
      <c r="E85" t="s">
        <v>432</v>
      </c>
      <c r="F85" t="s">
        <v>204</v>
      </c>
      <c r="G85" t="s">
        <v>249</v>
      </c>
      <c r="H85" t="s">
        <v>437</v>
      </c>
      <c r="I85">
        <v>10</v>
      </c>
      <c r="J85" t="s">
        <v>27</v>
      </c>
      <c r="K85" t="s">
        <v>434</v>
      </c>
      <c r="L85" t="s">
        <v>382</v>
      </c>
      <c r="M85" t="s">
        <v>435</v>
      </c>
      <c r="N85" t="s">
        <v>24</v>
      </c>
      <c r="O85">
        <v>156000</v>
      </c>
      <c r="P85">
        <v>1560000</v>
      </c>
      <c r="Q85">
        <v>156000</v>
      </c>
      <c r="R85">
        <v>1630200</v>
      </c>
      <c r="S85" t="s">
        <v>25</v>
      </c>
      <c r="T85" t="s">
        <v>25</v>
      </c>
      <c r="U85" t="s">
        <v>436</v>
      </c>
      <c r="V85">
        <v>12807520</v>
      </c>
      <c r="W85" t="s">
        <v>25</v>
      </c>
      <c r="X85" t="s">
        <v>25</v>
      </c>
    </row>
    <row r="86" spans="1:24" x14ac:dyDescent="0.3">
      <c r="A86" s="5">
        <v>83</v>
      </c>
      <c r="B86" t="s">
        <v>430</v>
      </c>
      <c r="C86" s="10">
        <v>43801</v>
      </c>
      <c r="D86" t="s">
        <v>333</v>
      </c>
      <c r="E86" t="s">
        <v>432</v>
      </c>
      <c r="F86" t="s">
        <v>204</v>
      </c>
      <c r="G86" t="s">
        <v>249</v>
      </c>
      <c r="H86" t="s">
        <v>438</v>
      </c>
      <c r="I86">
        <v>400</v>
      </c>
      <c r="J86" t="s">
        <v>52</v>
      </c>
      <c r="K86" t="s">
        <v>434</v>
      </c>
      <c r="L86" t="s">
        <v>382</v>
      </c>
      <c r="M86" t="s">
        <v>435</v>
      </c>
      <c r="N86" t="s">
        <v>24</v>
      </c>
      <c r="O86">
        <v>15600</v>
      </c>
      <c r="P86">
        <v>6240000</v>
      </c>
      <c r="Q86">
        <v>624000</v>
      </c>
      <c r="R86">
        <v>6520800</v>
      </c>
      <c r="S86" t="s">
        <v>25</v>
      </c>
      <c r="T86" t="s">
        <v>25</v>
      </c>
      <c r="U86" t="s">
        <v>436</v>
      </c>
      <c r="V86">
        <v>12807520</v>
      </c>
      <c r="W86" t="s">
        <v>25</v>
      </c>
      <c r="X86" t="s">
        <v>25</v>
      </c>
    </row>
    <row r="87" spans="1:24" x14ac:dyDescent="0.3">
      <c r="A87" s="5">
        <v>84</v>
      </c>
      <c r="B87" t="s">
        <v>430</v>
      </c>
      <c r="C87" s="10">
        <v>43801</v>
      </c>
      <c r="D87" t="s">
        <v>334</v>
      </c>
      <c r="E87" t="s">
        <v>432</v>
      </c>
      <c r="F87" t="s">
        <v>204</v>
      </c>
      <c r="G87" t="s">
        <v>249</v>
      </c>
      <c r="H87" t="s">
        <v>439</v>
      </c>
      <c r="I87">
        <v>10</v>
      </c>
      <c r="J87" t="s">
        <v>27</v>
      </c>
      <c r="K87" t="s">
        <v>434</v>
      </c>
      <c r="L87" t="s">
        <v>382</v>
      </c>
      <c r="M87" t="s">
        <v>435</v>
      </c>
      <c r="N87" t="s">
        <v>24</v>
      </c>
      <c r="O87">
        <v>120000</v>
      </c>
      <c r="P87">
        <v>1200000</v>
      </c>
      <c r="Q87">
        <v>120000</v>
      </c>
      <c r="R87">
        <v>1254000</v>
      </c>
      <c r="S87" t="s">
        <v>25</v>
      </c>
      <c r="T87" t="s">
        <v>25</v>
      </c>
      <c r="U87" t="s">
        <v>436</v>
      </c>
      <c r="V87">
        <v>12807520</v>
      </c>
      <c r="W87" t="s">
        <v>25</v>
      </c>
      <c r="X87" t="s">
        <v>25</v>
      </c>
    </row>
    <row r="88" spans="1:24" x14ac:dyDescent="0.3">
      <c r="A88" s="5">
        <v>85</v>
      </c>
      <c r="B88" t="s">
        <v>430</v>
      </c>
      <c r="C88" s="10">
        <v>43801</v>
      </c>
      <c r="D88" t="s">
        <v>187</v>
      </c>
      <c r="E88" t="s">
        <v>432</v>
      </c>
      <c r="F88" t="s">
        <v>204</v>
      </c>
      <c r="G88" t="s">
        <v>249</v>
      </c>
      <c r="H88" t="s">
        <v>440</v>
      </c>
      <c r="I88">
        <v>10</v>
      </c>
      <c r="J88" t="s">
        <v>27</v>
      </c>
      <c r="K88" t="s">
        <v>434</v>
      </c>
      <c r="L88" t="s">
        <v>382</v>
      </c>
      <c r="M88" t="s">
        <v>435</v>
      </c>
      <c r="N88" t="s">
        <v>24</v>
      </c>
      <c r="O88">
        <v>85000</v>
      </c>
      <c r="P88">
        <v>850000</v>
      </c>
      <c r="Q88">
        <v>85000</v>
      </c>
      <c r="R88">
        <v>888250</v>
      </c>
      <c r="S88" t="s">
        <v>25</v>
      </c>
      <c r="T88" t="s">
        <v>25</v>
      </c>
      <c r="U88" t="s">
        <v>436</v>
      </c>
      <c r="V88">
        <v>12807520</v>
      </c>
      <c r="W88" t="s">
        <v>25</v>
      </c>
      <c r="X88" t="s">
        <v>25</v>
      </c>
    </row>
    <row r="89" spans="1:24" x14ac:dyDescent="0.3">
      <c r="A89" s="5">
        <v>86</v>
      </c>
      <c r="B89" t="s">
        <v>430</v>
      </c>
      <c r="C89" s="10">
        <v>43801</v>
      </c>
      <c r="E89" t="s">
        <v>432</v>
      </c>
      <c r="F89" t="s">
        <v>204</v>
      </c>
      <c r="G89" t="s">
        <v>249</v>
      </c>
      <c r="H89" t="s">
        <v>441</v>
      </c>
      <c r="I89">
        <v>10</v>
      </c>
      <c r="J89" t="s">
        <v>27</v>
      </c>
      <c r="K89" t="s">
        <v>434</v>
      </c>
      <c r="L89" t="s">
        <v>382</v>
      </c>
      <c r="M89" t="s">
        <v>435</v>
      </c>
      <c r="N89" t="s">
        <v>24</v>
      </c>
      <c r="O89">
        <v>120000</v>
      </c>
      <c r="P89">
        <v>1200000</v>
      </c>
      <c r="Q89">
        <v>120000</v>
      </c>
      <c r="R89">
        <v>1254000</v>
      </c>
      <c r="S89" t="s">
        <v>25</v>
      </c>
      <c r="T89" t="s">
        <v>25</v>
      </c>
      <c r="U89" t="s">
        <v>436</v>
      </c>
      <c r="V89">
        <v>12807520</v>
      </c>
      <c r="W89" t="s">
        <v>25</v>
      </c>
      <c r="X89" t="s">
        <v>25</v>
      </c>
    </row>
    <row r="90" spans="1:24" x14ac:dyDescent="0.3">
      <c r="A90" s="5">
        <v>87</v>
      </c>
      <c r="B90" t="s">
        <v>430</v>
      </c>
      <c r="C90" s="10">
        <v>43801</v>
      </c>
      <c r="D90" t="s">
        <v>333</v>
      </c>
      <c r="E90" t="s">
        <v>432</v>
      </c>
      <c r="F90" t="s">
        <v>204</v>
      </c>
      <c r="G90" t="s">
        <v>249</v>
      </c>
      <c r="H90" t="s">
        <v>442</v>
      </c>
      <c r="I90">
        <v>600</v>
      </c>
      <c r="J90" t="s">
        <v>52</v>
      </c>
      <c r="K90" t="s">
        <v>434</v>
      </c>
      <c r="L90" t="s">
        <v>382</v>
      </c>
      <c r="M90" t="s">
        <v>435</v>
      </c>
      <c r="N90" t="s">
        <v>24</v>
      </c>
      <c r="O90">
        <v>1750</v>
      </c>
      <c r="P90">
        <v>1050000</v>
      </c>
      <c r="Q90">
        <v>105000</v>
      </c>
      <c r="R90">
        <v>1097250</v>
      </c>
      <c r="S90" t="s">
        <v>25</v>
      </c>
      <c r="T90" t="s">
        <v>25</v>
      </c>
      <c r="U90" t="s">
        <v>436</v>
      </c>
      <c r="V90">
        <v>12807520</v>
      </c>
      <c r="W90" t="s">
        <v>25</v>
      </c>
      <c r="X90" t="s">
        <v>25</v>
      </c>
    </row>
    <row r="91" spans="1:24" x14ac:dyDescent="0.3">
      <c r="A91" s="5">
        <v>88</v>
      </c>
      <c r="B91" t="s">
        <v>430</v>
      </c>
      <c r="C91" s="10">
        <v>43801</v>
      </c>
      <c r="D91" t="s">
        <v>334</v>
      </c>
      <c r="E91" t="s">
        <v>432</v>
      </c>
      <c r="F91" t="s">
        <v>204</v>
      </c>
      <c r="G91" t="s">
        <v>249</v>
      </c>
      <c r="H91" t="s">
        <v>443</v>
      </c>
      <c r="I91">
        <v>6</v>
      </c>
      <c r="J91" t="s">
        <v>46</v>
      </c>
      <c r="K91" t="s">
        <v>434</v>
      </c>
      <c r="L91" t="s">
        <v>382</v>
      </c>
      <c r="M91" t="s">
        <v>435</v>
      </c>
      <c r="N91" t="s">
        <v>24</v>
      </c>
      <c r="O91">
        <v>26000</v>
      </c>
      <c r="P91">
        <v>156000</v>
      </c>
      <c r="Q91">
        <v>15600</v>
      </c>
      <c r="R91">
        <v>163020</v>
      </c>
      <c r="S91" t="s">
        <v>25</v>
      </c>
      <c r="T91" t="s">
        <v>25</v>
      </c>
      <c r="U91" t="s">
        <v>436</v>
      </c>
      <c r="V91">
        <v>12807520</v>
      </c>
      <c r="W91" t="s">
        <v>25</v>
      </c>
      <c r="X91" t="s">
        <v>25</v>
      </c>
    </row>
    <row r="92" spans="1:24" x14ac:dyDescent="0.3">
      <c r="A92" s="5">
        <v>89</v>
      </c>
      <c r="B92" t="s">
        <v>444</v>
      </c>
      <c r="C92" s="10">
        <v>43801</v>
      </c>
      <c r="D92" t="s">
        <v>187</v>
      </c>
      <c r="E92" t="s">
        <v>446</v>
      </c>
      <c r="F92" t="s">
        <v>189</v>
      </c>
      <c r="G92" t="s">
        <v>336</v>
      </c>
      <c r="H92" t="s">
        <v>315</v>
      </c>
      <c r="I92">
        <v>1</v>
      </c>
      <c r="J92" t="s">
        <v>36</v>
      </c>
      <c r="K92" t="s">
        <v>447</v>
      </c>
      <c r="L92" t="s">
        <v>53</v>
      </c>
      <c r="M92" t="s">
        <v>448</v>
      </c>
      <c r="N92" t="s">
        <v>24</v>
      </c>
      <c r="O92" s="8">
        <v>9.9999999999999995E-7</v>
      </c>
      <c r="P92" s="8">
        <v>9.9999999999999995E-7</v>
      </c>
      <c r="Q92" s="8">
        <v>9.9999999999999995E-8</v>
      </c>
      <c r="R92" s="8">
        <v>1.0449999999999999E-6</v>
      </c>
      <c r="S92" t="s">
        <v>25</v>
      </c>
      <c r="T92" t="s">
        <v>25</v>
      </c>
      <c r="U92" t="s">
        <v>25</v>
      </c>
      <c r="V92" t="s">
        <v>25</v>
      </c>
      <c r="W92" t="s">
        <v>25</v>
      </c>
      <c r="X92" t="s">
        <v>25</v>
      </c>
    </row>
    <row r="93" spans="1:24" x14ac:dyDescent="0.3">
      <c r="A93" s="5">
        <v>90</v>
      </c>
      <c r="B93" t="s">
        <v>444</v>
      </c>
      <c r="C93" s="10">
        <v>43801</v>
      </c>
      <c r="E93" t="s">
        <v>446</v>
      </c>
      <c r="F93" t="s">
        <v>189</v>
      </c>
      <c r="G93" t="s">
        <v>336</v>
      </c>
      <c r="H93" t="s">
        <v>449</v>
      </c>
      <c r="I93">
        <v>6</v>
      </c>
      <c r="J93" t="s">
        <v>27</v>
      </c>
      <c r="K93" t="s">
        <v>447</v>
      </c>
      <c r="L93" t="s">
        <v>53</v>
      </c>
      <c r="M93" t="s">
        <v>448</v>
      </c>
      <c r="N93" t="s">
        <v>24</v>
      </c>
      <c r="O93">
        <v>20000</v>
      </c>
      <c r="P93">
        <v>120000</v>
      </c>
      <c r="Q93">
        <v>12000</v>
      </c>
      <c r="R93">
        <v>125400</v>
      </c>
      <c r="S93" t="s">
        <v>25</v>
      </c>
      <c r="T93" t="s">
        <v>25</v>
      </c>
      <c r="U93" t="s">
        <v>25</v>
      </c>
      <c r="V93" t="s">
        <v>25</v>
      </c>
      <c r="W93" t="s">
        <v>25</v>
      </c>
      <c r="X93" t="s">
        <v>25</v>
      </c>
    </row>
    <row r="94" spans="1:24" x14ac:dyDescent="0.3">
      <c r="A94" s="5">
        <v>91</v>
      </c>
      <c r="B94" t="s">
        <v>444</v>
      </c>
      <c r="C94" s="10">
        <v>43801</v>
      </c>
      <c r="D94" t="s">
        <v>333</v>
      </c>
      <c r="E94" t="s">
        <v>446</v>
      </c>
      <c r="F94" t="s">
        <v>189</v>
      </c>
      <c r="G94" t="s">
        <v>336</v>
      </c>
      <c r="H94" t="s">
        <v>450</v>
      </c>
      <c r="I94">
        <v>6</v>
      </c>
      <c r="J94" t="s">
        <v>27</v>
      </c>
      <c r="K94" t="s">
        <v>447</v>
      </c>
      <c r="L94" t="s">
        <v>53</v>
      </c>
      <c r="M94" t="s">
        <v>448</v>
      </c>
      <c r="N94" t="s">
        <v>24</v>
      </c>
      <c r="O94">
        <v>33300</v>
      </c>
      <c r="P94">
        <v>199800</v>
      </c>
      <c r="Q94">
        <v>19980</v>
      </c>
      <c r="R94">
        <v>208791</v>
      </c>
      <c r="S94" t="s">
        <v>25</v>
      </c>
      <c r="T94" t="s">
        <v>25</v>
      </c>
      <c r="U94" t="s">
        <v>25</v>
      </c>
      <c r="V94" t="s">
        <v>25</v>
      </c>
      <c r="W94" t="s">
        <v>25</v>
      </c>
      <c r="X94" t="s">
        <v>25</v>
      </c>
    </row>
    <row r="95" spans="1:24" x14ac:dyDescent="0.3">
      <c r="A95" s="5">
        <v>92</v>
      </c>
      <c r="B95" t="s">
        <v>444</v>
      </c>
      <c r="C95" s="10">
        <v>43801</v>
      </c>
      <c r="D95" t="s">
        <v>334</v>
      </c>
      <c r="E95" t="s">
        <v>446</v>
      </c>
      <c r="F95" t="s">
        <v>189</v>
      </c>
      <c r="G95" t="s">
        <v>336</v>
      </c>
      <c r="H95" t="s">
        <v>451</v>
      </c>
      <c r="I95">
        <v>6</v>
      </c>
      <c r="J95" t="s">
        <v>27</v>
      </c>
      <c r="K95" t="s">
        <v>447</v>
      </c>
      <c r="L95" t="s">
        <v>53</v>
      </c>
      <c r="M95" t="s">
        <v>448</v>
      </c>
      <c r="N95" t="s">
        <v>24</v>
      </c>
      <c r="O95">
        <v>38300</v>
      </c>
      <c r="P95">
        <v>229800</v>
      </c>
      <c r="Q95">
        <v>22980</v>
      </c>
      <c r="R95">
        <v>240141</v>
      </c>
      <c r="S95" t="s">
        <v>25</v>
      </c>
      <c r="T95" t="s">
        <v>25</v>
      </c>
      <c r="U95" t="s">
        <v>25</v>
      </c>
      <c r="V95" t="s">
        <v>25</v>
      </c>
      <c r="W95" t="s">
        <v>25</v>
      </c>
      <c r="X95" t="s">
        <v>25</v>
      </c>
    </row>
    <row r="96" spans="1:24" x14ac:dyDescent="0.3">
      <c r="A96" s="5">
        <v>93</v>
      </c>
      <c r="B96" t="s">
        <v>444</v>
      </c>
      <c r="C96" s="10">
        <v>43801</v>
      </c>
      <c r="D96" t="s">
        <v>187</v>
      </c>
      <c r="E96" t="s">
        <v>446</v>
      </c>
      <c r="F96" t="s">
        <v>189</v>
      </c>
      <c r="G96" t="s">
        <v>336</v>
      </c>
      <c r="H96" t="s">
        <v>452</v>
      </c>
      <c r="I96">
        <v>6</v>
      </c>
      <c r="J96" t="s">
        <v>27</v>
      </c>
      <c r="K96" t="s">
        <v>447</v>
      </c>
      <c r="L96" t="s">
        <v>53</v>
      </c>
      <c r="M96" t="s">
        <v>448</v>
      </c>
      <c r="N96" t="s">
        <v>24</v>
      </c>
      <c r="O96">
        <v>29400</v>
      </c>
      <c r="P96">
        <v>176400</v>
      </c>
      <c r="Q96">
        <v>17640</v>
      </c>
      <c r="R96">
        <v>184338</v>
      </c>
      <c r="S96" t="s">
        <v>25</v>
      </c>
      <c r="T96" t="s">
        <v>25</v>
      </c>
      <c r="U96" t="s">
        <v>25</v>
      </c>
      <c r="V96" t="s">
        <v>25</v>
      </c>
      <c r="W96" t="s">
        <v>25</v>
      </c>
      <c r="X96" t="s">
        <v>25</v>
      </c>
    </row>
    <row r="97" spans="1:24" x14ac:dyDescent="0.3">
      <c r="A97" s="5">
        <v>94</v>
      </c>
      <c r="B97" t="s">
        <v>444</v>
      </c>
      <c r="C97" s="10">
        <v>43801</v>
      </c>
      <c r="E97" t="s">
        <v>446</v>
      </c>
      <c r="F97" t="s">
        <v>189</v>
      </c>
      <c r="G97" t="s">
        <v>336</v>
      </c>
      <c r="H97" t="s">
        <v>453</v>
      </c>
      <c r="I97">
        <v>15</v>
      </c>
      <c r="J97" t="s">
        <v>27</v>
      </c>
      <c r="K97" t="s">
        <v>447</v>
      </c>
      <c r="L97" t="s">
        <v>53</v>
      </c>
      <c r="M97" t="s">
        <v>448</v>
      </c>
      <c r="N97" t="s">
        <v>24</v>
      </c>
      <c r="O97">
        <v>42700</v>
      </c>
      <c r="P97">
        <v>640500</v>
      </c>
      <c r="Q97">
        <v>64050</v>
      </c>
      <c r="R97">
        <v>669322.5</v>
      </c>
      <c r="S97" t="s">
        <v>25</v>
      </c>
      <c r="T97" t="s">
        <v>25</v>
      </c>
      <c r="U97" t="s">
        <v>25</v>
      </c>
      <c r="V97" t="s">
        <v>25</v>
      </c>
      <c r="W97" t="s">
        <v>25</v>
      </c>
      <c r="X97" t="s">
        <v>25</v>
      </c>
    </row>
    <row r="98" spans="1:24" x14ac:dyDescent="0.3">
      <c r="A98" s="5">
        <v>95</v>
      </c>
      <c r="B98" t="s">
        <v>444</v>
      </c>
      <c r="C98" s="10">
        <v>43801</v>
      </c>
      <c r="D98" t="s">
        <v>333</v>
      </c>
      <c r="E98" t="s">
        <v>446</v>
      </c>
      <c r="F98" t="s">
        <v>189</v>
      </c>
      <c r="G98" t="s">
        <v>336</v>
      </c>
      <c r="H98" t="s">
        <v>454</v>
      </c>
      <c r="I98">
        <v>6</v>
      </c>
      <c r="J98" t="s">
        <v>27</v>
      </c>
      <c r="K98" t="s">
        <v>447</v>
      </c>
      <c r="L98" t="s">
        <v>53</v>
      </c>
      <c r="M98" t="s">
        <v>448</v>
      </c>
      <c r="N98" t="s">
        <v>24</v>
      </c>
      <c r="O98">
        <v>231100</v>
      </c>
      <c r="P98">
        <v>1386600</v>
      </c>
      <c r="Q98">
        <v>138660</v>
      </c>
      <c r="R98">
        <v>1448997</v>
      </c>
      <c r="S98" t="s">
        <v>25</v>
      </c>
      <c r="T98" t="s">
        <v>25</v>
      </c>
      <c r="U98" t="s">
        <v>25</v>
      </c>
      <c r="V98" t="s">
        <v>25</v>
      </c>
      <c r="W98" t="s">
        <v>25</v>
      </c>
      <c r="X98" t="s">
        <v>25</v>
      </c>
    </row>
    <row r="99" spans="1:24" x14ac:dyDescent="0.3">
      <c r="A99" s="5">
        <v>96</v>
      </c>
      <c r="B99" t="s">
        <v>444</v>
      </c>
      <c r="C99" s="10">
        <v>43801</v>
      </c>
      <c r="D99" t="s">
        <v>334</v>
      </c>
      <c r="E99" t="s">
        <v>446</v>
      </c>
      <c r="F99" t="s">
        <v>189</v>
      </c>
      <c r="G99" t="s">
        <v>336</v>
      </c>
      <c r="H99" t="s">
        <v>455</v>
      </c>
      <c r="I99">
        <v>6</v>
      </c>
      <c r="J99" t="s">
        <v>27</v>
      </c>
      <c r="K99" t="s">
        <v>447</v>
      </c>
      <c r="L99" t="s">
        <v>53</v>
      </c>
      <c r="M99" t="s">
        <v>448</v>
      </c>
      <c r="N99" t="s">
        <v>24</v>
      </c>
      <c r="O99">
        <v>260900</v>
      </c>
      <c r="P99">
        <v>1565400</v>
      </c>
      <c r="Q99">
        <v>156540</v>
      </c>
      <c r="R99">
        <v>1635843</v>
      </c>
      <c r="S99" t="s">
        <v>25</v>
      </c>
      <c r="T99" t="s">
        <v>25</v>
      </c>
      <c r="U99" t="s">
        <v>25</v>
      </c>
      <c r="V99" t="s">
        <v>25</v>
      </c>
      <c r="W99" t="s">
        <v>25</v>
      </c>
      <c r="X99" t="s">
        <v>25</v>
      </c>
    </row>
    <row r="100" spans="1:24" x14ac:dyDescent="0.3">
      <c r="A100" s="5">
        <v>97</v>
      </c>
      <c r="B100" t="s">
        <v>444</v>
      </c>
      <c r="C100" s="10">
        <v>43801</v>
      </c>
      <c r="D100" t="s">
        <v>187</v>
      </c>
      <c r="E100" t="s">
        <v>446</v>
      </c>
      <c r="F100" t="s">
        <v>189</v>
      </c>
      <c r="G100" t="s">
        <v>336</v>
      </c>
      <c r="H100" t="s">
        <v>456</v>
      </c>
      <c r="I100">
        <v>4</v>
      </c>
      <c r="J100" t="s">
        <v>27</v>
      </c>
      <c r="K100" t="s">
        <v>447</v>
      </c>
      <c r="L100" t="s">
        <v>53</v>
      </c>
      <c r="M100" t="s">
        <v>448</v>
      </c>
      <c r="N100" t="s">
        <v>24</v>
      </c>
      <c r="O100">
        <v>357700</v>
      </c>
      <c r="P100">
        <v>1430800</v>
      </c>
      <c r="Q100">
        <v>143080</v>
      </c>
      <c r="R100">
        <v>1495186</v>
      </c>
      <c r="S100" t="s">
        <v>25</v>
      </c>
      <c r="T100" t="s">
        <v>25</v>
      </c>
      <c r="U100" t="s">
        <v>25</v>
      </c>
      <c r="V100" t="s">
        <v>25</v>
      </c>
      <c r="W100" t="s">
        <v>25</v>
      </c>
      <c r="X100" t="s">
        <v>25</v>
      </c>
    </row>
    <row r="101" spans="1:24" x14ac:dyDescent="0.3">
      <c r="A101" s="5">
        <v>98</v>
      </c>
      <c r="B101" t="s">
        <v>457</v>
      </c>
      <c r="C101" s="10">
        <v>43801</v>
      </c>
      <c r="E101" t="s">
        <v>458</v>
      </c>
      <c r="F101" t="s">
        <v>81</v>
      </c>
      <c r="G101" t="s">
        <v>182</v>
      </c>
      <c r="H101" t="s">
        <v>459</v>
      </c>
      <c r="I101">
        <v>1</v>
      </c>
      <c r="J101" t="s">
        <v>167</v>
      </c>
      <c r="K101" t="s">
        <v>460</v>
      </c>
      <c r="L101" t="s">
        <v>125</v>
      </c>
      <c r="M101" t="s">
        <v>461</v>
      </c>
      <c r="N101" t="s">
        <v>24</v>
      </c>
      <c r="O101">
        <v>5760000</v>
      </c>
      <c r="P101">
        <v>5760000</v>
      </c>
      <c r="Q101">
        <v>576000</v>
      </c>
      <c r="R101">
        <v>6336000</v>
      </c>
      <c r="S101" t="s">
        <v>25</v>
      </c>
      <c r="T101" t="s">
        <v>25</v>
      </c>
      <c r="U101" t="s">
        <v>462</v>
      </c>
      <c r="V101">
        <v>31680000</v>
      </c>
      <c r="W101" t="s">
        <v>25</v>
      </c>
      <c r="X101" t="s">
        <v>25</v>
      </c>
    </row>
    <row r="102" spans="1:24" x14ac:dyDescent="0.3">
      <c r="A102" s="5">
        <v>99</v>
      </c>
      <c r="B102" t="s">
        <v>457</v>
      </c>
      <c r="C102" s="10">
        <v>43801</v>
      </c>
      <c r="D102" t="s">
        <v>333</v>
      </c>
      <c r="E102" t="s">
        <v>458</v>
      </c>
      <c r="F102" t="s">
        <v>81</v>
      </c>
      <c r="G102" t="s">
        <v>182</v>
      </c>
      <c r="H102" t="s">
        <v>463</v>
      </c>
      <c r="I102">
        <v>2</v>
      </c>
      <c r="J102" t="s">
        <v>464</v>
      </c>
      <c r="K102" t="s">
        <v>460</v>
      </c>
      <c r="L102" t="s">
        <v>125</v>
      </c>
      <c r="M102" t="s">
        <v>461</v>
      </c>
      <c r="N102" t="s">
        <v>24</v>
      </c>
      <c r="O102">
        <v>2880000</v>
      </c>
      <c r="P102">
        <v>5760000</v>
      </c>
      <c r="Q102">
        <v>576000</v>
      </c>
      <c r="R102">
        <v>6336000</v>
      </c>
      <c r="S102" t="s">
        <v>25</v>
      </c>
      <c r="T102" t="s">
        <v>25</v>
      </c>
      <c r="U102" t="s">
        <v>462</v>
      </c>
      <c r="V102">
        <v>31680000</v>
      </c>
      <c r="W102" t="s">
        <v>25</v>
      </c>
      <c r="X102" t="s">
        <v>25</v>
      </c>
    </row>
    <row r="103" spans="1:24" x14ac:dyDescent="0.3">
      <c r="A103" s="5">
        <v>100</v>
      </c>
      <c r="B103" t="s">
        <v>457</v>
      </c>
      <c r="C103" s="10">
        <v>43801</v>
      </c>
      <c r="D103" t="s">
        <v>334</v>
      </c>
      <c r="E103" t="s">
        <v>458</v>
      </c>
      <c r="F103" t="s">
        <v>81</v>
      </c>
      <c r="G103" t="s">
        <v>182</v>
      </c>
      <c r="H103" t="s">
        <v>465</v>
      </c>
      <c r="I103">
        <v>4</v>
      </c>
      <c r="J103" t="s">
        <v>146</v>
      </c>
      <c r="K103" t="s">
        <v>460</v>
      </c>
      <c r="L103" t="s">
        <v>125</v>
      </c>
      <c r="M103" t="s">
        <v>461</v>
      </c>
      <c r="N103" t="s">
        <v>24</v>
      </c>
      <c r="O103">
        <v>1440000</v>
      </c>
      <c r="P103">
        <v>5760000</v>
      </c>
      <c r="Q103">
        <v>576000</v>
      </c>
      <c r="R103">
        <v>6336000</v>
      </c>
      <c r="S103" t="s">
        <v>25</v>
      </c>
      <c r="T103" t="s">
        <v>25</v>
      </c>
      <c r="U103" t="s">
        <v>462</v>
      </c>
      <c r="V103">
        <v>31680000</v>
      </c>
      <c r="W103" t="s">
        <v>25</v>
      </c>
      <c r="X103" t="s">
        <v>25</v>
      </c>
    </row>
    <row r="104" spans="1:24" x14ac:dyDescent="0.3">
      <c r="A104" s="5">
        <v>101</v>
      </c>
      <c r="B104" t="s">
        <v>457</v>
      </c>
      <c r="C104" s="10">
        <v>43801</v>
      </c>
      <c r="D104" t="s">
        <v>187</v>
      </c>
      <c r="E104" t="s">
        <v>458</v>
      </c>
      <c r="F104" t="s">
        <v>81</v>
      </c>
      <c r="G104" t="s">
        <v>182</v>
      </c>
      <c r="H104" t="s">
        <v>466</v>
      </c>
      <c r="I104">
        <v>2</v>
      </c>
      <c r="J104" t="s">
        <v>467</v>
      </c>
      <c r="K104" t="s">
        <v>460</v>
      </c>
      <c r="L104" t="s">
        <v>125</v>
      </c>
      <c r="M104" t="s">
        <v>461</v>
      </c>
      <c r="N104" t="s">
        <v>24</v>
      </c>
      <c r="O104">
        <v>2880000</v>
      </c>
      <c r="P104">
        <v>5760000</v>
      </c>
      <c r="Q104">
        <v>576000</v>
      </c>
      <c r="R104">
        <v>6336000</v>
      </c>
      <c r="S104" t="s">
        <v>25</v>
      </c>
      <c r="T104" t="s">
        <v>25</v>
      </c>
      <c r="U104" t="s">
        <v>462</v>
      </c>
      <c r="V104">
        <v>31680000</v>
      </c>
      <c r="W104" t="s">
        <v>25</v>
      </c>
      <c r="X104" t="s">
        <v>25</v>
      </c>
    </row>
    <row r="105" spans="1:24" x14ac:dyDescent="0.3">
      <c r="A105" s="5">
        <v>102</v>
      </c>
      <c r="B105" t="s">
        <v>457</v>
      </c>
      <c r="C105" s="10">
        <v>43801</v>
      </c>
      <c r="E105" t="s">
        <v>458</v>
      </c>
      <c r="F105" t="s">
        <v>81</v>
      </c>
      <c r="G105" t="s">
        <v>182</v>
      </c>
      <c r="H105" t="s">
        <v>468</v>
      </c>
      <c r="I105">
        <v>2</v>
      </c>
      <c r="J105" t="s">
        <v>164</v>
      </c>
      <c r="K105" t="s">
        <v>460</v>
      </c>
      <c r="L105" t="s">
        <v>125</v>
      </c>
      <c r="M105" t="s">
        <v>461</v>
      </c>
      <c r="N105" t="s">
        <v>24</v>
      </c>
      <c r="O105">
        <v>2880000</v>
      </c>
      <c r="P105">
        <v>5760000</v>
      </c>
      <c r="Q105">
        <v>576000</v>
      </c>
      <c r="R105">
        <v>6336000</v>
      </c>
      <c r="S105" t="s">
        <v>25</v>
      </c>
      <c r="T105" t="s">
        <v>25</v>
      </c>
      <c r="U105" t="s">
        <v>462</v>
      </c>
      <c r="V105">
        <v>31680000</v>
      </c>
      <c r="W105" t="s">
        <v>25</v>
      </c>
      <c r="X105" t="s">
        <v>25</v>
      </c>
    </row>
    <row r="106" spans="1:24" x14ac:dyDescent="0.3">
      <c r="A106" s="5">
        <v>103</v>
      </c>
      <c r="B106" t="s">
        <v>469</v>
      </c>
      <c r="C106" s="10">
        <v>43798</v>
      </c>
      <c r="D106" t="s">
        <v>333</v>
      </c>
      <c r="E106" t="s">
        <v>470</v>
      </c>
      <c r="F106" t="s">
        <v>32</v>
      </c>
      <c r="G106" t="s">
        <v>205</v>
      </c>
      <c r="H106" t="s">
        <v>471</v>
      </c>
      <c r="I106">
        <v>1</v>
      </c>
      <c r="J106" t="s">
        <v>36</v>
      </c>
      <c r="K106" t="s">
        <v>472</v>
      </c>
      <c r="L106" t="s">
        <v>473</v>
      </c>
      <c r="M106" t="s">
        <v>474</v>
      </c>
      <c r="N106" t="s">
        <v>42</v>
      </c>
      <c r="O106">
        <v>35500</v>
      </c>
      <c r="P106">
        <v>35500</v>
      </c>
      <c r="Q106">
        <v>3550</v>
      </c>
      <c r="R106">
        <v>39050</v>
      </c>
      <c r="S106" t="s">
        <v>25</v>
      </c>
      <c r="T106" t="s">
        <v>25</v>
      </c>
      <c r="U106" t="s">
        <v>25</v>
      </c>
      <c r="V106" t="s">
        <v>25</v>
      </c>
      <c r="W106" t="s">
        <v>25</v>
      </c>
      <c r="X106" t="s">
        <v>25</v>
      </c>
    </row>
    <row r="107" spans="1:24" x14ac:dyDescent="0.3">
      <c r="A107" s="5">
        <v>104</v>
      </c>
      <c r="B107" t="s">
        <v>475</v>
      </c>
      <c r="C107" s="10">
        <v>43797</v>
      </c>
      <c r="D107" t="s">
        <v>334</v>
      </c>
      <c r="E107" t="s">
        <v>476</v>
      </c>
      <c r="F107" t="s">
        <v>32</v>
      </c>
      <c r="G107" t="s">
        <v>205</v>
      </c>
      <c r="H107" t="s">
        <v>477</v>
      </c>
      <c r="I107">
        <v>1</v>
      </c>
      <c r="J107" t="s">
        <v>36</v>
      </c>
      <c r="K107" t="s">
        <v>478</v>
      </c>
      <c r="L107" t="s">
        <v>473</v>
      </c>
      <c r="M107" t="s">
        <v>479</v>
      </c>
      <c r="N107" t="s">
        <v>42</v>
      </c>
      <c r="O107">
        <v>6230.13</v>
      </c>
      <c r="P107">
        <v>6230.13</v>
      </c>
      <c r="Q107">
        <v>623.01300000000003</v>
      </c>
      <c r="R107">
        <v>6853.143</v>
      </c>
      <c r="S107" t="s">
        <v>25</v>
      </c>
      <c r="T107" t="s">
        <v>25</v>
      </c>
      <c r="U107" t="s">
        <v>25</v>
      </c>
      <c r="V107" t="s">
        <v>25</v>
      </c>
      <c r="W107" t="s">
        <v>25</v>
      </c>
      <c r="X107" t="s">
        <v>25</v>
      </c>
    </row>
    <row r="108" spans="1:24" x14ac:dyDescent="0.3">
      <c r="A108" s="5">
        <v>105</v>
      </c>
      <c r="B108" t="s">
        <v>480</v>
      </c>
      <c r="C108" s="10">
        <v>43797</v>
      </c>
      <c r="D108" t="s">
        <v>187</v>
      </c>
      <c r="E108" t="s">
        <v>482</v>
      </c>
      <c r="F108" t="s">
        <v>32</v>
      </c>
      <c r="G108" t="s">
        <v>205</v>
      </c>
      <c r="H108" t="s">
        <v>315</v>
      </c>
      <c r="I108">
        <v>1</v>
      </c>
      <c r="J108" t="s">
        <v>36</v>
      </c>
      <c r="K108" t="s">
        <v>483</v>
      </c>
      <c r="L108" t="s">
        <v>484</v>
      </c>
      <c r="M108" t="s">
        <v>485</v>
      </c>
      <c r="N108" t="s">
        <v>68</v>
      </c>
      <c r="O108" s="8">
        <v>9.9999999999999995E-7</v>
      </c>
      <c r="P108" s="8">
        <v>9.9999999999999995E-7</v>
      </c>
      <c r="Q108" s="8">
        <v>9.9999999999999995E-8</v>
      </c>
      <c r="R108" s="8">
        <v>9.9999999999999995E-7</v>
      </c>
      <c r="S108" t="s">
        <v>25</v>
      </c>
      <c r="T108" t="s">
        <v>25</v>
      </c>
      <c r="U108" t="s">
        <v>25</v>
      </c>
      <c r="V108" t="s">
        <v>25</v>
      </c>
      <c r="W108" t="s">
        <v>25</v>
      </c>
      <c r="X108" t="s">
        <v>25</v>
      </c>
    </row>
    <row r="109" spans="1:24" x14ac:dyDescent="0.3">
      <c r="A109" s="5">
        <v>106</v>
      </c>
      <c r="B109" t="s">
        <v>480</v>
      </c>
      <c r="C109" s="10">
        <v>43797</v>
      </c>
      <c r="E109" t="s">
        <v>482</v>
      </c>
      <c r="F109" t="s">
        <v>32</v>
      </c>
      <c r="G109" t="s">
        <v>205</v>
      </c>
      <c r="H109" t="s">
        <v>486</v>
      </c>
      <c r="I109">
        <v>5200</v>
      </c>
      <c r="J109" t="s">
        <v>65</v>
      </c>
      <c r="K109" t="s">
        <v>483</v>
      </c>
      <c r="L109" t="s">
        <v>484</v>
      </c>
      <c r="M109" t="s">
        <v>485</v>
      </c>
      <c r="N109" t="s">
        <v>68</v>
      </c>
      <c r="O109">
        <v>2.25</v>
      </c>
      <c r="P109">
        <v>11700</v>
      </c>
      <c r="Q109">
        <v>1170</v>
      </c>
      <c r="R109">
        <v>11336</v>
      </c>
      <c r="S109" t="s">
        <v>25</v>
      </c>
      <c r="T109" t="s">
        <v>25</v>
      </c>
      <c r="U109" t="s">
        <v>25</v>
      </c>
      <c r="V109" t="s">
        <v>25</v>
      </c>
      <c r="W109" t="s">
        <v>25</v>
      </c>
      <c r="X109" t="s">
        <v>25</v>
      </c>
    </row>
    <row r="110" spans="1:24" x14ac:dyDescent="0.3">
      <c r="A110" s="5">
        <v>107</v>
      </c>
      <c r="B110" t="s">
        <v>487</v>
      </c>
      <c r="C110" s="10">
        <v>43797</v>
      </c>
      <c r="D110" t="s">
        <v>333</v>
      </c>
      <c r="E110" t="s">
        <v>489</v>
      </c>
      <c r="F110" t="s">
        <v>32</v>
      </c>
      <c r="G110" t="s">
        <v>205</v>
      </c>
      <c r="H110" t="s">
        <v>490</v>
      </c>
      <c r="I110">
        <v>4</v>
      </c>
      <c r="J110" t="s">
        <v>78</v>
      </c>
      <c r="K110" t="s">
        <v>491</v>
      </c>
      <c r="L110" t="s">
        <v>492</v>
      </c>
      <c r="M110" t="s">
        <v>209</v>
      </c>
      <c r="N110" t="s">
        <v>24</v>
      </c>
      <c r="O110">
        <v>34100000</v>
      </c>
      <c r="P110">
        <v>136400000</v>
      </c>
      <c r="Q110">
        <v>13640000</v>
      </c>
      <c r="R110">
        <v>103999999.9852</v>
      </c>
      <c r="S110" t="s">
        <v>25</v>
      </c>
      <c r="T110" t="s">
        <v>25</v>
      </c>
      <c r="U110" t="s">
        <v>493</v>
      </c>
      <c r="V110">
        <v>104000000</v>
      </c>
      <c r="W110" t="s">
        <v>25</v>
      </c>
      <c r="X110" t="s">
        <v>25</v>
      </c>
    </row>
    <row r="111" spans="1:24" x14ac:dyDescent="0.3">
      <c r="A111" s="5">
        <v>108</v>
      </c>
      <c r="B111" t="s">
        <v>487</v>
      </c>
      <c r="C111" s="10">
        <v>43797</v>
      </c>
      <c r="D111" t="s">
        <v>334</v>
      </c>
      <c r="E111" t="s">
        <v>489</v>
      </c>
      <c r="F111" t="s">
        <v>32</v>
      </c>
      <c r="G111" t="s">
        <v>205</v>
      </c>
      <c r="H111" t="s">
        <v>494</v>
      </c>
      <c r="I111">
        <v>1</v>
      </c>
      <c r="J111" t="s">
        <v>36</v>
      </c>
      <c r="K111" t="s">
        <v>491</v>
      </c>
      <c r="L111" t="s">
        <v>492</v>
      </c>
      <c r="M111" t="s">
        <v>209</v>
      </c>
      <c r="N111" t="s">
        <v>24</v>
      </c>
      <c r="O111" s="8">
        <v>9.9999999999999995E-7</v>
      </c>
      <c r="P111" s="8">
        <v>9.9999999999999995E-7</v>
      </c>
      <c r="Q111" s="8">
        <v>9.9999999999999995E-8</v>
      </c>
      <c r="R111" s="8">
        <v>7.6246334300000002E-7</v>
      </c>
      <c r="S111" t="s">
        <v>25</v>
      </c>
      <c r="T111" t="s">
        <v>25</v>
      </c>
      <c r="U111" t="s">
        <v>493</v>
      </c>
      <c r="V111">
        <v>104000000</v>
      </c>
      <c r="W111" t="s">
        <v>25</v>
      </c>
      <c r="X111" t="s">
        <v>25</v>
      </c>
    </row>
    <row r="112" spans="1:24" x14ac:dyDescent="0.3">
      <c r="A112" s="5">
        <v>109</v>
      </c>
      <c r="B112" t="s">
        <v>495</v>
      </c>
      <c r="C112" s="10">
        <v>43796</v>
      </c>
      <c r="D112" t="s">
        <v>178</v>
      </c>
      <c r="E112" t="s">
        <v>497</v>
      </c>
      <c r="F112" t="s">
        <v>32</v>
      </c>
      <c r="G112" t="s">
        <v>205</v>
      </c>
      <c r="H112" t="s">
        <v>498</v>
      </c>
      <c r="I112">
        <v>30</v>
      </c>
      <c r="J112" t="s">
        <v>27</v>
      </c>
      <c r="K112" t="s">
        <v>499</v>
      </c>
      <c r="L112" t="s">
        <v>500</v>
      </c>
      <c r="M112" t="s">
        <v>501</v>
      </c>
      <c r="N112" t="s">
        <v>24</v>
      </c>
      <c r="O112">
        <v>593000</v>
      </c>
      <c r="P112">
        <v>17790000</v>
      </c>
      <c r="Q112">
        <v>1779000</v>
      </c>
      <c r="R112">
        <v>16900500</v>
      </c>
      <c r="S112" t="s">
        <v>25</v>
      </c>
      <c r="T112" t="s">
        <v>25</v>
      </c>
      <c r="U112" t="s">
        <v>502</v>
      </c>
      <c r="V112">
        <v>16900500</v>
      </c>
      <c r="W112" t="s">
        <v>25</v>
      </c>
      <c r="X112" t="s">
        <v>25</v>
      </c>
    </row>
    <row r="113" spans="1:24" x14ac:dyDescent="0.3">
      <c r="A113" s="5">
        <v>110</v>
      </c>
      <c r="B113" t="s">
        <v>495</v>
      </c>
      <c r="C113" s="10">
        <v>43796</v>
      </c>
      <c r="D113" t="s">
        <v>179</v>
      </c>
      <c r="E113" t="s">
        <v>497</v>
      </c>
      <c r="F113" t="s">
        <v>32</v>
      </c>
      <c r="G113" t="s">
        <v>205</v>
      </c>
      <c r="H113" t="s">
        <v>503</v>
      </c>
      <c r="I113">
        <v>1</v>
      </c>
      <c r="J113" t="s">
        <v>36</v>
      </c>
      <c r="K113" t="s">
        <v>499</v>
      </c>
      <c r="L113" t="s">
        <v>500</v>
      </c>
      <c r="M113" t="s">
        <v>501</v>
      </c>
      <c r="N113" t="s">
        <v>24</v>
      </c>
      <c r="O113" s="8">
        <v>9.9999999999999995E-7</v>
      </c>
      <c r="P113" s="8">
        <v>9.9999999999999995E-7</v>
      </c>
      <c r="Q113" s="8">
        <v>9.9999999999999995E-8</v>
      </c>
      <c r="R113" s="8">
        <v>9.5000000000000001E-7</v>
      </c>
      <c r="S113" t="s">
        <v>25</v>
      </c>
      <c r="T113" t="s">
        <v>25</v>
      </c>
      <c r="U113" t="s">
        <v>502</v>
      </c>
      <c r="V113">
        <v>16900500</v>
      </c>
      <c r="W113" t="s">
        <v>25</v>
      </c>
      <c r="X113" t="s">
        <v>25</v>
      </c>
    </row>
    <row r="114" spans="1:24" x14ac:dyDescent="0.3">
      <c r="A114" s="5">
        <v>111</v>
      </c>
      <c r="B114" t="s">
        <v>504</v>
      </c>
      <c r="C114" s="10">
        <v>43796</v>
      </c>
      <c r="D114" t="s">
        <v>352</v>
      </c>
      <c r="E114" t="s">
        <v>506</v>
      </c>
      <c r="F114" t="s">
        <v>32</v>
      </c>
      <c r="G114" t="s">
        <v>205</v>
      </c>
      <c r="H114" t="s">
        <v>315</v>
      </c>
      <c r="I114">
        <v>1</v>
      </c>
      <c r="J114" t="s">
        <v>36</v>
      </c>
      <c r="K114" t="s">
        <v>507</v>
      </c>
      <c r="L114" t="s">
        <v>508</v>
      </c>
      <c r="M114" t="s">
        <v>209</v>
      </c>
      <c r="N114" t="s">
        <v>42</v>
      </c>
      <c r="O114" s="8">
        <v>9.9999999999999995E-7</v>
      </c>
      <c r="P114" s="8">
        <v>9.9999999999999995E-7</v>
      </c>
      <c r="Q114" s="8">
        <v>9.9999999999999995E-8</v>
      </c>
      <c r="R114" s="8">
        <v>9.9999999999999995E-7</v>
      </c>
      <c r="S114" t="s">
        <v>25</v>
      </c>
      <c r="T114" t="s">
        <v>25</v>
      </c>
      <c r="U114" t="s">
        <v>25</v>
      </c>
      <c r="V114" t="s">
        <v>25</v>
      </c>
      <c r="W114" t="s">
        <v>25</v>
      </c>
      <c r="X114" t="s">
        <v>25</v>
      </c>
    </row>
    <row r="115" spans="1:24" x14ac:dyDescent="0.3">
      <c r="A115" s="5">
        <v>112</v>
      </c>
      <c r="B115" t="s">
        <v>504</v>
      </c>
      <c r="C115" s="10">
        <v>43796</v>
      </c>
      <c r="D115" t="s">
        <v>352</v>
      </c>
      <c r="E115" t="s">
        <v>506</v>
      </c>
      <c r="F115" t="s">
        <v>32</v>
      </c>
      <c r="G115" t="s">
        <v>205</v>
      </c>
      <c r="H115" t="s">
        <v>509</v>
      </c>
      <c r="I115">
        <v>60</v>
      </c>
      <c r="J115" t="s">
        <v>27</v>
      </c>
      <c r="K115" t="s">
        <v>507</v>
      </c>
      <c r="L115" t="s">
        <v>508</v>
      </c>
      <c r="M115" t="s">
        <v>209</v>
      </c>
      <c r="N115" t="s">
        <v>42</v>
      </c>
      <c r="O115">
        <v>30.4</v>
      </c>
      <c r="P115">
        <v>1824</v>
      </c>
      <c r="Q115">
        <v>182.4</v>
      </c>
      <c r="R115">
        <v>1824</v>
      </c>
      <c r="S115" t="s">
        <v>25</v>
      </c>
      <c r="T115" t="s">
        <v>25</v>
      </c>
      <c r="U115" t="s">
        <v>25</v>
      </c>
      <c r="V115" t="s">
        <v>25</v>
      </c>
      <c r="W115" t="s">
        <v>25</v>
      </c>
      <c r="X115" t="s">
        <v>25</v>
      </c>
    </row>
    <row r="116" spans="1:24" x14ac:dyDescent="0.3">
      <c r="A116" s="5">
        <v>113</v>
      </c>
      <c r="B116" t="s">
        <v>504</v>
      </c>
      <c r="C116" s="10">
        <v>43796</v>
      </c>
      <c r="D116" t="s">
        <v>352</v>
      </c>
      <c r="E116" t="s">
        <v>506</v>
      </c>
      <c r="F116" t="s">
        <v>32</v>
      </c>
      <c r="G116" t="s">
        <v>205</v>
      </c>
      <c r="H116" t="s">
        <v>510</v>
      </c>
      <c r="I116">
        <v>5</v>
      </c>
      <c r="J116" t="s">
        <v>27</v>
      </c>
      <c r="K116" t="s">
        <v>507</v>
      </c>
      <c r="L116" t="s">
        <v>508</v>
      </c>
      <c r="M116" t="s">
        <v>209</v>
      </c>
      <c r="N116" t="s">
        <v>42</v>
      </c>
      <c r="O116">
        <v>3.15</v>
      </c>
      <c r="P116">
        <v>15.75</v>
      </c>
      <c r="Q116">
        <v>1.575</v>
      </c>
      <c r="R116">
        <v>15.75</v>
      </c>
      <c r="S116" t="s">
        <v>25</v>
      </c>
      <c r="T116" t="s">
        <v>25</v>
      </c>
      <c r="U116" t="s">
        <v>25</v>
      </c>
      <c r="V116" t="s">
        <v>25</v>
      </c>
      <c r="W116" t="s">
        <v>25</v>
      </c>
      <c r="X116" t="s">
        <v>25</v>
      </c>
    </row>
    <row r="117" spans="1:24" x14ac:dyDescent="0.3">
      <c r="A117" s="5">
        <v>114</v>
      </c>
      <c r="B117" t="s">
        <v>504</v>
      </c>
      <c r="C117" s="10">
        <v>43796</v>
      </c>
      <c r="D117" t="s">
        <v>352</v>
      </c>
      <c r="E117" t="s">
        <v>506</v>
      </c>
      <c r="F117" t="s">
        <v>32</v>
      </c>
      <c r="G117" t="s">
        <v>205</v>
      </c>
      <c r="H117" t="s">
        <v>511</v>
      </c>
      <c r="I117">
        <v>5</v>
      </c>
      <c r="J117" t="s">
        <v>27</v>
      </c>
      <c r="K117" t="s">
        <v>507</v>
      </c>
      <c r="L117" t="s">
        <v>508</v>
      </c>
      <c r="M117" t="s">
        <v>209</v>
      </c>
      <c r="N117" t="s">
        <v>42</v>
      </c>
      <c r="O117">
        <v>3.15</v>
      </c>
      <c r="P117">
        <v>15.75</v>
      </c>
      <c r="Q117">
        <v>1.575</v>
      </c>
      <c r="R117">
        <v>15.75</v>
      </c>
      <c r="S117" t="s">
        <v>25</v>
      </c>
      <c r="T117" t="s">
        <v>25</v>
      </c>
      <c r="U117" t="s">
        <v>25</v>
      </c>
      <c r="V117" t="s">
        <v>25</v>
      </c>
      <c r="W117" t="s">
        <v>25</v>
      </c>
      <c r="X117" t="s">
        <v>25</v>
      </c>
    </row>
    <row r="118" spans="1:24" x14ac:dyDescent="0.3">
      <c r="A118" s="5">
        <v>115</v>
      </c>
      <c r="B118" t="s">
        <v>504</v>
      </c>
      <c r="C118" s="10">
        <v>43796</v>
      </c>
      <c r="D118" t="s">
        <v>352</v>
      </c>
      <c r="E118" t="s">
        <v>506</v>
      </c>
      <c r="F118" t="s">
        <v>32</v>
      </c>
      <c r="G118" t="s">
        <v>205</v>
      </c>
      <c r="H118" t="s">
        <v>512</v>
      </c>
      <c r="I118">
        <v>5</v>
      </c>
      <c r="J118" t="s">
        <v>27</v>
      </c>
      <c r="K118" t="s">
        <v>507</v>
      </c>
      <c r="L118" t="s">
        <v>508</v>
      </c>
      <c r="M118" t="s">
        <v>209</v>
      </c>
      <c r="N118" t="s">
        <v>42</v>
      </c>
      <c r="O118">
        <v>4.4000000000000004</v>
      </c>
      <c r="P118">
        <v>22</v>
      </c>
      <c r="Q118">
        <v>2.2000000000000002</v>
      </c>
      <c r="R118">
        <v>22</v>
      </c>
      <c r="S118" t="s">
        <v>25</v>
      </c>
      <c r="T118" t="s">
        <v>25</v>
      </c>
      <c r="U118" t="s">
        <v>25</v>
      </c>
      <c r="V118" t="s">
        <v>25</v>
      </c>
      <c r="W118" t="s">
        <v>25</v>
      </c>
      <c r="X118" t="s">
        <v>25</v>
      </c>
    </row>
    <row r="119" spans="1:24" x14ac:dyDescent="0.3">
      <c r="A119" s="5">
        <v>116</v>
      </c>
      <c r="B119" t="s">
        <v>504</v>
      </c>
      <c r="C119" s="10">
        <v>43796</v>
      </c>
      <c r="D119" t="s">
        <v>352</v>
      </c>
      <c r="E119" t="s">
        <v>506</v>
      </c>
      <c r="F119" t="s">
        <v>32</v>
      </c>
      <c r="G119" t="s">
        <v>205</v>
      </c>
      <c r="H119" t="s">
        <v>513</v>
      </c>
      <c r="I119">
        <v>5</v>
      </c>
      <c r="J119" t="s">
        <v>27</v>
      </c>
      <c r="K119" t="s">
        <v>507</v>
      </c>
      <c r="L119" t="s">
        <v>508</v>
      </c>
      <c r="M119" t="s">
        <v>209</v>
      </c>
      <c r="N119" t="s">
        <v>42</v>
      </c>
      <c r="O119">
        <v>4.4000000000000004</v>
      </c>
      <c r="P119">
        <v>22</v>
      </c>
      <c r="Q119">
        <v>2.2000000000000002</v>
      </c>
      <c r="R119">
        <v>22</v>
      </c>
      <c r="S119" t="s">
        <v>25</v>
      </c>
      <c r="T119" t="s">
        <v>25</v>
      </c>
      <c r="U119" t="s">
        <v>25</v>
      </c>
      <c r="V119" t="s">
        <v>25</v>
      </c>
      <c r="W119" t="s">
        <v>25</v>
      </c>
      <c r="X119" t="s">
        <v>25</v>
      </c>
    </row>
    <row r="120" spans="1:24" x14ac:dyDescent="0.3">
      <c r="A120" s="5">
        <v>117</v>
      </c>
      <c r="B120" t="s">
        <v>514</v>
      </c>
      <c r="C120" s="10">
        <v>43796</v>
      </c>
      <c r="D120" t="s">
        <v>352</v>
      </c>
      <c r="E120" t="s">
        <v>516</v>
      </c>
      <c r="F120" t="s">
        <v>289</v>
      </c>
      <c r="G120" t="s">
        <v>205</v>
      </c>
      <c r="H120" t="s">
        <v>517</v>
      </c>
      <c r="I120">
        <v>419.70299999999997</v>
      </c>
      <c r="J120" t="s">
        <v>518</v>
      </c>
      <c r="K120" t="s">
        <v>519</v>
      </c>
      <c r="L120" t="s">
        <v>520</v>
      </c>
      <c r="M120" t="s">
        <v>521</v>
      </c>
      <c r="N120" t="s">
        <v>68</v>
      </c>
      <c r="O120">
        <v>581</v>
      </c>
      <c r="P120">
        <v>243847.443</v>
      </c>
      <c r="Q120">
        <v>24384.744299999998</v>
      </c>
      <c r="R120">
        <v>243847.443</v>
      </c>
      <c r="S120" t="s">
        <v>25</v>
      </c>
      <c r="T120" t="s">
        <v>25</v>
      </c>
      <c r="U120" t="s">
        <v>522</v>
      </c>
      <c r="V120">
        <v>243847.44</v>
      </c>
      <c r="W120" t="s">
        <v>25</v>
      </c>
      <c r="X120" t="s">
        <v>25</v>
      </c>
    </row>
    <row r="121" spans="1:24" x14ac:dyDescent="0.3">
      <c r="A121" s="5">
        <v>118</v>
      </c>
      <c r="B121" t="s">
        <v>523</v>
      </c>
      <c r="C121" s="10">
        <v>43796</v>
      </c>
      <c r="D121" t="s">
        <v>178</v>
      </c>
      <c r="E121" t="s">
        <v>524</v>
      </c>
      <c r="F121" t="s">
        <v>204</v>
      </c>
      <c r="G121" t="s">
        <v>269</v>
      </c>
      <c r="H121" t="s">
        <v>525</v>
      </c>
      <c r="I121">
        <v>2</v>
      </c>
      <c r="J121" t="s">
        <v>27</v>
      </c>
      <c r="K121" t="s">
        <v>526</v>
      </c>
      <c r="L121" t="s">
        <v>527</v>
      </c>
      <c r="M121" t="s">
        <v>528</v>
      </c>
      <c r="N121" t="s">
        <v>24</v>
      </c>
      <c r="O121">
        <v>78740000</v>
      </c>
      <c r="P121">
        <v>157480000</v>
      </c>
      <c r="Q121">
        <v>15748000</v>
      </c>
      <c r="R121">
        <v>173228000</v>
      </c>
      <c r="S121" t="s">
        <v>25</v>
      </c>
      <c r="T121" t="s">
        <v>25</v>
      </c>
      <c r="U121" t="s">
        <v>25</v>
      </c>
      <c r="V121" t="s">
        <v>25</v>
      </c>
      <c r="W121" t="s">
        <v>25</v>
      </c>
      <c r="X121" t="s">
        <v>25</v>
      </c>
    </row>
    <row r="122" spans="1:24" x14ac:dyDescent="0.3">
      <c r="A122" s="5">
        <v>119</v>
      </c>
      <c r="B122" t="s">
        <v>529</v>
      </c>
      <c r="C122" s="10">
        <v>43796</v>
      </c>
      <c r="D122" t="s">
        <v>179</v>
      </c>
      <c r="E122" t="s">
        <v>524</v>
      </c>
      <c r="F122" t="s">
        <v>204</v>
      </c>
      <c r="G122" t="s">
        <v>269</v>
      </c>
      <c r="H122" t="s">
        <v>525</v>
      </c>
      <c r="I122">
        <v>2</v>
      </c>
      <c r="J122" t="s">
        <v>27</v>
      </c>
      <c r="K122" t="s">
        <v>526</v>
      </c>
      <c r="L122" t="s">
        <v>527</v>
      </c>
      <c r="M122" t="s">
        <v>528</v>
      </c>
      <c r="N122" t="s">
        <v>24</v>
      </c>
      <c r="O122">
        <v>78740000</v>
      </c>
      <c r="P122">
        <v>157480000</v>
      </c>
      <c r="Q122">
        <v>15748000</v>
      </c>
      <c r="R122">
        <v>157480000</v>
      </c>
      <c r="S122" t="s">
        <v>25</v>
      </c>
      <c r="T122" t="s">
        <v>25</v>
      </c>
      <c r="U122" t="s">
        <v>530</v>
      </c>
      <c r="V122">
        <v>125320000</v>
      </c>
      <c r="W122" t="s">
        <v>25</v>
      </c>
      <c r="X122" t="s">
        <v>25</v>
      </c>
    </row>
    <row r="123" spans="1:24" x14ac:dyDescent="0.3">
      <c r="A123" s="5">
        <v>120</v>
      </c>
      <c r="B123" t="s">
        <v>531</v>
      </c>
      <c r="C123" s="10">
        <v>43795</v>
      </c>
      <c r="D123" t="s">
        <v>187</v>
      </c>
      <c r="E123" t="s">
        <v>532</v>
      </c>
      <c r="F123" t="s">
        <v>32</v>
      </c>
      <c r="G123" t="s">
        <v>533</v>
      </c>
      <c r="H123" t="s">
        <v>315</v>
      </c>
      <c r="I123">
        <v>1</v>
      </c>
      <c r="J123" t="s">
        <v>36</v>
      </c>
      <c r="K123" t="s">
        <v>534</v>
      </c>
      <c r="L123" t="s">
        <v>535</v>
      </c>
      <c r="M123" t="s">
        <v>474</v>
      </c>
      <c r="N123" t="s">
        <v>86</v>
      </c>
      <c r="O123" s="8">
        <v>9.9999999999999995E-7</v>
      </c>
      <c r="P123" s="8">
        <v>9.9999999999999995E-7</v>
      </c>
      <c r="Q123" s="8">
        <v>9.9999999999999995E-8</v>
      </c>
      <c r="R123" s="8">
        <v>1.1000000000000001E-6</v>
      </c>
      <c r="S123" t="s">
        <v>25</v>
      </c>
      <c r="T123" t="s">
        <v>25</v>
      </c>
      <c r="U123" t="s">
        <v>25</v>
      </c>
      <c r="V123" t="s">
        <v>25</v>
      </c>
      <c r="W123" t="s">
        <v>25</v>
      </c>
      <c r="X123" t="s">
        <v>25</v>
      </c>
    </row>
    <row r="124" spans="1:24" x14ac:dyDescent="0.3">
      <c r="A124" s="5">
        <v>121</v>
      </c>
      <c r="B124" t="s">
        <v>531</v>
      </c>
      <c r="C124" s="10">
        <v>43795</v>
      </c>
      <c r="E124" t="s">
        <v>532</v>
      </c>
      <c r="F124" t="s">
        <v>32</v>
      </c>
      <c r="G124" t="s">
        <v>533</v>
      </c>
      <c r="H124" t="s">
        <v>536</v>
      </c>
      <c r="I124">
        <v>1</v>
      </c>
      <c r="J124" t="s">
        <v>36</v>
      </c>
      <c r="K124" t="s">
        <v>534</v>
      </c>
      <c r="L124" t="s">
        <v>535</v>
      </c>
      <c r="M124" t="s">
        <v>474</v>
      </c>
      <c r="N124" t="s">
        <v>86</v>
      </c>
      <c r="O124" s="8">
        <v>9.9999999999999995E-7</v>
      </c>
      <c r="P124" s="8">
        <v>9.9999999999999995E-7</v>
      </c>
      <c r="Q124" s="8">
        <v>9.9999999999999995E-8</v>
      </c>
      <c r="R124" s="8">
        <v>1.1000000000000001E-6</v>
      </c>
      <c r="S124" t="s">
        <v>25</v>
      </c>
      <c r="T124" t="s">
        <v>25</v>
      </c>
      <c r="U124" t="s">
        <v>25</v>
      </c>
      <c r="V124" t="s">
        <v>25</v>
      </c>
      <c r="W124" t="s">
        <v>25</v>
      </c>
      <c r="X124" t="s">
        <v>25</v>
      </c>
    </row>
    <row r="125" spans="1:24" x14ac:dyDescent="0.3">
      <c r="A125" s="5">
        <v>122</v>
      </c>
      <c r="B125" t="s">
        <v>531</v>
      </c>
      <c r="C125" s="10">
        <v>43795</v>
      </c>
      <c r="D125" t="s">
        <v>370</v>
      </c>
      <c r="E125" t="s">
        <v>532</v>
      </c>
      <c r="F125" t="s">
        <v>32</v>
      </c>
      <c r="G125" t="s">
        <v>533</v>
      </c>
      <c r="H125" t="s">
        <v>537</v>
      </c>
      <c r="I125">
        <v>8</v>
      </c>
      <c r="J125" t="s">
        <v>108</v>
      </c>
      <c r="K125" t="s">
        <v>534</v>
      </c>
      <c r="L125" t="s">
        <v>535</v>
      </c>
      <c r="M125" t="s">
        <v>474</v>
      </c>
      <c r="N125" t="s">
        <v>86</v>
      </c>
      <c r="O125" s="8">
        <v>9.9999999999999995E-7</v>
      </c>
      <c r="P125" s="8">
        <v>7.9999999999999996E-6</v>
      </c>
      <c r="Q125" s="8">
        <v>7.9999999999999996E-7</v>
      </c>
      <c r="R125" s="8">
        <v>8.8000000000000004E-6</v>
      </c>
      <c r="S125" t="s">
        <v>25</v>
      </c>
      <c r="T125" t="s">
        <v>25</v>
      </c>
      <c r="U125" t="s">
        <v>25</v>
      </c>
      <c r="V125" t="s">
        <v>25</v>
      </c>
      <c r="W125" t="s">
        <v>25</v>
      </c>
      <c r="X125" t="s">
        <v>25</v>
      </c>
    </row>
    <row r="126" spans="1:24" x14ac:dyDescent="0.3">
      <c r="A126" s="5">
        <v>123</v>
      </c>
      <c r="B126" t="s">
        <v>531</v>
      </c>
      <c r="C126" s="10">
        <v>43795</v>
      </c>
      <c r="D126" t="s">
        <v>371</v>
      </c>
      <c r="E126" t="s">
        <v>532</v>
      </c>
      <c r="F126" t="s">
        <v>32</v>
      </c>
      <c r="G126" t="s">
        <v>533</v>
      </c>
      <c r="H126" t="s">
        <v>538</v>
      </c>
      <c r="I126">
        <v>4</v>
      </c>
      <c r="J126" t="s">
        <v>108</v>
      </c>
      <c r="K126" t="s">
        <v>534</v>
      </c>
      <c r="L126" t="s">
        <v>535</v>
      </c>
      <c r="M126" t="s">
        <v>474</v>
      </c>
      <c r="N126" t="s">
        <v>86</v>
      </c>
      <c r="O126" s="8">
        <v>9.9999999999999995E-7</v>
      </c>
      <c r="P126" s="8">
        <v>3.9999999999999998E-6</v>
      </c>
      <c r="Q126" s="8">
        <v>3.9999999999999998E-7</v>
      </c>
      <c r="R126" s="8">
        <v>4.4000000000000002E-6</v>
      </c>
      <c r="S126" t="s">
        <v>25</v>
      </c>
      <c r="T126" t="s">
        <v>25</v>
      </c>
      <c r="U126" t="s">
        <v>25</v>
      </c>
      <c r="V126" t="s">
        <v>25</v>
      </c>
      <c r="W126" t="s">
        <v>25</v>
      </c>
      <c r="X126" t="s">
        <v>25</v>
      </c>
    </row>
    <row r="127" spans="1:24" x14ac:dyDescent="0.3">
      <c r="A127" s="5">
        <v>124</v>
      </c>
      <c r="B127" t="s">
        <v>531</v>
      </c>
      <c r="C127" s="10">
        <v>43795</v>
      </c>
      <c r="D127" t="s">
        <v>187</v>
      </c>
      <c r="E127" t="s">
        <v>532</v>
      </c>
      <c r="F127" t="s">
        <v>32</v>
      </c>
      <c r="G127" t="s">
        <v>533</v>
      </c>
      <c r="H127" t="s">
        <v>539</v>
      </c>
      <c r="I127">
        <v>7</v>
      </c>
      <c r="J127" t="s">
        <v>108</v>
      </c>
      <c r="K127" t="s">
        <v>534</v>
      </c>
      <c r="L127" t="s">
        <v>535</v>
      </c>
      <c r="M127" t="s">
        <v>474</v>
      </c>
      <c r="N127" t="s">
        <v>86</v>
      </c>
      <c r="O127" s="8">
        <v>9.9999999999999995E-7</v>
      </c>
      <c r="P127" s="8">
        <v>6.9999999999999999E-6</v>
      </c>
      <c r="Q127" s="8">
        <v>6.9999999999999997E-7</v>
      </c>
      <c r="R127" s="8">
        <v>7.7000000000000008E-6</v>
      </c>
      <c r="S127" t="s">
        <v>25</v>
      </c>
      <c r="T127" t="s">
        <v>25</v>
      </c>
      <c r="U127" t="s">
        <v>25</v>
      </c>
      <c r="V127" t="s">
        <v>25</v>
      </c>
      <c r="W127" t="s">
        <v>25</v>
      </c>
      <c r="X127" t="s">
        <v>25</v>
      </c>
    </row>
    <row r="128" spans="1:24" x14ac:dyDescent="0.3">
      <c r="A128" s="5">
        <v>125</v>
      </c>
      <c r="B128" t="s">
        <v>531</v>
      </c>
      <c r="C128" s="10">
        <v>43795</v>
      </c>
      <c r="E128" t="s">
        <v>532</v>
      </c>
      <c r="F128" t="s">
        <v>32</v>
      </c>
      <c r="G128" t="s">
        <v>533</v>
      </c>
      <c r="H128" t="s">
        <v>540</v>
      </c>
      <c r="I128">
        <v>1</v>
      </c>
      <c r="J128" t="s">
        <v>108</v>
      </c>
      <c r="K128" t="s">
        <v>534</v>
      </c>
      <c r="L128" t="s">
        <v>535</v>
      </c>
      <c r="M128" t="s">
        <v>474</v>
      </c>
      <c r="N128" t="s">
        <v>86</v>
      </c>
      <c r="O128" s="8">
        <v>9.9999999999999995E-7</v>
      </c>
      <c r="P128" s="8">
        <v>9.9999999999999995E-7</v>
      </c>
      <c r="Q128" s="8">
        <v>9.9999999999999995E-8</v>
      </c>
      <c r="R128" s="8">
        <v>1.1000000000000001E-6</v>
      </c>
      <c r="S128" t="s">
        <v>25</v>
      </c>
      <c r="T128" t="s">
        <v>25</v>
      </c>
      <c r="U128" t="s">
        <v>25</v>
      </c>
      <c r="V128" t="s">
        <v>25</v>
      </c>
      <c r="W128" t="s">
        <v>25</v>
      </c>
      <c r="X128" t="s">
        <v>25</v>
      </c>
    </row>
    <row r="129" spans="1:24" x14ac:dyDescent="0.3">
      <c r="A129" s="5">
        <v>126</v>
      </c>
      <c r="B129" t="s">
        <v>541</v>
      </c>
      <c r="C129" s="10">
        <v>43795</v>
      </c>
      <c r="D129" t="s">
        <v>370</v>
      </c>
      <c r="E129" t="s">
        <v>542</v>
      </c>
      <c r="F129" t="s">
        <v>289</v>
      </c>
      <c r="G129" t="s">
        <v>205</v>
      </c>
      <c r="H129" t="s">
        <v>543</v>
      </c>
      <c r="I129">
        <v>279634</v>
      </c>
      <c r="J129" t="s">
        <v>100</v>
      </c>
      <c r="K129" t="s">
        <v>544</v>
      </c>
      <c r="L129" t="s">
        <v>545</v>
      </c>
      <c r="M129" t="s">
        <v>546</v>
      </c>
      <c r="N129" t="s">
        <v>24</v>
      </c>
      <c r="O129">
        <v>8700</v>
      </c>
      <c r="P129">
        <v>2432815800</v>
      </c>
      <c r="Q129">
        <v>243281580</v>
      </c>
      <c r="R129">
        <v>2432815800</v>
      </c>
      <c r="S129" t="s">
        <v>25</v>
      </c>
      <c r="T129" t="s">
        <v>25</v>
      </c>
      <c r="U129" t="s">
        <v>547</v>
      </c>
      <c r="V129">
        <v>2432815800</v>
      </c>
      <c r="W129" t="s">
        <v>25</v>
      </c>
      <c r="X129" t="s">
        <v>25</v>
      </c>
    </row>
    <row r="130" spans="1:24" x14ac:dyDescent="0.3">
      <c r="A130" s="5">
        <v>127</v>
      </c>
      <c r="B130" t="s">
        <v>548</v>
      </c>
      <c r="C130" s="10">
        <v>43795</v>
      </c>
      <c r="D130" t="s">
        <v>371</v>
      </c>
      <c r="E130" t="s">
        <v>542</v>
      </c>
      <c r="F130" t="s">
        <v>289</v>
      </c>
      <c r="G130" t="s">
        <v>205</v>
      </c>
      <c r="H130" t="s">
        <v>550</v>
      </c>
      <c r="I130">
        <v>90</v>
      </c>
      <c r="J130" t="s">
        <v>34</v>
      </c>
      <c r="K130" t="s">
        <v>551</v>
      </c>
      <c r="L130" t="s">
        <v>552</v>
      </c>
      <c r="M130" t="s">
        <v>546</v>
      </c>
      <c r="N130" t="s">
        <v>24</v>
      </c>
      <c r="O130">
        <v>125000</v>
      </c>
      <c r="P130">
        <v>11250000</v>
      </c>
      <c r="Q130">
        <v>1125000</v>
      </c>
      <c r="R130">
        <v>11250000</v>
      </c>
      <c r="S130" t="s">
        <v>25</v>
      </c>
      <c r="T130" t="s">
        <v>25</v>
      </c>
      <c r="U130" t="s">
        <v>553</v>
      </c>
      <c r="V130">
        <v>11250000</v>
      </c>
      <c r="W130" t="s">
        <v>25</v>
      </c>
      <c r="X130" t="s">
        <v>25</v>
      </c>
    </row>
    <row r="131" spans="1:24" x14ac:dyDescent="0.3">
      <c r="A131" s="5">
        <v>128</v>
      </c>
      <c r="B131" t="s">
        <v>554</v>
      </c>
      <c r="C131" s="10">
        <v>43794</v>
      </c>
      <c r="D131" t="s">
        <v>187</v>
      </c>
      <c r="E131" t="s">
        <v>555</v>
      </c>
      <c r="F131" t="s">
        <v>32</v>
      </c>
      <c r="G131" t="s">
        <v>205</v>
      </c>
      <c r="H131" t="s">
        <v>556</v>
      </c>
      <c r="I131">
        <v>1</v>
      </c>
      <c r="J131" t="s">
        <v>36</v>
      </c>
      <c r="K131" t="s">
        <v>557</v>
      </c>
      <c r="L131" t="s">
        <v>558</v>
      </c>
      <c r="M131" t="s">
        <v>559</v>
      </c>
      <c r="N131" t="s">
        <v>68</v>
      </c>
      <c r="O131">
        <v>5800</v>
      </c>
      <c r="P131">
        <v>5800</v>
      </c>
      <c r="Q131">
        <v>580</v>
      </c>
      <c r="R131">
        <v>6380</v>
      </c>
      <c r="S131" t="s">
        <v>25</v>
      </c>
      <c r="T131" t="s">
        <v>25</v>
      </c>
      <c r="U131" t="s">
        <v>25</v>
      </c>
      <c r="V131" t="s">
        <v>25</v>
      </c>
      <c r="W131" t="s">
        <v>25</v>
      </c>
      <c r="X131" t="s">
        <v>25</v>
      </c>
    </row>
    <row r="132" spans="1:24" x14ac:dyDescent="0.3">
      <c r="A132" s="5">
        <v>129</v>
      </c>
      <c r="B132" t="s">
        <v>560</v>
      </c>
      <c r="C132" s="10">
        <v>43794</v>
      </c>
      <c r="E132" t="s">
        <v>562</v>
      </c>
      <c r="F132" t="s">
        <v>189</v>
      </c>
      <c r="G132" t="s">
        <v>205</v>
      </c>
      <c r="H132" t="s">
        <v>315</v>
      </c>
      <c r="I132">
        <v>1</v>
      </c>
      <c r="J132" t="s">
        <v>36</v>
      </c>
      <c r="K132" t="s">
        <v>563</v>
      </c>
      <c r="L132" t="s">
        <v>564</v>
      </c>
      <c r="M132" t="s">
        <v>565</v>
      </c>
      <c r="N132" t="s">
        <v>24</v>
      </c>
      <c r="O132" s="8">
        <v>9.9999999999999995E-7</v>
      </c>
      <c r="P132" s="8">
        <v>9.9999999999999995E-7</v>
      </c>
      <c r="Q132" s="8">
        <v>9.9999999999999995E-8</v>
      </c>
      <c r="R132" s="8">
        <v>1.1000000000000001E-6</v>
      </c>
      <c r="S132" t="s">
        <v>25</v>
      </c>
      <c r="T132" t="s">
        <v>25</v>
      </c>
      <c r="U132" t="s">
        <v>566</v>
      </c>
      <c r="V132">
        <v>4250928</v>
      </c>
      <c r="W132" t="s">
        <v>25</v>
      </c>
      <c r="X132" t="s">
        <v>25</v>
      </c>
    </row>
    <row r="133" spans="1:24" x14ac:dyDescent="0.3">
      <c r="A133" s="5">
        <v>130</v>
      </c>
      <c r="B133" t="s">
        <v>560</v>
      </c>
      <c r="C133" s="10">
        <v>43794</v>
      </c>
      <c r="D133" t="s">
        <v>370</v>
      </c>
      <c r="E133" t="s">
        <v>562</v>
      </c>
      <c r="F133" t="s">
        <v>189</v>
      </c>
      <c r="G133" t="s">
        <v>205</v>
      </c>
      <c r="H133" t="s">
        <v>567</v>
      </c>
      <c r="I133">
        <v>8</v>
      </c>
      <c r="J133" t="s">
        <v>28</v>
      </c>
      <c r="K133" t="s">
        <v>563</v>
      </c>
      <c r="L133" t="s">
        <v>564</v>
      </c>
      <c r="M133" t="s">
        <v>565</v>
      </c>
      <c r="N133" t="s">
        <v>24</v>
      </c>
      <c r="O133">
        <v>80320</v>
      </c>
      <c r="P133">
        <v>642560</v>
      </c>
      <c r="Q133">
        <v>64256</v>
      </c>
      <c r="R133">
        <v>706816</v>
      </c>
      <c r="S133" t="s">
        <v>25</v>
      </c>
      <c r="T133" t="s">
        <v>25</v>
      </c>
      <c r="U133" t="s">
        <v>566</v>
      </c>
      <c r="V133">
        <v>4250928</v>
      </c>
      <c r="W133" t="s">
        <v>25</v>
      </c>
      <c r="X133" t="s">
        <v>25</v>
      </c>
    </row>
    <row r="134" spans="1:24" x14ac:dyDescent="0.3">
      <c r="A134" s="5">
        <v>131</v>
      </c>
      <c r="B134" t="s">
        <v>560</v>
      </c>
      <c r="C134" s="10">
        <v>43794</v>
      </c>
      <c r="D134" t="s">
        <v>371</v>
      </c>
      <c r="E134" t="s">
        <v>562</v>
      </c>
      <c r="F134" t="s">
        <v>189</v>
      </c>
      <c r="G134" t="s">
        <v>205</v>
      </c>
      <c r="H134" t="s">
        <v>568</v>
      </c>
      <c r="I134">
        <v>3</v>
      </c>
      <c r="J134" t="s">
        <v>28</v>
      </c>
      <c r="K134" t="s">
        <v>563</v>
      </c>
      <c r="L134" t="s">
        <v>564</v>
      </c>
      <c r="M134" t="s">
        <v>565</v>
      </c>
      <c r="N134" t="s">
        <v>24</v>
      </c>
      <c r="O134">
        <v>87200</v>
      </c>
      <c r="P134">
        <v>261600</v>
      </c>
      <c r="Q134">
        <v>26160</v>
      </c>
      <c r="R134">
        <v>287760</v>
      </c>
      <c r="S134" t="s">
        <v>25</v>
      </c>
      <c r="T134" t="s">
        <v>25</v>
      </c>
      <c r="U134" t="s">
        <v>566</v>
      </c>
      <c r="V134">
        <v>4250928</v>
      </c>
      <c r="W134" t="s">
        <v>25</v>
      </c>
      <c r="X134" t="s">
        <v>25</v>
      </c>
    </row>
    <row r="135" spans="1:24" x14ac:dyDescent="0.3">
      <c r="A135" s="5">
        <v>132</v>
      </c>
      <c r="B135" t="s">
        <v>560</v>
      </c>
      <c r="C135" s="10">
        <v>43794</v>
      </c>
      <c r="D135" t="s">
        <v>187</v>
      </c>
      <c r="E135" t="s">
        <v>562</v>
      </c>
      <c r="F135" t="s">
        <v>189</v>
      </c>
      <c r="G135" t="s">
        <v>205</v>
      </c>
      <c r="H135" t="s">
        <v>569</v>
      </c>
      <c r="I135">
        <v>4</v>
      </c>
      <c r="J135" t="s">
        <v>28</v>
      </c>
      <c r="K135" t="s">
        <v>563</v>
      </c>
      <c r="L135" t="s">
        <v>564</v>
      </c>
      <c r="M135" t="s">
        <v>565</v>
      </c>
      <c r="N135" t="s">
        <v>24</v>
      </c>
      <c r="O135">
        <v>54400</v>
      </c>
      <c r="P135">
        <v>217600</v>
      </c>
      <c r="Q135">
        <v>21760</v>
      </c>
      <c r="R135">
        <v>239360</v>
      </c>
      <c r="S135" t="s">
        <v>25</v>
      </c>
      <c r="T135" t="s">
        <v>25</v>
      </c>
      <c r="U135" t="s">
        <v>566</v>
      </c>
      <c r="V135">
        <v>4250928</v>
      </c>
      <c r="W135" t="s">
        <v>25</v>
      </c>
      <c r="X135" t="s">
        <v>25</v>
      </c>
    </row>
    <row r="136" spans="1:24" x14ac:dyDescent="0.3">
      <c r="A136" s="5">
        <v>133</v>
      </c>
      <c r="B136" t="s">
        <v>560</v>
      </c>
      <c r="C136" s="10">
        <v>43794</v>
      </c>
      <c r="E136" t="s">
        <v>562</v>
      </c>
      <c r="F136" t="s">
        <v>189</v>
      </c>
      <c r="G136" t="s">
        <v>205</v>
      </c>
      <c r="H136" t="s">
        <v>570</v>
      </c>
      <c r="I136">
        <v>6</v>
      </c>
      <c r="J136" t="s">
        <v>28</v>
      </c>
      <c r="K136" t="s">
        <v>563</v>
      </c>
      <c r="L136" t="s">
        <v>564</v>
      </c>
      <c r="M136" t="s">
        <v>565</v>
      </c>
      <c r="N136" t="s">
        <v>24</v>
      </c>
      <c r="O136">
        <v>188160</v>
      </c>
      <c r="P136">
        <v>1128960</v>
      </c>
      <c r="Q136">
        <v>112896</v>
      </c>
      <c r="R136">
        <v>1241856</v>
      </c>
      <c r="S136" t="s">
        <v>25</v>
      </c>
      <c r="T136" t="s">
        <v>25</v>
      </c>
      <c r="U136" t="s">
        <v>566</v>
      </c>
      <c r="V136">
        <v>4250928</v>
      </c>
      <c r="W136" t="s">
        <v>25</v>
      </c>
      <c r="X136" t="s">
        <v>25</v>
      </c>
    </row>
    <row r="137" spans="1:24" x14ac:dyDescent="0.3">
      <c r="A137" s="5">
        <v>134</v>
      </c>
      <c r="B137" t="s">
        <v>560</v>
      </c>
      <c r="C137" s="10">
        <v>43794</v>
      </c>
      <c r="D137" t="s">
        <v>370</v>
      </c>
      <c r="E137" t="s">
        <v>562</v>
      </c>
      <c r="F137" t="s">
        <v>189</v>
      </c>
      <c r="G137" t="s">
        <v>205</v>
      </c>
      <c r="H137" t="s">
        <v>571</v>
      </c>
      <c r="I137">
        <v>4</v>
      </c>
      <c r="J137" t="s">
        <v>28</v>
      </c>
      <c r="K137" t="s">
        <v>563</v>
      </c>
      <c r="L137" t="s">
        <v>564</v>
      </c>
      <c r="M137" t="s">
        <v>565</v>
      </c>
      <c r="N137" t="s">
        <v>24</v>
      </c>
      <c r="O137">
        <v>153440</v>
      </c>
      <c r="P137">
        <v>613760</v>
      </c>
      <c r="Q137">
        <v>61376</v>
      </c>
      <c r="R137">
        <v>675136</v>
      </c>
      <c r="S137" t="s">
        <v>25</v>
      </c>
      <c r="T137" t="s">
        <v>25</v>
      </c>
      <c r="U137" t="s">
        <v>566</v>
      </c>
      <c r="V137">
        <v>4250928</v>
      </c>
      <c r="W137" t="s">
        <v>25</v>
      </c>
      <c r="X137" t="s">
        <v>25</v>
      </c>
    </row>
    <row r="138" spans="1:24" x14ac:dyDescent="0.3">
      <c r="A138" s="5">
        <v>135</v>
      </c>
      <c r="B138" t="s">
        <v>560</v>
      </c>
      <c r="C138" s="10">
        <v>43794</v>
      </c>
      <c r="D138" t="s">
        <v>371</v>
      </c>
      <c r="E138" t="s">
        <v>562</v>
      </c>
      <c r="F138" t="s">
        <v>189</v>
      </c>
      <c r="G138" t="s">
        <v>205</v>
      </c>
      <c r="H138" t="s">
        <v>572</v>
      </c>
      <c r="I138">
        <v>2</v>
      </c>
      <c r="J138" t="s">
        <v>27</v>
      </c>
      <c r="K138" t="s">
        <v>563</v>
      </c>
      <c r="L138" t="s">
        <v>564</v>
      </c>
      <c r="M138" t="s">
        <v>565</v>
      </c>
      <c r="N138" t="s">
        <v>24</v>
      </c>
      <c r="O138">
        <v>500000</v>
      </c>
      <c r="P138">
        <v>1000000</v>
      </c>
      <c r="Q138">
        <v>100000</v>
      </c>
      <c r="R138">
        <v>1100000</v>
      </c>
      <c r="S138" t="s">
        <v>25</v>
      </c>
      <c r="T138" t="s">
        <v>25</v>
      </c>
      <c r="U138" t="s">
        <v>566</v>
      </c>
      <c r="V138">
        <v>4250928</v>
      </c>
      <c r="W138" t="s">
        <v>25</v>
      </c>
      <c r="X138" t="s">
        <v>25</v>
      </c>
    </row>
    <row r="139" spans="1:24" x14ac:dyDescent="0.3">
      <c r="A139" s="5">
        <v>136</v>
      </c>
      <c r="B139" t="s">
        <v>573</v>
      </c>
      <c r="C139" s="10">
        <v>43794</v>
      </c>
      <c r="D139" t="s">
        <v>379</v>
      </c>
      <c r="E139" t="s">
        <v>574</v>
      </c>
      <c r="F139" t="s">
        <v>204</v>
      </c>
      <c r="G139" t="s">
        <v>249</v>
      </c>
      <c r="H139" t="s">
        <v>315</v>
      </c>
      <c r="I139">
        <v>1</v>
      </c>
      <c r="J139" t="s">
        <v>36</v>
      </c>
      <c r="K139" t="s">
        <v>575</v>
      </c>
      <c r="L139" t="s">
        <v>95</v>
      </c>
      <c r="M139" t="s">
        <v>576</v>
      </c>
      <c r="N139" t="s">
        <v>24</v>
      </c>
      <c r="O139" s="8">
        <v>9.9999999999999995E-7</v>
      </c>
      <c r="P139" s="8">
        <v>9.9999999999999995E-7</v>
      </c>
      <c r="Q139" s="8">
        <v>9.9999999999999995E-8</v>
      </c>
      <c r="R139" s="8">
        <v>1.0449999999999999E-6</v>
      </c>
      <c r="S139" t="s">
        <v>25</v>
      </c>
      <c r="T139" t="s">
        <v>25</v>
      </c>
      <c r="U139" t="s">
        <v>577</v>
      </c>
      <c r="V139">
        <v>3516425</v>
      </c>
      <c r="W139" t="s">
        <v>25</v>
      </c>
      <c r="X139" t="s">
        <v>25</v>
      </c>
    </row>
    <row r="140" spans="1:24" x14ac:dyDescent="0.3">
      <c r="A140" s="5">
        <v>137</v>
      </c>
      <c r="B140" t="s">
        <v>573</v>
      </c>
      <c r="C140" s="10">
        <v>43794</v>
      </c>
      <c r="D140" t="s">
        <v>379</v>
      </c>
      <c r="E140" t="s">
        <v>574</v>
      </c>
      <c r="F140" t="s">
        <v>204</v>
      </c>
      <c r="G140" t="s">
        <v>249</v>
      </c>
      <c r="H140" t="s">
        <v>578</v>
      </c>
      <c r="I140">
        <v>5</v>
      </c>
      <c r="J140" t="s">
        <v>579</v>
      </c>
      <c r="K140" t="s">
        <v>575</v>
      </c>
      <c r="L140" t="s">
        <v>95</v>
      </c>
      <c r="M140" t="s">
        <v>576</v>
      </c>
      <c r="N140" t="s">
        <v>24</v>
      </c>
      <c r="O140">
        <v>138000</v>
      </c>
      <c r="P140">
        <v>690000</v>
      </c>
      <c r="Q140">
        <v>69000</v>
      </c>
      <c r="R140">
        <v>721050</v>
      </c>
      <c r="S140" t="s">
        <v>25</v>
      </c>
      <c r="T140" t="s">
        <v>25</v>
      </c>
      <c r="U140" t="s">
        <v>577</v>
      </c>
      <c r="V140">
        <v>3516425</v>
      </c>
      <c r="W140" t="s">
        <v>25</v>
      </c>
      <c r="X140" t="s">
        <v>25</v>
      </c>
    </row>
    <row r="141" spans="1:24" x14ac:dyDescent="0.3">
      <c r="A141" s="5">
        <v>138</v>
      </c>
      <c r="B141" t="s">
        <v>573</v>
      </c>
      <c r="C141" s="10">
        <v>43794</v>
      </c>
      <c r="D141" t="s">
        <v>379</v>
      </c>
      <c r="E141" t="s">
        <v>574</v>
      </c>
      <c r="F141" t="s">
        <v>204</v>
      </c>
      <c r="G141" t="s">
        <v>249</v>
      </c>
      <c r="H141" t="s">
        <v>580</v>
      </c>
      <c r="I141">
        <v>5</v>
      </c>
      <c r="J141" t="s">
        <v>579</v>
      </c>
      <c r="K141" t="s">
        <v>575</v>
      </c>
      <c r="L141" t="s">
        <v>95</v>
      </c>
      <c r="M141" t="s">
        <v>576</v>
      </c>
      <c r="N141" t="s">
        <v>24</v>
      </c>
      <c r="O141">
        <v>535000</v>
      </c>
      <c r="P141">
        <v>2675000</v>
      </c>
      <c r="Q141">
        <v>267500</v>
      </c>
      <c r="R141">
        <v>2795375</v>
      </c>
      <c r="S141" t="s">
        <v>25</v>
      </c>
      <c r="T141" t="s">
        <v>25</v>
      </c>
      <c r="U141" t="s">
        <v>577</v>
      </c>
      <c r="V141">
        <v>3516425</v>
      </c>
      <c r="W141" t="s">
        <v>25</v>
      </c>
      <c r="X141" t="s">
        <v>25</v>
      </c>
    </row>
    <row r="142" spans="1:24" x14ac:dyDescent="0.3">
      <c r="A142" s="5">
        <v>139</v>
      </c>
      <c r="B142" t="s">
        <v>581</v>
      </c>
      <c r="C142" s="10">
        <v>43791</v>
      </c>
      <c r="D142" t="s">
        <v>379</v>
      </c>
      <c r="E142" t="s">
        <v>583</v>
      </c>
      <c r="F142" t="s">
        <v>204</v>
      </c>
      <c r="G142" t="s">
        <v>249</v>
      </c>
      <c r="H142" t="s">
        <v>584</v>
      </c>
      <c r="I142">
        <v>1</v>
      </c>
      <c r="J142" t="s">
        <v>36</v>
      </c>
      <c r="K142" t="s">
        <v>585</v>
      </c>
      <c r="L142" t="s">
        <v>77</v>
      </c>
      <c r="M142" t="s">
        <v>586</v>
      </c>
      <c r="N142" t="s">
        <v>24</v>
      </c>
      <c r="O142" s="8">
        <v>9.9999999999999995E-7</v>
      </c>
      <c r="P142" s="8">
        <v>9.9999999999999995E-7</v>
      </c>
      <c r="Q142" s="8">
        <v>9.9999999999999995E-8</v>
      </c>
      <c r="R142" s="8">
        <v>1.1000000000000001E-6</v>
      </c>
      <c r="S142" t="s">
        <v>25</v>
      </c>
      <c r="T142" t="s">
        <v>25</v>
      </c>
      <c r="U142" t="s">
        <v>587</v>
      </c>
      <c r="V142">
        <v>50435000</v>
      </c>
      <c r="W142" t="s">
        <v>25</v>
      </c>
      <c r="X142" t="s">
        <v>25</v>
      </c>
    </row>
    <row r="143" spans="1:24" x14ac:dyDescent="0.3">
      <c r="A143" s="5">
        <v>140</v>
      </c>
      <c r="B143" t="s">
        <v>581</v>
      </c>
      <c r="C143" s="10">
        <v>43791</v>
      </c>
      <c r="D143" t="s">
        <v>379</v>
      </c>
      <c r="E143" t="s">
        <v>583</v>
      </c>
      <c r="F143" t="s">
        <v>204</v>
      </c>
      <c r="G143" t="s">
        <v>249</v>
      </c>
      <c r="H143" t="s">
        <v>588</v>
      </c>
      <c r="I143">
        <v>10</v>
      </c>
      <c r="J143" t="s">
        <v>168</v>
      </c>
      <c r="K143" t="s">
        <v>585</v>
      </c>
      <c r="L143" t="s">
        <v>77</v>
      </c>
      <c r="M143" t="s">
        <v>586</v>
      </c>
      <c r="N143" t="s">
        <v>24</v>
      </c>
      <c r="O143">
        <v>3500000</v>
      </c>
      <c r="P143">
        <v>35000000</v>
      </c>
      <c r="Q143">
        <v>3500000</v>
      </c>
      <c r="R143">
        <v>28875000</v>
      </c>
      <c r="S143" t="s">
        <v>25</v>
      </c>
      <c r="T143" t="s">
        <v>25</v>
      </c>
      <c r="U143" t="s">
        <v>587</v>
      </c>
      <c r="V143">
        <v>50435000</v>
      </c>
      <c r="W143" t="s">
        <v>25</v>
      </c>
      <c r="X143" t="s">
        <v>25</v>
      </c>
    </row>
    <row r="144" spans="1:24" x14ac:dyDescent="0.3">
      <c r="A144" s="5">
        <v>141</v>
      </c>
      <c r="B144" t="s">
        <v>581</v>
      </c>
      <c r="C144" s="10">
        <v>43791</v>
      </c>
      <c r="D144" t="s">
        <v>379</v>
      </c>
      <c r="E144" t="s">
        <v>583</v>
      </c>
      <c r="F144" t="s">
        <v>204</v>
      </c>
      <c r="G144" t="s">
        <v>249</v>
      </c>
      <c r="H144" t="s">
        <v>589</v>
      </c>
      <c r="I144">
        <v>6</v>
      </c>
      <c r="J144" t="s">
        <v>27</v>
      </c>
      <c r="K144" t="s">
        <v>585</v>
      </c>
      <c r="L144" t="s">
        <v>77</v>
      </c>
      <c r="M144" t="s">
        <v>586</v>
      </c>
      <c r="N144" t="s">
        <v>24</v>
      </c>
      <c r="O144">
        <v>800000</v>
      </c>
      <c r="P144">
        <v>4800000</v>
      </c>
      <c r="Q144">
        <v>480000</v>
      </c>
      <c r="R144">
        <v>5280000</v>
      </c>
      <c r="S144" t="s">
        <v>25</v>
      </c>
      <c r="T144" t="s">
        <v>25</v>
      </c>
      <c r="U144" t="s">
        <v>587</v>
      </c>
      <c r="V144">
        <v>50435000</v>
      </c>
      <c r="W144" t="s">
        <v>25</v>
      </c>
      <c r="X144" t="s">
        <v>25</v>
      </c>
    </row>
    <row r="145" spans="1:24" x14ac:dyDescent="0.3">
      <c r="A145" s="5">
        <v>142</v>
      </c>
      <c r="B145" t="s">
        <v>581</v>
      </c>
      <c r="C145" s="10">
        <v>43791</v>
      </c>
      <c r="D145" t="s">
        <v>391</v>
      </c>
      <c r="E145" t="s">
        <v>583</v>
      </c>
      <c r="F145" t="s">
        <v>204</v>
      </c>
      <c r="G145" t="s">
        <v>249</v>
      </c>
      <c r="H145" t="s">
        <v>590</v>
      </c>
      <c r="I145">
        <v>2</v>
      </c>
      <c r="J145" t="s">
        <v>27</v>
      </c>
      <c r="K145" t="s">
        <v>585</v>
      </c>
      <c r="L145" t="s">
        <v>77</v>
      </c>
      <c r="M145" t="s">
        <v>586</v>
      </c>
      <c r="N145" t="s">
        <v>24</v>
      </c>
      <c r="O145">
        <v>4000000</v>
      </c>
      <c r="P145">
        <v>8000000</v>
      </c>
      <c r="Q145">
        <v>800000</v>
      </c>
      <c r="R145">
        <v>8800000</v>
      </c>
      <c r="S145" t="s">
        <v>25</v>
      </c>
      <c r="T145" t="s">
        <v>25</v>
      </c>
      <c r="U145" t="s">
        <v>587</v>
      </c>
      <c r="V145">
        <v>50435000</v>
      </c>
      <c r="W145" t="s">
        <v>25</v>
      </c>
      <c r="X145" t="s">
        <v>25</v>
      </c>
    </row>
    <row r="146" spans="1:24" x14ac:dyDescent="0.3">
      <c r="A146" s="5">
        <v>143</v>
      </c>
      <c r="B146" t="s">
        <v>581</v>
      </c>
      <c r="C146" s="10">
        <v>43791</v>
      </c>
      <c r="E146" t="s">
        <v>583</v>
      </c>
      <c r="F146" t="s">
        <v>204</v>
      </c>
      <c r="G146" t="s">
        <v>249</v>
      </c>
      <c r="H146" t="s">
        <v>591</v>
      </c>
      <c r="I146">
        <v>2</v>
      </c>
      <c r="J146" t="s">
        <v>27</v>
      </c>
      <c r="K146" t="s">
        <v>585</v>
      </c>
      <c r="L146" t="s">
        <v>77</v>
      </c>
      <c r="M146" t="s">
        <v>586</v>
      </c>
      <c r="N146" t="s">
        <v>24</v>
      </c>
      <c r="O146">
        <v>3400000</v>
      </c>
      <c r="P146">
        <v>6800000</v>
      </c>
      <c r="Q146">
        <v>680000</v>
      </c>
      <c r="R146">
        <v>7480000</v>
      </c>
      <c r="S146" t="s">
        <v>25</v>
      </c>
      <c r="T146" t="s">
        <v>25</v>
      </c>
      <c r="U146" t="s">
        <v>587</v>
      </c>
      <c r="V146">
        <v>50435000</v>
      </c>
      <c r="W146" t="s">
        <v>25</v>
      </c>
      <c r="X146" t="s">
        <v>25</v>
      </c>
    </row>
    <row r="147" spans="1:24" x14ac:dyDescent="0.3">
      <c r="A147" s="5">
        <v>144</v>
      </c>
      <c r="B147" t="s">
        <v>592</v>
      </c>
      <c r="C147" s="10">
        <v>43791</v>
      </c>
      <c r="D147" t="s">
        <v>403</v>
      </c>
      <c r="E147" t="s">
        <v>594</v>
      </c>
      <c r="F147" t="s">
        <v>204</v>
      </c>
      <c r="G147" t="s">
        <v>249</v>
      </c>
      <c r="H147" t="s">
        <v>595</v>
      </c>
      <c r="I147">
        <v>10</v>
      </c>
      <c r="J147" t="s">
        <v>157</v>
      </c>
      <c r="K147" t="s">
        <v>596</v>
      </c>
      <c r="L147" t="s">
        <v>174</v>
      </c>
      <c r="M147" t="s">
        <v>597</v>
      </c>
      <c r="N147" t="s">
        <v>24</v>
      </c>
      <c r="O147">
        <v>425000</v>
      </c>
      <c r="P147">
        <v>4250000</v>
      </c>
      <c r="Q147">
        <v>425000</v>
      </c>
      <c r="R147">
        <v>4400000</v>
      </c>
      <c r="S147" t="s">
        <v>25</v>
      </c>
      <c r="T147" t="s">
        <v>25</v>
      </c>
      <c r="U147" t="s">
        <v>598</v>
      </c>
      <c r="V147">
        <v>4400000</v>
      </c>
      <c r="W147" t="s">
        <v>25</v>
      </c>
      <c r="X147" t="s">
        <v>25</v>
      </c>
    </row>
    <row r="148" spans="1:24" x14ac:dyDescent="0.3">
      <c r="A148" s="5">
        <v>145</v>
      </c>
      <c r="B148" t="s">
        <v>599</v>
      </c>
      <c r="C148" s="10">
        <v>43791</v>
      </c>
      <c r="D148" t="s">
        <v>403</v>
      </c>
      <c r="E148" t="s">
        <v>600</v>
      </c>
      <c r="F148" t="s">
        <v>32</v>
      </c>
      <c r="G148" t="s">
        <v>533</v>
      </c>
      <c r="H148" t="s">
        <v>601</v>
      </c>
      <c r="I148">
        <v>1</v>
      </c>
      <c r="J148" t="s">
        <v>36</v>
      </c>
      <c r="K148" t="s">
        <v>602</v>
      </c>
      <c r="L148" t="s">
        <v>603</v>
      </c>
      <c r="M148" t="s">
        <v>604</v>
      </c>
      <c r="N148" t="s">
        <v>68</v>
      </c>
      <c r="O148">
        <v>0</v>
      </c>
      <c r="P148">
        <v>0</v>
      </c>
      <c r="Q148">
        <v>0</v>
      </c>
      <c r="R148">
        <v>0</v>
      </c>
      <c r="S148" t="s">
        <v>25</v>
      </c>
      <c r="T148" t="s">
        <v>25</v>
      </c>
      <c r="U148" t="s">
        <v>25</v>
      </c>
      <c r="V148" t="s">
        <v>25</v>
      </c>
      <c r="W148" t="s">
        <v>25</v>
      </c>
      <c r="X148" t="s">
        <v>25</v>
      </c>
    </row>
    <row r="149" spans="1:24" x14ac:dyDescent="0.3">
      <c r="A149" s="5">
        <v>146</v>
      </c>
      <c r="B149" t="s">
        <v>599</v>
      </c>
      <c r="C149" s="10">
        <v>43791</v>
      </c>
      <c r="D149" t="s">
        <v>403</v>
      </c>
      <c r="E149" t="s">
        <v>600</v>
      </c>
      <c r="F149" t="s">
        <v>32</v>
      </c>
      <c r="G149" t="s">
        <v>533</v>
      </c>
      <c r="H149" t="s">
        <v>315</v>
      </c>
      <c r="I149">
        <v>1</v>
      </c>
      <c r="J149" t="s">
        <v>36</v>
      </c>
      <c r="K149" t="s">
        <v>602</v>
      </c>
      <c r="L149" t="s">
        <v>603</v>
      </c>
      <c r="M149" t="s">
        <v>604</v>
      </c>
      <c r="N149" t="s">
        <v>68</v>
      </c>
      <c r="O149">
        <v>0</v>
      </c>
      <c r="P149">
        <v>0</v>
      </c>
      <c r="Q149">
        <v>0</v>
      </c>
      <c r="R149">
        <v>0</v>
      </c>
      <c r="S149" t="s">
        <v>25</v>
      </c>
      <c r="T149" t="s">
        <v>25</v>
      </c>
      <c r="U149" t="s">
        <v>25</v>
      </c>
      <c r="V149" t="s">
        <v>25</v>
      </c>
      <c r="W149" t="s">
        <v>25</v>
      </c>
      <c r="X149" t="s">
        <v>25</v>
      </c>
    </row>
    <row r="150" spans="1:24" x14ac:dyDescent="0.3">
      <c r="A150" s="5">
        <v>147</v>
      </c>
      <c r="B150" t="s">
        <v>599</v>
      </c>
      <c r="C150" s="10">
        <v>43791</v>
      </c>
      <c r="D150" t="s">
        <v>403</v>
      </c>
      <c r="E150" t="s">
        <v>600</v>
      </c>
      <c r="F150" t="s">
        <v>32</v>
      </c>
      <c r="G150" t="s">
        <v>533</v>
      </c>
      <c r="H150" t="s">
        <v>605</v>
      </c>
      <c r="I150">
        <v>1</v>
      </c>
      <c r="J150" t="s">
        <v>36</v>
      </c>
      <c r="K150" t="s">
        <v>602</v>
      </c>
      <c r="L150" t="s">
        <v>603</v>
      </c>
      <c r="M150" t="s">
        <v>604</v>
      </c>
      <c r="N150" t="s">
        <v>68</v>
      </c>
      <c r="O150">
        <v>0</v>
      </c>
      <c r="P150">
        <v>0</v>
      </c>
      <c r="Q150">
        <v>0</v>
      </c>
      <c r="R150">
        <v>0</v>
      </c>
      <c r="S150" t="s">
        <v>25</v>
      </c>
      <c r="T150" t="s">
        <v>25</v>
      </c>
      <c r="U150" t="s">
        <v>25</v>
      </c>
      <c r="V150" t="s">
        <v>25</v>
      </c>
      <c r="W150" t="s">
        <v>25</v>
      </c>
      <c r="X150" t="s">
        <v>25</v>
      </c>
    </row>
    <row r="151" spans="1:24" x14ac:dyDescent="0.3">
      <c r="A151" s="5">
        <v>148</v>
      </c>
      <c r="B151" t="s">
        <v>599</v>
      </c>
      <c r="C151" s="10">
        <v>43791</v>
      </c>
      <c r="D151" t="s">
        <v>379</v>
      </c>
      <c r="E151" t="s">
        <v>600</v>
      </c>
      <c r="F151" t="s">
        <v>32</v>
      </c>
      <c r="G151" t="s">
        <v>533</v>
      </c>
      <c r="H151" t="s">
        <v>606</v>
      </c>
      <c r="I151">
        <v>1</v>
      </c>
      <c r="J151" t="s">
        <v>36</v>
      </c>
      <c r="K151" t="s">
        <v>602</v>
      </c>
      <c r="L151" t="s">
        <v>603</v>
      </c>
      <c r="M151" t="s">
        <v>604</v>
      </c>
      <c r="N151" t="s">
        <v>68</v>
      </c>
      <c r="O151">
        <v>0</v>
      </c>
      <c r="P151">
        <v>0</v>
      </c>
      <c r="Q151">
        <v>0</v>
      </c>
      <c r="R151">
        <v>0</v>
      </c>
      <c r="S151" t="s">
        <v>25</v>
      </c>
      <c r="T151" t="s">
        <v>25</v>
      </c>
      <c r="U151" t="s">
        <v>25</v>
      </c>
      <c r="V151" t="s">
        <v>25</v>
      </c>
      <c r="W151" t="s">
        <v>25</v>
      </c>
      <c r="X151" t="s">
        <v>25</v>
      </c>
    </row>
    <row r="152" spans="1:24" x14ac:dyDescent="0.3">
      <c r="A152" s="5">
        <v>149</v>
      </c>
      <c r="B152" t="s">
        <v>599</v>
      </c>
      <c r="C152" s="10">
        <v>43791</v>
      </c>
      <c r="D152" t="s">
        <v>379</v>
      </c>
      <c r="E152" t="s">
        <v>600</v>
      </c>
      <c r="F152" t="s">
        <v>32</v>
      </c>
      <c r="G152" t="s">
        <v>533</v>
      </c>
      <c r="H152" t="s">
        <v>607</v>
      </c>
      <c r="I152">
        <v>1</v>
      </c>
      <c r="J152" t="s">
        <v>36</v>
      </c>
      <c r="K152" t="s">
        <v>602</v>
      </c>
      <c r="L152" t="s">
        <v>603</v>
      </c>
      <c r="M152" t="s">
        <v>604</v>
      </c>
      <c r="N152" t="s">
        <v>68</v>
      </c>
      <c r="O152">
        <v>0</v>
      </c>
      <c r="P152">
        <v>0</v>
      </c>
      <c r="Q152">
        <v>0</v>
      </c>
      <c r="R152">
        <v>0</v>
      </c>
      <c r="S152" t="s">
        <v>25</v>
      </c>
      <c r="T152" t="s">
        <v>25</v>
      </c>
      <c r="U152" t="s">
        <v>25</v>
      </c>
      <c r="V152" t="s">
        <v>25</v>
      </c>
      <c r="W152" t="s">
        <v>25</v>
      </c>
      <c r="X152" t="s">
        <v>25</v>
      </c>
    </row>
    <row r="153" spans="1:24" x14ac:dyDescent="0.3">
      <c r="A153" s="5">
        <v>150</v>
      </c>
      <c r="B153" t="s">
        <v>599</v>
      </c>
      <c r="C153" s="10">
        <v>43791</v>
      </c>
      <c r="E153" t="s">
        <v>600</v>
      </c>
      <c r="F153" t="s">
        <v>32</v>
      </c>
      <c r="G153" t="s">
        <v>533</v>
      </c>
      <c r="H153" t="s">
        <v>608</v>
      </c>
      <c r="I153">
        <v>1</v>
      </c>
      <c r="J153" t="s">
        <v>36</v>
      </c>
      <c r="K153" t="s">
        <v>602</v>
      </c>
      <c r="L153" t="s">
        <v>603</v>
      </c>
      <c r="M153" t="s">
        <v>604</v>
      </c>
      <c r="N153" t="s">
        <v>68</v>
      </c>
      <c r="O153">
        <v>0</v>
      </c>
      <c r="P153">
        <v>0</v>
      </c>
      <c r="Q153">
        <v>0</v>
      </c>
      <c r="R153">
        <v>0</v>
      </c>
      <c r="S153" t="s">
        <v>25</v>
      </c>
      <c r="T153" t="s">
        <v>25</v>
      </c>
      <c r="U153" t="s">
        <v>25</v>
      </c>
      <c r="V153" t="s">
        <v>25</v>
      </c>
      <c r="W153" t="s">
        <v>25</v>
      </c>
      <c r="X153" t="s">
        <v>25</v>
      </c>
    </row>
    <row r="154" spans="1:24" x14ac:dyDescent="0.3">
      <c r="A154" s="5">
        <v>151</v>
      </c>
      <c r="B154" t="s">
        <v>599</v>
      </c>
      <c r="C154" s="10">
        <v>43791</v>
      </c>
      <c r="D154" t="s">
        <v>422</v>
      </c>
      <c r="E154" t="s">
        <v>600</v>
      </c>
      <c r="F154" t="s">
        <v>32</v>
      </c>
      <c r="G154" t="s">
        <v>533</v>
      </c>
      <c r="H154" t="s">
        <v>609</v>
      </c>
      <c r="I154">
        <v>1</v>
      </c>
      <c r="J154" t="s">
        <v>36</v>
      </c>
      <c r="K154" t="s">
        <v>602</v>
      </c>
      <c r="L154" t="s">
        <v>603</v>
      </c>
      <c r="M154" t="s">
        <v>604</v>
      </c>
      <c r="N154" t="s">
        <v>68</v>
      </c>
      <c r="O154">
        <v>0</v>
      </c>
      <c r="P154">
        <v>0</v>
      </c>
      <c r="Q154">
        <v>0</v>
      </c>
      <c r="R154">
        <v>0</v>
      </c>
      <c r="S154" t="s">
        <v>25</v>
      </c>
      <c r="T154" t="s">
        <v>25</v>
      </c>
      <c r="U154" t="s">
        <v>25</v>
      </c>
      <c r="V154" t="s">
        <v>25</v>
      </c>
      <c r="W154" t="s">
        <v>25</v>
      </c>
      <c r="X154" t="s">
        <v>25</v>
      </c>
    </row>
    <row r="155" spans="1:24" x14ac:dyDescent="0.3">
      <c r="A155" s="5">
        <v>152</v>
      </c>
      <c r="B155" t="s">
        <v>599</v>
      </c>
      <c r="C155" s="10">
        <v>43791</v>
      </c>
      <c r="D155" t="s">
        <v>422</v>
      </c>
      <c r="E155" t="s">
        <v>600</v>
      </c>
      <c r="F155" t="s">
        <v>32</v>
      </c>
      <c r="G155" t="s">
        <v>533</v>
      </c>
      <c r="H155" t="s">
        <v>610</v>
      </c>
      <c r="I155">
        <v>1</v>
      </c>
      <c r="J155" t="s">
        <v>36</v>
      </c>
      <c r="K155" t="s">
        <v>602</v>
      </c>
      <c r="L155" t="s">
        <v>603</v>
      </c>
      <c r="M155" t="s">
        <v>604</v>
      </c>
      <c r="N155" t="s">
        <v>68</v>
      </c>
      <c r="O155">
        <v>0</v>
      </c>
      <c r="P155">
        <v>0</v>
      </c>
      <c r="Q155">
        <v>0</v>
      </c>
      <c r="R155">
        <v>0</v>
      </c>
      <c r="S155" t="s">
        <v>25</v>
      </c>
      <c r="T155" t="s">
        <v>25</v>
      </c>
      <c r="U155" t="s">
        <v>25</v>
      </c>
      <c r="V155" t="s">
        <v>25</v>
      </c>
      <c r="W155" t="s">
        <v>25</v>
      </c>
      <c r="X155" t="s">
        <v>25</v>
      </c>
    </row>
    <row r="156" spans="1:24" x14ac:dyDescent="0.3">
      <c r="A156" s="5">
        <v>153</v>
      </c>
      <c r="B156" t="s">
        <v>599</v>
      </c>
      <c r="C156" s="10">
        <v>43791</v>
      </c>
      <c r="D156" t="s">
        <v>422</v>
      </c>
      <c r="E156" t="s">
        <v>600</v>
      </c>
      <c r="F156" t="s">
        <v>32</v>
      </c>
      <c r="G156" t="s">
        <v>533</v>
      </c>
      <c r="H156" t="s">
        <v>611</v>
      </c>
      <c r="I156">
        <v>1</v>
      </c>
      <c r="J156" t="s">
        <v>36</v>
      </c>
      <c r="K156" t="s">
        <v>602</v>
      </c>
      <c r="L156" t="s">
        <v>603</v>
      </c>
      <c r="M156" t="s">
        <v>604</v>
      </c>
      <c r="N156" t="s">
        <v>68</v>
      </c>
      <c r="O156">
        <v>0</v>
      </c>
      <c r="P156">
        <v>0</v>
      </c>
      <c r="Q156">
        <v>0</v>
      </c>
      <c r="R156">
        <v>0</v>
      </c>
      <c r="S156" t="s">
        <v>25</v>
      </c>
      <c r="T156" t="s">
        <v>25</v>
      </c>
      <c r="U156" t="s">
        <v>25</v>
      </c>
      <c r="V156" t="s">
        <v>25</v>
      </c>
      <c r="W156" t="s">
        <v>25</v>
      </c>
      <c r="X156" t="s">
        <v>25</v>
      </c>
    </row>
    <row r="157" spans="1:24" x14ac:dyDescent="0.3">
      <c r="A157" s="5">
        <v>154</v>
      </c>
      <c r="B157" t="s">
        <v>599</v>
      </c>
      <c r="C157" s="10">
        <v>43791</v>
      </c>
      <c r="D157" t="s">
        <v>422</v>
      </c>
      <c r="E157" t="s">
        <v>600</v>
      </c>
      <c r="F157" t="s">
        <v>32</v>
      </c>
      <c r="G157" t="s">
        <v>533</v>
      </c>
      <c r="H157" t="s">
        <v>612</v>
      </c>
      <c r="I157">
        <v>1</v>
      </c>
      <c r="J157" t="s">
        <v>30</v>
      </c>
      <c r="K157" t="s">
        <v>602</v>
      </c>
      <c r="L157" t="s">
        <v>603</v>
      </c>
      <c r="M157" t="s">
        <v>604</v>
      </c>
      <c r="N157" t="s">
        <v>68</v>
      </c>
      <c r="O157">
        <v>0</v>
      </c>
      <c r="P157">
        <v>0</v>
      </c>
      <c r="Q157">
        <v>0</v>
      </c>
      <c r="R157">
        <v>0</v>
      </c>
      <c r="S157" t="s">
        <v>25</v>
      </c>
      <c r="T157" t="s">
        <v>25</v>
      </c>
      <c r="U157" t="s">
        <v>25</v>
      </c>
      <c r="V157" t="s">
        <v>25</v>
      </c>
      <c r="W157" t="s">
        <v>25</v>
      </c>
      <c r="X157" t="s">
        <v>25</v>
      </c>
    </row>
    <row r="158" spans="1:24" x14ac:dyDescent="0.3">
      <c r="A158" s="5">
        <v>155</v>
      </c>
      <c r="B158" t="s">
        <v>599</v>
      </c>
      <c r="C158" s="10">
        <v>43791</v>
      </c>
      <c r="D158" t="s">
        <v>431</v>
      </c>
      <c r="E158" t="s">
        <v>600</v>
      </c>
      <c r="F158" t="s">
        <v>32</v>
      </c>
      <c r="G158" t="s">
        <v>533</v>
      </c>
      <c r="H158" t="s">
        <v>613</v>
      </c>
      <c r="I158">
        <v>1</v>
      </c>
      <c r="J158" t="s">
        <v>30</v>
      </c>
      <c r="K158" t="s">
        <v>602</v>
      </c>
      <c r="L158" t="s">
        <v>603</v>
      </c>
      <c r="M158" t="s">
        <v>604</v>
      </c>
      <c r="N158" t="s">
        <v>68</v>
      </c>
      <c r="O158">
        <v>0</v>
      </c>
      <c r="P158">
        <v>0</v>
      </c>
      <c r="Q158">
        <v>0</v>
      </c>
      <c r="R158">
        <v>0</v>
      </c>
      <c r="S158" t="s">
        <v>25</v>
      </c>
      <c r="T158" t="s">
        <v>25</v>
      </c>
      <c r="U158" t="s">
        <v>25</v>
      </c>
      <c r="V158" t="s">
        <v>25</v>
      </c>
      <c r="W158" t="s">
        <v>25</v>
      </c>
      <c r="X158" t="s">
        <v>25</v>
      </c>
    </row>
    <row r="159" spans="1:24" x14ac:dyDescent="0.3">
      <c r="A159" s="5">
        <v>156</v>
      </c>
      <c r="B159" t="s">
        <v>599</v>
      </c>
      <c r="C159" s="10">
        <v>43791</v>
      </c>
      <c r="D159" t="s">
        <v>431</v>
      </c>
      <c r="E159" t="s">
        <v>600</v>
      </c>
      <c r="F159" t="s">
        <v>32</v>
      </c>
      <c r="G159" t="s">
        <v>533</v>
      </c>
      <c r="H159" t="s">
        <v>614</v>
      </c>
      <c r="I159">
        <v>1</v>
      </c>
      <c r="J159" t="s">
        <v>30</v>
      </c>
      <c r="K159" t="s">
        <v>602</v>
      </c>
      <c r="L159" t="s">
        <v>603</v>
      </c>
      <c r="M159" t="s">
        <v>604</v>
      </c>
      <c r="N159" t="s">
        <v>68</v>
      </c>
      <c r="O159">
        <v>0</v>
      </c>
      <c r="P159">
        <v>0</v>
      </c>
      <c r="Q159">
        <v>0</v>
      </c>
      <c r="R159">
        <v>0</v>
      </c>
      <c r="S159" t="s">
        <v>25</v>
      </c>
      <c r="T159" t="s">
        <v>25</v>
      </c>
      <c r="U159" t="s">
        <v>25</v>
      </c>
      <c r="V159" t="s">
        <v>25</v>
      </c>
      <c r="W159" t="s">
        <v>25</v>
      </c>
      <c r="X159" t="s">
        <v>25</v>
      </c>
    </row>
    <row r="160" spans="1:24" x14ac:dyDescent="0.3">
      <c r="A160" s="5">
        <v>157</v>
      </c>
      <c r="B160" t="s">
        <v>599</v>
      </c>
      <c r="C160" s="10">
        <v>43791</v>
      </c>
      <c r="D160" t="s">
        <v>431</v>
      </c>
      <c r="E160" t="s">
        <v>600</v>
      </c>
      <c r="F160" t="s">
        <v>32</v>
      </c>
      <c r="G160" t="s">
        <v>533</v>
      </c>
      <c r="H160" t="s">
        <v>615</v>
      </c>
      <c r="I160">
        <v>1</v>
      </c>
      <c r="J160" t="s">
        <v>36</v>
      </c>
      <c r="K160" t="s">
        <v>602</v>
      </c>
      <c r="L160" t="s">
        <v>603</v>
      </c>
      <c r="M160" t="s">
        <v>604</v>
      </c>
      <c r="N160" t="s">
        <v>68</v>
      </c>
      <c r="O160">
        <v>0</v>
      </c>
      <c r="P160">
        <v>0</v>
      </c>
      <c r="Q160">
        <v>0</v>
      </c>
      <c r="R160">
        <v>0</v>
      </c>
      <c r="S160" t="s">
        <v>25</v>
      </c>
      <c r="T160" t="s">
        <v>25</v>
      </c>
      <c r="U160" t="s">
        <v>25</v>
      </c>
      <c r="V160" t="s">
        <v>25</v>
      </c>
      <c r="W160" t="s">
        <v>25</v>
      </c>
      <c r="X160" t="s">
        <v>25</v>
      </c>
    </row>
    <row r="161" spans="1:24" x14ac:dyDescent="0.3">
      <c r="A161" s="5">
        <v>158</v>
      </c>
      <c r="B161" t="s">
        <v>599</v>
      </c>
      <c r="C161" s="10">
        <v>43791</v>
      </c>
      <c r="D161" t="s">
        <v>431</v>
      </c>
      <c r="E161" t="s">
        <v>600</v>
      </c>
      <c r="F161" t="s">
        <v>32</v>
      </c>
      <c r="G161" t="s">
        <v>533</v>
      </c>
      <c r="H161" t="s">
        <v>616</v>
      </c>
      <c r="I161">
        <v>1</v>
      </c>
      <c r="J161" t="s">
        <v>36</v>
      </c>
      <c r="K161" t="s">
        <v>602</v>
      </c>
      <c r="L161" t="s">
        <v>603</v>
      </c>
      <c r="M161" t="s">
        <v>604</v>
      </c>
      <c r="N161" t="s">
        <v>68</v>
      </c>
      <c r="O161">
        <v>0</v>
      </c>
      <c r="P161">
        <v>0</v>
      </c>
      <c r="Q161">
        <v>0</v>
      </c>
      <c r="R161">
        <v>0</v>
      </c>
      <c r="S161" t="s">
        <v>25</v>
      </c>
      <c r="T161" t="s">
        <v>25</v>
      </c>
      <c r="U161" t="s">
        <v>25</v>
      </c>
      <c r="V161" t="s">
        <v>25</v>
      </c>
      <c r="W161" t="s">
        <v>25</v>
      </c>
      <c r="X161" t="s">
        <v>25</v>
      </c>
    </row>
    <row r="162" spans="1:24" x14ac:dyDescent="0.3">
      <c r="A162" s="5">
        <v>159</v>
      </c>
      <c r="B162" t="s">
        <v>599</v>
      </c>
      <c r="C162" s="10">
        <v>43791</v>
      </c>
      <c r="D162" t="s">
        <v>431</v>
      </c>
      <c r="E162" t="s">
        <v>600</v>
      </c>
      <c r="F162" t="s">
        <v>32</v>
      </c>
      <c r="G162" t="s">
        <v>533</v>
      </c>
      <c r="H162" t="s">
        <v>617</v>
      </c>
      <c r="I162">
        <v>1</v>
      </c>
      <c r="J162" t="s">
        <v>36</v>
      </c>
      <c r="K162" t="s">
        <v>602</v>
      </c>
      <c r="L162" t="s">
        <v>603</v>
      </c>
      <c r="M162" t="s">
        <v>604</v>
      </c>
      <c r="N162" t="s">
        <v>68</v>
      </c>
      <c r="O162">
        <v>0</v>
      </c>
      <c r="P162">
        <v>0</v>
      </c>
      <c r="Q162">
        <v>0</v>
      </c>
      <c r="R162">
        <v>0</v>
      </c>
      <c r="S162" t="s">
        <v>25</v>
      </c>
      <c r="T162" t="s">
        <v>25</v>
      </c>
      <c r="U162" t="s">
        <v>25</v>
      </c>
      <c r="V162" t="s">
        <v>25</v>
      </c>
      <c r="W162" t="s">
        <v>25</v>
      </c>
      <c r="X162" t="s">
        <v>25</v>
      </c>
    </row>
    <row r="163" spans="1:24" x14ac:dyDescent="0.3">
      <c r="A163" s="5">
        <v>160</v>
      </c>
      <c r="B163" t="s">
        <v>599</v>
      </c>
      <c r="C163" s="10">
        <v>43791</v>
      </c>
      <c r="D163" t="s">
        <v>431</v>
      </c>
      <c r="E163" t="s">
        <v>600</v>
      </c>
      <c r="F163" t="s">
        <v>32</v>
      </c>
      <c r="G163" t="s">
        <v>533</v>
      </c>
      <c r="H163" t="s">
        <v>618</v>
      </c>
      <c r="I163">
        <v>1</v>
      </c>
      <c r="J163" t="s">
        <v>36</v>
      </c>
      <c r="K163" t="s">
        <v>602</v>
      </c>
      <c r="L163" t="s">
        <v>603</v>
      </c>
      <c r="M163" t="s">
        <v>604</v>
      </c>
      <c r="N163" t="s">
        <v>68</v>
      </c>
      <c r="O163">
        <v>0</v>
      </c>
      <c r="P163">
        <v>0</v>
      </c>
      <c r="Q163">
        <v>0</v>
      </c>
      <c r="R163">
        <v>0</v>
      </c>
      <c r="S163" t="s">
        <v>25</v>
      </c>
      <c r="T163" t="s">
        <v>25</v>
      </c>
      <c r="U163" t="s">
        <v>25</v>
      </c>
      <c r="V163" t="s">
        <v>25</v>
      </c>
      <c r="W163" t="s">
        <v>25</v>
      </c>
      <c r="X163" t="s">
        <v>25</v>
      </c>
    </row>
    <row r="164" spans="1:24" x14ac:dyDescent="0.3">
      <c r="A164" s="5">
        <v>161</v>
      </c>
      <c r="B164" t="s">
        <v>599</v>
      </c>
      <c r="C164" s="10">
        <v>43791</v>
      </c>
      <c r="D164" t="s">
        <v>431</v>
      </c>
      <c r="E164" t="s">
        <v>600</v>
      </c>
      <c r="F164" t="s">
        <v>32</v>
      </c>
      <c r="G164" t="s">
        <v>533</v>
      </c>
      <c r="H164" t="s">
        <v>619</v>
      </c>
      <c r="I164">
        <v>1</v>
      </c>
      <c r="J164" t="s">
        <v>36</v>
      </c>
      <c r="K164" t="s">
        <v>602</v>
      </c>
      <c r="L164" t="s">
        <v>603</v>
      </c>
      <c r="M164" t="s">
        <v>604</v>
      </c>
      <c r="N164" t="s">
        <v>68</v>
      </c>
      <c r="O164">
        <v>0</v>
      </c>
      <c r="P164">
        <v>0</v>
      </c>
      <c r="Q164">
        <v>0</v>
      </c>
      <c r="R164">
        <v>0</v>
      </c>
      <c r="S164" t="s">
        <v>25</v>
      </c>
      <c r="T164" t="s">
        <v>25</v>
      </c>
      <c r="U164" t="s">
        <v>25</v>
      </c>
      <c r="V164" t="s">
        <v>25</v>
      </c>
      <c r="W164" t="s">
        <v>25</v>
      </c>
      <c r="X164" t="s">
        <v>25</v>
      </c>
    </row>
    <row r="165" spans="1:24" x14ac:dyDescent="0.3">
      <c r="A165" s="5">
        <v>162</v>
      </c>
      <c r="B165" t="s">
        <v>620</v>
      </c>
      <c r="C165" s="10">
        <v>43791</v>
      </c>
      <c r="D165" t="s">
        <v>431</v>
      </c>
      <c r="E165" t="s">
        <v>621</v>
      </c>
      <c r="F165" t="s">
        <v>32</v>
      </c>
      <c r="G165" t="s">
        <v>533</v>
      </c>
      <c r="H165" t="s">
        <v>601</v>
      </c>
      <c r="I165">
        <v>1</v>
      </c>
      <c r="J165" t="s">
        <v>36</v>
      </c>
      <c r="K165" t="s">
        <v>622</v>
      </c>
      <c r="L165" t="s">
        <v>603</v>
      </c>
      <c r="M165" t="s">
        <v>604</v>
      </c>
      <c r="N165" t="s">
        <v>68</v>
      </c>
      <c r="O165" s="8">
        <v>9.9999999999999995E-7</v>
      </c>
      <c r="P165" s="8">
        <v>9.9999999999999995E-7</v>
      </c>
      <c r="Q165" s="8">
        <v>9.9999999999999995E-8</v>
      </c>
      <c r="R165" s="8">
        <v>9.9999999999999995E-7</v>
      </c>
      <c r="S165" t="s">
        <v>25</v>
      </c>
      <c r="T165" t="s">
        <v>25</v>
      </c>
      <c r="U165" t="s">
        <v>25</v>
      </c>
      <c r="V165" t="s">
        <v>25</v>
      </c>
      <c r="W165" t="s">
        <v>25</v>
      </c>
      <c r="X165" t="s">
        <v>25</v>
      </c>
    </row>
    <row r="166" spans="1:24" x14ac:dyDescent="0.3">
      <c r="A166" s="5">
        <v>163</v>
      </c>
      <c r="B166" t="s">
        <v>620</v>
      </c>
      <c r="C166" s="10">
        <v>43791</v>
      </c>
      <c r="D166" t="s">
        <v>178</v>
      </c>
      <c r="E166" t="s">
        <v>621</v>
      </c>
      <c r="F166" t="s">
        <v>32</v>
      </c>
      <c r="G166" t="s">
        <v>533</v>
      </c>
      <c r="H166" t="s">
        <v>315</v>
      </c>
      <c r="I166">
        <v>1</v>
      </c>
      <c r="J166" t="s">
        <v>36</v>
      </c>
      <c r="K166" t="s">
        <v>622</v>
      </c>
      <c r="L166" t="s">
        <v>603</v>
      </c>
      <c r="M166" t="s">
        <v>604</v>
      </c>
      <c r="N166" t="s">
        <v>68</v>
      </c>
      <c r="O166" s="8">
        <v>9.9999999999999995E-7</v>
      </c>
      <c r="P166" s="8">
        <v>9.9999999999999995E-7</v>
      </c>
      <c r="Q166" s="8">
        <v>9.9999999999999995E-8</v>
      </c>
      <c r="R166" s="8">
        <v>9.9999999999999995E-7</v>
      </c>
      <c r="S166" t="s">
        <v>25</v>
      </c>
      <c r="T166" t="s">
        <v>25</v>
      </c>
      <c r="U166" t="s">
        <v>25</v>
      </c>
      <c r="V166" t="s">
        <v>25</v>
      </c>
      <c r="W166" t="s">
        <v>25</v>
      </c>
      <c r="X166" t="s">
        <v>25</v>
      </c>
    </row>
    <row r="167" spans="1:24" x14ac:dyDescent="0.3">
      <c r="A167" s="5">
        <v>164</v>
      </c>
      <c r="B167" t="s">
        <v>620</v>
      </c>
      <c r="C167" s="10">
        <v>43791</v>
      </c>
      <c r="D167" t="s">
        <v>179</v>
      </c>
      <c r="E167" t="s">
        <v>621</v>
      </c>
      <c r="F167" t="s">
        <v>32</v>
      </c>
      <c r="G167" t="s">
        <v>533</v>
      </c>
      <c r="H167" t="s">
        <v>605</v>
      </c>
      <c r="I167">
        <v>1</v>
      </c>
      <c r="J167" t="s">
        <v>36</v>
      </c>
      <c r="K167" t="s">
        <v>622</v>
      </c>
      <c r="L167" t="s">
        <v>603</v>
      </c>
      <c r="M167" t="s">
        <v>604</v>
      </c>
      <c r="N167" t="s">
        <v>68</v>
      </c>
      <c r="O167" s="8">
        <v>9.9999999999999995E-7</v>
      </c>
      <c r="P167" s="8">
        <v>9.9999999999999995E-7</v>
      </c>
      <c r="Q167" s="8">
        <v>9.9999999999999995E-8</v>
      </c>
      <c r="R167" s="8">
        <v>9.9999999999999995E-7</v>
      </c>
      <c r="S167" t="s">
        <v>25</v>
      </c>
      <c r="T167" t="s">
        <v>25</v>
      </c>
      <c r="U167" t="s">
        <v>25</v>
      </c>
      <c r="V167" t="s">
        <v>25</v>
      </c>
      <c r="W167" t="s">
        <v>25</v>
      </c>
      <c r="X167" t="s">
        <v>25</v>
      </c>
    </row>
    <row r="168" spans="1:24" x14ac:dyDescent="0.3">
      <c r="A168" s="5">
        <v>165</v>
      </c>
      <c r="B168" t="s">
        <v>620</v>
      </c>
      <c r="C168" s="10">
        <v>43791</v>
      </c>
      <c r="D168" t="s">
        <v>445</v>
      </c>
      <c r="E168" t="s">
        <v>621</v>
      </c>
      <c r="F168" t="s">
        <v>32</v>
      </c>
      <c r="G168" t="s">
        <v>533</v>
      </c>
      <c r="H168" t="s">
        <v>606</v>
      </c>
      <c r="I168">
        <v>1</v>
      </c>
      <c r="J168" t="s">
        <v>36</v>
      </c>
      <c r="K168" t="s">
        <v>622</v>
      </c>
      <c r="L168" t="s">
        <v>603</v>
      </c>
      <c r="M168" t="s">
        <v>604</v>
      </c>
      <c r="N168" t="s">
        <v>68</v>
      </c>
      <c r="O168" s="8">
        <v>9.9999999999999995E-7</v>
      </c>
      <c r="P168" s="8">
        <v>9.9999999999999995E-7</v>
      </c>
      <c r="Q168" s="8">
        <v>9.9999999999999995E-8</v>
      </c>
      <c r="R168" s="8">
        <v>9.9999999999999995E-7</v>
      </c>
      <c r="S168" t="s">
        <v>25</v>
      </c>
      <c r="T168" t="s">
        <v>25</v>
      </c>
      <c r="U168" t="s">
        <v>25</v>
      </c>
      <c r="V168" t="s">
        <v>25</v>
      </c>
      <c r="W168" t="s">
        <v>25</v>
      </c>
      <c r="X168" t="s">
        <v>25</v>
      </c>
    </row>
    <row r="169" spans="1:24" x14ac:dyDescent="0.3">
      <c r="A169" s="5">
        <v>166</v>
      </c>
      <c r="B169" t="s">
        <v>620</v>
      </c>
      <c r="C169" s="10">
        <v>43791</v>
      </c>
      <c r="D169" t="s">
        <v>178</v>
      </c>
      <c r="E169" t="s">
        <v>621</v>
      </c>
      <c r="F169" t="s">
        <v>32</v>
      </c>
      <c r="G169" t="s">
        <v>533</v>
      </c>
      <c r="H169" t="s">
        <v>607</v>
      </c>
      <c r="I169">
        <v>1</v>
      </c>
      <c r="J169" t="s">
        <v>36</v>
      </c>
      <c r="K169" t="s">
        <v>622</v>
      </c>
      <c r="L169" t="s">
        <v>603</v>
      </c>
      <c r="M169" t="s">
        <v>604</v>
      </c>
      <c r="N169" t="s">
        <v>68</v>
      </c>
      <c r="O169" s="8">
        <v>9.9999999999999995E-7</v>
      </c>
      <c r="P169" s="8">
        <v>9.9999999999999995E-7</v>
      </c>
      <c r="Q169" s="8">
        <v>9.9999999999999995E-8</v>
      </c>
      <c r="R169" s="8">
        <v>9.9999999999999995E-7</v>
      </c>
      <c r="S169" t="s">
        <v>25</v>
      </c>
      <c r="T169" t="s">
        <v>25</v>
      </c>
      <c r="U169" t="s">
        <v>25</v>
      </c>
      <c r="V169" t="s">
        <v>25</v>
      </c>
      <c r="W169" t="s">
        <v>25</v>
      </c>
      <c r="X169" t="s">
        <v>25</v>
      </c>
    </row>
    <row r="170" spans="1:24" x14ac:dyDescent="0.3">
      <c r="A170" s="5">
        <v>167</v>
      </c>
      <c r="B170" t="s">
        <v>620</v>
      </c>
      <c r="C170" s="10">
        <v>43791</v>
      </c>
      <c r="D170" t="s">
        <v>179</v>
      </c>
      <c r="E170" t="s">
        <v>621</v>
      </c>
      <c r="F170" t="s">
        <v>32</v>
      </c>
      <c r="G170" t="s">
        <v>533</v>
      </c>
      <c r="H170" t="s">
        <v>608</v>
      </c>
      <c r="I170">
        <v>1</v>
      </c>
      <c r="J170" t="s">
        <v>36</v>
      </c>
      <c r="K170" t="s">
        <v>622</v>
      </c>
      <c r="L170" t="s">
        <v>603</v>
      </c>
      <c r="M170" t="s">
        <v>604</v>
      </c>
      <c r="N170" t="s">
        <v>68</v>
      </c>
      <c r="O170" s="8">
        <v>9.9999999999999995E-7</v>
      </c>
      <c r="P170" s="8">
        <v>9.9999999999999995E-7</v>
      </c>
      <c r="Q170" s="8">
        <v>9.9999999999999995E-8</v>
      </c>
      <c r="R170" s="8">
        <v>9.9999999999999995E-7</v>
      </c>
      <c r="S170" t="s">
        <v>25</v>
      </c>
      <c r="T170" t="s">
        <v>25</v>
      </c>
      <c r="U170" t="s">
        <v>25</v>
      </c>
      <c r="V170" t="s">
        <v>25</v>
      </c>
      <c r="W170" t="s">
        <v>25</v>
      </c>
      <c r="X170" t="s">
        <v>25</v>
      </c>
    </row>
    <row r="171" spans="1:24" x14ac:dyDescent="0.3">
      <c r="A171" s="5">
        <v>168</v>
      </c>
      <c r="B171" t="s">
        <v>620</v>
      </c>
      <c r="C171" s="10">
        <v>43791</v>
      </c>
      <c r="D171" t="s">
        <v>445</v>
      </c>
      <c r="E171" t="s">
        <v>621</v>
      </c>
      <c r="F171" t="s">
        <v>32</v>
      </c>
      <c r="G171" t="s">
        <v>533</v>
      </c>
      <c r="H171" t="s">
        <v>609</v>
      </c>
      <c r="I171">
        <v>1</v>
      </c>
      <c r="J171" t="s">
        <v>36</v>
      </c>
      <c r="K171" t="s">
        <v>622</v>
      </c>
      <c r="L171" t="s">
        <v>603</v>
      </c>
      <c r="M171" t="s">
        <v>604</v>
      </c>
      <c r="N171" t="s">
        <v>68</v>
      </c>
      <c r="O171" s="8">
        <v>9.9999999999999995E-7</v>
      </c>
      <c r="P171" s="8">
        <v>9.9999999999999995E-7</v>
      </c>
      <c r="Q171" s="8">
        <v>9.9999999999999995E-8</v>
      </c>
      <c r="R171" s="8">
        <v>9.9999999999999995E-7</v>
      </c>
      <c r="S171" t="s">
        <v>25</v>
      </c>
      <c r="T171" t="s">
        <v>25</v>
      </c>
      <c r="U171" t="s">
        <v>25</v>
      </c>
      <c r="V171" t="s">
        <v>25</v>
      </c>
      <c r="W171" t="s">
        <v>25</v>
      </c>
      <c r="X171" t="s">
        <v>25</v>
      </c>
    </row>
    <row r="172" spans="1:24" x14ac:dyDescent="0.3">
      <c r="A172" s="5">
        <v>169</v>
      </c>
      <c r="B172" t="s">
        <v>620</v>
      </c>
      <c r="C172" s="10">
        <v>43791</v>
      </c>
      <c r="D172" t="s">
        <v>178</v>
      </c>
      <c r="E172" t="s">
        <v>621</v>
      </c>
      <c r="F172" t="s">
        <v>32</v>
      </c>
      <c r="G172" t="s">
        <v>533</v>
      </c>
      <c r="H172" t="s">
        <v>610</v>
      </c>
      <c r="I172">
        <v>1</v>
      </c>
      <c r="J172" t="s">
        <v>36</v>
      </c>
      <c r="K172" t="s">
        <v>622</v>
      </c>
      <c r="L172" t="s">
        <v>603</v>
      </c>
      <c r="M172" t="s">
        <v>604</v>
      </c>
      <c r="N172" t="s">
        <v>68</v>
      </c>
      <c r="O172" s="8">
        <v>9.9999999999999995E-7</v>
      </c>
      <c r="P172" s="8">
        <v>9.9999999999999995E-7</v>
      </c>
      <c r="Q172" s="8">
        <v>9.9999999999999995E-8</v>
      </c>
      <c r="R172" s="8">
        <v>9.9999999999999995E-7</v>
      </c>
      <c r="S172" t="s">
        <v>25</v>
      </c>
      <c r="T172" t="s">
        <v>25</v>
      </c>
      <c r="U172" t="s">
        <v>25</v>
      </c>
      <c r="V172" t="s">
        <v>25</v>
      </c>
      <c r="W172" t="s">
        <v>25</v>
      </c>
      <c r="X172" t="s">
        <v>25</v>
      </c>
    </row>
    <row r="173" spans="1:24" x14ac:dyDescent="0.3">
      <c r="A173" s="5">
        <v>170</v>
      </c>
      <c r="B173" t="s">
        <v>620</v>
      </c>
      <c r="C173" s="10">
        <v>43791</v>
      </c>
      <c r="D173" t="s">
        <v>179</v>
      </c>
      <c r="E173" t="s">
        <v>621</v>
      </c>
      <c r="F173" t="s">
        <v>32</v>
      </c>
      <c r="G173" t="s">
        <v>533</v>
      </c>
      <c r="H173" t="s">
        <v>611</v>
      </c>
      <c r="I173">
        <v>1</v>
      </c>
      <c r="J173" t="s">
        <v>36</v>
      </c>
      <c r="K173" t="s">
        <v>622</v>
      </c>
      <c r="L173" t="s">
        <v>603</v>
      </c>
      <c r="M173" t="s">
        <v>604</v>
      </c>
      <c r="N173" t="s">
        <v>68</v>
      </c>
      <c r="O173" s="8">
        <v>9.9999999999999995E-7</v>
      </c>
      <c r="P173" s="8">
        <v>9.9999999999999995E-7</v>
      </c>
      <c r="Q173" s="8">
        <v>9.9999999999999995E-8</v>
      </c>
      <c r="R173" s="8">
        <v>9.9999999999999995E-7</v>
      </c>
      <c r="S173" t="s">
        <v>25</v>
      </c>
      <c r="T173" t="s">
        <v>25</v>
      </c>
      <c r="U173" t="s">
        <v>25</v>
      </c>
      <c r="V173" t="s">
        <v>25</v>
      </c>
      <c r="W173" t="s">
        <v>25</v>
      </c>
      <c r="X173" t="s">
        <v>25</v>
      </c>
    </row>
    <row r="174" spans="1:24" x14ac:dyDescent="0.3">
      <c r="A174" s="5">
        <v>171</v>
      </c>
      <c r="B174" t="s">
        <v>620</v>
      </c>
      <c r="C174" s="10">
        <v>43791</v>
      </c>
      <c r="D174" t="s">
        <v>445</v>
      </c>
      <c r="E174" t="s">
        <v>621</v>
      </c>
      <c r="F174" t="s">
        <v>32</v>
      </c>
      <c r="G174" t="s">
        <v>533</v>
      </c>
      <c r="H174" t="s">
        <v>612</v>
      </c>
      <c r="I174">
        <v>1</v>
      </c>
      <c r="J174" t="s">
        <v>30</v>
      </c>
      <c r="K174" t="s">
        <v>622</v>
      </c>
      <c r="L174" t="s">
        <v>603</v>
      </c>
      <c r="M174" t="s">
        <v>604</v>
      </c>
      <c r="N174" t="s">
        <v>68</v>
      </c>
      <c r="O174" s="8">
        <v>9.9999999999999995E-7</v>
      </c>
      <c r="P174" s="8">
        <v>9.9999999999999995E-7</v>
      </c>
      <c r="Q174" s="8">
        <v>9.9999999999999995E-8</v>
      </c>
      <c r="R174" s="8">
        <v>9.9999999999999995E-7</v>
      </c>
      <c r="S174" t="s">
        <v>25</v>
      </c>
      <c r="T174" t="s">
        <v>25</v>
      </c>
      <c r="U174" t="s">
        <v>25</v>
      </c>
      <c r="V174" t="s">
        <v>25</v>
      </c>
      <c r="W174" t="s">
        <v>25</v>
      </c>
      <c r="X174" t="s">
        <v>25</v>
      </c>
    </row>
    <row r="175" spans="1:24" x14ac:dyDescent="0.3">
      <c r="A175" s="5">
        <v>172</v>
      </c>
      <c r="B175" t="s">
        <v>620</v>
      </c>
      <c r="C175" s="10">
        <v>43791</v>
      </c>
      <c r="D175" t="s">
        <v>178</v>
      </c>
      <c r="E175" t="s">
        <v>621</v>
      </c>
      <c r="F175" t="s">
        <v>32</v>
      </c>
      <c r="G175" t="s">
        <v>533</v>
      </c>
      <c r="H175" t="s">
        <v>613</v>
      </c>
      <c r="I175">
        <v>1</v>
      </c>
      <c r="J175" t="s">
        <v>30</v>
      </c>
      <c r="K175" t="s">
        <v>622</v>
      </c>
      <c r="L175" t="s">
        <v>603</v>
      </c>
      <c r="M175" t="s">
        <v>604</v>
      </c>
      <c r="N175" t="s">
        <v>68</v>
      </c>
      <c r="O175" s="8">
        <v>9.9999999999999995E-7</v>
      </c>
      <c r="P175" s="8">
        <v>9.9999999999999995E-7</v>
      </c>
      <c r="Q175" s="8">
        <v>9.9999999999999995E-8</v>
      </c>
      <c r="R175" s="8">
        <v>9.9999999999999995E-7</v>
      </c>
      <c r="S175" t="s">
        <v>25</v>
      </c>
      <c r="T175" t="s">
        <v>25</v>
      </c>
      <c r="U175" t="s">
        <v>25</v>
      </c>
      <c r="V175" t="s">
        <v>25</v>
      </c>
      <c r="W175" t="s">
        <v>25</v>
      </c>
      <c r="X175" t="s">
        <v>25</v>
      </c>
    </row>
    <row r="176" spans="1:24" x14ac:dyDescent="0.3">
      <c r="A176" s="5">
        <v>173</v>
      </c>
      <c r="B176" t="s">
        <v>620</v>
      </c>
      <c r="C176" s="10">
        <v>43791</v>
      </c>
      <c r="D176" t="s">
        <v>179</v>
      </c>
      <c r="E176" t="s">
        <v>621</v>
      </c>
      <c r="F176" t="s">
        <v>32</v>
      </c>
      <c r="G176" t="s">
        <v>533</v>
      </c>
      <c r="H176" t="s">
        <v>614</v>
      </c>
      <c r="I176">
        <v>1</v>
      </c>
      <c r="J176" t="s">
        <v>30</v>
      </c>
      <c r="K176" t="s">
        <v>622</v>
      </c>
      <c r="L176" t="s">
        <v>603</v>
      </c>
      <c r="M176" t="s">
        <v>604</v>
      </c>
      <c r="N176" t="s">
        <v>68</v>
      </c>
      <c r="O176" s="8">
        <v>9.9999999999999995E-7</v>
      </c>
      <c r="P176" s="8">
        <v>9.9999999999999995E-7</v>
      </c>
      <c r="Q176" s="8">
        <v>9.9999999999999995E-8</v>
      </c>
      <c r="R176" s="8">
        <v>9.9999999999999995E-7</v>
      </c>
      <c r="S176" t="s">
        <v>25</v>
      </c>
      <c r="T176" t="s">
        <v>25</v>
      </c>
      <c r="U176" t="s">
        <v>25</v>
      </c>
      <c r="V176" t="s">
        <v>25</v>
      </c>
      <c r="W176" t="s">
        <v>25</v>
      </c>
      <c r="X176" t="s">
        <v>25</v>
      </c>
    </row>
    <row r="177" spans="1:24" x14ac:dyDescent="0.3">
      <c r="A177" s="5">
        <v>174</v>
      </c>
      <c r="B177" t="s">
        <v>620</v>
      </c>
      <c r="C177" s="10">
        <v>43791</v>
      </c>
      <c r="D177" t="s">
        <v>445</v>
      </c>
      <c r="E177" t="s">
        <v>621</v>
      </c>
      <c r="F177" t="s">
        <v>32</v>
      </c>
      <c r="G177" t="s">
        <v>533</v>
      </c>
      <c r="H177" t="s">
        <v>615</v>
      </c>
      <c r="I177">
        <v>1</v>
      </c>
      <c r="J177" t="s">
        <v>36</v>
      </c>
      <c r="K177" t="s">
        <v>622</v>
      </c>
      <c r="L177" t="s">
        <v>603</v>
      </c>
      <c r="M177" t="s">
        <v>604</v>
      </c>
      <c r="N177" t="s">
        <v>68</v>
      </c>
      <c r="O177" s="8">
        <v>9.9999999999999995E-7</v>
      </c>
      <c r="P177" s="8">
        <v>9.9999999999999995E-7</v>
      </c>
      <c r="Q177" s="8">
        <v>9.9999999999999995E-8</v>
      </c>
      <c r="R177" s="8">
        <v>9.9999999999999995E-7</v>
      </c>
      <c r="S177" t="s">
        <v>25</v>
      </c>
      <c r="T177" t="s">
        <v>25</v>
      </c>
      <c r="U177" t="s">
        <v>25</v>
      </c>
      <c r="V177" t="s">
        <v>25</v>
      </c>
      <c r="W177" t="s">
        <v>25</v>
      </c>
      <c r="X177" t="s">
        <v>25</v>
      </c>
    </row>
    <row r="178" spans="1:24" x14ac:dyDescent="0.3">
      <c r="A178" s="5">
        <v>175</v>
      </c>
      <c r="B178" t="s">
        <v>620</v>
      </c>
      <c r="C178" s="10">
        <v>43791</v>
      </c>
      <c r="D178" t="s">
        <v>178</v>
      </c>
      <c r="E178" t="s">
        <v>621</v>
      </c>
      <c r="F178" t="s">
        <v>32</v>
      </c>
      <c r="G178" t="s">
        <v>533</v>
      </c>
      <c r="H178" t="s">
        <v>616</v>
      </c>
      <c r="I178">
        <v>1</v>
      </c>
      <c r="J178" t="s">
        <v>36</v>
      </c>
      <c r="K178" t="s">
        <v>622</v>
      </c>
      <c r="L178" t="s">
        <v>603</v>
      </c>
      <c r="M178" t="s">
        <v>604</v>
      </c>
      <c r="N178" t="s">
        <v>68</v>
      </c>
      <c r="O178" s="8">
        <v>9.9999999999999995E-7</v>
      </c>
      <c r="P178" s="8">
        <v>9.9999999999999995E-7</v>
      </c>
      <c r="Q178" s="8">
        <v>9.9999999999999995E-8</v>
      </c>
      <c r="R178" s="8">
        <v>9.9999999999999995E-7</v>
      </c>
      <c r="S178" t="s">
        <v>25</v>
      </c>
      <c r="T178" t="s">
        <v>25</v>
      </c>
      <c r="U178" t="s">
        <v>25</v>
      </c>
      <c r="V178" t="s">
        <v>25</v>
      </c>
      <c r="W178" t="s">
        <v>25</v>
      </c>
      <c r="X178" t="s">
        <v>25</v>
      </c>
    </row>
    <row r="179" spans="1:24" x14ac:dyDescent="0.3">
      <c r="A179" s="5">
        <v>176</v>
      </c>
      <c r="B179" t="s">
        <v>620</v>
      </c>
      <c r="C179" s="10">
        <v>43791</v>
      </c>
      <c r="D179" t="s">
        <v>179</v>
      </c>
      <c r="E179" t="s">
        <v>621</v>
      </c>
      <c r="F179" t="s">
        <v>32</v>
      </c>
      <c r="G179" t="s">
        <v>533</v>
      </c>
      <c r="H179" t="s">
        <v>617</v>
      </c>
      <c r="I179">
        <v>1</v>
      </c>
      <c r="J179" t="s">
        <v>36</v>
      </c>
      <c r="K179" t="s">
        <v>622</v>
      </c>
      <c r="L179" t="s">
        <v>603</v>
      </c>
      <c r="M179" t="s">
        <v>604</v>
      </c>
      <c r="N179" t="s">
        <v>68</v>
      </c>
      <c r="O179" s="8">
        <v>9.9999999999999995E-7</v>
      </c>
      <c r="P179" s="8">
        <v>9.9999999999999995E-7</v>
      </c>
      <c r="Q179" s="8">
        <v>9.9999999999999995E-8</v>
      </c>
      <c r="R179" s="8">
        <v>9.9999999999999995E-7</v>
      </c>
      <c r="S179" t="s">
        <v>25</v>
      </c>
      <c r="T179" t="s">
        <v>25</v>
      </c>
      <c r="U179" t="s">
        <v>25</v>
      </c>
      <c r="V179" t="s">
        <v>25</v>
      </c>
      <c r="W179" t="s">
        <v>25</v>
      </c>
      <c r="X179" t="s">
        <v>25</v>
      </c>
    </row>
    <row r="180" spans="1:24" x14ac:dyDescent="0.3">
      <c r="A180" s="5">
        <v>177</v>
      </c>
      <c r="B180" t="s">
        <v>620</v>
      </c>
      <c r="C180" s="10">
        <v>43791</v>
      </c>
      <c r="D180" t="s">
        <v>445</v>
      </c>
      <c r="E180" t="s">
        <v>621</v>
      </c>
      <c r="F180" t="s">
        <v>32</v>
      </c>
      <c r="G180" t="s">
        <v>533</v>
      </c>
      <c r="H180" t="s">
        <v>618</v>
      </c>
      <c r="I180">
        <v>1</v>
      </c>
      <c r="J180" t="s">
        <v>36</v>
      </c>
      <c r="K180" t="s">
        <v>622</v>
      </c>
      <c r="L180" t="s">
        <v>603</v>
      </c>
      <c r="M180" t="s">
        <v>604</v>
      </c>
      <c r="N180" t="s">
        <v>68</v>
      </c>
      <c r="O180" s="8">
        <v>9.9999999999999995E-7</v>
      </c>
      <c r="P180" s="8">
        <v>9.9999999999999995E-7</v>
      </c>
      <c r="Q180" s="8">
        <v>9.9999999999999995E-8</v>
      </c>
      <c r="R180" s="8">
        <v>9.9999999999999995E-7</v>
      </c>
      <c r="S180" t="s">
        <v>25</v>
      </c>
      <c r="T180" t="s">
        <v>25</v>
      </c>
      <c r="U180" t="s">
        <v>25</v>
      </c>
      <c r="V180" t="s">
        <v>25</v>
      </c>
      <c r="W180" t="s">
        <v>25</v>
      </c>
      <c r="X180" t="s">
        <v>25</v>
      </c>
    </row>
    <row r="181" spans="1:24" x14ac:dyDescent="0.3">
      <c r="A181" s="5">
        <v>178</v>
      </c>
      <c r="B181" t="s">
        <v>620</v>
      </c>
      <c r="C181" s="10">
        <v>43791</v>
      </c>
      <c r="D181" t="s">
        <v>178</v>
      </c>
      <c r="E181" t="s">
        <v>621</v>
      </c>
      <c r="F181" t="s">
        <v>32</v>
      </c>
      <c r="G181" t="s">
        <v>533</v>
      </c>
      <c r="H181" t="s">
        <v>619</v>
      </c>
      <c r="I181">
        <v>1</v>
      </c>
      <c r="J181" t="s">
        <v>36</v>
      </c>
      <c r="K181" t="s">
        <v>622</v>
      </c>
      <c r="L181" t="s">
        <v>603</v>
      </c>
      <c r="M181" t="s">
        <v>604</v>
      </c>
      <c r="N181" t="s">
        <v>68</v>
      </c>
      <c r="O181" s="8">
        <v>9.9999999999999995E-7</v>
      </c>
      <c r="P181" s="8">
        <v>9.9999999999999995E-7</v>
      </c>
      <c r="Q181" s="8">
        <v>9.9999999999999995E-8</v>
      </c>
      <c r="R181" s="8">
        <v>9.9999999999999995E-7</v>
      </c>
      <c r="S181" t="s">
        <v>25</v>
      </c>
      <c r="T181" t="s">
        <v>25</v>
      </c>
      <c r="U181" t="s">
        <v>25</v>
      </c>
      <c r="V181" t="s">
        <v>25</v>
      </c>
      <c r="W181" t="s">
        <v>25</v>
      </c>
      <c r="X181" t="s">
        <v>25</v>
      </c>
    </row>
    <row r="182" spans="1:24" x14ac:dyDescent="0.3">
      <c r="A182" s="5">
        <v>179</v>
      </c>
      <c r="B182" t="s">
        <v>623</v>
      </c>
      <c r="C182" s="10">
        <v>43791</v>
      </c>
      <c r="D182" t="s">
        <v>179</v>
      </c>
      <c r="E182" t="s">
        <v>624</v>
      </c>
      <c r="F182" t="s">
        <v>32</v>
      </c>
      <c r="G182" t="s">
        <v>533</v>
      </c>
      <c r="H182" t="s">
        <v>315</v>
      </c>
      <c r="I182">
        <v>1</v>
      </c>
      <c r="J182" t="s">
        <v>36</v>
      </c>
      <c r="K182" t="s">
        <v>625</v>
      </c>
      <c r="L182" t="s">
        <v>126</v>
      </c>
      <c r="M182" t="s">
        <v>626</v>
      </c>
      <c r="N182" t="s">
        <v>24</v>
      </c>
      <c r="O182">
        <v>0</v>
      </c>
      <c r="P182">
        <v>0</v>
      </c>
      <c r="Q182">
        <v>0</v>
      </c>
      <c r="R182">
        <v>0</v>
      </c>
      <c r="S182" t="s">
        <v>25</v>
      </c>
      <c r="T182" t="s">
        <v>25</v>
      </c>
      <c r="U182" t="s">
        <v>25</v>
      </c>
      <c r="V182" t="s">
        <v>25</v>
      </c>
      <c r="W182" t="s">
        <v>25</v>
      </c>
      <c r="X182" t="s">
        <v>25</v>
      </c>
    </row>
    <row r="183" spans="1:24" x14ac:dyDescent="0.3">
      <c r="A183" s="5">
        <v>180</v>
      </c>
      <c r="B183" t="s">
        <v>623</v>
      </c>
      <c r="C183" s="10">
        <v>43791</v>
      </c>
      <c r="D183" t="s">
        <v>445</v>
      </c>
      <c r="E183" t="s">
        <v>624</v>
      </c>
      <c r="F183" t="s">
        <v>32</v>
      </c>
      <c r="G183" t="s">
        <v>533</v>
      </c>
      <c r="H183" t="s">
        <v>627</v>
      </c>
      <c r="I183">
        <v>119.9</v>
      </c>
      <c r="J183" t="s">
        <v>83</v>
      </c>
      <c r="K183" t="s">
        <v>625</v>
      </c>
      <c r="L183" t="s">
        <v>126</v>
      </c>
      <c r="M183" t="s">
        <v>626</v>
      </c>
      <c r="N183" t="s">
        <v>24</v>
      </c>
      <c r="O183">
        <v>0</v>
      </c>
      <c r="P183">
        <v>0</v>
      </c>
      <c r="Q183">
        <v>0</v>
      </c>
      <c r="R183">
        <v>0</v>
      </c>
      <c r="S183" t="s">
        <v>25</v>
      </c>
      <c r="T183" t="s">
        <v>25</v>
      </c>
      <c r="U183" t="s">
        <v>25</v>
      </c>
      <c r="V183" t="s">
        <v>25</v>
      </c>
      <c r="W183" t="s">
        <v>25</v>
      </c>
      <c r="X183" t="s">
        <v>25</v>
      </c>
    </row>
    <row r="184" spans="1:24" x14ac:dyDescent="0.3">
      <c r="A184" s="5">
        <v>181</v>
      </c>
      <c r="B184" t="s">
        <v>623</v>
      </c>
      <c r="C184" s="10">
        <v>43791</v>
      </c>
      <c r="D184" t="s">
        <v>178</v>
      </c>
      <c r="E184" t="s">
        <v>624</v>
      </c>
      <c r="F184" t="s">
        <v>32</v>
      </c>
      <c r="G184" t="s">
        <v>533</v>
      </c>
      <c r="H184" t="s">
        <v>628</v>
      </c>
      <c r="I184">
        <v>56.1</v>
      </c>
      <c r="J184" t="s">
        <v>83</v>
      </c>
      <c r="K184" t="s">
        <v>625</v>
      </c>
      <c r="L184" t="s">
        <v>126</v>
      </c>
      <c r="M184" t="s">
        <v>626</v>
      </c>
      <c r="N184" t="s">
        <v>24</v>
      </c>
      <c r="O184">
        <v>0</v>
      </c>
      <c r="P184">
        <v>0</v>
      </c>
      <c r="Q184">
        <v>0</v>
      </c>
      <c r="R184">
        <v>0</v>
      </c>
      <c r="S184" t="s">
        <v>25</v>
      </c>
      <c r="T184" t="s">
        <v>25</v>
      </c>
      <c r="U184" t="s">
        <v>25</v>
      </c>
      <c r="V184" t="s">
        <v>25</v>
      </c>
      <c r="W184" t="s">
        <v>25</v>
      </c>
      <c r="X184" t="s">
        <v>25</v>
      </c>
    </row>
    <row r="185" spans="1:24" x14ac:dyDescent="0.3">
      <c r="A185" s="5">
        <v>182</v>
      </c>
      <c r="B185" t="s">
        <v>623</v>
      </c>
      <c r="C185" s="10">
        <v>43791</v>
      </c>
      <c r="D185" t="s">
        <v>179</v>
      </c>
      <c r="E185" t="s">
        <v>624</v>
      </c>
      <c r="F185" t="s">
        <v>32</v>
      </c>
      <c r="G185" t="s">
        <v>533</v>
      </c>
      <c r="H185" t="s">
        <v>629</v>
      </c>
      <c r="I185">
        <v>7.7</v>
      </c>
      <c r="J185" t="s">
        <v>83</v>
      </c>
      <c r="K185" t="s">
        <v>625</v>
      </c>
      <c r="L185" t="s">
        <v>126</v>
      </c>
      <c r="M185" t="s">
        <v>626</v>
      </c>
      <c r="N185" t="s">
        <v>24</v>
      </c>
      <c r="O185">
        <v>0</v>
      </c>
      <c r="P185">
        <v>0</v>
      </c>
      <c r="Q185">
        <v>0</v>
      </c>
      <c r="R185">
        <v>0</v>
      </c>
      <c r="S185" t="s">
        <v>25</v>
      </c>
      <c r="T185" t="s">
        <v>25</v>
      </c>
      <c r="U185" t="s">
        <v>25</v>
      </c>
      <c r="V185" t="s">
        <v>25</v>
      </c>
      <c r="W185" t="s">
        <v>25</v>
      </c>
      <c r="X185" t="s">
        <v>25</v>
      </c>
    </row>
    <row r="186" spans="1:24" x14ac:dyDescent="0.3">
      <c r="A186" s="5">
        <v>183</v>
      </c>
      <c r="B186" t="s">
        <v>623</v>
      </c>
      <c r="C186" s="10">
        <v>43791</v>
      </c>
      <c r="D186" t="s">
        <v>445</v>
      </c>
      <c r="E186" t="s">
        <v>624</v>
      </c>
      <c r="F186" t="s">
        <v>32</v>
      </c>
      <c r="G186" t="s">
        <v>533</v>
      </c>
      <c r="H186" t="s">
        <v>630</v>
      </c>
      <c r="I186">
        <v>69.3</v>
      </c>
      <c r="J186" t="s">
        <v>83</v>
      </c>
      <c r="K186" t="s">
        <v>625</v>
      </c>
      <c r="L186" t="s">
        <v>126</v>
      </c>
      <c r="M186" t="s">
        <v>626</v>
      </c>
      <c r="N186" t="s">
        <v>24</v>
      </c>
      <c r="O186">
        <v>0</v>
      </c>
      <c r="P186">
        <v>0</v>
      </c>
      <c r="Q186">
        <v>0</v>
      </c>
      <c r="R186">
        <v>0</v>
      </c>
      <c r="S186" t="s">
        <v>25</v>
      </c>
      <c r="T186" t="s">
        <v>25</v>
      </c>
      <c r="U186" t="s">
        <v>25</v>
      </c>
      <c r="V186" t="s">
        <v>25</v>
      </c>
      <c r="W186" t="s">
        <v>25</v>
      </c>
      <c r="X186" t="s">
        <v>25</v>
      </c>
    </row>
    <row r="187" spans="1:24" x14ac:dyDescent="0.3">
      <c r="A187" s="5">
        <v>184</v>
      </c>
      <c r="B187" t="s">
        <v>623</v>
      </c>
      <c r="C187" s="10">
        <v>43791</v>
      </c>
      <c r="D187" t="s">
        <v>178</v>
      </c>
      <c r="E187" t="s">
        <v>624</v>
      </c>
      <c r="F187" t="s">
        <v>32</v>
      </c>
      <c r="G187" t="s">
        <v>533</v>
      </c>
      <c r="H187" t="s">
        <v>631</v>
      </c>
      <c r="I187">
        <v>86.9</v>
      </c>
      <c r="J187" t="s">
        <v>83</v>
      </c>
      <c r="K187" t="s">
        <v>625</v>
      </c>
      <c r="L187" t="s">
        <v>126</v>
      </c>
      <c r="M187" t="s">
        <v>626</v>
      </c>
      <c r="N187" t="s">
        <v>24</v>
      </c>
      <c r="O187">
        <v>0</v>
      </c>
      <c r="P187">
        <v>0</v>
      </c>
      <c r="Q187">
        <v>0</v>
      </c>
      <c r="R187">
        <v>0</v>
      </c>
      <c r="S187" t="s">
        <v>25</v>
      </c>
      <c r="T187" t="s">
        <v>25</v>
      </c>
      <c r="U187" t="s">
        <v>25</v>
      </c>
      <c r="V187" t="s">
        <v>25</v>
      </c>
      <c r="W187" t="s">
        <v>25</v>
      </c>
      <c r="X187" t="s">
        <v>25</v>
      </c>
    </row>
    <row r="188" spans="1:24" x14ac:dyDescent="0.3">
      <c r="A188" s="5">
        <v>185</v>
      </c>
      <c r="B188" t="s">
        <v>623</v>
      </c>
      <c r="C188" s="10">
        <v>43791</v>
      </c>
      <c r="D188" t="s">
        <v>179</v>
      </c>
      <c r="E188" t="s">
        <v>624</v>
      </c>
      <c r="F188" t="s">
        <v>32</v>
      </c>
      <c r="G188" t="s">
        <v>533</v>
      </c>
      <c r="H188" t="s">
        <v>632</v>
      </c>
      <c r="I188">
        <v>1.1000000000000001</v>
      </c>
      <c r="J188" t="s">
        <v>83</v>
      </c>
      <c r="K188" t="s">
        <v>625</v>
      </c>
      <c r="L188" t="s">
        <v>126</v>
      </c>
      <c r="M188" t="s">
        <v>626</v>
      </c>
      <c r="N188" t="s">
        <v>24</v>
      </c>
      <c r="O188">
        <v>0</v>
      </c>
      <c r="P188">
        <v>0</v>
      </c>
      <c r="Q188">
        <v>0</v>
      </c>
      <c r="R188">
        <v>0</v>
      </c>
      <c r="S188" t="s">
        <v>25</v>
      </c>
      <c r="T188" t="s">
        <v>25</v>
      </c>
      <c r="U188" t="s">
        <v>25</v>
      </c>
      <c r="V188" t="s">
        <v>25</v>
      </c>
      <c r="W188" t="s">
        <v>25</v>
      </c>
      <c r="X188" t="s">
        <v>25</v>
      </c>
    </row>
    <row r="189" spans="1:24" x14ac:dyDescent="0.3">
      <c r="A189" s="5">
        <v>186</v>
      </c>
      <c r="B189" t="s">
        <v>623</v>
      </c>
      <c r="C189" s="10">
        <v>43791</v>
      </c>
      <c r="D189" t="s">
        <v>445</v>
      </c>
      <c r="E189" t="s">
        <v>624</v>
      </c>
      <c r="F189" t="s">
        <v>32</v>
      </c>
      <c r="G189" t="s">
        <v>533</v>
      </c>
      <c r="H189" t="s">
        <v>633</v>
      </c>
      <c r="I189">
        <v>1.1000000000000001</v>
      </c>
      <c r="J189" t="s">
        <v>83</v>
      </c>
      <c r="K189" t="s">
        <v>625</v>
      </c>
      <c r="L189" t="s">
        <v>126</v>
      </c>
      <c r="M189" t="s">
        <v>626</v>
      </c>
      <c r="N189" t="s">
        <v>24</v>
      </c>
      <c r="O189">
        <v>0</v>
      </c>
      <c r="P189">
        <v>0</v>
      </c>
      <c r="Q189">
        <v>0</v>
      </c>
      <c r="R189">
        <v>0</v>
      </c>
      <c r="S189" t="s">
        <v>25</v>
      </c>
      <c r="T189" t="s">
        <v>25</v>
      </c>
      <c r="U189" t="s">
        <v>25</v>
      </c>
      <c r="V189" t="s">
        <v>25</v>
      </c>
      <c r="W189" t="s">
        <v>25</v>
      </c>
      <c r="X189" t="s">
        <v>25</v>
      </c>
    </row>
    <row r="190" spans="1:24" x14ac:dyDescent="0.3">
      <c r="A190" s="5">
        <v>187</v>
      </c>
      <c r="B190" t="s">
        <v>623</v>
      </c>
      <c r="C190" s="10">
        <v>43791</v>
      </c>
      <c r="D190" t="s">
        <v>178</v>
      </c>
      <c r="E190" t="s">
        <v>624</v>
      </c>
      <c r="F190" t="s">
        <v>32</v>
      </c>
      <c r="G190" t="s">
        <v>533</v>
      </c>
      <c r="H190" t="s">
        <v>634</v>
      </c>
      <c r="I190">
        <v>35.200000000000003</v>
      </c>
      <c r="J190" t="s">
        <v>83</v>
      </c>
      <c r="K190" t="s">
        <v>625</v>
      </c>
      <c r="L190" t="s">
        <v>126</v>
      </c>
      <c r="M190" t="s">
        <v>626</v>
      </c>
      <c r="N190" t="s">
        <v>24</v>
      </c>
      <c r="O190">
        <v>0</v>
      </c>
      <c r="P190">
        <v>0</v>
      </c>
      <c r="Q190">
        <v>0</v>
      </c>
      <c r="R190">
        <v>0</v>
      </c>
      <c r="S190" t="s">
        <v>25</v>
      </c>
      <c r="T190" t="s">
        <v>25</v>
      </c>
      <c r="U190" t="s">
        <v>25</v>
      </c>
      <c r="V190" t="s">
        <v>25</v>
      </c>
      <c r="W190" t="s">
        <v>25</v>
      </c>
      <c r="X190" t="s">
        <v>25</v>
      </c>
    </row>
    <row r="191" spans="1:24" x14ac:dyDescent="0.3">
      <c r="A191" s="5">
        <v>188</v>
      </c>
      <c r="B191" t="s">
        <v>623</v>
      </c>
      <c r="C191" s="10">
        <v>43791</v>
      </c>
      <c r="D191" t="s">
        <v>179</v>
      </c>
      <c r="E191" t="s">
        <v>624</v>
      </c>
      <c r="F191" t="s">
        <v>32</v>
      </c>
      <c r="G191" t="s">
        <v>533</v>
      </c>
      <c r="H191" t="s">
        <v>635</v>
      </c>
      <c r="I191">
        <v>100.1</v>
      </c>
      <c r="J191" t="s">
        <v>83</v>
      </c>
      <c r="K191" t="s">
        <v>625</v>
      </c>
      <c r="L191" t="s">
        <v>126</v>
      </c>
      <c r="M191" t="s">
        <v>626</v>
      </c>
      <c r="N191" t="s">
        <v>24</v>
      </c>
      <c r="O191">
        <v>0</v>
      </c>
      <c r="P191">
        <v>0</v>
      </c>
      <c r="Q191">
        <v>0</v>
      </c>
      <c r="R191">
        <v>0</v>
      </c>
      <c r="S191" t="s">
        <v>25</v>
      </c>
      <c r="T191" t="s">
        <v>25</v>
      </c>
      <c r="U191" t="s">
        <v>25</v>
      </c>
      <c r="V191" t="s">
        <v>25</v>
      </c>
      <c r="W191" t="s">
        <v>25</v>
      </c>
      <c r="X191" t="s">
        <v>25</v>
      </c>
    </row>
    <row r="192" spans="1:24" x14ac:dyDescent="0.3">
      <c r="A192" s="5">
        <v>189</v>
      </c>
      <c r="B192" t="s">
        <v>623</v>
      </c>
      <c r="C192" s="10">
        <v>43791</v>
      </c>
      <c r="D192" t="s">
        <v>445</v>
      </c>
      <c r="E192" t="s">
        <v>624</v>
      </c>
      <c r="F192" t="s">
        <v>32</v>
      </c>
      <c r="G192" t="s">
        <v>533</v>
      </c>
      <c r="H192" t="s">
        <v>636</v>
      </c>
      <c r="I192">
        <v>38.5</v>
      </c>
      <c r="J192" t="s">
        <v>83</v>
      </c>
      <c r="K192" t="s">
        <v>625</v>
      </c>
      <c r="L192" t="s">
        <v>126</v>
      </c>
      <c r="M192" t="s">
        <v>626</v>
      </c>
      <c r="N192" t="s">
        <v>24</v>
      </c>
      <c r="O192">
        <v>0</v>
      </c>
      <c r="P192">
        <v>0</v>
      </c>
      <c r="Q192">
        <v>0</v>
      </c>
      <c r="R192">
        <v>0</v>
      </c>
      <c r="S192" t="s">
        <v>25</v>
      </c>
      <c r="T192" t="s">
        <v>25</v>
      </c>
      <c r="U192" t="s">
        <v>25</v>
      </c>
      <c r="V192" t="s">
        <v>25</v>
      </c>
      <c r="W192" t="s">
        <v>25</v>
      </c>
      <c r="X192" t="s">
        <v>25</v>
      </c>
    </row>
    <row r="193" spans="1:24" x14ac:dyDescent="0.3">
      <c r="A193" s="5">
        <v>190</v>
      </c>
      <c r="B193" t="s">
        <v>623</v>
      </c>
      <c r="C193" s="10">
        <v>43791</v>
      </c>
      <c r="E193" t="s">
        <v>624</v>
      </c>
      <c r="F193" t="s">
        <v>32</v>
      </c>
      <c r="G193" t="s">
        <v>533</v>
      </c>
      <c r="H193" t="s">
        <v>637</v>
      </c>
      <c r="I193">
        <v>5.5</v>
      </c>
      <c r="J193" t="s">
        <v>83</v>
      </c>
      <c r="K193" t="s">
        <v>625</v>
      </c>
      <c r="L193" t="s">
        <v>126</v>
      </c>
      <c r="M193" t="s">
        <v>626</v>
      </c>
      <c r="N193" t="s">
        <v>24</v>
      </c>
      <c r="O193">
        <v>0</v>
      </c>
      <c r="P193">
        <v>0</v>
      </c>
      <c r="Q193">
        <v>0</v>
      </c>
      <c r="R193">
        <v>0</v>
      </c>
      <c r="S193" t="s">
        <v>25</v>
      </c>
      <c r="T193" t="s">
        <v>25</v>
      </c>
      <c r="U193" t="s">
        <v>25</v>
      </c>
      <c r="V193" t="s">
        <v>25</v>
      </c>
      <c r="W193" t="s">
        <v>25</v>
      </c>
      <c r="X193" t="s">
        <v>25</v>
      </c>
    </row>
    <row r="194" spans="1:24" x14ac:dyDescent="0.3">
      <c r="A194" s="5">
        <v>191</v>
      </c>
      <c r="B194" t="s">
        <v>623</v>
      </c>
      <c r="C194" s="10">
        <v>43791</v>
      </c>
      <c r="E194" t="s">
        <v>624</v>
      </c>
      <c r="F194" t="s">
        <v>32</v>
      </c>
      <c r="G194" t="s">
        <v>533</v>
      </c>
      <c r="H194" t="s">
        <v>638</v>
      </c>
      <c r="I194">
        <v>13.2</v>
      </c>
      <c r="J194" t="s">
        <v>83</v>
      </c>
      <c r="K194" t="s">
        <v>625</v>
      </c>
      <c r="L194" t="s">
        <v>126</v>
      </c>
      <c r="M194" t="s">
        <v>626</v>
      </c>
      <c r="N194" t="s">
        <v>24</v>
      </c>
      <c r="O194">
        <v>0</v>
      </c>
      <c r="P194">
        <v>0</v>
      </c>
      <c r="Q194">
        <v>0</v>
      </c>
      <c r="R194">
        <v>0</v>
      </c>
      <c r="S194" t="s">
        <v>25</v>
      </c>
      <c r="T194" t="s">
        <v>25</v>
      </c>
      <c r="U194" t="s">
        <v>25</v>
      </c>
      <c r="V194" t="s">
        <v>25</v>
      </c>
      <c r="W194" t="s">
        <v>25</v>
      </c>
      <c r="X194" t="s">
        <v>25</v>
      </c>
    </row>
    <row r="195" spans="1:24" x14ac:dyDescent="0.3">
      <c r="A195" s="5">
        <v>192</v>
      </c>
      <c r="B195" t="s">
        <v>623</v>
      </c>
      <c r="C195" s="10">
        <v>43791</v>
      </c>
      <c r="E195" t="s">
        <v>624</v>
      </c>
      <c r="F195" t="s">
        <v>32</v>
      </c>
      <c r="G195" t="s">
        <v>533</v>
      </c>
      <c r="H195" t="s">
        <v>639</v>
      </c>
      <c r="I195">
        <v>6.6</v>
      </c>
      <c r="J195" t="s">
        <v>83</v>
      </c>
      <c r="K195" t="s">
        <v>625</v>
      </c>
      <c r="L195" t="s">
        <v>126</v>
      </c>
      <c r="M195" t="s">
        <v>626</v>
      </c>
      <c r="N195" t="s">
        <v>24</v>
      </c>
      <c r="O195">
        <v>0</v>
      </c>
      <c r="P195">
        <v>0</v>
      </c>
      <c r="Q195">
        <v>0</v>
      </c>
      <c r="R195">
        <v>0</v>
      </c>
      <c r="S195" t="s">
        <v>25</v>
      </c>
      <c r="T195" t="s">
        <v>25</v>
      </c>
      <c r="U195" t="s">
        <v>25</v>
      </c>
      <c r="V195" t="s">
        <v>25</v>
      </c>
      <c r="W195" t="s">
        <v>25</v>
      </c>
      <c r="X195" t="s">
        <v>25</v>
      </c>
    </row>
    <row r="196" spans="1:24" x14ac:dyDescent="0.3">
      <c r="A196" s="5">
        <v>193</v>
      </c>
      <c r="B196" t="s">
        <v>623</v>
      </c>
      <c r="C196" s="10">
        <v>43791</v>
      </c>
      <c r="E196" t="s">
        <v>624</v>
      </c>
      <c r="F196" t="s">
        <v>32</v>
      </c>
      <c r="G196" t="s">
        <v>533</v>
      </c>
      <c r="H196" t="s">
        <v>640</v>
      </c>
      <c r="I196">
        <v>7.7</v>
      </c>
      <c r="J196" t="s">
        <v>83</v>
      </c>
      <c r="K196" t="s">
        <v>625</v>
      </c>
      <c r="L196" t="s">
        <v>126</v>
      </c>
      <c r="M196" t="s">
        <v>626</v>
      </c>
      <c r="N196" t="s">
        <v>24</v>
      </c>
      <c r="O196">
        <v>0</v>
      </c>
      <c r="P196">
        <v>0</v>
      </c>
      <c r="Q196">
        <v>0</v>
      </c>
      <c r="R196">
        <v>0</v>
      </c>
      <c r="S196" t="s">
        <v>25</v>
      </c>
      <c r="T196" t="s">
        <v>25</v>
      </c>
      <c r="U196" t="s">
        <v>25</v>
      </c>
      <c r="V196" t="s">
        <v>25</v>
      </c>
      <c r="W196" t="s">
        <v>25</v>
      </c>
      <c r="X196" t="s">
        <v>25</v>
      </c>
    </row>
    <row r="197" spans="1:24" x14ac:dyDescent="0.3">
      <c r="A197" s="5">
        <v>194</v>
      </c>
      <c r="B197" t="s">
        <v>623</v>
      </c>
      <c r="C197" s="10">
        <v>43791</v>
      </c>
      <c r="E197" t="s">
        <v>624</v>
      </c>
      <c r="F197" t="s">
        <v>32</v>
      </c>
      <c r="G197" t="s">
        <v>533</v>
      </c>
      <c r="H197" t="s">
        <v>641</v>
      </c>
      <c r="I197">
        <v>1.1000000000000001</v>
      </c>
      <c r="J197" t="s">
        <v>83</v>
      </c>
      <c r="K197" t="s">
        <v>625</v>
      </c>
      <c r="L197" t="s">
        <v>126</v>
      </c>
      <c r="M197" t="s">
        <v>626</v>
      </c>
      <c r="N197" t="s">
        <v>24</v>
      </c>
      <c r="O197">
        <v>0</v>
      </c>
      <c r="P197">
        <v>0</v>
      </c>
      <c r="Q197">
        <v>0</v>
      </c>
      <c r="R197">
        <v>0</v>
      </c>
      <c r="S197" t="s">
        <v>25</v>
      </c>
      <c r="T197" t="s">
        <v>25</v>
      </c>
      <c r="U197" t="s">
        <v>25</v>
      </c>
      <c r="V197" t="s">
        <v>25</v>
      </c>
      <c r="W197" t="s">
        <v>25</v>
      </c>
      <c r="X197" t="s">
        <v>25</v>
      </c>
    </row>
    <row r="198" spans="1:24" x14ac:dyDescent="0.3">
      <c r="A198" s="5">
        <v>195</v>
      </c>
      <c r="B198" t="s">
        <v>623</v>
      </c>
      <c r="C198" s="10">
        <v>43791</v>
      </c>
      <c r="E198" t="s">
        <v>624</v>
      </c>
      <c r="F198" t="s">
        <v>32</v>
      </c>
      <c r="G198" t="s">
        <v>533</v>
      </c>
      <c r="H198" t="s">
        <v>642</v>
      </c>
      <c r="I198">
        <v>86.9</v>
      </c>
      <c r="J198" t="s">
        <v>83</v>
      </c>
      <c r="K198" t="s">
        <v>625</v>
      </c>
      <c r="L198" t="s">
        <v>126</v>
      </c>
      <c r="M198" t="s">
        <v>626</v>
      </c>
      <c r="N198" t="s">
        <v>24</v>
      </c>
      <c r="O198">
        <v>0</v>
      </c>
      <c r="P198">
        <v>0</v>
      </c>
      <c r="Q198">
        <v>0</v>
      </c>
      <c r="R198">
        <v>0</v>
      </c>
      <c r="S198" t="s">
        <v>25</v>
      </c>
      <c r="T198" t="s">
        <v>25</v>
      </c>
      <c r="U198" t="s">
        <v>25</v>
      </c>
      <c r="V198" t="s">
        <v>25</v>
      </c>
      <c r="W198" t="s">
        <v>25</v>
      </c>
      <c r="X198" t="s">
        <v>25</v>
      </c>
    </row>
    <row r="199" spans="1:24" x14ac:dyDescent="0.3">
      <c r="A199" s="5">
        <v>196</v>
      </c>
      <c r="B199" t="s">
        <v>623</v>
      </c>
      <c r="C199" s="10">
        <v>43791</v>
      </c>
      <c r="E199" t="s">
        <v>624</v>
      </c>
      <c r="F199" t="s">
        <v>32</v>
      </c>
      <c r="G199" t="s">
        <v>533</v>
      </c>
      <c r="H199" t="s">
        <v>643</v>
      </c>
      <c r="I199">
        <v>86.9</v>
      </c>
      <c r="J199" t="s">
        <v>83</v>
      </c>
      <c r="K199" t="s">
        <v>625</v>
      </c>
      <c r="L199" t="s">
        <v>126</v>
      </c>
      <c r="M199" t="s">
        <v>626</v>
      </c>
      <c r="N199" t="s">
        <v>24</v>
      </c>
      <c r="O199">
        <v>0</v>
      </c>
      <c r="P199">
        <v>0</v>
      </c>
      <c r="Q199">
        <v>0</v>
      </c>
      <c r="R199">
        <v>0</v>
      </c>
      <c r="S199" t="s">
        <v>25</v>
      </c>
      <c r="T199" t="s">
        <v>25</v>
      </c>
      <c r="U199" t="s">
        <v>25</v>
      </c>
      <c r="V199" t="s">
        <v>25</v>
      </c>
      <c r="W199" t="s">
        <v>25</v>
      </c>
      <c r="X199" t="s">
        <v>25</v>
      </c>
    </row>
    <row r="200" spans="1:24" x14ac:dyDescent="0.3">
      <c r="A200" s="5">
        <v>197</v>
      </c>
      <c r="B200" t="s">
        <v>623</v>
      </c>
      <c r="C200" s="10">
        <v>43791</v>
      </c>
      <c r="D200" t="s">
        <v>422</v>
      </c>
      <c r="E200" t="s">
        <v>624</v>
      </c>
      <c r="F200" t="s">
        <v>32</v>
      </c>
      <c r="G200" t="s">
        <v>533</v>
      </c>
      <c r="H200" t="s">
        <v>644</v>
      </c>
      <c r="I200">
        <v>71.5</v>
      </c>
      <c r="J200" t="s">
        <v>83</v>
      </c>
      <c r="K200" t="s">
        <v>625</v>
      </c>
      <c r="L200" t="s">
        <v>126</v>
      </c>
      <c r="M200" t="s">
        <v>626</v>
      </c>
      <c r="N200" t="s">
        <v>24</v>
      </c>
      <c r="O200">
        <v>0</v>
      </c>
      <c r="P200">
        <v>0</v>
      </c>
      <c r="Q200">
        <v>0</v>
      </c>
      <c r="R200">
        <v>0</v>
      </c>
      <c r="S200" t="s">
        <v>25</v>
      </c>
      <c r="T200" t="s">
        <v>25</v>
      </c>
      <c r="U200" t="s">
        <v>25</v>
      </c>
      <c r="V200" t="s">
        <v>25</v>
      </c>
      <c r="W200" t="s">
        <v>25</v>
      </c>
      <c r="X200" t="s">
        <v>25</v>
      </c>
    </row>
    <row r="201" spans="1:24" x14ac:dyDescent="0.3">
      <c r="A201" s="5">
        <v>198</v>
      </c>
      <c r="B201" t="s">
        <v>623</v>
      </c>
      <c r="C201" s="10">
        <v>43791</v>
      </c>
      <c r="D201" t="s">
        <v>481</v>
      </c>
      <c r="E201" t="s">
        <v>624</v>
      </c>
      <c r="F201" t="s">
        <v>32</v>
      </c>
      <c r="G201" t="s">
        <v>533</v>
      </c>
      <c r="H201" t="s">
        <v>645</v>
      </c>
      <c r="I201">
        <v>9.9</v>
      </c>
      <c r="J201" t="s">
        <v>83</v>
      </c>
      <c r="K201" t="s">
        <v>625</v>
      </c>
      <c r="L201" t="s">
        <v>126</v>
      </c>
      <c r="M201" t="s">
        <v>626</v>
      </c>
      <c r="N201" t="s">
        <v>24</v>
      </c>
      <c r="O201">
        <v>0</v>
      </c>
      <c r="P201">
        <v>0</v>
      </c>
      <c r="Q201">
        <v>0</v>
      </c>
      <c r="R201">
        <v>0</v>
      </c>
      <c r="S201" t="s">
        <v>25</v>
      </c>
      <c r="T201" t="s">
        <v>25</v>
      </c>
      <c r="U201" t="s">
        <v>25</v>
      </c>
      <c r="V201" t="s">
        <v>25</v>
      </c>
      <c r="W201" t="s">
        <v>25</v>
      </c>
      <c r="X201" t="s">
        <v>25</v>
      </c>
    </row>
    <row r="202" spans="1:24" x14ac:dyDescent="0.3">
      <c r="A202" s="5">
        <v>199</v>
      </c>
      <c r="B202" t="s">
        <v>623</v>
      </c>
      <c r="C202" s="10">
        <v>43791</v>
      </c>
      <c r="D202" t="s">
        <v>422</v>
      </c>
      <c r="E202" t="s">
        <v>624</v>
      </c>
      <c r="F202" t="s">
        <v>32</v>
      </c>
      <c r="G202" t="s">
        <v>533</v>
      </c>
      <c r="H202" t="s">
        <v>646</v>
      </c>
      <c r="I202">
        <v>27.5</v>
      </c>
      <c r="J202" t="s">
        <v>83</v>
      </c>
      <c r="K202" t="s">
        <v>625</v>
      </c>
      <c r="L202" t="s">
        <v>126</v>
      </c>
      <c r="M202" t="s">
        <v>626</v>
      </c>
      <c r="N202" t="s">
        <v>24</v>
      </c>
      <c r="O202">
        <v>0</v>
      </c>
      <c r="P202">
        <v>0</v>
      </c>
      <c r="Q202">
        <v>0</v>
      </c>
      <c r="R202">
        <v>0</v>
      </c>
      <c r="S202" t="s">
        <v>25</v>
      </c>
      <c r="T202" t="s">
        <v>25</v>
      </c>
      <c r="U202" t="s">
        <v>25</v>
      </c>
      <c r="V202" t="s">
        <v>25</v>
      </c>
      <c r="W202" t="s">
        <v>25</v>
      </c>
      <c r="X202" t="s">
        <v>25</v>
      </c>
    </row>
    <row r="203" spans="1:24" x14ac:dyDescent="0.3">
      <c r="A203" s="5">
        <v>200</v>
      </c>
      <c r="B203" t="s">
        <v>623</v>
      </c>
      <c r="C203" s="10">
        <v>43791</v>
      </c>
      <c r="D203" t="s">
        <v>481</v>
      </c>
      <c r="E203" t="s">
        <v>624</v>
      </c>
      <c r="F203" t="s">
        <v>32</v>
      </c>
      <c r="G203" t="s">
        <v>533</v>
      </c>
      <c r="H203" t="s">
        <v>647</v>
      </c>
      <c r="I203">
        <v>152.9</v>
      </c>
      <c r="J203" t="s">
        <v>83</v>
      </c>
      <c r="K203" t="s">
        <v>625</v>
      </c>
      <c r="L203" t="s">
        <v>126</v>
      </c>
      <c r="M203" t="s">
        <v>626</v>
      </c>
      <c r="N203" t="s">
        <v>24</v>
      </c>
      <c r="O203">
        <v>0</v>
      </c>
      <c r="P203">
        <v>0</v>
      </c>
      <c r="Q203">
        <v>0</v>
      </c>
      <c r="R203">
        <v>0</v>
      </c>
      <c r="S203" t="s">
        <v>25</v>
      </c>
      <c r="T203" t="s">
        <v>25</v>
      </c>
      <c r="U203" t="s">
        <v>25</v>
      </c>
      <c r="V203" t="s">
        <v>25</v>
      </c>
      <c r="W203" t="s">
        <v>25</v>
      </c>
      <c r="X203" t="s">
        <v>25</v>
      </c>
    </row>
    <row r="204" spans="1:24" x14ac:dyDescent="0.3">
      <c r="A204" s="5">
        <v>201</v>
      </c>
      <c r="B204" t="s">
        <v>623</v>
      </c>
      <c r="C204" s="10">
        <v>43791</v>
      </c>
      <c r="D204" t="s">
        <v>488</v>
      </c>
      <c r="E204" t="s">
        <v>624</v>
      </c>
      <c r="F204" t="s">
        <v>32</v>
      </c>
      <c r="G204" t="s">
        <v>533</v>
      </c>
      <c r="H204" t="s">
        <v>648</v>
      </c>
      <c r="I204">
        <v>22</v>
      </c>
      <c r="J204" t="s">
        <v>83</v>
      </c>
      <c r="K204" t="s">
        <v>625</v>
      </c>
      <c r="L204" t="s">
        <v>126</v>
      </c>
      <c r="M204" t="s">
        <v>626</v>
      </c>
      <c r="N204" t="s">
        <v>24</v>
      </c>
      <c r="O204">
        <v>0</v>
      </c>
      <c r="P204">
        <v>0</v>
      </c>
      <c r="Q204">
        <v>0</v>
      </c>
      <c r="R204">
        <v>0</v>
      </c>
      <c r="S204" t="s">
        <v>25</v>
      </c>
      <c r="T204" t="s">
        <v>25</v>
      </c>
      <c r="U204" t="s">
        <v>25</v>
      </c>
      <c r="V204" t="s">
        <v>25</v>
      </c>
      <c r="W204" t="s">
        <v>25</v>
      </c>
      <c r="X204" t="s">
        <v>25</v>
      </c>
    </row>
    <row r="205" spans="1:24" x14ac:dyDescent="0.3">
      <c r="A205" s="5">
        <v>202</v>
      </c>
      <c r="B205" t="s">
        <v>623</v>
      </c>
      <c r="C205" s="10">
        <v>43791</v>
      </c>
      <c r="E205" t="s">
        <v>624</v>
      </c>
      <c r="F205" t="s">
        <v>32</v>
      </c>
      <c r="G205" t="s">
        <v>533</v>
      </c>
      <c r="H205" t="s">
        <v>649</v>
      </c>
      <c r="I205">
        <v>36.299999999999997</v>
      </c>
      <c r="J205" t="s">
        <v>83</v>
      </c>
      <c r="K205" t="s">
        <v>625</v>
      </c>
      <c r="L205" t="s">
        <v>126</v>
      </c>
      <c r="M205" t="s">
        <v>626</v>
      </c>
      <c r="N205" t="s">
        <v>24</v>
      </c>
      <c r="O205">
        <v>0</v>
      </c>
      <c r="P205">
        <v>0</v>
      </c>
      <c r="Q205">
        <v>0</v>
      </c>
      <c r="R205">
        <v>0</v>
      </c>
      <c r="S205" t="s">
        <v>25</v>
      </c>
      <c r="T205" t="s">
        <v>25</v>
      </c>
      <c r="U205" t="s">
        <v>25</v>
      </c>
      <c r="V205" t="s">
        <v>25</v>
      </c>
      <c r="W205" t="s">
        <v>25</v>
      </c>
      <c r="X205" t="s">
        <v>25</v>
      </c>
    </row>
    <row r="206" spans="1:24" x14ac:dyDescent="0.3">
      <c r="A206" s="5">
        <v>203</v>
      </c>
      <c r="B206" t="s">
        <v>623</v>
      </c>
      <c r="C206" s="10">
        <v>43791</v>
      </c>
      <c r="E206" t="s">
        <v>624</v>
      </c>
      <c r="F206" t="s">
        <v>32</v>
      </c>
      <c r="G206" t="s">
        <v>533</v>
      </c>
      <c r="H206" t="s">
        <v>650</v>
      </c>
      <c r="I206">
        <v>60.5</v>
      </c>
      <c r="J206" t="s">
        <v>83</v>
      </c>
      <c r="K206" t="s">
        <v>625</v>
      </c>
      <c r="L206" t="s">
        <v>126</v>
      </c>
      <c r="M206" t="s">
        <v>626</v>
      </c>
      <c r="N206" t="s">
        <v>24</v>
      </c>
      <c r="O206">
        <v>0</v>
      </c>
      <c r="P206">
        <v>0</v>
      </c>
      <c r="Q206">
        <v>0</v>
      </c>
      <c r="R206">
        <v>0</v>
      </c>
      <c r="S206" t="s">
        <v>25</v>
      </c>
      <c r="T206" t="s">
        <v>25</v>
      </c>
      <c r="U206" t="s">
        <v>25</v>
      </c>
      <c r="V206" t="s">
        <v>25</v>
      </c>
      <c r="W206" t="s">
        <v>25</v>
      </c>
      <c r="X206" t="s">
        <v>25</v>
      </c>
    </row>
    <row r="207" spans="1:24" x14ac:dyDescent="0.3">
      <c r="A207" s="5">
        <v>204</v>
      </c>
      <c r="B207" t="s">
        <v>623</v>
      </c>
      <c r="C207" s="10">
        <v>43791</v>
      </c>
      <c r="D207" t="s">
        <v>488</v>
      </c>
      <c r="E207" t="s">
        <v>624</v>
      </c>
      <c r="F207" t="s">
        <v>32</v>
      </c>
      <c r="G207" t="s">
        <v>533</v>
      </c>
      <c r="H207" t="s">
        <v>651</v>
      </c>
      <c r="I207">
        <v>2.2000000000000002</v>
      </c>
      <c r="J207" t="s">
        <v>83</v>
      </c>
      <c r="K207" t="s">
        <v>625</v>
      </c>
      <c r="L207" t="s">
        <v>126</v>
      </c>
      <c r="M207" t="s">
        <v>626</v>
      </c>
      <c r="N207" t="s">
        <v>24</v>
      </c>
      <c r="O207">
        <v>0</v>
      </c>
      <c r="P207">
        <v>0</v>
      </c>
      <c r="Q207">
        <v>0</v>
      </c>
      <c r="R207">
        <v>0</v>
      </c>
      <c r="S207" t="s">
        <v>25</v>
      </c>
      <c r="T207" t="s">
        <v>25</v>
      </c>
      <c r="U207" t="s">
        <v>25</v>
      </c>
      <c r="V207" t="s">
        <v>25</v>
      </c>
      <c r="W207" t="s">
        <v>25</v>
      </c>
      <c r="X207" t="s">
        <v>25</v>
      </c>
    </row>
    <row r="208" spans="1:24" x14ac:dyDescent="0.3">
      <c r="A208" s="5">
        <v>205</v>
      </c>
      <c r="B208" t="s">
        <v>623</v>
      </c>
      <c r="C208" s="10">
        <v>43791</v>
      </c>
      <c r="E208" t="s">
        <v>624</v>
      </c>
      <c r="F208" t="s">
        <v>32</v>
      </c>
      <c r="G208" t="s">
        <v>533</v>
      </c>
      <c r="H208" t="s">
        <v>652</v>
      </c>
      <c r="I208">
        <v>266.2</v>
      </c>
      <c r="J208" t="s">
        <v>83</v>
      </c>
      <c r="K208" t="s">
        <v>625</v>
      </c>
      <c r="L208" t="s">
        <v>126</v>
      </c>
      <c r="M208" t="s">
        <v>626</v>
      </c>
      <c r="N208" t="s">
        <v>24</v>
      </c>
      <c r="O208">
        <v>0</v>
      </c>
      <c r="P208">
        <v>0</v>
      </c>
      <c r="Q208">
        <v>0</v>
      </c>
      <c r="R208">
        <v>0</v>
      </c>
      <c r="S208" t="s">
        <v>25</v>
      </c>
      <c r="T208" t="s">
        <v>25</v>
      </c>
      <c r="U208" t="s">
        <v>25</v>
      </c>
      <c r="V208" t="s">
        <v>25</v>
      </c>
      <c r="W208" t="s">
        <v>25</v>
      </c>
      <c r="X208" t="s">
        <v>25</v>
      </c>
    </row>
    <row r="209" spans="1:24" x14ac:dyDescent="0.3">
      <c r="A209" s="5">
        <v>206</v>
      </c>
      <c r="B209" t="s">
        <v>623</v>
      </c>
      <c r="C209" s="10">
        <v>43791</v>
      </c>
      <c r="E209" t="s">
        <v>624</v>
      </c>
      <c r="F209" t="s">
        <v>32</v>
      </c>
      <c r="G209" t="s">
        <v>533</v>
      </c>
      <c r="H209" t="s">
        <v>653</v>
      </c>
      <c r="I209">
        <v>8.8000000000000007</v>
      </c>
      <c r="J209" t="s">
        <v>83</v>
      </c>
      <c r="K209" t="s">
        <v>625</v>
      </c>
      <c r="L209" t="s">
        <v>126</v>
      </c>
      <c r="M209" t="s">
        <v>626</v>
      </c>
      <c r="N209" t="s">
        <v>24</v>
      </c>
      <c r="O209">
        <v>0</v>
      </c>
      <c r="P209">
        <v>0</v>
      </c>
      <c r="Q209">
        <v>0</v>
      </c>
      <c r="R209">
        <v>0</v>
      </c>
      <c r="S209" t="s">
        <v>25</v>
      </c>
      <c r="T209" t="s">
        <v>25</v>
      </c>
      <c r="U209" t="s">
        <v>25</v>
      </c>
      <c r="V209" t="s">
        <v>25</v>
      </c>
      <c r="W209" t="s">
        <v>25</v>
      </c>
      <c r="X209" t="s">
        <v>25</v>
      </c>
    </row>
    <row r="210" spans="1:24" x14ac:dyDescent="0.3">
      <c r="A210" s="5">
        <v>207</v>
      </c>
      <c r="B210" t="s">
        <v>623</v>
      </c>
      <c r="C210" s="10">
        <v>43791</v>
      </c>
      <c r="D210" t="s">
        <v>311</v>
      </c>
      <c r="E210" t="s">
        <v>624</v>
      </c>
      <c r="F210" t="s">
        <v>32</v>
      </c>
      <c r="G210" t="s">
        <v>533</v>
      </c>
      <c r="H210" t="s">
        <v>654</v>
      </c>
      <c r="I210">
        <v>7.7</v>
      </c>
      <c r="J210" t="s">
        <v>83</v>
      </c>
      <c r="K210" t="s">
        <v>625</v>
      </c>
      <c r="L210" t="s">
        <v>126</v>
      </c>
      <c r="M210" t="s">
        <v>626</v>
      </c>
      <c r="N210" t="s">
        <v>24</v>
      </c>
      <c r="O210">
        <v>0</v>
      </c>
      <c r="P210">
        <v>0</v>
      </c>
      <c r="Q210">
        <v>0</v>
      </c>
      <c r="R210">
        <v>0</v>
      </c>
      <c r="S210" t="s">
        <v>25</v>
      </c>
      <c r="T210" t="s">
        <v>25</v>
      </c>
      <c r="U210" t="s">
        <v>25</v>
      </c>
      <c r="V210" t="s">
        <v>25</v>
      </c>
      <c r="W210" t="s">
        <v>25</v>
      </c>
      <c r="X210" t="s">
        <v>25</v>
      </c>
    </row>
    <row r="211" spans="1:24" x14ac:dyDescent="0.3">
      <c r="A211" s="5">
        <v>208</v>
      </c>
      <c r="B211" t="s">
        <v>623</v>
      </c>
      <c r="C211" s="10">
        <v>43791</v>
      </c>
      <c r="D211" t="s">
        <v>496</v>
      </c>
      <c r="E211" t="s">
        <v>624</v>
      </c>
      <c r="F211" t="s">
        <v>32</v>
      </c>
      <c r="G211" t="s">
        <v>533</v>
      </c>
      <c r="H211" t="s">
        <v>655</v>
      </c>
      <c r="I211">
        <v>1.1000000000000001</v>
      </c>
      <c r="J211" t="s">
        <v>83</v>
      </c>
      <c r="K211" t="s">
        <v>625</v>
      </c>
      <c r="L211" t="s">
        <v>126</v>
      </c>
      <c r="M211" t="s">
        <v>626</v>
      </c>
      <c r="N211" t="s">
        <v>24</v>
      </c>
      <c r="O211">
        <v>0</v>
      </c>
      <c r="P211">
        <v>0</v>
      </c>
      <c r="Q211">
        <v>0</v>
      </c>
      <c r="R211">
        <v>0</v>
      </c>
      <c r="S211" t="s">
        <v>25</v>
      </c>
      <c r="T211" t="s">
        <v>25</v>
      </c>
      <c r="U211" t="s">
        <v>25</v>
      </c>
      <c r="V211" t="s">
        <v>25</v>
      </c>
      <c r="W211" t="s">
        <v>25</v>
      </c>
      <c r="X211" t="s">
        <v>25</v>
      </c>
    </row>
    <row r="212" spans="1:24" x14ac:dyDescent="0.3">
      <c r="A212" s="5">
        <v>209</v>
      </c>
      <c r="B212" t="s">
        <v>623</v>
      </c>
      <c r="C212" s="10">
        <v>43791</v>
      </c>
      <c r="D212" t="s">
        <v>311</v>
      </c>
      <c r="E212" t="s">
        <v>624</v>
      </c>
      <c r="F212" t="s">
        <v>32</v>
      </c>
      <c r="G212" t="s">
        <v>533</v>
      </c>
      <c r="H212" t="s">
        <v>656</v>
      </c>
      <c r="I212">
        <v>37.4</v>
      </c>
      <c r="J212" t="s">
        <v>83</v>
      </c>
      <c r="K212" t="s">
        <v>625</v>
      </c>
      <c r="L212" t="s">
        <v>126</v>
      </c>
      <c r="M212" t="s">
        <v>626</v>
      </c>
      <c r="N212" t="s">
        <v>24</v>
      </c>
      <c r="O212">
        <v>0</v>
      </c>
      <c r="P212">
        <v>0</v>
      </c>
      <c r="Q212">
        <v>0</v>
      </c>
      <c r="R212">
        <v>0</v>
      </c>
      <c r="S212" t="s">
        <v>25</v>
      </c>
      <c r="T212" t="s">
        <v>25</v>
      </c>
      <c r="U212" t="s">
        <v>25</v>
      </c>
      <c r="V212" t="s">
        <v>25</v>
      </c>
      <c r="W212" t="s">
        <v>25</v>
      </c>
      <c r="X212" t="s">
        <v>25</v>
      </c>
    </row>
    <row r="213" spans="1:24" x14ac:dyDescent="0.3">
      <c r="A213" s="5">
        <v>210</v>
      </c>
      <c r="B213" t="s">
        <v>623</v>
      </c>
      <c r="C213" s="10">
        <v>43791</v>
      </c>
      <c r="D213" t="s">
        <v>496</v>
      </c>
      <c r="E213" t="s">
        <v>624</v>
      </c>
      <c r="F213" t="s">
        <v>32</v>
      </c>
      <c r="G213" t="s">
        <v>533</v>
      </c>
      <c r="H213" t="s">
        <v>657</v>
      </c>
      <c r="I213">
        <v>31.9</v>
      </c>
      <c r="J213" t="s">
        <v>83</v>
      </c>
      <c r="K213" t="s">
        <v>625</v>
      </c>
      <c r="L213" t="s">
        <v>126</v>
      </c>
      <c r="M213" t="s">
        <v>626</v>
      </c>
      <c r="N213" t="s">
        <v>24</v>
      </c>
      <c r="O213">
        <v>0</v>
      </c>
      <c r="P213">
        <v>0</v>
      </c>
      <c r="Q213">
        <v>0</v>
      </c>
      <c r="R213">
        <v>0</v>
      </c>
      <c r="S213" t="s">
        <v>25</v>
      </c>
      <c r="T213" t="s">
        <v>25</v>
      </c>
      <c r="U213" t="s">
        <v>25</v>
      </c>
      <c r="V213" t="s">
        <v>25</v>
      </c>
      <c r="W213" t="s">
        <v>25</v>
      </c>
      <c r="X213" t="s">
        <v>25</v>
      </c>
    </row>
    <row r="214" spans="1:24" x14ac:dyDescent="0.3">
      <c r="A214" s="5">
        <v>211</v>
      </c>
      <c r="B214" t="s">
        <v>623</v>
      </c>
      <c r="C214" s="10">
        <v>43791</v>
      </c>
      <c r="D214" t="s">
        <v>311</v>
      </c>
      <c r="E214" t="s">
        <v>624</v>
      </c>
      <c r="F214" t="s">
        <v>32</v>
      </c>
      <c r="G214" t="s">
        <v>533</v>
      </c>
      <c r="H214" t="s">
        <v>658</v>
      </c>
      <c r="I214">
        <v>9.9</v>
      </c>
      <c r="J214" t="s">
        <v>83</v>
      </c>
      <c r="K214" t="s">
        <v>625</v>
      </c>
      <c r="L214" t="s">
        <v>126</v>
      </c>
      <c r="M214" t="s">
        <v>626</v>
      </c>
      <c r="N214" t="s">
        <v>24</v>
      </c>
      <c r="O214">
        <v>0</v>
      </c>
      <c r="P214">
        <v>0</v>
      </c>
      <c r="Q214">
        <v>0</v>
      </c>
      <c r="R214">
        <v>0</v>
      </c>
      <c r="S214" t="s">
        <v>25</v>
      </c>
      <c r="T214" t="s">
        <v>25</v>
      </c>
      <c r="U214" t="s">
        <v>25</v>
      </c>
      <c r="V214" t="s">
        <v>25</v>
      </c>
      <c r="W214" t="s">
        <v>25</v>
      </c>
      <c r="X214" t="s">
        <v>25</v>
      </c>
    </row>
    <row r="215" spans="1:24" x14ac:dyDescent="0.3">
      <c r="A215" s="5">
        <v>212</v>
      </c>
      <c r="B215" t="s">
        <v>623</v>
      </c>
      <c r="C215" s="10">
        <v>43791</v>
      </c>
      <c r="E215" t="s">
        <v>624</v>
      </c>
      <c r="F215" t="s">
        <v>32</v>
      </c>
      <c r="G215" t="s">
        <v>533</v>
      </c>
      <c r="H215" t="s">
        <v>659</v>
      </c>
      <c r="I215">
        <v>1.1000000000000001</v>
      </c>
      <c r="J215" t="s">
        <v>83</v>
      </c>
      <c r="K215" t="s">
        <v>625</v>
      </c>
      <c r="L215" t="s">
        <v>126</v>
      </c>
      <c r="M215" t="s">
        <v>626</v>
      </c>
      <c r="N215" t="s">
        <v>24</v>
      </c>
      <c r="O215">
        <v>0</v>
      </c>
      <c r="P215">
        <v>0</v>
      </c>
      <c r="Q215">
        <v>0</v>
      </c>
      <c r="R215">
        <v>0</v>
      </c>
      <c r="S215" t="s">
        <v>25</v>
      </c>
      <c r="T215" t="s">
        <v>25</v>
      </c>
      <c r="U215" t="s">
        <v>25</v>
      </c>
      <c r="V215" t="s">
        <v>25</v>
      </c>
      <c r="W215" t="s">
        <v>25</v>
      </c>
      <c r="X215" t="s">
        <v>25</v>
      </c>
    </row>
    <row r="216" spans="1:24" x14ac:dyDescent="0.3">
      <c r="A216" s="5">
        <v>213</v>
      </c>
      <c r="B216" t="s">
        <v>623</v>
      </c>
      <c r="C216" s="10">
        <v>43791</v>
      </c>
      <c r="D216" t="s">
        <v>311</v>
      </c>
      <c r="E216" t="s">
        <v>624</v>
      </c>
      <c r="F216" t="s">
        <v>32</v>
      </c>
      <c r="G216" t="s">
        <v>533</v>
      </c>
      <c r="H216" t="s">
        <v>660</v>
      </c>
      <c r="I216">
        <v>29.7</v>
      </c>
      <c r="J216" t="s">
        <v>83</v>
      </c>
      <c r="K216" t="s">
        <v>625</v>
      </c>
      <c r="L216" t="s">
        <v>126</v>
      </c>
      <c r="M216" t="s">
        <v>626</v>
      </c>
      <c r="N216" t="s">
        <v>24</v>
      </c>
      <c r="O216">
        <v>0</v>
      </c>
      <c r="P216">
        <v>0</v>
      </c>
      <c r="Q216">
        <v>0</v>
      </c>
      <c r="R216">
        <v>0</v>
      </c>
      <c r="S216" t="s">
        <v>25</v>
      </c>
      <c r="T216" t="s">
        <v>25</v>
      </c>
      <c r="U216" t="s">
        <v>25</v>
      </c>
      <c r="V216" t="s">
        <v>25</v>
      </c>
      <c r="W216" t="s">
        <v>25</v>
      </c>
      <c r="X216" t="s">
        <v>25</v>
      </c>
    </row>
    <row r="217" spans="1:24" x14ac:dyDescent="0.3">
      <c r="A217" s="5">
        <v>214</v>
      </c>
      <c r="B217" t="s">
        <v>623</v>
      </c>
      <c r="C217" s="10">
        <v>43791</v>
      </c>
      <c r="D217" t="s">
        <v>505</v>
      </c>
      <c r="E217" t="s">
        <v>624</v>
      </c>
      <c r="F217" t="s">
        <v>32</v>
      </c>
      <c r="G217" t="s">
        <v>533</v>
      </c>
      <c r="H217" t="s">
        <v>661</v>
      </c>
      <c r="I217">
        <v>57.2</v>
      </c>
      <c r="J217" t="s">
        <v>83</v>
      </c>
      <c r="K217" t="s">
        <v>625</v>
      </c>
      <c r="L217" t="s">
        <v>126</v>
      </c>
      <c r="M217" t="s">
        <v>626</v>
      </c>
      <c r="N217" t="s">
        <v>24</v>
      </c>
      <c r="O217">
        <v>0</v>
      </c>
      <c r="P217">
        <v>0</v>
      </c>
      <c r="Q217">
        <v>0</v>
      </c>
      <c r="R217">
        <v>0</v>
      </c>
      <c r="S217" t="s">
        <v>25</v>
      </c>
      <c r="T217" t="s">
        <v>25</v>
      </c>
      <c r="U217" t="s">
        <v>25</v>
      </c>
      <c r="V217" t="s">
        <v>25</v>
      </c>
      <c r="W217" t="s">
        <v>25</v>
      </c>
      <c r="X217" t="s">
        <v>25</v>
      </c>
    </row>
    <row r="218" spans="1:24" x14ac:dyDescent="0.3">
      <c r="A218" s="5">
        <v>215</v>
      </c>
      <c r="B218" t="s">
        <v>623</v>
      </c>
      <c r="C218" s="10">
        <v>43791</v>
      </c>
      <c r="D218" t="s">
        <v>311</v>
      </c>
      <c r="E218" t="s">
        <v>624</v>
      </c>
      <c r="F218" t="s">
        <v>32</v>
      </c>
      <c r="G218" t="s">
        <v>533</v>
      </c>
      <c r="H218" t="s">
        <v>662</v>
      </c>
      <c r="I218">
        <v>41.8</v>
      </c>
      <c r="J218" t="s">
        <v>83</v>
      </c>
      <c r="K218" t="s">
        <v>625</v>
      </c>
      <c r="L218" t="s">
        <v>126</v>
      </c>
      <c r="M218" t="s">
        <v>626</v>
      </c>
      <c r="N218" t="s">
        <v>24</v>
      </c>
      <c r="O218">
        <v>0</v>
      </c>
      <c r="P218">
        <v>0</v>
      </c>
      <c r="Q218">
        <v>0</v>
      </c>
      <c r="R218">
        <v>0</v>
      </c>
      <c r="S218" t="s">
        <v>25</v>
      </c>
      <c r="T218" t="s">
        <v>25</v>
      </c>
      <c r="U218" t="s">
        <v>25</v>
      </c>
      <c r="V218" t="s">
        <v>25</v>
      </c>
      <c r="W218" t="s">
        <v>25</v>
      </c>
      <c r="X218" t="s">
        <v>25</v>
      </c>
    </row>
    <row r="219" spans="1:24" x14ac:dyDescent="0.3">
      <c r="A219" s="5">
        <v>216</v>
      </c>
      <c r="B219" t="s">
        <v>623</v>
      </c>
      <c r="C219" s="10">
        <v>43791</v>
      </c>
      <c r="E219" t="s">
        <v>624</v>
      </c>
      <c r="F219" t="s">
        <v>32</v>
      </c>
      <c r="G219" t="s">
        <v>533</v>
      </c>
      <c r="H219" t="s">
        <v>663</v>
      </c>
      <c r="I219">
        <v>1</v>
      </c>
      <c r="J219" t="s">
        <v>27</v>
      </c>
      <c r="K219" t="s">
        <v>625</v>
      </c>
      <c r="L219" t="s">
        <v>126</v>
      </c>
      <c r="M219" t="s">
        <v>626</v>
      </c>
      <c r="N219" t="s">
        <v>24</v>
      </c>
      <c r="O219">
        <v>0</v>
      </c>
      <c r="P219">
        <v>0</v>
      </c>
      <c r="Q219">
        <v>0</v>
      </c>
      <c r="R219">
        <v>0</v>
      </c>
      <c r="S219" t="s">
        <v>25</v>
      </c>
      <c r="T219" t="s">
        <v>25</v>
      </c>
      <c r="U219" t="s">
        <v>25</v>
      </c>
      <c r="V219" t="s">
        <v>25</v>
      </c>
      <c r="W219" t="s">
        <v>25</v>
      </c>
      <c r="X219" t="s">
        <v>25</v>
      </c>
    </row>
    <row r="220" spans="1:24" x14ac:dyDescent="0.3">
      <c r="A220" s="5">
        <v>217</v>
      </c>
      <c r="B220" t="s">
        <v>623</v>
      </c>
      <c r="C220" s="10">
        <v>43791</v>
      </c>
      <c r="D220" t="s">
        <v>311</v>
      </c>
      <c r="E220" t="s">
        <v>624</v>
      </c>
      <c r="F220" t="s">
        <v>32</v>
      </c>
      <c r="G220" t="s">
        <v>533</v>
      </c>
      <c r="H220" t="s">
        <v>664</v>
      </c>
      <c r="I220">
        <v>1</v>
      </c>
      <c r="J220" t="s">
        <v>27</v>
      </c>
      <c r="K220" t="s">
        <v>625</v>
      </c>
      <c r="L220" t="s">
        <v>126</v>
      </c>
      <c r="M220" t="s">
        <v>626</v>
      </c>
      <c r="N220" t="s">
        <v>24</v>
      </c>
      <c r="O220">
        <v>0</v>
      </c>
      <c r="P220">
        <v>0</v>
      </c>
      <c r="Q220">
        <v>0</v>
      </c>
      <c r="R220">
        <v>0</v>
      </c>
      <c r="S220" t="s">
        <v>25</v>
      </c>
      <c r="T220" t="s">
        <v>25</v>
      </c>
      <c r="U220" t="s">
        <v>25</v>
      </c>
      <c r="V220" t="s">
        <v>25</v>
      </c>
      <c r="W220" t="s">
        <v>25</v>
      </c>
      <c r="X220" t="s">
        <v>25</v>
      </c>
    </row>
    <row r="221" spans="1:24" x14ac:dyDescent="0.3">
      <c r="A221" s="5">
        <v>218</v>
      </c>
      <c r="B221" t="s">
        <v>623</v>
      </c>
      <c r="C221" s="10">
        <v>43791</v>
      </c>
      <c r="D221" t="s">
        <v>505</v>
      </c>
      <c r="E221" t="s">
        <v>624</v>
      </c>
      <c r="F221" t="s">
        <v>32</v>
      </c>
      <c r="G221" t="s">
        <v>533</v>
      </c>
      <c r="H221" t="s">
        <v>665</v>
      </c>
      <c r="I221">
        <v>4</v>
      </c>
      <c r="J221" t="s">
        <v>27</v>
      </c>
      <c r="K221" t="s">
        <v>625</v>
      </c>
      <c r="L221" t="s">
        <v>126</v>
      </c>
      <c r="M221" t="s">
        <v>626</v>
      </c>
      <c r="N221" t="s">
        <v>24</v>
      </c>
      <c r="O221">
        <v>0</v>
      </c>
      <c r="P221">
        <v>0</v>
      </c>
      <c r="Q221">
        <v>0</v>
      </c>
      <c r="R221">
        <v>0</v>
      </c>
      <c r="S221" t="s">
        <v>25</v>
      </c>
      <c r="T221" t="s">
        <v>25</v>
      </c>
      <c r="U221" t="s">
        <v>25</v>
      </c>
      <c r="V221" t="s">
        <v>25</v>
      </c>
      <c r="W221" t="s">
        <v>25</v>
      </c>
      <c r="X221" t="s">
        <v>25</v>
      </c>
    </row>
    <row r="222" spans="1:24" x14ac:dyDescent="0.3">
      <c r="A222" s="5">
        <v>219</v>
      </c>
      <c r="B222" t="s">
        <v>623</v>
      </c>
      <c r="C222" s="10">
        <v>43791</v>
      </c>
      <c r="D222" t="s">
        <v>311</v>
      </c>
      <c r="E222" t="s">
        <v>624</v>
      </c>
      <c r="F222" t="s">
        <v>32</v>
      </c>
      <c r="G222" t="s">
        <v>533</v>
      </c>
      <c r="H222" t="s">
        <v>666</v>
      </c>
      <c r="I222">
        <v>5</v>
      </c>
      <c r="J222" t="s">
        <v>27</v>
      </c>
      <c r="K222" t="s">
        <v>625</v>
      </c>
      <c r="L222" t="s">
        <v>126</v>
      </c>
      <c r="M222" t="s">
        <v>626</v>
      </c>
      <c r="N222" t="s">
        <v>24</v>
      </c>
      <c r="O222">
        <v>0</v>
      </c>
      <c r="P222">
        <v>0</v>
      </c>
      <c r="Q222">
        <v>0</v>
      </c>
      <c r="R222">
        <v>0</v>
      </c>
      <c r="S222" t="s">
        <v>25</v>
      </c>
      <c r="T222" t="s">
        <v>25</v>
      </c>
      <c r="U222" t="s">
        <v>25</v>
      </c>
      <c r="V222" t="s">
        <v>25</v>
      </c>
      <c r="W222" t="s">
        <v>25</v>
      </c>
      <c r="X222" t="s">
        <v>25</v>
      </c>
    </row>
    <row r="223" spans="1:24" x14ac:dyDescent="0.3">
      <c r="A223" s="5">
        <v>220</v>
      </c>
      <c r="B223" t="s">
        <v>623</v>
      </c>
      <c r="C223" s="10">
        <v>43791</v>
      </c>
      <c r="E223" t="s">
        <v>624</v>
      </c>
      <c r="F223" t="s">
        <v>32</v>
      </c>
      <c r="G223" t="s">
        <v>533</v>
      </c>
      <c r="H223" t="s">
        <v>667</v>
      </c>
      <c r="I223">
        <v>1</v>
      </c>
      <c r="J223" t="s">
        <v>27</v>
      </c>
      <c r="K223" t="s">
        <v>625</v>
      </c>
      <c r="L223" t="s">
        <v>126</v>
      </c>
      <c r="M223" t="s">
        <v>626</v>
      </c>
      <c r="N223" t="s">
        <v>24</v>
      </c>
      <c r="O223">
        <v>0</v>
      </c>
      <c r="P223">
        <v>0</v>
      </c>
      <c r="Q223">
        <v>0</v>
      </c>
      <c r="R223">
        <v>0</v>
      </c>
      <c r="S223" t="s">
        <v>25</v>
      </c>
      <c r="T223" t="s">
        <v>25</v>
      </c>
      <c r="U223" t="s">
        <v>25</v>
      </c>
      <c r="V223" t="s">
        <v>25</v>
      </c>
      <c r="W223" t="s">
        <v>25</v>
      </c>
      <c r="X223" t="s">
        <v>25</v>
      </c>
    </row>
    <row r="224" spans="1:24" x14ac:dyDescent="0.3">
      <c r="A224" s="5">
        <v>221</v>
      </c>
      <c r="B224" t="s">
        <v>623</v>
      </c>
      <c r="C224" s="10">
        <v>43791</v>
      </c>
      <c r="D224" t="s">
        <v>311</v>
      </c>
      <c r="E224" t="s">
        <v>624</v>
      </c>
      <c r="F224" t="s">
        <v>32</v>
      </c>
      <c r="G224" t="s">
        <v>533</v>
      </c>
      <c r="H224" t="s">
        <v>668</v>
      </c>
      <c r="I224">
        <v>12</v>
      </c>
      <c r="J224" t="s">
        <v>27</v>
      </c>
      <c r="K224" t="s">
        <v>625</v>
      </c>
      <c r="L224" t="s">
        <v>126</v>
      </c>
      <c r="M224" t="s">
        <v>626</v>
      </c>
      <c r="N224" t="s">
        <v>24</v>
      </c>
      <c r="O224">
        <v>0</v>
      </c>
      <c r="P224">
        <v>0</v>
      </c>
      <c r="Q224">
        <v>0</v>
      </c>
      <c r="R224">
        <v>0</v>
      </c>
      <c r="S224" t="s">
        <v>25</v>
      </c>
      <c r="T224" t="s">
        <v>25</v>
      </c>
      <c r="U224" t="s">
        <v>25</v>
      </c>
      <c r="V224" t="s">
        <v>25</v>
      </c>
      <c r="W224" t="s">
        <v>25</v>
      </c>
      <c r="X224" t="s">
        <v>25</v>
      </c>
    </row>
    <row r="225" spans="1:24" x14ac:dyDescent="0.3">
      <c r="A225" s="5">
        <v>222</v>
      </c>
      <c r="B225" t="s">
        <v>623</v>
      </c>
      <c r="C225" s="10">
        <v>43791</v>
      </c>
      <c r="D225" t="s">
        <v>505</v>
      </c>
      <c r="E225" t="s">
        <v>624</v>
      </c>
      <c r="F225" t="s">
        <v>32</v>
      </c>
      <c r="G225" t="s">
        <v>533</v>
      </c>
      <c r="H225" t="s">
        <v>669</v>
      </c>
      <c r="I225">
        <v>4</v>
      </c>
      <c r="J225" t="s">
        <v>27</v>
      </c>
      <c r="K225" t="s">
        <v>625</v>
      </c>
      <c r="L225" t="s">
        <v>126</v>
      </c>
      <c r="M225" t="s">
        <v>626</v>
      </c>
      <c r="N225" t="s">
        <v>24</v>
      </c>
      <c r="O225">
        <v>0</v>
      </c>
      <c r="P225">
        <v>0</v>
      </c>
      <c r="Q225">
        <v>0</v>
      </c>
      <c r="R225">
        <v>0</v>
      </c>
      <c r="S225" t="s">
        <v>25</v>
      </c>
      <c r="T225" t="s">
        <v>25</v>
      </c>
      <c r="U225" t="s">
        <v>25</v>
      </c>
      <c r="V225" t="s">
        <v>25</v>
      </c>
      <c r="W225" t="s">
        <v>25</v>
      </c>
      <c r="X225" t="s">
        <v>25</v>
      </c>
    </row>
    <row r="226" spans="1:24" x14ac:dyDescent="0.3">
      <c r="A226" s="5">
        <v>223</v>
      </c>
      <c r="B226" t="s">
        <v>623</v>
      </c>
      <c r="C226" s="10">
        <v>43791</v>
      </c>
      <c r="D226" t="s">
        <v>311</v>
      </c>
      <c r="E226" t="s">
        <v>624</v>
      </c>
      <c r="F226" t="s">
        <v>32</v>
      </c>
      <c r="G226" t="s">
        <v>533</v>
      </c>
      <c r="H226" t="s">
        <v>670</v>
      </c>
      <c r="I226">
        <v>1</v>
      </c>
      <c r="J226" t="s">
        <v>27</v>
      </c>
      <c r="K226" t="s">
        <v>625</v>
      </c>
      <c r="L226" t="s">
        <v>126</v>
      </c>
      <c r="M226" t="s">
        <v>626</v>
      </c>
      <c r="N226" t="s">
        <v>24</v>
      </c>
      <c r="O226">
        <v>0</v>
      </c>
      <c r="P226">
        <v>0</v>
      </c>
      <c r="Q226">
        <v>0</v>
      </c>
      <c r="R226">
        <v>0</v>
      </c>
      <c r="S226" t="s">
        <v>25</v>
      </c>
      <c r="T226" t="s">
        <v>25</v>
      </c>
      <c r="U226" t="s">
        <v>25</v>
      </c>
      <c r="V226" t="s">
        <v>25</v>
      </c>
      <c r="W226" t="s">
        <v>25</v>
      </c>
      <c r="X226" t="s">
        <v>25</v>
      </c>
    </row>
    <row r="227" spans="1:24" x14ac:dyDescent="0.3">
      <c r="A227" s="5">
        <v>224</v>
      </c>
      <c r="B227" t="s">
        <v>623</v>
      </c>
      <c r="C227" s="10">
        <v>43791</v>
      </c>
      <c r="E227" t="s">
        <v>624</v>
      </c>
      <c r="F227" t="s">
        <v>32</v>
      </c>
      <c r="G227" t="s">
        <v>533</v>
      </c>
      <c r="H227" t="s">
        <v>671</v>
      </c>
      <c r="I227">
        <v>1</v>
      </c>
      <c r="J227" t="s">
        <v>27</v>
      </c>
      <c r="K227" t="s">
        <v>625</v>
      </c>
      <c r="L227" t="s">
        <v>126</v>
      </c>
      <c r="M227" t="s">
        <v>626</v>
      </c>
      <c r="N227" t="s">
        <v>24</v>
      </c>
      <c r="O227">
        <v>0</v>
      </c>
      <c r="P227">
        <v>0</v>
      </c>
      <c r="Q227">
        <v>0</v>
      </c>
      <c r="R227">
        <v>0</v>
      </c>
      <c r="S227" t="s">
        <v>25</v>
      </c>
      <c r="T227" t="s">
        <v>25</v>
      </c>
      <c r="U227" t="s">
        <v>25</v>
      </c>
      <c r="V227" t="s">
        <v>25</v>
      </c>
      <c r="W227" t="s">
        <v>25</v>
      </c>
      <c r="X227" t="s">
        <v>25</v>
      </c>
    </row>
    <row r="228" spans="1:24" x14ac:dyDescent="0.3">
      <c r="A228" s="5">
        <v>225</v>
      </c>
      <c r="B228" t="s">
        <v>623</v>
      </c>
      <c r="C228" s="10">
        <v>43791</v>
      </c>
      <c r="D228" t="s">
        <v>311</v>
      </c>
      <c r="E228" t="s">
        <v>624</v>
      </c>
      <c r="F228" t="s">
        <v>32</v>
      </c>
      <c r="G228" t="s">
        <v>533</v>
      </c>
      <c r="H228" t="s">
        <v>672</v>
      </c>
      <c r="I228">
        <v>4</v>
      </c>
      <c r="J228" t="s">
        <v>27</v>
      </c>
      <c r="K228" t="s">
        <v>625</v>
      </c>
      <c r="L228" t="s">
        <v>126</v>
      </c>
      <c r="M228" t="s">
        <v>626</v>
      </c>
      <c r="N228" t="s">
        <v>24</v>
      </c>
      <c r="O228">
        <v>0</v>
      </c>
      <c r="P228">
        <v>0</v>
      </c>
      <c r="Q228">
        <v>0</v>
      </c>
      <c r="R228">
        <v>0</v>
      </c>
      <c r="S228" t="s">
        <v>25</v>
      </c>
      <c r="T228" t="s">
        <v>25</v>
      </c>
      <c r="U228" t="s">
        <v>25</v>
      </c>
      <c r="V228" t="s">
        <v>25</v>
      </c>
      <c r="W228" t="s">
        <v>25</v>
      </c>
      <c r="X228" t="s">
        <v>25</v>
      </c>
    </row>
    <row r="229" spans="1:24" x14ac:dyDescent="0.3">
      <c r="A229" s="5">
        <v>226</v>
      </c>
      <c r="B229" t="s">
        <v>623</v>
      </c>
      <c r="C229" s="10">
        <v>43791</v>
      </c>
      <c r="D229" t="s">
        <v>505</v>
      </c>
      <c r="E229" t="s">
        <v>624</v>
      </c>
      <c r="F229" t="s">
        <v>32</v>
      </c>
      <c r="G229" t="s">
        <v>533</v>
      </c>
      <c r="H229" t="s">
        <v>673</v>
      </c>
      <c r="I229">
        <v>9</v>
      </c>
      <c r="J229" t="s">
        <v>27</v>
      </c>
      <c r="K229" t="s">
        <v>625</v>
      </c>
      <c r="L229" t="s">
        <v>126</v>
      </c>
      <c r="M229" t="s">
        <v>626</v>
      </c>
      <c r="N229" t="s">
        <v>24</v>
      </c>
      <c r="O229">
        <v>0</v>
      </c>
      <c r="P229">
        <v>0</v>
      </c>
      <c r="Q229">
        <v>0</v>
      </c>
      <c r="R229">
        <v>0</v>
      </c>
      <c r="S229" t="s">
        <v>25</v>
      </c>
      <c r="T229" t="s">
        <v>25</v>
      </c>
      <c r="U229" t="s">
        <v>25</v>
      </c>
      <c r="V229" t="s">
        <v>25</v>
      </c>
      <c r="W229" t="s">
        <v>25</v>
      </c>
      <c r="X229" t="s">
        <v>25</v>
      </c>
    </row>
    <row r="230" spans="1:24" x14ac:dyDescent="0.3">
      <c r="A230" s="5">
        <v>227</v>
      </c>
      <c r="B230" t="s">
        <v>623</v>
      </c>
      <c r="C230" s="10">
        <v>43791</v>
      </c>
      <c r="D230" t="s">
        <v>311</v>
      </c>
      <c r="E230" t="s">
        <v>624</v>
      </c>
      <c r="F230" t="s">
        <v>32</v>
      </c>
      <c r="G230" t="s">
        <v>533</v>
      </c>
      <c r="H230" t="s">
        <v>674</v>
      </c>
      <c r="I230">
        <v>3</v>
      </c>
      <c r="J230" t="s">
        <v>27</v>
      </c>
      <c r="K230" t="s">
        <v>625</v>
      </c>
      <c r="L230" t="s">
        <v>126</v>
      </c>
      <c r="M230" t="s">
        <v>626</v>
      </c>
      <c r="N230" t="s">
        <v>24</v>
      </c>
      <c r="O230">
        <v>0</v>
      </c>
      <c r="P230">
        <v>0</v>
      </c>
      <c r="Q230">
        <v>0</v>
      </c>
      <c r="R230">
        <v>0</v>
      </c>
      <c r="S230" t="s">
        <v>25</v>
      </c>
      <c r="T230" t="s">
        <v>25</v>
      </c>
      <c r="U230" t="s">
        <v>25</v>
      </c>
      <c r="V230" t="s">
        <v>25</v>
      </c>
      <c r="W230" t="s">
        <v>25</v>
      </c>
      <c r="X230" t="s">
        <v>25</v>
      </c>
    </row>
    <row r="231" spans="1:24" x14ac:dyDescent="0.3">
      <c r="A231" s="5">
        <v>228</v>
      </c>
      <c r="B231" t="s">
        <v>623</v>
      </c>
      <c r="C231" s="10">
        <v>43791</v>
      </c>
      <c r="E231" t="s">
        <v>624</v>
      </c>
      <c r="F231" t="s">
        <v>32</v>
      </c>
      <c r="G231" t="s">
        <v>533</v>
      </c>
      <c r="H231" t="s">
        <v>675</v>
      </c>
      <c r="I231">
        <v>2</v>
      </c>
      <c r="J231" t="s">
        <v>27</v>
      </c>
      <c r="K231" t="s">
        <v>625</v>
      </c>
      <c r="L231" t="s">
        <v>126</v>
      </c>
      <c r="M231" t="s">
        <v>626</v>
      </c>
      <c r="N231" t="s">
        <v>24</v>
      </c>
      <c r="O231">
        <v>0</v>
      </c>
      <c r="P231">
        <v>0</v>
      </c>
      <c r="Q231">
        <v>0</v>
      </c>
      <c r="R231">
        <v>0</v>
      </c>
      <c r="S231" t="s">
        <v>25</v>
      </c>
      <c r="T231" t="s">
        <v>25</v>
      </c>
      <c r="U231" t="s">
        <v>25</v>
      </c>
      <c r="V231" t="s">
        <v>25</v>
      </c>
      <c r="W231" t="s">
        <v>25</v>
      </c>
      <c r="X231" t="s">
        <v>25</v>
      </c>
    </row>
    <row r="232" spans="1:24" x14ac:dyDescent="0.3">
      <c r="A232" s="5">
        <v>229</v>
      </c>
      <c r="B232" t="s">
        <v>623</v>
      </c>
      <c r="C232" s="10">
        <v>43791</v>
      </c>
      <c r="D232" t="s">
        <v>311</v>
      </c>
      <c r="E232" t="s">
        <v>624</v>
      </c>
      <c r="F232" t="s">
        <v>32</v>
      </c>
      <c r="G232" t="s">
        <v>533</v>
      </c>
      <c r="H232" t="s">
        <v>676</v>
      </c>
      <c r="I232">
        <v>5</v>
      </c>
      <c r="J232" t="s">
        <v>27</v>
      </c>
      <c r="K232" t="s">
        <v>625</v>
      </c>
      <c r="L232" t="s">
        <v>126</v>
      </c>
      <c r="M232" t="s">
        <v>626</v>
      </c>
      <c r="N232" t="s">
        <v>24</v>
      </c>
      <c r="O232">
        <v>0</v>
      </c>
      <c r="P232">
        <v>0</v>
      </c>
      <c r="Q232">
        <v>0</v>
      </c>
      <c r="R232">
        <v>0</v>
      </c>
      <c r="S232" t="s">
        <v>25</v>
      </c>
      <c r="T232" t="s">
        <v>25</v>
      </c>
      <c r="U232" t="s">
        <v>25</v>
      </c>
      <c r="V232" t="s">
        <v>25</v>
      </c>
      <c r="W232" t="s">
        <v>25</v>
      </c>
      <c r="X232" t="s">
        <v>25</v>
      </c>
    </row>
    <row r="233" spans="1:24" x14ac:dyDescent="0.3">
      <c r="A233" s="5">
        <v>230</v>
      </c>
      <c r="B233" t="s">
        <v>623</v>
      </c>
      <c r="C233" s="10">
        <v>43791</v>
      </c>
      <c r="D233" t="s">
        <v>505</v>
      </c>
      <c r="E233" t="s">
        <v>624</v>
      </c>
      <c r="F233" t="s">
        <v>32</v>
      </c>
      <c r="G233" t="s">
        <v>533</v>
      </c>
      <c r="H233" t="s">
        <v>677</v>
      </c>
      <c r="I233">
        <v>3</v>
      </c>
      <c r="J233" t="s">
        <v>27</v>
      </c>
      <c r="K233" t="s">
        <v>625</v>
      </c>
      <c r="L233" t="s">
        <v>126</v>
      </c>
      <c r="M233" t="s">
        <v>626</v>
      </c>
      <c r="N233" t="s">
        <v>24</v>
      </c>
      <c r="O233">
        <v>0</v>
      </c>
      <c r="P233">
        <v>0</v>
      </c>
      <c r="Q233">
        <v>0</v>
      </c>
      <c r="R233">
        <v>0</v>
      </c>
      <c r="S233" t="s">
        <v>25</v>
      </c>
      <c r="T233" t="s">
        <v>25</v>
      </c>
      <c r="U233" t="s">
        <v>25</v>
      </c>
      <c r="V233" t="s">
        <v>25</v>
      </c>
      <c r="W233" t="s">
        <v>25</v>
      </c>
      <c r="X233" t="s">
        <v>25</v>
      </c>
    </row>
    <row r="234" spans="1:24" x14ac:dyDescent="0.3">
      <c r="A234" s="5">
        <v>231</v>
      </c>
      <c r="B234" t="s">
        <v>623</v>
      </c>
      <c r="C234" s="10">
        <v>43791</v>
      </c>
      <c r="D234" t="s">
        <v>311</v>
      </c>
      <c r="E234" t="s">
        <v>624</v>
      </c>
      <c r="F234" t="s">
        <v>32</v>
      </c>
      <c r="G234" t="s">
        <v>533</v>
      </c>
      <c r="H234" t="s">
        <v>678</v>
      </c>
      <c r="I234">
        <v>2</v>
      </c>
      <c r="J234" t="s">
        <v>27</v>
      </c>
      <c r="K234" t="s">
        <v>625</v>
      </c>
      <c r="L234" t="s">
        <v>126</v>
      </c>
      <c r="M234" t="s">
        <v>626</v>
      </c>
      <c r="N234" t="s">
        <v>24</v>
      </c>
      <c r="O234">
        <v>0</v>
      </c>
      <c r="P234">
        <v>0</v>
      </c>
      <c r="Q234">
        <v>0</v>
      </c>
      <c r="R234">
        <v>0</v>
      </c>
      <c r="S234" t="s">
        <v>25</v>
      </c>
      <c r="T234" t="s">
        <v>25</v>
      </c>
      <c r="U234" t="s">
        <v>25</v>
      </c>
      <c r="V234" t="s">
        <v>25</v>
      </c>
      <c r="W234" t="s">
        <v>25</v>
      </c>
      <c r="X234" t="s">
        <v>25</v>
      </c>
    </row>
    <row r="235" spans="1:24" x14ac:dyDescent="0.3">
      <c r="A235" s="5">
        <v>232</v>
      </c>
      <c r="B235" t="s">
        <v>623</v>
      </c>
      <c r="C235" s="10">
        <v>43791</v>
      </c>
      <c r="E235" t="s">
        <v>624</v>
      </c>
      <c r="F235" t="s">
        <v>32</v>
      </c>
      <c r="G235" t="s">
        <v>533</v>
      </c>
      <c r="H235" t="s">
        <v>679</v>
      </c>
      <c r="I235">
        <v>6</v>
      </c>
      <c r="J235" t="s">
        <v>27</v>
      </c>
      <c r="K235" t="s">
        <v>625</v>
      </c>
      <c r="L235" t="s">
        <v>126</v>
      </c>
      <c r="M235" t="s">
        <v>626</v>
      </c>
      <c r="N235" t="s">
        <v>24</v>
      </c>
      <c r="O235">
        <v>0</v>
      </c>
      <c r="P235">
        <v>0</v>
      </c>
      <c r="Q235">
        <v>0</v>
      </c>
      <c r="R235">
        <v>0</v>
      </c>
      <c r="S235" t="s">
        <v>25</v>
      </c>
      <c r="T235" t="s">
        <v>25</v>
      </c>
      <c r="U235" t="s">
        <v>25</v>
      </c>
      <c r="V235" t="s">
        <v>25</v>
      </c>
      <c r="W235" t="s">
        <v>25</v>
      </c>
      <c r="X235" t="s">
        <v>25</v>
      </c>
    </row>
    <row r="236" spans="1:24" x14ac:dyDescent="0.3">
      <c r="A236" s="5">
        <v>233</v>
      </c>
      <c r="B236" t="s">
        <v>623</v>
      </c>
      <c r="C236" s="10">
        <v>43791</v>
      </c>
      <c r="D236" t="s">
        <v>311</v>
      </c>
      <c r="E236" t="s">
        <v>624</v>
      </c>
      <c r="F236" t="s">
        <v>32</v>
      </c>
      <c r="G236" t="s">
        <v>533</v>
      </c>
      <c r="H236" t="s">
        <v>680</v>
      </c>
      <c r="I236">
        <v>11</v>
      </c>
      <c r="J236" t="s">
        <v>27</v>
      </c>
      <c r="K236" t="s">
        <v>625</v>
      </c>
      <c r="L236" t="s">
        <v>126</v>
      </c>
      <c r="M236" t="s">
        <v>626</v>
      </c>
      <c r="N236" t="s">
        <v>24</v>
      </c>
      <c r="O236">
        <v>0</v>
      </c>
      <c r="P236">
        <v>0</v>
      </c>
      <c r="Q236">
        <v>0</v>
      </c>
      <c r="R236">
        <v>0</v>
      </c>
      <c r="S236" t="s">
        <v>25</v>
      </c>
      <c r="T236" t="s">
        <v>25</v>
      </c>
      <c r="U236" t="s">
        <v>25</v>
      </c>
      <c r="V236" t="s">
        <v>25</v>
      </c>
      <c r="W236" t="s">
        <v>25</v>
      </c>
      <c r="X236" t="s">
        <v>25</v>
      </c>
    </row>
    <row r="237" spans="1:24" x14ac:dyDescent="0.3">
      <c r="A237" s="5">
        <v>234</v>
      </c>
      <c r="B237" t="s">
        <v>623</v>
      </c>
      <c r="C237" s="10">
        <v>43791</v>
      </c>
      <c r="D237" t="s">
        <v>505</v>
      </c>
      <c r="E237" t="s">
        <v>624</v>
      </c>
      <c r="F237" t="s">
        <v>32</v>
      </c>
      <c r="G237" t="s">
        <v>533</v>
      </c>
      <c r="H237" t="s">
        <v>681</v>
      </c>
      <c r="I237">
        <v>1</v>
      </c>
      <c r="J237" t="s">
        <v>27</v>
      </c>
      <c r="K237" t="s">
        <v>625</v>
      </c>
      <c r="L237" t="s">
        <v>126</v>
      </c>
      <c r="M237" t="s">
        <v>626</v>
      </c>
      <c r="N237" t="s">
        <v>24</v>
      </c>
      <c r="O237">
        <v>0</v>
      </c>
      <c r="P237">
        <v>0</v>
      </c>
      <c r="Q237">
        <v>0</v>
      </c>
      <c r="R237">
        <v>0</v>
      </c>
      <c r="S237" t="s">
        <v>25</v>
      </c>
      <c r="T237" t="s">
        <v>25</v>
      </c>
      <c r="U237" t="s">
        <v>25</v>
      </c>
      <c r="V237" t="s">
        <v>25</v>
      </c>
      <c r="W237" t="s">
        <v>25</v>
      </c>
      <c r="X237" t="s">
        <v>25</v>
      </c>
    </row>
    <row r="238" spans="1:24" x14ac:dyDescent="0.3">
      <c r="A238" s="5">
        <v>235</v>
      </c>
      <c r="B238" t="s">
        <v>623</v>
      </c>
      <c r="C238" s="10">
        <v>43791</v>
      </c>
      <c r="D238" t="s">
        <v>286</v>
      </c>
      <c r="E238" t="s">
        <v>624</v>
      </c>
      <c r="F238" t="s">
        <v>32</v>
      </c>
      <c r="G238" t="s">
        <v>533</v>
      </c>
      <c r="H238" t="s">
        <v>682</v>
      </c>
      <c r="I238">
        <v>2</v>
      </c>
      <c r="J238" t="s">
        <v>27</v>
      </c>
      <c r="K238" t="s">
        <v>625</v>
      </c>
      <c r="L238" t="s">
        <v>126</v>
      </c>
      <c r="M238" t="s">
        <v>626</v>
      </c>
      <c r="N238" t="s">
        <v>24</v>
      </c>
      <c r="O238">
        <v>0</v>
      </c>
      <c r="P238">
        <v>0</v>
      </c>
      <c r="Q238">
        <v>0</v>
      </c>
      <c r="R238">
        <v>0</v>
      </c>
      <c r="S238" t="s">
        <v>25</v>
      </c>
      <c r="T238" t="s">
        <v>25</v>
      </c>
      <c r="U238" t="s">
        <v>25</v>
      </c>
      <c r="V238" t="s">
        <v>25</v>
      </c>
      <c r="W238" t="s">
        <v>25</v>
      </c>
      <c r="X238" t="s">
        <v>25</v>
      </c>
    </row>
    <row r="239" spans="1:24" x14ac:dyDescent="0.3">
      <c r="A239" s="5">
        <v>236</v>
      </c>
      <c r="B239" t="s">
        <v>623</v>
      </c>
      <c r="C239" s="10">
        <v>43791</v>
      </c>
      <c r="D239" t="s">
        <v>515</v>
      </c>
      <c r="E239" t="s">
        <v>624</v>
      </c>
      <c r="F239" t="s">
        <v>32</v>
      </c>
      <c r="G239" t="s">
        <v>533</v>
      </c>
      <c r="H239" t="s">
        <v>683</v>
      </c>
      <c r="I239">
        <v>1</v>
      </c>
      <c r="J239" t="s">
        <v>27</v>
      </c>
      <c r="K239" t="s">
        <v>625</v>
      </c>
      <c r="L239" t="s">
        <v>126</v>
      </c>
      <c r="M239" t="s">
        <v>626</v>
      </c>
      <c r="N239" t="s">
        <v>24</v>
      </c>
      <c r="O239">
        <v>0</v>
      </c>
      <c r="P239">
        <v>0</v>
      </c>
      <c r="Q239">
        <v>0</v>
      </c>
      <c r="R239">
        <v>0</v>
      </c>
      <c r="S239" t="s">
        <v>25</v>
      </c>
      <c r="T239" t="s">
        <v>25</v>
      </c>
      <c r="U239" t="s">
        <v>25</v>
      </c>
      <c r="V239" t="s">
        <v>25</v>
      </c>
      <c r="W239" t="s">
        <v>25</v>
      </c>
      <c r="X239" t="s">
        <v>25</v>
      </c>
    </row>
    <row r="240" spans="1:24" x14ac:dyDescent="0.3">
      <c r="A240" s="5">
        <v>237</v>
      </c>
      <c r="B240" t="s">
        <v>623</v>
      </c>
      <c r="C240" s="10">
        <v>43791</v>
      </c>
      <c r="E240" t="s">
        <v>624</v>
      </c>
      <c r="F240" t="s">
        <v>32</v>
      </c>
      <c r="G240" t="s">
        <v>533</v>
      </c>
      <c r="H240" t="s">
        <v>684</v>
      </c>
      <c r="I240">
        <v>1</v>
      </c>
      <c r="J240" t="s">
        <v>27</v>
      </c>
      <c r="K240" t="s">
        <v>625</v>
      </c>
      <c r="L240" t="s">
        <v>126</v>
      </c>
      <c r="M240" t="s">
        <v>626</v>
      </c>
      <c r="N240" t="s">
        <v>24</v>
      </c>
      <c r="O240">
        <v>0</v>
      </c>
      <c r="P240">
        <v>0</v>
      </c>
      <c r="Q240">
        <v>0</v>
      </c>
      <c r="R240">
        <v>0</v>
      </c>
      <c r="S240" t="s">
        <v>25</v>
      </c>
      <c r="T240" t="s">
        <v>25</v>
      </c>
      <c r="U240" t="s">
        <v>25</v>
      </c>
      <c r="V240" t="s">
        <v>25</v>
      </c>
      <c r="W240" t="s">
        <v>25</v>
      </c>
      <c r="X240" t="s">
        <v>25</v>
      </c>
    </row>
    <row r="241" spans="1:24" x14ac:dyDescent="0.3">
      <c r="A241" s="5">
        <v>238</v>
      </c>
      <c r="B241" t="s">
        <v>623</v>
      </c>
      <c r="C241" s="10">
        <v>43791</v>
      </c>
      <c r="D241" t="s">
        <v>178</v>
      </c>
      <c r="E241" t="s">
        <v>624</v>
      </c>
      <c r="F241" t="s">
        <v>32</v>
      </c>
      <c r="G241" t="s">
        <v>533</v>
      </c>
      <c r="H241" t="s">
        <v>685</v>
      </c>
      <c r="I241">
        <v>1</v>
      </c>
      <c r="J241" t="s">
        <v>27</v>
      </c>
      <c r="K241" t="s">
        <v>625</v>
      </c>
      <c r="L241" t="s">
        <v>126</v>
      </c>
      <c r="M241" t="s">
        <v>626</v>
      </c>
      <c r="N241" t="s">
        <v>24</v>
      </c>
      <c r="O241">
        <v>0</v>
      </c>
      <c r="P241">
        <v>0</v>
      </c>
      <c r="Q241">
        <v>0</v>
      </c>
      <c r="R241">
        <v>0</v>
      </c>
      <c r="S241" t="s">
        <v>25</v>
      </c>
      <c r="T241" t="s">
        <v>25</v>
      </c>
      <c r="U241" t="s">
        <v>25</v>
      </c>
      <c r="V241" t="s">
        <v>25</v>
      </c>
      <c r="W241" t="s">
        <v>25</v>
      </c>
      <c r="X241" t="s">
        <v>25</v>
      </c>
    </row>
    <row r="242" spans="1:24" x14ac:dyDescent="0.3">
      <c r="A242" s="5">
        <v>239</v>
      </c>
      <c r="B242" t="s">
        <v>623</v>
      </c>
      <c r="C242" s="10">
        <v>43791</v>
      </c>
      <c r="D242" t="s">
        <v>179</v>
      </c>
      <c r="E242" t="s">
        <v>624</v>
      </c>
      <c r="F242" t="s">
        <v>32</v>
      </c>
      <c r="G242" t="s">
        <v>533</v>
      </c>
      <c r="H242" t="s">
        <v>686</v>
      </c>
      <c r="I242">
        <v>60</v>
      </c>
      <c r="J242" t="s">
        <v>27</v>
      </c>
      <c r="K242" t="s">
        <v>625</v>
      </c>
      <c r="L242" t="s">
        <v>126</v>
      </c>
      <c r="M242" t="s">
        <v>626</v>
      </c>
      <c r="N242" t="s">
        <v>24</v>
      </c>
      <c r="O242">
        <v>0</v>
      </c>
      <c r="P242">
        <v>0</v>
      </c>
      <c r="Q242">
        <v>0</v>
      </c>
      <c r="R242">
        <v>0</v>
      </c>
      <c r="S242" t="s">
        <v>25</v>
      </c>
      <c r="T242" t="s">
        <v>25</v>
      </c>
      <c r="U242" t="s">
        <v>25</v>
      </c>
      <c r="V242" t="s">
        <v>25</v>
      </c>
      <c r="W242" t="s">
        <v>25</v>
      </c>
      <c r="X242" t="s">
        <v>25</v>
      </c>
    </row>
    <row r="243" spans="1:24" x14ac:dyDescent="0.3">
      <c r="A243" s="5">
        <v>240</v>
      </c>
      <c r="B243" t="s">
        <v>623</v>
      </c>
      <c r="C243" s="10">
        <v>43791</v>
      </c>
      <c r="D243" t="s">
        <v>178</v>
      </c>
      <c r="E243" t="s">
        <v>624</v>
      </c>
      <c r="F243" t="s">
        <v>32</v>
      </c>
      <c r="G243" t="s">
        <v>533</v>
      </c>
      <c r="H243" t="s">
        <v>687</v>
      </c>
      <c r="I243">
        <v>57</v>
      </c>
      <c r="J243" t="s">
        <v>27</v>
      </c>
      <c r="K243" t="s">
        <v>625</v>
      </c>
      <c r="L243" t="s">
        <v>126</v>
      </c>
      <c r="M243" t="s">
        <v>626</v>
      </c>
      <c r="N243" t="s">
        <v>24</v>
      </c>
      <c r="O243">
        <v>0</v>
      </c>
      <c r="P243">
        <v>0</v>
      </c>
      <c r="Q243">
        <v>0</v>
      </c>
      <c r="R243">
        <v>0</v>
      </c>
      <c r="S243" t="s">
        <v>25</v>
      </c>
      <c r="T243" t="s">
        <v>25</v>
      </c>
      <c r="U243" t="s">
        <v>25</v>
      </c>
      <c r="V243" t="s">
        <v>25</v>
      </c>
      <c r="W243" t="s">
        <v>25</v>
      </c>
      <c r="X243" t="s">
        <v>25</v>
      </c>
    </row>
    <row r="244" spans="1:24" x14ac:dyDescent="0.3">
      <c r="A244" s="5">
        <v>241</v>
      </c>
      <c r="B244" t="s">
        <v>623</v>
      </c>
      <c r="C244" s="10">
        <v>43791</v>
      </c>
      <c r="D244" t="s">
        <v>179</v>
      </c>
      <c r="E244" t="s">
        <v>624</v>
      </c>
      <c r="F244" t="s">
        <v>32</v>
      </c>
      <c r="G244" t="s">
        <v>533</v>
      </c>
      <c r="H244" t="s">
        <v>688</v>
      </c>
      <c r="I244">
        <v>7</v>
      </c>
      <c r="J244" t="s">
        <v>27</v>
      </c>
      <c r="K244" t="s">
        <v>625</v>
      </c>
      <c r="L244" t="s">
        <v>126</v>
      </c>
      <c r="M244" t="s">
        <v>626</v>
      </c>
      <c r="N244" t="s">
        <v>24</v>
      </c>
      <c r="O244">
        <v>0</v>
      </c>
      <c r="P244">
        <v>0</v>
      </c>
      <c r="Q244">
        <v>0</v>
      </c>
      <c r="R244">
        <v>0</v>
      </c>
      <c r="S244" t="s">
        <v>25</v>
      </c>
      <c r="T244" t="s">
        <v>25</v>
      </c>
      <c r="U244" t="s">
        <v>25</v>
      </c>
      <c r="V244" t="s">
        <v>25</v>
      </c>
      <c r="W244" t="s">
        <v>25</v>
      </c>
      <c r="X244" t="s">
        <v>25</v>
      </c>
    </row>
    <row r="245" spans="1:24" x14ac:dyDescent="0.3">
      <c r="A245" s="5">
        <v>242</v>
      </c>
      <c r="B245" t="s">
        <v>623</v>
      </c>
      <c r="C245" s="10">
        <v>43791</v>
      </c>
      <c r="D245" t="s">
        <v>178</v>
      </c>
      <c r="E245" t="s">
        <v>624</v>
      </c>
      <c r="F245" t="s">
        <v>32</v>
      </c>
      <c r="G245" t="s">
        <v>533</v>
      </c>
      <c r="H245" t="s">
        <v>689</v>
      </c>
      <c r="I245">
        <v>20</v>
      </c>
      <c r="J245" t="s">
        <v>27</v>
      </c>
      <c r="K245" t="s">
        <v>625</v>
      </c>
      <c r="L245" t="s">
        <v>126</v>
      </c>
      <c r="M245" t="s">
        <v>626</v>
      </c>
      <c r="N245" t="s">
        <v>24</v>
      </c>
      <c r="O245">
        <v>0</v>
      </c>
      <c r="P245">
        <v>0</v>
      </c>
      <c r="Q245">
        <v>0</v>
      </c>
      <c r="R245">
        <v>0</v>
      </c>
      <c r="S245" t="s">
        <v>25</v>
      </c>
      <c r="T245" t="s">
        <v>25</v>
      </c>
      <c r="U245" t="s">
        <v>25</v>
      </c>
      <c r="V245" t="s">
        <v>25</v>
      </c>
      <c r="W245" t="s">
        <v>25</v>
      </c>
      <c r="X245" t="s">
        <v>25</v>
      </c>
    </row>
    <row r="246" spans="1:24" x14ac:dyDescent="0.3">
      <c r="A246" s="5">
        <v>243</v>
      </c>
      <c r="B246" t="s">
        <v>623</v>
      </c>
      <c r="C246" s="10">
        <v>43791</v>
      </c>
      <c r="D246" t="s">
        <v>179</v>
      </c>
      <c r="E246" t="s">
        <v>624</v>
      </c>
      <c r="F246" t="s">
        <v>32</v>
      </c>
      <c r="G246" t="s">
        <v>533</v>
      </c>
      <c r="H246" t="s">
        <v>690</v>
      </c>
      <c r="I246">
        <v>17</v>
      </c>
      <c r="J246" t="s">
        <v>27</v>
      </c>
      <c r="K246" t="s">
        <v>625</v>
      </c>
      <c r="L246" t="s">
        <v>126</v>
      </c>
      <c r="M246" t="s">
        <v>626</v>
      </c>
      <c r="N246" t="s">
        <v>24</v>
      </c>
      <c r="O246">
        <v>0</v>
      </c>
      <c r="P246">
        <v>0</v>
      </c>
      <c r="Q246">
        <v>0</v>
      </c>
      <c r="R246">
        <v>0</v>
      </c>
      <c r="S246" t="s">
        <v>25</v>
      </c>
      <c r="T246" t="s">
        <v>25</v>
      </c>
      <c r="U246" t="s">
        <v>25</v>
      </c>
      <c r="V246" t="s">
        <v>25</v>
      </c>
      <c r="W246" t="s">
        <v>25</v>
      </c>
      <c r="X246" t="s">
        <v>25</v>
      </c>
    </row>
    <row r="247" spans="1:24" x14ac:dyDescent="0.3">
      <c r="A247" s="5">
        <v>244</v>
      </c>
      <c r="B247" t="s">
        <v>623</v>
      </c>
      <c r="C247" s="10">
        <v>43791</v>
      </c>
      <c r="D247" t="s">
        <v>178</v>
      </c>
      <c r="E247" t="s">
        <v>624</v>
      </c>
      <c r="F247" t="s">
        <v>32</v>
      </c>
      <c r="G247" t="s">
        <v>533</v>
      </c>
      <c r="H247" t="s">
        <v>691</v>
      </c>
      <c r="I247">
        <v>31</v>
      </c>
      <c r="J247" t="s">
        <v>27</v>
      </c>
      <c r="K247" t="s">
        <v>625</v>
      </c>
      <c r="L247" t="s">
        <v>126</v>
      </c>
      <c r="M247" t="s">
        <v>626</v>
      </c>
      <c r="N247" t="s">
        <v>24</v>
      </c>
      <c r="O247">
        <v>0</v>
      </c>
      <c r="P247">
        <v>0</v>
      </c>
      <c r="Q247">
        <v>0</v>
      </c>
      <c r="R247">
        <v>0</v>
      </c>
      <c r="S247" t="s">
        <v>25</v>
      </c>
      <c r="T247" t="s">
        <v>25</v>
      </c>
      <c r="U247" t="s">
        <v>25</v>
      </c>
      <c r="V247" t="s">
        <v>25</v>
      </c>
      <c r="W247" t="s">
        <v>25</v>
      </c>
      <c r="X247" t="s">
        <v>25</v>
      </c>
    </row>
    <row r="248" spans="1:24" x14ac:dyDescent="0.3">
      <c r="A248" s="5">
        <v>245</v>
      </c>
      <c r="B248" t="s">
        <v>623</v>
      </c>
      <c r="C248" s="10">
        <v>43791</v>
      </c>
      <c r="D248" t="s">
        <v>179</v>
      </c>
      <c r="E248" t="s">
        <v>624</v>
      </c>
      <c r="F248" t="s">
        <v>32</v>
      </c>
      <c r="G248" t="s">
        <v>533</v>
      </c>
      <c r="H248" t="s">
        <v>692</v>
      </c>
      <c r="I248">
        <v>86</v>
      </c>
      <c r="J248" t="s">
        <v>27</v>
      </c>
      <c r="K248" t="s">
        <v>625</v>
      </c>
      <c r="L248" t="s">
        <v>126</v>
      </c>
      <c r="M248" t="s">
        <v>626</v>
      </c>
      <c r="N248" t="s">
        <v>24</v>
      </c>
      <c r="O248">
        <v>0</v>
      </c>
      <c r="P248">
        <v>0</v>
      </c>
      <c r="Q248">
        <v>0</v>
      </c>
      <c r="R248">
        <v>0</v>
      </c>
      <c r="S248" t="s">
        <v>25</v>
      </c>
      <c r="T248" t="s">
        <v>25</v>
      </c>
      <c r="U248" t="s">
        <v>25</v>
      </c>
      <c r="V248" t="s">
        <v>25</v>
      </c>
      <c r="W248" t="s">
        <v>25</v>
      </c>
      <c r="X248" t="s">
        <v>25</v>
      </c>
    </row>
    <row r="249" spans="1:24" x14ac:dyDescent="0.3">
      <c r="A249" s="5">
        <v>246</v>
      </c>
      <c r="B249" t="s">
        <v>623</v>
      </c>
      <c r="C249" s="10">
        <v>43791</v>
      </c>
      <c r="D249" t="s">
        <v>178</v>
      </c>
      <c r="E249" t="s">
        <v>624</v>
      </c>
      <c r="F249" t="s">
        <v>32</v>
      </c>
      <c r="G249" t="s">
        <v>533</v>
      </c>
      <c r="H249" t="s">
        <v>693</v>
      </c>
      <c r="I249">
        <v>20</v>
      </c>
      <c r="J249" t="s">
        <v>27</v>
      </c>
      <c r="K249" t="s">
        <v>625</v>
      </c>
      <c r="L249" t="s">
        <v>126</v>
      </c>
      <c r="M249" t="s">
        <v>626</v>
      </c>
      <c r="N249" t="s">
        <v>24</v>
      </c>
      <c r="O249">
        <v>0</v>
      </c>
      <c r="P249">
        <v>0</v>
      </c>
      <c r="Q249">
        <v>0</v>
      </c>
      <c r="R249">
        <v>0</v>
      </c>
      <c r="S249" t="s">
        <v>25</v>
      </c>
      <c r="T249" t="s">
        <v>25</v>
      </c>
      <c r="U249" t="s">
        <v>25</v>
      </c>
      <c r="V249" t="s">
        <v>25</v>
      </c>
      <c r="W249" t="s">
        <v>25</v>
      </c>
      <c r="X249" t="s">
        <v>25</v>
      </c>
    </row>
    <row r="250" spans="1:24" x14ac:dyDescent="0.3">
      <c r="A250" s="5">
        <v>247</v>
      </c>
      <c r="B250" t="s">
        <v>623</v>
      </c>
      <c r="C250" s="10">
        <v>43791</v>
      </c>
      <c r="D250" t="s">
        <v>179</v>
      </c>
      <c r="E250" t="s">
        <v>624</v>
      </c>
      <c r="F250" t="s">
        <v>32</v>
      </c>
      <c r="G250" t="s">
        <v>533</v>
      </c>
      <c r="H250" t="s">
        <v>694</v>
      </c>
      <c r="I250">
        <v>6</v>
      </c>
      <c r="J250" t="s">
        <v>27</v>
      </c>
      <c r="K250" t="s">
        <v>625</v>
      </c>
      <c r="L250" t="s">
        <v>126</v>
      </c>
      <c r="M250" t="s">
        <v>626</v>
      </c>
      <c r="N250" t="s">
        <v>24</v>
      </c>
      <c r="O250">
        <v>0</v>
      </c>
      <c r="P250">
        <v>0</v>
      </c>
      <c r="Q250">
        <v>0</v>
      </c>
      <c r="R250">
        <v>0</v>
      </c>
      <c r="S250" t="s">
        <v>25</v>
      </c>
      <c r="T250" t="s">
        <v>25</v>
      </c>
      <c r="U250" t="s">
        <v>25</v>
      </c>
      <c r="V250" t="s">
        <v>25</v>
      </c>
      <c r="W250" t="s">
        <v>25</v>
      </c>
      <c r="X250" t="s">
        <v>25</v>
      </c>
    </row>
    <row r="251" spans="1:24" x14ac:dyDescent="0.3">
      <c r="A251" s="5">
        <v>248</v>
      </c>
      <c r="B251" t="s">
        <v>623</v>
      </c>
      <c r="C251" s="10">
        <v>43791</v>
      </c>
      <c r="D251" t="s">
        <v>178</v>
      </c>
      <c r="E251" t="s">
        <v>624</v>
      </c>
      <c r="F251" t="s">
        <v>32</v>
      </c>
      <c r="G251" t="s">
        <v>533</v>
      </c>
      <c r="H251" t="s">
        <v>695</v>
      </c>
      <c r="I251">
        <v>28</v>
      </c>
      <c r="J251" t="s">
        <v>27</v>
      </c>
      <c r="K251" t="s">
        <v>625</v>
      </c>
      <c r="L251" t="s">
        <v>126</v>
      </c>
      <c r="M251" t="s">
        <v>626</v>
      </c>
      <c r="N251" t="s">
        <v>24</v>
      </c>
      <c r="O251">
        <v>0</v>
      </c>
      <c r="P251">
        <v>0</v>
      </c>
      <c r="Q251">
        <v>0</v>
      </c>
      <c r="R251">
        <v>0</v>
      </c>
      <c r="S251" t="s">
        <v>25</v>
      </c>
      <c r="T251" t="s">
        <v>25</v>
      </c>
      <c r="U251" t="s">
        <v>25</v>
      </c>
      <c r="V251" t="s">
        <v>25</v>
      </c>
      <c r="W251" t="s">
        <v>25</v>
      </c>
      <c r="X251" t="s">
        <v>25</v>
      </c>
    </row>
    <row r="252" spans="1:24" x14ac:dyDescent="0.3">
      <c r="A252" s="5">
        <v>249</v>
      </c>
      <c r="B252" t="s">
        <v>623</v>
      </c>
      <c r="C252" s="10">
        <v>43791</v>
      </c>
      <c r="D252" t="s">
        <v>179</v>
      </c>
      <c r="E252" t="s">
        <v>624</v>
      </c>
      <c r="F252" t="s">
        <v>32</v>
      </c>
      <c r="G252" t="s">
        <v>533</v>
      </c>
      <c r="H252" t="s">
        <v>696</v>
      </c>
      <c r="I252">
        <v>10</v>
      </c>
      <c r="J252" t="s">
        <v>27</v>
      </c>
      <c r="K252" t="s">
        <v>625</v>
      </c>
      <c r="L252" t="s">
        <v>126</v>
      </c>
      <c r="M252" t="s">
        <v>626</v>
      </c>
      <c r="N252" t="s">
        <v>24</v>
      </c>
      <c r="O252">
        <v>0</v>
      </c>
      <c r="P252">
        <v>0</v>
      </c>
      <c r="Q252">
        <v>0</v>
      </c>
      <c r="R252">
        <v>0</v>
      </c>
      <c r="S252" t="s">
        <v>25</v>
      </c>
      <c r="T252" t="s">
        <v>25</v>
      </c>
      <c r="U252" t="s">
        <v>25</v>
      </c>
      <c r="V252" t="s">
        <v>25</v>
      </c>
      <c r="W252" t="s">
        <v>25</v>
      </c>
      <c r="X252" t="s">
        <v>25</v>
      </c>
    </row>
    <row r="253" spans="1:24" x14ac:dyDescent="0.3">
      <c r="A253" s="5">
        <v>250</v>
      </c>
      <c r="B253" t="s">
        <v>623</v>
      </c>
      <c r="C253" s="10">
        <v>43791</v>
      </c>
      <c r="D253" t="s">
        <v>178</v>
      </c>
      <c r="E253" t="s">
        <v>624</v>
      </c>
      <c r="F253" t="s">
        <v>32</v>
      </c>
      <c r="G253" t="s">
        <v>533</v>
      </c>
      <c r="H253" t="s">
        <v>697</v>
      </c>
      <c r="I253">
        <v>1</v>
      </c>
      <c r="J253" t="s">
        <v>27</v>
      </c>
      <c r="K253" t="s">
        <v>625</v>
      </c>
      <c r="L253" t="s">
        <v>126</v>
      </c>
      <c r="M253" t="s">
        <v>626</v>
      </c>
      <c r="N253" t="s">
        <v>24</v>
      </c>
      <c r="O253">
        <v>0</v>
      </c>
      <c r="P253">
        <v>0</v>
      </c>
      <c r="Q253">
        <v>0</v>
      </c>
      <c r="R253">
        <v>0</v>
      </c>
      <c r="S253" t="s">
        <v>25</v>
      </c>
      <c r="T253" t="s">
        <v>25</v>
      </c>
      <c r="U253" t="s">
        <v>25</v>
      </c>
      <c r="V253" t="s">
        <v>25</v>
      </c>
      <c r="W253" t="s">
        <v>25</v>
      </c>
      <c r="X253" t="s">
        <v>25</v>
      </c>
    </row>
    <row r="254" spans="1:24" x14ac:dyDescent="0.3">
      <c r="A254" s="5">
        <v>251</v>
      </c>
      <c r="B254" t="s">
        <v>623</v>
      </c>
      <c r="C254" s="10">
        <v>43791</v>
      </c>
      <c r="D254" t="s">
        <v>179</v>
      </c>
      <c r="E254" t="s">
        <v>624</v>
      </c>
      <c r="F254" t="s">
        <v>32</v>
      </c>
      <c r="G254" t="s">
        <v>533</v>
      </c>
      <c r="H254" t="s">
        <v>698</v>
      </c>
      <c r="I254">
        <v>1</v>
      </c>
      <c r="J254" t="s">
        <v>27</v>
      </c>
      <c r="K254" t="s">
        <v>625</v>
      </c>
      <c r="L254" t="s">
        <v>126</v>
      </c>
      <c r="M254" t="s">
        <v>626</v>
      </c>
      <c r="N254" t="s">
        <v>24</v>
      </c>
      <c r="O254">
        <v>0</v>
      </c>
      <c r="P254">
        <v>0</v>
      </c>
      <c r="Q254">
        <v>0</v>
      </c>
      <c r="R254">
        <v>0</v>
      </c>
      <c r="S254" t="s">
        <v>25</v>
      </c>
      <c r="T254" t="s">
        <v>25</v>
      </c>
      <c r="U254" t="s">
        <v>25</v>
      </c>
      <c r="V254" t="s">
        <v>25</v>
      </c>
      <c r="W254" t="s">
        <v>25</v>
      </c>
      <c r="X254" t="s">
        <v>25</v>
      </c>
    </row>
    <row r="255" spans="1:24" x14ac:dyDescent="0.3">
      <c r="A255" s="5">
        <v>252</v>
      </c>
      <c r="B255" t="s">
        <v>623</v>
      </c>
      <c r="C255" s="10">
        <v>43791</v>
      </c>
      <c r="D255" t="s">
        <v>286</v>
      </c>
      <c r="E255" t="s">
        <v>624</v>
      </c>
      <c r="F255" t="s">
        <v>32</v>
      </c>
      <c r="G255" t="s">
        <v>533</v>
      </c>
      <c r="H255" t="s">
        <v>699</v>
      </c>
      <c r="I255">
        <v>48</v>
      </c>
      <c r="J255" t="s">
        <v>27</v>
      </c>
      <c r="K255" t="s">
        <v>625</v>
      </c>
      <c r="L255" t="s">
        <v>126</v>
      </c>
      <c r="M255" t="s">
        <v>626</v>
      </c>
      <c r="N255" t="s">
        <v>24</v>
      </c>
      <c r="O255">
        <v>0</v>
      </c>
      <c r="P255">
        <v>0</v>
      </c>
      <c r="Q255">
        <v>0</v>
      </c>
      <c r="R255">
        <v>0</v>
      </c>
      <c r="S255" t="s">
        <v>25</v>
      </c>
      <c r="T255" t="s">
        <v>25</v>
      </c>
      <c r="U255" t="s">
        <v>25</v>
      </c>
      <c r="V255" t="s">
        <v>25</v>
      </c>
      <c r="W255" t="s">
        <v>25</v>
      </c>
      <c r="X255" t="s">
        <v>25</v>
      </c>
    </row>
    <row r="256" spans="1:24" x14ac:dyDescent="0.3">
      <c r="A256" s="5">
        <v>253</v>
      </c>
      <c r="B256" t="s">
        <v>623</v>
      </c>
      <c r="C256" s="10">
        <v>43791</v>
      </c>
      <c r="D256" t="s">
        <v>287</v>
      </c>
      <c r="E256" t="s">
        <v>624</v>
      </c>
      <c r="F256" t="s">
        <v>32</v>
      </c>
      <c r="G256" t="s">
        <v>533</v>
      </c>
      <c r="H256" t="s">
        <v>700</v>
      </c>
      <c r="I256">
        <v>51</v>
      </c>
      <c r="J256" t="s">
        <v>27</v>
      </c>
      <c r="K256" t="s">
        <v>625</v>
      </c>
      <c r="L256" t="s">
        <v>126</v>
      </c>
      <c r="M256" t="s">
        <v>626</v>
      </c>
      <c r="N256" t="s">
        <v>24</v>
      </c>
      <c r="O256">
        <v>0</v>
      </c>
      <c r="P256">
        <v>0</v>
      </c>
      <c r="Q256">
        <v>0</v>
      </c>
      <c r="R256">
        <v>0</v>
      </c>
      <c r="S256" t="s">
        <v>25</v>
      </c>
      <c r="T256" t="s">
        <v>25</v>
      </c>
      <c r="U256" t="s">
        <v>25</v>
      </c>
      <c r="V256" t="s">
        <v>25</v>
      </c>
      <c r="W256" t="s">
        <v>25</v>
      </c>
      <c r="X256" t="s">
        <v>25</v>
      </c>
    </row>
    <row r="257" spans="1:24" x14ac:dyDescent="0.3">
      <c r="A257" s="5">
        <v>254</v>
      </c>
      <c r="B257" t="s">
        <v>623</v>
      </c>
      <c r="C257" s="10">
        <v>43791</v>
      </c>
      <c r="D257" t="s">
        <v>549</v>
      </c>
      <c r="E257" t="s">
        <v>624</v>
      </c>
      <c r="F257" t="s">
        <v>32</v>
      </c>
      <c r="G257" t="s">
        <v>533</v>
      </c>
      <c r="H257" t="s">
        <v>701</v>
      </c>
      <c r="I257">
        <v>83</v>
      </c>
      <c r="J257" t="s">
        <v>27</v>
      </c>
      <c r="K257" t="s">
        <v>625</v>
      </c>
      <c r="L257" t="s">
        <v>126</v>
      </c>
      <c r="M257" t="s">
        <v>626</v>
      </c>
      <c r="N257" t="s">
        <v>24</v>
      </c>
      <c r="O257">
        <v>0</v>
      </c>
      <c r="P257">
        <v>0</v>
      </c>
      <c r="Q257">
        <v>0</v>
      </c>
      <c r="R257">
        <v>0</v>
      </c>
      <c r="S257" t="s">
        <v>25</v>
      </c>
      <c r="T257" t="s">
        <v>25</v>
      </c>
      <c r="U257" t="s">
        <v>25</v>
      </c>
      <c r="V257" t="s">
        <v>25</v>
      </c>
      <c r="W257" t="s">
        <v>25</v>
      </c>
      <c r="X257" t="s">
        <v>25</v>
      </c>
    </row>
    <row r="258" spans="1:24" x14ac:dyDescent="0.3">
      <c r="A258" s="5">
        <v>255</v>
      </c>
      <c r="B258" t="s">
        <v>623</v>
      </c>
      <c r="C258" s="10">
        <v>43791</v>
      </c>
      <c r="E258" t="s">
        <v>624</v>
      </c>
      <c r="F258" t="s">
        <v>32</v>
      </c>
      <c r="G258" t="s">
        <v>533</v>
      </c>
      <c r="H258" t="s">
        <v>702</v>
      </c>
      <c r="I258">
        <v>6</v>
      </c>
      <c r="J258" t="s">
        <v>27</v>
      </c>
      <c r="K258" t="s">
        <v>625</v>
      </c>
      <c r="L258" t="s">
        <v>126</v>
      </c>
      <c r="M258" t="s">
        <v>626</v>
      </c>
      <c r="N258" t="s">
        <v>24</v>
      </c>
      <c r="O258">
        <v>0</v>
      </c>
      <c r="P258">
        <v>0</v>
      </c>
      <c r="Q258">
        <v>0</v>
      </c>
      <c r="R258">
        <v>0</v>
      </c>
      <c r="S258" t="s">
        <v>25</v>
      </c>
      <c r="T258" t="s">
        <v>25</v>
      </c>
      <c r="U258" t="s">
        <v>25</v>
      </c>
      <c r="V258" t="s">
        <v>25</v>
      </c>
      <c r="W258" t="s">
        <v>25</v>
      </c>
      <c r="X258" t="s">
        <v>25</v>
      </c>
    </row>
    <row r="259" spans="1:24" x14ac:dyDescent="0.3">
      <c r="A259" s="5">
        <v>256</v>
      </c>
      <c r="B259" t="s">
        <v>623</v>
      </c>
      <c r="C259" s="10">
        <v>43791</v>
      </c>
      <c r="D259" t="s">
        <v>311</v>
      </c>
      <c r="E259" t="s">
        <v>624</v>
      </c>
      <c r="F259" t="s">
        <v>32</v>
      </c>
      <c r="G259" t="s">
        <v>533</v>
      </c>
      <c r="H259" t="s">
        <v>703</v>
      </c>
      <c r="I259">
        <v>27</v>
      </c>
      <c r="J259" t="s">
        <v>27</v>
      </c>
      <c r="K259" t="s">
        <v>625</v>
      </c>
      <c r="L259" t="s">
        <v>126</v>
      </c>
      <c r="M259" t="s">
        <v>626</v>
      </c>
      <c r="N259" t="s">
        <v>24</v>
      </c>
      <c r="O259">
        <v>0</v>
      </c>
      <c r="P259">
        <v>0</v>
      </c>
      <c r="Q259">
        <v>0</v>
      </c>
      <c r="R259">
        <v>0</v>
      </c>
      <c r="S259" t="s">
        <v>25</v>
      </c>
      <c r="T259" t="s">
        <v>25</v>
      </c>
      <c r="U259" t="s">
        <v>25</v>
      </c>
      <c r="V259" t="s">
        <v>25</v>
      </c>
      <c r="W259" t="s">
        <v>25</v>
      </c>
      <c r="X259" t="s">
        <v>25</v>
      </c>
    </row>
    <row r="260" spans="1:24" x14ac:dyDescent="0.3">
      <c r="A260" s="5">
        <v>257</v>
      </c>
      <c r="B260" t="s">
        <v>623</v>
      </c>
      <c r="C260" s="10">
        <v>43791</v>
      </c>
      <c r="D260" t="s">
        <v>561</v>
      </c>
      <c r="E260" t="s">
        <v>624</v>
      </c>
      <c r="F260" t="s">
        <v>32</v>
      </c>
      <c r="G260" t="s">
        <v>533</v>
      </c>
      <c r="H260" t="s">
        <v>704</v>
      </c>
      <c r="I260">
        <v>61</v>
      </c>
      <c r="J260" t="s">
        <v>27</v>
      </c>
      <c r="K260" t="s">
        <v>625</v>
      </c>
      <c r="L260" t="s">
        <v>126</v>
      </c>
      <c r="M260" t="s">
        <v>626</v>
      </c>
      <c r="N260" t="s">
        <v>24</v>
      </c>
      <c r="O260">
        <v>0</v>
      </c>
      <c r="P260">
        <v>0</v>
      </c>
      <c r="Q260">
        <v>0</v>
      </c>
      <c r="R260">
        <v>0</v>
      </c>
      <c r="S260" t="s">
        <v>25</v>
      </c>
      <c r="T260" t="s">
        <v>25</v>
      </c>
      <c r="U260" t="s">
        <v>25</v>
      </c>
      <c r="V260" t="s">
        <v>25</v>
      </c>
      <c r="W260" t="s">
        <v>25</v>
      </c>
      <c r="X260" t="s">
        <v>25</v>
      </c>
    </row>
    <row r="261" spans="1:24" x14ac:dyDescent="0.3">
      <c r="A261" s="5">
        <v>258</v>
      </c>
      <c r="B261" t="s">
        <v>623</v>
      </c>
      <c r="C261" s="10">
        <v>43791</v>
      </c>
      <c r="D261" t="s">
        <v>311</v>
      </c>
      <c r="E261" t="s">
        <v>624</v>
      </c>
      <c r="F261" t="s">
        <v>32</v>
      </c>
      <c r="G261" t="s">
        <v>533</v>
      </c>
      <c r="H261" t="s">
        <v>705</v>
      </c>
      <c r="I261">
        <v>9</v>
      </c>
      <c r="J261" t="s">
        <v>27</v>
      </c>
      <c r="K261" t="s">
        <v>625</v>
      </c>
      <c r="L261" t="s">
        <v>126</v>
      </c>
      <c r="M261" t="s">
        <v>626</v>
      </c>
      <c r="N261" t="s">
        <v>24</v>
      </c>
      <c r="O261">
        <v>0</v>
      </c>
      <c r="P261">
        <v>0</v>
      </c>
      <c r="Q261">
        <v>0</v>
      </c>
      <c r="R261">
        <v>0</v>
      </c>
      <c r="S261" t="s">
        <v>25</v>
      </c>
      <c r="T261" t="s">
        <v>25</v>
      </c>
      <c r="U261" t="s">
        <v>25</v>
      </c>
      <c r="V261" t="s">
        <v>25</v>
      </c>
      <c r="W261" t="s">
        <v>25</v>
      </c>
      <c r="X261" t="s">
        <v>25</v>
      </c>
    </row>
    <row r="262" spans="1:24" x14ac:dyDescent="0.3">
      <c r="A262" s="5">
        <v>259</v>
      </c>
      <c r="B262" t="s">
        <v>623</v>
      </c>
      <c r="C262" s="10">
        <v>43791</v>
      </c>
      <c r="D262" t="s">
        <v>561</v>
      </c>
      <c r="E262" t="s">
        <v>624</v>
      </c>
      <c r="F262" t="s">
        <v>32</v>
      </c>
      <c r="G262" t="s">
        <v>533</v>
      </c>
      <c r="H262" t="s">
        <v>706</v>
      </c>
      <c r="I262">
        <v>30</v>
      </c>
      <c r="J262" t="s">
        <v>27</v>
      </c>
      <c r="K262" t="s">
        <v>625</v>
      </c>
      <c r="L262" t="s">
        <v>126</v>
      </c>
      <c r="M262" t="s">
        <v>626</v>
      </c>
      <c r="N262" t="s">
        <v>24</v>
      </c>
      <c r="O262">
        <v>0</v>
      </c>
      <c r="P262">
        <v>0</v>
      </c>
      <c r="Q262">
        <v>0</v>
      </c>
      <c r="R262">
        <v>0</v>
      </c>
      <c r="S262" t="s">
        <v>25</v>
      </c>
      <c r="T262" t="s">
        <v>25</v>
      </c>
      <c r="U262" t="s">
        <v>25</v>
      </c>
      <c r="V262" t="s">
        <v>25</v>
      </c>
      <c r="W262" t="s">
        <v>25</v>
      </c>
      <c r="X262" t="s">
        <v>25</v>
      </c>
    </row>
    <row r="263" spans="1:24" x14ac:dyDescent="0.3">
      <c r="A263" s="5">
        <v>260</v>
      </c>
      <c r="B263" t="s">
        <v>623</v>
      </c>
      <c r="C263" s="10">
        <v>43791</v>
      </c>
      <c r="D263" t="s">
        <v>311</v>
      </c>
      <c r="E263" t="s">
        <v>624</v>
      </c>
      <c r="F263" t="s">
        <v>32</v>
      </c>
      <c r="G263" t="s">
        <v>533</v>
      </c>
      <c r="H263" t="s">
        <v>707</v>
      </c>
      <c r="I263">
        <v>35</v>
      </c>
      <c r="J263" t="s">
        <v>27</v>
      </c>
      <c r="K263" t="s">
        <v>625</v>
      </c>
      <c r="L263" t="s">
        <v>126</v>
      </c>
      <c r="M263" t="s">
        <v>626</v>
      </c>
      <c r="N263" t="s">
        <v>24</v>
      </c>
      <c r="O263">
        <v>0</v>
      </c>
      <c r="P263">
        <v>0</v>
      </c>
      <c r="Q263">
        <v>0</v>
      </c>
      <c r="R263">
        <v>0</v>
      </c>
      <c r="S263" t="s">
        <v>25</v>
      </c>
      <c r="T263" t="s">
        <v>25</v>
      </c>
      <c r="U263" t="s">
        <v>25</v>
      </c>
      <c r="V263" t="s">
        <v>25</v>
      </c>
      <c r="W263" t="s">
        <v>25</v>
      </c>
      <c r="X263" t="s">
        <v>25</v>
      </c>
    </row>
    <row r="264" spans="1:24" x14ac:dyDescent="0.3">
      <c r="A264" s="5">
        <v>261</v>
      </c>
      <c r="B264" t="s">
        <v>623</v>
      </c>
      <c r="C264" s="10">
        <v>43791</v>
      </c>
      <c r="D264" t="s">
        <v>561</v>
      </c>
      <c r="E264" t="s">
        <v>624</v>
      </c>
      <c r="F264" t="s">
        <v>32</v>
      </c>
      <c r="G264" t="s">
        <v>533</v>
      </c>
      <c r="H264" t="s">
        <v>708</v>
      </c>
      <c r="I264">
        <v>1</v>
      </c>
      <c r="J264" t="s">
        <v>27</v>
      </c>
      <c r="K264" t="s">
        <v>625</v>
      </c>
      <c r="L264" t="s">
        <v>126</v>
      </c>
      <c r="M264" t="s">
        <v>626</v>
      </c>
      <c r="N264" t="s">
        <v>24</v>
      </c>
      <c r="O264">
        <v>0</v>
      </c>
      <c r="P264">
        <v>0</v>
      </c>
      <c r="Q264">
        <v>0</v>
      </c>
      <c r="R264">
        <v>0</v>
      </c>
      <c r="S264" t="s">
        <v>25</v>
      </c>
      <c r="T264" t="s">
        <v>25</v>
      </c>
      <c r="U264" t="s">
        <v>25</v>
      </c>
      <c r="V264" t="s">
        <v>25</v>
      </c>
      <c r="W264" t="s">
        <v>25</v>
      </c>
      <c r="X264" t="s">
        <v>25</v>
      </c>
    </row>
    <row r="265" spans="1:24" x14ac:dyDescent="0.3">
      <c r="A265" s="5">
        <v>262</v>
      </c>
      <c r="B265" t="s">
        <v>623</v>
      </c>
      <c r="C265" s="10">
        <v>43791</v>
      </c>
      <c r="D265" t="s">
        <v>311</v>
      </c>
      <c r="E265" t="s">
        <v>624</v>
      </c>
      <c r="F265" t="s">
        <v>32</v>
      </c>
      <c r="G265" t="s">
        <v>533</v>
      </c>
      <c r="H265" t="s">
        <v>709</v>
      </c>
      <c r="I265">
        <v>175</v>
      </c>
      <c r="J265" t="s">
        <v>27</v>
      </c>
      <c r="K265" t="s">
        <v>625</v>
      </c>
      <c r="L265" t="s">
        <v>126</v>
      </c>
      <c r="M265" t="s">
        <v>626</v>
      </c>
      <c r="N265" t="s">
        <v>24</v>
      </c>
      <c r="O265">
        <v>0</v>
      </c>
      <c r="P265">
        <v>0</v>
      </c>
      <c r="Q265">
        <v>0</v>
      </c>
      <c r="R265">
        <v>0</v>
      </c>
      <c r="S265" t="s">
        <v>25</v>
      </c>
      <c r="T265" t="s">
        <v>25</v>
      </c>
      <c r="U265" t="s">
        <v>25</v>
      </c>
      <c r="V265" t="s">
        <v>25</v>
      </c>
      <c r="W265" t="s">
        <v>25</v>
      </c>
      <c r="X265" t="s">
        <v>25</v>
      </c>
    </row>
    <row r="266" spans="1:24" x14ac:dyDescent="0.3">
      <c r="A266" s="5">
        <v>263</v>
      </c>
      <c r="B266" t="s">
        <v>623</v>
      </c>
      <c r="C266" s="10">
        <v>43791</v>
      </c>
      <c r="D266" t="s">
        <v>561</v>
      </c>
      <c r="E266" t="s">
        <v>624</v>
      </c>
      <c r="F266" t="s">
        <v>32</v>
      </c>
      <c r="G266" t="s">
        <v>533</v>
      </c>
      <c r="H266" t="s">
        <v>710</v>
      </c>
      <c r="I266">
        <v>5</v>
      </c>
      <c r="J266" t="s">
        <v>27</v>
      </c>
      <c r="K266" t="s">
        <v>625</v>
      </c>
      <c r="L266" t="s">
        <v>126</v>
      </c>
      <c r="M266" t="s">
        <v>626</v>
      </c>
      <c r="N266" t="s">
        <v>24</v>
      </c>
      <c r="O266">
        <v>0</v>
      </c>
      <c r="P266">
        <v>0</v>
      </c>
      <c r="Q266">
        <v>0</v>
      </c>
      <c r="R266">
        <v>0</v>
      </c>
      <c r="S266" t="s">
        <v>25</v>
      </c>
      <c r="T266" t="s">
        <v>25</v>
      </c>
      <c r="U266" t="s">
        <v>25</v>
      </c>
      <c r="V266" t="s">
        <v>25</v>
      </c>
      <c r="W266" t="s">
        <v>25</v>
      </c>
      <c r="X266" t="s">
        <v>25</v>
      </c>
    </row>
    <row r="267" spans="1:24" x14ac:dyDescent="0.3">
      <c r="A267" s="5">
        <v>264</v>
      </c>
      <c r="B267" t="s">
        <v>623</v>
      </c>
      <c r="C267" s="10">
        <v>43791</v>
      </c>
      <c r="D267" t="s">
        <v>311</v>
      </c>
      <c r="E267" t="s">
        <v>624</v>
      </c>
      <c r="F267" t="s">
        <v>32</v>
      </c>
      <c r="G267" t="s">
        <v>533</v>
      </c>
      <c r="H267" t="s">
        <v>711</v>
      </c>
      <c r="I267">
        <v>1</v>
      </c>
      <c r="J267" t="s">
        <v>27</v>
      </c>
      <c r="K267" t="s">
        <v>625</v>
      </c>
      <c r="L267" t="s">
        <v>126</v>
      </c>
      <c r="M267" t="s">
        <v>626</v>
      </c>
      <c r="N267" t="s">
        <v>24</v>
      </c>
      <c r="O267">
        <v>0</v>
      </c>
      <c r="P267">
        <v>0</v>
      </c>
      <c r="Q267">
        <v>0</v>
      </c>
      <c r="R267">
        <v>0</v>
      </c>
      <c r="S267" t="s">
        <v>25</v>
      </c>
      <c r="T267" t="s">
        <v>25</v>
      </c>
      <c r="U267" t="s">
        <v>25</v>
      </c>
      <c r="V267" t="s">
        <v>25</v>
      </c>
      <c r="W267" t="s">
        <v>25</v>
      </c>
      <c r="X267" t="s">
        <v>25</v>
      </c>
    </row>
    <row r="268" spans="1:24" x14ac:dyDescent="0.3">
      <c r="A268" s="5">
        <v>265</v>
      </c>
      <c r="B268" t="s">
        <v>623</v>
      </c>
      <c r="C268" s="10">
        <v>43791</v>
      </c>
      <c r="D268" t="s">
        <v>561</v>
      </c>
      <c r="E268" t="s">
        <v>624</v>
      </c>
      <c r="F268" t="s">
        <v>32</v>
      </c>
      <c r="G268" t="s">
        <v>533</v>
      </c>
      <c r="H268" t="s">
        <v>712</v>
      </c>
      <c r="I268">
        <v>18</v>
      </c>
      <c r="J268" t="s">
        <v>27</v>
      </c>
      <c r="K268" t="s">
        <v>625</v>
      </c>
      <c r="L268" t="s">
        <v>126</v>
      </c>
      <c r="M268" t="s">
        <v>626</v>
      </c>
      <c r="N268" t="s">
        <v>24</v>
      </c>
      <c r="O268">
        <v>0</v>
      </c>
      <c r="P268">
        <v>0</v>
      </c>
      <c r="Q268">
        <v>0</v>
      </c>
      <c r="R268">
        <v>0</v>
      </c>
      <c r="S268" t="s">
        <v>25</v>
      </c>
      <c r="T268" t="s">
        <v>25</v>
      </c>
      <c r="U268" t="s">
        <v>25</v>
      </c>
      <c r="V268" t="s">
        <v>25</v>
      </c>
      <c r="W268" t="s">
        <v>25</v>
      </c>
      <c r="X268" t="s">
        <v>25</v>
      </c>
    </row>
    <row r="269" spans="1:24" x14ac:dyDescent="0.3">
      <c r="A269" s="5">
        <v>266</v>
      </c>
      <c r="B269" t="s">
        <v>623</v>
      </c>
      <c r="C269" s="10">
        <v>43791</v>
      </c>
      <c r="D269" t="s">
        <v>311</v>
      </c>
      <c r="E269" t="s">
        <v>624</v>
      </c>
      <c r="F269" t="s">
        <v>32</v>
      </c>
      <c r="G269" t="s">
        <v>533</v>
      </c>
      <c r="H269" t="s">
        <v>713</v>
      </c>
      <c r="I269">
        <v>24</v>
      </c>
      <c r="J269" t="s">
        <v>27</v>
      </c>
      <c r="K269" t="s">
        <v>625</v>
      </c>
      <c r="L269" t="s">
        <v>126</v>
      </c>
      <c r="M269" t="s">
        <v>626</v>
      </c>
      <c r="N269" t="s">
        <v>24</v>
      </c>
      <c r="O269">
        <v>0</v>
      </c>
      <c r="P269">
        <v>0</v>
      </c>
      <c r="Q269">
        <v>0</v>
      </c>
      <c r="R269">
        <v>0</v>
      </c>
      <c r="S269" t="s">
        <v>25</v>
      </c>
      <c r="T269" t="s">
        <v>25</v>
      </c>
      <c r="U269" t="s">
        <v>25</v>
      </c>
      <c r="V269" t="s">
        <v>25</v>
      </c>
      <c r="W269" t="s">
        <v>25</v>
      </c>
      <c r="X269" t="s">
        <v>25</v>
      </c>
    </row>
    <row r="270" spans="1:24" x14ac:dyDescent="0.3">
      <c r="A270" s="5">
        <v>267</v>
      </c>
      <c r="B270" t="s">
        <v>623</v>
      </c>
      <c r="C270" s="10">
        <v>43791</v>
      </c>
      <c r="D270" t="s">
        <v>561</v>
      </c>
      <c r="E270" t="s">
        <v>624</v>
      </c>
      <c r="F270" t="s">
        <v>32</v>
      </c>
      <c r="G270" t="s">
        <v>533</v>
      </c>
      <c r="H270" t="s">
        <v>714</v>
      </c>
      <c r="I270">
        <v>14</v>
      </c>
      <c r="J270" t="s">
        <v>27</v>
      </c>
      <c r="K270" t="s">
        <v>625</v>
      </c>
      <c r="L270" t="s">
        <v>126</v>
      </c>
      <c r="M270" t="s">
        <v>626</v>
      </c>
      <c r="N270" t="s">
        <v>24</v>
      </c>
      <c r="O270">
        <v>0</v>
      </c>
      <c r="P270">
        <v>0</v>
      </c>
      <c r="Q270">
        <v>0</v>
      </c>
      <c r="R270">
        <v>0</v>
      </c>
      <c r="S270" t="s">
        <v>25</v>
      </c>
      <c r="T270" t="s">
        <v>25</v>
      </c>
      <c r="U270" t="s">
        <v>25</v>
      </c>
      <c r="V270" t="s">
        <v>25</v>
      </c>
      <c r="W270" t="s">
        <v>25</v>
      </c>
      <c r="X270" t="s">
        <v>25</v>
      </c>
    </row>
    <row r="271" spans="1:24" x14ac:dyDescent="0.3">
      <c r="A271" s="5">
        <v>268</v>
      </c>
      <c r="B271" t="s">
        <v>623</v>
      </c>
      <c r="C271" s="10">
        <v>43791</v>
      </c>
      <c r="D271" t="s">
        <v>311</v>
      </c>
      <c r="E271" t="s">
        <v>624</v>
      </c>
      <c r="F271" t="s">
        <v>32</v>
      </c>
      <c r="G271" t="s">
        <v>533</v>
      </c>
      <c r="H271" t="s">
        <v>715</v>
      </c>
      <c r="I271">
        <v>21</v>
      </c>
      <c r="J271" t="s">
        <v>27</v>
      </c>
      <c r="K271" t="s">
        <v>625</v>
      </c>
      <c r="L271" t="s">
        <v>126</v>
      </c>
      <c r="M271" t="s">
        <v>626</v>
      </c>
      <c r="N271" t="s">
        <v>24</v>
      </c>
      <c r="O271">
        <v>0</v>
      </c>
      <c r="P271">
        <v>0</v>
      </c>
      <c r="Q271">
        <v>0</v>
      </c>
      <c r="R271">
        <v>0</v>
      </c>
      <c r="S271" t="s">
        <v>25</v>
      </c>
      <c r="T271" t="s">
        <v>25</v>
      </c>
      <c r="U271" t="s">
        <v>25</v>
      </c>
      <c r="V271" t="s">
        <v>25</v>
      </c>
      <c r="W271" t="s">
        <v>25</v>
      </c>
      <c r="X271" t="s">
        <v>25</v>
      </c>
    </row>
    <row r="272" spans="1:24" x14ac:dyDescent="0.3">
      <c r="A272" s="5">
        <v>269</v>
      </c>
      <c r="B272" t="s">
        <v>623</v>
      </c>
      <c r="C272" s="10">
        <v>43791</v>
      </c>
      <c r="D272" t="s">
        <v>561</v>
      </c>
      <c r="E272" t="s">
        <v>624</v>
      </c>
      <c r="F272" t="s">
        <v>32</v>
      </c>
      <c r="G272" t="s">
        <v>533</v>
      </c>
      <c r="H272" t="s">
        <v>716</v>
      </c>
      <c r="I272">
        <v>8</v>
      </c>
      <c r="J272" t="s">
        <v>27</v>
      </c>
      <c r="K272" t="s">
        <v>625</v>
      </c>
      <c r="L272" t="s">
        <v>126</v>
      </c>
      <c r="M272" t="s">
        <v>626</v>
      </c>
      <c r="N272" t="s">
        <v>24</v>
      </c>
      <c r="O272">
        <v>0</v>
      </c>
      <c r="P272">
        <v>0</v>
      </c>
      <c r="Q272">
        <v>0</v>
      </c>
      <c r="R272">
        <v>0</v>
      </c>
      <c r="S272" t="s">
        <v>25</v>
      </c>
      <c r="T272" t="s">
        <v>25</v>
      </c>
      <c r="U272" t="s">
        <v>25</v>
      </c>
      <c r="V272" t="s">
        <v>25</v>
      </c>
      <c r="W272" t="s">
        <v>25</v>
      </c>
      <c r="X272" t="s">
        <v>25</v>
      </c>
    </row>
    <row r="273" spans="1:24" x14ac:dyDescent="0.3">
      <c r="A273" s="5">
        <v>270</v>
      </c>
      <c r="B273" t="s">
        <v>623</v>
      </c>
      <c r="C273" s="10">
        <v>43791</v>
      </c>
      <c r="D273" t="s">
        <v>352</v>
      </c>
      <c r="E273" t="s">
        <v>624</v>
      </c>
      <c r="F273" t="s">
        <v>32</v>
      </c>
      <c r="G273" t="s">
        <v>533</v>
      </c>
      <c r="H273" t="s">
        <v>717</v>
      </c>
      <c r="I273">
        <v>6</v>
      </c>
      <c r="J273" t="s">
        <v>27</v>
      </c>
      <c r="K273" t="s">
        <v>625</v>
      </c>
      <c r="L273" t="s">
        <v>126</v>
      </c>
      <c r="M273" t="s">
        <v>626</v>
      </c>
      <c r="N273" t="s">
        <v>24</v>
      </c>
      <c r="O273">
        <v>0</v>
      </c>
      <c r="P273">
        <v>0</v>
      </c>
      <c r="Q273">
        <v>0</v>
      </c>
      <c r="R273">
        <v>0</v>
      </c>
      <c r="S273" t="s">
        <v>25</v>
      </c>
      <c r="T273" t="s">
        <v>25</v>
      </c>
      <c r="U273" t="s">
        <v>25</v>
      </c>
      <c r="V273" t="s">
        <v>25</v>
      </c>
      <c r="W273" t="s">
        <v>25</v>
      </c>
      <c r="X273" t="s">
        <v>25</v>
      </c>
    </row>
    <row r="274" spans="1:24" x14ac:dyDescent="0.3">
      <c r="A274" s="5">
        <v>271</v>
      </c>
      <c r="B274" t="s">
        <v>623</v>
      </c>
      <c r="C274" s="10">
        <v>43791</v>
      </c>
      <c r="D274" t="s">
        <v>352</v>
      </c>
      <c r="E274" t="s">
        <v>624</v>
      </c>
      <c r="F274" t="s">
        <v>32</v>
      </c>
      <c r="G274" t="s">
        <v>533</v>
      </c>
      <c r="H274" t="s">
        <v>718</v>
      </c>
      <c r="I274">
        <v>11</v>
      </c>
      <c r="J274" t="s">
        <v>27</v>
      </c>
      <c r="K274" t="s">
        <v>625</v>
      </c>
      <c r="L274" t="s">
        <v>126</v>
      </c>
      <c r="M274" t="s">
        <v>626</v>
      </c>
      <c r="N274" t="s">
        <v>24</v>
      </c>
      <c r="O274">
        <v>0</v>
      </c>
      <c r="P274">
        <v>0</v>
      </c>
      <c r="Q274">
        <v>0</v>
      </c>
      <c r="R274">
        <v>0</v>
      </c>
      <c r="S274" t="s">
        <v>25</v>
      </c>
      <c r="T274" t="s">
        <v>25</v>
      </c>
      <c r="U274" t="s">
        <v>25</v>
      </c>
      <c r="V274" t="s">
        <v>25</v>
      </c>
      <c r="W274" t="s">
        <v>25</v>
      </c>
      <c r="X274" t="s">
        <v>25</v>
      </c>
    </row>
    <row r="275" spans="1:24" x14ac:dyDescent="0.3">
      <c r="A275" s="5">
        <v>272</v>
      </c>
      <c r="B275" t="s">
        <v>623</v>
      </c>
      <c r="C275" s="10">
        <v>43791</v>
      </c>
      <c r="D275" t="s">
        <v>352</v>
      </c>
      <c r="E275" t="s">
        <v>624</v>
      </c>
      <c r="F275" t="s">
        <v>32</v>
      </c>
      <c r="G275" t="s">
        <v>533</v>
      </c>
      <c r="H275" t="s">
        <v>719</v>
      </c>
      <c r="I275">
        <v>7</v>
      </c>
      <c r="J275" t="s">
        <v>27</v>
      </c>
      <c r="K275" t="s">
        <v>625</v>
      </c>
      <c r="L275" t="s">
        <v>126</v>
      </c>
      <c r="M275" t="s">
        <v>626</v>
      </c>
      <c r="N275" t="s">
        <v>24</v>
      </c>
      <c r="O275">
        <v>0</v>
      </c>
      <c r="P275">
        <v>0</v>
      </c>
      <c r="Q275">
        <v>0</v>
      </c>
      <c r="R275">
        <v>0</v>
      </c>
      <c r="S275" t="s">
        <v>25</v>
      </c>
      <c r="T275" t="s">
        <v>25</v>
      </c>
      <c r="U275" t="s">
        <v>25</v>
      </c>
      <c r="V275" t="s">
        <v>25</v>
      </c>
      <c r="W275" t="s">
        <v>25</v>
      </c>
      <c r="X275" t="s">
        <v>25</v>
      </c>
    </row>
    <row r="276" spans="1:24" x14ac:dyDescent="0.3">
      <c r="A276" s="5">
        <v>273</v>
      </c>
      <c r="B276" t="s">
        <v>623</v>
      </c>
      <c r="C276" s="10">
        <v>43791</v>
      </c>
      <c r="D276" t="s">
        <v>352</v>
      </c>
      <c r="E276" t="s">
        <v>624</v>
      </c>
      <c r="F276" t="s">
        <v>32</v>
      </c>
      <c r="G276" t="s">
        <v>533</v>
      </c>
      <c r="H276" t="s">
        <v>719</v>
      </c>
      <c r="I276">
        <v>7</v>
      </c>
      <c r="J276" t="s">
        <v>27</v>
      </c>
      <c r="K276" t="s">
        <v>625</v>
      </c>
      <c r="L276" t="s">
        <v>126</v>
      </c>
      <c r="M276" t="s">
        <v>626</v>
      </c>
      <c r="N276" t="s">
        <v>24</v>
      </c>
      <c r="O276">
        <v>0</v>
      </c>
      <c r="P276">
        <v>0</v>
      </c>
      <c r="Q276">
        <v>0</v>
      </c>
      <c r="R276">
        <v>0</v>
      </c>
      <c r="S276" t="s">
        <v>25</v>
      </c>
      <c r="T276" t="s">
        <v>25</v>
      </c>
      <c r="U276" t="s">
        <v>25</v>
      </c>
      <c r="V276" t="s">
        <v>25</v>
      </c>
      <c r="W276" t="s">
        <v>25</v>
      </c>
      <c r="X276" t="s">
        <v>25</v>
      </c>
    </row>
    <row r="277" spans="1:24" x14ac:dyDescent="0.3">
      <c r="A277" s="5">
        <v>274</v>
      </c>
      <c r="B277" t="s">
        <v>623</v>
      </c>
      <c r="C277" s="10">
        <v>43791</v>
      </c>
      <c r="D277" t="s">
        <v>582</v>
      </c>
      <c r="E277" t="s">
        <v>624</v>
      </c>
      <c r="F277" t="s">
        <v>32</v>
      </c>
      <c r="G277" t="s">
        <v>533</v>
      </c>
      <c r="H277" t="s">
        <v>719</v>
      </c>
      <c r="I277">
        <v>1</v>
      </c>
      <c r="J277" t="s">
        <v>27</v>
      </c>
      <c r="K277" t="s">
        <v>625</v>
      </c>
      <c r="L277" t="s">
        <v>126</v>
      </c>
      <c r="M277" t="s">
        <v>626</v>
      </c>
      <c r="N277" t="s">
        <v>24</v>
      </c>
      <c r="O277">
        <v>0</v>
      </c>
      <c r="P277">
        <v>0</v>
      </c>
      <c r="Q277">
        <v>0</v>
      </c>
      <c r="R277">
        <v>0</v>
      </c>
      <c r="S277" t="s">
        <v>25</v>
      </c>
      <c r="T277" t="s">
        <v>25</v>
      </c>
      <c r="U277" t="s">
        <v>25</v>
      </c>
      <c r="V277" t="s">
        <v>25</v>
      </c>
      <c r="W277" t="s">
        <v>25</v>
      </c>
      <c r="X277" t="s">
        <v>25</v>
      </c>
    </row>
    <row r="278" spans="1:24" x14ac:dyDescent="0.3">
      <c r="A278" s="5">
        <v>275</v>
      </c>
      <c r="B278" t="s">
        <v>623</v>
      </c>
      <c r="C278" s="10">
        <v>43791</v>
      </c>
      <c r="D278" t="s">
        <v>352</v>
      </c>
      <c r="E278" t="s">
        <v>624</v>
      </c>
      <c r="F278" t="s">
        <v>32</v>
      </c>
      <c r="G278" t="s">
        <v>533</v>
      </c>
      <c r="H278" t="s">
        <v>719</v>
      </c>
      <c r="I278">
        <v>1</v>
      </c>
      <c r="J278" t="s">
        <v>27</v>
      </c>
      <c r="K278" t="s">
        <v>625</v>
      </c>
      <c r="L278" t="s">
        <v>126</v>
      </c>
      <c r="M278" t="s">
        <v>626</v>
      </c>
      <c r="N278" t="s">
        <v>24</v>
      </c>
      <c r="O278">
        <v>0</v>
      </c>
      <c r="P278">
        <v>0</v>
      </c>
      <c r="Q278">
        <v>0</v>
      </c>
      <c r="R278">
        <v>0</v>
      </c>
      <c r="S278" t="s">
        <v>25</v>
      </c>
      <c r="T278" t="s">
        <v>25</v>
      </c>
      <c r="U278" t="s">
        <v>25</v>
      </c>
      <c r="V278" t="s">
        <v>25</v>
      </c>
      <c r="W278" t="s">
        <v>25</v>
      </c>
      <c r="X278" t="s">
        <v>25</v>
      </c>
    </row>
    <row r="279" spans="1:24" x14ac:dyDescent="0.3">
      <c r="A279" s="5">
        <v>276</v>
      </c>
      <c r="B279" t="s">
        <v>623</v>
      </c>
      <c r="C279" s="10">
        <v>43791</v>
      </c>
      <c r="D279" t="s">
        <v>582</v>
      </c>
      <c r="E279" t="s">
        <v>624</v>
      </c>
      <c r="F279" t="s">
        <v>32</v>
      </c>
      <c r="G279" t="s">
        <v>533</v>
      </c>
      <c r="H279" t="s">
        <v>720</v>
      </c>
      <c r="I279">
        <v>1</v>
      </c>
      <c r="J279" t="s">
        <v>27</v>
      </c>
      <c r="K279" t="s">
        <v>625</v>
      </c>
      <c r="L279" t="s">
        <v>126</v>
      </c>
      <c r="M279" t="s">
        <v>626</v>
      </c>
      <c r="N279" t="s">
        <v>24</v>
      </c>
      <c r="O279">
        <v>0</v>
      </c>
      <c r="P279">
        <v>0</v>
      </c>
      <c r="Q279">
        <v>0</v>
      </c>
      <c r="R279">
        <v>0</v>
      </c>
      <c r="S279" t="s">
        <v>25</v>
      </c>
      <c r="T279" t="s">
        <v>25</v>
      </c>
      <c r="U279" t="s">
        <v>25</v>
      </c>
      <c r="V279" t="s">
        <v>25</v>
      </c>
      <c r="W279" t="s">
        <v>25</v>
      </c>
      <c r="X279" t="s">
        <v>25</v>
      </c>
    </row>
    <row r="280" spans="1:24" x14ac:dyDescent="0.3">
      <c r="A280" s="5">
        <v>277</v>
      </c>
      <c r="B280" t="s">
        <v>623</v>
      </c>
      <c r="C280" s="10">
        <v>43791</v>
      </c>
      <c r="D280" t="s">
        <v>352</v>
      </c>
      <c r="E280" t="s">
        <v>624</v>
      </c>
      <c r="F280" t="s">
        <v>32</v>
      </c>
      <c r="G280" t="s">
        <v>533</v>
      </c>
      <c r="H280" t="s">
        <v>720</v>
      </c>
      <c r="I280">
        <v>1</v>
      </c>
      <c r="J280" t="s">
        <v>27</v>
      </c>
      <c r="K280" t="s">
        <v>625</v>
      </c>
      <c r="L280" t="s">
        <v>126</v>
      </c>
      <c r="M280" t="s">
        <v>626</v>
      </c>
      <c r="N280" t="s">
        <v>24</v>
      </c>
      <c r="O280">
        <v>0</v>
      </c>
      <c r="P280">
        <v>0</v>
      </c>
      <c r="Q280">
        <v>0</v>
      </c>
      <c r="R280">
        <v>0</v>
      </c>
      <c r="S280" t="s">
        <v>25</v>
      </c>
      <c r="T280" t="s">
        <v>25</v>
      </c>
      <c r="U280" t="s">
        <v>25</v>
      </c>
      <c r="V280" t="s">
        <v>25</v>
      </c>
      <c r="W280" t="s">
        <v>25</v>
      </c>
      <c r="X280" t="s">
        <v>25</v>
      </c>
    </row>
    <row r="281" spans="1:24" x14ac:dyDescent="0.3">
      <c r="A281" s="5">
        <v>278</v>
      </c>
      <c r="B281" t="s">
        <v>623</v>
      </c>
      <c r="C281" s="10">
        <v>43791</v>
      </c>
      <c r="D281" t="s">
        <v>582</v>
      </c>
      <c r="E281" t="s">
        <v>624</v>
      </c>
      <c r="F281" t="s">
        <v>32</v>
      </c>
      <c r="G281" t="s">
        <v>533</v>
      </c>
      <c r="H281" t="s">
        <v>720</v>
      </c>
      <c r="I281">
        <v>1</v>
      </c>
      <c r="J281" t="s">
        <v>27</v>
      </c>
      <c r="K281" t="s">
        <v>625</v>
      </c>
      <c r="L281" t="s">
        <v>126</v>
      </c>
      <c r="M281" t="s">
        <v>626</v>
      </c>
      <c r="N281" t="s">
        <v>24</v>
      </c>
      <c r="O281">
        <v>0</v>
      </c>
      <c r="P281">
        <v>0</v>
      </c>
      <c r="Q281">
        <v>0</v>
      </c>
      <c r="R281">
        <v>0</v>
      </c>
      <c r="S281" t="s">
        <v>25</v>
      </c>
      <c r="T281" t="s">
        <v>25</v>
      </c>
      <c r="U281" t="s">
        <v>25</v>
      </c>
      <c r="V281" t="s">
        <v>25</v>
      </c>
      <c r="W281" t="s">
        <v>25</v>
      </c>
      <c r="X281" t="s">
        <v>25</v>
      </c>
    </row>
    <row r="282" spans="1:24" x14ac:dyDescent="0.3">
      <c r="A282" s="5">
        <v>279</v>
      </c>
      <c r="B282" t="s">
        <v>623</v>
      </c>
      <c r="C282" s="10">
        <v>43791</v>
      </c>
      <c r="D282" t="s">
        <v>352</v>
      </c>
      <c r="E282" t="s">
        <v>624</v>
      </c>
      <c r="F282" t="s">
        <v>32</v>
      </c>
      <c r="G282" t="s">
        <v>533</v>
      </c>
      <c r="H282" t="s">
        <v>721</v>
      </c>
      <c r="I282">
        <v>4</v>
      </c>
      <c r="J282" t="s">
        <v>27</v>
      </c>
      <c r="K282" t="s">
        <v>625</v>
      </c>
      <c r="L282" t="s">
        <v>126</v>
      </c>
      <c r="M282" t="s">
        <v>626</v>
      </c>
      <c r="N282" t="s">
        <v>24</v>
      </c>
      <c r="O282">
        <v>0</v>
      </c>
      <c r="P282">
        <v>0</v>
      </c>
      <c r="Q282">
        <v>0</v>
      </c>
      <c r="R282">
        <v>0</v>
      </c>
      <c r="S282" t="s">
        <v>25</v>
      </c>
      <c r="T282" t="s">
        <v>25</v>
      </c>
      <c r="U282" t="s">
        <v>25</v>
      </c>
      <c r="V282" t="s">
        <v>25</v>
      </c>
      <c r="W282" t="s">
        <v>25</v>
      </c>
      <c r="X282" t="s">
        <v>25</v>
      </c>
    </row>
    <row r="283" spans="1:24" x14ac:dyDescent="0.3">
      <c r="A283" s="5">
        <v>280</v>
      </c>
      <c r="B283" t="s">
        <v>623</v>
      </c>
      <c r="C283" s="10">
        <v>43791</v>
      </c>
      <c r="D283" t="s">
        <v>582</v>
      </c>
      <c r="E283" t="s">
        <v>624</v>
      </c>
      <c r="F283" t="s">
        <v>32</v>
      </c>
      <c r="G283" t="s">
        <v>533</v>
      </c>
      <c r="H283" t="s">
        <v>721</v>
      </c>
      <c r="I283">
        <v>1</v>
      </c>
      <c r="J283" t="s">
        <v>27</v>
      </c>
      <c r="K283" t="s">
        <v>625</v>
      </c>
      <c r="L283" t="s">
        <v>126</v>
      </c>
      <c r="M283" t="s">
        <v>626</v>
      </c>
      <c r="N283" t="s">
        <v>24</v>
      </c>
      <c r="O283">
        <v>0</v>
      </c>
      <c r="P283">
        <v>0</v>
      </c>
      <c r="Q283">
        <v>0</v>
      </c>
      <c r="R283">
        <v>0</v>
      </c>
      <c r="S283" t="s">
        <v>25</v>
      </c>
      <c r="T283" t="s">
        <v>25</v>
      </c>
      <c r="U283" t="s">
        <v>25</v>
      </c>
      <c r="V283" t="s">
        <v>25</v>
      </c>
      <c r="W283" t="s">
        <v>25</v>
      </c>
      <c r="X283" t="s">
        <v>25</v>
      </c>
    </row>
    <row r="284" spans="1:24" x14ac:dyDescent="0.3">
      <c r="A284" s="5">
        <v>281</v>
      </c>
      <c r="B284" t="s">
        <v>623</v>
      </c>
      <c r="C284" s="10">
        <v>43791</v>
      </c>
      <c r="D284" t="s">
        <v>352</v>
      </c>
      <c r="E284" t="s">
        <v>624</v>
      </c>
      <c r="F284" t="s">
        <v>32</v>
      </c>
      <c r="G284" t="s">
        <v>533</v>
      </c>
      <c r="H284" t="s">
        <v>722</v>
      </c>
      <c r="I284">
        <v>1</v>
      </c>
      <c r="J284" t="s">
        <v>27</v>
      </c>
      <c r="K284" t="s">
        <v>625</v>
      </c>
      <c r="L284" t="s">
        <v>126</v>
      </c>
      <c r="M284" t="s">
        <v>626</v>
      </c>
      <c r="N284" t="s">
        <v>24</v>
      </c>
      <c r="O284">
        <v>0</v>
      </c>
      <c r="P284">
        <v>0</v>
      </c>
      <c r="Q284">
        <v>0</v>
      </c>
      <c r="R284">
        <v>0</v>
      </c>
      <c r="S284" t="s">
        <v>25</v>
      </c>
      <c r="T284" t="s">
        <v>25</v>
      </c>
      <c r="U284" t="s">
        <v>25</v>
      </c>
      <c r="V284" t="s">
        <v>25</v>
      </c>
      <c r="W284" t="s">
        <v>25</v>
      </c>
      <c r="X284" t="s">
        <v>25</v>
      </c>
    </row>
    <row r="285" spans="1:24" x14ac:dyDescent="0.3">
      <c r="A285" s="5">
        <v>282</v>
      </c>
      <c r="B285" t="s">
        <v>623</v>
      </c>
      <c r="C285" s="10">
        <v>43791</v>
      </c>
      <c r="D285" t="s">
        <v>582</v>
      </c>
      <c r="E285" t="s">
        <v>624</v>
      </c>
      <c r="F285" t="s">
        <v>32</v>
      </c>
      <c r="G285" t="s">
        <v>533</v>
      </c>
      <c r="H285" t="s">
        <v>722</v>
      </c>
      <c r="I285">
        <v>1</v>
      </c>
      <c r="J285" t="s">
        <v>27</v>
      </c>
      <c r="K285" t="s">
        <v>625</v>
      </c>
      <c r="L285" t="s">
        <v>126</v>
      </c>
      <c r="M285" t="s">
        <v>626</v>
      </c>
      <c r="N285" t="s">
        <v>24</v>
      </c>
      <c r="O285">
        <v>0</v>
      </c>
      <c r="P285">
        <v>0</v>
      </c>
      <c r="Q285">
        <v>0</v>
      </c>
      <c r="R285">
        <v>0</v>
      </c>
      <c r="S285" t="s">
        <v>25</v>
      </c>
      <c r="T285" t="s">
        <v>25</v>
      </c>
      <c r="U285" t="s">
        <v>25</v>
      </c>
      <c r="V285" t="s">
        <v>25</v>
      </c>
      <c r="W285" t="s">
        <v>25</v>
      </c>
      <c r="X285" t="s">
        <v>25</v>
      </c>
    </row>
    <row r="286" spans="1:24" x14ac:dyDescent="0.3">
      <c r="A286" s="5">
        <v>283</v>
      </c>
      <c r="B286" t="s">
        <v>623</v>
      </c>
      <c r="C286" s="10">
        <v>43791</v>
      </c>
      <c r="D286" t="s">
        <v>593</v>
      </c>
      <c r="E286" t="s">
        <v>624</v>
      </c>
      <c r="F286" t="s">
        <v>32</v>
      </c>
      <c r="G286" t="s">
        <v>533</v>
      </c>
      <c r="H286" t="s">
        <v>722</v>
      </c>
      <c r="I286">
        <v>6</v>
      </c>
      <c r="J286" t="s">
        <v>27</v>
      </c>
      <c r="K286" t="s">
        <v>625</v>
      </c>
      <c r="L286" t="s">
        <v>126</v>
      </c>
      <c r="M286" t="s">
        <v>626</v>
      </c>
      <c r="N286" t="s">
        <v>24</v>
      </c>
      <c r="O286">
        <v>0</v>
      </c>
      <c r="P286">
        <v>0</v>
      </c>
      <c r="Q286">
        <v>0</v>
      </c>
      <c r="R286">
        <v>0</v>
      </c>
      <c r="S286" t="s">
        <v>25</v>
      </c>
      <c r="T286" t="s">
        <v>25</v>
      </c>
      <c r="U286" t="s">
        <v>25</v>
      </c>
      <c r="V286" t="s">
        <v>25</v>
      </c>
      <c r="W286" t="s">
        <v>25</v>
      </c>
      <c r="X286" t="s">
        <v>25</v>
      </c>
    </row>
    <row r="287" spans="1:24" x14ac:dyDescent="0.3">
      <c r="A287" s="5">
        <v>284</v>
      </c>
      <c r="B287" t="s">
        <v>623</v>
      </c>
      <c r="C287" s="10">
        <v>43791</v>
      </c>
      <c r="D287" t="s">
        <v>178</v>
      </c>
      <c r="E287" t="s">
        <v>624</v>
      </c>
      <c r="F287" t="s">
        <v>32</v>
      </c>
      <c r="G287" t="s">
        <v>533</v>
      </c>
      <c r="H287" t="s">
        <v>722</v>
      </c>
      <c r="I287">
        <v>1</v>
      </c>
      <c r="J287" t="s">
        <v>27</v>
      </c>
      <c r="K287" t="s">
        <v>625</v>
      </c>
      <c r="L287" t="s">
        <v>126</v>
      </c>
      <c r="M287" t="s">
        <v>626</v>
      </c>
      <c r="N287" t="s">
        <v>24</v>
      </c>
      <c r="O287">
        <v>0</v>
      </c>
      <c r="P287">
        <v>0</v>
      </c>
      <c r="Q287">
        <v>0</v>
      </c>
      <c r="R287">
        <v>0</v>
      </c>
      <c r="S287" t="s">
        <v>25</v>
      </c>
      <c r="T287" t="s">
        <v>25</v>
      </c>
      <c r="U287" t="s">
        <v>25</v>
      </c>
      <c r="V287" t="s">
        <v>25</v>
      </c>
      <c r="W287" t="s">
        <v>25</v>
      </c>
      <c r="X287" t="s">
        <v>25</v>
      </c>
    </row>
    <row r="288" spans="1:24" x14ac:dyDescent="0.3">
      <c r="A288" s="5">
        <v>285</v>
      </c>
      <c r="B288" t="s">
        <v>623</v>
      </c>
      <c r="C288" s="10">
        <v>43791</v>
      </c>
      <c r="D288" t="s">
        <v>179</v>
      </c>
      <c r="E288" t="s">
        <v>624</v>
      </c>
      <c r="F288" t="s">
        <v>32</v>
      </c>
      <c r="G288" t="s">
        <v>533</v>
      </c>
      <c r="H288" t="s">
        <v>723</v>
      </c>
      <c r="I288">
        <v>7</v>
      </c>
      <c r="J288" t="s">
        <v>27</v>
      </c>
      <c r="K288" t="s">
        <v>625</v>
      </c>
      <c r="L288" t="s">
        <v>126</v>
      </c>
      <c r="M288" t="s">
        <v>626</v>
      </c>
      <c r="N288" t="s">
        <v>24</v>
      </c>
      <c r="O288">
        <v>0</v>
      </c>
      <c r="P288">
        <v>0</v>
      </c>
      <c r="Q288">
        <v>0</v>
      </c>
      <c r="R288">
        <v>0</v>
      </c>
      <c r="S288" t="s">
        <v>25</v>
      </c>
      <c r="T288" t="s">
        <v>25</v>
      </c>
      <c r="U288" t="s">
        <v>25</v>
      </c>
      <c r="V288" t="s">
        <v>25</v>
      </c>
      <c r="W288" t="s">
        <v>25</v>
      </c>
      <c r="X288" t="s">
        <v>25</v>
      </c>
    </row>
    <row r="289" spans="1:24" x14ac:dyDescent="0.3">
      <c r="A289" s="5">
        <v>286</v>
      </c>
      <c r="B289" t="s">
        <v>623</v>
      </c>
      <c r="C289" s="10">
        <v>43791</v>
      </c>
      <c r="D289" t="s">
        <v>178</v>
      </c>
      <c r="E289" t="s">
        <v>624</v>
      </c>
      <c r="F289" t="s">
        <v>32</v>
      </c>
      <c r="G289" t="s">
        <v>533</v>
      </c>
      <c r="H289" t="s">
        <v>723</v>
      </c>
      <c r="I289">
        <v>1</v>
      </c>
      <c r="J289" t="s">
        <v>27</v>
      </c>
      <c r="K289" t="s">
        <v>625</v>
      </c>
      <c r="L289" t="s">
        <v>126</v>
      </c>
      <c r="M289" t="s">
        <v>626</v>
      </c>
      <c r="N289" t="s">
        <v>24</v>
      </c>
      <c r="O289">
        <v>0</v>
      </c>
      <c r="P289">
        <v>0</v>
      </c>
      <c r="Q289">
        <v>0</v>
      </c>
      <c r="R289">
        <v>0</v>
      </c>
      <c r="S289" t="s">
        <v>25</v>
      </c>
      <c r="T289" t="s">
        <v>25</v>
      </c>
      <c r="U289" t="s">
        <v>25</v>
      </c>
      <c r="V289" t="s">
        <v>25</v>
      </c>
      <c r="W289" t="s">
        <v>25</v>
      </c>
      <c r="X289" t="s">
        <v>25</v>
      </c>
    </row>
    <row r="290" spans="1:24" x14ac:dyDescent="0.3">
      <c r="A290" s="5">
        <v>287</v>
      </c>
      <c r="B290" t="s">
        <v>623</v>
      </c>
      <c r="C290" s="10">
        <v>43791</v>
      </c>
      <c r="D290" t="s">
        <v>179</v>
      </c>
      <c r="E290" t="s">
        <v>624</v>
      </c>
      <c r="F290" t="s">
        <v>32</v>
      </c>
      <c r="G290" t="s">
        <v>533</v>
      </c>
      <c r="H290" t="s">
        <v>724</v>
      </c>
      <c r="I290">
        <v>9</v>
      </c>
      <c r="J290" t="s">
        <v>27</v>
      </c>
      <c r="K290" t="s">
        <v>625</v>
      </c>
      <c r="L290" t="s">
        <v>126</v>
      </c>
      <c r="M290" t="s">
        <v>626</v>
      </c>
      <c r="N290" t="s">
        <v>24</v>
      </c>
      <c r="O290">
        <v>0</v>
      </c>
      <c r="P290">
        <v>0</v>
      </c>
      <c r="Q290">
        <v>0</v>
      </c>
      <c r="R290">
        <v>0</v>
      </c>
      <c r="S290" t="s">
        <v>25</v>
      </c>
      <c r="T290" t="s">
        <v>25</v>
      </c>
      <c r="U290" t="s">
        <v>25</v>
      </c>
      <c r="V290" t="s">
        <v>25</v>
      </c>
      <c r="W290" t="s">
        <v>25</v>
      </c>
      <c r="X290" t="s">
        <v>25</v>
      </c>
    </row>
    <row r="291" spans="1:24" x14ac:dyDescent="0.3">
      <c r="A291" s="5">
        <v>288</v>
      </c>
      <c r="B291" t="s">
        <v>623</v>
      </c>
      <c r="C291" s="10">
        <v>43791</v>
      </c>
      <c r="D291" t="s">
        <v>178</v>
      </c>
      <c r="E291" t="s">
        <v>624</v>
      </c>
      <c r="F291" t="s">
        <v>32</v>
      </c>
      <c r="G291" t="s">
        <v>533</v>
      </c>
      <c r="H291" t="s">
        <v>725</v>
      </c>
      <c r="I291">
        <v>6</v>
      </c>
      <c r="J291" t="s">
        <v>27</v>
      </c>
      <c r="K291" t="s">
        <v>625</v>
      </c>
      <c r="L291" t="s">
        <v>126</v>
      </c>
      <c r="M291" t="s">
        <v>626</v>
      </c>
      <c r="N291" t="s">
        <v>24</v>
      </c>
      <c r="O291">
        <v>0</v>
      </c>
      <c r="P291">
        <v>0</v>
      </c>
      <c r="Q291">
        <v>0</v>
      </c>
      <c r="R291">
        <v>0</v>
      </c>
      <c r="S291" t="s">
        <v>25</v>
      </c>
      <c r="T291" t="s">
        <v>25</v>
      </c>
      <c r="U291" t="s">
        <v>25</v>
      </c>
      <c r="V291" t="s">
        <v>25</v>
      </c>
      <c r="W291" t="s">
        <v>25</v>
      </c>
      <c r="X291" t="s">
        <v>25</v>
      </c>
    </row>
    <row r="292" spans="1:24" x14ac:dyDescent="0.3">
      <c r="A292" s="5">
        <v>289</v>
      </c>
      <c r="B292" t="s">
        <v>623</v>
      </c>
      <c r="C292" s="10">
        <v>43791</v>
      </c>
      <c r="D292" t="s">
        <v>179</v>
      </c>
      <c r="E292" t="s">
        <v>624</v>
      </c>
      <c r="F292" t="s">
        <v>32</v>
      </c>
      <c r="G292" t="s">
        <v>533</v>
      </c>
      <c r="H292" t="s">
        <v>726</v>
      </c>
      <c r="I292">
        <v>1</v>
      </c>
      <c r="J292" t="s">
        <v>27</v>
      </c>
      <c r="K292" t="s">
        <v>625</v>
      </c>
      <c r="L292" t="s">
        <v>126</v>
      </c>
      <c r="M292" t="s">
        <v>626</v>
      </c>
      <c r="N292" t="s">
        <v>24</v>
      </c>
      <c r="O292">
        <v>0</v>
      </c>
      <c r="P292">
        <v>0</v>
      </c>
      <c r="Q292">
        <v>0</v>
      </c>
      <c r="R292">
        <v>0</v>
      </c>
      <c r="S292" t="s">
        <v>25</v>
      </c>
      <c r="T292" t="s">
        <v>25</v>
      </c>
      <c r="U292" t="s">
        <v>25</v>
      </c>
      <c r="V292" t="s">
        <v>25</v>
      </c>
      <c r="W292" t="s">
        <v>25</v>
      </c>
      <c r="X292" t="s">
        <v>25</v>
      </c>
    </row>
    <row r="293" spans="1:24" x14ac:dyDescent="0.3">
      <c r="A293" s="5">
        <v>290</v>
      </c>
      <c r="B293" t="s">
        <v>623</v>
      </c>
      <c r="C293" s="10">
        <v>43791</v>
      </c>
      <c r="D293" t="s">
        <v>178</v>
      </c>
      <c r="E293" t="s">
        <v>624</v>
      </c>
      <c r="F293" t="s">
        <v>32</v>
      </c>
      <c r="G293" t="s">
        <v>533</v>
      </c>
      <c r="H293" t="s">
        <v>727</v>
      </c>
      <c r="I293">
        <v>9</v>
      </c>
      <c r="J293" t="s">
        <v>27</v>
      </c>
      <c r="K293" t="s">
        <v>625</v>
      </c>
      <c r="L293" t="s">
        <v>126</v>
      </c>
      <c r="M293" t="s">
        <v>626</v>
      </c>
      <c r="N293" t="s">
        <v>24</v>
      </c>
      <c r="O293">
        <v>0</v>
      </c>
      <c r="P293">
        <v>0</v>
      </c>
      <c r="Q293">
        <v>0</v>
      </c>
      <c r="R293">
        <v>0</v>
      </c>
      <c r="S293" t="s">
        <v>25</v>
      </c>
      <c r="T293" t="s">
        <v>25</v>
      </c>
      <c r="U293" t="s">
        <v>25</v>
      </c>
      <c r="V293" t="s">
        <v>25</v>
      </c>
      <c r="W293" t="s">
        <v>25</v>
      </c>
      <c r="X293" t="s">
        <v>25</v>
      </c>
    </row>
    <row r="294" spans="1:24" x14ac:dyDescent="0.3">
      <c r="A294" s="5">
        <v>291</v>
      </c>
      <c r="B294" t="s">
        <v>623</v>
      </c>
      <c r="C294" s="10">
        <v>43791</v>
      </c>
      <c r="D294" t="s">
        <v>179</v>
      </c>
      <c r="E294" t="s">
        <v>624</v>
      </c>
      <c r="F294" t="s">
        <v>32</v>
      </c>
      <c r="G294" t="s">
        <v>533</v>
      </c>
      <c r="H294" t="s">
        <v>728</v>
      </c>
      <c r="I294">
        <v>20</v>
      </c>
      <c r="J294" t="s">
        <v>27</v>
      </c>
      <c r="K294" t="s">
        <v>625</v>
      </c>
      <c r="L294" t="s">
        <v>126</v>
      </c>
      <c r="M294" t="s">
        <v>626</v>
      </c>
      <c r="N294" t="s">
        <v>24</v>
      </c>
      <c r="O294">
        <v>0</v>
      </c>
      <c r="P294">
        <v>0</v>
      </c>
      <c r="Q294">
        <v>0</v>
      </c>
      <c r="R294">
        <v>0</v>
      </c>
      <c r="S294" t="s">
        <v>25</v>
      </c>
      <c r="T294" t="s">
        <v>25</v>
      </c>
      <c r="U294" t="s">
        <v>25</v>
      </c>
      <c r="V294" t="s">
        <v>25</v>
      </c>
      <c r="W294" t="s">
        <v>25</v>
      </c>
      <c r="X294" t="s">
        <v>25</v>
      </c>
    </row>
    <row r="295" spans="1:24" x14ac:dyDescent="0.3">
      <c r="A295" s="5">
        <v>292</v>
      </c>
      <c r="B295" t="s">
        <v>623</v>
      </c>
      <c r="C295" s="10">
        <v>43791</v>
      </c>
      <c r="D295" t="s">
        <v>178</v>
      </c>
      <c r="E295" t="s">
        <v>624</v>
      </c>
      <c r="F295" t="s">
        <v>32</v>
      </c>
      <c r="G295" t="s">
        <v>533</v>
      </c>
      <c r="H295" t="s">
        <v>729</v>
      </c>
      <c r="I295">
        <v>2</v>
      </c>
      <c r="J295" t="s">
        <v>27</v>
      </c>
      <c r="K295" t="s">
        <v>625</v>
      </c>
      <c r="L295" t="s">
        <v>126</v>
      </c>
      <c r="M295" t="s">
        <v>626</v>
      </c>
      <c r="N295" t="s">
        <v>24</v>
      </c>
      <c r="O295">
        <v>0</v>
      </c>
      <c r="P295">
        <v>0</v>
      </c>
      <c r="Q295">
        <v>0</v>
      </c>
      <c r="R295">
        <v>0</v>
      </c>
      <c r="S295" t="s">
        <v>25</v>
      </c>
      <c r="T295" t="s">
        <v>25</v>
      </c>
      <c r="U295" t="s">
        <v>25</v>
      </c>
      <c r="V295" t="s">
        <v>25</v>
      </c>
      <c r="W295" t="s">
        <v>25</v>
      </c>
      <c r="X295" t="s">
        <v>25</v>
      </c>
    </row>
    <row r="296" spans="1:24" x14ac:dyDescent="0.3">
      <c r="A296" s="5">
        <v>293</v>
      </c>
      <c r="B296" t="s">
        <v>623</v>
      </c>
      <c r="C296" s="10">
        <v>43791</v>
      </c>
      <c r="D296" t="s">
        <v>179</v>
      </c>
      <c r="E296" t="s">
        <v>624</v>
      </c>
      <c r="F296" t="s">
        <v>32</v>
      </c>
      <c r="G296" t="s">
        <v>533</v>
      </c>
      <c r="H296" t="s">
        <v>730</v>
      </c>
      <c r="I296">
        <v>26</v>
      </c>
      <c r="J296" t="s">
        <v>27</v>
      </c>
      <c r="K296" t="s">
        <v>625</v>
      </c>
      <c r="L296" t="s">
        <v>126</v>
      </c>
      <c r="M296" t="s">
        <v>626</v>
      </c>
      <c r="N296" t="s">
        <v>24</v>
      </c>
      <c r="O296">
        <v>0</v>
      </c>
      <c r="P296">
        <v>0</v>
      </c>
      <c r="Q296">
        <v>0</v>
      </c>
      <c r="R296">
        <v>0</v>
      </c>
      <c r="S296" t="s">
        <v>25</v>
      </c>
      <c r="T296" t="s">
        <v>25</v>
      </c>
      <c r="U296" t="s">
        <v>25</v>
      </c>
      <c r="V296" t="s">
        <v>25</v>
      </c>
      <c r="W296" t="s">
        <v>25</v>
      </c>
      <c r="X296" t="s">
        <v>25</v>
      </c>
    </row>
    <row r="297" spans="1:24" x14ac:dyDescent="0.3">
      <c r="A297" s="5">
        <v>294</v>
      </c>
      <c r="B297" t="s">
        <v>623</v>
      </c>
      <c r="C297" s="10">
        <v>43791</v>
      </c>
      <c r="D297" t="s">
        <v>178</v>
      </c>
      <c r="E297" t="s">
        <v>624</v>
      </c>
      <c r="F297" t="s">
        <v>32</v>
      </c>
      <c r="G297" t="s">
        <v>533</v>
      </c>
      <c r="H297" t="s">
        <v>731</v>
      </c>
      <c r="I297">
        <v>8</v>
      </c>
      <c r="J297" t="s">
        <v>27</v>
      </c>
      <c r="K297" t="s">
        <v>625</v>
      </c>
      <c r="L297" t="s">
        <v>126</v>
      </c>
      <c r="M297" t="s">
        <v>626</v>
      </c>
      <c r="N297" t="s">
        <v>24</v>
      </c>
      <c r="O297">
        <v>0</v>
      </c>
      <c r="P297">
        <v>0</v>
      </c>
      <c r="Q297">
        <v>0</v>
      </c>
      <c r="R297">
        <v>0</v>
      </c>
      <c r="S297" t="s">
        <v>25</v>
      </c>
      <c r="T297" t="s">
        <v>25</v>
      </c>
      <c r="U297" t="s">
        <v>25</v>
      </c>
      <c r="V297" t="s">
        <v>25</v>
      </c>
      <c r="W297" t="s">
        <v>25</v>
      </c>
      <c r="X297" t="s">
        <v>25</v>
      </c>
    </row>
    <row r="298" spans="1:24" x14ac:dyDescent="0.3">
      <c r="A298" s="5">
        <v>295</v>
      </c>
      <c r="B298" t="s">
        <v>623</v>
      </c>
      <c r="C298" s="10">
        <v>43791</v>
      </c>
      <c r="D298" t="s">
        <v>179</v>
      </c>
      <c r="E298" t="s">
        <v>624</v>
      </c>
      <c r="F298" t="s">
        <v>32</v>
      </c>
      <c r="G298" t="s">
        <v>533</v>
      </c>
      <c r="H298" t="s">
        <v>732</v>
      </c>
      <c r="I298">
        <v>6</v>
      </c>
      <c r="J298" t="s">
        <v>27</v>
      </c>
      <c r="K298" t="s">
        <v>625</v>
      </c>
      <c r="L298" t="s">
        <v>126</v>
      </c>
      <c r="M298" t="s">
        <v>626</v>
      </c>
      <c r="N298" t="s">
        <v>24</v>
      </c>
      <c r="O298">
        <v>0</v>
      </c>
      <c r="P298">
        <v>0</v>
      </c>
      <c r="Q298">
        <v>0</v>
      </c>
      <c r="R298">
        <v>0</v>
      </c>
      <c r="S298" t="s">
        <v>25</v>
      </c>
      <c r="T298" t="s">
        <v>25</v>
      </c>
      <c r="U298" t="s">
        <v>25</v>
      </c>
      <c r="V298" t="s">
        <v>25</v>
      </c>
      <c r="W298" t="s">
        <v>25</v>
      </c>
      <c r="X298" t="s">
        <v>25</v>
      </c>
    </row>
    <row r="299" spans="1:24" x14ac:dyDescent="0.3">
      <c r="A299" s="5">
        <v>296</v>
      </c>
      <c r="B299" t="s">
        <v>623</v>
      </c>
      <c r="C299" s="10">
        <v>43791</v>
      </c>
      <c r="D299" t="s">
        <v>178</v>
      </c>
      <c r="E299" t="s">
        <v>624</v>
      </c>
      <c r="F299" t="s">
        <v>32</v>
      </c>
      <c r="G299" t="s">
        <v>533</v>
      </c>
      <c r="H299" t="s">
        <v>733</v>
      </c>
      <c r="I299">
        <v>4</v>
      </c>
      <c r="J299" t="s">
        <v>27</v>
      </c>
      <c r="K299" t="s">
        <v>625</v>
      </c>
      <c r="L299" t="s">
        <v>126</v>
      </c>
      <c r="M299" t="s">
        <v>626</v>
      </c>
      <c r="N299" t="s">
        <v>24</v>
      </c>
      <c r="O299">
        <v>0</v>
      </c>
      <c r="P299">
        <v>0</v>
      </c>
      <c r="Q299">
        <v>0</v>
      </c>
      <c r="R299">
        <v>0</v>
      </c>
      <c r="S299" t="s">
        <v>25</v>
      </c>
      <c r="T299" t="s">
        <v>25</v>
      </c>
      <c r="U299" t="s">
        <v>25</v>
      </c>
      <c r="V299" t="s">
        <v>25</v>
      </c>
      <c r="W299" t="s">
        <v>25</v>
      </c>
      <c r="X299" t="s">
        <v>25</v>
      </c>
    </row>
    <row r="300" spans="1:24" x14ac:dyDescent="0.3">
      <c r="A300" s="5">
        <v>297</v>
      </c>
      <c r="B300" t="s">
        <v>623</v>
      </c>
      <c r="C300" s="10">
        <v>43791</v>
      </c>
      <c r="D300" t="s">
        <v>179</v>
      </c>
      <c r="E300" t="s">
        <v>624</v>
      </c>
      <c r="F300" t="s">
        <v>32</v>
      </c>
      <c r="G300" t="s">
        <v>533</v>
      </c>
      <c r="H300" t="s">
        <v>734</v>
      </c>
      <c r="I300">
        <v>2</v>
      </c>
      <c r="J300" t="s">
        <v>27</v>
      </c>
      <c r="K300" t="s">
        <v>625</v>
      </c>
      <c r="L300" t="s">
        <v>126</v>
      </c>
      <c r="M300" t="s">
        <v>626</v>
      </c>
      <c r="N300" t="s">
        <v>24</v>
      </c>
      <c r="O300">
        <v>0</v>
      </c>
      <c r="P300">
        <v>0</v>
      </c>
      <c r="Q300">
        <v>0</v>
      </c>
      <c r="R300">
        <v>0</v>
      </c>
      <c r="S300" t="s">
        <v>25</v>
      </c>
      <c r="T300" t="s">
        <v>25</v>
      </c>
      <c r="U300" t="s">
        <v>25</v>
      </c>
      <c r="V300" t="s">
        <v>25</v>
      </c>
      <c r="W300" t="s">
        <v>25</v>
      </c>
      <c r="X300" t="s">
        <v>25</v>
      </c>
    </row>
    <row r="301" spans="1:24" x14ac:dyDescent="0.3">
      <c r="A301" s="5">
        <v>298</v>
      </c>
      <c r="B301" t="s">
        <v>623</v>
      </c>
      <c r="C301" s="10">
        <v>43791</v>
      </c>
      <c r="D301" t="s">
        <v>178</v>
      </c>
      <c r="E301" t="s">
        <v>624</v>
      </c>
      <c r="F301" t="s">
        <v>32</v>
      </c>
      <c r="G301" t="s">
        <v>533</v>
      </c>
      <c r="H301" t="s">
        <v>735</v>
      </c>
      <c r="I301">
        <v>1</v>
      </c>
      <c r="J301" t="s">
        <v>27</v>
      </c>
      <c r="K301" t="s">
        <v>625</v>
      </c>
      <c r="L301" t="s">
        <v>126</v>
      </c>
      <c r="M301" t="s">
        <v>626</v>
      </c>
      <c r="N301" t="s">
        <v>24</v>
      </c>
      <c r="O301">
        <v>0</v>
      </c>
      <c r="P301">
        <v>0</v>
      </c>
      <c r="Q301">
        <v>0</v>
      </c>
      <c r="R301">
        <v>0</v>
      </c>
      <c r="S301" t="s">
        <v>25</v>
      </c>
      <c r="T301" t="s">
        <v>25</v>
      </c>
      <c r="U301" t="s">
        <v>25</v>
      </c>
      <c r="V301" t="s">
        <v>25</v>
      </c>
      <c r="W301" t="s">
        <v>25</v>
      </c>
      <c r="X301" t="s">
        <v>25</v>
      </c>
    </row>
    <row r="302" spans="1:24" x14ac:dyDescent="0.3">
      <c r="A302" s="5">
        <v>299</v>
      </c>
      <c r="B302" t="s">
        <v>623</v>
      </c>
      <c r="C302" s="10">
        <v>43791</v>
      </c>
      <c r="D302" t="s">
        <v>179</v>
      </c>
      <c r="E302" t="s">
        <v>624</v>
      </c>
      <c r="F302" t="s">
        <v>32</v>
      </c>
      <c r="G302" t="s">
        <v>533</v>
      </c>
      <c r="H302" t="s">
        <v>732</v>
      </c>
      <c r="I302">
        <v>13</v>
      </c>
      <c r="J302" t="s">
        <v>27</v>
      </c>
      <c r="K302" t="s">
        <v>625</v>
      </c>
      <c r="L302" t="s">
        <v>126</v>
      </c>
      <c r="M302" t="s">
        <v>626</v>
      </c>
      <c r="N302" t="s">
        <v>24</v>
      </c>
      <c r="O302">
        <v>0</v>
      </c>
      <c r="P302">
        <v>0</v>
      </c>
      <c r="Q302">
        <v>0</v>
      </c>
      <c r="R302">
        <v>0</v>
      </c>
      <c r="S302" t="s">
        <v>25</v>
      </c>
      <c r="T302" t="s">
        <v>25</v>
      </c>
      <c r="U302" t="s">
        <v>25</v>
      </c>
      <c r="V302" t="s">
        <v>25</v>
      </c>
      <c r="W302" t="s">
        <v>25</v>
      </c>
      <c r="X302" t="s">
        <v>25</v>
      </c>
    </row>
    <row r="303" spans="1:24" x14ac:dyDescent="0.3">
      <c r="A303" s="5">
        <v>300</v>
      </c>
      <c r="B303" t="s">
        <v>623</v>
      </c>
      <c r="C303" s="10">
        <v>43791</v>
      </c>
      <c r="D303" t="s">
        <v>178</v>
      </c>
      <c r="E303" t="s">
        <v>624</v>
      </c>
      <c r="F303" t="s">
        <v>32</v>
      </c>
      <c r="G303" t="s">
        <v>533</v>
      </c>
      <c r="H303" t="s">
        <v>732</v>
      </c>
      <c r="I303">
        <v>4</v>
      </c>
      <c r="J303" t="s">
        <v>27</v>
      </c>
      <c r="K303" t="s">
        <v>625</v>
      </c>
      <c r="L303" t="s">
        <v>126</v>
      </c>
      <c r="M303" t="s">
        <v>626</v>
      </c>
      <c r="N303" t="s">
        <v>24</v>
      </c>
      <c r="O303">
        <v>0</v>
      </c>
      <c r="P303">
        <v>0</v>
      </c>
      <c r="Q303">
        <v>0</v>
      </c>
      <c r="R303">
        <v>0</v>
      </c>
      <c r="S303" t="s">
        <v>25</v>
      </c>
      <c r="T303" t="s">
        <v>25</v>
      </c>
      <c r="U303" t="s">
        <v>25</v>
      </c>
      <c r="V303" t="s">
        <v>25</v>
      </c>
      <c r="W303" t="s">
        <v>25</v>
      </c>
      <c r="X303" t="s">
        <v>25</v>
      </c>
    </row>
    <row r="304" spans="1:24" x14ac:dyDescent="0.3">
      <c r="A304" s="5">
        <v>301</v>
      </c>
      <c r="B304" t="s">
        <v>623</v>
      </c>
      <c r="C304" s="10">
        <v>43791</v>
      </c>
      <c r="D304" t="s">
        <v>179</v>
      </c>
      <c r="E304" t="s">
        <v>624</v>
      </c>
      <c r="F304" t="s">
        <v>32</v>
      </c>
      <c r="G304" t="s">
        <v>533</v>
      </c>
      <c r="H304" t="s">
        <v>734</v>
      </c>
      <c r="I304">
        <v>1</v>
      </c>
      <c r="J304" t="s">
        <v>27</v>
      </c>
      <c r="K304" t="s">
        <v>625</v>
      </c>
      <c r="L304" t="s">
        <v>126</v>
      </c>
      <c r="M304" t="s">
        <v>626</v>
      </c>
      <c r="N304" t="s">
        <v>24</v>
      </c>
      <c r="O304">
        <v>0</v>
      </c>
      <c r="P304">
        <v>0</v>
      </c>
      <c r="Q304">
        <v>0</v>
      </c>
      <c r="R304">
        <v>0</v>
      </c>
      <c r="S304" t="s">
        <v>25</v>
      </c>
      <c r="T304" t="s">
        <v>25</v>
      </c>
      <c r="U304" t="s">
        <v>25</v>
      </c>
      <c r="V304" t="s">
        <v>25</v>
      </c>
      <c r="W304" t="s">
        <v>25</v>
      </c>
      <c r="X304" t="s">
        <v>25</v>
      </c>
    </row>
    <row r="305" spans="1:24" x14ac:dyDescent="0.3">
      <c r="A305" s="5">
        <v>302</v>
      </c>
      <c r="B305" t="s">
        <v>623</v>
      </c>
      <c r="C305" s="10">
        <v>43791</v>
      </c>
      <c r="D305" t="s">
        <v>178</v>
      </c>
      <c r="E305" t="s">
        <v>624</v>
      </c>
      <c r="F305" t="s">
        <v>32</v>
      </c>
      <c r="G305" t="s">
        <v>533</v>
      </c>
      <c r="H305" t="s">
        <v>736</v>
      </c>
      <c r="I305">
        <v>6</v>
      </c>
      <c r="J305" t="s">
        <v>27</v>
      </c>
      <c r="K305" t="s">
        <v>625</v>
      </c>
      <c r="L305" t="s">
        <v>126</v>
      </c>
      <c r="M305" t="s">
        <v>626</v>
      </c>
      <c r="N305" t="s">
        <v>24</v>
      </c>
      <c r="O305">
        <v>0</v>
      </c>
      <c r="P305">
        <v>0</v>
      </c>
      <c r="Q305">
        <v>0</v>
      </c>
      <c r="R305">
        <v>0</v>
      </c>
      <c r="S305" t="s">
        <v>25</v>
      </c>
      <c r="T305" t="s">
        <v>25</v>
      </c>
      <c r="U305" t="s">
        <v>25</v>
      </c>
      <c r="V305" t="s">
        <v>25</v>
      </c>
      <c r="W305" t="s">
        <v>25</v>
      </c>
      <c r="X305" t="s">
        <v>25</v>
      </c>
    </row>
    <row r="306" spans="1:24" x14ac:dyDescent="0.3">
      <c r="A306" s="5">
        <v>303</v>
      </c>
      <c r="B306" t="s">
        <v>623</v>
      </c>
      <c r="C306" s="10">
        <v>43791</v>
      </c>
      <c r="D306" t="s">
        <v>179</v>
      </c>
      <c r="E306" t="s">
        <v>624</v>
      </c>
      <c r="F306" t="s">
        <v>32</v>
      </c>
      <c r="G306" t="s">
        <v>533</v>
      </c>
      <c r="H306" t="s">
        <v>737</v>
      </c>
      <c r="I306">
        <v>2</v>
      </c>
      <c r="J306" t="s">
        <v>27</v>
      </c>
      <c r="K306" t="s">
        <v>625</v>
      </c>
      <c r="L306" t="s">
        <v>126</v>
      </c>
      <c r="M306" t="s">
        <v>626</v>
      </c>
      <c r="N306" t="s">
        <v>24</v>
      </c>
      <c r="O306">
        <v>0</v>
      </c>
      <c r="P306">
        <v>0</v>
      </c>
      <c r="Q306">
        <v>0</v>
      </c>
      <c r="R306">
        <v>0</v>
      </c>
      <c r="S306" t="s">
        <v>25</v>
      </c>
      <c r="T306" t="s">
        <v>25</v>
      </c>
      <c r="U306" t="s">
        <v>25</v>
      </c>
      <c r="V306" t="s">
        <v>25</v>
      </c>
      <c r="W306" t="s">
        <v>25</v>
      </c>
      <c r="X306" t="s">
        <v>25</v>
      </c>
    </row>
    <row r="307" spans="1:24" x14ac:dyDescent="0.3">
      <c r="A307" s="5">
        <v>304</v>
      </c>
      <c r="B307" t="s">
        <v>623</v>
      </c>
      <c r="C307" s="10">
        <v>43791</v>
      </c>
      <c r="D307" t="s">
        <v>178</v>
      </c>
      <c r="E307" t="s">
        <v>624</v>
      </c>
      <c r="F307" t="s">
        <v>32</v>
      </c>
      <c r="G307" t="s">
        <v>533</v>
      </c>
      <c r="H307" t="s">
        <v>736</v>
      </c>
      <c r="I307">
        <v>5</v>
      </c>
      <c r="J307" t="s">
        <v>27</v>
      </c>
      <c r="K307" t="s">
        <v>625</v>
      </c>
      <c r="L307" t="s">
        <v>126</v>
      </c>
      <c r="M307" t="s">
        <v>626</v>
      </c>
      <c r="N307" t="s">
        <v>24</v>
      </c>
      <c r="O307">
        <v>0</v>
      </c>
      <c r="P307">
        <v>0</v>
      </c>
      <c r="Q307">
        <v>0</v>
      </c>
      <c r="R307">
        <v>0</v>
      </c>
      <c r="S307" t="s">
        <v>25</v>
      </c>
      <c r="T307" t="s">
        <v>25</v>
      </c>
      <c r="U307" t="s">
        <v>25</v>
      </c>
      <c r="V307" t="s">
        <v>25</v>
      </c>
      <c r="W307" t="s">
        <v>25</v>
      </c>
      <c r="X307" t="s">
        <v>25</v>
      </c>
    </row>
    <row r="308" spans="1:24" x14ac:dyDescent="0.3">
      <c r="A308" s="5">
        <v>305</v>
      </c>
      <c r="B308" t="s">
        <v>623</v>
      </c>
      <c r="C308" s="10">
        <v>43791</v>
      </c>
      <c r="D308" t="s">
        <v>179</v>
      </c>
      <c r="E308" t="s">
        <v>624</v>
      </c>
      <c r="F308" t="s">
        <v>32</v>
      </c>
      <c r="G308" t="s">
        <v>533</v>
      </c>
      <c r="H308" t="s">
        <v>738</v>
      </c>
      <c r="I308">
        <v>1</v>
      </c>
      <c r="J308" t="s">
        <v>27</v>
      </c>
      <c r="K308" t="s">
        <v>625</v>
      </c>
      <c r="L308" t="s">
        <v>126</v>
      </c>
      <c r="M308" t="s">
        <v>626</v>
      </c>
      <c r="N308" t="s">
        <v>24</v>
      </c>
      <c r="O308">
        <v>0</v>
      </c>
      <c r="P308">
        <v>0</v>
      </c>
      <c r="Q308">
        <v>0</v>
      </c>
      <c r="R308">
        <v>0</v>
      </c>
      <c r="S308" t="s">
        <v>25</v>
      </c>
      <c r="T308" t="s">
        <v>25</v>
      </c>
      <c r="U308" t="s">
        <v>25</v>
      </c>
      <c r="V308" t="s">
        <v>25</v>
      </c>
      <c r="W308" t="s">
        <v>25</v>
      </c>
      <c r="X308" t="s">
        <v>25</v>
      </c>
    </row>
    <row r="309" spans="1:24" x14ac:dyDescent="0.3">
      <c r="A309" s="5">
        <v>306</v>
      </c>
      <c r="B309" t="s">
        <v>623</v>
      </c>
      <c r="C309" s="10">
        <v>43791</v>
      </c>
      <c r="D309" t="s">
        <v>178</v>
      </c>
      <c r="E309" t="s">
        <v>624</v>
      </c>
      <c r="F309" t="s">
        <v>32</v>
      </c>
      <c r="G309" t="s">
        <v>533</v>
      </c>
      <c r="H309" t="s">
        <v>736</v>
      </c>
      <c r="I309">
        <v>3</v>
      </c>
      <c r="J309" t="s">
        <v>27</v>
      </c>
      <c r="K309" t="s">
        <v>625</v>
      </c>
      <c r="L309" t="s">
        <v>126</v>
      </c>
      <c r="M309" t="s">
        <v>626</v>
      </c>
      <c r="N309" t="s">
        <v>24</v>
      </c>
      <c r="O309">
        <v>0</v>
      </c>
      <c r="P309">
        <v>0</v>
      </c>
      <c r="Q309">
        <v>0</v>
      </c>
      <c r="R309">
        <v>0</v>
      </c>
      <c r="S309" t="s">
        <v>25</v>
      </c>
      <c r="T309" t="s">
        <v>25</v>
      </c>
      <c r="U309" t="s">
        <v>25</v>
      </c>
      <c r="V309" t="s">
        <v>25</v>
      </c>
      <c r="W309" t="s">
        <v>25</v>
      </c>
      <c r="X309" t="s">
        <v>25</v>
      </c>
    </row>
    <row r="310" spans="1:24" x14ac:dyDescent="0.3">
      <c r="A310" s="5">
        <v>307</v>
      </c>
      <c r="B310" t="s">
        <v>623</v>
      </c>
      <c r="C310" s="10">
        <v>43791</v>
      </c>
      <c r="D310" t="s">
        <v>179</v>
      </c>
      <c r="E310" t="s">
        <v>624</v>
      </c>
      <c r="F310" t="s">
        <v>32</v>
      </c>
      <c r="G310" t="s">
        <v>533</v>
      </c>
      <c r="H310" t="s">
        <v>739</v>
      </c>
      <c r="I310">
        <v>22</v>
      </c>
      <c r="J310" t="s">
        <v>27</v>
      </c>
      <c r="K310" t="s">
        <v>625</v>
      </c>
      <c r="L310" t="s">
        <v>126</v>
      </c>
      <c r="M310" t="s">
        <v>626</v>
      </c>
      <c r="N310" t="s">
        <v>24</v>
      </c>
      <c r="O310">
        <v>0</v>
      </c>
      <c r="P310">
        <v>0</v>
      </c>
      <c r="Q310">
        <v>0</v>
      </c>
      <c r="R310">
        <v>0</v>
      </c>
      <c r="S310" t="s">
        <v>25</v>
      </c>
      <c r="T310" t="s">
        <v>25</v>
      </c>
      <c r="U310" t="s">
        <v>25</v>
      </c>
      <c r="V310" t="s">
        <v>25</v>
      </c>
      <c r="W310" t="s">
        <v>25</v>
      </c>
      <c r="X310" t="s">
        <v>25</v>
      </c>
    </row>
    <row r="311" spans="1:24" x14ac:dyDescent="0.3">
      <c r="A311" s="5">
        <v>308</v>
      </c>
      <c r="B311" t="s">
        <v>623</v>
      </c>
      <c r="C311" s="10">
        <v>43791</v>
      </c>
      <c r="D311" t="s">
        <v>178</v>
      </c>
      <c r="E311" t="s">
        <v>624</v>
      </c>
      <c r="F311" t="s">
        <v>32</v>
      </c>
      <c r="G311" t="s">
        <v>533</v>
      </c>
      <c r="H311" t="s">
        <v>740</v>
      </c>
      <c r="I311">
        <v>4</v>
      </c>
      <c r="J311" t="s">
        <v>27</v>
      </c>
      <c r="K311" t="s">
        <v>625</v>
      </c>
      <c r="L311" t="s">
        <v>126</v>
      </c>
      <c r="M311" t="s">
        <v>626</v>
      </c>
      <c r="N311" t="s">
        <v>24</v>
      </c>
      <c r="O311">
        <v>0</v>
      </c>
      <c r="P311">
        <v>0</v>
      </c>
      <c r="Q311">
        <v>0</v>
      </c>
      <c r="R311">
        <v>0</v>
      </c>
      <c r="S311" t="s">
        <v>25</v>
      </c>
      <c r="T311" t="s">
        <v>25</v>
      </c>
      <c r="U311" t="s">
        <v>25</v>
      </c>
      <c r="V311" t="s">
        <v>25</v>
      </c>
      <c r="W311" t="s">
        <v>25</v>
      </c>
      <c r="X311" t="s">
        <v>25</v>
      </c>
    </row>
    <row r="312" spans="1:24" x14ac:dyDescent="0.3">
      <c r="A312" s="5">
        <v>309</v>
      </c>
      <c r="B312" t="s">
        <v>623</v>
      </c>
      <c r="C312" s="10">
        <v>43791</v>
      </c>
      <c r="D312" t="s">
        <v>179</v>
      </c>
      <c r="E312" t="s">
        <v>624</v>
      </c>
      <c r="F312" t="s">
        <v>32</v>
      </c>
      <c r="G312" t="s">
        <v>533</v>
      </c>
      <c r="H312" t="s">
        <v>739</v>
      </c>
      <c r="I312">
        <v>2</v>
      </c>
      <c r="J312" t="s">
        <v>27</v>
      </c>
      <c r="K312" t="s">
        <v>625</v>
      </c>
      <c r="L312" t="s">
        <v>126</v>
      </c>
      <c r="M312" t="s">
        <v>626</v>
      </c>
      <c r="N312" t="s">
        <v>24</v>
      </c>
      <c r="O312">
        <v>0</v>
      </c>
      <c r="P312">
        <v>0</v>
      </c>
      <c r="Q312">
        <v>0</v>
      </c>
      <c r="R312">
        <v>0</v>
      </c>
      <c r="S312" t="s">
        <v>25</v>
      </c>
      <c r="T312" t="s">
        <v>25</v>
      </c>
      <c r="U312" t="s">
        <v>25</v>
      </c>
      <c r="V312" t="s">
        <v>25</v>
      </c>
      <c r="W312" t="s">
        <v>25</v>
      </c>
      <c r="X312" t="s">
        <v>25</v>
      </c>
    </row>
    <row r="313" spans="1:24" x14ac:dyDescent="0.3">
      <c r="A313" s="5">
        <v>310</v>
      </c>
      <c r="B313" t="s">
        <v>623</v>
      </c>
      <c r="C313" s="10">
        <v>43791</v>
      </c>
      <c r="D313" t="s">
        <v>178</v>
      </c>
      <c r="E313" t="s">
        <v>624</v>
      </c>
      <c r="F313" t="s">
        <v>32</v>
      </c>
      <c r="G313" t="s">
        <v>533</v>
      </c>
      <c r="H313" t="s">
        <v>741</v>
      </c>
      <c r="I313">
        <v>60</v>
      </c>
      <c r="J313" t="s">
        <v>27</v>
      </c>
      <c r="K313" t="s">
        <v>625</v>
      </c>
      <c r="L313" t="s">
        <v>126</v>
      </c>
      <c r="M313" t="s">
        <v>626</v>
      </c>
      <c r="N313" t="s">
        <v>24</v>
      </c>
      <c r="O313">
        <v>0</v>
      </c>
      <c r="P313">
        <v>0</v>
      </c>
      <c r="Q313">
        <v>0</v>
      </c>
      <c r="R313">
        <v>0</v>
      </c>
      <c r="S313" t="s">
        <v>25</v>
      </c>
      <c r="T313" t="s">
        <v>25</v>
      </c>
      <c r="U313" t="s">
        <v>25</v>
      </c>
      <c r="V313" t="s">
        <v>25</v>
      </c>
      <c r="W313" t="s">
        <v>25</v>
      </c>
      <c r="X313" t="s">
        <v>25</v>
      </c>
    </row>
    <row r="314" spans="1:24" x14ac:dyDescent="0.3">
      <c r="A314" s="5">
        <v>311</v>
      </c>
      <c r="B314" t="s">
        <v>623</v>
      </c>
      <c r="C314" s="10">
        <v>43791</v>
      </c>
      <c r="D314" t="s">
        <v>179</v>
      </c>
      <c r="E314" t="s">
        <v>624</v>
      </c>
      <c r="F314" t="s">
        <v>32</v>
      </c>
      <c r="G314" t="s">
        <v>533</v>
      </c>
      <c r="H314" t="s">
        <v>741</v>
      </c>
      <c r="I314">
        <v>9</v>
      </c>
      <c r="J314" t="s">
        <v>27</v>
      </c>
      <c r="K314" t="s">
        <v>625</v>
      </c>
      <c r="L314" t="s">
        <v>126</v>
      </c>
      <c r="M314" t="s">
        <v>626</v>
      </c>
      <c r="N314" t="s">
        <v>24</v>
      </c>
      <c r="O314">
        <v>0</v>
      </c>
      <c r="P314">
        <v>0</v>
      </c>
      <c r="Q314">
        <v>0</v>
      </c>
      <c r="R314">
        <v>0</v>
      </c>
      <c r="S314" t="s">
        <v>25</v>
      </c>
      <c r="T314" t="s">
        <v>25</v>
      </c>
      <c r="U314" t="s">
        <v>25</v>
      </c>
      <c r="V314" t="s">
        <v>25</v>
      </c>
      <c r="W314" t="s">
        <v>25</v>
      </c>
      <c r="X314" t="s">
        <v>25</v>
      </c>
    </row>
    <row r="315" spans="1:24" x14ac:dyDescent="0.3">
      <c r="A315" s="5">
        <v>312</v>
      </c>
      <c r="B315" t="s">
        <v>623</v>
      </c>
      <c r="C315" s="10">
        <v>43791</v>
      </c>
      <c r="D315" t="s">
        <v>178</v>
      </c>
      <c r="E315" t="s">
        <v>624</v>
      </c>
      <c r="F315" t="s">
        <v>32</v>
      </c>
      <c r="G315" t="s">
        <v>533</v>
      </c>
      <c r="H315" t="s">
        <v>741</v>
      </c>
      <c r="I315">
        <v>6</v>
      </c>
      <c r="J315" t="s">
        <v>27</v>
      </c>
      <c r="K315" t="s">
        <v>625</v>
      </c>
      <c r="L315" t="s">
        <v>126</v>
      </c>
      <c r="M315" t="s">
        <v>626</v>
      </c>
      <c r="N315" t="s">
        <v>24</v>
      </c>
      <c r="O315">
        <v>0</v>
      </c>
      <c r="P315">
        <v>0</v>
      </c>
      <c r="Q315">
        <v>0</v>
      </c>
      <c r="R315">
        <v>0</v>
      </c>
      <c r="S315" t="s">
        <v>25</v>
      </c>
      <c r="T315" t="s">
        <v>25</v>
      </c>
      <c r="U315" t="s">
        <v>25</v>
      </c>
      <c r="V315" t="s">
        <v>25</v>
      </c>
      <c r="W315" t="s">
        <v>25</v>
      </c>
      <c r="X315" t="s">
        <v>25</v>
      </c>
    </row>
    <row r="316" spans="1:24" x14ac:dyDescent="0.3">
      <c r="A316" s="5">
        <v>313</v>
      </c>
      <c r="B316" t="s">
        <v>623</v>
      </c>
      <c r="C316" s="10">
        <v>43791</v>
      </c>
      <c r="D316" t="s">
        <v>179</v>
      </c>
      <c r="E316" t="s">
        <v>624</v>
      </c>
      <c r="F316" t="s">
        <v>32</v>
      </c>
      <c r="G316" t="s">
        <v>533</v>
      </c>
      <c r="H316" t="s">
        <v>742</v>
      </c>
      <c r="I316">
        <v>24</v>
      </c>
      <c r="J316" t="s">
        <v>27</v>
      </c>
      <c r="K316" t="s">
        <v>625</v>
      </c>
      <c r="L316" t="s">
        <v>126</v>
      </c>
      <c r="M316" t="s">
        <v>626</v>
      </c>
      <c r="N316" t="s">
        <v>24</v>
      </c>
      <c r="O316">
        <v>0</v>
      </c>
      <c r="P316">
        <v>0</v>
      </c>
      <c r="Q316">
        <v>0</v>
      </c>
      <c r="R316">
        <v>0</v>
      </c>
      <c r="S316" t="s">
        <v>25</v>
      </c>
      <c r="T316" t="s">
        <v>25</v>
      </c>
      <c r="U316" t="s">
        <v>25</v>
      </c>
      <c r="V316" t="s">
        <v>25</v>
      </c>
      <c r="W316" t="s">
        <v>25</v>
      </c>
      <c r="X316" t="s">
        <v>25</v>
      </c>
    </row>
    <row r="317" spans="1:24" x14ac:dyDescent="0.3">
      <c r="A317" s="5">
        <v>314</v>
      </c>
      <c r="B317" t="s">
        <v>623</v>
      </c>
      <c r="C317" s="10">
        <v>43791</v>
      </c>
      <c r="D317" t="s">
        <v>178</v>
      </c>
      <c r="E317" t="s">
        <v>624</v>
      </c>
      <c r="F317" t="s">
        <v>32</v>
      </c>
      <c r="G317" t="s">
        <v>533</v>
      </c>
      <c r="H317" t="s">
        <v>743</v>
      </c>
      <c r="I317">
        <v>1</v>
      </c>
      <c r="J317" t="s">
        <v>27</v>
      </c>
      <c r="K317" t="s">
        <v>625</v>
      </c>
      <c r="L317" t="s">
        <v>126</v>
      </c>
      <c r="M317" t="s">
        <v>626</v>
      </c>
      <c r="N317" t="s">
        <v>24</v>
      </c>
      <c r="O317">
        <v>0</v>
      </c>
      <c r="P317">
        <v>0</v>
      </c>
      <c r="Q317">
        <v>0</v>
      </c>
      <c r="R317">
        <v>0</v>
      </c>
      <c r="S317" t="s">
        <v>25</v>
      </c>
      <c r="T317" t="s">
        <v>25</v>
      </c>
      <c r="U317" t="s">
        <v>25</v>
      </c>
      <c r="V317" t="s">
        <v>25</v>
      </c>
      <c r="W317" t="s">
        <v>25</v>
      </c>
      <c r="X317" t="s">
        <v>25</v>
      </c>
    </row>
    <row r="318" spans="1:24" x14ac:dyDescent="0.3">
      <c r="A318" s="5">
        <v>315</v>
      </c>
      <c r="B318" t="s">
        <v>623</v>
      </c>
      <c r="C318" s="10">
        <v>43791</v>
      </c>
      <c r="D318" t="s">
        <v>179</v>
      </c>
      <c r="E318" t="s">
        <v>624</v>
      </c>
      <c r="F318" t="s">
        <v>32</v>
      </c>
      <c r="G318" t="s">
        <v>533</v>
      </c>
      <c r="H318" t="s">
        <v>744</v>
      </c>
      <c r="I318">
        <v>6</v>
      </c>
      <c r="J318" t="s">
        <v>27</v>
      </c>
      <c r="K318" t="s">
        <v>625</v>
      </c>
      <c r="L318" t="s">
        <v>126</v>
      </c>
      <c r="M318" t="s">
        <v>626</v>
      </c>
      <c r="N318" t="s">
        <v>24</v>
      </c>
      <c r="O318">
        <v>0</v>
      </c>
      <c r="P318">
        <v>0</v>
      </c>
      <c r="Q318">
        <v>0</v>
      </c>
      <c r="R318">
        <v>0</v>
      </c>
      <c r="S318" t="s">
        <v>25</v>
      </c>
      <c r="T318" t="s">
        <v>25</v>
      </c>
      <c r="U318" t="s">
        <v>25</v>
      </c>
      <c r="V318" t="s">
        <v>25</v>
      </c>
      <c r="W318" t="s">
        <v>25</v>
      </c>
      <c r="X318" t="s">
        <v>25</v>
      </c>
    </row>
    <row r="319" spans="1:24" x14ac:dyDescent="0.3">
      <c r="A319" s="5">
        <v>316</v>
      </c>
      <c r="B319" t="s">
        <v>623</v>
      </c>
      <c r="C319" s="10">
        <v>43791</v>
      </c>
      <c r="D319" t="s">
        <v>178</v>
      </c>
      <c r="E319" t="s">
        <v>624</v>
      </c>
      <c r="F319" t="s">
        <v>32</v>
      </c>
      <c r="G319" t="s">
        <v>533</v>
      </c>
      <c r="H319" t="s">
        <v>745</v>
      </c>
      <c r="I319">
        <v>5</v>
      </c>
      <c r="J319" t="s">
        <v>27</v>
      </c>
      <c r="K319" t="s">
        <v>625</v>
      </c>
      <c r="L319" t="s">
        <v>126</v>
      </c>
      <c r="M319" t="s">
        <v>626</v>
      </c>
      <c r="N319" t="s">
        <v>24</v>
      </c>
      <c r="O319">
        <v>0</v>
      </c>
      <c r="P319">
        <v>0</v>
      </c>
      <c r="Q319">
        <v>0</v>
      </c>
      <c r="R319">
        <v>0</v>
      </c>
      <c r="S319" t="s">
        <v>25</v>
      </c>
      <c r="T319" t="s">
        <v>25</v>
      </c>
      <c r="U319" t="s">
        <v>25</v>
      </c>
      <c r="V319" t="s">
        <v>25</v>
      </c>
      <c r="W319" t="s">
        <v>25</v>
      </c>
      <c r="X319" t="s">
        <v>25</v>
      </c>
    </row>
    <row r="320" spans="1:24" x14ac:dyDescent="0.3">
      <c r="A320" s="5">
        <v>317</v>
      </c>
      <c r="B320" t="s">
        <v>623</v>
      </c>
      <c r="C320" s="10">
        <v>43791</v>
      </c>
      <c r="D320" t="s">
        <v>179</v>
      </c>
      <c r="E320" t="s">
        <v>624</v>
      </c>
      <c r="F320" t="s">
        <v>32</v>
      </c>
      <c r="G320" t="s">
        <v>533</v>
      </c>
      <c r="H320" t="s">
        <v>746</v>
      </c>
      <c r="I320">
        <v>1</v>
      </c>
      <c r="J320" t="s">
        <v>27</v>
      </c>
      <c r="K320" t="s">
        <v>625</v>
      </c>
      <c r="L320" t="s">
        <v>126</v>
      </c>
      <c r="M320" t="s">
        <v>626</v>
      </c>
      <c r="N320" t="s">
        <v>24</v>
      </c>
      <c r="O320">
        <v>0</v>
      </c>
      <c r="P320">
        <v>0</v>
      </c>
      <c r="Q320">
        <v>0</v>
      </c>
      <c r="R320">
        <v>0</v>
      </c>
      <c r="S320" t="s">
        <v>25</v>
      </c>
      <c r="T320" t="s">
        <v>25</v>
      </c>
      <c r="U320" t="s">
        <v>25</v>
      </c>
      <c r="V320" t="s">
        <v>25</v>
      </c>
      <c r="W320" t="s">
        <v>25</v>
      </c>
      <c r="X320" t="s">
        <v>25</v>
      </c>
    </row>
    <row r="321" spans="1:24" x14ac:dyDescent="0.3">
      <c r="A321" s="5">
        <v>318</v>
      </c>
      <c r="B321" t="s">
        <v>623</v>
      </c>
      <c r="C321" s="10">
        <v>43791</v>
      </c>
      <c r="D321" t="s">
        <v>178</v>
      </c>
      <c r="E321" t="s">
        <v>624</v>
      </c>
      <c r="F321" t="s">
        <v>32</v>
      </c>
      <c r="G321" t="s">
        <v>533</v>
      </c>
      <c r="H321" t="s">
        <v>747</v>
      </c>
      <c r="I321">
        <v>1</v>
      </c>
      <c r="J321" t="s">
        <v>27</v>
      </c>
      <c r="K321" t="s">
        <v>625</v>
      </c>
      <c r="L321" t="s">
        <v>126</v>
      </c>
      <c r="M321" t="s">
        <v>626</v>
      </c>
      <c r="N321" t="s">
        <v>24</v>
      </c>
      <c r="O321">
        <v>0</v>
      </c>
      <c r="P321">
        <v>0</v>
      </c>
      <c r="Q321">
        <v>0</v>
      </c>
      <c r="R321">
        <v>0</v>
      </c>
      <c r="S321" t="s">
        <v>25</v>
      </c>
      <c r="T321" t="s">
        <v>25</v>
      </c>
      <c r="U321" t="s">
        <v>25</v>
      </c>
      <c r="V321" t="s">
        <v>25</v>
      </c>
      <c r="W321" t="s">
        <v>25</v>
      </c>
      <c r="X321" t="s">
        <v>25</v>
      </c>
    </row>
    <row r="322" spans="1:24" x14ac:dyDescent="0.3">
      <c r="A322" s="5">
        <v>319</v>
      </c>
      <c r="B322" t="s">
        <v>623</v>
      </c>
      <c r="C322" s="10">
        <v>43791</v>
      </c>
      <c r="D322" t="s">
        <v>179</v>
      </c>
      <c r="E322" t="s">
        <v>624</v>
      </c>
      <c r="F322" t="s">
        <v>32</v>
      </c>
      <c r="G322" t="s">
        <v>533</v>
      </c>
      <c r="H322" t="s">
        <v>748</v>
      </c>
      <c r="I322">
        <v>1</v>
      </c>
      <c r="J322" t="s">
        <v>27</v>
      </c>
      <c r="K322" t="s">
        <v>625</v>
      </c>
      <c r="L322" t="s">
        <v>126</v>
      </c>
      <c r="M322" t="s">
        <v>626</v>
      </c>
      <c r="N322" t="s">
        <v>24</v>
      </c>
      <c r="O322">
        <v>0</v>
      </c>
      <c r="P322">
        <v>0</v>
      </c>
      <c r="Q322">
        <v>0</v>
      </c>
      <c r="R322">
        <v>0</v>
      </c>
      <c r="S322" t="s">
        <v>25</v>
      </c>
      <c r="T322" t="s">
        <v>25</v>
      </c>
      <c r="U322" t="s">
        <v>25</v>
      </c>
      <c r="V322" t="s">
        <v>25</v>
      </c>
      <c r="W322" t="s">
        <v>25</v>
      </c>
      <c r="X322" t="s">
        <v>25</v>
      </c>
    </row>
    <row r="323" spans="1:24" x14ac:dyDescent="0.3">
      <c r="A323" s="5">
        <v>320</v>
      </c>
      <c r="B323" t="s">
        <v>623</v>
      </c>
      <c r="C323" s="10">
        <v>43791</v>
      </c>
      <c r="D323" t="s">
        <v>178</v>
      </c>
      <c r="E323" t="s">
        <v>624</v>
      </c>
      <c r="F323" t="s">
        <v>32</v>
      </c>
      <c r="G323" t="s">
        <v>533</v>
      </c>
      <c r="H323" t="s">
        <v>749</v>
      </c>
      <c r="I323">
        <v>4</v>
      </c>
      <c r="J323" t="s">
        <v>27</v>
      </c>
      <c r="K323" t="s">
        <v>625</v>
      </c>
      <c r="L323" t="s">
        <v>126</v>
      </c>
      <c r="M323" t="s">
        <v>626</v>
      </c>
      <c r="N323" t="s">
        <v>24</v>
      </c>
      <c r="O323">
        <v>0</v>
      </c>
      <c r="P323">
        <v>0</v>
      </c>
      <c r="Q323">
        <v>0</v>
      </c>
      <c r="R323">
        <v>0</v>
      </c>
      <c r="S323" t="s">
        <v>25</v>
      </c>
      <c r="T323" t="s">
        <v>25</v>
      </c>
      <c r="U323" t="s">
        <v>25</v>
      </c>
      <c r="V323" t="s">
        <v>25</v>
      </c>
      <c r="W323" t="s">
        <v>25</v>
      </c>
      <c r="X323" t="s">
        <v>25</v>
      </c>
    </row>
    <row r="324" spans="1:24" x14ac:dyDescent="0.3">
      <c r="A324" s="5">
        <v>321</v>
      </c>
      <c r="B324" t="s">
        <v>623</v>
      </c>
      <c r="C324" s="10">
        <v>43791</v>
      </c>
      <c r="D324" t="s">
        <v>179</v>
      </c>
      <c r="E324" t="s">
        <v>624</v>
      </c>
      <c r="F324" t="s">
        <v>32</v>
      </c>
      <c r="G324" t="s">
        <v>533</v>
      </c>
      <c r="H324" t="s">
        <v>750</v>
      </c>
      <c r="I324">
        <v>2</v>
      </c>
      <c r="J324" t="s">
        <v>27</v>
      </c>
      <c r="K324" t="s">
        <v>625</v>
      </c>
      <c r="L324" t="s">
        <v>126</v>
      </c>
      <c r="M324" t="s">
        <v>626</v>
      </c>
      <c r="N324" t="s">
        <v>24</v>
      </c>
      <c r="O324">
        <v>0</v>
      </c>
      <c r="P324">
        <v>0</v>
      </c>
      <c r="Q324">
        <v>0</v>
      </c>
      <c r="R324">
        <v>0</v>
      </c>
      <c r="S324" t="s">
        <v>25</v>
      </c>
      <c r="T324" t="s">
        <v>25</v>
      </c>
      <c r="U324" t="s">
        <v>25</v>
      </c>
      <c r="V324" t="s">
        <v>25</v>
      </c>
      <c r="W324" t="s">
        <v>25</v>
      </c>
      <c r="X324" t="s">
        <v>25</v>
      </c>
    </row>
    <row r="325" spans="1:24" x14ac:dyDescent="0.3">
      <c r="A325" s="5">
        <v>322</v>
      </c>
      <c r="B325" t="s">
        <v>623</v>
      </c>
      <c r="C325" s="10">
        <v>43791</v>
      </c>
      <c r="D325" t="s">
        <v>178</v>
      </c>
      <c r="E325" t="s">
        <v>624</v>
      </c>
      <c r="F325" t="s">
        <v>32</v>
      </c>
      <c r="G325" t="s">
        <v>533</v>
      </c>
      <c r="H325" t="s">
        <v>751</v>
      </c>
      <c r="I325">
        <v>3</v>
      </c>
      <c r="J325" t="s">
        <v>27</v>
      </c>
      <c r="K325" t="s">
        <v>625</v>
      </c>
      <c r="L325" t="s">
        <v>126</v>
      </c>
      <c r="M325" t="s">
        <v>626</v>
      </c>
      <c r="N325" t="s">
        <v>24</v>
      </c>
      <c r="O325">
        <v>0</v>
      </c>
      <c r="P325">
        <v>0</v>
      </c>
      <c r="Q325">
        <v>0</v>
      </c>
      <c r="R325">
        <v>0</v>
      </c>
      <c r="S325" t="s">
        <v>25</v>
      </c>
      <c r="T325" t="s">
        <v>25</v>
      </c>
      <c r="U325" t="s">
        <v>25</v>
      </c>
      <c r="V325" t="s">
        <v>25</v>
      </c>
      <c r="W325" t="s">
        <v>25</v>
      </c>
      <c r="X325" t="s">
        <v>25</v>
      </c>
    </row>
    <row r="326" spans="1:24" x14ac:dyDescent="0.3">
      <c r="A326" s="5">
        <v>323</v>
      </c>
      <c r="B326" t="s">
        <v>623</v>
      </c>
      <c r="C326" s="10">
        <v>43791</v>
      </c>
      <c r="D326" t="s">
        <v>179</v>
      </c>
      <c r="E326" t="s">
        <v>624</v>
      </c>
      <c r="F326" t="s">
        <v>32</v>
      </c>
      <c r="G326" t="s">
        <v>533</v>
      </c>
      <c r="H326" t="s">
        <v>752</v>
      </c>
      <c r="I326">
        <v>111</v>
      </c>
      <c r="J326" t="s">
        <v>27</v>
      </c>
      <c r="K326" t="s">
        <v>625</v>
      </c>
      <c r="L326" t="s">
        <v>126</v>
      </c>
      <c r="M326" t="s">
        <v>626</v>
      </c>
      <c r="N326" t="s">
        <v>24</v>
      </c>
      <c r="O326">
        <v>0</v>
      </c>
      <c r="P326">
        <v>0</v>
      </c>
      <c r="Q326">
        <v>0</v>
      </c>
      <c r="R326">
        <v>0</v>
      </c>
      <c r="S326" t="s">
        <v>25</v>
      </c>
      <c r="T326" t="s">
        <v>25</v>
      </c>
      <c r="U326" t="s">
        <v>25</v>
      </c>
      <c r="V326" t="s">
        <v>25</v>
      </c>
      <c r="W326" t="s">
        <v>25</v>
      </c>
      <c r="X326" t="s">
        <v>25</v>
      </c>
    </row>
    <row r="327" spans="1:24" x14ac:dyDescent="0.3">
      <c r="A327" s="5">
        <v>324</v>
      </c>
      <c r="B327" t="s">
        <v>623</v>
      </c>
      <c r="C327" s="10">
        <v>43791</v>
      </c>
      <c r="D327" t="s">
        <v>178</v>
      </c>
      <c r="E327" t="s">
        <v>624</v>
      </c>
      <c r="F327" t="s">
        <v>32</v>
      </c>
      <c r="G327" t="s">
        <v>533</v>
      </c>
      <c r="H327" t="s">
        <v>753</v>
      </c>
      <c r="I327">
        <v>8</v>
      </c>
      <c r="J327" t="s">
        <v>27</v>
      </c>
      <c r="K327" t="s">
        <v>625</v>
      </c>
      <c r="L327" t="s">
        <v>126</v>
      </c>
      <c r="M327" t="s">
        <v>626</v>
      </c>
      <c r="N327" t="s">
        <v>24</v>
      </c>
      <c r="O327">
        <v>0</v>
      </c>
      <c r="P327">
        <v>0</v>
      </c>
      <c r="Q327">
        <v>0</v>
      </c>
      <c r="R327">
        <v>0</v>
      </c>
      <c r="S327" t="s">
        <v>25</v>
      </c>
      <c r="T327" t="s">
        <v>25</v>
      </c>
      <c r="U327" t="s">
        <v>25</v>
      </c>
      <c r="V327" t="s">
        <v>25</v>
      </c>
      <c r="W327" t="s">
        <v>25</v>
      </c>
      <c r="X327" t="s">
        <v>25</v>
      </c>
    </row>
    <row r="328" spans="1:24" x14ac:dyDescent="0.3">
      <c r="A328" s="5">
        <v>325</v>
      </c>
      <c r="B328" t="s">
        <v>623</v>
      </c>
      <c r="C328" s="10">
        <v>43791</v>
      </c>
      <c r="D328" t="s">
        <v>179</v>
      </c>
      <c r="E328" t="s">
        <v>624</v>
      </c>
      <c r="F328" t="s">
        <v>32</v>
      </c>
      <c r="G328" t="s">
        <v>533</v>
      </c>
      <c r="H328" t="s">
        <v>754</v>
      </c>
      <c r="I328">
        <v>2</v>
      </c>
      <c r="J328" t="s">
        <v>27</v>
      </c>
      <c r="K328" t="s">
        <v>625</v>
      </c>
      <c r="L328" t="s">
        <v>126</v>
      </c>
      <c r="M328" t="s">
        <v>626</v>
      </c>
      <c r="N328" t="s">
        <v>24</v>
      </c>
      <c r="O328">
        <v>0</v>
      </c>
      <c r="P328">
        <v>0</v>
      </c>
      <c r="Q328">
        <v>0</v>
      </c>
      <c r="R328">
        <v>0</v>
      </c>
      <c r="S328" t="s">
        <v>25</v>
      </c>
      <c r="T328" t="s">
        <v>25</v>
      </c>
      <c r="U328" t="s">
        <v>25</v>
      </c>
      <c r="V328" t="s">
        <v>25</v>
      </c>
      <c r="W328" t="s">
        <v>25</v>
      </c>
      <c r="X328" t="s">
        <v>25</v>
      </c>
    </row>
    <row r="329" spans="1:24" x14ac:dyDescent="0.3">
      <c r="A329" s="5">
        <v>326</v>
      </c>
      <c r="B329" t="s">
        <v>623</v>
      </c>
      <c r="C329" s="10">
        <v>43791</v>
      </c>
      <c r="D329" t="s">
        <v>178</v>
      </c>
      <c r="E329" t="s">
        <v>624</v>
      </c>
      <c r="F329" t="s">
        <v>32</v>
      </c>
      <c r="G329" t="s">
        <v>533</v>
      </c>
      <c r="H329" t="s">
        <v>755</v>
      </c>
      <c r="I329">
        <v>7</v>
      </c>
      <c r="J329" t="s">
        <v>27</v>
      </c>
      <c r="K329" t="s">
        <v>625</v>
      </c>
      <c r="L329" t="s">
        <v>126</v>
      </c>
      <c r="M329" t="s">
        <v>626</v>
      </c>
      <c r="N329" t="s">
        <v>24</v>
      </c>
      <c r="O329">
        <v>0</v>
      </c>
      <c r="P329">
        <v>0</v>
      </c>
      <c r="Q329">
        <v>0</v>
      </c>
      <c r="R329">
        <v>0</v>
      </c>
      <c r="S329" t="s">
        <v>25</v>
      </c>
      <c r="T329" t="s">
        <v>25</v>
      </c>
      <c r="U329" t="s">
        <v>25</v>
      </c>
      <c r="V329" t="s">
        <v>25</v>
      </c>
      <c r="W329" t="s">
        <v>25</v>
      </c>
      <c r="X329" t="s">
        <v>25</v>
      </c>
    </row>
    <row r="330" spans="1:24" x14ac:dyDescent="0.3">
      <c r="A330" s="5">
        <v>327</v>
      </c>
      <c r="B330" t="s">
        <v>623</v>
      </c>
      <c r="C330" s="10">
        <v>43791</v>
      </c>
      <c r="D330" t="s">
        <v>179</v>
      </c>
      <c r="E330" t="s">
        <v>624</v>
      </c>
      <c r="F330" t="s">
        <v>32</v>
      </c>
      <c r="G330" t="s">
        <v>533</v>
      </c>
      <c r="H330" t="s">
        <v>756</v>
      </c>
      <c r="I330">
        <v>2</v>
      </c>
      <c r="J330" t="s">
        <v>27</v>
      </c>
      <c r="K330" t="s">
        <v>625</v>
      </c>
      <c r="L330" t="s">
        <v>126</v>
      </c>
      <c r="M330" t="s">
        <v>626</v>
      </c>
      <c r="N330" t="s">
        <v>24</v>
      </c>
      <c r="O330">
        <v>0</v>
      </c>
      <c r="P330">
        <v>0</v>
      </c>
      <c r="Q330">
        <v>0</v>
      </c>
      <c r="R330">
        <v>0</v>
      </c>
      <c r="S330" t="s">
        <v>25</v>
      </c>
      <c r="T330" t="s">
        <v>25</v>
      </c>
      <c r="U330" t="s">
        <v>25</v>
      </c>
      <c r="V330" t="s">
        <v>25</v>
      </c>
      <c r="W330" t="s">
        <v>25</v>
      </c>
      <c r="X330" t="s">
        <v>25</v>
      </c>
    </row>
    <row r="331" spans="1:24" x14ac:dyDescent="0.3">
      <c r="A331" s="5">
        <v>328</v>
      </c>
      <c r="B331" t="s">
        <v>623</v>
      </c>
      <c r="C331" s="10">
        <v>43791</v>
      </c>
      <c r="D331" t="s">
        <v>178</v>
      </c>
      <c r="E331" t="s">
        <v>624</v>
      </c>
      <c r="F331" t="s">
        <v>32</v>
      </c>
      <c r="G331" t="s">
        <v>533</v>
      </c>
      <c r="H331" t="s">
        <v>757</v>
      </c>
      <c r="I331">
        <v>2</v>
      </c>
      <c r="J331" t="s">
        <v>27</v>
      </c>
      <c r="K331" t="s">
        <v>625</v>
      </c>
      <c r="L331" t="s">
        <v>126</v>
      </c>
      <c r="M331" t="s">
        <v>626</v>
      </c>
      <c r="N331" t="s">
        <v>24</v>
      </c>
      <c r="O331">
        <v>0</v>
      </c>
      <c r="P331">
        <v>0</v>
      </c>
      <c r="Q331">
        <v>0</v>
      </c>
      <c r="R331">
        <v>0</v>
      </c>
      <c r="S331" t="s">
        <v>25</v>
      </c>
      <c r="T331" t="s">
        <v>25</v>
      </c>
      <c r="U331" t="s">
        <v>25</v>
      </c>
      <c r="V331" t="s">
        <v>25</v>
      </c>
      <c r="W331" t="s">
        <v>25</v>
      </c>
      <c r="X331" t="s">
        <v>25</v>
      </c>
    </row>
    <row r="332" spans="1:24" x14ac:dyDescent="0.3">
      <c r="A332" s="5">
        <v>329</v>
      </c>
      <c r="B332" t="s">
        <v>623</v>
      </c>
      <c r="C332" s="10">
        <v>43791</v>
      </c>
      <c r="D332" t="s">
        <v>179</v>
      </c>
      <c r="E332" t="s">
        <v>624</v>
      </c>
      <c r="F332" t="s">
        <v>32</v>
      </c>
      <c r="G332" t="s">
        <v>533</v>
      </c>
      <c r="H332" t="s">
        <v>758</v>
      </c>
      <c r="I332">
        <v>6</v>
      </c>
      <c r="J332" t="s">
        <v>27</v>
      </c>
      <c r="K332" t="s">
        <v>625</v>
      </c>
      <c r="L332" t="s">
        <v>126</v>
      </c>
      <c r="M332" t="s">
        <v>626</v>
      </c>
      <c r="N332" t="s">
        <v>24</v>
      </c>
      <c r="O332">
        <v>0</v>
      </c>
      <c r="P332">
        <v>0</v>
      </c>
      <c r="Q332">
        <v>0</v>
      </c>
      <c r="R332">
        <v>0</v>
      </c>
      <c r="S332" t="s">
        <v>25</v>
      </c>
      <c r="T332" t="s">
        <v>25</v>
      </c>
      <c r="U332" t="s">
        <v>25</v>
      </c>
      <c r="V332" t="s">
        <v>25</v>
      </c>
      <c r="W332" t="s">
        <v>25</v>
      </c>
      <c r="X332" t="s">
        <v>25</v>
      </c>
    </row>
    <row r="333" spans="1:24" x14ac:dyDescent="0.3">
      <c r="A333" s="5">
        <v>330</v>
      </c>
      <c r="B333" t="s">
        <v>623</v>
      </c>
      <c r="C333" s="10">
        <v>43791</v>
      </c>
      <c r="D333" t="s">
        <v>178</v>
      </c>
      <c r="E333" t="s">
        <v>624</v>
      </c>
      <c r="F333" t="s">
        <v>32</v>
      </c>
      <c r="G333" t="s">
        <v>533</v>
      </c>
      <c r="H333" t="s">
        <v>759</v>
      </c>
      <c r="I333">
        <v>13</v>
      </c>
      <c r="J333" t="s">
        <v>27</v>
      </c>
      <c r="K333" t="s">
        <v>625</v>
      </c>
      <c r="L333" t="s">
        <v>126</v>
      </c>
      <c r="M333" t="s">
        <v>626</v>
      </c>
      <c r="N333" t="s">
        <v>24</v>
      </c>
      <c r="O333">
        <v>0</v>
      </c>
      <c r="P333">
        <v>0</v>
      </c>
      <c r="Q333">
        <v>0</v>
      </c>
      <c r="R333">
        <v>0</v>
      </c>
      <c r="S333" t="s">
        <v>25</v>
      </c>
      <c r="T333" t="s">
        <v>25</v>
      </c>
      <c r="U333" t="s">
        <v>25</v>
      </c>
      <c r="V333" t="s">
        <v>25</v>
      </c>
      <c r="W333" t="s">
        <v>25</v>
      </c>
      <c r="X333" t="s">
        <v>25</v>
      </c>
    </row>
    <row r="334" spans="1:24" x14ac:dyDescent="0.3">
      <c r="A334" s="5">
        <v>331</v>
      </c>
      <c r="B334" t="s">
        <v>623</v>
      </c>
      <c r="C334" s="10">
        <v>43791</v>
      </c>
      <c r="D334" t="s">
        <v>179</v>
      </c>
      <c r="E334" t="s">
        <v>624</v>
      </c>
      <c r="F334" t="s">
        <v>32</v>
      </c>
      <c r="G334" t="s">
        <v>533</v>
      </c>
      <c r="H334" t="s">
        <v>760</v>
      </c>
      <c r="I334">
        <v>20</v>
      </c>
      <c r="J334" t="s">
        <v>27</v>
      </c>
      <c r="K334" t="s">
        <v>625</v>
      </c>
      <c r="L334" t="s">
        <v>126</v>
      </c>
      <c r="M334" t="s">
        <v>626</v>
      </c>
      <c r="N334" t="s">
        <v>24</v>
      </c>
      <c r="O334">
        <v>0</v>
      </c>
      <c r="P334">
        <v>0</v>
      </c>
      <c r="Q334">
        <v>0</v>
      </c>
      <c r="R334">
        <v>0</v>
      </c>
      <c r="S334" t="s">
        <v>25</v>
      </c>
      <c r="T334" t="s">
        <v>25</v>
      </c>
      <c r="U334" t="s">
        <v>25</v>
      </c>
      <c r="V334" t="s">
        <v>25</v>
      </c>
      <c r="W334" t="s">
        <v>25</v>
      </c>
      <c r="X334" t="s">
        <v>25</v>
      </c>
    </row>
    <row r="335" spans="1:24" x14ac:dyDescent="0.3">
      <c r="A335" s="5">
        <v>332</v>
      </c>
      <c r="B335" t="s">
        <v>623</v>
      </c>
      <c r="C335" s="10">
        <v>43791</v>
      </c>
      <c r="D335" t="s">
        <v>178</v>
      </c>
      <c r="E335" t="s">
        <v>624</v>
      </c>
      <c r="F335" t="s">
        <v>32</v>
      </c>
      <c r="G335" t="s">
        <v>533</v>
      </c>
      <c r="H335" t="s">
        <v>761</v>
      </c>
      <c r="I335">
        <v>50</v>
      </c>
      <c r="J335" t="s">
        <v>27</v>
      </c>
      <c r="K335" t="s">
        <v>625</v>
      </c>
      <c r="L335" t="s">
        <v>126</v>
      </c>
      <c r="M335" t="s">
        <v>626</v>
      </c>
      <c r="N335" t="s">
        <v>24</v>
      </c>
      <c r="O335">
        <v>0</v>
      </c>
      <c r="P335">
        <v>0</v>
      </c>
      <c r="Q335">
        <v>0</v>
      </c>
      <c r="R335">
        <v>0</v>
      </c>
      <c r="S335" t="s">
        <v>25</v>
      </c>
      <c r="T335" t="s">
        <v>25</v>
      </c>
      <c r="U335" t="s">
        <v>25</v>
      </c>
      <c r="V335" t="s">
        <v>25</v>
      </c>
      <c r="W335" t="s">
        <v>25</v>
      </c>
      <c r="X335" t="s">
        <v>25</v>
      </c>
    </row>
    <row r="336" spans="1:24" x14ac:dyDescent="0.3">
      <c r="A336" s="5">
        <v>333</v>
      </c>
      <c r="B336" t="s">
        <v>623</v>
      </c>
      <c r="C336" s="10">
        <v>43791</v>
      </c>
      <c r="D336" t="s">
        <v>179</v>
      </c>
      <c r="E336" t="s">
        <v>624</v>
      </c>
      <c r="F336" t="s">
        <v>32</v>
      </c>
      <c r="G336" t="s">
        <v>533</v>
      </c>
      <c r="H336" t="s">
        <v>762</v>
      </c>
      <c r="I336">
        <v>10</v>
      </c>
      <c r="J336" t="s">
        <v>27</v>
      </c>
      <c r="K336" t="s">
        <v>625</v>
      </c>
      <c r="L336" t="s">
        <v>126</v>
      </c>
      <c r="M336" t="s">
        <v>626</v>
      </c>
      <c r="N336" t="s">
        <v>24</v>
      </c>
      <c r="O336">
        <v>0</v>
      </c>
      <c r="P336">
        <v>0</v>
      </c>
      <c r="Q336">
        <v>0</v>
      </c>
      <c r="R336">
        <v>0</v>
      </c>
      <c r="S336" t="s">
        <v>25</v>
      </c>
      <c r="T336" t="s">
        <v>25</v>
      </c>
      <c r="U336" t="s">
        <v>25</v>
      </c>
      <c r="V336" t="s">
        <v>25</v>
      </c>
      <c r="W336" t="s">
        <v>25</v>
      </c>
      <c r="X336" t="s">
        <v>25</v>
      </c>
    </row>
    <row r="337" spans="1:24" x14ac:dyDescent="0.3">
      <c r="A337" s="5">
        <v>334</v>
      </c>
      <c r="B337" t="s">
        <v>623</v>
      </c>
      <c r="C337" s="10">
        <v>43791</v>
      </c>
      <c r="D337" t="s">
        <v>178</v>
      </c>
      <c r="E337" t="s">
        <v>624</v>
      </c>
      <c r="F337" t="s">
        <v>32</v>
      </c>
      <c r="G337" t="s">
        <v>533</v>
      </c>
      <c r="H337" t="s">
        <v>762</v>
      </c>
      <c r="I337">
        <v>5</v>
      </c>
      <c r="J337" t="s">
        <v>27</v>
      </c>
      <c r="K337" t="s">
        <v>625</v>
      </c>
      <c r="L337" t="s">
        <v>126</v>
      </c>
      <c r="M337" t="s">
        <v>626</v>
      </c>
      <c r="N337" t="s">
        <v>24</v>
      </c>
      <c r="O337">
        <v>0</v>
      </c>
      <c r="P337">
        <v>0</v>
      </c>
      <c r="Q337">
        <v>0</v>
      </c>
      <c r="R337">
        <v>0</v>
      </c>
      <c r="S337" t="s">
        <v>25</v>
      </c>
      <c r="T337" t="s">
        <v>25</v>
      </c>
      <c r="U337" t="s">
        <v>25</v>
      </c>
      <c r="V337" t="s">
        <v>25</v>
      </c>
      <c r="W337" t="s">
        <v>25</v>
      </c>
      <c r="X337" t="s">
        <v>25</v>
      </c>
    </row>
    <row r="338" spans="1:24" x14ac:dyDescent="0.3">
      <c r="A338" s="5">
        <v>335</v>
      </c>
      <c r="B338" t="s">
        <v>623</v>
      </c>
      <c r="C338" s="10">
        <v>43791</v>
      </c>
      <c r="D338" t="s">
        <v>179</v>
      </c>
      <c r="E338" t="s">
        <v>624</v>
      </c>
      <c r="F338" t="s">
        <v>32</v>
      </c>
      <c r="G338" t="s">
        <v>533</v>
      </c>
      <c r="H338" t="s">
        <v>763</v>
      </c>
      <c r="I338">
        <v>12</v>
      </c>
      <c r="J338" t="s">
        <v>27</v>
      </c>
      <c r="K338" t="s">
        <v>625</v>
      </c>
      <c r="L338" t="s">
        <v>126</v>
      </c>
      <c r="M338" t="s">
        <v>626</v>
      </c>
      <c r="N338" t="s">
        <v>24</v>
      </c>
      <c r="O338">
        <v>0</v>
      </c>
      <c r="P338">
        <v>0</v>
      </c>
      <c r="Q338">
        <v>0</v>
      </c>
      <c r="R338">
        <v>0</v>
      </c>
      <c r="S338" t="s">
        <v>25</v>
      </c>
      <c r="T338" t="s">
        <v>25</v>
      </c>
      <c r="U338" t="s">
        <v>25</v>
      </c>
      <c r="V338" t="s">
        <v>25</v>
      </c>
      <c r="W338" t="s">
        <v>25</v>
      </c>
      <c r="X338" t="s">
        <v>25</v>
      </c>
    </row>
    <row r="339" spans="1:24" x14ac:dyDescent="0.3">
      <c r="A339" s="5">
        <v>336</v>
      </c>
      <c r="B339" t="s">
        <v>623</v>
      </c>
      <c r="C339" s="10">
        <v>43791</v>
      </c>
      <c r="D339" t="s">
        <v>178</v>
      </c>
      <c r="E339" t="s">
        <v>624</v>
      </c>
      <c r="F339" t="s">
        <v>32</v>
      </c>
      <c r="G339" t="s">
        <v>533</v>
      </c>
      <c r="H339" t="s">
        <v>762</v>
      </c>
      <c r="I339">
        <v>67</v>
      </c>
      <c r="J339" t="s">
        <v>27</v>
      </c>
      <c r="K339" t="s">
        <v>625</v>
      </c>
      <c r="L339" t="s">
        <v>126</v>
      </c>
      <c r="M339" t="s">
        <v>626</v>
      </c>
      <c r="N339" t="s">
        <v>24</v>
      </c>
      <c r="O339">
        <v>0</v>
      </c>
      <c r="P339">
        <v>0</v>
      </c>
      <c r="Q339">
        <v>0</v>
      </c>
      <c r="R339">
        <v>0</v>
      </c>
      <c r="S339" t="s">
        <v>25</v>
      </c>
      <c r="T339" t="s">
        <v>25</v>
      </c>
      <c r="U339" t="s">
        <v>25</v>
      </c>
      <c r="V339" t="s">
        <v>25</v>
      </c>
      <c r="W339" t="s">
        <v>25</v>
      </c>
      <c r="X339" t="s">
        <v>25</v>
      </c>
    </row>
    <row r="340" spans="1:24" x14ac:dyDescent="0.3">
      <c r="A340" s="5">
        <v>337</v>
      </c>
      <c r="B340" t="s">
        <v>623</v>
      </c>
      <c r="C340" s="10">
        <v>43791</v>
      </c>
      <c r="D340" t="s">
        <v>179</v>
      </c>
      <c r="E340" t="s">
        <v>624</v>
      </c>
      <c r="F340" t="s">
        <v>32</v>
      </c>
      <c r="G340" t="s">
        <v>533</v>
      </c>
      <c r="H340" t="s">
        <v>764</v>
      </c>
      <c r="I340">
        <v>7</v>
      </c>
      <c r="J340" t="s">
        <v>27</v>
      </c>
      <c r="K340" t="s">
        <v>625</v>
      </c>
      <c r="L340" t="s">
        <v>126</v>
      </c>
      <c r="M340" t="s">
        <v>626</v>
      </c>
      <c r="N340" t="s">
        <v>24</v>
      </c>
      <c r="O340">
        <v>0</v>
      </c>
      <c r="P340">
        <v>0</v>
      </c>
      <c r="Q340">
        <v>0</v>
      </c>
      <c r="R340">
        <v>0</v>
      </c>
      <c r="S340" t="s">
        <v>25</v>
      </c>
      <c r="T340" t="s">
        <v>25</v>
      </c>
      <c r="U340" t="s">
        <v>25</v>
      </c>
      <c r="V340" t="s">
        <v>25</v>
      </c>
      <c r="W340" t="s">
        <v>25</v>
      </c>
      <c r="X340" t="s">
        <v>25</v>
      </c>
    </row>
    <row r="341" spans="1:24" x14ac:dyDescent="0.3">
      <c r="A341" s="5">
        <v>338</v>
      </c>
      <c r="B341" t="s">
        <v>623</v>
      </c>
      <c r="C341" s="10">
        <v>43791</v>
      </c>
      <c r="D341" t="s">
        <v>178</v>
      </c>
      <c r="E341" t="s">
        <v>624</v>
      </c>
      <c r="F341" t="s">
        <v>32</v>
      </c>
      <c r="G341" t="s">
        <v>533</v>
      </c>
      <c r="H341" t="s">
        <v>765</v>
      </c>
      <c r="I341">
        <v>6</v>
      </c>
      <c r="J341" t="s">
        <v>27</v>
      </c>
      <c r="K341" t="s">
        <v>625</v>
      </c>
      <c r="L341" t="s">
        <v>126</v>
      </c>
      <c r="M341" t="s">
        <v>626</v>
      </c>
      <c r="N341" t="s">
        <v>24</v>
      </c>
      <c r="O341">
        <v>0</v>
      </c>
      <c r="P341">
        <v>0</v>
      </c>
      <c r="Q341">
        <v>0</v>
      </c>
      <c r="R341">
        <v>0</v>
      </c>
      <c r="S341" t="s">
        <v>25</v>
      </c>
      <c r="T341" t="s">
        <v>25</v>
      </c>
      <c r="U341" t="s">
        <v>25</v>
      </c>
      <c r="V341" t="s">
        <v>25</v>
      </c>
      <c r="W341" t="s">
        <v>25</v>
      </c>
      <c r="X341" t="s">
        <v>25</v>
      </c>
    </row>
    <row r="342" spans="1:24" x14ac:dyDescent="0.3">
      <c r="A342" s="5">
        <v>339</v>
      </c>
      <c r="B342" t="s">
        <v>623</v>
      </c>
      <c r="C342" s="10">
        <v>43791</v>
      </c>
      <c r="D342" t="s">
        <v>179</v>
      </c>
      <c r="E342" t="s">
        <v>624</v>
      </c>
      <c r="F342" t="s">
        <v>32</v>
      </c>
      <c r="G342" t="s">
        <v>533</v>
      </c>
      <c r="H342" t="s">
        <v>766</v>
      </c>
      <c r="I342">
        <v>6</v>
      </c>
      <c r="J342" t="s">
        <v>27</v>
      </c>
      <c r="K342" t="s">
        <v>625</v>
      </c>
      <c r="L342" t="s">
        <v>126</v>
      </c>
      <c r="M342" t="s">
        <v>626</v>
      </c>
      <c r="N342" t="s">
        <v>24</v>
      </c>
      <c r="O342">
        <v>0</v>
      </c>
      <c r="P342">
        <v>0</v>
      </c>
      <c r="Q342">
        <v>0</v>
      </c>
      <c r="R342">
        <v>0</v>
      </c>
      <c r="S342" t="s">
        <v>25</v>
      </c>
      <c r="T342" t="s">
        <v>25</v>
      </c>
      <c r="U342" t="s">
        <v>25</v>
      </c>
      <c r="V342" t="s">
        <v>25</v>
      </c>
      <c r="W342" t="s">
        <v>25</v>
      </c>
      <c r="X342" t="s">
        <v>25</v>
      </c>
    </row>
    <row r="343" spans="1:24" x14ac:dyDescent="0.3">
      <c r="A343" s="5">
        <v>340</v>
      </c>
      <c r="B343" t="s">
        <v>623</v>
      </c>
      <c r="C343" s="10">
        <v>43791</v>
      </c>
      <c r="D343" t="s">
        <v>178</v>
      </c>
      <c r="E343" t="s">
        <v>624</v>
      </c>
      <c r="F343" t="s">
        <v>32</v>
      </c>
      <c r="G343" t="s">
        <v>533</v>
      </c>
      <c r="H343" t="s">
        <v>767</v>
      </c>
      <c r="I343">
        <v>1</v>
      </c>
      <c r="J343" t="s">
        <v>27</v>
      </c>
      <c r="K343" t="s">
        <v>625</v>
      </c>
      <c r="L343" t="s">
        <v>126</v>
      </c>
      <c r="M343" t="s">
        <v>626</v>
      </c>
      <c r="N343" t="s">
        <v>24</v>
      </c>
      <c r="O343">
        <v>0</v>
      </c>
      <c r="P343">
        <v>0</v>
      </c>
      <c r="Q343">
        <v>0</v>
      </c>
      <c r="R343">
        <v>0</v>
      </c>
      <c r="S343" t="s">
        <v>25</v>
      </c>
      <c r="T343" t="s">
        <v>25</v>
      </c>
      <c r="U343" t="s">
        <v>25</v>
      </c>
      <c r="V343" t="s">
        <v>25</v>
      </c>
      <c r="W343" t="s">
        <v>25</v>
      </c>
      <c r="X343" t="s">
        <v>25</v>
      </c>
    </row>
    <row r="344" spans="1:24" x14ac:dyDescent="0.3">
      <c r="A344" s="5">
        <v>341</v>
      </c>
      <c r="B344" t="s">
        <v>623</v>
      </c>
      <c r="C344" s="10">
        <v>43791</v>
      </c>
      <c r="D344" t="s">
        <v>179</v>
      </c>
      <c r="E344" t="s">
        <v>624</v>
      </c>
      <c r="F344" t="s">
        <v>32</v>
      </c>
      <c r="G344" t="s">
        <v>533</v>
      </c>
      <c r="H344" t="s">
        <v>768</v>
      </c>
      <c r="I344">
        <v>1</v>
      </c>
      <c r="J344" t="s">
        <v>27</v>
      </c>
      <c r="K344" t="s">
        <v>625</v>
      </c>
      <c r="L344" t="s">
        <v>126</v>
      </c>
      <c r="M344" t="s">
        <v>626</v>
      </c>
      <c r="N344" t="s">
        <v>24</v>
      </c>
      <c r="O344">
        <v>0</v>
      </c>
      <c r="P344">
        <v>0</v>
      </c>
      <c r="Q344">
        <v>0</v>
      </c>
      <c r="R344">
        <v>0</v>
      </c>
      <c r="S344" t="s">
        <v>25</v>
      </c>
      <c r="T344" t="s">
        <v>25</v>
      </c>
      <c r="U344" t="s">
        <v>25</v>
      </c>
      <c r="V344" t="s">
        <v>25</v>
      </c>
      <c r="W344" t="s">
        <v>25</v>
      </c>
      <c r="X344" t="s">
        <v>25</v>
      </c>
    </row>
    <row r="345" spans="1:24" x14ac:dyDescent="0.3">
      <c r="A345" s="5">
        <v>342</v>
      </c>
      <c r="B345" t="s">
        <v>623</v>
      </c>
      <c r="C345" s="10">
        <v>43791</v>
      </c>
      <c r="D345" t="s">
        <v>178</v>
      </c>
      <c r="E345" t="s">
        <v>624</v>
      </c>
      <c r="F345" t="s">
        <v>32</v>
      </c>
      <c r="G345" t="s">
        <v>533</v>
      </c>
      <c r="H345" t="s">
        <v>769</v>
      </c>
      <c r="I345">
        <v>53</v>
      </c>
      <c r="J345" t="s">
        <v>27</v>
      </c>
      <c r="K345" t="s">
        <v>625</v>
      </c>
      <c r="L345" t="s">
        <v>126</v>
      </c>
      <c r="M345" t="s">
        <v>626</v>
      </c>
      <c r="N345" t="s">
        <v>24</v>
      </c>
      <c r="O345">
        <v>0</v>
      </c>
      <c r="P345">
        <v>0</v>
      </c>
      <c r="Q345">
        <v>0</v>
      </c>
      <c r="R345">
        <v>0</v>
      </c>
      <c r="S345" t="s">
        <v>25</v>
      </c>
      <c r="T345" t="s">
        <v>25</v>
      </c>
      <c r="U345" t="s">
        <v>25</v>
      </c>
      <c r="V345" t="s">
        <v>25</v>
      </c>
      <c r="W345" t="s">
        <v>25</v>
      </c>
      <c r="X345" t="s">
        <v>25</v>
      </c>
    </row>
    <row r="346" spans="1:24" x14ac:dyDescent="0.3">
      <c r="A346" s="5">
        <v>343</v>
      </c>
      <c r="B346" t="s">
        <v>623</v>
      </c>
      <c r="C346" s="10">
        <v>43791</v>
      </c>
      <c r="D346" t="s">
        <v>179</v>
      </c>
      <c r="E346" t="s">
        <v>624</v>
      </c>
      <c r="F346" t="s">
        <v>32</v>
      </c>
      <c r="G346" t="s">
        <v>533</v>
      </c>
      <c r="H346" t="s">
        <v>770</v>
      </c>
      <c r="I346">
        <v>20</v>
      </c>
      <c r="J346" t="s">
        <v>27</v>
      </c>
      <c r="K346" t="s">
        <v>625</v>
      </c>
      <c r="L346" t="s">
        <v>126</v>
      </c>
      <c r="M346" t="s">
        <v>626</v>
      </c>
      <c r="N346" t="s">
        <v>24</v>
      </c>
      <c r="O346">
        <v>0</v>
      </c>
      <c r="P346">
        <v>0</v>
      </c>
      <c r="Q346">
        <v>0</v>
      </c>
      <c r="R346">
        <v>0</v>
      </c>
      <c r="S346" t="s">
        <v>25</v>
      </c>
      <c r="T346" t="s">
        <v>25</v>
      </c>
      <c r="U346" t="s">
        <v>25</v>
      </c>
      <c r="V346" t="s">
        <v>25</v>
      </c>
      <c r="W346" t="s">
        <v>25</v>
      </c>
      <c r="X346" t="s">
        <v>25</v>
      </c>
    </row>
    <row r="347" spans="1:24" x14ac:dyDescent="0.3">
      <c r="A347" s="5">
        <v>344</v>
      </c>
      <c r="B347" t="s">
        <v>623</v>
      </c>
      <c r="C347" s="10">
        <v>43791</v>
      </c>
      <c r="D347" t="s">
        <v>178</v>
      </c>
      <c r="E347" t="s">
        <v>624</v>
      </c>
      <c r="F347" t="s">
        <v>32</v>
      </c>
      <c r="G347" t="s">
        <v>533</v>
      </c>
      <c r="H347" t="s">
        <v>771</v>
      </c>
      <c r="I347">
        <v>1</v>
      </c>
      <c r="J347" t="s">
        <v>27</v>
      </c>
      <c r="K347" t="s">
        <v>625</v>
      </c>
      <c r="L347" t="s">
        <v>126</v>
      </c>
      <c r="M347" t="s">
        <v>626</v>
      </c>
      <c r="N347" t="s">
        <v>24</v>
      </c>
      <c r="O347">
        <v>0</v>
      </c>
      <c r="P347">
        <v>0</v>
      </c>
      <c r="Q347">
        <v>0</v>
      </c>
      <c r="R347">
        <v>0</v>
      </c>
      <c r="S347" t="s">
        <v>25</v>
      </c>
      <c r="T347" t="s">
        <v>25</v>
      </c>
      <c r="U347" t="s">
        <v>25</v>
      </c>
      <c r="V347" t="s">
        <v>25</v>
      </c>
      <c r="W347" t="s">
        <v>25</v>
      </c>
      <c r="X347" t="s">
        <v>25</v>
      </c>
    </row>
    <row r="348" spans="1:24" x14ac:dyDescent="0.3">
      <c r="A348" s="5">
        <v>345</v>
      </c>
      <c r="B348" t="s">
        <v>623</v>
      </c>
      <c r="C348" s="10">
        <v>43791</v>
      </c>
      <c r="D348" t="s">
        <v>179</v>
      </c>
      <c r="E348" t="s">
        <v>624</v>
      </c>
      <c r="F348" t="s">
        <v>32</v>
      </c>
      <c r="G348" t="s">
        <v>533</v>
      </c>
      <c r="H348" t="s">
        <v>772</v>
      </c>
      <c r="I348">
        <v>2</v>
      </c>
      <c r="J348" t="s">
        <v>27</v>
      </c>
      <c r="K348" t="s">
        <v>625</v>
      </c>
      <c r="L348" t="s">
        <v>126</v>
      </c>
      <c r="M348" t="s">
        <v>626</v>
      </c>
      <c r="N348" t="s">
        <v>24</v>
      </c>
      <c r="O348">
        <v>0</v>
      </c>
      <c r="P348">
        <v>0</v>
      </c>
      <c r="Q348">
        <v>0</v>
      </c>
      <c r="R348">
        <v>0</v>
      </c>
      <c r="S348" t="s">
        <v>25</v>
      </c>
      <c r="T348" t="s">
        <v>25</v>
      </c>
      <c r="U348" t="s">
        <v>25</v>
      </c>
      <c r="V348" t="s">
        <v>25</v>
      </c>
      <c r="W348" t="s">
        <v>25</v>
      </c>
      <c r="X348" t="s">
        <v>25</v>
      </c>
    </row>
    <row r="349" spans="1:24" x14ac:dyDescent="0.3">
      <c r="A349" s="5">
        <v>346</v>
      </c>
      <c r="B349" t="s">
        <v>623</v>
      </c>
      <c r="C349" s="10">
        <v>43791</v>
      </c>
      <c r="D349" t="s">
        <v>178</v>
      </c>
      <c r="E349" t="s">
        <v>624</v>
      </c>
      <c r="F349" t="s">
        <v>32</v>
      </c>
      <c r="G349" t="s">
        <v>533</v>
      </c>
      <c r="H349" t="s">
        <v>773</v>
      </c>
      <c r="I349">
        <v>6</v>
      </c>
      <c r="J349" t="s">
        <v>27</v>
      </c>
      <c r="K349" t="s">
        <v>625</v>
      </c>
      <c r="L349" t="s">
        <v>126</v>
      </c>
      <c r="M349" t="s">
        <v>626</v>
      </c>
      <c r="N349" t="s">
        <v>24</v>
      </c>
      <c r="O349">
        <v>0</v>
      </c>
      <c r="P349">
        <v>0</v>
      </c>
      <c r="Q349">
        <v>0</v>
      </c>
      <c r="R349">
        <v>0</v>
      </c>
      <c r="S349" t="s">
        <v>25</v>
      </c>
      <c r="T349" t="s">
        <v>25</v>
      </c>
      <c r="U349" t="s">
        <v>25</v>
      </c>
      <c r="V349" t="s">
        <v>25</v>
      </c>
      <c r="W349" t="s">
        <v>25</v>
      </c>
      <c r="X349" t="s">
        <v>25</v>
      </c>
    </row>
    <row r="350" spans="1:24" x14ac:dyDescent="0.3">
      <c r="A350" s="5">
        <v>347</v>
      </c>
      <c r="B350" t="s">
        <v>623</v>
      </c>
      <c r="C350" s="10">
        <v>43791</v>
      </c>
      <c r="D350" t="s">
        <v>179</v>
      </c>
      <c r="E350" t="s">
        <v>624</v>
      </c>
      <c r="F350" t="s">
        <v>32</v>
      </c>
      <c r="G350" t="s">
        <v>533</v>
      </c>
      <c r="H350" t="s">
        <v>774</v>
      </c>
      <c r="I350">
        <v>6</v>
      </c>
      <c r="J350" t="s">
        <v>27</v>
      </c>
      <c r="K350" t="s">
        <v>625</v>
      </c>
      <c r="L350" t="s">
        <v>126</v>
      </c>
      <c r="M350" t="s">
        <v>626</v>
      </c>
      <c r="N350" t="s">
        <v>24</v>
      </c>
      <c r="O350">
        <v>0</v>
      </c>
      <c r="P350">
        <v>0</v>
      </c>
      <c r="Q350">
        <v>0</v>
      </c>
      <c r="R350">
        <v>0</v>
      </c>
      <c r="S350" t="s">
        <v>25</v>
      </c>
      <c r="T350" t="s">
        <v>25</v>
      </c>
      <c r="U350" t="s">
        <v>25</v>
      </c>
      <c r="V350" t="s">
        <v>25</v>
      </c>
      <c r="W350" t="s">
        <v>25</v>
      </c>
      <c r="X350" t="s">
        <v>25</v>
      </c>
    </row>
    <row r="351" spans="1:24" x14ac:dyDescent="0.3">
      <c r="A351" s="5">
        <v>348</v>
      </c>
      <c r="B351" t="s">
        <v>623</v>
      </c>
      <c r="C351" s="10">
        <v>43791</v>
      </c>
      <c r="D351" t="s">
        <v>178</v>
      </c>
      <c r="E351" t="s">
        <v>624</v>
      </c>
      <c r="F351" t="s">
        <v>32</v>
      </c>
      <c r="G351" t="s">
        <v>533</v>
      </c>
      <c r="H351" t="s">
        <v>775</v>
      </c>
      <c r="I351">
        <v>22</v>
      </c>
      <c r="J351" t="s">
        <v>27</v>
      </c>
      <c r="K351" t="s">
        <v>625</v>
      </c>
      <c r="L351" t="s">
        <v>126</v>
      </c>
      <c r="M351" t="s">
        <v>626</v>
      </c>
      <c r="N351" t="s">
        <v>24</v>
      </c>
      <c r="O351">
        <v>0</v>
      </c>
      <c r="P351">
        <v>0</v>
      </c>
      <c r="Q351">
        <v>0</v>
      </c>
      <c r="R351">
        <v>0</v>
      </c>
      <c r="S351" t="s">
        <v>25</v>
      </c>
      <c r="T351" t="s">
        <v>25</v>
      </c>
      <c r="U351" t="s">
        <v>25</v>
      </c>
      <c r="V351" t="s">
        <v>25</v>
      </c>
      <c r="W351" t="s">
        <v>25</v>
      </c>
      <c r="X351" t="s">
        <v>25</v>
      </c>
    </row>
    <row r="352" spans="1:24" x14ac:dyDescent="0.3">
      <c r="A352" s="5">
        <v>349</v>
      </c>
      <c r="B352" t="s">
        <v>623</v>
      </c>
      <c r="C352" s="10">
        <v>43791</v>
      </c>
      <c r="D352" t="s">
        <v>179</v>
      </c>
      <c r="E352" t="s">
        <v>624</v>
      </c>
      <c r="F352" t="s">
        <v>32</v>
      </c>
      <c r="G352" t="s">
        <v>533</v>
      </c>
      <c r="H352" t="s">
        <v>776</v>
      </c>
      <c r="I352">
        <v>14</v>
      </c>
      <c r="J352" t="s">
        <v>27</v>
      </c>
      <c r="K352" t="s">
        <v>625</v>
      </c>
      <c r="L352" t="s">
        <v>126</v>
      </c>
      <c r="M352" t="s">
        <v>626</v>
      </c>
      <c r="N352" t="s">
        <v>24</v>
      </c>
      <c r="O352">
        <v>0</v>
      </c>
      <c r="P352">
        <v>0</v>
      </c>
      <c r="Q352">
        <v>0</v>
      </c>
      <c r="R352">
        <v>0</v>
      </c>
      <c r="S352" t="s">
        <v>25</v>
      </c>
      <c r="T352" t="s">
        <v>25</v>
      </c>
      <c r="U352" t="s">
        <v>25</v>
      </c>
      <c r="V352" t="s">
        <v>25</v>
      </c>
      <c r="W352" t="s">
        <v>25</v>
      </c>
      <c r="X352" t="s">
        <v>25</v>
      </c>
    </row>
    <row r="353" spans="1:24" x14ac:dyDescent="0.3">
      <c r="A353" s="5">
        <v>350</v>
      </c>
      <c r="B353" t="s">
        <v>623</v>
      </c>
      <c r="C353" s="10">
        <v>43791</v>
      </c>
      <c r="D353" t="s">
        <v>178</v>
      </c>
      <c r="E353" t="s">
        <v>624</v>
      </c>
      <c r="F353" t="s">
        <v>32</v>
      </c>
      <c r="G353" t="s">
        <v>533</v>
      </c>
      <c r="H353" t="s">
        <v>777</v>
      </c>
      <c r="I353">
        <v>9</v>
      </c>
      <c r="J353" t="s">
        <v>27</v>
      </c>
      <c r="K353" t="s">
        <v>625</v>
      </c>
      <c r="L353" t="s">
        <v>126</v>
      </c>
      <c r="M353" t="s">
        <v>626</v>
      </c>
      <c r="N353" t="s">
        <v>24</v>
      </c>
      <c r="O353">
        <v>0</v>
      </c>
      <c r="P353">
        <v>0</v>
      </c>
      <c r="Q353">
        <v>0</v>
      </c>
      <c r="R353">
        <v>0</v>
      </c>
      <c r="S353" t="s">
        <v>25</v>
      </c>
      <c r="T353" t="s">
        <v>25</v>
      </c>
      <c r="U353" t="s">
        <v>25</v>
      </c>
      <c r="V353" t="s">
        <v>25</v>
      </c>
      <c r="W353" t="s">
        <v>25</v>
      </c>
      <c r="X353" t="s">
        <v>25</v>
      </c>
    </row>
    <row r="354" spans="1:24" x14ac:dyDescent="0.3">
      <c r="A354" s="5">
        <v>351</v>
      </c>
      <c r="B354" t="s">
        <v>623</v>
      </c>
      <c r="C354" s="10">
        <v>43791</v>
      </c>
      <c r="D354" t="s">
        <v>179</v>
      </c>
      <c r="E354" t="s">
        <v>624</v>
      </c>
      <c r="F354" t="s">
        <v>32</v>
      </c>
      <c r="G354" t="s">
        <v>533</v>
      </c>
      <c r="H354" t="s">
        <v>778</v>
      </c>
      <c r="I354">
        <v>1</v>
      </c>
      <c r="J354" t="s">
        <v>27</v>
      </c>
      <c r="K354" t="s">
        <v>625</v>
      </c>
      <c r="L354" t="s">
        <v>126</v>
      </c>
      <c r="M354" t="s">
        <v>626</v>
      </c>
      <c r="N354" t="s">
        <v>24</v>
      </c>
      <c r="O354">
        <v>0</v>
      </c>
      <c r="P354">
        <v>0</v>
      </c>
      <c r="Q354">
        <v>0</v>
      </c>
      <c r="R354">
        <v>0</v>
      </c>
      <c r="S354" t="s">
        <v>25</v>
      </c>
      <c r="T354" t="s">
        <v>25</v>
      </c>
      <c r="U354" t="s">
        <v>25</v>
      </c>
      <c r="V354" t="s">
        <v>25</v>
      </c>
      <c r="W354" t="s">
        <v>25</v>
      </c>
      <c r="X354" t="s">
        <v>25</v>
      </c>
    </row>
    <row r="355" spans="1:24" x14ac:dyDescent="0.3">
      <c r="A355" s="5">
        <v>352</v>
      </c>
      <c r="B355" t="s">
        <v>623</v>
      </c>
      <c r="C355" s="10">
        <v>43791</v>
      </c>
      <c r="D355" t="s">
        <v>178</v>
      </c>
      <c r="E355" t="s">
        <v>624</v>
      </c>
      <c r="F355" t="s">
        <v>32</v>
      </c>
      <c r="G355" t="s">
        <v>533</v>
      </c>
      <c r="H355" t="s">
        <v>779</v>
      </c>
      <c r="I355">
        <v>1</v>
      </c>
      <c r="J355" t="s">
        <v>27</v>
      </c>
      <c r="K355" t="s">
        <v>625</v>
      </c>
      <c r="L355" t="s">
        <v>126</v>
      </c>
      <c r="M355" t="s">
        <v>626</v>
      </c>
      <c r="N355" t="s">
        <v>24</v>
      </c>
      <c r="O355">
        <v>0</v>
      </c>
      <c r="P355">
        <v>0</v>
      </c>
      <c r="Q355">
        <v>0</v>
      </c>
      <c r="R355">
        <v>0</v>
      </c>
      <c r="S355" t="s">
        <v>25</v>
      </c>
      <c r="T355" t="s">
        <v>25</v>
      </c>
      <c r="U355" t="s">
        <v>25</v>
      </c>
      <c r="V355" t="s">
        <v>25</v>
      </c>
      <c r="W355" t="s">
        <v>25</v>
      </c>
      <c r="X355" t="s">
        <v>25</v>
      </c>
    </row>
    <row r="356" spans="1:24" x14ac:dyDescent="0.3">
      <c r="A356" s="5">
        <v>353</v>
      </c>
      <c r="B356" t="s">
        <v>623</v>
      </c>
      <c r="C356" s="10">
        <v>43791</v>
      </c>
      <c r="D356" t="s">
        <v>179</v>
      </c>
      <c r="E356" t="s">
        <v>624</v>
      </c>
      <c r="F356" t="s">
        <v>32</v>
      </c>
      <c r="G356" t="s">
        <v>533</v>
      </c>
      <c r="H356" t="s">
        <v>780</v>
      </c>
      <c r="I356">
        <v>6</v>
      </c>
      <c r="J356" t="s">
        <v>27</v>
      </c>
      <c r="K356" t="s">
        <v>625</v>
      </c>
      <c r="L356" t="s">
        <v>126</v>
      </c>
      <c r="M356" t="s">
        <v>626</v>
      </c>
      <c r="N356" t="s">
        <v>24</v>
      </c>
      <c r="O356">
        <v>0</v>
      </c>
      <c r="P356">
        <v>0</v>
      </c>
      <c r="Q356">
        <v>0</v>
      </c>
      <c r="R356">
        <v>0</v>
      </c>
      <c r="S356" t="s">
        <v>25</v>
      </c>
      <c r="T356" t="s">
        <v>25</v>
      </c>
      <c r="U356" t="s">
        <v>25</v>
      </c>
      <c r="V356" t="s">
        <v>25</v>
      </c>
      <c r="W356" t="s">
        <v>25</v>
      </c>
      <c r="X356" t="s">
        <v>25</v>
      </c>
    </row>
    <row r="357" spans="1:24" x14ac:dyDescent="0.3">
      <c r="A357" s="5">
        <v>354</v>
      </c>
      <c r="B357" t="s">
        <v>623</v>
      </c>
      <c r="C357" s="10">
        <v>43791</v>
      </c>
      <c r="D357" t="s">
        <v>178</v>
      </c>
      <c r="E357" t="s">
        <v>624</v>
      </c>
      <c r="F357" t="s">
        <v>32</v>
      </c>
      <c r="G357" t="s">
        <v>533</v>
      </c>
      <c r="H357" t="s">
        <v>781</v>
      </c>
      <c r="I357">
        <v>1</v>
      </c>
      <c r="J357" t="s">
        <v>27</v>
      </c>
      <c r="K357" t="s">
        <v>625</v>
      </c>
      <c r="L357" t="s">
        <v>126</v>
      </c>
      <c r="M357" t="s">
        <v>626</v>
      </c>
      <c r="N357" t="s">
        <v>24</v>
      </c>
      <c r="O357">
        <v>0</v>
      </c>
      <c r="P357">
        <v>0</v>
      </c>
      <c r="Q357">
        <v>0</v>
      </c>
      <c r="R357">
        <v>0</v>
      </c>
      <c r="S357" t="s">
        <v>25</v>
      </c>
      <c r="T357" t="s">
        <v>25</v>
      </c>
      <c r="U357" t="s">
        <v>25</v>
      </c>
      <c r="V357" t="s">
        <v>25</v>
      </c>
      <c r="W357" t="s">
        <v>25</v>
      </c>
      <c r="X357" t="s">
        <v>25</v>
      </c>
    </row>
    <row r="358" spans="1:24" x14ac:dyDescent="0.3">
      <c r="A358" s="5">
        <v>355</v>
      </c>
      <c r="B358" t="s">
        <v>623</v>
      </c>
      <c r="C358" s="10">
        <v>43791</v>
      </c>
      <c r="D358" t="s">
        <v>179</v>
      </c>
      <c r="E358" t="s">
        <v>624</v>
      </c>
      <c r="F358" t="s">
        <v>32</v>
      </c>
      <c r="G358" t="s">
        <v>533</v>
      </c>
      <c r="H358" t="s">
        <v>782</v>
      </c>
      <c r="I358">
        <v>4</v>
      </c>
      <c r="J358" t="s">
        <v>27</v>
      </c>
      <c r="K358" t="s">
        <v>625</v>
      </c>
      <c r="L358" t="s">
        <v>126</v>
      </c>
      <c r="M358" t="s">
        <v>626</v>
      </c>
      <c r="N358" t="s">
        <v>24</v>
      </c>
      <c r="O358">
        <v>0</v>
      </c>
      <c r="P358">
        <v>0</v>
      </c>
      <c r="Q358">
        <v>0</v>
      </c>
      <c r="R358">
        <v>0</v>
      </c>
      <c r="S358" t="s">
        <v>25</v>
      </c>
      <c r="T358" t="s">
        <v>25</v>
      </c>
      <c r="U358" t="s">
        <v>25</v>
      </c>
      <c r="V358" t="s">
        <v>25</v>
      </c>
      <c r="W358" t="s">
        <v>25</v>
      </c>
      <c r="X358" t="s">
        <v>25</v>
      </c>
    </row>
    <row r="359" spans="1:24" x14ac:dyDescent="0.3">
      <c r="A359" s="5">
        <v>356</v>
      </c>
      <c r="B359" t="s">
        <v>623</v>
      </c>
      <c r="C359" s="10">
        <v>43791</v>
      </c>
      <c r="D359" t="s">
        <v>178</v>
      </c>
      <c r="E359" t="s">
        <v>624</v>
      </c>
      <c r="F359" t="s">
        <v>32</v>
      </c>
      <c r="G359" t="s">
        <v>533</v>
      </c>
      <c r="H359" t="s">
        <v>783</v>
      </c>
      <c r="I359">
        <v>8</v>
      </c>
      <c r="J359" t="s">
        <v>27</v>
      </c>
      <c r="K359" t="s">
        <v>625</v>
      </c>
      <c r="L359" t="s">
        <v>126</v>
      </c>
      <c r="M359" t="s">
        <v>626</v>
      </c>
      <c r="N359" t="s">
        <v>24</v>
      </c>
      <c r="O359">
        <v>0</v>
      </c>
      <c r="P359">
        <v>0</v>
      </c>
      <c r="Q359">
        <v>0</v>
      </c>
      <c r="R359">
        <v>0</v>
      </c>
      <c r="S359" t="s">
        <v>25</v>
      </c>
      <c r="T359" t="s">
        <v>25</v>
      </c>
      <c r="U359" t="s">
        <v>25</v>
      </c>
      <c r="V359" t="s">
        <v>25</v>
      </c>
      <c r="W359" t="s">
        <v>25</v>
      </c>
      <c r="X359" t="s">
        <v>25</v>
      </c>
    </row>
    <row r="360" spans="1:24" x14ac:dyDescent="0.3">
      <c r="A360" s="5">
        <v>357</v>
      </c>
      <c r="B360" t="s">
        <v>623</v>
      </c>
      <c r="C360" s="10">
        <v>43791</v>
      </c>
      <c r="D360" t="s">
        <v>179</v>
      </c>
      <c r="E360" t="s">
        <v>624</v>
      </c>
      <c r="F360" t="s">
        <v>32</v>
      </c>
      <c r="G360" t="s">
        <v>533</v>
      </c>
      <c r="H360" t="s">
        <v>784</v>
      </c>
      <c r="I360">
        <v>2</v>
      </c>
      <c r="J360" t="s">
        <v>27</v>
      </c>
      <c r="K360" t="s">
        <v>625</v>
      </c>
      <c r="L360" t="s">
        <v>126</v>
      </c>
      <c r="M360" t="s">
        <v>626</v>
      </c>
      <c r="N360" t="s">
        <v>24</v>
      </c>
      <c r="O360">
        <v>0</v>
      </c>
      <c r="P360">
        <v>0</v>
      </c>
      <c r="Q360">
        <v>0</v>
      </c>
      <c r="R360">
        <v>0</v>
      </c>
      <c r="S360" t="s">
        <v>25</v>
      </c>
      <c r="T360" t="s">
        <v>25</v>
      </c>
      <c r="U360" t="s">
        <v>25</v>
      </c>
      <c r="V360" t="s">
        <v>25</v>
      </c>
      <c r="W360" t="s">
        <v>25</v>
      </c>
      <c r="X360" t="s">
        <v>25</v>
      </c>
    </row>
    <row r="361" spans="1:24" x14ac:dyDescent="0.3">
      <c r="A361" s="5">
        <v>358</v>
      </c>
      <c r="B361" t="s">
        <v>623</v>
      </c>
      <c r="C361" s="10">
        <v>43791</v>
      </c>
      <c r="D361" t="s">
        <v>178</v>
      </c>
      <c r="E361" t="s">
        <v>624</v>
      </c>
      <c r="F361" t="s">
        <v>32</v>
      </c>
      <c r="G361" t="s">
        <v>533</v>
      </c>
      <c r="H361" t="s">
        <v>785</v>
      </c>
      <c r="I361">
        <v>2</v>
      </c>
      <c r="J361" t="s">
        <v>27</v>
      </c>
      <c r="K361" t="s">
        <v>625</v>
      </c>
      <c r="L361" t="s">
        <v>126</v>
      </c>
      <c r="M361" t="s">
        <v>626</v>
      </c>
      <c r="N361" t="s">
        <v>24</v>
      </c>
      <c r="O361">
        <v>0</v>
      </c>
      <c r="P361">
        <v>0</v>
      </c>
      <c r="Q361">
        <v>0</v>
      </c>
      <c r="R361">
        <v>0</v>
      </c>
      <c r="S361" t="s">
        <v>25</v>
      </c>
      <c r="T361" t="s">
        <v>25</v>
      </c>
      <c r="U361" t="s">
        <v>25</v>
      </c>
      <c r="V361" t="s">
        <v>25</v>
      </c>
      <c r="W361" t="s">
        <v>25</v>
      </c>
      <c r="X361" t="s">
        <v>25</v>
      </c>
    </row>
    <row r="362" spans="1:24" x14ac:dyDescent="0.3">
      <c r="A362" s="5">
        <v>359</v>
      </c>
      <c r="B362" t="s">
        <v>623</v>
      </c>
      <c r="C362" s="10">
        <v>43791</v>
      </c>
      <c r="D362" t="s">
        <v>179</v>
      </c>
      <c r="E362" t="s">
        <v>624</v>
      </c>
      <c r="F362" t="s">
        <v>32</v>
      </c>
      <c r="G362" t="s">
        <v>533</v>
      </c>
      <c r="H362" t="s">
        <v>786</v>
      </c>
      <c r="I362">
        <v>6</v>
      </c>
      <c r="J362" t="s">
        <v>27</v>
      </c>
      <c r="K362" t="s">
        <v>625</v>
      </c>
      <c r="L362" t="s">
        <v>126</v>
      </c>
      <c r="M362" t="s">
        <v>626</v>
      </c>
      <c r="N362" t="s">
        <v>24</v>
      </c>
      <c r="O362">
        <v>0</v>
      </c>
      <c r="P362">
        <v>0</v>
      </c>
      <c r="Q362">
        <v>0</v>
      </c>
      <c r="R362">
        <v>0</v>
      </c>
      <c r="S362" t="s">
        <v>25</v>
      </c>
      <c r="T362" t="s">
        <v>25</v>
      </c>
      <c r="U362" t="s">
        <v>25</v>
      </c>
      <c r="V362" t="s">
        <v>25</v>
      </c>
      <c r="W362" t="s">
        <v>25</v>
      </c>
      <c r="X362" t="s">
        <v>25</v>
      </c>
    </row>
    <row r="363" spans="1:24" x14ac:dyDescent="0.3">
      <c r="A363" s="5">
        <v>360</v>
      </c>
      <c r="B363" t="s">
        <v>623</v>
      </c>
      <c r="C363" s="10">
        <v>43791</v>
      </c>
      <c r="D363" t="s">
        <v>178</v>
      </c>
      <c r="E363" t="s">
        <v>624</v>
      </c>
      <c r="F363" t="s">
        <v>32</v>
      </c>
      <c r="G363" t="s">
        <v>533</v>
      </c>
      <c r="H363" t="s">
        <v>787</v>
      </c>
      <c r="I363">
        <v>16</v>
      </c>
      <c r="J363" t="s">
        <v>27</v>
      </c>
      <c r="K363" t="s">
        <v>625</v>
      </c>
      <c r="L363" t="s">
        <v>126</v>
      </c>
      <c r="M363" t="s">
        <v>626</v>
      </c>
      <c r="N363" t="s">
        <v>24</v>
      </c>
      <c r="O363">
        <v>0</v>
      </c>
      <c r="P363">
        <v>0</v>
      </c>
      <c r="Q363">
        <v>0</v>
      </c>
      <c r="R363">
        <v>0</v>
      </c>
      <c r="S363" t="s">
        <v>25</v>
      </c>
      <c r="T363" t="s">
        <v>25</v>
      </c>
      <c r="U363" t="s">
        <v>25</v>
      </c>
      <c r="V363" t="s">
        <v>25</v>
      </c>
      <c r="W363" t="s">
        <v>25</v>
      </c>
      <c r="X363" t="s">
        <v>25</v>
      </c>
    </row>
    <row r="364" spans="1:24" x14ac:dyDescent="0.3">
      <c r="A364" s="5">
        <v>361</v>
      </c>
      <c r="B364" t="s">
        <v>623</v>
      </c>
      <c r="C364" s="10">
        <v>43791</v>
      </c>
      <c r="D364" t="s">
        <v>179</v>
      </c>
      <c r="E364" t="s">
        <v>624</v>
      </c>
      <c r="F364" t="s">
        <v>32</v>
      </c>
      <c r="G364" t="s">
        <v>533</v>
      </c>
      <c r="H364" t="s">
        <v>788</v>
      </c>
      <c r="I364">
        <v>6</v>
      </c>
      <c r="J364" t="s">
        <v>27</v>
      </c>
      <c r="K364" t="s">
        <v>625</v>
      </c>
      <c r="L364" t="s">
        <v>126</v>
      </c>
      <c r="M364" t="s">
        <v>626</v>
      </c>
      <c r="N364" t="s">
        <v>24</v>
      </c>
      <c r="O364">
        <v>0</v>
      </c>
      <c r="P364">
        <v>0</v>
      </c>
      <c r="Q364">
        <v>0</v>
      </c>
      <c r="R364">
        <v>0</v>
      </c>
      <c r="S364" t="s">
        <v>25</v>
      </c>
      <c r="T364" t="s">
        <v>25</v>
      </c>
      <c r="U364" t="s">
        <v>25</v>
      </c>
      <c r="V364" t="s">
        <v>25</v>
      </c>
      <c r="W364" t="s">
        <v>25</v>
      </c>
      <c r="X364" t="s">
        <v>25</v>
      </c>
    </row>
    <row r="365" spans="1:24" x14ac:dyDescent="0.3">
      <c r="A365" s="5">
        <v>362</v>
      </c>
      <c r="B365" t="s">
        <v>623</v>
      </c>
      <c r="C365" s="10">
        <v>43791</v>
      </c>
      <c r="D365" t="s">
        <v>178</v>
      </c>
      <c r="E365" t="s">
        <v>624</v>
      </c>
      <c r="F365" t="s">
        <v>32</v>
      </c>
      <c r="G365" t="s">
        <v>533</v>
      </c>
      <c r="H365" t="s">
        <v>789</v>
      </c>
      <c r="I365">
        <v>1</v>
      </c>
      <c r="J365" t="s">
        <v>27</v>
      </c>
      <c r="K365" t="s">
        <v>625</v>
      </c>
      <c r="L365" t="s">
        <v>126</v>
      </c>
      <c r="M365" t="s">
        <v>626</v>
      </c>
      <c r="N365" t="s">
        <v>24</v>
      </c>
      <c r="O365">
        <v>0</v>
      </c>
      <c r="P365">
        <v>0</v>
      </c>
      <c r="Q365">
        <v>0</v>
      </c>
      <c r="R365">
        <v>0</v>
      </c>
      <c r="S365" t="s">
        <v>25</v>
      </c>
      <c r="T365" t="s">
        <v>25</v>
      </c>
      <c r="U365" t="s">
        <v>25</v>
      </c>
      <c r="V365" t="s">
        <v>25</v>
      </c>
      <c r="W365" t="s">
        <v>25</v>
      </c>
      <c r="X365" t="s">
        <v>25</v>
      </c>
    </row>
    <row r="366" spans="1:24" x14ac:dyDescent="0.3">
      <c r="A366" s="5">
        <v>363</v>
      </c>
      <c r="B366" t="s">
        <v>623</v>
      </c>
      <c r="C366" s="10">
        <v>43791</v>
      </c>
      <c r="D366" t="s">
        <v>179</v>
      </c>
      <c r="E366" t="s">
        <v>624</v>
      </c>
      <c r="F366" t="s">
        <v>32</v>
      </c>
      <c r="G366" t="s">
        <v>533</v>
      </c>
      <c r="H366" t="s">
        <v>790</v>
      </c>
      <c r="I366">
        <v>1</v>
      </c>
      <c r="J366" t="s">
        <v>27</v>
      </c>
      <c r="K366" t="s">
        <v>625</v>
      </c>
      <c r="L366" t="s">
        <v>126</v>
      </c>
      <c r="M366" t="s">
        <v>626</v>
      </c>
      <c r="N366" t="s">
        <v>24</v>
      </c>
      <c r="O366">
        <v>0</v>
      </c>
      <c r="P366">
        <v>0</v>
      </c>
      <c r="Q366">
        <v>0</v>
      </c>
      <c r="R366">
        <v>0</v>
      </c>
      <c r="S366" t="s">
        <v>25</v>
      </c>
      <c r="T366" t="s">
        <v>25</v>
      </c>
      <c r="U366" t="s">
        <v>25</v>
      </c>
      <c r="V366" t="s">
        <v>25</v>
      </c>
      <c r="W366" t="s">
        <v>25</v>
      </c>
      <c r="X366" t="s">
        <v>25</v>
      </c>
    </row>
    <row r="367" spans="1:24" x14ac:dyDescent="0.3">
      <c r="A367" s="5">
        <v>364</v>
      </c>
      <c r="B367" t="s">
        <v>623</v>
      </c>
      <c r="C367" s="10">
        <v>43791</v>
      </c>
      <c r="D367" t="s">
        <v>178</v>
      </c>
      <c r="E367" t="s">
        <v>624</v>
      </c>
      <c r="F367" t="s">
        <v>32</v>
      </c>
      <c r="G367" t="s">
        <v>533</v>
      </c>
      <c r="H367" t="s">
        <v>791</v>
      </c>
      <c r="I367">
        <v>1</v>
      </c>
      <c r="J367" t="s">
        <v>27</v>
      </c>
      <c r="K367" t="s">
        <v>625</v>
      </c>
      <c r="L367" t="s">
        <v>126</v>
      </c>
      <c r="M367" t="s">
        <v>626</v>
      </c>
      <c r="N367" t="s">
        <v>24</v>
      </c>
      <c r="O367">
        <v>0</v>
      </c>
      <c r="P367">
        <v>0</v>
      </c>
      <c r="Q367">
        <v>0</v>
      </c>
      <c r="R367">
        <v>0</v>
      </c>
      <c r="S367" t="s">
        <v>25</v>
      </c>
      <c r="T367" t="s">
        <v>25</v>
      </c>
      <c r="U367" t="s">
        <v>25</v>
      </c>
      <c r="V367" t="s">
        <v>25</v>
      </c>
      <c r="W367" t="s">
        <v>25</v>
      </c>
      <c r="X367" t="s">
        <v>25</v>
      </c>
    </row>
    <row r="368" spans="1:24" x14ac:dyDescent="0.3">
      <c r="A368" s="5">
        <v>365</v>
      </c>
      <c r="B368" t="s">
        <v>623</v>
      </c>
      <c r="C368" s="10">
        <v>43791</v>
      </c>
      <c r="D368" t="s">
        <v>179</v>
      </c>
      <c r="E368" t="s">
        <v>624</v>
      </c>
      <c r="F368" t="s">
        <v>32</v>
      </c>
      <c r="G368" t="s">
        <v>533</v>
      </c>
      <c r="H368" t="s">
        <v>792</v>
      </c>
      <c r="I368">
        <v>6</v>
      </c>
      <c r="J368" t="s">
        <v>27</v>
      </c>
      <c r="K368" t="s">
        <v>625</v>
      </c>
      <c r="L368" t="s">
        <v>126</v>
      </c>
      <c r="M368" t="s">
        <v>626</v>
      </c>
      <c r="N368" t="s">
        <v>24</v>
      </c>
      <c r="O368">
        <v>0</v>
      </c>
      <c r="P368">
        <v>0</v>
      </c>
      <c r="Q368">
        <v>0</v>
      </c>
      <c r="R368">
        <v>0</v>
      </c>
      <c r="S368" t="s">
        <v>25</v>
      </c>
      <c r="T368" t="s">
        <v>25</v>
      </c>
      <c r="U368" t="s">
        <v>25</v>
      </c>
      <c r="V368" t="s">
        <v>25</v>
      </c>
      <c r="W368" t="s">
        <v>25</v>
      </c>
      <c r="X368" t="s">
        <v>25</v>
      </c>
    </row>
    <row r="369" spans="1:24" x14ac:dyDescent="0.3">
      <c r="A369" s="5">
        <v>366</v>
      </c>
      <c r="B369" t="s">
        <v>623</v>
      </c>
      <c r="C369" s="10">
        <v>43791</v>
      </c>
      <c r="D369" t="s">
        <v>178</v>
      </c>
      <c r="E369" t="s">
        <v>624</v>
      </c>
      <c r="F369" t="s">
        <v>32</v>
      </c>
      <c r="G369" t="s">
        <v>533</v>
      </c>
      <c r="H369" t="s">
        <v>793</v>
      </c>
      <c r="I369">
        <v>7</v>
      </c>
      <c r="J369" t="s">
        <v>27</v>
      </c>
      <c r="K369" t="s">
        <v>625</v>
      </c>
      <c r="L369" t="s">
        <v>126</v>
      </c>
      <c r="M369" t="s">
        <v>626</v>
      </c>
      <c r="N369" t="s">
        <v>24</v>
      </c>
      <c r="O369">
        <v>0</v>
      </c>
      <c r="P369">
        <v>0</v>
      </c>
      <c r="Q369">
        <v>0</v>
      </c>
      <c r="R369">
        <v>0</v>
      </c>
      <c r="S369" t="s">
        <v>25</v>
      </c>
      <c r="T369" t="s">
        <v>25</v>
      </c>
      <c r="U369" t="s">
        <v>25</v>
      </c>
      <c r="V369" t="s">
        <v>25</v>
      </c>
      <c r="W369" t="s">
        <v>25</v>
      </c>
      <c r="X369" t="s">
        <v>25</v>
      </c>
    </row>
    <row r="370" spans="1:24" x14ac:dyDescent="0.3">
      <c r="A370" s="5">
        <v>367</v>
      </c>
      <c r="B370" t="s">
        <v>623</v>
      </c>
      <c r="C370" s="10">
        <v>43791</v>
      </c>
      <c r="D370" t="s">
        <v>179</v>
      </c>
      <c r="E370" t="s">
        <v>624</v>
      </c>
      <c r="F370" t="s">
        <v>32</v>
      </c>
      <c r="G370" t="s">
        <v>533</v>
      </c>
      <c r="H370" t="s">
        <v>794</v>
      </c>
      <c r="I370">
        <v>2</v>
      </c>
      <c r="J370" t="s">
        <v>27</v>
      </c>
      <c r="K370" t="s">
        <v>625</v>
      </c>
      <c r="L370" t="s">
        <v>126</v>
      </c>
      <c r="M370" t="s">
        <v>626</v>
      </c>
      <c r="N370" t="s">
        <v>24</v>
      </c>
      <c r="O370">
        <v>0</v>
      </c>
      <c r="P370">
        <v>0</v>
      </c>
      <c r="Q370">
        <v>0</v>
      </c>
      <c r="R370">
        <v>0</v>
      </c>
      <c r="S370" t="s">
        <v>25</v>
      </c>
      <c r="T370" t="s">
        <v>25</v>
      </c>
      <c r="U370" t="s">
        <v>25</v>
      </c>
      <c r="V370" t="s">
        <v>25</v>
      </c>
      <c r="W370" t="s">
        <v>25</v>
      </c>
      <c r="X370" t="s">
        <v>25</v>
      </c>
    </row>
    <row r="371" spans="1:24" x14ac:dyDescent="0.3">
      <c r="A371" s="5">
        <v>368</v>
      </c>
      <c r="B371" t="s">
        <v>623</v>
      </c>
      <c r="C371" s="10">
        <v>43791</v>
      </c>
      <c r="D371" t="s">
        <v>178</v>
      </c>
      <c r="E371" t="s">
        <v>624</v>
      </c>
      <c r="F371" t="s">
        <v>32</v>
      </c>
      <c r="G371" t="s">
        <v>533</v>
      </c>
      <c r="H371" t="s">
        <v>795</v>
      </c>
      <c r="I371">
        <v>2</v>
      </c>
      <c r="J371" t="s">
        <v>27</v>
      </c>
      <c r="K371" t="s">
        <v>625</v>
      </c>
      <c r="L371" t="s">
        <v>126</v>
      </c>
      <c r="M371" t="s">
        <v>626</v>
      </c>
      <c r="N371" t="s">
        <v>24</v>
      </c>
      <c r="O371">
        <v>0</v>
      </c>
      <c r="P371">
        <v>0</v>
      </c>
      <c r="Q371">
        <v>0</v>
      </c>
      <c r="R371">
        <v>0</v>
      </c>
      <c r="S371" t="s">
        <v>25</v>
      </c>
      <c r="T371" t="s">
        <v>25</v>
      </c>
      <c r="U371" t="s">
        <v>25</v>
      </c>
      <c r="V371" t="s">
        <v>25</v>
      </c>
      <c r="W371" t="s">
        <v>25</v>
      </c>
      <c r="X371" t="s">
        <v>25</v>
      </c>
    </row>
    <row r="372" spans="1:24" x14ac:dyDescent="0.3">
      <c r="A372" s="5">
        <v>369</v>
      </c>
      <c r="B372" t="s">
        <v>623</v>
      </c>
      <c r="C372" s="10">
        <v>43791</v>
      </c>
      <c r="D372" t="s">
        <v>179</v>
      </c>
      <c r="E372" t="s">
        <v>624</v>
      </c>
      <c r="F372" t="s">
        <v>32</v>
      </c>
      <c r="G372" t="s">
        <v>533</v>
      </c>
      <c r="H372" t="s">
        <v>796</v>
      </c>
      <c r="I372">
        <v>6</v>
      </c>
      <c r="J372" t="s">
        <v>27</v>
      </c>
      <c r="K372" t="s">
        <v>625</v>
      </c>
      <c r="L372" t="s">
        <v>126</v>
      </c>
      <c r="M372" t="s">
        <v>626</v>
      </c>
      <c r="N372" t="s">
        <v>24</v>
      </c>
      <c r="O372">
        <v>0</v>
      </c>
      <c r="P372">
        <v>0</v>
      </c>
      <c r="Q372">
        <v>0</v>
      </c>
      <c r="R372">
        <v>0</v>
      </c>
      <c r="S372" t="s">
        <v>25</v>
      </c>
      <c r="T372" t="s">
        <v>25</v>
      </c>
      <c r="U372" t="s">
        <v>25</v>
      </c>
      <c r="V372" t="s">
        <v>25</v>
      </c>
      <c r="W372" t="s">
        <v>25</v>
      </c>
      <c r="X372" t="s">
        <v>25</v>
      </c>
    </row>
    <row r="373" spans="1:24" x14ac:dyDescent="0.3">
      <c r="A373" s="5">
        <v>370</v>
      </c>
      <c r="B373" t="s">
        <v>623</v>
      </c>
      <c r="C373" s="10">
        <v>43791</v>
      </c>
      <c r="D373" t="s">
        <v>178</v>
      </c>
      <c r="E373" t="s">
        <v>624</v>
      </c>
      <c r="F373" t="s">
        <v>32</v>
      </c>
      <c r="G373" t="s">
        <v>533</v>
      </c>
      <c r="H373" t="s">
        <v>797</v>
      </c>
      <c r="I373">
        <v>2</v>
      </c>
      <c r="J373" t="s">
        <v>27</v>
      </c>
      <c r="K373" t="s">
        <v>625</v>
      </c>
      <c r="L373" t="s">
        <v>126</v>
      </c>
      <c r="M373" t="s">
        <v>626</v>
      </c>
      <c r="N373" t="s">
        <v>24</v>
      </c>
      <c r="O373">
        <v>0</v>
      </c>
      <c r="P373">
        <v>0</v>
      </c>
      <c r="Q373">
        <v>0</v>
      </c>
      <c r="R373">
        <v>0</v>
      </c>
      <c r="S373" t="s">
        <v>25</v>
      </c>
      <c r="T373" t="s">
        <v>25</v>
      </c>
      <c r="U373" t="s">
        <v>25</v>
      </c>
      <c r="V373" t="s">
        <v>25</v>
      </c>
      <c r="W373" t="s">
        <v>25</v>
      </c>
      <c r="X373" t="s">
        <v>25</v>
      </c>
    </row>
    <row r="374" spans="1:24" x14ac:dyDescent="0.3">
      <c r="A374" s="5">
        <v>371</v>
      </c>
      <c r="B374" t="s">
        <v>623</v>
      </c>
      <c r="C374" s="10">
        <v>43791</v>
      </c>
      <c r="D374" t="s">
        <v>179</v>
      </c>
      <c r="E374" t="s">
        <v>624</v>
      </c>
      <c r="F374" t="s">
        <v>32</v>
      </c>
      <c r="G374" t="s">
        <v>533</v>
      </c>
      <c r="H374" t="s">
        <v>798</v>
      </c>
      <c r="I374">
        <v>2</v>
      </c>
      <c r="J374" t="s">
        <v>27</v>
      </c>
      <c r="K374" t="s">
        <v>625</v>
      </c>
      <c r="L374" t="s">
        <v>126</v>
      </c>
      <c r="M374" t="s">
        <v>626</v>
      </c>
      <c r="N374" t="s">
        <v>24</v>
      </c>
      <c r="O374">
        <v>0</v>
      </c>
      <c r="P374">
        <v>0</v>
      </c>
      <c r="Q374">
        <v>0</v>
      </c>
      <c r="R374">
        <v>0</v>
      </c>
      <c r="S374" t="s">
        <v>25</v>
      </c>
      <c r="T374" t="s">
        <v>25</v>
      </c>
      <c r="U374" t="s">
        <v>25</v>
      </c>
      <c r="V374" t="s">
        <v>25</v>
      </c>
      <c r="W374" t="s">
        <v>25</v>
      </c>
      <c r="X374" t="s">
        <v>25</v>
      </c>
    </row>
    <row r="375" spans="1:24" x14ac:dyDescent="0.3">
      <c r="A375" s="5">
        <v>372</v>
      </c>
      <c r="B375" t="s">
        <v>623</v>
      </c>
      <c r="C375" s="10">
        <v>43791</v>
      </c>
      <c r="D375" t="s">
        <v>178</v>
      </c>
      <c r="E375" t="s">
        <v>624</v>
      </c>
      <c r="F375" t="s">
        <v>32</v>
      </c>
      <c r="G375" t="s">
        <v>533</v>
      </c>
      <c r="H375" t="s">
        <v>799</v>
      </c>
      <c r="I375">
        <v>12</v>
      </c>
      <c r="J375" t="s">
        <v>27</v>
      </c>
      <c r="K375" t="s">
        <v>625</v>
      </c>
      <c r="L375" t="s">
        <v>126</v>
      </c>
      <c r="M375" t="s">
        <v>626</v>
      </c>
      <c r="N375" t="s">
        <v>24</v>
      </c>
      <c r="O375">
        <v>0</v>
      </c>
      <c r="P375">
        <v>0</v>
      </c>
      <c r="Q375">
        <v>0</v>
      </c>
      <c r="R375">
        <v>0</v>
      </c>
      <c r="S375" t="s">
        <v>25</v>
      </c>
      <c r="T375" t="s">
        <v>25</v>
      </c>
      <c r="U375" t="s">
        <v>25</v>
      </c>
      <c r="V375" t="s">
        <v>25</v>
      </c>
      <c r="W375" t="s">
        <v>25</v>
      </c>
      <c r="X375" t="s">
        <v>25</v>
      </c>
    </row>
    <row r="376" spans="1:24" x14ac:dyDescent="0.3">
      <c r="A376" s="5">
        <v>373</v>
      </c>
      <c r="B376" t="s">
        <v>623</v>
      </c>
      <c r="C376" s="10">
        <v>43791</v>
      </c>
      <c r="D376" t="s">
        <v>179</v>
      </c>
      <c r="E376" t="s">
        <v>624</v>
      </c>
      <c r="F376" t="s">
        <v>32</v>
      </c>
      <c r="G376" t="s">
        <v>533</v>
      </c>
      <c r="H376" t="s">
        <v>800</v>
      </c>
      <c r="I376">
        <v>1</v>
      </c>
      <c r="J376" t="s">
        <v>27</v>
      </c>
      <c r="K376" t="s">
        <v>625</v>
      </c>
      <c r="L376" t="s">
        <v>126</v>
      </c>
      <c r="M376" t="s">
        <v>626</v>
      </c>
      <c r="N376" t="s">
        <v>24</v>
      </c>
      <c r="O376">
        <v>0</v>
      </c>
      <c r="P376">
        <v>0</v>
      </c>
      <c r="Q376">
        <v>0</v>
      </c>
      <c r="R376">
        <v>0</v>
      </c>
      <c r="S376" t="s">
        <v>25</v>
      </c>
      <c r="T376" t="s">
        <v>25</v>
      </c>
      <c r="U376" t="s">
        <v>25</v>
      </c>
      <c r="V376" t="s">
        <v>25</v>
      </c>
      <c r="W376" t="s">
        <v>25</v>
      </c>
      <c r="X376" t="s">
        <v>25</v>
      </c>
    </row>
    <row r="377" spans="1:24" x14ac:dyDescent="0.3">
      <c r="A377" s="5">
        <v>374</v>
      </c>
      <c r="B377" t="s">
        <v>623</v>
      </c>
      <c r="C377" s="10">
        <v>43791</v>
      </c>
      <c r="D377" t="s">
        <v>178</v>
      </c>
      <c r="E377" t="s">
        <v>624</v>
      </c>
      <c r="F377" t="s">
        <v>32</v>
      </c>
      <c r="G377" t="s">
        <v>533</v>
      </c>
      <c r="H377" t="s">
        <v>801</v>
      </c>
      <c r="I377">
        <v>1</v>
      </c>
      <c r="J377" t="s">
        <v>27</v>
      </c>
      <c r="K377" t="s">
        <v>625</v>
      </c>
      <c r="L377" t="s">
        <v>126</v>
      </c>
      <c r="M377" t="s">
        <v>626</v>
      </c>
      <c r="N377" t="s">
        <v>24</v>
      </c>
      <c r="O377">
        <v>0</v>
      </c>
      <c r="P377">
        <v>0</v>
      </c>
      <c r="Q377">
        <v>0</v>
      </c>
      <c r="R377">
        <v>0</v>
      </c>
      <c r="S377" t="s">
        <v>25</v>
      </c>
      <c r="T377" t="s">
        <v>25</v>
      </c>
      <c r="U377" t="s">
        <v>25</v>
      </c>
      <c r="V377" t="s">
        <v>25</v>
      </c>
      <c r="W377" t="s">
        <v>25</v>
      </c>
      <c r="X377" t="s">
        <v>25</v>
      </c>
    </row>
    <row r="378" spans="1:24" x14ac:dyDescent="0.3">
      <c r="A378" s="5">
        <v>375</v>
      </c>
      <c r="B378" t="s">
        <v>623</v>
      </c>
      <c r="C378" s="10">
        <v>43791</v>
      </c>
      <c r="D378" t="s">
        <v>179</v>
      </c>
      <c r="E378" t="s">
        <v>624</v>
      </c>
      <c r="F378" t="s">
        <v>32</v>
      </c>
      <c r="G378" t="s">
        <v>533</v>
      </c>
      <c r="H378" t="s">
        <v>802</v>
      </c>
      <c r="I378">
        <v>2</v>
      </c>
      <c r="J378" t="s">
        <v>27</v>
      </c>
      <c r="K378" t="s">
        <v>625</v>
      </c>
      <c r="L378" t="s">
        <v>126</v>
      </c>
      <c r="M378" t="s">
        <v>626</v>
      </c>
      <c r="N378" t="s">
        <v>24</v>
      </c>
      <c r="O378">
        <v>0</v>
      </c>
      <c r="P378">
        <v>0</v>
      </c>
      <c r="Q378">
        <v>0</v>
      </c>
      <c r="R378">
        <v>0</v>
      </c>
      <c r="S378" t="s">
        <v>25</v>
      </c>
      <c r="T378" t="s">
        <v>25</v>
      </c>
      <c r="U378" t="s">
        <v>25</v>
      </c>
      <c r="V378" t="s">
        <v>25</v>
      </c>
      <c r="W378" t="s">
        <v>25</v>
      </c>
      <c r="X378" t="s">
        <v>25</v>
      </c>
    </row>
    <row r="379" spans="1:24" x14ac:dyDescent="0.3">
      <c r="A379" s="5">
        <v>376</v>
      </c>
      <c r="B379" t="s">
        <v>623</v>
      </c>
      <c r="C379" s="10">
        <v>43791</v>
      </c>
      <c r="D379" t="s">
        <v>178</v>
      </c>
      <c r="E379" t="s">
        <v>624</v>
      </c>
      <c r="F379" t="s">
        <v>32</v>
      </c>
      <c r="G379" t="s">
        <v>533</v>
      </c>
      <c r="H379" t="s">
        <v>803</v>
      </c>
      <c r="I379">
        <v>1</v>
      </c>
      <c r="J379" t="s">
        <v>27</v>
      </c>
      <c r="K379" t="s">
        <v>625</v>
      </c>
      <c r="L379" t="s">
        <v>126</v>
      </c>
      <c r="M379" t="s">
        <v>626</v>
      </c>
      <c r="N379" t="s">
        <v>24</v>
      </c>
      <c r="O379">
        <v>0</v>
      </c>
      <c r="P379">
        <v>0</v>
      </c>
      <c r="Q379">
        <v>0</v>
      </c>
      <c r="R379">
        <v>0</v>
      </c>
      <c r="S379" t="s">
        <v>25</v>
      </c>
      <c r="T379" t="s">
        <v>25</v>
      </c>
      <c r="U379" t="s">
        <v>25</v>
      </c>
      <c r="V379" t="s">
        <v>25</v>
      </c>
      <c r="W379" t="s">
        <v>25</v>
      </c>
      <c r="X379" t="s">
        <v>25</v>
      </c>
    </row>
    <row r="380" spans="1:24" x14ac:dyDescent="0.3">
      <c r="A380" s="5">
        <v>377</v>
      </c>
      <c r="B380" t="s">
        <v>623</v>
      </c>
      <c r="C380" s="10">
        <v>43791</v>
      </c>
      <c r="D380" t="s">
        <v>179</v>
      </c>
      <c r="E380" t="s">
        <v>624</v>
      </c>
      <c r="F380" t="s">
        <v>32</v>
      </c>
      <c r="G380" t="s">
        <v>533</v>
      </c>
      <c r="H380" t="s">
        <v>804</v>
      </c>
      <c r="I380">
        <v>1</v>
      </c>
      <c r="J380" t="s">
        <v>27</v>
      </c>
      <c r="K380" t="s">
        <v>625</v>
      </c>
      <c r="L380" t="s">
        <v>126</v>
      </c>
      <c r="M380" t="s">
        <v>626</v>
      </c>
      <c r="N380" t="s">
        <v>24</v>
      </c>
      <c r="O380">
        <v>0</v>
      </c>
      <c r="P380">
        <v>0</v>
      </c>
      <c r="Q380">
        <v>0</v>
      </c>
      <c r="R380">
        <v>0</v>
      </c>
      <c r="S380" t="s">
        <v>25</v>
      </c>
      <c r="T380" t="s">
        <v>25</v>
      </c>
      <c r="U380" t="s">
        <v>25</v>
      </c>
      <c r="V380" t="s">
        <v>25</v>
      </c>
      <c r="W380" t="s">
        <v>25</v>
      </c>
      <c r="X380" t="s">
        <v>25</v>
      </c>
    </row>
    <row r="381" spans="1:24" x14ac:dyDescent="0.3">
      <c r="A381" s="5">
        <v>378</v>
      </c>
      <c r="B381" t="s">
        <v>623</v>
      </c>
      <c r="C381" s="10">
        <v>43791</v>
      </c>
      <c r="D381" t="s">
        <v>178</v>
      </c>
      <c r="E381" t="s">
        <v>624</v>
      </c>
      <c r="F381" t="s">
        <v>32</v>
      </c>
      <c r="G381" t="s">
        <v>533</v>
      </c>
      <c r="H381" t="s">
        <v>805</v>
      </c>
      <c r="I381">
        <v>1</v>
      </c>
      <c r="J381" t="s">
        <v>27</v>
      </c>
      <c r="K381" t="s">
        <v>625</v>
      </c>
      <c r="L381" t="s">
        <v>126</v>
      </c>
      <c r="M381" t="s">
        <v>626</v>
      </c>
      <c r="N381" t="s">
        <v>24</v>
      </c>
      <c r="O381">
        <v>0</v>
      </c>
      <c r="P381">
        <v>0</v>
      </c>
      <c r="Q381">
        <v>0</v>
      </c>
      <c r="R381">
        <v>0</v>
      </c>
      <c r="S381" t="s">
        <v>25</v>
      </c>
      <c r="T381" t="s">
        <v>25</v>
      </c>
      <c r="U381" t="s">
        <v>25</v>
      </c>
      <c r="V381" t="s">
        <v>25</v>
      </c>
      <c r="W381" t="s">
        <v>25</v>
      </c>
      <c r="X381" t="s">
        <v>25</v>
      </c>
    </row>
    <row r="382" spans="1:24" x14ac:dyDescent="0.3">
      <c r="A382" s="5">
        <v>379</v>
      </c>
      <c r="B382" t="s">
        <v>623</v>
      </c>
      <c r="C382" s="10">
        <v>43791</v>
      </c>
      <c r="D382" t="s">
        <v>179</v>
      </c>
      <c r="E382" t="s">
        <v>624</v>
      </c>
      <c r="F382" t="s">
        <v>32</v>
      </c>
      <c r="G382" t="s">
        <v>533</v>
      </c>
      <c r="H382" t="s">
        <v>806</v>
      </c>
      <c r="I382">
        <v>2</v>
      </c>
      <c r="J382" t="s">
        <v>27</v>
      </c>
      <c r="K382" t="s">
        <v>625</v>
      </c>
      <c r="L382" t="s">
        <v>126</v>
      </c>
      <c r="M382" t="s">
        <v>626</v>
      </c>
      <c r="N382" t="s">
        <v>24</v>
      </c>
      <c r="O382">
        <v>0</v>
      </c>
      <c r="P382">
        <v>0</v>
      </c>
      <c r="Q382">
        <v>0</v>
      </c>
      <c r="R382">
        <v>0</v>
      </c>
      <c r="S382" t="s">
        <v>25</v>
      </c>
      <c r="T382" t="s">
        <v>25</v>
      </c>
      <c r="U382" t="s">
        <v>25</v>
      </c>
      <c r="V382" t="s">
        <v>25</v>
      </c>
      <c r="W382" t="s">
        <v>25</v>
      </c>
      <c r="X382" t="s">
        <v>25</v>
      </c>
    </row>
    <row r="383" spans="1:24" x14ac:dyDescent="0.3">
      <c r="A383" s="5">
        <v>380</v>
      </c>
      <c r="B383" t="s">
        <v>623</v>
      </c>
      <c r="C383" s="10">
        <v>43791</v>
      </c>
      <c r="D383" t="s">
        <v>178</v>
      </c>
      <c r="E383" t="s">
        <v>624</v>
      </c>
      <c r="F383" t="s">
        <v>32</v>
      </c>
      <c r="G383" t="s">
        <v>533</v>
      </c>
      <c r="H383" t="s">
        <v>807</v>
      </c>
      <c r="I383">
        <v>4</v>
      </c>
      <c r="J383" t="s">
        <v>27</v>
      </c>
      <c r="K383" t="s">
        <v>625</v>
      </c>
      <c r="L383" t="s">
        <v>126</v>
      </c>
      <c r="M383" t="s">
        <v>626</v>
      </c>
      <c r="N383" t="s">
        <v>24</v>
      </c>
      <c r="O383">
        <v>0</v>
      </c>
      <c r="P383">
        <v>0</v>
      </c>
      <c r="Q383">
        <v>0</v>
      </c>
      <c r="R383">
        <v>0</v>
      </c>
      <c r="S383" t="s">
        <v>25</v>
      </c>
      <c r="T383" t="s">
        <v>25</v>
      </c>
      <c r="U383" t="s">
        <v>25</v>
      </c>
      <c r="V383" t="s">
        <v>25</v>
      </c>
      <c r="W383" t="s">
        <v>25</v>
      </c>
      <c r="X383" t="s">
        <v>25</v>
      </c>
    </row>
    <row r="384" spans="1:24" x14ac:dyDescent="0.3">
      <c r="A384" s="5">
        <v>381</v>
      </c>
      <c r="B384" t="s">
        <v>623</v>
      </c>
      <c r="C384" s="10">
        <v>43791</v>
      </c>
      <c r="D384" t="s">
        <v>179</v>
      </c>
      <c r="E384" t="s">
        <v>624</v>
      </c>
      <c r="F384" t="s">
        <v>32</v>
      </c>
      <c r="G384" t="s">
        <v>533</v>
      </c>
      <c r="H384" t="s">
        <v>808</v>
      </c>
      <c r="I384">
        <v>1</v>
      </c>
      <c r="J384" t="s">
        <v>27</v>
      </c>
      <c r="K384" t="s">
        <v>625</v>
      </c>
      <c r="L384" t="s">
        <v>126</v>
      </c>
      <c r="M384" t="s">
        <v>626</v>
      </c>
      <c r="N384" t="s">
        <v>24</v>
      </c>
      <c r="O384">
        <v>0</v>
      </c>
      <c r="P384">
        <v>0</v>
      </c>
      <c r="Q384">
        <v>0</v>
      </c>
      <c r="R384">
        <v>0</v>
      </c>
      <c r="S384" t="s">
        <v>25</v>
      </c>
      <c r="T384" t="s">
        <v>25</v>
      </c>
      <c r="U384" t="s">
        <v>25</v>
      </c>
      <c r="V384" t="s">
        <v>25</v>
      </c>
      <c r="W384" t="s">
        <v>25</v>
      </c>
      <c r="X384" t="s">
        <v>25</v>
      </c>
    </row>
    <row r="385" spans="1:24" x14ac:dyDescent="0.3">
      <c r="A385" s="5">
        <v>382</v>
      </c>
      <c r="B385" t="s">
        <v>623</v>
      </c>
      <c r="C385" s="10">
        <v>43791</v>
      </c>
      <c r="D385" t="s">
        <v>178</v>
      </c>
      <c r="E385" t="s">
        <v>624</v>
      </c>
      <c r="F385" t="s">
        <v>32</v>
      </c>
      <c r="G385" t="s">
        <v>533</v>
      </c>
      <c r="H385" t="s">
        <v>809</v>
      </c>
      <c r="I385">
        <v>6</v>
      </c>
      <c r="J385" t="s">
        <v>27</v>
      </c>
      <c r="K385" t="s">
        <v>625</v>
      </c>
      <c r="L385" t="s">
        <v>126</v>
      </c>
      <c r="M385" t="s">
        <v>626</v>
      </c>
      <c r="N385" t="s">
        <v>24</v>
      </c>
      <c r="O385">
        <v>0</v>
      </c>
      <c r="P385">
        <v>0</v>
      </c>
      <c r="Q385">
        <v>0</v>
      </c>
      <c r="R385">
        <v>0</v>
      </c>
      <c r="S385" t="s">
        <v>25</v>
      </c>
      <c r="T385" t="s">
        <v>25</v>
      </c>
      <c r="U385" t="s">
        <v>25</v>
      </c>
      <c r="V385" t="s">
        <v>25</v>
      </c>
      <c r="W385" t="s">
        <v>25</v>
      </c>
      <c r="X385" t="s">
        <v>25</v>
      </c>
    </row>
    <row r="386" spans="1:24" x14ac:dyDescent="0.3">
      <c r="A386" s="5">
        <v>383</v>
      </c>
      <c r="B386" t="s">
        <v>623</v>
      </c>
      <c r="C386" s="10">
        <v>43791</v>
      </c>
      <c r="D386" t="s">
        <v>179</v>
      </c>
      <c r="E386" t="s">
        <v>624</v>
      </c>
      <c r="F386" t="s">
        <v>32</v>
      </c>
      <c r="G386" t="s">
        <v>533</v>
      </c>
      <c r="H386" t="s">
        <v>810</v>
      </c>
      <c r="I386">
        <v>5</v>
      </c>
      <c r="J386" t="s">
        <v>27</v>
      </c>
      <c r="K386" t="s">
        <v>625</v>
      </c>
      <c r="L386" t="s">
        <v>126</v>
      </c>
      <c r="M386" t="s">
        <v>626</v>
      </c>
      <c r="N386" t="s">
        <v>24</v>
      </c>
      <c r="O386">
        <v>0</v>
      </c>
      <c r="P386">
        <v>0</v>
      </c>
      <c r="Q386">
        <v>0</v>
      </c>
      <c r="R386">
        <v>0</v>
      </c>
      <c r="S386" t="s">
        <v>25</v>
      </c>
      <c r="T386" t="s">
        <v>25</v>
      </c>
      <c r="U386" t="s">
        <v>25</v>
      </c>
      <c r="V386" t="s">
        <v>25</v>
      </c>
      <c r="W386" t="s">
        <v>25</v>
      </c>
      <c r="X386" t="s">
        <v>25</v>
      </c>
    </row>
    <row r="387" spans="1:24" x14ac:dyDescent="0.3">
      <c r="A387" s="5">
        <v>384</v>
      </c>
      <c r="B387" t="s">
        <v>623</v>
      </c>
      <c r="C387" s="10">
        <v>43791</v>
      </c>
      <c r="D387" t="s">
        <v>178</v>
      </c>
      <c r="E387" t="s">
        <v>624</v>
      </c>
      <c r="F387" t="s">
        <v>32</v>
      </c>
      <c r="G387" t="s">
        <v>533</v>
      </c>
      <c r="H387" t="s">
        <v>811</v>
      </c>
      <c r="I387">
        <v>1</v>
      </c>
      <c r="J387" t="s">
        <v>27</v>
      </c>
      <c r="K387" t="s">
        <v>625</v>
      </c>
      <c r="L387" t="s">
        <v>126</v>
      </c>
      <c r="M387" t="s">
        <v>626</v>
      </c>
      <c r="N387" t="s">
        <v>24</v>
      </c>
      <c r="O387">
        <v>0</v>
      </c>
      <c r="P387">
        <v>0</v>
      </c>
      <c r="Q387">
        <v>0</v>
      </c>
      <c r="R387">
        <v>0</v>
      </c>
      <c r="S387" t="s">
        <v>25</v>
      </c>
      <c r="T387" t="s">
        <v>25</v>
      </c>
      <c r="U387" t="s">
        <v>25</v>
      </c>
      <c r="V387" t="s">
        <v>25</v>
      </c>
      <c r="W387" t="s">
        <v>25</v>
      </c>
      <c r="X387" t="s">
        <v>25</v>
      </c>
    </row>
    <row r="388" spans="1:24" x14ac:dyDescent="0.3">
      <c r="A388" s="5">
        <v>385</v>
      </c>
      <c r="B388" t="s">
        <v>623</v>
      </c>
      <c r="C388" s="10">
        <v>43791</v>
      </c>
      <c r="D388" t="s">
        <v>179</v>
      </c>
      <c r="E388" t="s">
        <v>624</v>
      </c>
      <c r="F388" t="s">
        <v>32</v>
      </c>
      <c r="G388" t="s">
        <v>533</v>
      </c>
      <c r="H388" t="s">
        <v>812</v>
      </c>
      <c r="I388">
        <v>1</v>
      </c>
      <c r="J388" t="s">
        <v>27</v>
      </c>
      <c r="K388" t="s">
        <v>625</v>
      </c>
      <c r="L388" t="s">
        <v>126</v>
      </c>
      <c r="M388" t="s">
        <v>626</v>
      </c>
      <c r="N388" t="s">
        <v>24</v>
      </c>
      <c r="O388">
        <v>0</v>
      </c>
      <c r="P388">
        <v>0</v>
      </c>
      <c r="Q388">
        <v>0</v>
      </c>
      <c r="R388">
        <v>0</v>
      </c>
      <c r="S388" t="s">
        <v>25</v>
      </c>
      <c r="T388" t="s">
        <v>25</v>
      </c>
      <c r="U388" t="s">
        <v>25</v>
      </c>
      <c r="V388" t="s">
        <v>25</v>
      </c>
      <c r="W388" t="s">
        <v>25</v>
      </c>
      <c r="X388" t="s">
        <v>25</v>
      </c>
    </row>
    <row r="389" spans="1:24" x14ac:dyDescent="0.3">
      <c r="A389" s="5">
        <v>386</v>
      </c>
      <c r="B389" t="s">
        <v>623</v>
      </c>
      <c r="C389" s="10">
        <v>43791</v>
      </c>
      <c r="D389" t="s">
        <v>178</v>
      </c>
      <c r="E389" t="s">
        <v>624</v>
      </c>
      <c r="F389" t="s">
        <v>32</v>
      </c>
      <c r="G389" t="s">
        <v>533</v>
      </c>
      <c r="H389" t="s">
        <v>813</v>
      </c>
      <c r="I389">
        <v>6</v>
      </c>
      <c r="J389" t="s">
        <v>27</v>
      </c>
      <c r="K389" t="s">
        <v>625</v>
      </c>
      <c r="L389" t="s">
        <v>126</v>
      </c>
      <c r="M389" t="s">
        <v>626</v>
      </c>
      <c r="N389" t="s">
        <v>24</v>
      </c>
      <c r="O389">
        <v>0</v>
      </c>
      <c r="P389">
        <v>0</v>
      </c>
      <c r="Q389">
        <v>0</v>
      </c>
      <c r="R389">
        <v>0</v>
      </c>
      <c r="S389" t="s">
        <v>25</v>
      </c>
      <c r="T389" t="s">
        <v>25</v>
      </c>
      <c r="U389" t="s">
        <v>25</v>
      </c>
      <c r="V389" t="s">
        <v>25</v>
      </c>
      <c r="W389" t="s">
        <v>25</v>
      </c>
      <c r="X389" t="s">
        <v>25</v>
      </c>
    </row>
    <row r="390" spans="1:24" x14ac:dyDescent="0.3">
      <c r="A390" s="5">
        <v>387</v>
      </c>
      <c r="B390" t="s">
        <v>623</v>
      </c>
      <c r="C390" s="10">
        <v>43791</v>
      </c>
      <c r="D390" t="s">
        <v>179</v>
      </c>
      <c r="E390" t="s">
        <v>624</v>
      </c>
      <c r="F390" t="s">
        <v>32</v>
      </c>
      <c r="G390" t="s">
        <v>533</v>
      </c>
      <c r="H390" t="s">
        <v>814</v>
      </c>
      <c r="I390">
        <v>1</v>
      </c>
      <c r="J390" t="s">
        <v>27</v>
      </c>
      <c r="K390" t="s">
        <v>625</v>
      </c>
      <c r="L390" t="s">
        <v>126</v>
      </c>
      <c r="M390" t="s">
        <v>626</v>
      </c>
      <c r="N390" t="s">
        <v>24</v>
      </c>
      <c r="O390">
        <v>0</v>
      </c>
      <c r="P390">
        <v>0</v>
      </c>
      <c r="Q390">
        <v>0</v>
      </c>
      <c r="R390">
        <v>0</v>
      </c>
      <c r="S390" t="s">
        <v>25</v>
      </c>
      <c r="T390" t="s">
        <v>25</v>
      </c>
      <c r="U390" t="s">
        <v>25</v>
      </c>
      <c r="V390" t="s">
        <v>25</v>
      </c>
      <c r="W390" t="s">
        <v>25</v>
      </c>
      <c r="X390" t="s">
        <v>25</v>
      </c>
    </row>
    <row r="391" spans="1:24" x14ac:dyDescent="0.3">
      <c r="A391" s="5">
        <v>388</v>
      </c>
      <c r="B391" t="s">
        <v>623</v>
      </c>
      <c r="C391" s="10">
        <v>43791</v>
      </c>
      <c r="D391" t="s">
        <v>178</v>
      </c>
      <c r="E391" t="s">
        <v>624</v>
      </c>
      <c r="F391" t="s">
        <v>32</v>
      </c>
      <c r="G391" t="s">
        <v>533</v>
      </c>
      <c r="H391" t="s">
        <v>815</v>
      </c>
      <c r="I391">
        <v>2</v>
      </c>
      <c r="J391" t="s">
        <v>27</v>
      </c>
      <c r="K391" t="s">
        <v>625</v>
      </c>
      <c r="L391" t="s">
        <v>126</v>
      </c>
      <c r="M391" t="s">
        <v>626</v>
      </c>
      <c r="N391" t="s">
        <v>24</v>
      </c>
      <c r="O391">
        <v>0</v>
      </c>
      <c r="P391">
        <v>0</v>
      </c>
      <c r="Q391">
        <v>0</v>
      </c>
      <c r="R391">
        <v>0</v>
      </c>
      <c r="S391" t="s">
        <v>25</v>
      </c>
      <c r="T391" t="s">
        <v>25</v>
      </c>
      <c r="U391" t="s">
        <v>25</v>
      </c>
      <c r="V391" t="s">
        <v>25</v>
      </c>
      <c r="W391" t="s">
        <v>25</v>
      </c>
      <c r="X391" t="s">
        <v>25</v>
      </c>
    </row>
    <row r="392" spans="1:24" x14ac:dyDescent="0.3">
      <c r="A392" s="5">
        <v>389</v>
      </c>
      <c r="B392" t="s">
        <v>623</v>
      </c>
      <c r="C392" s="10">
        <v>43791</v>
      </c>
      <c r="D392" t="s">
        <v>179</v>
      </c>
      <c r="E392" t="s">
        <v>624</v>
      </c>
      <c r="F392" t="s">
        <v>32</v>
      </c>
      <c r="G392" t="s">
        <v>533</v>
      </c>
      <c r="H392" t="s">
        <v>816</v>
      </c>
      <c r="I392">
        <v>8</v>
      </c>
      <c r="J392" t="s">
        <v>27</v>
      </c>
      <c r="K392" t="s">
        <v>625</v>
      </c>
      <c r="L392" t="s">
        <v>126</v>
      </c>
      <c r="M392" t="s">
        <v>626</v>
      </c>
      <c r="N392" t="s">
        <v>24</v>
      </c>
      <c r="O392">
        <v>0</v>
      </c>
      <c r="P392">
        <v>0</v>
      </c>
      <c r="Q392">
        <v>0</v>
      </c>
      <c r="R392">
        <v>0</v>
      </c>
      <c r="S392" t="s">
        <v>25</v>
      </c>
      <c r="T392" t="s">
        <v>25</v>
      </c>
      <c r="U392" t="s">
        <v>25</v>
      </c>
      <c r="V392" t="s">
        <v>25</v>
      </c>
      <c r="W392" t="s">
        <v>25</v>
      </c>
      <c r="X392" t="s">
        <v>25</v>
      </c>
    </row>
    <row r="393" spans="1:24" x14ac:dyDescent="0.3">
      <c r="A393" s="5">
        <v>390</v>
      </c>
      <c r="B393" t="s">
        <v>623</v>
      </c>
      <c r="C393" s="10">
        <v>43791</v>
      </c>
      <c r="D393" t="s">
        <v>178</v>
      </c>
      <c r="E393" t="s">
        <v>624</v>
      </c>
      <c r="F393" t="s">
        <v>32</v>
      </c>
      <c r="G393" t="s">
        <v>533</v>
      </c>
      <c r="H393" t="s">
        <v>817</v>
      </c>
      <c r="I393">
        <v>2</v>
      </c>
      <c r="J393" t="s">
        <v>27</v>
      </c>
      <c r="K393" t="s">
        <v>625</v>
      </c>
      <c r="L393" t="s">
        <v>126</v>
      </c>
      <c r="M393" t="s">
        <v>626</v>
      </c>
      <c r="N393" t="s">
        <v>24</v>
      </c>
      <c r="O393">
        <v>0</v>
      </c>
      <c r="P393">
        <v>0</v>
      </c>
      <c r="Q393">
        <v>0</v>
      </c>
      <c r="R393">
        <v>0</v>
      </c>
      <c r="S393" t="s">
        <v>25</v>
      </c>
      <c r="T393" t="s">
        <v>25</v>
      </c>
      <c r="U393" t="s">
        <v>25</v>
      </c>
      <c r="V393" t="s">
        <v>25</v>
      </c>
      <c r="W393" t="s">
        <v>25</v>
      </c>
      <c r="X393" t="s">
        <v>25</v>
      </c>
    </row>
    <row r="394" spans="1:24" x14ac:dyDescent="0.3">
      <c r="A394" s="5">
        <v>391</v>
      </c>
      <c r="B394" t="s">
        <v>623</v>
      </c>
      <c r="C394" s="10">
        <v>43791</v>
      </c>
      <c r="D394" t="s">
        <v>179</v>
      </c>
      <c r="E394" t="s">
        <v>624</v>
      </c>
      <c r="F394" t="s">
        <v>32</v>
      </c>
      <c r="G394" t="s">
        <v>533</v>
      </c>
      <c r="H394" t="s">
        <v>818</v>
      </c>
      <c r="I394">
        <v>2</v>
      </c>
      <c r="J394" t="s">
        <v>27</v>
      </c>
      <c r="K394" t="s">
        <v>625</v>
      </c>
      <c r="L394" t="s">
        <v>126</v>
      </c>
      <c r="M394" t="s">
        <v>626</v>
      </c>
      <c r="N394" t="s">
        <v>24</v>
      </c>
      <c r="O394">
        <v>0</v>
      </c>
      <c r="P394">
        <v>0</v>
      </c>
      <c r="Q394">
        <v>0</v>
      </c>
      <c r="R394">
        <v>0</v>
      </c>
      <c r="S394" t="s">
        <v>25</v>
      </c>
      <c r="T394" t="s">
        <v>25</v>
      </c>
      <c r="U394" t="s">
        <v>25</v>
      </c>
      <c r="V394" t="s">
        <v>25</v>
      </c>
      <c r="W394" t="s">
        <v>25</v>
      </c>
      <c r="X394" t="s">
        <v>25</v>
      </c>
    </row>
    <row r="395" spans="1:24" x14ac:dyDescent="0.3">
      <c r="A395" s="5">
        <v>392</v>
      </c>
      <c r="B395" t="s">
        <v>623</v>
      </c>
      <c r="C395" s="10">
        <v>43791</v>
      </c>
      <c r="D395" t="s">
        <v>178</v>
      </c>
      <c r="E395" t="s">
        <v>624</v>
      </c>
      <c r="F395" t="s">
        <v>32</v>
      </c>
      <c r="G395" t="s">
        <v>533</v>
      </c>
      <c r="H395" t="s">
        <v>819</v>
      </c>
      <c r="I395">
        <v>8</v>
      </c>
      <c r="J395" t="s">
        <v>27</v>
      </c>
      <c r="K395" t="s">
        <v>625</v>
      </c>
      <c r="L395" t="s">
        <v>126</v>
      </c>
      <c r="M395" t="s">
        <v>626</v>
      </c>
      <c r="N395" t="s">
        <v>24</v>
      </c>
      <c r="O395">
        <v>0</v>
      </c>
      <c r="P395">
        <v>0</v>
      </c>
      <c r="Q395">
        <v>0</v>
      </c>
      <c r="R395">
        <v>0</v>
      </c>
      <c r="S395" t="s">
        <v>25</v>
      </c>
      <c r="T395" t="s">
        <v>25</v>
      </c>
      <c r="U395" t="s">
        <v>25</v>
      </c>
      <c r="V395" t="s">
        <v>25</v>
      </c>
      <c r="W395" t="s">
        <v>25</v>
      </c>
      <c r="X395" t="s">
        <v>25</v>
      </c>
    </row>
    <row r="396" spans="1:24" x14ac:dyDescent="0.3">
      <c r="A396" s="5">
        <v>393</v>
      </c>
      <c r="B396" t="s">
        <v>623</v>
      </c>
      <c r="C396" s="10">
        <v>43791</v>
      </c>
      <c r="D396" t="s">
        <v>179</v>
      </c>
      <c r="E396" t="s">
        <v>624</v>
      </c>
      <c r="F396" t="s">
        <v>32</v>
      </c>
      <c r="G396" t="s">
        <v>533</v>
      </c>
      <c r="H396" t="s">
        <v>820</v>
      </c>
      <c r="I396">
        <v>4</v>
      </c>
      <c r="J396" t="s">
        <v>27</v>
      </c>
      <c r="K396" t="s">
        <v>625</v>
      </c>
      <c r="L396" t="s">
        <v>126</v>
      </c>
      <c r="M396" t="s">
        <v>626</v>
      </c>
      <c r="N396" t="s">
        <v>24</v>
      </c>
      <c r="O396">
        <v>0</v>
      </c>
      <c r="P396">
        <v>0</v>
      </c>
      <c r="Q396">
        <v>0</v>
      </c>
      <c r="R396">
        <v>0</v>
      </c>
      <c r="S396" t="s">
        <v>25</v>
      </c>
      <c r="T396" t="s">
        <v>25</v>
      </c>
      <c r="U396" t="s">
        <v>25</v>
      </c>
      <c r="V396" t="s">
        <v>25</v>
      </c>
      <c r="W396" t="s">
        <v>25</v>
      </c>
      <c r="X396" t="s">
        <v>25</v>
      </c>
    </row>
    <row r="397" spans="1:24" x14ac:dyDescent="0.3">
      <c r="A397" s="5">
        <v>394</v>
      </c>
      <c r="B397" t="s">
        <v>623</v>
      </c>
      <c r="C397" s="10">
        <v>43791</v>
      </c>
      <c r="D397" t="s">
        <v>178</v>
      </c>
      <c r="E397" t="s">
        <v>624</v>
      </c>
      <c r="F397" t="s">
        <v>32</v>
      </c>
      <c r="G397" t="s">
        <v>533</v>
      </c>
      <c r="H397" t="s">
        <v>821</v>
      </c>
      <c r="I397">
        <v>2</v>
      </c>
      <c r="J397" t="s">
        <v>27</v>
      </c>
      <c r="K397" t="s">
        <v>625</v>
      </c>
      <c r="L397" t="s">
        <v>126</v>
      </c>
      <c r="M397" t="s">
        <v>626</v>
      </c>
      <c r="N397" t="s">
        <v>24</v>
      </c>
      <c r="O397">
        <v>0</v>
      </c>
      <c r="P397">
        <v>0</v>
      </c>
      <c r="Q397">
        <v>0</v>
      </c>
      <c r="R397">
        <v>0</v>
      </c>
      <c r="S397" t="s">
        <v>25</v>
      </c>
      <c r="T397" t="s">
        <v>25</v>
      </c>
      <c r="U397" t="s">
        <v>25</v>
      </c>
      <c r="V397" t="s">
        <v>25</v>
      </c>
      <c r="W397" t="s">
        <v>25</v>
      </c>
      <c r="X397" t="s">
        <v>25</v>
      </c>
    </row>
    <row r="398" spans="1:24" x14ac:dyDescent="0.3">
      <c r="A398" s="5">
        <v>395</v>
      </c>
      <c r="B398" t="s">
        <v>623</v>
      </c>
      <c r="C398" s="10">
        <v>43791</v>
      </c>
      <c r="D398" t="s">
        <v>179</v>
      </c>
      <c r="E398" t="s">
        <v>624</v>
      </c>
      <c r="F398" t="s">
        <v>32</v>
      </c>
      <c r="G398" t="s">
        <v>533</v>
      </c>
      <c r="H398" t="s">
        <v>822</v>
      </c>
      <c r="I398">
        <v>2</v>
      </c>
      <c r="J398" t="s">
        <v>27</v>
      </c>
      <c r="K398" t="s">
        <v>625</v>
      </c>
      <c r="L398" t="s">
        <v>126</v>
      </c>
      <c r="M398" t="s">
        <v>626</v>
      </c>
      <c r="N398" t="s">
        <v>24</v>
      </c>
      <c r="O398">
        <v>0</v>
      </c>
      <c r="P398">
        <v>0</v>
      </c>
      <c r="Q398">
        <v>0</v>
      </c>
      <c r="R398">
        <v>0</v>
      </c>
      <c r="S398" t="s">
        <v>25</v>
      </c>
      <c r="T398" t="s">
        <v>25</v>
      </c>
      <c r="U398" t="s">
        <v>25</v>
      </c>
      <c r="V398" t="s">
        <v>25</v>
      </c>
      <c r="W398" t="s">
        <v>25</v>
      </c>
      <c r="X398" t="s">
        <v>25</v>
      </c>
    </row>
    <row r="399" spans="1:24" x14ac:dyDescent="0.3">
      <c r="A399" s="5">
        <v>396</v>
      </c>
      <c r="B399" t="s">
        <v>623</v>
      </c>
      <c r="C399" s="10">
        <v>43791</v>
      </c>
      <c r="D399" t="s">
        <v>178</v>
      </c>
      <c r="E399" t="s">
        <v>624</v>
      </c>
      <c r="F399" t="s">
        <v>32</v>
      </c>
      <c r="G399" t="s">
        <v>533</v>
      </c>
      <c r="H399" t="s">
        <v>823</v>
      </c>
      <c r="I399">
        <v>4</v>
      </c>
      <c r="J399" t="s">
        <v>27</v>
      </c>
      <c r="K399" t="s">
        <v>625</v>
      </c>
      <c r="L399" t="s">
        <v>126</v>
      </c>
      <c r="M399" t="s">
        <v>626</v>
      </c>
      <c r="N399" t="s">
        <v>24</v>
      </c>
      <c r="O399">
        <v>0</v>
      </c>
      <c r="P399">
        <v>0</v>
      </c>
      <c r="Q399">
        <v>0</v>
      </c>
      <c r="R399">
        <v>0</v>
      </c>
      <c r="S399" t="s">
        <v>25</v>
      </c>
      <c r="T399" t="s">
        <v>25</v>
      </c>
      <c r="U399" t="s">
        <v>25</v>
      </c>
      <c r="V399" t="s">
        <v>25</v>
      </c>
      <c r="W399" t="s">
        <v>25</v>
      </c>
      <c r="X399" t="s">
        <v>25</v>
      </c>
    </row>
    <row r="400" spans="1:24" x14ac:dyDescent="0.3">
      <c r="A400" s="5">
        <v>397</v>
      </c>
      <c r="B400" t="s">
        <v>623</v>
      </c>
      <c r="C400" s="10">
        <v>43791</v>
      </c>
      <c r="D400" t="s">
        <v>179</v>
      </c>
      <c r="E400" t="s">
        <v>624</v>
      </c>
      <c r="F400" t="s">
        <v>32</v>
      </c>
      <c r="G400" t="s">
        <v>533</v>
      </c>
      <c r="H400" t="s">
        <v>824</v>
      </c>
      <c r="I400">
        <v>2</v>
      </c>
      <c r="J400" t="s">
        <v>27</v>
      </c>
      <c r="K400" t="s">
        <v>625</v>
      </c>
      <c r="L400" t="s">
        <v>126</v>
      </c>
      <c r="M400" t="s">
        <v>626</v>
      </c>
      <c r="N400" t="s">
        <v>24</v>
      </c>
      <c r="O400">
        <v>0</v>
      </c>
      <c r="P400">
        <v>0</v>
      </c>
      <c r="Q400">
        <v>0</v>
      </c>
      <c r="R400">
        <v>0</v>
      </c>
      <c r="S400" t="s">
        <v>25</v>
      </c>
      <c r="T400" t="s">
        <v>25</v>
      </c>
      <c r="U400" t="s">
        <v>25</v>
      </c>
      <c r="V400" t="s">
        <v>25</v>
      </c>
      <c r="W400" t="s">
        <v>25</v>
      </c>
      <c r="X400" t="s">
        <v>25</v>
      </c>
    </row>
    <row r="401" spans="1:24" x14ac:dyDescent="0.3">
      <c r="A401" s="5">
        <v>398</v>
      </c>
      <c r="B401" t="s">
        <v>623</v>
      </c>
      <c r="C401" s="10">
        <v>43791</v>
      </c>
      <c r="D401" t="s">
        <v>178</v>
      </c>
      <c r="E401" t="s">
        <v>624</v>
      </c>
      <c r="F401" t="s">
        <v>32</v>
      </c>
      <c r="G401" t="s">
        <v>533</v>
      </c>
      <c r="H401" t="s">
        <v>825</v>
      </c>
      <c r="I401">
        <v>4</v>
      </c>
      <c r="J401" t="s">
        <v>27</v>
      </c>
      <c r="K401" t="s">
        <v>625</v>
      </c>
      <c r="L401" t="s">
        <v>126</v>
      </c>
      <c r="M401" t="s">
        <v>626</v>
      </c>
      <c r="N401" t="s">
        <v>24</v>
      </c>
      <c r="O401">
        <v>0</v>
      </c>
      <c r="P401">
        <v>0</v>
      </c>
      <c r="Q401">
        <v>0</v>
      </c>
      <c r="R401">
        <v>0</v>
      </c>
      <c r="S401" t="s">
        <v>25</v>
      </c>
      <c r="T401" t="s">
        <v>25</v>
      </c>
      <c r="U401" t="s">
        <v>25</v>
      </c>
      <c r="V401" t="s">
        <v>25</v>
      </c>
      <c r="W401" t="s">
        <v>25</v>
      </c>
      <c r="X401" t="s">
        <v>25</v>
      </c>
    </row>
    <row r="402" spans="1:24" x14ac:dyDescent="0.3">
      <c r="A402" s="5">
        <v>399</v>
      </c>
      <c r="B402" t="s">
        <v>623</v>
      </c>
      <c r="C402" s="10">
        <v>43791</v>
      </c>
      <c r="D402" t="s">
        <v>179</v>
      </c>
      <c r="E402" t="s">
        <v>624</v>
      </c>
      <c r="F402" t="s">
        <v>32</v>
      </c>
      <c r="G402" t="s">
        <v>533</v>
      </c>
      <c r="H402" t="s">
        <v>826</v>
      </c>
      <c r="I402">
        <v>4</v>
      </c>
      <c r="J402" t="s">
        <v>27</v>
      </c>
      <c r="K402" t="s">
        <v>625</v>
      </c>
      <c r="L402" t="s">
        <v>126</v>
      </c>
      <c r="M402" t="s">
        <v>626</v>
      </c>
      <c r="N402" t="s">
        <v>24</v>
      </c>
      <c r="O402">
        <v>0</v>
      </c>
      <c r="P402">
        <v>0</v>
      </c>
      <c r="Q402">
        <v>0</v>
      </c>
      <c r="R402">
        <v>0</v>
      </c>
      <c r="S402" t="s">
        <v>25</v>
      </c>
      <c r="T402" t="s">
        <v>25</v>
      </c>
      <c r="U402" t="s">
        <v>25</v>
      </c>
      <c r="V402" t="s">
        <v>25</v>
      </c>
      <c r="W402" t="s">
        <v>25</v>
      </c>
      <c r="X402" t="s">
        <v>25</v>
      </c>
    </row>
    <row r="403" spans="1:24" x14ac:dyDescent="0.3">
      <c r="A403" s="5">
        <v>400</v>
      </c>
      <c r="B403" t="s">
        <v>623</v>
      </c>
      <c r="C403" s="10">
        <v>43791</v>
      </c>
      <c r="D403" t="s">
        <v>178</v>
      </c>
      <c r="E403" t="s">
        <v>624</v>
      </c>
      <c r="F403" t="s">
        <v>32</v>
      </c>
      <c r="G403" t="s">
        <v>533</v>
      </c>
      <c r="H403" t="s">
        <v>827</v>
      </c>
      <c r="I403">
        <v>3</v>
      </c>
      <c r="J403" t="s">
        <v>27</v>
      </c>
      <c r="K403" t="s">
        <v>625</v>
      </c>
      <c r="L403" t="s">
        <v>126</v>
      </c>
      <c r="M403" t="s">
        <v>626</v>
      </c>
      <c r="N403" t="s">
        <v>24</v>
      </c>
      <c r="O403">
        <v>0</v>
      </c>
      <c r="P403">
        <v>0</v>
      </c>
      <c r="Q403">
        <v>0</v>
      </c>
      <c r="R403">
        <v>0</v>
      </c>
      <c r="S403" t="s">
        <v>25</v>
      </c>
      <c r="T403" t="s">
        <v>25</v>
      </c>
      <c r="U403" t="s">
        <v>25</v>
      </c>
      <c r="V403" t="s">
        <v>25</v>
      </c>
      <c r="W403" t="s">
        <v>25</v>
      </c>
      <c r="X403" t="s">
        <v>25</v>
      </c>
    </row>
    <row r="404" spans="1:24" x14ac:dyDescent="0.3">
      <c r="A404" s="5">
        <v>401</v>
      </c>
      <c r="B404" t="s">
        <v>623</v>
      </c>
      <c r="C404" s="10">
        <v>43791</v>
      </c>
      <c r="D404" t="s">
        <v>179</v>
      </c>
      <c r="E404" t="s">
        <v>624</v>
      </c>
      <c r="F404" t="s">
        <v>32</v>
      </c>
      <c r="G404" t="s">
        <v>533</v>
      </c>
      <c r="H404" t="s">
        <v>828</v>
      </c>
      <c r="I404">
        <v>5</v>
      </c>
      <c r="J404" t="s">
        <v>27</v>
      </c>
      <c r="K404" t="s">
        <v>625</v>
      </c>
      <c r="L404" t="s">
        <v>126</v>
      </c>
      <c r="M404" t="s">
        <v>626</v>
      </c>
      <c r="N404" t="s">
        <v>24</v>
      </c>
      <c r="O404">
        <v>0</v>
      </c>
      <c r="P404">
        <v>0</v>
      </c>
      <c r="Q404">
        <v>0</v>
      </c>
      <c r="R404">
        <v>0</v>
      </c>
      <c r="S404" t="s">
        <v>25</v>
      </c>
      <c r="T404" t="s">
        <v>25</v>
      </c>
      <c r="U404" t="s">
        <v>25</v>
      </c>
      <c r="V404" t="s">
        <v>25</v>
      </c>
      <c r="W404" t="s">
        <v>25</v>
      </c>
      <c r="X404" t="s">
        <v>25</v>
      </c>
    </row>
    <row r="405" spans="1:24" x14ac:dyDescent="0.3">
      <c r="A405" s="5">
        <v>402</v>
      </c>
      <c r="B405" t="s">
        <v>623</v>
      </c>
      <c r="C405" s="10">
        <v>43791</v>
      </c>
      <c r="D405" t="s">
        <v>178</v>
      </c>
      <c r="E405" t="s">
        <v>624</v>
      </c>
      <c r="F405" t="s">
        <v>32</v>
      </c>
      <c r="G405" t="s">
        <v>533</v>
      </c>
      <c r="H405" t="s">
        <v>829</v>
      </c>
      <c r="I405">
        <v>1</v>
      </c>
      <c r="J405" t="s">
        <v>27</v>
      </c>
      <c r="K405" t="s">
        <v>625</v>
      </c>
      <c r="L405" t="s">
        <v>126</v>
      </c>
      <c r="M405" t="s">
        <v>626</v>
      </c>
      <c r="N405" t="s">
        <v>24</v>
      </c>
      <c r="O405">
        <v>0</v>
      </c>
      <c r="P405">
        <v>0</v>
      </c>
      <c r="Q405">
        <v>0</v>
      </c>
      <c r="R405">
        <v>0</v>
      </c>
      <c r="S405" t="s">
        <v>25</v>
      </c>
      <c r="T405" t="s">
        <v>25</v>
      </c>
      <c r="U405" t="s">
        <v>25</v>
      </c>
      <c r="V405" t="s">
        <v>25</v>
      </c>
      <c r="W405" t="s">
        <v>25</v>
      </c>
      <c r="X405" t="s">
        <v>25</v>
      </c>
    </row>
    <row r="406" spans="1:24" x14ac:dyDescent="0.3">
      <c r="A406" s="5">
        <v>403</v>
      </c>
      <c r="B406" t="s">
        <v>623</v>
      </c>
      <c r="C406" s="10">
        <v>43791</v>
      </c>
      <c r="D406" t="s">
        <v>179</v>
      </c>
      <c r="E406" t="s">
        <v>624</v>
      </c>
      <c r="F406" t="s">
        <v>32</v>
      </c>
      <c r="G406" t="s">
        <v>533</v>
      </c>
      <c r="H406" t="s">
        <v>830</v>
      </c>
      <c r="I406">
        <v>1</v>
      </c>
      <c r="J406" t="s">
        <v>27</v>
      </c>
      <c r="K406" t="s">
        <v>625</v>
      </c>
      <c r="L406" t="s">
        <v>126</v>
      </c>
      <c r="M406" t="s">
        <v>626</v>
      </c>
      <c r="N406" t="s">
        <v>24</v>
      </c>
      <c r="O406">
        <v>0</v>
      </c>
      <c r="P406">
        <v>0</v>
      </c>
      <c r="Q406">
        <v>0</v>
      </c>
      <c r="R406">
        <v>0</v>
      </c>
      <c r="S406" t="s">
        <v>25</v>
      </c>
      <c r="T406" t="s">
        <v>25</v>
      </c>
      <c r="U406" t="s">
        <v>25</v>
      </c>
      <c r="V406" t="s">
        <v>25</v>
      </c>
      <c r="W406" t="s">
        <v>25</v>
      </c>
      <c r="X406" t="s">
        <v>25</v>
      </c>
    </row>
    <row r="407" spans="1:24" x14ac:dyDescent="0.3">
      <c r="A407" s="5">
        <v>404</v>
      </c>
      <c r="B407" t="s">
        <v>623</v>
      </c>
      <c r="C407" s="10">
        <v>43791</v>
      </c>
      <c r="D407" t="s">
        <v>178</v>
      </c>
      <c r="E407" t="s">
        <v>624</v>
      </c>
      <c r="F407" t="s">
        <v>32</v>
      </c>
      <c r="G407" t="s">
        <v>533</v>
      </c>
      <c r="H407" t="s">
        <v>831</v>
      </c>
      <c r="I407">
        <v>9</v>
      </c>
      <c r="J407" t="s">
        <v>27</v>
      </c>
      <c r="K407" t="s">
        <v>625</v>
      </c>
      <c r="L407" t="s">
        <v>126</v>
      </c>
      <c r="M407" t="s">
        <v>626</v>
      </c>
      <c r="N407" t="s">
        <v>24</v>
      </c>
      <c r="O407">
        <v>0</v>
      </c>
      <c r="P407">
        <v>0</v>
      </c>
      <c r="Q407">
        <v>0</v>
      </c>
      <c r="R407">
        <v>0</v>
      </c>
      <c r="S407" t="s">
        <v>25</v>
      </c>
      <c r="T407" t="s">
        <v>25</v>
      </c>
      <c r="U407" t="s">
        <v>25</v>
      </c>
      <c r="V407" t="s">
        <v>25</v>
      </c>
      <c r="W407" t="s">
        <v>25</v>
      </c>
      <c r="X407" t="s">
        <v>25</v>
      </c>
    </row>
    <row r="408" spans="1:24" x14ac:dyDescent="0.3">
      <c r="A408" s="5">
        <v>405</v>
      </c>
      <c r="B408" t="s">
        <v>623</v>
      </c>
      <c r="C408" s="10">
        <v>43791</v>
      </c>
      <c r="D408" t="s">
        <v>179</v>
      </c>
      <c r="E408" t="s">
        <v>624</v>
      </c>
      <c r="F408" t="s">
        <v>32</v>
      </c>
      <c r="G408" t="s">
        <v>533</v>
      </c>
      <c r="H408" t="s">
        <v>832</v>
      </c>
      <c r="I408">
        <v>1</v>
      </c>
      <c r="J408" t="s">
        <v>27</v>
      </c>
      <c r="K408" t="s">
        <v>625</v>
      </c>
      <c r="L408" t="s">
        <v>126</v>
      </c>
      <c r="M408" t="s">
        <v>626</v>
      </c>
      <c r="N408" t="s">
        <v>24</v>
      </c>
      <c r="O408">
        <v>0</v>
      </c>
      <c r="P408">
        <v>0</v>
      </c>
      <c r="Q408">
        <v>0</v>
      </c>
      <c r="R408">
        <v>0</v>
      </c>
      <c r="S408" t="s">
        <v>25</v>
      </c>
      <c r="T408" t="s">
        <v>25</v>
      </c>
      <c r="U408" t="s">
        <v>25</v>
      </c>
      <c r="V408" t="s">
        <v>25</v>
      </c>
      <c r="W408" t="s">
        <v>25</v>
      </c>
      <c r="X408" t="s">
        <v>25</v>
      </c>
    </row>
    <row r="409" spans="1:24" x14ac:dyDescent="0.3">
      <c r="A409" s="5">
        <v>406</v>
      </c>
      <c r="B409" t="s">
        <v>623</v>
      </c>
      <c r="C409" s="10">
        <v>43791</v>
      </c>
      <c r="D409" t="s">
        <v>178</v>
      </c>
      <c r="E409" t="s">
        <v>624</v>
      </c>
      <c r="F409" t="s">
        <v>32</v>
      </c>
      <c r="G409" t="s">
        <v>533</v>
      </c>
      <c r="H409" t="s">
        <v>833</v>
      </c>
      <c r="I409">
        <v>1</v>
      </c>
      <c r="J409" t="s">
        <v>27</v>
      </c>
      <c r="K409" t="s">
        <v>625</v>
      </c>
      <c r="L409" t="s">
        <v>126</v>
      </c>
      <c r="M409" t="s">
        <v>626</v>
      </c>
      <c r="N409" t="s">
        <v>24</v>
      </c>
      <c r="O409">
        <v>0</v>
      </c>
      <c r="P409">
        <v>0</v>
      </c>
      <c r="Q409">
        <v>0</v>
      </c>
      <c r="R409">
        <v>0</v>
      </c>
      <c r="S409" t="s">
        <v>25</v>
      </c>
      <c r="T409" t="s">
        <v>25</v>
      </c>
      <c r="U409" t="s">
        <v>25</v>
      </c>
      <c r="V409" t="s">
        <v>25</v>
      </c>
      <c r="W409" t="s">
        <v>25</v>
      </c>
      <c r="X409" t="s">
        <v>25</v>
      </c>
    </row>
    <row r="410" spans="1:24" x14ac:dyDescent="0.3">
      <c r="A410" s="5">
        <v>407</v>
      </c>
      <c r="B410" t="s">
        <v>623</v>
      </c>
      <c r="C410" s="10">
        <v>43791</v>
      </c>
      <c r="D410" t="s">
        <v>179</v>
      </c>
      <c r="E410" t="s">
        <v>624</v>
      </c>
      <c r="F410" t="s">
        <v>32</v>
      </c>
      <c r="G410" t="s">
        <v>533</v>
      </c>
      <c r="H410" t="s">
        <v>834</v>
      </c>
      <c r="I410">
        <v>5</v>
      </c>
      <c r="J410" t="s">
        <v>27</v>
      </c>
      <c r="K410" t="s">
        <v>625</v>
      </c>
      <c r="L410" t="s">
        <v>126</v>
      </c>
      <c r="M410" t="s">
        <v>626</v>
      </c>
      <c r="N410" t="s">
        <v>24</v>
      </c>
      <c r="O410">
        <v>0</v>
      </c>
      <c r="P410">
        <v>0</v>
      </c>
      <c r="Q410">
        <v>0</v>
      </c>
      <c r="R410">
        <v>0</v>
      </c>
      <c r="S410" t="s">
        <v>25</v>
      </c>
      <c r="T410" t="s">
        <v>25</v>
      </c>
      <c r="U410" t="s">
        <v>25</v>
      </c>
      <c r="V410" t="s">
        <v>25</v>
      </c>
      <c r="W410" t="s">
        <v>25</v>
      </c>
      <c r="X410" t="s">
        <v>25</v>
      </c>
    </row>
    <row r="411" spans="1:24" x14ac:dyDescent="0.3">
      <c r="A411" s="5">
        <v>408</v>
      </c>
      <c r="B411" t="s">
        <v>623</v>
      </c>
      <c r="C411" s="10">
        <v>43791</v>
      </c>
      <c r="D411" t="s">
        <v>178</v>
      </c>
      <c r="E411" t="s">
        <v>624</v>
      </c>
      <c r="F411" t="s">
        <v>32</v>
      </c>
      <c r="G411" t="s">
        <v>533</v>
      </c>
      <c r="H411" t="s">
        <v>835</v>
      </c>
      <c r="I411">
        <v>7</v>
      </c>
      <c r="J411" t="s">
        <v>27</v>
      </c>
      <c r="K411" t="s">
        <v>625</v>
      </c>
      <c r="L411" t="s">
        <v>126</v>
      </c>
      <c r="M411" t="s">
        <v>626</v>
      </c>
      <c r="N411" t="s">
        <v>24</v>
      </c>
      <c r="O411">
        <v>0</v>
      </c>
      <c r="P411">
        <v>0</v>
      </c>
      <c r="Q411">
        <v>0</v>
      </c>
      <c r="R411">
        <v>0</v>
      </c>
      <c r="S411" t="s">
        <v>25</v>
      </c>
      <c r="T411" t="s">
        <v>25</v>
      </c>
      <c r="U411" t="s">
        <v>25</v>
      </c>
      <c r="V411" t="s">
        <v>25</v>
      </c>
      <c r="W411" t="s">
        <v>25</v>
      </c>
      <c r="X411" t="s">
        <v>25</v>
      </c>
    </row>
    <row r="412" spans="1:24" x14ac:dyDescent="0.3">
      <c r="A412" s="5">
        <v>409</v>
      </c>
      <c r="B412" t="s">
        <v>623</v>
      </c>
      <c r="C412" s="10">
        <v>43791</v>
      </c>
      <c r="D412" t="s">
        <v>179</v>
      </c>
      <c r="E412" t="s">
        <v>624</v>
      </c>
      <c r="F412" t="s">
        <v>32</v>
      </c>
      <c r="G412" t="s">
        <v>533</v>
      </c>
      <c r="H412" t="s">
        <v>836</v>
      </c>
      <c r="I412">
        <v>7</v>
      </c>
      <c r="J412" t="s">
        <v>27</v>
      </c>
      <c r="K412" t="s">
        <v>625</v>
      </c>
      <c r="L412" t="s">
        <v>126</v>
      </c>
      <c r="M412" t="s">
        <v>626</v>
      </c>
      <c r="N412" t="s">
        <v>24</v>
      </c>
      <c r="O412">
        <v>0</v>
      </c>
      <c r="P412">
        <v>0</v>
      </c>
      <c r="Q412">
        <v>0</v>
      </c>
      <c r="R412">
        <v>0</v>
      </c>
      <c r="S412" t="s">
        <v>25</v>
      </c>
      <c r="T412" t="s">
        <v>25</v>
      </c>
      <c r="U412" t="s">
        <v>25</v>
      </c>
      <c r="V412" t="s">
        <v>25</v>
      </c>
      <c r="W412" t="s">
        <v>25</v>
      </c>
      <c r="X412" t="s">
        <v>25</v>
      </c>
    </row>
    <row r="413" spans="1:24" x14ac:dyDescent="0.3">
      <c r="A413" s="5">
        <v>410</v>
      </c>
      <c r="B413" t="s">
        <v>623</v>
      </c>
      <c r="C413" s="10">
        <v>43791</v>
      </c>
      <c r="D413" t="s">
        <v>178</v>
      </c>
      <c r="E413" t="s">
        <v>624</v>
      </c>
      <c r="F413" t="s">
        <v>32</v>
      </c>
      <c r="G413" t="s">
        <v>533</v>
      </c>
      <c r="H413" t="s">
        <v>837</v>
      </c>
      <c r="I413">
        <v>4</v>
      </c>
      <c r="J413" t="s">
        <v>27</v>
      </c>
      <c r="K413" t="s">
        <v>625</v>
      </c>
      <c r="L413" t="s">
        <v>126</v>
      </c>
      <c r="M413" t="s">
        <v>626</v>
      </c>
      <c r="N413" t="s">
        <v>24</v>
      </c>
      <c r="O413">
        <v>0</v>
      </c>
      <c r="P413">
        <v>0</v>
      </c>
      <c r="Q413">
        <v>0</v>
      </c>
      <c r="R413">
        <v>0</v>
      </c>
      <c r="S413" t="s">
        <v>25</v>
      </c>
      <c r="T413" t="s">
        <v>25</v>
      </c>
      <c r="U413" t="s">
        <v>25</v>
      </c>
      <c r="V413" t="s">
        <v>25</v>
      </c>
      <c r="W413" t="s">
        <v>25</v>
      </c>
      <c r="X413" t="s">
        <v>25</v>
      </c>
    </row>
    <row r="414" spans="1:24" x14ac:dyDescent="0.3">
      <c r="A414" s="5">
        <v>411</v>
      </c>
      <c r="B414" t="s">
        <v>623</v>
      </c>
      <c r="C414" s="10">
        <v>43791</v>
      </c>
      <c r="D414" t="s">
        <v>179</v>
      </c>
      <c r="E414" t="s">
        <v>624</v>
      </c>
      <c r="F414" t="s">
        <v>32</v>
      </c>
      <c r="G414" t="s">
        <v>533</v>
      </c>
      <c r="H414" t="s">
        <v>838</v>
      </c>
      <c r="I414">
        <v>17</v>
      </c>
      <c r="J414" t="s">
        <v>27</v>
      </c>
      <c r="K414" t="s">
        <v>625</v>
      </c>
      <c r="L414" t="s">
        <v>126</v>
      </c>
      <c r="M414" t="s">
        <v>626</v>
      </c>
      <c r="N414" t="s">
        <v>24</v>
      </c>
      <c r="O414">
        <v>0</v>
      </c>
      <c r="P414">
        <v>0</v>
      </c>
      <c r="Q414">
        <v>0</v>
      </c>
      <c r="R414">
        <v>0</v>
      </c>
      <c r="S414" t="s">
        <v>25</v>
      </c>
      <c r="T414" t="s">
        <v>25</v>
      </c>
      <c r="U414" t="s">
        <v>25</v>
      </c>
      <c r="V414" t="s">
        <v>25</v>
      </c>
      <c r="W414" t="s">
        <v>25</v>
      </c>
      <c r="X414" t="s">
        <v>25</v>
      </c>
    </row>
    <row r="415" spans="1:24" x14ac:dyDescent="0.3">
      <c r="A415" s="5">
        <v>412</v>
      </c>
      <c r="B415" t="s">
        <v>623</v>
      </c>
      <c r="C415" s="10">
        <v>43791</v>
      </c>
      <c r="D415" t="s">
        <v>178</v>
      </c>
      <c r="E415" t="s">
        <v>624</v>
      </c>
      <c r="F415" t="s">
        <v>32</v>
      </c>
      <c r="G415" t="s">
        <v>533</v>
      </c>
      <c r="H415" t="s">
        <v>839</v>
      </c>
      <c r="I415">
        <v>1</v>
      </c>
      <c r="J415" t="s">
        <v>27</v>
      </c>
      <c r="K415" t="s">
        <v>625</v>
      </c>
      <c r="L415" t="s">
        <v>126</v>
      </c>
      <c r="M415" t="s">
        <v>626</v>
      </c>
      <c r="N415" t="s">
        <v>24</v>
      </c>
      <c r="O415">
        <v>0</v>
      </c>
      <c r="P415">
        <v>0</v>
      </c>
      <c r="Q415">
        <v>0</v>
      </c>
      <c r="R415">
        <v>0</v>
      </c>
      <c r="S415" t="s">
        <v>25</v>
      </c>
      <c r="T415" t="s">
        <v>25</v>
      </c>
      <c r="U415" t="s">
        <v>25</v>
      </c>
      <c r="V415" t="s">
        <v>25</v>
      </c>
      <c r="W415" t="s">
        <v>25</v>
      </c>
      <c r="X415" t="s">
        <v>25</v>
      </c>
    </row>
    <row r="416" spans="1:24" x14ac:dyDescent="0.3">
      <c r="A416" s="5">
        <v>413</v>
      </c>
      <c r="B416" t="s">
        <v>623</v>
      </c>
      <c r="C416" s="10">
        <v>43791</v>
      </c>
      <c r="D416" t="s">
        <v>179</v>
      </c>
      <c r="E416" t="s">
        <v>624</v>
      </c>
      <c r="F416" t="s">
        <v>32</v>
      </c>
      <c r="G416" t="s">
        <v>533</v>
      </c>
      <c r="H416" t="s">
        <v>840</v>
      </c>
      <c r="I416">
        <v>13</v>
      </c>
      <c r="J416" t="s">
        <v>27</v>
      </c>
      <c r="K416" t="s">
        <v>625</v>
      </c>
      <c r="L416" t="s">
        <v>126</v>
      </c>
      <c r="M416" t="s">
        <v>626</v>
      </c>
      <c r="N416" t="s">
        <v>24</v>
      </c>
      <c r="O416">
        <v>0</v>
      </c>
      <c r="P416">
        <v>0</v>
      </c>
      <c r="Q416">
        <v>0</v>
      </c>
      <c r="R416">
        <v>0</v>
      </c>
      <c r="S416" t="s">
        <v>25</v>
      </c>
      <c r="T416" t="s">
        <v>25</v>
      </c>
      <c r="U416" t="s">
        <v>25</v>
      </c>
      <c r="V416" t="s">
        <v>25</v>
      </c>
      <c r="W416" t="s">
        <v>25</v>
      </c>
      <c r="X416" t="s">
        <v>25</v>
      </c>
    </row>
    <row r="417" spans="1:24" x14ac:dyDescent="0.3">
      <c r="A417" s="5">
        <v>414</v>
      </c>
      <c r="B417" t="s">
        <v>623</v>
      </c>
      <c r="C417" s="10">
        <v>43791</v>
      </c>
      <c r="D417" t="s">
        <v>178</v>
      </c>
      <c r="E417" t="s">
        <v>624</v>
      </c>
      <c r="F417" t="s">
        <v>32</v>
      </c>
      <c r="G417" t="s">
        <v>533</v>
      </c>
      <c r="H417" t="s">
        <v>841</v>
      </c>
      <c r="I417">
        <v>5</v>
      </c>
      <c r="J417" t="s">
        <v>27</v>
      </c>
      <c r="K417" t="s">
        <v>625</v>
      </c>
      <c r="L417" t="s">
        <v>126</v>
      </c>
      <c r="M417" t="s">
        <v>626</v>
      </c>
      <c r="N417" t="s">
        <v>24</v>
      </c>
      <c r="O417">
        <v>0</v>
      </c>
      <c r="P417">
        <v>0</v>
      </c>
      <c r="Q417">
        <v>0</v>
      </c>
      <c r="R417">
        <v>0</v>
      </c>
      <c r="S417" t="s">
        <v>25</v>
      </c>
      <c r="T417" t="s">
        <v>25</v>
      </c>
      <c r="U417" t="s">
        <v>25</v>
      </c>
      <c r="V417" t="s">
        <v>25</v>
      </c>
      <c r="W417" t="s">
        <v>25</v>
      </c>
      <c r="X417" t="s">
        <v>25</v>
      </c>
    </row>
    <row r="418" spans="1:24" x14ac:dyDescent="0.3">
      <c r="A418" s="5">
        <v>415</v>
      </c>
      <c r="B418" t="s">
        <v>623</v>
      </c>
      <c r="C418" s="10">
        <v>43791</v>
      </c>
      <c r="D418" t="s">
        <v>179</v>
      </c>
      <c r="E418" t="s">
        <v>624</v>
      </c>
      <c r="F418" t="s">
        <v>32</v>
      </c>
      <c r="G418" t="s">
        <v>533</v>
      </c>
      <c r="H418" t="s">
        <v>842</v>
      </c>
      <c r="I418">
        <v>36</v>
      </c>
      <c r="J418" t="s">
        <v>27</v>
      </c>
      <c r="K418" t="s">
        <v>625</v>
      </c>
      <c r="L418" t="s">
        <v>126</v>
      </c>
      <c r="M418" t="s">
        <v>626</v>
      </c>
      <c r="N418" t="s">
        <v>24</v>
      </c>
      <c r="O418">
        <v>0</v>
      </c>
      <c r="P418">
        <v>0</v>
      </c>
      <c r="Q418">
        <v>0</v>
      </c>
      <c r="R418">
        <v>0</v>
      </c>
      <c r="S418" t="s">
        <v>25</v>
      </c>
      <c r="T418" t="s">
        <v>25</v>
      </c>
      <c r="U418" t="s">
        <v>25</v>
      </c>
      <c r="V418" t="s">
        <v>25</v>
      </c>
      <c r="W418" t="s">
        <v>25</v>
      </c>
      <c r="X418" t="s">
        <v>25</v>
      </c>
    </row>
    <row r="419" spans="1:24" x14ac:dyDescent="0.3">
      <c r="A419" s="5">
        <v>416</v>
      </c>
      <c r="B419" t="s">
        <v>623</v>
      </c>
      <c r="C419" s="10">
        <v>43791</v>
      </c>
      <c r="D419" t="s">
        <v>178</v>
      </c>
      <c r="E419" t="s">
        <v>624</v>
      </c>
      <c r="F419" t="s">
        <v>32</v>
      </c>
      <c r="G419" t="s">
        <v>533</v>
      </c>
      <c r="H419" t="s">
        <v>843</v>
      </c>
      <c r="I419">
        <v>1</v>
      </c>
      <c r="J419" t="s">
        <v>27</v>
      </c>
      <c r="K419" t="s">
        <v>625</v>
      </c>
      <c r="L419" t="s">
        <v>126</v>
      </c>
      <c r="M419" t="s">
        <v>626</v>
      </c>
      <c r="N419" t="s">
        <v>24</v>
      </c>
      <c r="O419">
        <v>0</v>
      </c>
      <c r="P419">
        <v>0</v>
      </c>
      <c r="Q419">
        <v>0</v>
      </c>
      <c r="R419">
        <v>0</v>
      </c>
      <c r="S419" t="s">
        <v>25</v>
      </c>
      <c r="T419" t="s">
        <v>25</v>
      </c>
      <c r="U419" t="s">
        <v>25</v>
      </c>
      <c r="V419" t="s">
        <v>25</v>
      </c>
      <c r="W419" t="s">
        <v>25</v>
      </c>
      <c r="X419" t="s">
        <v>25</v>
      </c>
    </row>
    <row r="420" spans="1:24" x14ac:dyDescent="0.3">
      <c r="A420" s="5">
        <v>417</v>
      </c>
      <c r="B420" t="s">
        <v>623</v>
      </c>
      <c r="C420" s="10">
        <v>43791</v>
      </c>
      <c r="D420" t="s">
        <v>179</v>
      </c>
      <c r="E420" t="s">
        <v>624</v>
      </c>
      <c r="F420" t="s">
        <v>32</v>
      </c>
      <c r="G420" t="s">
        <v>533</v>
      </c>
      <c r="H420" t="s">
        <v>844</v>
      </c>
      <c r="I420">
        <v>3</v>
      </c>
      <c r="J420" t="s">
        <v>27</v>
      </c>
      <c r="K420" t="s">
        <v>625</v>
      </c>
      <c r="L420" t="s">
        <v>126</v>
      </c>
      <c r="M420" t="s">
        <v>626</v>
      </c>
      <c r="N420" t="s">
        <v>24</v>
      </c>
      <c r="O420">
        <v>0</v>
      </c>
      <c r="P420">
        <v>0</v>
      </c>
      <c r="Q420">
        <v>0</v>
      </c>
      <c r="R420">
        <v>0</v>
      </c>
      <c r="S420" t="s">
        <v>25</v>
      </c>
      <c r="T420" t="s">
        <v>25</v>
      </c>
      <c r="U420" t="s">
        <v>25</v>
      </c>
      <c r="V420" t="s">
        <v>25</v>
      </c>
      <c r="W420" t="s">
        <v>25</v>
      </c>
      <c r="X420" t="s">
        <v>25</v>
      </c>
    </row>
    <row r="421" spans="1:24" x14ac:dyDescent="0.3">
      <c r="A421" s="5">
        <v>418</v>
      </c>
      <c r="B421" t="s">
        <v>623</v>
      </c>
      <c r="C421" s="10">
        <v>43791</v>
      </c>
      <c r="D421" t="s">
        <v>178</v>
      </c>
      <c r="E421" t="s">
        <v>624</v>
      </c>
      <c r="F421" t="s">
        <v>32</v>
      </c>
      <c r="G421" t="s">
        <v>533</v>
      </c>
      <c r="H421" t="s">
        <v>845</v>
      </c>
      <c r="I421">
        <v>1</v>
      </c>
      <c r="J421" t="s">
        <v>27</v>
      </c>
      <c r="K421" t="s">
        <v>625</v>
      </c>
      <c r="L421" t="s">
        <v>126</v>
      </c>
      <c r="M421" t="s">
        <v>626</v>
      </c>
      <c r="N421" t="s">
        <v>24</v>
      </c>
      <c r="O421">
        <v>0</v>
      </c>
      <c r="P421">
        <v>0</v>
      </c>
      <c r="Q421">
        <v>0</v>
      </c>
      <c r="R421">
        <v>0</v>
      </c>
      <c r="S421" t="s">
        <v>25</v>
      </c>
      <c r="T421" t="s">
        <v>25</v>
      </c>
      <c r="U421" t="s">
        <v>25</v>
      </c>
      <c r="V421" t="s">
        <v>25</v>
      </c>
      <c r="W421" t="s">
        <v>25</v>
      </c>
      <c r="X421" t="s">
        <v>25</v>
      </c>
    </row>
    <row r="422" spans="1:24" x14ac:dyDescent="0.3">
      <c r="A422" s="5">
        <v>419</v>
      </c>
      <c r="B422" t="s">
        <v>623</v>
      </c>
      <c r="C422" s="10">
        <v>43791</v>
      </c>
      <c r="D422" t="s">
        <v>179</v>
      </c>
      <c r="E422" t="s">
        <v>624</v>
      </c>
      <c r="F422" t="s">
        <v>32</v>
      </c>
      <c r="G422" t="s">
        <v>533</v>
      </c>
      <c r="H422" t="s">
        <v>846</v>
      </c>
      <c r="I422">
        <v>1</v>
      </c>
      <c r="J422" t="s">
        <v>27</v>
      </c>
      <c r="K422" t="s">
        <v>625</v>
      </c>
      <c r="L422" t="s">
        <v>126</v>
      </c>
      <c r="M422" t="s">
        <v>626</v>
      </c>
      <c r="N422" t="s">
        <v>24</v>
      </c>
      <c r="O422">
        <v>0</v>
      </c>
      <c r="P422">
        <v>0</v>
      </c>
      <c r="Q422">
        <v>0</v>
      </c>
      <c r="R422">
        <v>0</v>
      </c>
      <c r="S422" t="s">
        <v>25</v>
      </c>
      <c r="T422" t="s">
        <v>25</v>
      </c>
      <c r="U422" t="s">
        <v>25</v>
      </c>
      <c r="V422" t="s">
        <v>25</v>
      </c>
      <c r="W422" t="s">
        <v>25</v>
      </c>
      <c r="X422" t="s">
        <v>25</v>
      </c>
    </row>
    <row r="423" spans="1:24" x14ac:dyDescent="0.3">
      <c r="A423" s="5">
        <v>420</v>
      </c>
      <c r="B423" t="s">
        <v>623</v>
      </c>
      <c r="C423" s="10">
        <v>43791</v>
      </c>
      <c r="D423" t="s">
        <v>178</v>
      </c>
      <c r="E423" t="s">
        <v>624</v>
      </c>
      <c r="F423" t="s">
        <v>32</v>
      </c>
      <c r="G423" t="s">
        <v>533</v>
      </c>
      <c r="H423" t="s">
        <v>847</v>
      </c>
      <c r="I423">
        <v>6</v>
      </c>
      <c r="J423" t="s">
        <v>27</v>
      </c>
      <c r="K423" t="s">
        <v>625</v>
      </c>
      <c r="L423" t="s">
        <v>126</v>
      </c>
      <c r="M423" t="s">
        <v>626</v>
      </c>
      <c r="N423" t="s">
        <v>24</v>
      </c>
      <c r="O423">
        <v>0</v>
      </c>
      <c r="P423">
        <v>0</v>
      </c>
      <c r="Q423">
        <v>0</v>
      </c>
      <c r="R423">
        <v>0</v>
      </c>
      <c r="S423" t="s">
        <v>25</v>
      </c>
      <c r="T423" t="s">
        <v>25</v>
      </c>
      <c r="U423" t="s">
        <v>25</v>
      </c>
      <c r="V423" t="s">
        <v>25</v>
      </c>
      <c r="W423" t="s">
        <v>25</v>
      </c>
      <c r="X423" t="s">
        <v>25</v>
      </c>
    </row>
    <row r="424" spans="1:24" x14ac:dyDescent="0.3">
      <c r="A424" s="5">
        <v>421</v>
      </c>
      <c r="B424" t="s">
        <v>623</v>
      </c>
      <c r="C424" s="10">
        <v>43791</v>
      </c>
      <c r="D424" t="s">
        <v>179</v>
      </c>
      <c r="E424" t="s">
        <v>624</v>
      </c>
      <c r="F424" t="s">
        <v>32</v>
      </c>
      <c r="G424" t="s">
        <v>533</v>
      </c>
      <c r="H424" t="s">
        <v>848</v>
      </c>
      <c r="I424">
        <v>4</v>
      </c>
      <c r="J424" t="s">
        <v>27</v>
      </c>
      <c r="K424" t="s">
        <v>625</v>
      </c>
      <c r="L424" t="s">
        <v>126</v>
      </c>
      <c r="M424" t="s">
        <v>626</v>
      </c>
      <c r="N424" t="s">
        <v>24</v>
      </c>
      <c r="O424">
        <v>0</v>
      </c>
      <c r="P424">
        <v>0</v>
      </c>
      <c r="Q424">
        <v>0</v>
      </c>
      <c r="R424">
        <v>0</v>
      </c>
      <c r="S424" t="s">
        <v>25</v>
      </c>
      <c r="T424" t="s">
        <v>25</v>
      </c>
      <c r="U424" t="s">
        <v>25</v>
      </c>
      <c r="V424" t="s">
        <v>25</v>
      </c>
      <c r="W424" t="s">
        <v>25</v>
      </c>
      <c r="X424" t="s">
        <v>25</v>
      </c>
    </row>
    <row r="425" spans="1:24" x14ac:dyDescent="0.3">
      <c r="A425" s="5">
        <v>422</v>
      </c>
      <c r="B425" t="s">
        <v>623</v>
      </c>
      <c r="C425" s="10">
        <v>43791</v>
      </c>
      <c r="D425" t="s">
        <v>178</v>
      </c>
      <c r="E425" t="s">
        <v>624</v>
      </c>
      <c r="F425" t="s">
        <v>32</v>
      </c>
      <c r="G425" t="s">
        <v>533</v>
      </c>
      <c r="H425" t="s">
        <v>849</v>
      </c>
      <c r="I425">
        <v>1</v>
      </c>
      <c r="J425" t="s">
        <v>27</v>
      </c>
      <c r="K425" t="s">
        <v>625</v>
      </c>
      <c r="L425" t="s">
        <v>126</v>
      </c>
      <c r="M425" t="s">
        <v>626</v>
      </c>
      <c r="N425" t="s">
        <v>24</v>
      </c>
      <c r="O425">
        <v>0</v>
      </c>
      <c r="P425">
        <v>0</v>
      </c>
      <c r="Q425">
        <v>0</v>
      </c>
      <c r="R425">
        <v>0</v>
      </c>
      <c r="S425" t="s">
        <v>25</v>
      </c>
      <c r="T425" t="s">
        <v>25</v>
      </c>
      <c r="U425" t="s">
        <v>25</v>
      </c>
      <c r="V425" t="s">
        <v>25</v>
      </c>
      <c r="W425" t="s">
        <v>25</v>
      </c>
      <c r="X425" t="s">
        <v>25</v>
      </c>
    </row>
    <row r="426" spans="1:24" x14ac:dyDescent="0.3">
      <c r="A426" s="5">
        <v>423</v>
      </c>
      <c r="B426" t="s">
        <v>623</v>
      </c>
      <c r="C426" s="10">
        <v>43791</v>
      </c>
      <c r="D426" t="s">
        <v>179</v>
      </c>
      <c r="E426" t="s">
        <v>624</v>
      </c>
      <c r="F426" t="s">
        <v>32</v>
      </c>
      <c r="G426" t="s">
        <v>533</v>
      </c>
      <c r="H426" t="s">
        <v>850</v>
      </c>
      <c r="I426">
        <v>11</v>
      </c>
      <c r="J426" t="s">
        <v>27</v>
      </c>
      <c r="K426" t="s">
        <v>625</v>
      </c>
      <c r="L426" t="s">
        <v>126</v>
      </c>
      <c r="M426" t="s">
        <v>626</v>
      </c>
      <c r="N426" t="s">
        <v>24</v>
      </c>
      <c r="O426">
        <v>0</v>
      </c>
      <c r="P426">
        <v>0</v>
      </c>
      <c r="Q426">
        <v>0</v>
      </c>
      <c r="R426">
        <v>0</v>
      </c>
      <c r="S426" t="s">
        <v>25</v>
      </c>
      <c r="T426" t="s">
        <v>25</v>
      </c>
      <c r="U426" t="s">
        <v>25</v>
      </c>
      <c r="V426" t="s">
        <v>25</v>
      </c>
      <c r="W426" t="s">
        <v>25</v>
      </c>
      <c r="X426" t="s">
        <v>25</v>
      </c>
    </row>
    <row r="427" spans="1:24" x14ac:dyDescent="0.3">
      <c r="A427" s="5">
        <v>424</v>
      </c>
      <c r="B427" t="s">
        <v>623</v>
      </c>
      <c r="C427" s="10">
        <v>43791</v>
      </c>
      <c r="D427" t="s">
        <v>178</v>
      </c>
      <c r="E427" t="s">
        <v>624</v>
      </c>
      <c r="F427" t="s">
        <v>32</v>
      </c>
      <c r="G427" t="s">
        <v>533</v>
      </c>
      <c r="H427" t="s">
        <v>851</v>
      </c>
      <c r="I427">
        <v>2</v>
      </c>
      <c r="J427" t="s">
        <v>27</v>
      </c>
      <c r="K427" t="s">
        <v>625</v>
      </c>
      <c r="L427" t="s">
        <v>126</v>
      </c>
      <c r="M427" t="s">
        <v>626</v>
      </c>
      <c r="N427" t="s">
        <v>24</v>
      </c>
      <c r="O427">
        <v>0</v>
      </c>
      <c r="P427">
        <v>0</v>
      </c>
      <c r="Q427">
        <v>0</v>
      </c>
      <c r="R427">
        <v>0</v>
      </c>
      <c r="S427" t="s">
        <v>25</v>
      </c>
      <c r="T427" t="s">
        <v>25</v>
      </c>
      <c r="U427" t="s">
        <v>25</v>
      </c>
      <c r="V427" t="s">
        <v>25</v>
      </c>
      <c r="W427" t="s">
        <v>25</v>
      </c>
      <c r="X427" t="s">
        <v>25</v>
      </c>
    </row>
    <row r="428" spans="1:24" x14ac:dyDescent="0.3">
      <c r="A428" s="5">
        <v>425</v>
      </c>
      <c r="B428" t="s">
        <v>623</v>
      </c>
      <c r="C428" s="10">
        <v>43791</v>
      </c>
      <c r="D428" t="s">
        <v>179</v>
      </c>
      <c r="E428" t="s">
        <v>624</v>
      </c>
      <c r="F428" t="s">
        <v>32</v>
      </c>
      <c r="G428" t="s">
        <v>533</v>
      </c>
      <c r="H428" t="s">
        <v>852</v>
      </c>
      <c r="I428">
        <v>1</v>
      </c>
      <c r="J428" t="s">
        <v>27</v>
      </c>
      <c r="K428" t="s">
        <v>625</v>
      </c>
      <c r="L428" t="s">
        <v>126</v>
      </c>
      <c r="M428" t="s">
        <v>626</v>
      </c>
      <c r="N428" t="s">
        <v>24</v>
      </c>
      <c r="O428">
        <v>0</v>
      </c>
      <c r="P428">
        <v>0</v>
      </c>
      <c r="Q428">
        <v>0</v>
      </c>
      <c r="R428">
        <v>0</v>
      </c>
      <c r="S428" t="s">
        <v>25</v>
      </c>
      <c r="T428" t="s">
        <v>25</v>
      </c>
      <c r="U428" t="s">
        <v>25</v>
      </c>
      <c r="V428" t="s">
        <v>25</v>
      </c>
      <c r="W428" t="s">
        <v>25</v>
      </c>
      <c r="X428" t="s">
        <v>25</v>
      </c>
    </row>
    <row r="429" spans="1:24" x14ac:dyDescent="0.3">
      <c r="A429" s="5">
        <v>426</v>
      </c>
      <c r="B429" t="s">
        <v>623</v>
      </c>
      <c r="C429" s="10">
        <v>43791</v>
      </c>
      <c r="D429" t="s">
        <v>178</v>
      </c>
      <c r="E429" t="s">
        <v>624</v>
      </c>
      <c r="F429" t="s">
        <v>32</v>
      </c>
      <c r="G429" t="s">
        <v>533</v>
      </c>
      <c r="H429" t="s">
        <v>853</v>
      </c>
      <c r="I429">
        <v>9</v>
      </c>
      <c r="J429" t="s">
        <v>27</v>
      </c>
      <c r="K429" t="s">
        <v>625</v>
      </c>
      <c r="L429" t="s">
        <v>126</v>
      </c>
      <c r="M429" t="s">
        <v>626</v>
      </c>
      <c r="N429" t="s">
        <v>24</v>
      </c>
      <c r="O429">
        <v>0</v>
      </c>
      <c r="P429">
        <v>0</v>
      </c>
      <c r="Q429">
        <v>0</v>
      </c>
      <c r="R429">
        <v>0</v>
      </c>
      <c r="S429" t="s">
        <v>25</v>
      </c>
      <c r="T429" t="s">
        <v>25</v>
      </c>
      <c r="U429" t="s">
        <v>25</v>
      </c>
      <c r="V429" t="s">
        <v>25</v>
      </c>
      <c r="W429" t="s">
        <v>25</v>
      </c>
      <c r="X429" t="s">
        <v>25</v>
      </c>
    </row>
    <row r="430" spans="1:24" x14ac:dyDescent="0.3">
      <c r="A430" s="5">
        <v>427</v>
      </c>
      <c r="B430" t="s">
        <v>623</v>
      </c>
      <c r="C430" s="10">
        <v>43791</v>
      </c>
      <c r="D430" t="s">
        <v>179</v>
      </c>
      <c r="E430" t="s">
        <v>624</v>
      </c>
      <c r="F430" t="s">
        <v>32</v>
      </c>
      <c r="G430" t="s">
        <v>533</v>
      </c>
      <c r="H430" t="s">
        <v>854</v>
      </c>
      <c r="I430">
        <v>2</v>
      </c>
      <c r="J430" t="s">
        <v>27</v>
      </c>
      <c r="K430" t="s">
        <v>625</v>
      </c>
      <c r="L430" t="s">
        <v>126</v>
      </c>
      <c r="M430" t="s">
        <v>626</v>
      </c>
      <c r="N430" t="s">
        <v>24</v>
      </c>
      <c r="O430">
        <v>0</v>
      </c>
      <c r="P430">
        <v>0</v>
      </c>
      <c r="Q430">
        <v>0</v>
      </c>
      <c r="R430">
        <v>0</v>
      </c>
      <c r="S430" t="s">
        <v>25</v>
      </c>
      <c r="T430" t="s">
        <v>25</v>
      </c>
      <c r="U430" t="s">
        <v>25</v>
      </c>
      <c r="V430" t="s">
        <v>25</v>
      </c>
      <c r="W430" t="s">
        <v>25</v>
      </c>
      <c r="X430" t="s">
        <v>25</v>
      </c>
    </row>
    <row r="431" spans="1:24" x14ac:dyDescent="0.3">
      <c r="A431" s="5">
        <v>428</v>
      </c>
      <c r="B431" t="s">
        <v>623</v>
      </c>
      <c r="C431" s="10">
        <v>43791</v>
      </c>
      <c r="D431" t="s">
        <v>178</v>
      </c>
      <c r="E431" t="s">
        <v>624</v>
      </c>
      <c r="F431" t="s">
        <v>32</v>
      </c>
      <c r="G431" t="s">
        <v>533</v>
      </c>
      <c r="H431" t="s">
        <v>855</v>
      </c>
      <c r="I431">
        <v>4</v>
      </c>
      <c r="J431" t="s">
        <v>27</v>
      </c>
      <c r="K431" t="s">
        <v>625</v>
      </c>
      <c r="L431" t="s">
        <v>126</v>
      </c>
      <c r="M431" t="s">
        <v>626</v>
      </c>
      <c r="N431" t="s">
        <v>24</v>
      </c>
      <c r="O431">
        <v>0</v>
      </c>
      <c r="P431">
        <v>0</v>
      </c>
      <c r="Q431">
        <v>0</v>
      </c>
      <c r="R431">
        <v>0</v>
      </c>
      <c r="S431" t="s">
        <v>25</v>
      </c>
      <c r="T431" t="s">
        <v>25</v>
      </c>
      <c r="U431" t="s">
        <v>25</v>
      </c>
      <c r="V431" t="s">
        <v>25</v>
      </c>
      <c r="W431" t="s">
        <v>25</v>
      </c>
      <c r="X431" t="s">
        <v>25</v>
      </c>
    </row>
    <row r="432" spans="1:24" x14ac:dyDescent="0.3">
      <c r="A432" s="5">
        <v>429</v>
      </c>
      <c r="B432" t="s">
        <v>623</v>
      </c>
      <c r="C432" s="10">
        <v>43791</v>
      </c>
      <c r="D432" t="s">
        <v>179</v>
      </c>
      <c r="E432" t="s">
        <v>624</v>
      </c>
      <c r="F432" t="s">
        <v>32</v>
      </c>
      <c r="G432" t="s">
        <v>533</v>
      </c>
      <c r="H432" t="s">
        <v>856</v>
      </c>
      <c r="I432">
        <v>6</v>
      </c>
      <c r="J432" t="s">
        <v>27</v>
      </c>
      <c r="K432" t="s">
        <v>625</v>
      </c>
      <c r="L432" t="s">
        <v>126</v>
      </c>
      <c r="M432" t="s">
        <v>626</v>
      </c>
      <c r="N432" t="s">
        <v>24</v>
      </c>
      <c r="O432">
        <v>0</v>
      </c>
      <c r="P432">
        <v>0</v>
      </c>
      <c r="Q432">
        <v>0</v>
      </c>
      <c r="R432">
        <v>0</v>
      </c>
      <c r="S432" t="s">
        <v>25</v>
      </c>
      <c r="T432" t="s">
        <v>25</v>
      </c>
      <c r="U432" t="s">
        <v>25</v>
      </c>
      <c r="V432" t="s">
        <v>25</v>
      </c>
      <c r="W432" t="s">
        <v>25</v>
      </c>
      <c r="X432" t="s">
        <v>25</v>
      </c>
    </row>
    <row r="433" spans="1:24" x14ac:dyDescent="0.3">
      <c r="A433" s="5">
        <v>430</v>
      </c>
      <c r="B433" t="s">
        <v>623</v>
      </c>
      <c r="C433" s="10">
        <v>43791</v>
      </c>
      <c r="D433" t="s">
        <v>178</v>
      </c>
      <c r="E433" t="s">
        <v>624</v>
      </c>
      <c r="F433" t="s">
        <v>32</v>
      </c>
      <c r="G433" t="s">
        <v>533</v>
      </c>
      <c r="H433" t="s">
        <v>857</v>
      </c>
      <c r="I433">
        <v>1</v>
      </c>
      <c r="J433" t="s">
        <v>27</v>
      </c>
      <c r="K433" t="s">
        <v>625</v>
      </c>
      <c r="L433" t="s">
        <v>126</v>
      </c>
      <c r="M433" t="s">
        <v>626</v>
      </c>
      <c r="N433" t="s">
        <v>24</v>
      </c>
      <c r="O433">
        <v>0</v>
      </c>
      <c r="P433">
        <v>0</v>
      </c>
      <c r="Q433">
        <v>0</v>
      </c>
      <c r="R433">
        <v>0</v>
      </c>
      <c r="S433" t="s">
        <v>25</v>
      </c>
      <c r="T433" t="s">
        <v>25</v>
      </c>
      <c r="U433" t="s">
        <v>25</v>
      </c>
      <c r="V433" t="s">
        <v>25</v>
      </c>
      <c r="W433" t="s">
        <v>25</v>
      </c>
      <c r="X433" t="s">
        <v>25</v>
      </c>
    </row>
    <row r="434" spans="1:24" x14ac:dyDescent="0.3">
      <c r="A434" s="5">
        <v>431</v>
      </c>
      <c r="B434" t="s">
        <v>623</v>
      </c>
      <c r="C434" s="10">
        <v>43791</v>
      </c>
      <c r="D434" t="s">
        <v>179</v>
      </c>
      <c r="E434" t="s">
        <v>624</v>
      </c>
      <c r="F434" t="s">
        <v>32</v>
      </c>
      <c r="G434" t="s">
        <v>533</v>
      </c>
      <c r="H434" t="s">
        <v>858</v>
      </c>
      <c r="I434">
        <v>2</v>
      </c>
      <c r="J434" t="s">
        <v>27</v>
      </c>
      <c r="K434" t="s">
        <v>625</v>
      </c>
      <c r="L434" t="s">
        <v>126</v>
      </c>
      <c r="M434" t="s">
        <v>626</v>
      </c>
      <c r="N434" t="s">
        <v>24</v>
      </c>
      <c r="O434">
        <v>0</v>
      </c>
      <c r="P434">
        <v>0</v>
      </c>
      <c r="Q434">
        <v>0</v>
      </c>
      <c r="R434">
        <v>0</v>
      </c>
      <c r="S434" t="s">
        <v>25</v>
      </c>
      <c r="T434" t="s">
        <v>25</v>
      </c>
      <c r="U434" t="s">
        <v>25</v>
      </c>
      <c r="V434" t="s">
        <v>25</v>
      </c>
      <c r="W434" t="s">
        <v>25</v>
      </c>
      <c r="X434" t="s">
        <v>25</v>
      </c>
    </row>
    <row r="435" spans="1:24" x14ac:dyDescent="0.3">
      <c r="A435" s="5">
        <v>432</v>
      </c>
      <c r="B435" t="s">
        <v>623</v>
      </c>
      <c r="C435" s="10">
        <v>43791</v>
      </c>
      <c r="D435" t="s">
        <v>178</v>
      </c>
      <c r="E435" t="s">
        <v>624</v>
      </c>
      <c r="F435" t="s">
        <v>32</v>
      </c>
      <c r="G435" t="s">
        <v>533</v>
      </c>
      <c r="H435" t="s">
        <v>859</v>
      </c>
      <c r="I435">
        <v>6</v>
      </c>
      <c r="J435" t="s">
        <v>27</v>
      </c>
      <c r="K435" t="s">
        <v>625</v>
      </c>
      <c r="L435" t="s">
        <v>126</v>
      </c>
      <c r="M435" t="s">
        <v>626</v>
      </c>
      <c r="N435" t="s">
        <v>24</v>
      </c>
      <c r="O435">
        <v>0</v>
      </c>
      <c r="P435">
        <v>0</v>
      </c>
      <c r="Q435">
        <v>0</v>
      </c>
      <c r="R435">
        <v>0</v>
      </c>
      <c r="S435" t="s">
        <v>25</v>
      </c>
      <c r="T435" t="s">
        <v>25</v>
      </c>
      <c r="U435" t="s">
        <v>25</v>
      </c>
      <c r="V435" t="s">
        <v>25</v>
      </c>
      <c r="W435" t="s">
        <v>25</v>
      </c>
      <c r="X435" t="s">
        <v>25</v>
      </c>
    </row>
    <row r="436" spans="1:24" x14ac:dyDescent="0.3">
      <c r="A436" s="5">
        <v>433</v>
      </c>
      <c r="B436" t="s">
        <v>623</v>
      </c>
      <c r="C436" s="10">
        <v>43791</v>
      </c>
      <c r="D436" t="s">
        <v>179</v>
      </c>
      <c r="E436" t="s">
        <v>624</v>
      </c>
      <c r="F436" t="s">
        <v>32</v>
      </c>
      <c r="G436" t="s">
        <v>533</v>
      </c>
      <c r="H436" t="s">
        <v>860</v>
      </c>
      <c r="I436">
        <v>10</v>
      </c>
      <c r="J436" t="s">
        <v>27</v>
      </c>
      <c r="K436" t="s">
        <v>625</v>
      </c>
      <c r="L436" t="s">
        <v>126</v>
      </c>
      <c r="M436" t="s">
        <v>626</v>
      </c>
      <c r="N436" t="s">
        <v>24</v>
      </c>
      <c r="O436">
        <v>0</v>
      </c>
      <c r="P436">
        <v>0</v>
      </c>
      <c r="Q436">
        <v>0</v>
      </c>
      <c r="R436">
        <v>0</v>
      </c>
      <c r="S436" t="s">
        <v>25</v>
      </c>
      <c r="T436" t="s">
        <v>25</v>
      </c>
      <c r="U436" t="s">
        <v>25</v>
      </c>
      <c r="V436" t="s">
        <v>25</v>
      </c>
      <c r="W436" t="s">
        <v>25</v>
      </c>
      <c r="X436" t="s">
        <v>25</v>
      </c>
    </row>
    <row r="437" spans="1:24" x14ac:dyDescent="0.3">
      <c r="A437" s="5">
        <v>434</v>
      </c>
      <c r="B437" t="s">
        <v>623</v>
      </c>
      <c r="C437" s="10">
        <v>43791</v>
      </c>
      <c r="D437" t="s">
        <v>178</v>
      </c>
      <c r="E437" t="s">
        <v>624</v>
      </c>
      <c r="F437" t="s">
        <v>32</v>
      </c>
      <c r="G437" t="s">
        <v>533</v>
      </c>
      <c r="H437" t="s">
        <v>861</v>
      </c>
      <c r="I437">
        <v>1</v>
      </c>
      <c r="J437" t="s">
        <v>27</v>
      </c>
      <c r="K437" t="s">
        <v>625</v>
      </c>
      <c r="L437" t="s">
        <v>126</v>
      </c>
      <c r="M437" t="s">
        <v>626</v>
      </c>
      <c r="N437" t="s">
        <v>24</v>
      </c>
      <c r="O437">
        <v>0</v>
      </c>
      <c r="P437">
        <v>0</v>
      </c>
      <c r="Q437">
        <v>0</v>
      </c>
      <c r="R437">
        <v>0</v>
      </c>
      <c r="S437" t="s">
        <v>25</v>
      </c>
      <c r="T437" t="s">
        <v>25</v>
      </c>
      <c r="U437" t="s">
        <v>25</v>
      </c>
      <c r="V437" t="s">
        <v>25</v>
      </c>
      <c r="W437" t="s">
        <v>25</v>
      </c>
      <c r="X437" t="s">
        <v>25</v>
      </c>
    </row>
    <row r="438" spans="1:24" x14ac:dyDescent="0.3">
      <c r="A438" s="5">
        <v>435</v>
      </c>
      <c r="B438" t="s">
        <v>623</v>
      </c>
      <c r="C438" s="10">
        <v>43791</v>
      </c>
      <c r="D438" t="s">
        <v>179</v>
      </c>
      <c r="E438" t="s">
        <v>624</v>
      </c>
      <c r="F438" t="s">
        <v>32</v>
      </c>
      <c r="G438" t="s">
        <v>533</v>
      </c>
      <c r="H438" t="s">
        <v>862</v>
      </c>
      <c r="I438">
        <v>4</v>
      </c>
      <c r="J438" t="s">
        <v>27</v>
      </c>
      <c r="K438" t="s">
        <v>625</v>
      </c>
      <c r="L438" t="s">
        <v>126</v>
      </c>
      <c r="M438" t="s">
        <v>626</v>
      </c>
      <c r="N438" t="s">
        <v>24</v>
      </c>
      <c r="O438">
        <v>0</v>
      </c>
      <c r="P438">
        <v>0</v>
      </c>
      <c r="Q438">
        <v>0</v>
      </c>
      <c r="R438">
        <v>0</v>
      </c>
      <c r="S438" t="s">
        <v>25</v>
      </c>
      <c r="T438" t="s">
        <v>25</v>
      </c>
      <c r="U438" t="s">
        <v>25</v>
      </c>
      <c r="V438" t="s">
        <v>25</v>
      </c>
      <c r="W438" t="s">
        <v>25</v>
      </c>
      <c r="X438" t="s">
        <v>25</v>
      </c>
    </row>
    <row r="439" spans="1:24" x14ac:dyDescent="0.3">
      <c r="A439" s="5">
        <v>436</v>
      </c>
      <c r="B439" t="s">
        <v>623</v>
      </c>
      <c r="C439" s="10">
        <v>43791</v>
      </c>
      <c r="D439" t="s">
        <v>178</v>
      </c>
      <c r="E439" t="s">
        <v>624</v>
      </c>
      <c r="F439" t="s">
        <v>32</v>
      </c>
      <c r="G439" t="s">
        <v>533</v>
      </c>
      <c r="H439" t="s">
        <v>863</v>
      </c>
      <c r="I439">
        <v>1</v>
      </c>
      <c r="J439" t="s">
        <v>27</v>
      </c>
      <c r="K439" t="s">
        <v>625</v>
      </c>
      <c r="L439" t="s">
        <v>126</v>
      </c>
      <c r="M439" t="s">
        <v>626</v>
      </c>
      <c r="N439" t="s">
        <v>24</v>
      </c>
      <c r="O439">
        <v>0</v>
      </c>
      <c r="P439">
        <v>0</v>
      </c>
      <c r="Q439">
        <v>0</v>
      </c>
      <c r="R439">
        <v>0</v>
      </c>
      <c r="S439" t="s">
        <v>25</v>
      </c>
      <c r="T439" t="s">
        <v>25</v>
      </c>
      <c r="U439" t="s">
        <v>25</v>
      </c>
      <c r="V439" t="s">
        <v>25</v>
      </c>
      <c r="W439" t="s">
        <v>25</v>
      </c>
      <c r="X439" t="s">
        <v>25</v>
      </c>
    </row>
    <row r="440" spans="1:24" x14ac:dyDescent="0.3">
      <c r="A440" s="5">
        <v>437</v>
      </c>
      <c r="B440" t="s">
        <v>623</v>
      </c>
      <c r="C440" s="10">
        <v>43791</v>
      </c>
      <c r="D440" t="s">
        <v>179</v>
      </c>
      <c r="E440" t="s">
        <v>624</v>
      </c>
      <c r="F440" t="s">
        <v>32</v>
      </c>
      <c r="G440" t="s">
        <v>533</v>
      </c>
      <c r="H440" t="s">
        <v>864</v>
      </c>
      <c r="I440">
        <v>2</v>
      </c>
      <c r="J440" t="s">
        <v>27</v>
      </c>
      <c r="K440" t="s">
        <v>625</v>
      </c>
      <c r="L440" t="s">
        <v>126</v>
      </c>
      <c r="M440" t="s">
        <v>626</v>
      </c>
      <c r="N440" t="s">
        <v>24</v>
      </c>
      <c r="O440">
        <v>0</v>
      </c>
      <c r="P440">
        <v>0</v>
      </c>
      <c r="Q440">
        <v>0</v>
      </c>
      <c r="R440">
        <v>0</v>
      </c>
      <c r="S440" t="s">
        <v>25</v>
      </c>
      <c r="T440" t="s">
        <v>25</v>
      </c>
      <c r="U440" t="s">
        <v>25</v>
      </c>
      <c r="V440" t="s">
        <v>25</v>
      </c>
      <c r="W440" t="s">
        <v>25</v>
      </c>
      <c r="X440" t="s">
        <v>25</v>
      </c>
    </row>
    <row r="441" spans="1:24" x14ac:dyDescent="0.3">
      <c r="A441" s="5">
        <v>438</v>
      </c>
      <c r="B441" t="s">
        <v>623</v>
      </c>
      <c r="C441" s="10">
        <v>43791</v>
      </c>
      <c r="D441" t="s">
        <v>178</v>
      </c>
      <c r="E441" t="s">
        <v>624</v>
      </c>
      <c r="F441" t="s">
        <v>32</v>
      </c>
      <c r="G441" t="s">
        <v>533</v>
      </c>
      <c r="H441" t="s">
        <v>865</v>
      </c>
      <c r="I441">
        <v>2</v>
      </c>
      <c r="J441" t="s">
        <v>27</v>
      </c>
      <c r="K441" t="s">
        <v>625</v>
      </c>
      <c r="L441" t="s">
        <v>126</v>
      </c>
      <c r="M441" t="s">
        <v>626</v>
      </c>
      <c r="N441" t="s">
        <v>24</v>
      </c>
      <c r="O441">
        <v>0</v>
      </c>
      <c r="P441">
        <v>0</v>
      </c>
      <c r="Q441">
        <v>0</v>
      </c>
      <c r="R441">
        <v>0</v>
      </c>
      <c r="S441" t="s">
        <v>25</v>
      </c>
      <c r="T441" t="s">
        <v>25</v>
      </c>
      <c r="U441" t="s">
        <v>25</v>
      </c>
      <c r="V441" t="s">
        <v>25</v>
      </c>
      <c r="W441" t="s">
        <v>25</v>
      </c>
      <c r="X441" t="s">
        <v>25</v>
      </c>
    </row>
    <row r="442" spans="1:24" x14ac:dyDescent="0.3">
      <c r="A442" s="5">
        <v>439</v>
      </c>
      <c r="B442" t="s">
        <v>623</v>
      </c>
      <c r="C442" s="10">
        <v>43791</v>
      </c>
      <c r="D442" t="s">
        <v>179</v>
      </c>
      <c r="E442" t="s">
        <v>624</v>
      </c>
      <c r="F442" t="s">
        <v>32</v>
      </c>
      <c r="G442" t="s">
        <v>533</v>
      </c>
      <c r="H442" t="s">
        <v>866</v>
      </c>
      <c r="I442">
        <v>5</v>
      </c>
      <c r="J442" t="s">
        <v>27</v>
      </c>
      <c r="K442" t="s">
        <v>625</v>
      </c>
      <c r="L442" t="s">
        <v>126</v>
      </c>
      <c r="M442" t="s">
        <v>626</v>
      </c>
      <c r="N442" t="s">
        <v>24</v>
      </c>
      <c r="O442">
        <v>0</v>
      </c>
      <c r="P442">
        <v>0</v>
      </c>
      <c r="Q442">
        <v>0</v>
      </c>
      <c r="R442">
        <v>0</v>
      </c>
      <c r="S442" t="s">
        <v>25</v>
      </c>
      <c r="T442" t="s">
        <v>25</v>
      </c>
      <c r="U442" t="s">
        <v>25</v>
      </c>
      <c r="V442" t="s">
        <v>25</v>
      </c>
      <c r="W442" t="s">
        <v>25</v>
      </c>
      <c r="X442" t="s">
        <v>25</v>
      </c>
    </row>
    <row r="443" spans="1:24" x14ac:dyDescent="0.3">
      <c r="A443" s="5">
        <v>440</v>
      </c>
      <c r="B443" t="s">
        <v>623</v>
      </c>
      <c r="C443" s="10">
        <v>43791</v>
      </c>
      <c r="D443" t="s">
        <v>178</v>
      </c>
      <c r="E443" t="s">
        <v>624</v>
      </c>
      <c r="F443" t="s">
        <v>32</v>
      </c>
      <c r="G443" t="s">
        <v>533</v>
      </c>
      <c r="H443" t="s">
        <v>867</v>
      </c>
      <c r="I443">
        <v>4</v>
      </c>
      <c r="J443" t="s">
        <v>27</v>
      </c>
      <c r="K443" t="s">
        <v>625</v>
      </c>
      <c r="L443" t="s">
        <v>126</v>
      </c>
      <c r="M443" t="s">
        <v>626</v>
      </c>
      <c r="N443" t="s">
        <v>24</v>
      </c>
      <c r="O443">
        <v>0</v>
      </c>
      <c r="P443">
        <v>0</v>
      </c>
      <c r="Q443">
        <v>0</v>
      </c>
      <c r="R443">
        <v>0</v>
      </c>
      <c r="S443" t="s">
        <v>25</v>
      </c>
      <c r="T443" t="s">
        <v>25</v>
      </c>
      <c r="U443" t="s">
        <v>25</v>
      </c>
      <c r="V443" t="s">
        <v>25</v>
      </c>
      <c r="W443" t="s">
        <v>25</v>
      </c>
      <c r="X443" t="s">
        <v>25</v>
      </c>
    </row>
    <row r="444" spans="1:24" x14ac:dyDescent="0.3">
      <c r="A444" s="5">
        <v>441</v>
      </c>
      <c r="B444" t="s">
        <v>623</v>
      </c>
      <c r="C444" s="10">
        <v>43791</v>
      </c>
      <c r="D444" t="s">
        <v>179</v>
      </c>
      <c r="E444" t="s">
        <v>624</v>
      </c>
      <c r="F444" t="s">
        <v>32</v>
      </c>
      <c r="G444" t="s">
        <v>533</v>
      </c>
      <c r="H444" t="s">
        <v>868</v>
      </c>
      <c r="I444">
        <v>1</v>
      </c>
      <c r="J444" t="s">
        <v>27</v>
      </c>
      <c r="K444" t="s">
        <v>625</v>
      </c>
      <c r="L444" t="s">
        <v>126</v>
      </c>
      <c r="M444" t="s">
        <v>626</v>
      </c>
      <c r="N444" t="s">
        <v>24</v>
      </c>
      <c r="O444">
        <v>0</v>
      </c>
      <c r="P444">
        <v>0</v>
      </c>
      <c r="Q444">
        <v>0</v>
      </c>
      <c r="R444">
        <v>0</v>
      </c>
      <c r="S444" t="s">
        <v>25</v>
      </c>
      <c r="T444" t="s">
        <v>25</v>
      </c>
      <c r="U444" t="s">
        <v>25</v>
      </c>
      <c r="V444" t="s">
        <v>25</v>
      </c>
      <c r="W444" t="s">
        <v>25</v>
      </c>
      <c r="X444" t="s">
        <v>25</v>
      </c>
    </row>
    <row r="445" spans="1:24" x14ac:dyDescent="0.3">
      <c r="A445" s="5">
        <v>442</v>
      </c>
      <c r="B445" t="s">
        <v>623</v>
      </c>
      <c r="C445" s="10">
        <v>43791</v>
      </c>
      <c r="D445" t="s">
        <v>178</v>
      </c>
      <c r="E445" t="s">
        <v>624</v>
      </c>
      <c r="F445" t="s">
        <v>32</v>
      </c>
      <c r="G445" t="s">
        <v>533</v>
      </c>
      <c r="H445" t="s">
        <v>869</v>
      </c>
      <c r="I445">
        <v>2</v>
      </c>
      <c r="J445" t="s">
        <v>27</v>
      </c>
      <c r="K445" t="s">
        <v>625</v>
      </c>
      <c r="L445" t="s">
        <v>126</v>
      </c>
      <c r="M445" t="s">
        <v>626</v>
      </c>
      <c r="N445" t="s">
        <v>24</v>
      </c>
      <c r="O445">
        <v>0</v>
      </c>
      <c r="P445">
        <v>0</v>
      </c>
      <c r="Q445">
        <v>0</v>
      </c>
      <c r="R445">
        <v>0</v>
      </c>
      <c r="S445" t="s">
        <v>25</v>
      </c>
      <c r="T445" t="s">
        <v>25</v>
      </c>
      <c r="U445" t="s">
        <v>25</v>
      </c>
      <c r="V445" t="s">
        <v>25</v>
      </c>
      <c r="W445" t="s">
        <v>25</v>
      </c>
      <c r="X445" t="s">
        <v>25</v>
      </c>
    </row>
    <row r="446" spans="1:24" x14ac:dyDescent="0.3">
      <c r="A446" s="5">
        <v>443</v>
      </c>
      <c r="B446" t="s">
        <v>623</v>
      </c>
      <c r="C446" s="10">
        <v>43791</v>
      </c>
      <c r="D446" t="s">
        <v>179</v>
      </c>
      <c r="E446" t="s">
        <v>624</v>
      </c>
      <c r="F446" t="s">
        <v>32</v>
      </c>
      <c r="G446" t="s">
        <v>533</v>
      </c>
      <c r="H446" t="s">
        <v>870</v>
      </c>
      <c r="I446">
        <v>6</v>
      </c>
      <c r="J446" t="s">
        <v>27</v>
      </c>
      <c r="K446" t="s">
        <v>625</v>
      </c>
      <c r="L446" t="s">
        <v>126</v>
      </c>
      <c r="M446" t="s">
        <v>626</v>
      </c>
      <c r="N446" t="s">
        <v>24</v>
      </c>
      <c r="O446">
        <v>0</v>
      </c>
      <c r="P446">
        <v>0</v>
      </c>
      <c r="Q446">
        <v>0</v>
      </c>
      <c r="R446">
        <v>0</v>
      </c>
      <c r="S446" t="s">
        <v>25</v>
      </c>
      <c r="T446" t="s">
        <v>25</v>
      </c>
      <c r="U446" t="s">
        <v>25</v>
      </c>
      <c r="V446" t="s">
        <v>25</v>
      </c>
      <c r="W446" t="s">
        <v>25</v>
      </c>
      <c r="X446" t="s">
        <v>25</v>
      </c>
    </row>
    <row r="447" spans="1:24" x14ac:dyDescent="0.3">
      <c r="A447" s="5">
        <v>444</v>
      </c>
      <c r="B447" t="s">
        <v>623</v>
      </c>
      <c r="C447" s="10">
        <v>43791</v>
      </c>
      <c r="D447" t="s">
        <v>178</v>
      </c>
      <c r="E447" t="s">
        <v>624</v>
      </c>
      <c r="F447" t="s">
        <v>32</v>
      </c>
      <c r="G447" t="s">
        <v>533</v>
      </c>
      <c r="H447" t="s">
        <v>871</v>
      </c>
      <c r="I447">
        <v>7</v>
      </c>
      <c r="J447" t="s">
        <v>27</v>
      </c>
      <c r="K447" t="s">
        <v>625</v>
      </c>
      <c r="L447" t="s">
        <v>126</v>
      </c>
      <c r="M447" t="s">
        <v>626</v>
      </c>
      <c r="N447" t="s">
        <v>24</v>
      </c>
      <c r="O447">
        <v>0</v>
      </c>
      <c r="P447">
        <v>0</v>
      </c>
      <c r="Q447">
        <v>0</v>
      </c>
      <c r="R447">
        <v>0</v>
      </c>
      <c r="S447" t="s">
        <v>25</v>
      </c>
      <c r="T447" t="s">
        <v>25</v>
      </c>
      <c r="U447" t="s">
        <v>25</v>
      </c>
      <c r="V447" t="s">
        <v>25</v>
      </c>
      <c r="W447" t="s">
        <v>25</v>
      </c>
      <c r="X447" t="s">
        <v>25</v>
      </c>
    </row>
    <row r="448" spans="1:24" x14ac:dyDescent="0.3">
      <c r="A448" s="5">
        <v>445</v>
      </c>
      <c r="B448" t="s">
        <v>623</v>
      </c>
      <c r="C448" s="10">
        <v>43791</v>
      </c>
      <c r="D448" t="s">
        <v>179</v>
      </c>
      <c r="E448" t="s">
        <v>624</v>
      </c>
      <c r="F448" t="s">
        <v>32</v>
      </c>
      <c r="G448" t="s">
        <v>533</v>
      </c>
      <c r="H448" t="s">
        <v>872</v>
      </c>
      <c r="I448">
        <v>1</v>
      </c>
      <c r="J448" t="s">
        <v>27</v>
      </c>
      <c r="K448" t="s">
        <v>625</v>
      </c>
      <c r="L448" t="s">
        <v>126</v>
      </c>
      <c r="M448" t="s">
        <v>626</v>
      </c>
      <c r="N448" t="s">
        <v>24</v>
      </c>
      <c r="O448">
        <v>0</v>
      </c>
      <c r="P448">
        <v>0</v>
      </c>
      <c r="Q448">
        <v>0</v>
      </c>
      <c r="R448">
        <v>0</v>
      </c>
      <c r="S448" t="s">
        <v>25</v>
      </c>
      <c r="T448" t="s">
        <v>25</v>
      </c>
      <c r="U448" t="s">
        <v>25</v>
      </c>
      <c r="V448" t="s">
        <v>25</v>
      </c>
      <c r="W448" t="s">
        <v>25</v>
      </c>
      <c r="X448" t="s">
        <v>25</v>
      </c>
    </row>
    <row r="449" spans="1:24" x14ac:dyDescent="0.3">
      <c r="A449" s="5">
        <v>446</v>
      </c>
      <c r="B449" t="s">
        <v>873</v>
      </c>
      <c r="C449" s="10">
        <v>43791</v>
      </c>
      <c r="D449" t="s">
        <v>178</v>
      </c>
      <c r="E449" t="s">
        <v>874</v>
      </c>
      <c r="F449" t="s">
        <v>32</v>
      </c>
      <c r="G449" t="s">
        <v>533</v>
      </c>
      <c r="H449" t="s">
        <v>601</v>
      </c>
      <c r="I449">
        <v>1</v>
      </c>
      <c r="J449" t="s">
        <v>36</v>
      </c>
      <c r="K449" t="s">
        <v>875</v>
      </c>
      <c r="L449" t="s">
        <v>53</v>
      </c>
      <c r="M449" t="s">
        <v>604</v>
      </c>
      <c r="N449" t="s">
        <v>86</v>
      </c>
      <c r="O449" s="8">
        <v>9.9999999999999995E-7</v>
      </c>
      <c r="P449" s="8">
        <v>9.9999999999999995E-7</v>
      </c>
      <c r="Q449" s="8">
        <v>9.9999999999999995E-8</v>
      </c>
      <c r="R449" s="8">
        <v>1.1000000000000001E-6</v>
      </c>
      <c r="S449" t="s">
        <v>25</v>
      </c>
      <c r="T449" t="s">
        <v>25</v>
      </c>
      <c r="U449" t="s">
        <v>25</v>
      </c>
      <c r="V449" t="s">
        <v>25</v>
      </c>
      <c r="W449" t="s">
        <v>25</v>
      </c>
      <c r="X449" t="s">
        <v>25</v>
      </c>
    </row>
    <row r="450" spans="1:24" x14ac:dyDescent="0.3">
      <c r="A450" s="5">
        <v>447</v>
      </c>
      <c r="B450" t="s">
        <v>873</v>
      </c>
      <c r="C450" s="10">
        <v>43791</v>
      </c>
      <c r="D450" t="s">
        <v>179</v>
      </c>
      <c r="E450" t="s">
        <v>874</v>
      </c>
      <c r="F450" t="s">
        <v>32</v>
      </c>
      <c r="G450" t="s">
        <v>533</v>
      </c>
      <c r="H450" t="s">
        <v>315</v>
      </c>
      <c r="I450">
        <v>1</v>
      </c>
      <c r="J450" t="s">
        <v>36</v>
      </c>
      <c r="K450" t="s">
        <v>875</v>
      </c>
      <c r="L450" t="s">
        <v>53</v>
      </c>
      <c r="M450" t="s">
        <v>604</v>
      </c>
      <c r="N450" t="s">
        <v>86</v>
      </c>
      <c r="O450" s="8">
        <v>9.9999999999999995E-7</v>
      </c>
      <c r="P450" s="8">
        <v>9.9999999999999995E-7</v>
      </c>
      <c r="Q450" s="8">
        <v>9.9999999999999995E-8</v>
      </c>
      <c r="R450" s="8">
        <v>1.1000000000000001E-6</v>
      </c>
      <c r="S450" t="s">
        <v>25</v>
      </c>
      <c r="T450" t="s">
        <v>25</v>
      </c>
      <c r="U450" t="s">
        <v>25</v>
      </c>
      <c r="V450" t="s">
        <v>25</v>
      </c>
      <c r="W450" t="s">
        <v>25</v>
      </c>
      <c r="X450" t="s">
        <v>25</v>
      </c>
    </row>
    <row r="451" spans="1:24" x14ac:dyDescent="0.3">
      <c r="A451" s="5">
        <v>448</v>
      </c>
      <c r="B451" t="s">
        <v>873</v>
      </c>
      <c r="C451" s="10">
        <v>43791</v>
      </c>
      <c r="D451" t="s">
        <v>178</v>
      </c>
      <c r="E451" t="s">
        <v>874</v>
      </c>
      <c r="F451" t="s">
        <v>32</v>
      </c>
      <c r="G451" t="s">
        <v>533</v>
      </c>
      <c r="H451" t="s">
        <v>605</v>
      </c>
      <c r="I451">
        <v>1</v>
      </c>
      <c r="J451" t="s">
        <v>36</v>
      </c>
      <c r="K451" t="s">
        <v>875</v>
      </c>
      <c r="L451" t="s">
        <v>53</v>
      </c>
      <c r="M451" t="s">
        <v>604</v>
      </c>
      <c r="N451" t="s">
        <v>86</v>
      </c>
      <c r="O451" s="8">
        <v>9.9999999999999995E-7</v>
      </c>
      <c r="P451" s="8">
        <v>9.9999999999999995E-7</v>
      </c>
      <c r="Q451" s="8">
        <v>9.9999999999999995E-8</v>
      </c>
      <c r="R451" s="8">
        <v>1.1000000000000001E-6</v>
      </c>
      <c r="S451" t="s">
        <v>25</v>
      </c>
      <c r="T451" t="s">
        <v>25</v>
      </c>
      <c r="U451" t="s">
        <v>25</v>
      </c>
      <c r="V451" t="s">
        <v>25</v>
      </c>
      <c r="W451" t="s">
        <v>25</v>
      </c>
      <c r="X451" t="s">
        <v>25</v>
      </c>
    </row>
    <row r="452" spans="1:24" x14ac:dyDescent="0.3">
      <c r="A452" s="5">
        <v>449</v>
      </c>
      <c r="B452" t="s">
        <v>873</v>
      </c>
      <c r="C452" s="10">
        <v>43791</v>
      </c>
      <c r="D452" t="s">
        <v>179</v>
      </c>
      <c r="E452" t="s">
        <v>874</v>
      </c>
      <c r="F452" t="s">
        <v>32</v>
      </c>
      <c r="G452" t="s">
        <v>533</v>
      </c>
      <c r="H452" t="s">
        <v>606</v>
      </c>
      <c r="I452">
        <v>1</v>
      </c>
      <c r="J452" t="s">
        <v>36</v>
      </c>
      <c r="K452" t="s">
        <v>875</v>
      </c>
      <c r="L452" t="s">
        <v>53</v>
      </c>
      <c r="M452" t="s">
        <v>604</v>
      </c>
      <c r="N452" t="s">
        <v>86</v>
      </c>
      <c r="O452" s="8">
        <v>9.9999999999999995E-7</v>
      </c>
      <c r="P452" s="8">
        <v>9.9999999999999995E-7</v>
      </c>
      <c r="Q452" s="8">
        <v>9.9999999999999995E-8</v>
      </c>
      <c r="R452" s="8">
        <v>1.1000000000000001E-6</v>
      </c>
      <c r="S452" t="s">
        <v>25</v>
      </c>
      <c r="T452" t="s">
        <v>25</v>
      </c>
      <c r="U452" t="s">
        <v>25</v>
      </c>
      <c r="V452" t="s">
        <v>25</v>
      </c>
      <c r="W452" t="s">
        <v>25</v>
      </c>
      <c r="X452" t="s">
        <v>25</v>
      </c>
    </row>
    <row r="453" spans="1:24" x14ac:dyDescent="0.3">
      <c r="A453" s="5">
        <v>450</v>
      </c>
      <c r="B453" t="s">
        <v>873</v>
      </c>
      <c r="C453" s="10">
        <v>43791</v>
      </c>
      <c r="D453" t="s">
        <v>178</v>
      </c>
      <c r="E453" t="s">
        <v>874</v>
      </c>
      <c r="F453" t="s">
        <v>32</v>
      </c>
      <c r="G453" t="s">
        <v>533</v>
      </c>
      <c r="H453" t="s">
        <v>607</v>
      </c>
      <c r="I453">
        <v>1</v>
      </c>
      <c r="J453" t="s">
        <v>36</v>
      </c>
      <c r="K453" t="s">
        <v>875</v>
      </c>
      <c r="L453" t="s">
        <v>53</v>
      </c>
      <c r="M453" t="s">
        <v>604</v>
      </c>
      <c r="N453" t="s">
        <v>86</v>
      </c>
      <c r="O453" s="8">
        <v>9.9999999999999995E-7</v>
      </c>
      <c r="P453" s="8">
        <v>9.9999999999999995E-7</v>
      </c>
      <c r="Q453" s="8">
        <v>9.9999999999999995E-8</v>
      </c>
      <c r="R453" s="8">
        <v>1.1000000000000001E-6</v>
      </c>
      <c r="S453" t="s">
        <v>25</v>
      </c>
      <c r="T453" t="s">
        <v>25</v>
      </c>
      <c r="U453" t="s">
        <v>25</v>
      </c>
      <c r="V453" t="s">
        <v>25</v>
      </c>
      <c r="W453" t="s">
        <v>25</v>
      </c>
      <c r="X453" t="s">
        <v>25</v>
      </c>
    </row>
    <row r="454" spans="1:24" x14ac:dyDescent="0.3">
      <c r="A454" s="5">
        <v>451</v>
      </c>
      <c r="B454" t="s">
        <v>873</v>
      </c>
      <c r="C454" s="10">
        <v>43791</v>
      </c>
      <c r="D454" t="s">
        <v>179</v>
      </c>
      <c r="E454" t="s">
        <v>874</v>
      </c>
      <c r="F454" t="s">
        <v>32</v>
      </c>
      <c r="G454" t="s">
        <v>533</v>
      </c>
      <c r="H454" t="s">
        <v>608</v>
      </c>
      <c r="I454">
        <v>1</v>
      </c>
      <c r="J454" t="s">
        <v>36</v>
      </c>
      <c r="K454" t="s">
        <v>875</v>
      </c>
      <c r="L454" t="s">
        <v>53</v>
      </c>
      <c r="M454" t="s">
        <v>604</v>
      </c>
      <c r="N454" t="s">
        <v>86</v>
      </c>
      <c r="O454" s="8">
        <v>9.9999999999999995E-7</v>
      </c>
      <c r="P454" s="8">
        <v>9.9999999999999995E-7</v>
      </c>
      <c r="Q454" s="8">
        <v>9.9999999999999995E-8</v>
      </c>
      <c r="R454" s="8">
        <v>1.1000000000000001E-6</v>
      </c>
      <c r="S454" t="s">
        <v>25</v>
      </c>
      <c r="T454" t="s">
        <v>25</v>
      </c>
      <c r="U454" t="s">
        <v>25</v>
      </c>
      <c r="V454" t="s">
        <v>25</v>
      </c>
      <c r="W454" t="s">
        <v>25</v>
      </c>
      <c r="X454" t="s">
        <v>25</v>
      </c>
    </row>
    <row r="455" spans="1:24" x14ac:dyDescent="0.3">
      <c r="A455" s="5">
        <v>452</v>
      </c>
      <c r="B455" t="s">
        <v>873</v>
      </c>
      <c r="C455" s="10">
        <v>43791</v>
      </c>
      <c r="D455" t="s">
        <v>178</v>
      </c>
      <c r="E455" t="s">
        <v>874</v>
      </c>
      <c r="F455" t="s">
        <v>32</v>
      </c>
      <c r="G455" t="s">
        <v>533</v>
      </c>
      <c r="H455" t="s">
        <v>609</v>
      </c>
      <c r="I455">
        <v>1</v>
      </c>
      <c r="J455" t="s">
        <v>36</v>
      </c>
      <c r="K455" t="s">
        <v>875</v>
      </c>
      <c r="L455" t="s">
        <v>53</v>
      </c>
      <c r="M455" t="s">
        <v>604</v>
      </c>
      <c r="N455" t="s">
        <v>86</v>
      </c>
      <c r="O455" s="8">
        <v>9.9999999999999995E-7</v>
      </c>
      <c r="P455" s="8">
        <v>9.9999999999999995E-7</v>
      </c>
      <c r="Q455" s="8">
        <v>9.9999999999999995E-8</v>
      </c>
      <c r="R455" s="8">
        <v>1.1000000000000001E-6</v>
      </c>
      <c r="S455" t="s">
        <v>25</v>
      </c>
      <c r="T455" t="s">
        <v>25</v>
      </c>
      <c r="U455" t="s">
        <v>25</v>
      </c>
      <c r="V455" t="s">
        <v>25</v>
      </c>
      <c r="W455" t="s">
        <v>25</v>
      </c>
      <c r="X455" t="s">
        <v>25</v>
      </c>
    </row>
    <row r="456" spans="1:24" x14ac:dyDescent="0.3">
      <c r="A456" s="5">
        <v>453</v>
      </c>
      <c r="B456" t="s">
        <v>873</v>
      </c>
      <c r="C456" s="10">
        <v>43791</v>
      </c>
      <c r="D456" t="s">
        <v>179</v>
      </c>
      <c r="E456" t="s">
        <v>874</v>
      </c>
      <c r="F456" t="s">
        <v>32</v>
      </c>
      <c r="G456" t="s">
        <v>533</v>
      </c>
      <c r="H456" t="s">
        <v>610</v>
      </c>
      <c r="I456">
        <v>1</v>
      </c>
      <c r="J456" t="s">
        <v>36</v>
      </c>
      <c r="K456" t="s">
        <v>875</v>
      </c>
      <c r="L456" t="s">
        <v>53</v>
      </c>
      <c r="M456" t="s">
        <v>604</v>
      </c>
      <c r="N456" t="s">
        <v>86</v>
      </c>
      <c r="O456" s="8">
        <v>9.9999999999999995E-7</v>
      </c>
      <c r="P456" s="8">
        <v>9.9999999999999995E-7</v>
      </c>
      <c r="Q456" s="8">
        <v>9.9999999999999995E-8</v>
      </c>
      <c r="R456" s="8">
        <v>1.1000000000000001E-6</v>
      </c>
      <c r="S456" t="s">
        <v>25</v>
      </c>
      <c r="T456" t="s">
        <v>25</v>
      </c>
      <c r="U456" t="s">
        <v>25</v>
      </c>
      <c r="V456" t="s">
        <v>25</v>
      </c>
      <c r="W456" t="s">
        <v>25</v>
      </c>
      <c r="X456" t="s">
        <v>25</v>
      </c>
    </row>
    <row r="457" spans="1:24" x14ac:dyDescent="0.3">
      <c r="A457" s="5">
        <v>454</v>
      </c>
      <c r="B457" t="s">
        <v>873</v>
      </c>
      <c r="C457" s="10">
        <v>43791</v>
      </c>
      <c r="D457" t="s">
        <v>178</v>
      </c>
      <c r="E457" t="s">
        <v>874</v>
      </c>
      <c r="F457" t="s">
        <v>32</v>
      </c>
      <c r="G457" t="s">
        <v>533</v>
      </c>
      <c r="H457" t="s">
        <v>615</v>
      </c>
      <c r="I457">
        <v>1</v>
      </c>
      <c r="J457" t="s">
        <v>36</v>
      </c>
      <c r="K457" t="s">
        <v>875</v>
      </c>
      <c r="L457" t="s">
        <v>53</v>
      </c>
      <c r="M457" t="s">
        <v>604</v>
      </c>
      <c r="N457" t="s">
        <v>86</v>
      </c>
      <c r="O457" s="8">
        <v>9.9999999999999995E-7</v>
      </c>
      <c r="P457" s="8">
        <v>9.9999999999999995E-7</v>
      </c>
      <c r="Q457" s="8">
        <v>9.9999999999999995E-8</v>
      </c>
      <c r="R457" s="8">
        <v>1.1000000000000001E-6</v>
      </c>
      <c r="S457" t="s">
        <v>25</v>
      </c>
      <c r="T457" t="s">
        <v>25</v>
      </c>
      <c r="U457" t="s">
        <v>25</v>
      </c>
      <c r="V457" t="s">
        <v>25</v>
      </c>
      <c r="W457" t="s">
        <v>25</v>
      </c>
      <c r="X457" t="s">
        <v>25</v>
      </c>
    </row>
    <row r="458" spans="1:24" x14ac:dyDescent="0.3">
      <c r="A458" s="5">
        <v>455</v>
      </c>
      <c r="B458" t="s">
        <v>873</v>
      </c>
      <c r="C458" s="10">
        <v>43791</v>
      </c>
      <c r="D458" t="s">
        <v>179</v>
      </c>
      <c r="E458" t="s">
        <v>874</v>
      </c>
      <c r="F458" t="s">
        <v>32</v>
      </c>
      <c r="G458" t="s">
        <v>533</v>
      </c>
      <c r="H458" t="s">
        <v>616</v>
      </c>
      <c r="I458">
        <v>1</v>
      </c>
      <c r="J458" t="s">
        <v>36</v>
      </c>
      <c r="K458" t="s">
        <v>875</v>
      </c>
      <c r="L458" t="s">
        <v>53</v>
      </c>
      <c r="M458" t="s">
        <v>604</v>
      </c>
      <c r="N458" t="s">
        <v>86</v>
      </c>
      <c r="O458" s="8">
        <v>9.9999999999999995E-7</v>
      </c>
      <c r="P458" s="8">
        <v>9.9999999999999995E-7</v>
      </c>
      <c r="Q458" s="8">
        <v>9.9999999999999995E-8</v>
      </c>
      <c r="R458" s="8">
        <v>1.1000000000000001E-6</v>
      </c>
      <c r="S458" t="s">
        <v>25</v>
      </c>
      <c r="T458" t="s">
        <v>25</v>
      </c>
      <c r="U458" t="s">
        <v>25</v>
      </c>
      <c r="V458" t="s">
        <v>25</v>
      </c>
      <c r="W458" t="s">
        <v>25</v>
      </c>
      <c r="X458" t="s">
        <v>25</v>
      </c>
    </row>
    <row r="459" spans="1:24" x14ac:dyDescent="0.3">
      <c r="A459" s="5">
        <v>456</v>
      </c>
      <c r="B459" t="s">
        <v>873</v>
      </c>
      <c r="C459" s="10">
        <v>43791</v>
      </c>
      <c r="D459" t="s">
        <v>178</v>
      </c>
      <c r="E459" t="s">
        <v>874</v>
      </c>
      <c r="F459" t="s">
        <v>32</v>
      </c>
      <c r="G459" t="s">
        <v>533</v>
      </c>
      <c r="H459" t="s">
        <v>617</v>
      </c>
      <c r="I459">
        <v>1</v>
      </c>
      <c r="J459" t="s">
        <v>36</v>
      </c>
      <c r="K459" t="s">
        <v>875</v>
      </c>
      <c r="L459" t="s">
        <v>53</v>
      </c>
      <c r="M459" t="s">
        <v>604</v>
      </c>
      <c r="N459" t="s">
        <v>86</v>
      </c>
      <c r="O459" s="8">
        <v>9.9999999999999995E-7</v>
      </c>
      <c r="P459" s="8">
        <v>9.9999999999999995E-7</v>
      </c>
      <c r="Q459" s="8">
        <v>9.9999999999999995E-8</v>
      </c>
      <c r="R459" s="8">
        <v>1.1000000000000001E-6</v>
      </c>
      <c r="S459" t="s">
        <v>25</v>
      </c>
      <c r="T459" t="s">
        <v>25</v>
      </c>
      <c r="U459" t="s">
        <v>25</v>
      </c>
      <c r="V459" t="s">
        <v>25</v>
      </c>
      <c r="W459" t="s">
        <v>25</v>
      </c>
      <c r="X459" t="s">
        <v>25</v>
      </c>
    </row>
    <row r="460" spans="1:24" x14ac:dyDescent="0.3">
      <c r="A460" s="5">
        <v>457</v>
      </c>
      <c r="B460" t="s">
        <v>873</v>
      </c>
      <c r="C460" s="10">
        <v>43791</v>
      </c>
      <c r="D460" t="s">
        <v>179</v>
      </c>
      <c r="E460" t="s">
        <v>874</v>
      </c>
      <c r="F460" t="s">
        <v>32</v>
      </c>
      <c r="G460" t="s">
        <v>533</v>
      </c>
      <c r="H460" t="s">
        <v>618</v>
      </c>
      <c r="I460">
        <v>1</v>
      </c>
      <c r="J460" t="s">
        <v>36</v>
      </c>
      <c r="K460" t="s">
        <v>875</v>
      </c>
      <c r="L460" t="s">
        <v>53</v>
      </c>
      <c r="M460" t="s">
        <v>604</v>
      </c>
      <c r="N460" t="s">
        <v>86</v>
      </c>
      <c r="O460" s="8">
        <v>9.9999999999999995E-7</v>
      </c>
      <c r="P460" s="8">
        <v>9.9999999999999995E-7</v>
      </c>
      <c r="Q460" s="8">
        <v>9.9999999999999995E-8</v>
      </c>
      <c r="R460" s="8">
        <v>1.1000000000000001E-6</v>
      </c>
      <c r="S460" t="s">
        <v>25</v>
      </c>
      <c r="T460" t="s">
        <v>25</v>
      </c>
      <c r="U460" t="s">
        <v>25</v>
      </c>
      <c r="V460" t="s">
        <v>25</v>
      </c>
      <c r="W460" t="s">
        <v>25</v>
      </c>
      <c r="X460" t="s">
        <v>25</v>
      </c>
    </row>
    <row r="461" spans="1:24" x14ac:dyDescent="0.3">
      <c r="A461" s="5">
        <v>458</v>
      </c>
      <c r="B461" t="s">
        <v>873</v>
      </c>
      <c r="C461" s="10">
        <v>43791</v>
      </c>
      <c r="D461" t="s">
        <v>178</v>
      </c>
      <c r="E461" t="s">
        <v>874</v>
      </c>
      <c r="F461" t="s">
        <v>32</v>
      </c>
      <c r="G461" t="s">
        <v>533</v>
      </c>
      <c r="H461" t="s">
        <v>619</v>
      </c>
      <c r="I461">
        <v>1</v>
      </c>
      <c r="J461" t="s">
        <v>36</v>
      </c>
      <c r="K461" t="s">
        <v>875</v>
      </c>
      <c r="L461" t="s">
        <v>53</v>
      </c>
      <c r="M461" t="s">
        <v>604</v>
      </c>
      <c r="N461" t="s">
        <v>86</v>
      </c>
      <c r="O461" s="8">
        <v>9.9999999999999995E-7</v>
      </c>
      <c r="P461" s="8">
        <v>9.9999999999999995E-7</v>
      </c>
      <c r="Q461" s="8">
        <v>9.9999999999999995E-8</v>
      </c>
      <c r="R461" s="8">
        <v>1.1000000000000001E-6</v>
      </c>
      <c r="S461" t="s">
        <v>25</v>
      </c>
      <c r="T461" t="s">
        <v>25</v>
      </c>
      <c r="U461" t="s">
        <v>25</v>
      </c>
      <c r="V461" t="s">
        <v>25</v>
      </c>
      <c r="W461" t="s">
        <v>25</v>
      </c>
      <c r="X461" t="s">
        <v>25</v>
      </c>
    </row>
    <row r="462" spans="1:24" x14ac:dyDescent="0.3">
      <c r="A462" s="5">
        <v>459</v>
      </c>
      <c r="B462" t="s">
        <v>873</v>
      </c>
      <c r="C462" s="10">
        <v>43791</v>
      </c>
      <c r="D462" t="s">
        <v>179</v>
      </c>
      <c r="E462" t="s">
        <v>874</v>
      </c>
      <c r="F462" t="s">
        <v>32</v>
      </c>
      <c r="G462" t="s">
        <v>533</v>
      </c>
      <c r="H462" t="s">
        <v>876</v>
      </c>
      <c r="I462">
        <v>1</v>
      </c>
      <c r="J462" t="s">
        <v>36</v>
      </c>
      <c r="K462" t="s">
        <v>875</v>
      </c>
      <c r="L462" t="s">
        <v>53</v>
      </c>
      <c r="M462" t="s">
        <v>604</v>
      </c>
      <c r="N462" t="s">
        <v>86</v>
      </c>
      <c r="O462" s="8">
        <v>9.9999999999999995E-7</v>
      </c>
      <c r="P462" s="8">
        <v>9.9999999999999995E-7</v>
      </c>
      <c r="Q462" s="8">
        <v>9.9999999999999995E-8</v>
      </c>
      <c r="R462" s="8">
        <v>1.1000000000000001E-6</v>
      </c>
      <c r="S462" t="s">
        <v>25</v>
      </c>
      <c r="T462" t="s">
        <v>25</v>
      </c>
      <c r="U462" t="s">
        <v>25</v>
      </c>
      <c r="V462" t="s">
        <v>25</v>
      </c>
      <c r="W462" t="s">
        <v>25</v>
      </c>
      <c r="X462" t="s">
        <v>25</v>
      </c>
    </row>
    <row r="463" spans="1:24" x14ac:dyDescent="0.3">
      <c r="A463" s="5">
        <v>460</v>
      </c>
      <c r="B463" t="s">
        <v>873</v>
      </c>
      <c r="C463" s="10">
        <v>43791</v>
      </c>
      <c r="D463" t="s">
        <v>178</v>
      </c>
      <c r="E463" t="s">
        <v>874</v>
      </c>
      <c r="F463" t="s">
        <v>32</v>
      </c>
      <c r="G463" t="s">
        <v>533</v>
      </c>
      <c r="H463" t="s">
        <v>877</v>
      </c>
      <c r="I463">
        <v>1</v>
      </c>
      <c r="J463" t="s">
        <v>30</v>
      </c>
      <c r="K463" t="s">
        <v>875</v>
      </c>
      <c r="L463" t="s">
        <v>53</v>
      </c>
      <c r="M463" t="s">
        <v>604</v>
      </c>
      <c r="N463" t="s">
        <v>86</v>
      </c>
      <c r="O463" s="8">
        <v>9.9999999999999995E-7</v>
      </c>
      <c r="P463" s="8">
        <v>9.9999999999999995E-7</v>
      </c>
      <c r="Q463" s="8">
        <v>9.9999999999999995E-8</v>
      </c>
      <c r="R463" s="8">
        <v>1.1000000000000001E-6</v>
      </c>
      <c r="S463" t="s">
        <v>25</v>
      </c>
      <c r="T463" t="s">
        <v>25</v>
      </c>
      <c r="U463" t="s">
        <v>25</v>
      </c>
      <c r="V463" t="s">
        <v>25</v>
      </c>
      <c r="W463" t="s">
        <v>25</v>
      </c>
      <c r="X463" t="s">
        <v>25</v>
      </c>
    </row>
    <row r="464" spans="1:24" x14ac:dyDescent="0.3">
      <c r="A464" s="5">
        <v>461</v>
      </c>
      <c r="B464" t="s">
        <v>873</v>
      </c>
      <c r="C464" s="10">
        <v>43791</v>
      </c>
      <c r="D464" t="s">
        <v>179</v>
      </c>
      <c r="E464" t="s">
        <v>874</v>
      </c>
      <c r="F464" t="s">
        <v>32</v>
      </c>
      <c r="G464" t="s">
        <v>533</v>
      </c>
      <c r="H464" t="s">
        <v>878</v>
      </c>
      <c r="I464">
        <v>1</v>
      </c>
      <c r="J464" t="s">
        <v>30</v>
      </c>
      <c r="K464" t="s">
        <v>875</v>
      </c>
      <c r="L464" t="s">
        <v>53</v>
      </c>
      <c r="M464" t="s">
        <v>604</v>
      </c>
      <c r="N464" t="s">
        <v>86</v>
      </c>
      <c r="O464" s="8">
        <v>9.9999999999999995E-7</v>
      </c>
      <c r="P464" s="8">
        <v>9.9999999999999995E-7</v>
      </c>
      <c r="Q464" s="8">
        <v>9.9999999999999995E-8</v>
      </c>
      <c r="R464" s="8">
        <v>1.1000000000000001E-6</v>
      </c>
      <c r="S464" t="s">
        <v>25</v>
      </c>
      <c r="T464" t="s">
        <v>25</v>
      </c>
      <c r="U464" t="s">
        <v>25</v>
      </c>
      <c r="V464" t="s">
        <v>25</v>
      </c>
      <c r="W464" t="s">
        <v>25</v>
      </c>
      <c r="X464" t="s">
        <v>25</v>
      </c>
    </row>
    <row r="465" spans="1:24" x14ac:dyDescent="0.3">
      <c r="A465" s="5">
        <v>462</v>
      </c>
      <c r="B465" t="s">
        <v>873</v>
      </c>
      <c r="C465" s="10">
        <v>43791</v>
      </c>
      <c r="D465" t="s">
        <v>178</v>
      </c>
      <c r="E465" t="s">
        <v>874</v>
      </c>
      <c r="F465" t="s">
        <v>32</v>
      </c>
      <c r="G465" t="s">
        <v>533</v>
      </c>
      <c r="H465" t="s">
        <v>879</v>
      </c>
      <c r="I465">
        <v>1</v>
      </c>
      <c r="J465" t="s">
        <v>30</v>
      </c>
      <c r="K465" t="s">
        <v>875</v>
      </c>
      <c r="L465" t="s">
        <v>53</v>
      </c>
      <c r="M465" t="s">
        <v>604</v>
      </c>
      <c r="N465" t="s">
        <v>86</v>
      </c>
      <c r="O465" s="8">
        <v>9.9999999999999995E-7</v>
      </c>
      <c r="P465" s="8">
        <v>9.9999999999999995E-7</v>
      </c>
      <c r="Q465" s="8">
        <v>9.9999999999999995E-8</v>
      </c>
      <c r="R465" s="8">
        <v>1.1000000000000001E-6</v>
      </c>
      <c r="S465" t="s">
        <v>25</v>
      </c>
      <c r="T465" t="s">
        <v>25</v>
      </c>
      <c r="U465" t="s">
        <v>25</v>
      </c>
      <c r="V465" t="s">
        <v>25</v>
      </c>
      <c r="W465" t="s">
        <v>25</v>
      </c>
      <c r="X465" t="s">
        <v>25</v>
      </c>
    </row>
    <row r="466" spans="1:24" x14ac:dyDescent="0.3">
      <c r="A466" s="5">
        <v>463</v>
      </c>
      <c r="B466" t="s">
        <v>880</v>
      </c>
      <c r="C466" s="10">
        <v>43791</v>
      </c>
      <c r="D466" t="s">
        <v>179</v>
      </c>
      <c r="E466" t="s">
        <v>881</v>
      </c>
      <c r="F466" t="s">
        <v>189</v>
      </c>
      <c r="G466" t="s">
        <v>533</v>
      </c>
      <c r="H466" t="s">
        <v>882</v>
      </c>
      <c r="I466">
        <v>1</v>
      </c>
      <c r="J466" t="s">
        <v>36</v>
      </c>
      <c r="K466" t="s">
        <v>883</v>
      </c>
      <c r="L466" t="s">
        <v>884</v>
      </c>
      <c r="M466" t="s">
        <v>885</v>
      </c>
      <c r="N466" t="s">
        <v>68</v>
      </c>
      <c r="O466">
        <v>0</v>
      </c>
      <c r="P466">
        <v>0</v>
      </c>
      <c r="Q466">
        <v>0</v>
      </c>
      <c r="R466">
        <v>0</v>
      </c>
      <c r="S466" t="s">
        <v>25</v>
      </c>
      <c r="T466" t="s">
        <v>25</v>
      </c>
      <c r="U466" t="s">
        <v>25</v>
      </c>
      <c r="V466" t="s">
        <v>25</v>
      </c>
      <c r="W466" t="s">
        <v>25</v>
      </c>
      <c r="X466" t="s">
        <v>25</v>
      </c>
    </row>
    <row r="467" spans="1:24" x14ac:dyDescent="0.3">
      <c r="A467" s="5">
        <v>464</v>
      </c>
      <c r="B467" t="s">
        <v>880</v>
      </c>
      <c r="C467" s="10">
        <v>43791</v>
      </c>
      <c r="D467" t="s">
        <v>178</v>
      </c>
      <c r="E467" t="s">
        <v>881</v>
      </c>
      <c r="F467" t="s">
        <v>189</v>
      </c>
      <c r="G467" t="s">
        <v>533</v>
      </c>
      <c r="H467" t="s">
        <v>601</v>
      </c>
      <c r="I467">
        <v>1</v>
      </c>
      <c r="J467" t="s">
        <v>36</v>
      </c>
      <c r="K467" t="s">
        <v>883</v>
      </c>
      <c r="L467" t="s">
        <v>884</v>
      </c>
      <c r="M467" t="s">
        <v>885</v>
      </c>
      <c r="N467" t="s">
        <v>68</v>
      </c>
      <c r="O467">
        <v>0</v>
      </c>
      <c r="P467">
        <v>0</v>
      </c>
      <c r="Q467">
        <v>0</v>
      </c>
      <c r="R467">
        <v>0</v>
      </c>
      <c r="S467" t="s">
        <v>25</v>
      </c>
      <c r="T467" t="s">
        <v>25</v>
      </c>
      <c r="U467" t="s">
        <v>25</v>
      </c>
      <c r="V467" t="s">
        <v>25</v>
      </c>
      <c r="W467" t="s">
        <v>25</v>
      </c>
      <c r="X467" t="s">
        <v>25</v>
      </c>
    </row>
    <row r="468" spans="1:24" x14ac:dyDescent="0.3">
      <c r="A468" s="5">
        <v>465</v>
      </c>
      <c r="B468" t="s">
        <v>880</v>
      </c>
      <c r="C468" s="10">
        <v>43791</v>
      </c>
      <c r="D468" t="s">
        <v>179</v>
      </c>
      <c r="E468" t="s">
        <v>881</v>
      </c>
      <c r="F468" t="s">
        <v>189</v>
      </c>
      <c r="G468" t="s">
        <v>533</v>
      </c>
      <c r="H468" t="s">
        <v>886</v>
      </c>
      <c r="I468">
        <v>1</v>
      </c>
      <c r="J468" t="s">
        <v>36</v>
      </c>
      <c r="K468" t="s">
        <v>883</v>
      </c>
      <c r="L468" t="s">
        <v>884</v>
      </c>
      <c r="M468" t="s">
        <v>885</v>
      </c>
      <c r="N468" t="s">
        <v>68</v>
      </c>
      <c r="O468">
        <v>0</v>
      </c>
      <c r="P468">
        <v>0</v>
      </c>
      <c r="Q468">
        <v>0</v>
      </c>
      <c r="R468">
        <v>0</v>
      </c>
      <c r="S468" t="s">
        <v>25</v>
      </c>
      <c r="T468" t="s">
        <v>25</v>
      </c>
      <c r="U468" t="s">
        <v>25</v>
      </c>
      <c r="V468" t="s">
        <v>25</v>
      </c>
      <c r="W468" t="s">
        <v>25</v>
      </c>
      <c r="X468" t="s">
        <v>25</v>
      </c>
    </row>
    <row r="469" spans="1:24" x14ac:dyDescent="0.3">
      <c r="A469" s="5">
        <v>466</v>
      </c>
      <c r="B469" t="s">
        <v>880</v>
      </c>
      <c r="C469" s="10">
        <v>43791</v>
      </c>
      <c r="D469" t="s">
        <v>178</v>
      </c>
      <c r="E469" t="s">
        <v>881</v>
      </c>
      <c r="F469" t="s">
        <v>189</v>
      </c>
      <c r="G469" t="s">
        <v>533</v>
      </c>
      <c r="H469" t="s">
        <v>315</v>
      </c>
      <c r="I469">
        <v>1</v>
      </c>
      <c r="J469" t="s">
        <v>36</v>
      </c>
      <c r="K469" t="s">
        <v>883</v>
      </c>
      <c r="L469" t="s">
        <v>884</v>
      </c>
      <c r="M469" t="s">
        <v>885</v>
      </c>
      <c r="N469" t="s">
        <v>68</v>
      </c>
      <c r="O469">
        <v>0</v>
      </c>
      <c r="P469">
        <v>0</v>
      </c>
      <c r="Q469">
        <v>0</v>
      </c>
      <c r="R469">
        <v>0</v>
      </c>
      <c r="S469" t="s">
        <v>25</v>
      </c>
      <c r="T469" t="s">
        <v>25</v>
      </c>
      <c r="U469" t="s">
        <v>25</v>
      </c>
      <c r="V469" t="s">
        <v>25</v>
      </c>
      <c r="W469" t="s">
        <v>25</v>
      </c>
      <c r="X469" t="s">
        <v>25</v>
      </c>
    </row>
    <row r="470" spans="1:24" x14ac:dyDescent="0.3">
      <c r="A470" s="5">
        <v>467</v>
      </c>
      <c r="B470" t="s">
        <v>880</v>
      </c>
      <c r="C470" s="10">
        <v>43791</v>
      </c>
      <c r="D470" t="s">
        <v>179</v>
      </c>
      <c r="E470" t="s">
        <v>881</v>
      </c>
      <c r="F470" t="s">
        <v>189</v>
      </c>
      <c r="G470" t="s">
        <v>533</v>
      </c>
      <c r="H470" t="s">
        <v>887</v>
      </c>
      <c r="I470">
        <v>1</v>
      </c>
      <c r="J470" t="s">
        <v>36</v>
      </c>
      <c r="K470" t="s">
        <v>883</v>
      </c>
      <c r="L470" t="s">
        <v>884</v>
      </c>
      <c r="M470" t="s">
        <v>885</v>
      </c>
      <c r="N470" t="s">
        <v>68</v>
      </c>
      <c r="O470">
        <v>0</v>
      </c>
      <c r="P470">
        <v>0</v>
      </c>
      <c r="Q470">
        <v>0</v>
      </c>
      <c r="R470">
        <v>0</v>
      </c>
      <c r="S470" t="s">
        <v>25</v>
      </c>
      <c r="T470" t="s">
        <v>25</v>
      </c>
      <c r="U470" t="s">
        <v>25</v>
      </c>
      <c r="V470" t="s">
        <v>25</v>
      </c>
      <c r="W470" t="s">
        <v>25</v>
      </c>
      <c r="X470" t="s">
        <v>25</v>
      </c>
    </row>
    <row r="471" spans="1:24" x14ac:dyDescent="0.3">
      <c r="A471" s="5">
        <v>468</v>
      </c>
      <c r="B471" t="s">
        <v>880</v>
      </c>
      <c r="C471" s="10">
        <v>43791</v>
      </c>
      <c r="D471" t="s">
        <v>178</v>
      </c>
      <c r="E471" t="s">
        <v>881</v>
      </c>
      <c r="F471" t="s">
        <v>189</v>
      </c>
      <c r="G471" t="s">
        <v>533</v>
      </c>
      <c r="H471" t="s">
        <v>610</v>
      </c>
      <c r="I471">
        <v>1</v>
      </c>
      <c r="J471" t="s">
        <v>36</v>
      </c>
      <c r="K471" t="s">
        <v>883</v>
      </c>
      <c r="L471" t="s">
        <v>884</v>
      </c>
      <c r="M471" t="s">
        <v>885</v>
      </c>
      <c r="N471" t="s">
        <v>68</v>
      </c>
      <c r="O471">
        <v>0</v>
      </c>
      <c r="P471">
        <v>0</v>
      </c>
      <c r="Q471">
        <v>0</v>
      </c>
      <c r="R471">
        <v>0</v>
      </c>
      <c r="S471" t="s">
        <v>25</v>
      </c>
      <c r="T471" t="s">
        <v>25</v>
      </c>
      <c r="U471" t="s">
        <v>25</v>
      </c>
      <c r="V471" t="s">
        <v>25</v>
      </c>
      <c r="W471" t="s">
        <v>25</v>
      </c>
      <c r="X471" t="s">
        <v>25</v>
      </c>
    </row>
    <row r="472" spans="1:24" x14ac:dyDescent="0.3">
      <c r="A472" s="5">
        <v>469</v>
      </c>
      <c r="B472" t="s">
        <v>880</v>
      </c>
      <c r="C472" s="10">
        <v>43791</v>
      </c>
      <c r="D472" t="s">
        <v>179</v>
      </c>
      <c r="E472" t="s">
        <v>881</v>
      </c>
      <c r="F472" t="s">
        <v>189</v>
      </c>
      <c r="G472" t="s">
        <v>533</v>
      </c>
      <c r="H472" t="s">
        <v>888</v>
      </c>
      <c r="I472">
        <v>1</v>
      </c>
      <c r="J472" t="s">
        <v>36</v>
      </c>
      <c r="K472" t="s">
        <v>883</v>
      </c>
      <c r="L472" t="s">
        <v>884</v>
      </c>
      <c r="M472" t="s">
        <v>885</v>
      </c>
      <c r="N472" t="s">
        <v>68</v>
      </c>
      <c r="O472">
        <v>0</v>
      </c>
      <c r="P472">
        <v>0</v>
      </c>
      <c r="Q472">
        <v>0</v>
      </c>
      <c r="R472">
        <v>0</v>
      </c>
      <c r="S472" t="s">
        <v>25</v>
      </c>
      <c r="T472" t="s">
        <v>25</v>
      </c>
      <c r="U472" t="s">
        <v>25</v>
      </c>
      <c r="V472" t="s">
        <v>25</v>
      </c>
      <c r="W472" t="s">
        <v>25</v>
      </c>
      <c r="X472" t="s">
        <v>25</v>
      </c>
    </row>
    <row r="473" spans="1:24" x14ac:dyDescent="0.3">
      <c r="A473" s="5">
        <v>470</v>
      </c>
      <c r="B473" t="s">
        <v>880</v>
      </c>
      <c r="C473" s="10">
        <v>43791</v>
      </c>
      <c r="D473" t="s">
        <v>178</v>
      </c>
      <c r="E473" t="s">
        <v>881</v>
      </c>
      <c r="F473" t="s">
        <v>189</v>
      </c>
      <c r="G473" t="s">
        <v>533</v>
      </c>
      <c r="H473" t="s">
        <v>889</v>
      </c>
      <c r="I473">
        <v>1</v>
      </c>
      <c r="J473" t="s">
        <v>36</v>
      </c>
      <c r="K473" t="s">
        <v>883</v>
      </c>
      <c r="L473" t="s">
        <v>884</v>
      </c>
      <c r="M473" t="s">
        <v>885</v>
      </c>
      <c r="N473" t="s">
        <v>68</v>
      </c>
      <c r="O473">
        <v>0</v>
      </c>
      <c r="P473">
        <v>0</v>
      </c>
      <c r="Q473">
        <v>0</v>
      </c>
      <c r="R473">
        <v>0</v>
      </c>
      <c r="S473" t="s">
        <v>25</v>
      </c>
      <c r="T473" t="s">
        <v>25</v>
      </c>
      <c r="U473" t="s">
        <v>25</v>
      </c>
      <c r="V473" t="s">
        <v>25</v>
      </c>
      <c r="W473" t="s">
        <v>25</v>
      </c>
      <c r="X473" t="s">
        <v>25</v>
      </c>
    </row>
    <row r="474" spans="1:24" x14ac:dyDescent="0.3">
      <c r="A474" s="5">
        <v>471</v>
      </c>
      <c r="B474" t="s">
        <v>880</v>
      </c>
      <c r="C474" s="10">
        <v>43791</v>
      </c>
      <c r="D474" t="s">
        <v>179</v>
      </c>
      <c r="E474" t="s">
        <v>881</v>
      </c>
      <c r="F474" t="s">
        <v>189</v>
      </c>
      <c r="G474" t="s">
        <v>533</v>
      </c>
      <c r="H474" t="s">
        <v>890</v>
      </c>
      <c r="I474">
        <v>1</v>
      </c>
      <c r="J474" t="s">
        <v>36</v>
      </c>
      <c r="K474" t="s">
        <v>883</v>
      </c>
      <c r="L474" t="s">
        <v>884</v>
      </c>
      <c r="M474" t="s">
        <v>885</v>
      </c>
      <c r="N474" t="s">
        <v>68</v>
      </c>
      <c r="O474">
        <v>0</v>
      </c>
      <c r="P474">
        <v>0</v>
      </c>
      <c r="Q474">
        <v>0</v>
      </c>
      <c r="R474">
        <v>0</v>
      </c>
      <c r="S474" t="s">
        <v>25</v>
      </c>
      <c r="T474" t="s">
        <v>25</v>
      </c>
      <c r="U474" t="s">
        <v>25</v>
      </c>
      <c r="V474" t="s">
        <v>25</v>
      </c>
      <c r="W474" t="s">
        <v>25</v>
      </c>
      <c r="X474" t="s">
        <v>25</v>
      </c>
    </row>
    <row r="475" spans="1:24" x14ac:dyDescent="0.3">
      <c r="A475" s="5">
        <v>472</v>
      </c>
      <c r="B475" t="s">
        <v>880</v>
      </c>
      <c r="C475" s="10">
        <v>43791</v>
      </c>
      <c r="D475" t="s">
        <v>178</v>
      </c>
      <c r="E475" t="s">
        <v>881</v>
      </c>
      <c r="F475" t="s">
        <v>189</v>
      </c>
      <c r="G475" t="s">
        <v>533</v>
      </c>
      <c r="H475" t="s">
        <v>891</v>
      </c>
      <c r="I475">
        <v>1</v>
      </c>
      <c r="J475" t="s">
        <v>36</v>
      </c>
      <c r="K475" t="s">
        <v>883</v>
      </c>
      <c r="L475" t="s">
        <v>884</v>
      </c>
      <c r="M475" t="s">
        <v>885</v>
      </c>
      <c r="N475" t="s">
        <v>68</v>
      </c>
      <c r="O475">
        <v>0</v>
      </c>
      <c r="P475">
        <v>0</v>
      </c>
      <c r="Q475">
        <v>0</v>
      </c>
      <c r="R475">
        <v>0</v>
      </c>
      <c r="S475" t="s">
        <v>25</v>
      </c>
      <c r="T475" t="s">
        <v>25</v>
      </c>
      <c r="U475" t="s">
        <v>25</v>
      </c>
      <c r="V475" t="s">
        <v>25</v>
      </c>
      <c r="W475" t="s">
        <v>25</v>
      </c>
      <c r="X475" t="s">
        <v>25</v>
      </c>
    </row>
    <row r="476" spans="1:24" x14ac:dyDescent="0.3">
      <c r="A476" s="5">
        <v>473</v>
      </c>
      <c r="B476" t="s">
        <v>880</v>
      </c>
      <c r="C476" s="10">
        <v>43791</v>
      </c>
      <c r="D476" t="s">
        <v>179</v>
      </c>
      <c r="E476" t="s">
        <v>881</v>
      </c>
      <c r="F476" t="s">
        <v>189</v>
      </c>
      <c r="G476" t="s">
        <v>533</v>
      </c>
      <c r="H476" t="s">
        <v>892</v>
      </c>
      <c r="I476">
        <v>1</v>
      </c>
      <c r="J476" t="s">
        <v>36</v>
      </c>
      <c r="K476" t="s">
        <v>883</v>
      </c>
      <c r="L476" t="s">
        <v>884</v>
      </c>
      <c r="M476" t="s">
        <v>885</v>
      </c>
      <c r="N476" t="s">
        <v>68</v>
      </c>
      <c r="O476">
        <v>0</v>
      </c>
      <c r="P476">
        <v>0</v>
      </c>
      <c r="Q476">
        <v>0</v>
      </c>
      <c r="R476">
        <v>0</v>
      </c>
      <c r="S476" t="s">
        <v>25</v>
      </c>
      <c r="T476" t="s">
        <v>25</v>
      </c>
      <c r="U476" t="s">
        <v>25</v>
      </c>
      <c r="V476" t="s">
        <v>25</v>
      </c>
      <c r="W476" t="s">
        <v>25</v>
      </c>
      <c r="X476" t="s">
        <v>25</v>
      </c>
    </row>
    <row r="477" spans="1:24" x14ac:dyDescent="0.3">
      <c r="A477" s="5">
        <v>474</v>
      </c>
      <c r="B477" t="s">
        <v>880</v>
      </c>
      <c r="C477" s="10">
        <v>43791</v>
      </c>
      <c r="D477" t="s">
        <v>178</v>
      </c>
      <c r="E477" t="s">
        <v>881</v>
      </c>
      <c r="F477" t="s">
        <v>189</v>
      </c>
      <c r="G477" t="s">
        <v>533</v>
      </c>
      <c r="H477" t="s">
        <v>893</v>
      </c>
      <c r="I477">
        <v>1</v>
      </c>
      <c r="J477" t="s">
        <v>36</v>
      </c>
      <c r="K477" t="s">
        <v>883</v>
      </c>
      <c r="L477" t="s">
        <v>884</v>
      </c>
      <c r="M477" t="s">
        <v>885</v>
      </c>
      <c r="N477" t="s">
        <v>68</v>
      </c>
      <c r="O477">
        <v>0</v>
      </c>
      <c r="P477">
        <v>0</v>
      </c>
      <c r="Q477">
        <v>0</v>
      </c>
      <c r="R477">
        <v>0</v>
      </c>
      <c r="S477" t="s">
        <v>25</v>
      </c>
      <c r="T477" t="s">
        <v>25</v>
      </c>
      <c r="U477" t="s">
        <v>25</v>
      </c>
      <c r="V477" t="s">
        <v>25</v>
      </c>
      <c r="W477" t="s">
        <v>25</v>
      </c>
      <c r="X477" t="s">
        <v>25</v>
      </c>
    </row>
    <row r="478" spans="1:24" x14ac:dyDescent="0.3">
      <c r="A478" s="5">
        <v>475</v>
      </c>
      <c r="B478" t="s">
        <v>894</v>
      </c>
      <c r="C478" s="10">
        <v>43791</v>
      </c>
      <c r="D478" t="s">
        <v>179</v>
      </c>
      <c r="E478" t="s">
        <v>895</v>
      </c>
      <c r="F478" t="s">
        <v>189</v>
      </c>
      <c r="G478" t="s">
        <v>533</v>
      </c>
      <c r="H478" t="s">
        <v>882</v>
      </c>
      <c r="I478">
        <v>1</v>
      </c>
      <c r="J478" t="s">
        <v>36</v>
      </c>
      <c r="K478" t="s">
        <v>896</v>
      </c>
      <c r="L478" t="s">
        <v>74</v>
      </c>
      <c r="M478" t="s">
        <v>897</v>
      </c>
      <c r="N478" t="s">
        <v>86</v>
      </c>
      <c r="O478" s="8">
        <v>9.9999999999999995E-7</v>
      </c>
      <c r="P478" s="8">
        <v>9.9999999999999995E-7</v>
      </c>
      <c r="Q478" s="8">
        <v>9.9999999999999995E-8</v>
      </c>
      <c r="R478" s="8">
        <v>1.1000000000000001E-6</v>
      </c>
      <c r="S478" t="s">
        <v>25</v>
      </c>
      <c r="T478" t="s">
        <v>25</v>
      </c>
      <c r="U478" t="s">
        <v>25</v>
      </c>
      <c r="V478" t="s">
        <v>25</v>
      </c>
      <c r="W478" t="s">
        <v>25</v>
      </c>
      <c r="X478" t="s">
        <v>25</v>
      </c>
    </row>
    <row r="479" spans="1:24" x14ac:dyDescent="0.3">
      <c r="A479" s="5">
        <v>476</v>
      </c>
      <c r="B479" t="s">
        <v>894</v>
      </c>
      <c r="C479" s="10">
        <v>43791</v>
      </c>
      <c r="D479" t="s">
        <v>178</v>
      </c>
      <c r="E479" t="s">
        <v>895</v>
      </c>
      <c r="F479" t="s">
        <v>189</v>
      </c>
      <c r="G479" t="s">
        <v>533</v>
      </c>
      <c r="H479" t="s">
        <v>601</v>
      </c>
      <c r="I479">
        <v>1</v>
      </c>
      <c r="J479" t="s">
        <v>36</v>
      </c>
      <c r="K479" t="s">
        <v>896</v>
      </c>
      <c r="L479" t="s">
        <v>74</v>
      </c>
      <c r="M479" t="s">
        <v>897</v>
      </c>
      <c r="N479" t="s">
        <v>86</v>
      </c>
      <c r="O479" s="8">
        <v>9.9999999999999995E-7</v>
      </c>
      <c r="P479" s="8">
        <v>9.9999999999999995E-7</v>
      </c>
      <c r="Q479" s="8">
        <v>9.9999999999999995E-8</v>
      </c>
      <c r="R479" s="8">
        <v>1.1000000000000001E-6</v>
      </c>
      <c r="S479" t="s">
        <v>25</v>
      </c>
      <c r="T479" t="s">
        <v>25</v>
      </c>
      <c r="U479" t="s">
        <v>25</v>
      </c>
      <c r="V479" t="s">
        <v>25</v>
      </c>
      <c r="W479" t="s">
        <v>25</v>
      </c>
      <c r="X479" t="s">
        <v>25</v>
      </c>
    </row>
    <row r="480" spans="1:24" x14ac:dyDescent="0.3">
      <c r="A480" s="5">
        <v>477</v>
      </c>
      <c r="B480" t="s">
        <v>894</v>
      </c>
      <c r="C480" s="10">
        <v>43791</v>
      </c>
      <c r="D480" t="s">
        <v>179</v>
      </c>
      <c r="E480" t="s">
        <v>895</v>
      </c>
      <c r="F480" t="s">
        <v>189</v>
      </c>
      <c r="G480" t="s">
        <v>533</v>
      </c>
      <c r="H480" t="s">
        <v>886</v>
      </c>
      <c r="I480">
        <v>1</v>
      </c>
      <c r="J480" t="s">
        <v>36</v>
      </c>
      <c r="K480" t="s">
        <v>896</v>
      </c>
      <c r="L480" t="s">
        <v>74</v>
      </c>
      <c r="M480" t="s">
        <v>897</v>
      </c>
      <c r="N480" t="s">
        <v>86</v>
      </c>
      <c r="O480" s="8">
        <v>9.9999999999999995E-7</v>
      </c>
      <c r="P480" s="8">
        <v>9.9999999999999995E-7</v>
      </c>
      <c r="Q480" s="8">
        <v>9.9999999999999995E-8</v>
      </c>
      <c r="R480" s="8">
        <v>1.1000000000000001E-6</v>
      </c>
      <c r="S480" t="s">
        <v>25</v>
      </c>
      <c r="T480" t="s">
        <v>25</v>
      </c>
      <c r="U480" t="s">
        <v>25</v>
      </c>
      <c r="V480" t="s">
        <v>25</v>
      </c>
      <c r="W480" t="s">
        <v>25</v>
      </c>
      <c r="X480" t="s">
        <v>25</v>
      </c>
    </row>
    <row r="481" spans="1:24" x14ac:dyDescent="0.3">
      <c r="A481" s="5">
        <v>478</v>
      </c>
      <c r="B481" t="s">
        <v>894</v>
      </c>
      <c r="C481" s="10">
        <v>43791</v>
      </c>
      <c r="D481" t="s">
        <v>178</v>
      </c>
      <c r="E481" t="s">
        <v>895</v>
      </c>
      <c r="F481" t="s">
        <v>189</v>
      </c>
      <c r="G481" t="s">
        <v>533</v>
      </c>
      <c r="H481" t="s">
        <v>315</v>
      </c>
      <c r="I481">
        <v>1</v>
      </c>
      <c r="J481" t="s">
        <v>36</v>
      </c>
      <c r="K481" t="s">
        <v>896</v>
      </c>
      <c r="L481" t="s">
        <v>74</v>
      </c>
      <c r="M481" t="s">
        <v>897</v>
      </c>
      <c r="N481" t="s">
        <v>86</v>
      </c>
      <c r="O481" s="8">
        <v>9.9999999999999995E-7</v>
      </c>
      <c r="P481" s="8">
        <v>9.9999999999999995E-7</v>
      </c>
      <c r="Q481" s="8">
        <v>9.9999999999999995E-8</v>
      </c>
      <c r="R481" s="8">
        <v>1.1000000000000001E-6</v>
      </c>
      <c r="S481" t="s">
        <v>25</v>
      </c>
      <c r="T481" t="s">
        <v>25</v>
      </c>
      <c r="U481" t="s">
        <v>25</v>
      </c>
      <c r="V481" t="s">
        <v>25</v>
      </c>
      <c r="W481" t="s">
        <v>25</v>
      </c>
      <c r="X481" t="s">
        <v>25</v>
      </c>
    </row>
    <row r="482" spans="1:24" x14ac:dyDescent="0.3">
      <c r="A482" s="5">
        <v>479</v>
      </c>
      <c r="B482" t="s">
        <v>894</v>
      </c>
      <c r="C482" s="10">
        <v>43791</v>
      </c>
      <c r="D482" t="s">
        <v>179</v>
      </c>
      <c r="E482" t="s">
        <v>895</v>
      </c>
      <c r="F482" t="s">
        <v>189</v>
      </c>
      <c r="G482" t="s">
        <v>533</v>
      </c>
      <c r="H482" t="s">
        <v>887</v>
      </c>
      <c r="I482">
        <v>1</v>
      </c>
      <c r="J482" t="s">
        <v>36</v>
      </c>
      <c r="K482" t="s">
        <v>896</v>
      </c>
      <c r="L482" t="s">
        <v>74</v>
      </c>
      <c r="M482" t="s">
        <v>897</v>
      </c>
      <c r="N482" t="s">
        <v>86</v>
      </c>
      <c r="O482" s="8">
        <v>9.9999999999999995E-7</v>
      </c>
      <c r="P482" s="8">
        <v>9.9999999999999995E-7</v>
      </c>
      <c r="Q482" s="8">
        <v>9.9999999999999995E-8</v>
      </c>
      <c r="R482" s="8">
        <v>1.1000000000000001E-6</v>
      </c>
      <c r="S482" t="s">
        <v>25</v>
      </c>
      <c r="T482" t="s">
        <v>25</v>
      </c>
      <c r="U482" t="s">
        <v>25</v>
      </c>
      <c r="V482" t="s">
        <v>25</v>
      </c>
      <c r="W482" t="s">
        <v>25</v>
      </c>
      <c r="X482" t="s">
        <v>25</v>
      </c>
    </row>
    <row r="483" spans="1:24" x14ac:dyDescent="0.3">
      <c r="A483" s="5">
        <v>480</v>
      </c>
      <c r="B483" t="s">
        <v>894</v>
      </c>
      <c r="C483" s="10">
        <v>43791</v>
      </c>
      <c r="D483" t="s">
        <v>178</v>
      </c>
      <c r="E483" t="s">
        <v>895</v>
      </c>
      <c r="F483" t="s">
        <v>189</v>
      </c>
      <c r="G483" t="s">
        <v>533</v>
      </c>
      <c r="H483" t="s">
        <v>608</v>
      </c>
      <c r="I483">
        <v>1</v>
      </c>
      <c r="J483" t="s">
        <v>36</v>
      </c>
      <c r="K483" t="s">
        <v>896</v>
      </c>
      <c r="L483" t="s">
        <v>74</v>
      </c>
      <c r="M483" t="s">
        <v>897</v>
      </c>
      <c r="N483" t="s">
        <v>86</v>
      </c>
      <c r="O483" s="8">
        <v>9.9999999999999995E-7</v>
      </c>
      <c r="P483" s="8">
        <v>9.9999999999999995E-7</v>
      </c>
      <c r="Q483" s="8">
        <v>9.9999999999999995E-8</v>
      </c>
      <c r="R483" s="8">
        <v>1.1000000000000001E-6</v>
      </c>
      <c r="S483" t="s">
        <v>25</v>
      </c>
      <c r="T483" t="s">
        <v>25</v>
      </c>
      <c r="U483" t="s">
        <v>25</v>
      </c>
      <c r="V483" t="s">
        <v>25</v>
      </c>
      <c r="W483" t="s">
        <v>25</v>
      </c>
      <c r="X483" t="s">
        <v>25</v>
      </c>
    </row>
    <row r="484" spans="1:24" x14ac:dyDescent="0.3">
      <c r="A484" s="5">
        <v>481</v>
      </c>
      <c r="B484" t="s">
        <v>894</v>
      </c>
      <c r="C484" s="10">
        <v>43791</v>
      </c>
      <c r="D484" t="s">
        <v>179</v>
      </c>
      <c r="E484" t="s">
        <v>895</v>
      </c>
      <c r="F484" t="s">
        <v>189</v>
      </c>
      <c r="G484" t="s">
        <v>533</v>
      </c>
      <c r="H484" t="s">
        <v>610</v>
      </c>
      <c r="I484">
        <v>1</v>
      </c>
      <c r="J484" t="s">
        <v>36</v>
      </c>
      <c r="K484" t="s">
        <v>896</v>
      </c>
      <c r="L484" t="s">
        <v>74</v>
      </c>
      <c r="M484" t="s">
        <v>897</v>
      </c>
      <c r="N484" t="s">
        <v>86</v>
      </c>
      <c r="O484" s="8">
        <v>9.9999999999999995E-7</v>
      </c>
      <c r="P484" s="8">
        <v>9.9999999999999995E-7</v>
      </c>
      <c r="Q484" s="8">
        <v>9.9999999999999995E-8</v>
      </c>
      <c r="R484" s="8">
        <v>1.1000000000000001E-6</v>
      </c>
      <c r="S484" t="s">
        <v>25</v>
      </c>
      <c r="T484" t="s">
        <v>25</v>
      </c>
      <c r="U484" t="s">
        <v>25</v>
      </c>
      <c r="V484" t="s">
        <v>25</v>
      </c>
      <c r="W484" t="s">
        <v>25</v>
      </c>
      <c r="X484" t="s">
        <v>25</v>
      </c>
    </row>
    <row r="485" spans="1:24" x14ac:dyDescent="0.3">
      <c r="A485" s="5">
        <v>482</v>
      </c>
      <c r="B485" t="s">
        <v>894</v>
      </c>
      <c r="C485" s="10">
        <v>43791</v>
      </c>
      <c r="D485" t="s">
        <v>178</v>
      </c>
      <c r="E485" t="s">
        <v>895</v>
      </c>
      <c r="F485" t="s">
        <v>189</v>
      </c>
      <c r="G485" t="s">
        <v>533</v>
      </c>
      <c r="H485" t="s">
        <v>889</v>
      </c>
      <c r="I485">
        <v>1</v>
      </c>
      <c r="J485" t="s">
        <v>36</v>
      </c>
      <c r="K485" t="s">
        <v>896</v>
      </c>
      <c r="L485" t="s">
        <v>74</v>
      </c>
      <c r="M485" t="s">
        <v>897</v>
      </c>
      <c r="N485" t="s">
        <v>86</v>
      </c>
      <c r="O485" s="8">
        <v>9.9999999999999995E-7</v>
      </c>
      <c r="P485" s="8">
        <v>9.9999999999999995E-7</v>
      </c>
      <c r="Q485" s="8">
        <v>9.9999999999999995E-8</v>
      </c>
      <c r="R485" s="8">
        <v>1.1000000000000001E-6</v>
      </c>
      <c r="S485" t="s">
        <v>25</v>
      </c>
      <c r="T485" t="s">
        <v>25</v>
      </c>
      <c r="U485" t="s">
        <v>25</v>
      </c>
      <c r="V485" t="s">
        <v>25</v>
      </c>
      <c r="W485" t="s">
        <v>25</v>
      </c>
      <c r="X485" t="s">
        <v>25</v>
      </c>
    </row>
    <row r="486" spans="1:24" x14ac:dyDescent="0.3">
      <c r="A486" s="5">
        <v>483</v>
      </c>
      <c r="B486" t="s">
        <v>894</v>
      </c>
      <c r="C486" s="10">
        <v>43791</v>
      </c>
      <c r="D486" t="s">
        <v>179</v>
      </c>
      <c r="E486" t="s">
        <v>895</v>
      </c>
      <c r="F486" t="s">
        <v>189</v>
      </c>
      <c r="G486" t="s">
        <v>533</v>
      </c>
      <c r="H486" t="s">
        <v>898</v>
      </c>
      <c r="I486">
        <v>1</v>
      </c>
      <c r="J486" t="s">
        <v>36</v>
      </c>
      <c r="K486" t="s">
        <v>896</v>
      </c>
      <c r="L486" t="s">
        <v>74</v>
      </c>
      <c r="M486" t="s">
        <v>897</v>
      </c>
      <c r="N486" t="s">
        <v>86</v>
      </c>
      <c r="O486" s="8">
        <v>9.9999999999999995E-7</v>
      </c>
      <c r="P486" s="8">
        <v>9.9999999999999995E-7</v>
      </c>
      <c r="Q486" s="8">
        <v>9.9999999999999995E-8</v>
      </c>
      <c r="R486" s="8">
        <v>1.1000000000000001E-6</v>
      </c>
      <c r="S486" t="s">
        <v>25</v>
      </c>
      <c r="T486" t="s">
        <v>25</v>
      </c>
      <c r="U486" t="s">
        <v>25</v>
      </c>
      <c r="V486" t="s">
        <v>25</v>
      </c>
      <c r="W486" t="s">
        <v>25</v>
      </c>
      <c r="X486" t="s">
        <v>25</v>
      </c>
    </row>
    <row r="487" spans="1:24" x14ac:dyDescent="0.3">
      <c r="A487" s="5">
        <v>484</v>
      </c>
      <c r="B487" t="s">
        <v>894</v>
      </c>
      <c r="C487" s="10">
        <v>43791</v>
      </c>
      <c r="D487" t="s">
        <v>178</v>
      </c>
      <c r="E487" t="s">
        <v>895</v>
      </c>
      <c r="F487" t="s">
        <v>189</v>
      </c>
      <c r="G487" t="s">
        <v>533</v>
      </c>
      <c r="H487" t="s">
        <v>899</v>
      </c>
      <c r="I487">
        <v>1</v>
      </c>
      <c r="J487" t="s">
        <v>36</v>
      </c>
      <c r="K487" t="s">
        <v>896</v>
      </c>
      <c r="L487" t="s">
        <v>74</v>
      </c>
      <c r="M487" t="s">
        <v>897</v>
      </c>
      <c r="N487" t="s">
        <v>86</v>
      </c>
      <c r="O487" s="8">
        <v>9.9999999999999995E-7</v>
      </c>
      <c r="P487" s="8">
        <v>9.9999999999999995E-7</v>
      </c>
      <c r="Q487" s="8">
        <v>9.9999999999999995E-8</v>
      </c>
      <c r="R487" s="8">
        <v>1.1000000000000001E-6</v>
      </c>
      <c r="S487" t="s">
        <v>25</v>
      </c>
      <c r="T487" t="s">
        <v>25</v>
      </c>
      <c r="U487" t="s">
        <v>25</v>
      </c>
      <c r="V487" t="s">
        <v>25</v>
      </c>
      <c r="W487" t="s">
        <v>25</v>
      </c>
      <c r="X487" t="s">
        <v>25</v>
      </c>
    </row>
    <row r="488" spans="1:24" x14ac:dyDescent="0.3">
      <c r="A488" s="5">
        <v>485</v>
      </c>
      <c r="B488" t="s">
        <v>900</v>
      </c>
      <c r="C488" s="10">
        <v>43791</v>
      </c>
      <c r="D488" t="s">
        <v>179</v>
      </c>
      <c r="E488" t="s">
        <v>901</v>
      </c>
      <c r="F488" t="s">
        <v>32</v>
      </c>
      <c r="G488" t="s">
        <v>533</v>
      </c>
      <c r="H488" t="s">
        <v>882</v>
      </c>
      <c r="I488">
        <v>1</v>
      </c>
      <c r="J488" t="s">
        <v>36</v>
      </c>
      <c r="K488" t="s">
        <v>902</v>
      </c>
      <c r="L488" t="s">
        <v>74</v>
      </c>
      <c r="M488" t="s">
        <v>885</v>
      </c>
      <c r="N488" t="s">
        <v>86</v>
      </c>
      <c r="O488" s="8">
        <v>9.9999999999999995E-7</v>
      </c>
      <c r="P488" s="8">
        <v>9.9999999999999995E-7</v>
      </c>
      <c r="Q488" s="8">
        <v>9.9999999999999995E-8</v>
      </c>
      <c r="R488" s="8">
        <v>1.1000000000000001E-6</v>
      </c>
      <c r="S488" t="s">
        <v>25</v>
      </c>
      <c r="T488" t="s">
        <v>25</v>
      </c>
      <c r="U488" t="s">
        <v>25</v>
      </c>
      <c r="V488" t="s">
        <v>25</v>
      </c>
      <c r="W488" t="s">
        <v>25</v>
      </c>
      <c r="X488" t="s">
        <v>25</v>
      </c>
    </row>
    <row r="489" spans="1:24" x14ac:dyDescent="0.3">
      <c r="A489" s="5">
        <v>486</v>
      </c>
      <c r="B489" t="s">
        <v>900</v>
      </c>
      <c r="C489" s="10">
        <v>43791</v>
      </c>
      <c r="D489" t="s">
        <v>178</v>
      </c>
      <c r="E489" t="s">
        <v>901</v>
      </c>
      <c r="F489" t="s">
        <v>32</v>
      </c>
      <c r="G489" t="s">
        <v>533</v>
      </c>
      <c r="H489" t="s">
        <v>601</v>
      </c>
      <c r="I489">
        <v>1</v>
      </c>
      <c r="J489" t="s">
        <v>36</v>
      </c>
      <c r="K489" t="s">
        <v>902</v>
      </c>
      <c r="L489" t="s">
        <v>74</v>
      </c>
      <c r="M489" t="s">
        <v>885</v>
      </c>
      <c r="N489" t="s">
        <v>86</v>
      </c>
      <c r="O489" s="8">
        <v>9.9999999999999995E-7</v>
      </c>
      <c r="P489" s="8">
        <v>9.9999999999999995E-7</v>
      </c>
      <c r="Q489" s="8">
        <v>9.9999999999999995E-8</v>
      </c>
      <c r="R489" s="8">
        <v>1.1000000000000001E-6</v>
      </c>
      <c r="S489" t="s">
        <v>25</v>
      </c>
      <c r="T489" t="s">
        <v>25</v>
      </c>
      <c r="U489" t="s">
        <v>25</v>
      </c>
      <c r="V489" t="s">
        <v>25</v>
      </c>
      <c r="W489" t="s">
        <v>25</v>
      </c>
      <c r="X489" t="s">
        <v>25</v>
      </c>
    </row>
    <row r="490" spans="1:24" x14ac:dyDescent="0.3">
      <c r="A490" s="5">
        <v>487</v>
      </c>
      <c r="B490" t="s">
        <v>900</v>
      </c>
      <c r="C490" s="10">
        <v>43791</v>
      </c>
      <c r="D490" t="s">
        <v>179</v>
      </c>
      <c r="E490" t="s">
        <v>901</v>
      </c>
      <c r="F490" t="s">
        <v>32</v>
      </c>
      <c r="G490" t="s">
        <v>533</v>
      </c>
      <c r="H490" t="s">
        <v>886</v>
      </c>
      <c r="I490">
        <v>1</v>
      </c>
      <c r="J490" t="s">
        <v>36</v>
      </c>
      <c r="K490" t="s">
        <v>902</v>
      </c>
      <c r="L490" t="s">
        <v>74</v>
      </c>
      <c r="M490" t="s">
        <v>885</v>
      </c>
      <c r="N490" t="s">
        <v>86</v>
      </c>
      <c r="O490" s="8">
        <v>9.9999999999999995E-7</v>
      </c>
      <c r="P490" s="8">
        <v>9.9999999999999995E-7</v>
      </c>
      <c r="Q490" s="8">
        <v>9.9999999999999995E-8</v>
      </c>
      <c r="R490" s="8">
        <v>1.1000000000000001E-6</v>
      </c>
      <c r="S490" t="s">
        <v>25</v>
      </c>
      <c r="T490" t="s">
        <v>25</v>
      </c>
      <c r="U490" t="s">
        <v>25</v>
      </c>
      <c r="V490" t="s">
        <v>25</v>
      </c>
      <c r="W490" t="s">
        <v>25</v>
      </c>
      <c r="X490" t="s">
        <v>25</v>
      </c>
    </row>
    <row r="491" spans="1:24" x14ac:dyDescent="0.3">
      <c r="A491" s="5">
        <v>488</v>
      </c>
      <c r="B491" t="s">
        <v>900</v>
      </c>
      <c r="C491" s="10">
        <v>43791</v>
      </c>
      <c r="D491" t="s">
        <v>178</v>
      </c>
      <c r="E491" t="s">
        <v>901</v>
      </c>
      <c r="F491" t="s">
        <v>32</v>
      </c>
      <c r="G491" t="s">
        <v>533</v>
      </c>
      <c r="H491" t="s">
        <v>315</v>
      </c>
      <c r="I491">
        <v>1</v>
      </c>
      <c r="J491" t="s">
        <v>36</v>
      </c>
      <c r="K491" t="s">
        <v>902</v>
      </c>
      <c r="L491" t="s">
        <v>74</v>
      </c>
      <c r="M491" t="s">
        <v>885</v>
      </c>
      <c r="N491" t="s">
        <v>86</v>
      </c>
      <c r="O491" s="8">
        <v>9.9999999999999995E-7</v>
      </c>
      <c r="P491" s="8">
        <v>9.9999999999999995E-7</v>
      </c>
      <c r="Q491" s="8">
        <v>9.9999999999999995E-8</v>
      </c>
      <c r="R491" s="8">
        <v>1.1000000000000001E-6</v>
      </c>
      <c r="S491" t="s">
        <v>25</v>
      </c>
      <c r="T491" t="s">
        <v>25</v>
      </c>
      <c r="U491" t="s">
        <v>25</v>
      </c>
      <c r="V491" t="s">
        <v>25</v>
      </c>
      <c r="W491" t="s">
        <v>25</v>
      </c>
      <c r="X491" t="s">
        <v>25</v>
      </c>
    </row>
    <row r="492" spans="1:24" x14ac:dyDescent="0.3">
      <c r="A492" s="5">
        <v>489</v>
      </c>
      <c r="B492" t="s">
        <v>900</v>
      </c>
      <c r="C492" s="10">
        <v>43791</v>
      </c>
      <c r="D492" t="s">
        <v>179</v>
      </c>
      <c r="E492" t="s">
        <v>901</v>
      </c>
      <c r="F492" t="s">
        <v>32</v>
      </c>
      <c r="G492" t="s">
        <v>533</v>
      </c>
      <c r="H492" t="s">
        <v>887</v>
      </c>
      <c r="I492">
        <v>1</v>
      </c>
      <c r="J492" t="s">
        <v>36</v>
      </c>
      <c r="K492" t="s">
        <v>902</v>
      </c>
      <c r="L492" t="s">
        <v>74</v>
      </c>
      <c r="M492" t="s">
        <v>885</v>
      </c>
      <c r="N492" t="s">
        <v>86</v>
      </c>
      <c r="O492" s="8">
        <v>9.9999999999999995E-7</v>
      </c>
      <c r="P492" s="8">
        <v>9.9999999999999995E-7</v>
      </c>
      <c r="Q492" s="8">
        <v>9.9999999999999995E-8</v>
      </c>
      <c r="R492" s="8">
        <v>1.1000000000000001E-6</v>
      </c>
      <c r="S492" t="s">
        <v>25</v>
      </c>
      <c r="T492" t="s">
        <v>25</v>
      </c>
      <c r="U492" t="s">
        <v>25</v>
      </c>
      <c r="V492" t="s">
        <v>25</v>
      </c>
      <c r="W492" t="s">
        <v>25</v>
      </c>
      <c r="X492" t="s">
        <v>25</v>
      </c>
    </row>
    <row r="493" spans="1:24" x14ac:dyDescent="0.3">
      <c r="A493" s="5">
        <v>490</v>
      </c>
      <c r="B493" t="s">
        <v>900</v>
      </c>
      <c r="C493" s="10">
        <v>43791</v>
      </c>
      <c r="D493" t="s">
        <v>178</v>
      </c>
      <c r="E493" t="s">
        <v>901</v>
      </c>
      <c r="F493" t="s">
        <v>32</v>
      </c>
      <c r="G493" t="s">
        <v>533</v>
      </c>
      <c r="H493" t="s">
        <v>608</v>
      </c>
      <c r="I493">
        <v>1</v>
      </c>
      <c r="J493" t="s">
        <v>36</v>
      </c>
      <c r="K493" t="s">
        <v>902</v>
      </c>
      <c r="L493" t="s">
        <v>74</v>
      </c>
      <c r="M493" t="s">
        <v>885</v>
      </c>
      <c r="N493" t="s">
        <v>86</v>
      </c>
      <c r="O493" s="8">
        <v>9.9999999999999995E-7</v>
      </c>
      <c r="P493" s="8">
        <v>9.9999999999999995E-7</v>
      </c>
      <c r="Q493" s="8">
        <v>9.9999999999999995E-8</v>
      </c>
      <c r="R493" s="8">
        <v>1.1000000000000001E-6</v>
      </c>
      <c r="S493" t="s">
        <v>25</v>
      </c>
      <c r="T493" t="s">
        <v>25</v>
      </c>
      <c r="U493" t="s">
        <v>25</v>
      </c>
      <c r="V493" t="s">
        <v>25</v>
      </c>
      <c r="W493" t="s">
        <v>25</v>
      </c>
      <c r="X493" t="s">
        <v>25</v>
      </c>
    </row>
    <row r="494" spans="1:24" x14ac:dyDescent="0.3">
      <c r="A494" s="5">
        <v>491</v>
      </c>
      <c r="B494" t="s">
        <v>900</v>
      </c>
      <c r="C494" s="10">
        <v>43791</v>
      </c>
      <c r="D494" t="s">
        <v>179</v>
      </c>
      <c r="E494" t="s">
        <v>901</v>
      </c>
      <c r="F494" t="s">
        <v>32</v>
      </c>
      <c r="G494" t="s">
        <v>533</v>
      </c>
      <c r="H494" t="s">
        <v>610</v>
      </c>
      <c r="I494">
        <v>1</v>
      </c>
      <c r="J494" t="s">
        <v>36</v>
      </c>
      <c r="K494" t="s">
        <v>902</v>
      </c>
      <c r="L494" t="s">
        <v>74</v>
      </c>
      <c r="M494" t="s">
        <v>885</v>
      </c>
      <c r="N494" t="s">
        <v>86</v>
      </c>
      <c r="O494" s="8">
        <v>9.9999999999999995E-7</v>
      </c>
      <c r="P494" s="8">
        <v>9.9999999999999995E-7</v>
      </c>
      <c r="Q494" s="8">
        <v>9.9999999999999995E-8</v>
      </c>
      <c r="R494" s="8">
        <v>1.1000000000000001E-6</v>
      </c>
      <c r="S494" t="s">
        <v>25</v>
      </c>
      <c r="T494" t="s">
        <v>25</v>
      </c>
      <c r="U494" t="s">
        <v>25</v>
      </c>
      <c r="V494" t="s">
        <v>25</v>
      </c>
      <c r="W494" t="s">
        <v>25</v>
      </c>
      <c r="X494" t="s">
        <v>25</v>
      </c>
    </row>
    <row r="495" spans="1:24" x14ac:dyDescent="0.3">
      <c r="A495" s="5">
        <v>492</v>
      </c>
      <c r="B495" t="s">
        <v>900</v>
      </c>
      <c r="C495" s="10">
        <v>43791</v>
      </c>
      <c r="D495" t="s">
        <v>178</v>
      </c>
      <c r="E495" t="s">
        <v>901</v>
      </c>
      <c r="F495" t="s">
        <v>32</v>
      </c>
      <c r="G495" t="s">
        <v>533</v>
      </c>
      <c r="H495" t="s">
        <v>888</v>
      </c>
      <c r="I495">
        <v>1</v>
      </c>
      <c r="J495" t="s">
        <v>36</v>
      </c>
      <c r="K495" t="s">
        <v>902</v>
      </c>
      <c r="L495" t="s">
        <v>74</v>
      </c>
      <c r="M495" t="s">
        <v>885</v>
      </c>
      <c r="N495" t="s">
        <v>86</v>
      </c>
      <c r="O495" s="8">
        <v>9.9999999999999995E-7</v>
      </c>
      <c r="P495" s="8">
        <v>9.9999999999999995E-7</v>
      </c>
      <c r="Q495" s="8">
        <v>9.9999999999999995E-8</v>
      </c>
      <c r="R495" s="8">
        <v>1.1000000000000001E-6</v>
      </c>
      <c r="S495" t="s">
        <v>25</v>
      </c>
      <c r="T495" t="s">
        <v>25</v>
      </c>
      <c r="U495" t="s">
        <v>25</v>
      </c>
      <c r="V495" t="s">
        <v>25</v>
      </c>
      <c r="W495" t="s">
        <v>25</v>
      </c>
      <c r="X495" t="s">
        <v>25</v>
      </c>
    </row>
    <row r="496" spans="1:24" x14ac:dyDescent="0.3">
      <c r="A496" s="5">
        <v>493</v>
      </c>
      <c r="B496" t="s">
        <v>900</v>
      </c>
      <c r="C496" s="10">
        <v>43791</v>
      </c>
      <c r="D496" t="s">
        <v>179</v>
      </c>
      <c r="E496" t="s">
        <v>901</v>
      </c>
      <c r="F496" t="s">
        <v>32</v>
      </c>
      <c r="G496" t="s">
        <v>533</v>
      </c>
      <c r="H496" t="s">
        <v>889</v>
      </c>
      <c r="I496">
        <v>1</v>
      </c>
      <c r="J496" t="s">
        <v>36</v>
      </c>
      <c r="K496" t="s">
        <v>902</v>
      </c>
      <c r="L496" t="s">
        <v>74</v>
      </c>
      <c r="M496" t="s">
        <v>885</v>
      </c>
      <c r="N496" t="s">
        <v>86</v>
      </c>
      <c r="O496" s="8">
        <v>9.9999999999999995E-7</v>
      </c>
      <c r="P496" s="8">
        <v>9.9999999999999995E-7</v>
      </c>
      <c r="Q496" s="8">
        <v>9.9999999999999995E-8</v>
      </c>
      <c r="R496" s="8">
        <v>1.1000000000000001E-6</v>
      </c>
      <c r="S496" t="s">
        <v>25</v>
      </c>
      <c r="T496" t="s">
        <v>25</v>
      </c>
      <c r="U496" t="s">
        <v>25</v>
      </c>
      <c r="V496" t="s">
        <v>25</v>
      </c>
      <c r="W496" t="s">
        <v>25</v>
      </c>
      <c r="X496" t="s">
        <v>25</v>
      </c>
    </row>
    <row r="497" spans="1:24" x14ac:dyDescent="0.3">
      <c r="A497" s="5">
        <v>494</v>
      </c>
      <c r="B497" t="s">
        <v>900</v>
      </c>
      <c r="C497" s="10">
        <v>43791</v>
      </c>
      <c r="D497" t="s">
        <v>178</v>
      </c>
      <c r="E497" t="s">
        <v>901</v>
      </c>
      <c r="F497" t="s">
        <v>32</v>
      </c>
      <c r="G497" t="s">
        <v>533</v>
      </c>
      <c r="H497" t="s">
        <v>903</v>
      </c>
      <c r="I497">
        <v>1</v>
      </c>
      <c r="J497" t="s">
        <v>36</v>
      </c>
      <c r="K497" t="s">
        <v>902</v>
      </c>
      <c r="L497" t="s">
        <v>74</v>
      </c>
      <c r="M497" t="s">
        <v>885</v>
      </c>
      <c r="N497" t="s">
        <v>86</v>
      </c>
      <c r="O497" s="8">
        <v>9.9999999999999995E-7</v>
      </c>
      <c r="P497" s="8">
        <v>9.9999999999999995E-7</v>
      </c>
      <c r="Q497" s="8">
        <v>9.9999999999999995E-8</v>
      </c>
      <c r="R497" s="8">
        <v>1.1000000000000001E-6</v>
      </c>
      <c r="S497" t="s">
        <v>25</v>
      </c>
      <c r="T497" t="s">
        <v>25</v>
      </c>
      <c r="U497" t="s">
        <v>25</v>
      </c>
      <c r="V497" t="s">
        <v>25</v>
      </c>
      <c r="W497" t="s">
        <v>25</v>
      </c>
      <c r="X497" t="s">
        <v>25</v>
      </c>
    </row>
    <row r="498" spans="1:24" x14ac:dyDescent="0.3">
      <c r="A498" s="5">
        <v>495</v>
      </c>
      <c r="B498" t="s">
        <v>900</v>
      </c>
      <c r="C498" s="10">
        <v>43791</v>
      </c>
      <c r="D498" t="s">
        <v>179</v>
      </c>
      <c r="E498" t="s">
        <v>901</v>
      </c>
      <c r="F498" t="s">
        <v>32</v>
      </c>
      <c r="G498" t="s">
        <v>533</v>
      </c>
      <c r="H498" t="s">
        <v>904</v>
      </c>
      <c r="I498">
        <v>1</v>
      </c>
      <c r="J498" t="s">
        <v>27</v>
      </c>
      <c r="K498" t="s">
        <v>902</v>
      </c>
      <c r="L498" t="s">
        <v>74</v>
      </c>
      <c r="M498" t="s">
        <v>885</v>
      </c>
      <c r="N498" t="s">
        <v>86</v>
      </c>
      <c r="O498" s="8">
        <v>9.9999999999999995E-7</v>
      </c>
      <c r="P498" s="8">
        <v>9.9999999999999995E-7</v>
      </c>
      <c r="Q498" s="8">
        <v>9.9999999999999995E-8</v>
      </c>
      <c r="R498" s="8">
        <v>1.1000000000000001E-6</v>
      </c>
      <c r="S498" t="s">
        <v>25</v>
      </c>
      <c r="T498" t="s">
        <v>25</v>
      </c>
      <c r="U498" t="s">
        <v>25</v>
      </c>
      <c r="V498" t="s">
        <v>25</v>
      </c>
      <c r="W498" t="s">
        <v>25</v>
      </c>
      <c r="X498" t="s">
        <v>25</v>
      </c>
    </row>
    <row r="499" spans="1:24" x14ac:dyDescent="0.3">
      <c r="A499" s="5">
        <v>496</v>
      </c>
      <c r="B499" t="s">
        <v>900</v>
      </c>
      <c r="C499" s="10">
        <v>43791</v>
      </c>
      <c r="D499" t="s">
        <v>178</v>
      </c>
      <c r="E499" t="s">
        <v>901</v>
      </c>
      <c r="F499" t="s">
        <v>32</v>
      </c>
      <c r="G499" t="s">
        <v>533</v>
      </c>
      <c r="H499" t="s">
        <v>905</v>
      </c>
      <c r="I499">
        <v>1</v>
      </c>
      <c r="J499" t="s">
        <v>27</v>
      </c>
      <c r="K499" t="s">
        <v>902</v>
      </c>
      <c r="L499" t="s">
        <v>74</v>
      </c>
      <c r="M499" t="s">
        <v>885</v>
      </c>
      <c r="N499" t="s">
        <v>86</v>
      </c>
      <c r="O499" s="8">
        <v>9.9999999999999995E-7</v>
      </c>
      <c r="P499" s="8">
        <v>9.9999999999999995E-7</v>
      </c>
      <c r="Q499" s="8">
        <v>9.9999999999999995E-8</v>
      </c>
      <c r="R499" s="8">
        <v>1.1000000000000001E-6</v>
      </c>
      <c r="S499" t="s">
        <v>25</v>
      </c>
      <c r="T499" t="s">
        <v>25</v>
      </c>
      <c r="U499" t="s">
        <v>25</v>
      </c>
      <c r="V499" t="s">
        <v>25</v>
      </c>
      <c r="W499" t="s">
        <v>25</v>
      </c>
      <c r="X499" t="s">
        <v>25</v>
      </c>
    </row>
    <row r="500" spans="1:24" x14ac:dyDescent="0.3">
      <c r="A500" s="5">
        <v>497</v>
      </c>
      <c r="B500" t="s">
        <v>900</v>
      </c>
      <c r="C500" s="10">
        <v>43791</v>
      </c>
      <c r="D500" t="s">
        <v>179</v>
      </c>
      <c r="E500" t="s">
        <v>901</v>
      </c>
      <c r="F500" t="s">
        <v>32</v>
      </c>
      <c r="G500" t="s">
        <v>533</v>
      </c>
      <c r="H500" t="s">
        <v>906</v>
      </c>
      <c r="I500">
        <v>1</v>
      </c>
      <c r="J500" t="s">
        <v>27</v>
      </c>
      <c r="K500" t="s">
        <v>902</v>
      </c>
      <c r="L500" t="s">
        <v>74</v>
      </c>
      <c r="M500" t="s">
        <v>885</v>
      </c>
      <c r="N500" t="s">
        <v>86</v>
      </c>
      <c r="O500" s="8">
        <v>9.9999999999999995E-7</v>
      </c>
      <c r="P500" s="8">
        <v>9.9999999999999995E-7</v>
      </c>
      <c r="Q500" s="8">
        <v>9.9999999999999995E-8</v>
      </c>
      <c r="R500" s="8">
        <v>1.1000000000000001E-6</v>
      </c>
      <c r="S500" t="s">
        <v>25</v>
      </c>
      <c r="T500" t="s">
        <v>25</v>
      </c>
      <c r="U500" t="s">
        <v>25</v>
      </c>
      <c r="V500" t="s">
        <v>25</v>
      </c>
      <c r="W500" t="s">
        <v>25</v>
      </c>
      <c r="X500" t="s">
        <v>25</v>
      </c>
    </row>
    <row r="501" spans="1:24" x14ac:dyDescent="0.3">
      <c r="A501" s="5">
        <v>498</v>
      </c>
      <c r="B501" t="s">
        <v>900</v>
      </c>
      <c r="C501" s="10">
        <v>43791</v>
      </c>
      <c r="D501" t="s">
        <v>178</v>
      </c>
      <c r="E501" t="s">
        <v>901</v>
      </c>
      <c r="F501" t="s">
        <v>32</v>
      </c>
      <c r="G501" t="s">
        <v>533</v>
      </c>
      <c r="H501" t="s">
        <v>907</v>
      </c>
      <c r="I501">
        <v>1</v>
      </c>
      <c r="J501" t="s">
        <v>27</v>
      </c>
      <c r="K501" t="s">
        <v>902</v>
      </c>
      <c r="L501" t="s">
        <v>74</v>
      </c>
      <c r="M501" t="s">
        <v>885</v>
      </c>
      <c r="N501" t="s">
        <v>86</v>
      </c>
      <c r="O501" s="8">
        <v>9.9999999999999995E-7</v>
      </c>
      <c r="P501" s="8">
        <v>9.9999999999999995E-7</v>
      </c>
      <c r="Q501" s="8">
        <v>9.9999999999999995E-8</v>
      </c>
      <c r="R501" s="8">
        <v>1.1000000000000001E-6</v>
      </c>
      <c r="S501" t="s">
        <v>25</v>
      </c>
      <c r="T501" t="s">
        <v>25</v>
      </c>
      <c r="U501" t="s">
        <v>25</v>
      </c>
      <c r="V501" t="s">
        <v>25</v>
      </c>
      <c r="W501" t="s">
        <v>25</v>
      </c>
      <c r="X501" t="s">
        <v>25</v>
      </c>
    </row>
    <row r="502" spans="1:24" x14ac:dyDescent="0.3">
      <c r="A502" s="5">
        <v>499</v>
      </c>
      <c r="B502" t="s">
        <v>900</v>
      </c>
      <c r="C502" s="10">
        <v>43791</v>
      </c>
      <c r="D502" t="s">
        <v>179</v>
      </c>
      <c r="E502" t="s">
        <v>901</v>
      </c>
      <c r="F502" t="s">
        <v>32</v>
      </c>
      <c r="G502" t="s">
        <v>533</v>
      </c>
      <c r="H502" t="s">
        <v>908</v>
      </c>
      <c r="I502">
        <v>1</v>
      </c>
      <c r="J502" t="s">
        <v>27</v>
      </c>
      <c r="K502" t="s">
        <v>902</v>
      </c>
      <c r="L502" t="s">
        <v>74</v>
      </c>
      <c r="M502" t="s">
        <v>885</v>
      </c>
      <c r="N502" t="s">
        <v>86</v>
      </c>
      <c r="O502" s="8">
        <v>9.9999999999999995E-7</v>
      </c>
      <c r="P502" s="8">
        <v>9.9999999999999995E-7</v>
      </c>
      <c r="Q502" s="8">
        <v>9.9999999999999995E-8</v>
      </c>
      <c r="R502" s="8">
        <v>1.1000000000000001E-6</v>
      </c>
      <c r="S502" t="s">
        <v>25</v>
      </c>
      <c r="T502" t="s">
        <v>25</v>
      </c>
      <c r="U502" t="s">
        <v>25</v>
      </c>
      <c r="V502" t="s">
        <v>25</v>
      </c>
      <c r="W502" t="s">
        <v>25</v>
      </c>
      <c r="X502" t="s">
        <v>25</v>
      </c>
    </row>
    <row r="503" spans="1:24" x14ac:dyDescent="0.3">
      <c r="A503" s="5">
        <v>500</v>
      </c>
      <c r="B503" t="s">
        <v>900</v>
      </c>
      <c r="C503" s="10">
        <v>43791</v>
      </c>
      <c r="D503" t="s">
        <v>178</v>
      </c>
      <c r="E503" t="s">
        <v>901</v>
      </c>
      <c r="F503" t="s">
        <v>32</v>
      </c>
      <c r="G503" t="s">
        <v>533</v>
      </c>
      <c r="H503" t="s">
        <v>909</v>
      </c>
      <c r="I503">
        <v>1</v>
      </c>
      <c r="J503" t="s">
        <v>27</v>
      </c>
      <c r="K503" t="s">
        <v>902</v>
      </c>
      <c r="L503" t="s">
        <v>74</v>
      </c>
      <c r="M503" t="s">
        <v>885</v>
      </c>
      <c r="N503" t="s">
        <v>86</v>
      </c>
      <c r="O503" s="8">
        <v>9.9999999999999995E-7</v>
      </c>
      <c r="P503" s="8">
        <v>9.9999999999999995E-7</v>
      </c>
      <c r="Q503" s="8">
        <v>9.9999999999999995E-8</v>
      </c>
      <c r="R503" s="8">
        <v>1.1000000000000001E-6</v>
      </c>
      <c r="S503" t="s">
        <v>25</v>
      </c>
      <c r="T503" t="s">
        <v>25</v>
      </c>
      <c r="U503" t="s">
        <v>25</v>
      </c>
      <c r="V503" t="s">
        <v>25</v>
      </c>
      <c r="W503" t="s">
        <v>25</v>
      </c>
      <c r="X503" t="s">
        <v>25</v>
      </c>
    </row>
    <row r="504" spans="1:24" x14ac:dyDescent="0.3">
      <c r="A504" s="5">
        <v>501</v>
      </c>
      <c r="B504" t="s">
        <v>910</v>
      </c>
      <c r="C504" s="10">
        <v>43791</v>
      </c>
      <c r="D504" t="s">
        <v>179</v>
      </c>
      <c r="E504" t="s">
        <v>911</v>
      </c>
      <c r="F504" t="s">
        <v>189</v>
      </c>
      <c r="G504" t="s">
        <v>533</v>
      </c>
      <c r="H504" t="s">
        <v>882</v>
      </c>
      <c r="I504">
        <v>1</v>
      </c>
      <c r="J504" t="s">
        <v>36</v>
      </c>
      <c r="K504" t="s">
        <v>912</v>
      </c>
      <c r="L504" t="s">
        <v>74</v>
      </c>
      <c r="M504" t="s">
        <v>913</v>
      </c>
      <c r="N504" t="s">
        <v>86</v>
      </c>
      <c r="O504" s="8">
        <v>9.9999999999999995E-7</v>
      </c>
      <c r="P504" s="8">
        <v>9.9999999999999995E-7</v>
      </c>
      <c r="Q504" s="8">
        <v>9.9999999999999995E-8</v>
      </c>
      <c r="R504" s="8">
        <v>1.1000000000000001E-6</v>
      </c>
      <c r="S504" t="s">
        <v>25</v>
      </c>
      <c r="T504" t="s">
        <v>25</v>
      </c>
      <c r="U504" t="s">
        <v>25</v>
      </c>
      <c r="V504" t="s">
        <v>25</v>
      </c>
      <c r="W504" t="s">
        <v>25</v>
      </c>
      <c r="X504" t="s">
        <v>25</v>
      </c>
    </row>
    <row r="505" spans="1:24" x14ac:dyDescent="0.3">
      <c r="A505" s="5">
        <v>502</v>
      </c>
      <c r="B505" t="s">
        <v>910</v>
      </c>
      <c r="C505" s="10">
        <v>43791</v>
      </c>
      <c r="D505" t="s">
        <v>178</v>
      </c>
      <c r="E505" t="s">
        <v>911</v>
      </c>
      <c r="F505" t="s">
        <v>189</v>
      </c>
      <c r="G505" t="s">
        <v>533</v>
      </c>
      <c r="H505" t="s">
        <v>601</v>
      </c>
      <c r="I505">
        <v>1</v>
      </c>
      <c r="J505" t="s">
        <v>36</v>
      </c>
      <c r="K505" t="s">
        <v>912</v>
      </c>
      <c r="L505" t="s">
        <v>74</v>
      </c>
      <c r="M505" t="s">
        <v>913</v>
      </c>
      <c r="N505" t="s">
        <v>86</v>
      </c>
      <c r="O505" s="8">
        <v>9.9999999999999995E-7</v>
      </c>
      <c r="P505" s="8">
        <v>9.9999999999999995E-7</v>
      </c>
      <c r="Q505" s="8">
        <v>9.9999999999999995E-8</v>
      </c>
      <c r="R505" s="8">
        <v>1.1000000000000001E-6</v>
      </c>
      <c r="S505" t="s">
        <v>25</v>
      </c>
      <c r="T505" t="s">
        <v>25</v>
      </c>
      <c r="U505" t="s">
        <v>25</v>
      </c>
      <c r="V505" t="s">
        <v>25</v>
      </c>
      <c r="W505" t="s">
        <v>25</v>
      </c>
      <c r="X505" t="s">
        <v>25</v>
      </c>
    </row>
    <row r="506" spans="1:24" x14ac:dyDescent="0.3">
      <c r="A506" s="5">
        <v>503</v>
      </c>
      <c r="B506" t="s">
        <v>910</v>
      </c>
      <c r="C506" s="10">
        <v>43791</v>
      </c>
      <c r="D506" t="s">
        <v>179</v>
      </c>
      <c r="E506" t="s">
        <v>911</v>
      </c>
      <c r="F506" t="s">
        <v>189</v>
      </c>
      <c r="G506" t="s">
        <v>533</v>
      </c>
      <c r="H506" t="s">
        <v>886</v>
      </c>
      <c r="I506">
        <v>1</v>
      </c>
      <c r="J506" t="s">
        <v>36</v>
      </c>
      <c r="K506" t="s">
        <v>912</v>
      </c>
      <c r="L506" t="s">
        <v>74</v>
      </c>
      <c r="M506" t="s">
        <v>913</v>
      </c>
      <c r="N506" t="s">
        <v>86</v>
      </c>
      <c r="O506" s="8">
        <v>9.9999999999999995E-7</v>
      </c>
      <c r="P506" s="8">
        <v>9.9999999999999995E-7</v>
      </c>
      <c r="Q506" s="8">
        <v>9.9999999999999995E-8</v>
      </c>
      <c r="R506" s="8">
        <v>1.1000000000000001E-6</v>
      </c>
      <c r="S506" t="s">
        <v>25</v>
      </c>
      <c r="T506" t="s">
        <v>25</v>
      </c>
      <c r="U506" t="s">
        <v>25</v>
      </c>
      <c r="V506" t="s">
        <v>25</v>
      </c>
      <c r="W506" t="s">
        <v>25</v>
      </c>
      <c r="X506" t="s">
        <v>25</v>
      </c>
    </row>
    <row r="507" spans="1:24" x14ac:dyDescent="0.3">
      <c r="A507" s="5">
        <v>504</v>
      </c>
      <c r="B507" t="s">
        <v>910</v>
      </c>
      <c r="C507" s="10">
        <v>43791</v>
      </c>
      <c r="D507" t="s">
        <v>178</v>
      </c>
      <c r="E507" t="s">
        <v>911</v>
      </c>
      <c r="F507" t="s">
        <v>189</v>
      </c>
      <c r="G507" t="s">
        <v>533</v>
      </c>
      <c r="H507" t="s">
        <v>315</v>
      </c>
      <c r="I507">
        <v>1</v>
      </c>
      <c r="J507" t="s">
        <v>36</v>
      </c>
      <c r="K507" t="s">
        <v>912</v>
      </c>
      <c r="L507" t="s">
        <v>74</v>
      </c>
      <c r="M507" t="s">
        <v>913</v>
      </c>
      <c r="N507" t="s">
        <v>86</v>
      </c>
      <c r="O507" s="8">
        <v>9.9999999999999995E-7</v>
      </c>
      <c r="P507" s="8">
        <v>9.9999999999999995E-7</v>
      </c>
      <c r="Q507" s="8">
        <v>9.9999999999999995E-8</v>
      </c>
      <c r="R507" s="8">
        <v>1.1000000000000001E-6</v>
      </c>
      <c r="S507" t="s">
        <v>25</v>
      </c>
      <c r="T507" t="s">
        <v>25</v>
      </c>
      <c r="U507" t="s">
        <v>25</v>
      </c>
      <c r="V507" t="s">
        <v>25</v>
      </c>
      <c r="W507" t="s">
        <v>25</v>
      </c>
      <c r="X507" t="s">
        <v>25</v>
      </c>
    </row>
    <row r="508" spans="1:24" x14ac:dyDescent="0.3">
      <c r="A508" s="5">
        <v>505</v>
      </c>
      <c r="B508" t="s">
        <v>910</v>
      </c>
      <c r="C508" s="10">
        <v>43791</v>
      </c>
      <c r="D508" t="s">
        <v>179</v>
      </c>
      <c r="E508" t="s">
        <v>911</v>
      </c>
      <c r="F508" t="s">
        <v>189</v>
      </c>
      <c r="G508" t="s">
        <v>533</v>
      </c>
      <c r="H508" t="s">
        <v>887</v>
      </c>
      <c r="I508">
        <v>1</v>
      </c>
      <c r="J508" t="s">
        <v>36</v>
      </c>
      <c r="K508" t="s">
        <v>912</v>
      </c>
      <c r="L508" t="s">
        <v>74</v>
      </c>
      <c r="M508" t="s">
        <v>913</v>
      </c>
      <c r="N508" t="s">
        <v>86</v>
      </c>
      <c r="O508" s="8">
        <v>9.9999999999999995E-7</v>
      </c>
      <c r="P508" s="8">
        <v>9.9999999999999995E-7</v>
      </c>
      <c r="Q508" s="8">
        <v>9.9999999999999995E-8</v>
      </c>
      <c r="R508" s="8">
        <v>1.1000000000000001E-6</v>
      </c>
      <c r="S508" t="s">
        <v>25</v>
      </c>
      <c r="T508" t="s">
        <v>25</v>
      </c>
      <c r="U508" t="s">
        <v>25</v>
      </c>
      <c r="V508" t="s">
        <v>25</v>
      </c>
      <c r="W508" t="s">
        <v>25</v>
      </c>
      <c r="X508" t="s">
        <v>25</v>
      </c>
    </row>
    <row r="509" spans="1:24" x14ac:dyDescent="0.3">
      <c r="A509" s="5">
        <v>506</v>
      </c>
      <c r="B509" t="s">
        <v>910</v>
      </c>
      <c r="C509" s="10">
        <v>43791</v>
      </c>
      <c r="D509" t="s">
        <v>178</v>
      </c>
      <c r="E509" t="s">
        <v>911</v>
      </c>
      <c r="F509" t="s">
        <v>189</v>
      </c>
      <c r="G509" t="s">
        <v>533</v>
      </c>
      <c r="H509" t="s">
        <v>608</v>
      </c>
      <c r="I509">
        <v>1</v>
      </c>
      <c r="J509" t="s">
        <v>36</v>
      </c>
      <c r="K509" t="s">
        <v>912</v>
      </c>
      <c r="L509" t="s">
        <v>74</v>
      </c>
      <c r="M509" t="s">
        <v>913</v>
      </c>
      <c r="N509" t="s">
        <v>86</v>
      </c>
      <c r="O509" s="8">
        <v>9.9999999999999995E-7</v>
      </c>
      <c r="P509" s="8">
        <v>9.9999999999999995E-7</v>
      </c>
      <c r="Q509" s="8">
        <v>9.9999999999999995E-8</v>
      </c>
      <c r="R509" s="8">
        <v>1.1000000000000001E-6</v>
      </c>
      <c r="S509" t="s">
        <v>25</v>
      </c>
      <c r="T509" t="s">
        <v>25</v>
      </c>
      <c r="U509" t="s">
        <v>25</v>
      </c>
      <c r="V509" t="s">
        <v>25</v>
      </c>
      <c r="W509" t="s">
        <v>25</v>
      </c>
      <c r="X509" t="s">
        <v>25</v>
      </c>
    </row>
    <row r="510" spans="1:24" x14ac:dyDescent="0.3">
      <c r="A510" s="5">
        <v>507</v>
      </c>
      <c r="B510" t="s">
        <v>910</v>
      </c>
      <c r="C510" s="10">
        <v>43791</v>
      </c>
      <c r="D510" t="s">
        <v>179</v>
      </c>
      <c r="E510" t="s">
        <v>911</v>
      </c>
      <c r="F510" t="s">
        <v>189</v>
      </c>
      <c r="G510" t="s">
        <v>533</v>
      </c>
      <c r="H510" t="s">
        <v>610</v>
      </c>
      <c r="I510">
        <v>1</v>
      </c>
      <c r="J510" t="s">
        <v>36</v>
      </c>
      <c r="K510" t="s">
        <v>912</v>
      </c>
      <c r="L510" t="s">
        <v>74</v>
      </c>
      <c r="M510" t="s">
        <v>913</v>
      </c>
      <c r="N510" t="s">
        <v>86</v>
      </c>
      <c r="O510" s="8">
        <v>9.9999999999999995E-7</v>
      </c>
      <c r="P510" s="8">
        <v>9.9999999999999995E-7</v>
      </c>
      <c r="Q510" s="8">
        <v>9.9999999999999995E-8</v>
      </c>
      <c r="R510" s="8">
        <v>1.1000000000000001E-6</v>
      </c>
      <c r="S510" t="s">
        <v>25</v>
      </c>
      <c r="T510" t="s">
        <v>25</v>
      </c>
      <c r="U510" t="s">
        <v>25</v>
      </c>
      <c r="V510" t="s">
        <v>25</v>
      </c>
      <c r="W510" t="s">
        <v>25</v>
      </c>
      <c r="X510" t="s">
        <v>25</v>
      </c>
    </row>
    <row r="511" spans="1:24" x14ac:dyDescent="0.3">
      <c r="A511" s="5">
        <v>508</v>
      </c>
      <c r="B511" t="s">
        <v>910</v>
      </c>
      <c r="C511" s="10">
        <v>43791</v>
      </c>
      <c r="D511" t="s">
        <v>178</v>
      </c>
      <c r="E511" t="s">
        <v>911</v>
      </c>
      <c r="F511" t="s">
        <v>189</v>
      </c>
      <c r="G511" t="s">
        <v>533</v>
      </c>
      <c r="H511" t="s">
        <v>888</v>
      </c>
      <c r="I511">
        <v>1</v>
      </c>
      <c r="J511" t="s">
        <v>36</v>
      </c>
      <c r="K511" t="s">
        <v>912</v>
      </c>
      <c r="L511" t="s">
        <v>74</v>
      </c>
      <c r="M511" t="s">
        <v>913</v>
      </c>
      <c r="N511" t="s">
        <v>86</v>
      </c>
      <c r="O511" s="8">
        <v>9.9999999999999995E-7</v>
      </c>
      <c r="P511" s="8">
        <v>9.9999999999999995E-7</v>
      </c>
      <c r="Q511" s="8">
        <v>9.9999999999999995E-8</v>
      </c>
      <c r="R511" s="8">
        <v>1.1000000000000001E-6</v>
      </c>
      <c r="S511" t="s">
        <v>25</v>
      </c>
      <c r="T511" t="s">
        <v>25</v>
      </c>
      <c r="U511" t="s">
        <v>25</v>
      </c>
      <c r="V511" t="s">
        <v>25</v>
      </c>
      <c r="W511" t="s">
        <v>25</v>
      </c>
      <c r="X511" t="s">
        <v>25</v>
      </c>
    </row>
    <row r="512" spans="1:24" x14ac:dyDescent="0.3">
      <c r="A512" s="5">
        <v>509</v>
      </c>
      <c r="B512" t="s">
        <v>910</v>
      </c>
      <c r="C512" s="10">
        <v>43791</v>
      </c>
      <c r="D512" t="s">
        <v>179</v>
      </c>
      <c r="E512" t="s">
        <v>911</v>
      </c>
      <c r="F512" t="s">
        <v>189</v>
      </c>
      <c r="G512" t="s">
        <v>533</v>
      </c>
      <c r="H512" t="s">
        <v>889</v>
      </c>
      <c r="I512">
        <v>1</v>
      </c>
      <c r="J512" t="s">
        <v>36</v>
      </c>
      <c r="K512" t="s">
        <v>912</v>
      </c>
      <c r="L512" t="s">
        <v>74</v>
      </c>
      <c r="M512" t="s">
        <v>913</v>
      </c>
      <c r="N512" t="s">
        <v>86</v>
      </c>
      <c r="O512" s="8">
        <v>9.9999999999999995E-7</v>
      </c>
      <c r="P512" s="8">
        <v>9.9999999999999995E-7</v>
      </c>
      <c r="Q512" s="8">
        <v>9.9999999999999995E-8</v>
      </c>
      <c r="R512" s="8">
        <v>1.1000000000000001E-6</v>
      </c>
      <c r="S512" t="s">
        <v>25</v>
      </c>
      <c r="T512" t="s">
        <v>25</v>
      </c>
      <c r="U512" t="s">
        <v>25</v>
      </c>
      <c r="V512" t="s">
        <v>25</v>
      </c>
      <c r="W512" t="s">
        <v>25</v>
      </c>
      <c r="X512" t="s">
        <v>25</v>
      </c>
    </row>
    <row r="513" spans="1:24" x14ac:dyDescent="0.3">
      <c r="A513" s="5">
        <v>510</v>
      </c>
      <c r="B513" t="s">
        <v>910</v>
      </c>
      <c r="C513" s="10">
        <v>43791</v>
      </c>
      <c r="D513" t="s">
        <v>178</v>
      </c>
      <c r="E513" t="s">
        <v>911</v>
      </c>
      <c r="F513" t="s">
        <v>189</v>
      </c>
      <c r="G513" t="s">
        <v>533</v>
      </c>
      <c r="H513" t="s">
        <v>914</v>
      </c>
      <c r="I513">
        <v>1</v>
      </c>
      <c r="J513" t="s">
        <v>36</v>
      </c>
      <c r="K513" t="s">
        <v>912</v>
      </c>
      <c r="L513" t="s">
        <v>74</v>
      </c>
      <c r="M513" t="s">
        <v>913</v>
      </c>
      <c r="N513" t="s">
        <v>86</v>
      </c>
      <c r="O513" s="8">
        <v>9.9999999999999995E-7</v>
      </c>
      <c r="P513" s="8">
        <v>9.9999999999999995E-7</v>
      </c>
      <c r="Q513" s="8">
        <v>9.9999999999999995E-8</v>
      </c>
      <c r="R513" s="8">
        <v>1.1000000000000001E-6</v>
      </c>
      <c r="S513" t="s">
        <v>25</v>
      </c>
      <c r="T513" t="s">
        <v>25</v>
      </c>
      <c r="U513" t="s">
        <v>25</v>
      </c>
      <c r="V513" t="s">
        <v>25</v>
      </c>
      <c r="W513" t="s">
        <v>25</v>
      </c>
      <c r="X513" t="s">
        <v>25</v>
      </c>
    </row>
    <row r="514" spans="1:24" x14ac:dyDescent="0.3">
      <c r="A514" s="5">
        <v>511</v>
      </c>
      <c r="B514" t="s">
        <v>910</v>
      </c>
      <c r="C514" s="10">
        <v>43791</v>
      </c>
      <c r="D514" t="s">
        <v>179</v>
      </c>
      <c r="E514" t="s">
        <v>911</v>
      </c>
      <c r="F514" t="s">
        <v>189</v>
      </c>
      <c r="G514" t="s">
        <v>533</v>
      </c>
      <c r="H514" t="s">
        <v>915</v>
      </c>
      <c r="I514">
        <v>1</v>
      </c>
      <c r="J514" t="s">
        <v>36</v>
      </c>
      <c r="K514" t="s">
        <v>912</v>
      </c>
      <c r="L514" t="s">
        <v>74</v>
      </c>
      <c r="M514" t="s">
        <v>913</v>
      </c>
      <c r="N514" t="s">
        <v>86</v>
      </c>
      <c r="O514" s="8">
        <v>9.9999999999999995E-7</v>
      </c>
      <c r="P514" s="8">
        <v>9.9999999999999995E-7</v>
      </c>
      <c r="Q514" s="8">
        <v>9.9999999999999995E-8</v>
      </c>
      <c r="R514" s="8">
        <v>1.1000000000000001E-6</v>
      </c>
      <c r="S514" t="s">
        <v>25</v>
      </c>
      <c r="T514" t="s">
        <v>25</v>
      </c>
      <c r="U514" t="s">
        <v>25</v>
      </c>
      <c r="V514" t="s">
        <v>25</v>
      </c>
      <c r="W514" t="s">
        <v>25</v>
      </c>
      <c r="X514" t="s">
        <v>25</v>
      </c>
    </row>
    <row r="515" spans="1:24" x14ac:dyDescent="0.3">
      <c r="A515" s="5">
        <v>512</v>
      </c>
      <c r="B515" t="s">
        <v>910</v>
      </c>
      <c r="C515" s="10">
        <v>43791</v>
      </c>
      <c r="D515" t="s">
        <v>178</v>
      </c>
      <c r="E515" t="s">
        <v>911</v>
      </c>
      <c r="F515" t="s">
        <v>189</v>
      </c>
      <c r="G515" t="s">
        <v>533</v>
      </c>
      <c r="H515" t="s">
        <v>916</v>
      </c>
      <c r="I515">
        <v>3</v>
      </c>
      <c r="J515" t="s">
        <v>30</v>
      </c>
      <c r="K515" t="s">
        <v>912</v>
      </c>
      <c r="L515" t="s">
        <v>74</v>
      </c>
      <c r="M515" t="s">
        <v>913</v>
      </c>
      <c r="N515" t="s">
        <v>86</v>
      </c>
      <c r="O515" s="8">
        <v>9.9999999999999995E-7</v>
      </c>
      <c r="P515" s="8">
        <v>3.0000000000000001E-6</v>
      </c>
      <c r="Q515" s="8">
        <v>2.9999999999999999E-7</v>
      </c>
      <c r="R515" s="8">
        <v>3.3000000000000002E-6</v>
      </c>
      <c r="S515" t="s">
        <v>25</v>
      </c>
      <c r="T515" t="s">
        <v>25</v>
      </c>
      <c r="U515" t="s">
        <v>25</v>
      </c>
      <c r="V515" t="s">
        <v>25</v>
      </c>
      <c r="W515" t="s">
        <v>25</v>
      </c>
      <c r="X515" t="s">
        <v>25</v>
      </c>
    </row>
    <row r="516" spans="1:24" x14ac:dyDescent="0.3">
      <c r="A516" s="5">
        <v>513</v>
      </c>
      <c r="B516" t="s">
        <v>910</v>
      </c>
      <c r="C516" s="10">
        <v>43791</v>
      </c>
      <c r="D516" t="s">
        <v>179</v>
      </c>
      <c r="E516" t="s">
        <v>911</v>
      </c>
      <c r="F516" t="s">
        <v>189</v>
      </c>
      <c r="G516" t="s">
        <v>533</v>
      </c>
      <c r="H516" t="s">
        <v>917</v>
      </c>
      <c r="I516">
        <v>6</v>
      </c>
      <c r="J516" t="s">
        <v>30</v>
      </c>
      <c r="K516" t="s">
        <v>912</v>
      </c>
      <c r="L516" t="s">
        <v>74</v>
      </c>
      <c r="M516" t="s">
        <v>913</v>
      </c>
      <c r="N516" t="s">
        <v>86</v>
      </c>
      <c r="O516" s="8">
        <v>9.9999999999999995E-7</v>
      </c>
      <c r="P516" s="8">
        <v>6.0000000000000002E-6</v>
      </c>
      <c r="Q516" s="8">
        <v>5.9999999999999997E-7</v>
      </c>
      <c r="R516" s="8">
        <v>6.6000000000000003E-6</v>
      </c>
      <c r="S516" t="s">
        <v>25</v>
      </c>
      <c r="T516" t="s">
        <v>25</v>
      </c>
      <c r="U516" t="s">
        <v>25</v>
      </c>
      <c r="V516" t="s">
        <v>25</v>
      </c>
      <c r="W516" t="s">
        <v>25</v>
      </c>
      <c r="X516" t="s">
        <v>25</v>
      </c>
    </row>
    <row r="517" spans="1:24" x14ac:dyDescent="0.3">
      <c r="A517" s="5">
        <v>514</v>
      </c>
      <c r="B517" t="s">
        <v>910</v>
      </c>
      <c r="C517" s="10">
        <v>43791</v>
      </c>
      <c r="D517" t="s">
        <v>178</v>
      </c>
      <c r="E517" t="s">
        <v>911</v>
      </c>
      <c r="F517" t="s">
        <v>189</v>
      </c>
      <c r="G517" t="s">
        <v>533</v>
      </c>
      <c r="H517" t="s">
        <v>918</v>
      </c>
      <c r="I517">
        <v>3</v>
      </c>
      <c r="J517" t="s">
        <v>30</v>
      </c>
      <c r="K517" t="s">
        <v>912</v>
      </c>
      <c r="L517" t="s">
        <v>74</v>
      </c>
      <c r="M517" t="s">
        <v>913</v>
      </c>
      <c r="N517" t="s">
        <v>86</v>
      </c>
      <c r="O517" s="8">
        <v>9.9999999999999995E-7</v>
      </c>
      <c r="P517" s="8">
        <v>3.0000000000000001E-6</v>
      </c>
      <c r="Q517" s="8">
        <v>2.9999999999999999E-7</v>
      </c>
      <c r="R517" s="8">
        <v>3.3000000000000002E-6</v>
      </c>
      <c r="S517" t="s">
        <v>25</v>
      </c>
      <c r="T517" t="s">
        <v>25</v>
      </c>
      <c r="U517" t="s">
        <v>25</v>
      </c>
      <c r="V517" t="s">
        <v>25</v>
      </c>
      <c r="W517" t="s">
        <v>25</v>
      </c>
      <c r="X517" t="s">
        <v>25</v>
      </c>
    </row>
    <row r="518" spans="1:24" x14ac:dyDescent="0.3">
      <c r="A518" s="5">
        <v>515</v>
      </c>
      <c r="B518" t="s">
        <v>910</v>
      </c>
      <c r="C518" s="10">
        <v>43791</v>
      </c>
      <c r="D518" t="s">
        <v>179</v>
      </c>
      <c r="E518" t="s">
        <v>911</v>
      </c>
      <c r="F518" t="s">
        <v>189</v>
      </c>
      <c r="G518" t="s">
        <v>533</v>
      </c>
      <c r="H518" t="s">
        <v>919</v>
      </c>
      <c r="I518">
        <v>3</v>
      </c>
      <c r="J518" t="s">
        <v>30</v>
      </c>
      <c r="K518" t="s">
        <v>912</v>
      </c>
      <c r="L518" t="s">
        <v>74</v>
      </c>
      <c r="M518" t="s">
        <v>913</v>
      </c>
      <c r="N518" t="s">
        <v>86</v>
      </c>
      <c r="O518" s="8">
        <v>9.9999999999999995E-7</v>
      </c>
      <c r="P518" s="8">
        <v>3.0000000000000001E-6</v>
      </c>
      <c r="Q518" s="8">
        <v>2.9999999999999999E-7</v>
      </c>
      <c r="R518" s="8">
        <v>3.3000000000000002E-6</v>
      </c>
      <c r="S518" t="s">
        <v>25</v>
      </c>
      <c r="T518" t="s">
        <v>25</v>
      </c>
      <c r="U518" t="s">
        <v>25</v>
      </c>
      <c r="V518" t="s">
        <v>25</v>
      </c>
      <c r="W518" t="s">
        <v>25</v>
      </c>
      <c r="X518" t="s">
        <v>25</v>
      </c>
    </row>
    <row r="519" spans="1:24" x14ac:dyDescent="0.3">
      <c r="A519" s="5">
        <v>516</v>
      </c>
      <c r="B519" t="s">
        <v>910</v>
      </c>
      <c r="C519" s="10">
        <v>43791</v>
      </c>
      <c r="D519" t="s">
        <v>178</v>
      </c>
      <c r="E519" t="s">
        <v>911</v>
      </c>
      <c r="F519" t="s">
        <v>189</v>
      </c>
      <c r="G519" t="s">
        <v>533</v>
      </c>
      <c r="H519" t="s">
        <v>920</v>
      </c>
      <c r="I519">
        <v>3</v>
      </c>
      <c r="J519" t="s">
        <v>30</v>
      </c>
      <c r="K519" t="s">
        <v>912</v>
      </c>
      <c r="L519" t="s">
        <v>74</v>
      </c>
      <c r="M519" t="s">
        <v>913</v>
      </c>
      <c r="N519" t="s">
        <v>86</v>
      </c>
      <c r="O519" s="8">
        <v>9.9999999999999995E-7</v>
      </c>
      <c r="P519" s="8">
        <v>3.0000000000000001E-6</v>
      </c>
      <c r="Q519" s="8">
        <v>2.9999999999999999E-7</v>
      </c>
      <c r="R519" s="8">
        <v>3.3000000000000002E-6</v>
      </c>
      <c r="S519" t="s">
        <v>25</v>
      </c>
      <c r="T519" t="s">
        <v>25</v>
      </c>
      <c r="U519" t="s">
        <v>25</v>
      </c>
      <c r="V519" t="s">
        <v>25</v>
      </c>
      <c r="W519" t="s">
        <v>25</v>
      </c>
      <c r="X519" t="s">
        <v>25</v>
      </c>
    </row>
    <row r="520" spans="1:24" x14ac:dyDescent="0.3">
      <c r="A520" s="5">
        <v>517</v>
      </c>
      <c r="B520" t="s">
        <v>910</v>
      </c>
      <c r="C520" s="10">
        <v>43791</v>
      </c>
      <c r="D520" t="s">
        <v>179</v>
      </c>
      <c r="E520" t="s">
        <v>911</v>
      </c>
      <c r="F520" t="s">
        <v>189</v>
      </c>
      <c r="G520" t="s">
        <v>533</v>
      </c>
      <c r="H520" t="s">
        <v>921</v>
      </c>
      <c r="I520">
        <v>3</v>
      </c>
      <c r="J520" t="s">
        <v>30</v>
      </c>
      <c r="K520" t="s">
        <v>912</v>
      </c>
      <c r="L520" t="s">
        <v>74</v>
      </c>
      <c r="M520" t="s">
        <v>913</v>
      </c>
      <c r="N520" t="s">
        <v>86</v>
      </c>
      <c r="O520" s="8">
        <v>9.9999999999999995E-7</v>
      </c>
      <c r="P520" s="8">
        <v>3.0000000000000001E-6</v>
      </c>
      <c r="Q520" s="8">
        <v>2.9999999999999999E-7</v>
      </c>
      <c r="R520" s="8">
        <v>3.3000000000000002E-6</v>
      </c>
      <c r="S520" t="s">
        <v>25</v>
      </c>
      <c r="T520" t="s">
        <v>25</v>
      </c>
      <c r="U520" t="s">
        <v>25</v>
      </c>
      <c r="V520" t="s">
        <v>25</v>
      </c>
      <c r="W520" t="s">
        <v>25</v>
      </c>
      <c r="X520" t="s">
        <v>25</v>
      </c>
    </row>
    <row r="521" spans="1:24" x14ac:dyDescent="0.3">
      <c r="A521" s="5">
        <v>518</v>
      </c>
      <c r="B521" t="s">
        <v>922</v>
      </c>
      <c r="C521" s="10">
        <v>43791</v>
      </c>
      <c r="D521" t="s">
        <v>178</v>
      </c>
      <c r="E521" t="s">
        <v>923</v>
      </c>
      <c r="F521" t="s">
        <v>32</v>
      </c>
      <c r="G521" t="s">
        <v>533</v>
      </c>
      <c r="H521" t="s">
        <v>315</v>
      </c>
      <c r="I521">
        <v>1</v>
      </c>
      <c r="J521" t="s">
        <v>36</v>
      </c>
      <c r="K521" t="s">
        <v>924</v>
      </c>
      <c r="L521" t="s">
        <v>126</v>
      </c>
      <c r="M521" t="s">
        <v>626</v>
      </c>
      <c r="N521" t="s">
        <v>24</v>
      </c>
      <c r="O521" s="8">
        <v>9.9999999999999995E-7</v>
      </c>
      <c r="P521" s="8">
        <v>9.9999999999999995E-7</v>
      </c>
      <c r="Q521" s="8">
        <v>9.9999999999999995E-8</v>
      </c>
      <c r="R521" s="8">
        <v>1.1000000000000001E-6</v>
      </c>
      <c r="S521" t="s">
        <v>25</v>
      </c>
      <c r="T521" t="s">
        <v>25</v>
      </c>
      <c r="U521" t="s">
        <v>25</v>
      </c>
      <c r="V521" t="s">
        <v>25</v>
      </c>
      <c r="W521" t="s">
        <v>25</v>
      </c>
      <c r="X521" t="s">
        <v>25</v>
      </c>
    </row>
    <row r="522" spans="1:24" x14ac:dyDescent="0.3">
      <c r="A522" s="5">
        <v>519</v>
      </c>
      <c r="B522" t="s">
        <v>922</v>
      </c>
      <c r="C522" s="10">
        <v>43791</v>
      </c>
      <c r="D522" t="s">
        <v>179</v>
      </c>
      <c r="E522" t="s">
        <v>923</v>
      </c>
      <c r="F522" t="s">
        <v>32</v>
      </c>
      <c r="G522" t="s">
        <v>533</v>
      </c>
      <c r="H522" t="s">
        <v>925</v>
      </c>
      <c r="I522">
        <v>19</v>
      </c>
      <c r="J522" t="s">
        <v>83</v>
      </c>
      <c r="K522" t="s">
        <v>924</v>
      </c>
      <c r="L522" t="s">
        <v>126</v>
      </c>
      <c r="M522" t="s">
        <v>626</v>
      </c>
      <c r="N522" t="s">
        <v>24</v>
      </c>
      <c r="O522" s="8">
        <v>9.9999999999999995E-7</v>
      </c>
      <c r="P522" s="8">
        <v>1.9000000000000001E-5</v>
      </c>
      <c r="Q522" s="8">
        <v>1.9E-6</v>
      </c>
      <c r="R522" s="8">
        <v>2.09E-5</v>
      </c>
      <c r="S522" t="s">
        <v>25</v>
      </c>
      <c r="T522" t="s">
        <v>25</v>
      </c>
      <c r="U522" t="s">
        <v>25</v>
      </c>
      <c r="V522" t="s">
        <v>25</v>
      </c>
      <c r="W522" t="s">
        <v>25</v>
      </c>
      <c r="X522" t="s">
        <v>25</v>
      </c>
    </row>
    <row r="523" spans="1:24" x14ac:dyDescent="0.3">
      <c r="A523" s="5">
        <v>520</v>
      </c>
      <c r="B523" t="s">
        <v>922</v>
      </c>
      <c r="C523" s="10">
        <v>43791</v>
      </c>
      <c r="D523" t="s">
        <v>178</v>
      </c>
      <c r="E523" t="s">
        <v>923</v>
      </c>
      <c r="F523" t="s">
        <v>32</v>
      </c>
      <c r="G523" t="s">
        <v>533</v>
      </c>
      <c r="H523" t="s">
        <v>926</v>
      </c>
      <c r="I523">
        <v>15</v>
      </c>
      <c r="J523" t="s">
        <v>83</v>
      </c>
      <c r="K523" t="s">
        <v>924</v>
      </c>
      <c r="L523" t="s">
        <v>126</v>
      </c>
      <c r="M523" t="s">
        <v>626</v>
      </c>
      <c r="N523" t="s">
        <v>24</v>
      </c>
      <c r="O523" s="8">
        <v>9.9999999999999995E-7</v>
      </c>
      <c r="P523" s="8">
        <v>1.5E-5</v>
      </c>
      <c r="Q523" s="8">
        <v>1.5E-6</v>
      </c>
      <c r="R523" s="8">
        <v>1.6500000000000001E-5</v>
      </c>
      <c r="S523" t="s">
        <v>25</v>
      </c>
      <c r="T523" t="s">
        <v>25</v>
      </c>
      <c r="U523" t="s">
        <v>25</v>
      </c>
      <c r="V523" t="s">
        <v>25</v>
      </c>
      <c r="W523" t="s">
        <v>25</v>
      </c>
      <c r="X523" t="s">
        <v>25</v>
      </c>
    </row>
    <row r="524" spans="1:24" x14ac:dyDescent="0.3">
      <c r="A524" s="5">
        <v>521</v>
      </c>
      <c r="B524" t="s">
        <v>922</v>
      </c>
      <c r="C524" s="10">
        <v>43791</v>
      </c>
      <c r="D524" t="s">
        <v>179</v>
      </c>
      <c r="E524" t="s">
        <v>923</v>
      </c>
      <c r="F524" t="s">
        <v>32</v>
      </c>
      <c r="G524" t="s">
        <v>533</v>
      </c>
      <c r="H524" t="s">
        <v>927</v>
      </c>
      <c r="I524">
        <v>1</v>
      </c>
      <c r="J524" t="s">
        <v>83</v>
      </c>
      <c r="K524" t="s">
        <v>924</v>
      </c>
      <c r="L524" t="s">
        <v>126</v>
      </c>
      <c r="M524" t="s">
        <v>626</v>
      </c>
      <c r="N524" t="s">
        <v>24</v>
      </c>
      <c r="O524" s="8">
        <v>9.9999999999999995E-7</v>
      </c>
      <c r="P524" s="8">
        <v>9.9999999999999995E-7</v>
      </c>
      <c r="Q524" s="8">
        <v>9.9999999999999995E-8</v>
      </c>
      <c r="R524" s="8">
        <v>1.1000000000000001E-6</v>
      </c>
      <c r="S524" t="s">
        <v>25</v>
      </c>
      <c r="T524" t="s">
        <v>25</v>
      </c>
      <c r="U524" t="s">
        <v>25</v>
      </c>
      <c r="V524" t="s">
        <v>25</v>
      </c>
      <c r="W524" t="s">
        <v>25</v>
      </c>
      <c r="X524" t="s">
        <v>25</v>
      </c>
    </row>
    <row r="525" spans="1:24" x14ac:dyDescent="0.3">
      <c r="A525" s="5">
        <v>522</v>
      </c>
      <c r="B525" t="s">
        <v>922</v>
      </c>
      <c r="C525" s="10">
        <v>43791</v>
      </c>
      <c r="D525" t="s">
        <v>178</v>
      </c>
      <c r="E525" t="s">
        <v>923</v>
      </c>
      <c r="F525" t="s">
        <v>32</v>
      </c>
      <c r="G525" t="s">
        <v>533</v>
      </c>
      <c r="H525" t="s">
        <v>928</v>
      </c>
      <c r="I525">
        <v>22</v>
      </c>
      <c r="J525" t="s">
        <v>83</v>
      </c>
      <c r="K525" t="s">
        <v>924</v>
      </c>
      <c r="L525" t="s">
        <v>126</v>
      </c>
      <c r="M525" t="s">
        <v>626</v>
      </c>
      <c r="N525" t="s">
        <v>24</v>
      </c>
      <c r="O525" s="8">
        <v>9.9999999999999995E-7</v>
      </c>
      <c r="P525" s="8">
        <v>2.1999999999999999E-5</v>
      </c>
      <c r="Q525" s="8">
        <v>2.2000000000000001E-6</v>
      </c>
      <c r="R525" s="8">
        <v>2.4199999999999999E-5</v>
      </c>
      <c r="S525" t="s">
        <v>25</v>
      </c>
      <c r="T525" t="s">
        <v>25</v>
      </c>
      <c r="U525" t="s">
        <v>25</v>
      </c>
      <c r="V525" t="s">
        <v>25</v>
      </c>
      <c r="W525" t="s">
        <v>25</v>
      </c>
      <c r="X525" t="s">
        <v>25</v>
      </c>
    </row>
    <row r="526" spans="1:24" x14ac:dyDescent="0.3">
      <c r="A526" s="5">
        <v>523</v>
      </c>
      <c r="B526" t="s">
        <v>922</v>
      </c>
      <c r="C526" s="10">
        <v>43791</v>
      </c>
      <c r="D526" t="s">
        <v>179</v>
      </c>
      <c r="E526" t="s">
        <v>923</v>
      </c>
      <c r="F526" t="s">
        <v>32</v>
      </c>
      <c r="G526" t="s">
        <v>533</v>
      </c>
      <c r="H526" t="s">
        <v>929</v>
      </c>
      <c r="I526">
        <v>2</v>
      </c>
      <c r="J526" t="s">
        <v>83</v>
      </c>
      <c r="K526" t="s">
        <v>924</v>
      </c>
      <c r="L526" t="s">
        <v>126</v>
      </c>
      <c r="M526" t="s">
        <v>626</v>
      </c>
      <c r="N526" t="s">
        <v>24</v>
      </c>
      <c r="O526" s="8">
        <v>9.9999999999999995E-7</v>
      </c>
      <c r="P526" s="8">
        <v>1.9999999999999999E-6</v>
      </c>
      <c r="Q526" s="8">
        <v>1.9999999999999999E-7</v>
      </c>
      <c r="R526" s="8">
        <v>2.2000000000000001E-6</v>
      </c>
      <c r="S526" t="s">
        <v>25</v>
      </c>
      <c r="T526" t="s">
        <v>25</v>
      </c>
      <c r="U526" t="s">
        <v>25</v>
      </c>
      <c r="V526" t="s">
        <v>25</v>
      </c>
      <c r="W526" t="s">
        <v>25</v>
      </c>
      <c r="X526" t="s">
        <v>25</v>
      </c>
    </row>
    <row r="527" spans="1:24" x14ac:dyDescent="0.3">
      <c r="A527" s="5">
        <v>524</v>
      </c>
      <c r="B527" t="s">
        <v>922</v>
      </c>
      <c r="C527" s="10">
        <v>43791</v>
      </c>
      <c r="D527" t="s">
        <v>178</v>
      </c>
      <c r="E527" t="s">
        <v>923</v>
      </c>
      <c r="F527" t="s">
        <v>32</v>
      </c>
      <c r="G527" t="s">
        <v>533</v>
      </c>
      <c r="H527" t="s">
        <v>930</v>
      </c>
      <c r="I527">
        <v>1</v>
      </c>
      <c r="J527" t="s">
        <v>83</v>
      </c>
      <c r="K527" t="s">
        <v>924</v>
      </c>
      <c r="L527" t="s">
        <v>126</v>
      </c>
      <c r="M527" t="s">
        <v>626</v>
      </c>
      <c r="N527" t="s">
        <v>24</v>
      </c>
      <c r="O527" s="8">
        <v>9.9999999999999995E-7</v>
      </c>
      <c r="P527" s="8">
        <v>9.9999999999999995E-7</v>
      </c>
      <c r="Q527" s="8">
        <v>9.9999999999999995E-8</v>
      </c>
      <c r="R527" s="8">
        <v>1.1000000000000001E-6</v>
      </c>
      <c r="S527" t="s">
        <v>25</v>
      </c>
      <c r="T527" t="s">
        <v>25</v>
      </c>
      <c r="U527" t="s">
        <v>25</v>
      </c>
      <c r="V527" t="s">
        <v>25</v>
      </c>
      <c r="W527" t="s">
        <v>25</v>
      </c>
      <c r="X527" t="s">
        <v>25</v>
      </c>
    </row>
    <row r="528" spans="1:24" x14ac:dyDescent="0.3">
      <c r="A528" s="5">
        <v>525</v>
      </c>
      <c r="B528" t="s">
        <v>922</v>
      </c>
      <c r="C528" s="10">
        <v>43791</v>
      </c>
      <c r="D528" t="s">
        <v>179</v>
      </c>
      <c r="E528" t="s">
        <v>923</v>
      </c>
      <c r="F528" t="s">
        <v>32</v>
      </c>
      <c r="G528" t="s">
        <v>533</v>
      </c>
      <c r="H528" t="s">
        <v>931</v>
      </c>
      <c r="I528">
        <v>21</v>
      </c>
      <c r="J528" t="s">
        <v>83</v>
      </c>
      <c r="K528" t="s">
        <v>924</v>
      </c>
      <c r="L528" t="s">
        <v>126</v>
      </c>
      <c r="M528" t="s">
        <v>626</v>
      </c>
      <c r="N528" t="s">
        <v>24</v>
      </c>
      <c r="O528" s="8">
        <v>9.9999999999999995E-7</v>
      </c>
      <c r="P528" s="8">
        <v>2.0999999999999999E-5</v>
      </c>
      <c r="Q528" s="8">
        <v>2.0999999999999998E-6</v>
      </c>
      <c r="R528" s="8">
        <v>2.3099999999999999E-5</v>
      </c>
      <c r="S528" t="s">
        <v>25</v>
      </c>
      <c r="T528" t="s">
        <v>25</v>
      </c>
      <c r="U528" t="s">
        <v>25</v>
      </c>
      <c r="V528" t="s">
        <v>25</v>
      </c>
      <c r="W528" t="s">
        <v>25</v>
      </c>
      <c r="X528" t="s">
        <v>25</v>
      </c>
    </row>
    <row r="529" spans="1:24" x14ac:dyDescent="0.3">
      <c r="A529" s="5">
        <v>526</v>
      </c>
      <c r="B529" t="s">
        <v>922</v>
      </c>
      <c r="C529" s="10">
        <v>43791</v>
      </c>
      <c r="D529" t="s">
        <v>178</v>
      </c>
      <c r="E529" t="s">
        <v>923</v>
      </c>
      <c r="F529" t="s">
        <v>32</v>
      </c>
      <c r="G529" t="s">
        <v>533</v>
      </c>
      <c r="H529" t="s">
        <v>932</v>
      </c>
      <c r="I529">
        <v>1</v>
      </c>
      <c r="J529" t="s">
        <v>83</v>
      </c>
      <c r="K529" t="s">
        <v>924</v>
      </c>
      <c r="L529" t="s">
        <v>126</v>
      </c>
      <c r="M529" t="s">
        <v>626</v>
      </c>
      <c r="N529" t="s">
        <v>24</v>
      </c>
      <c r="O529" s="8">
        <v>9.9999999999999995E-7</v>
      </c>
      <c r="P529" s="8">
        <v>9.9999999999999995E-7</v>
      </c>
      <c r="Q529" s="8">
        <v>9.9999999999999995E-8</v>
      </c>
      <c r="R529" s="8">
        <v>1.1000000000000001E-6</v>
      </c>
      <c r="S529" t="s">
        <v>25</v>
      </c>
      <c r="T529" t="s">
        <v>25</v>
      </c>
      <c r="U529" t="s">
        <v>25</v>
      </c>
      <c r="V529" t="s">
        <v>25</v>
      </c>
      <c r="W529" t="s">
        <v>25</v>
      </c>
      <c r="X529" t="s">
        <v>25</v>
      </c>
    </row>
    <row r="530" spans="1:24" x14ac:dyDescent="0.3">
      <c r="A530" s="5">
        <v>527</v>
      </c>
      <c r="B530" t="s">
        <v>922</v>
      </c>
      <c r="C530" s="10">
        <v>43791</v>
      </c>
      <c r="D530" t="s">
        <v>179</v>
      </c>
      <c r="E530" t="s">
        <v>923</v>
      </c>
      <c r="F530" t="s">
        <v>32</v>
      </c>
      <c r="G530" t="s">
        <v>533</v>
      </c>
      <c r="H530" t="s">
        <v>933</v>
      </c>
      <c r="I530">
        <v>1</v>
      </c>
      <c r="J530" t="s">
        <v>83</v>
      </c>
      <c r="K530" t="s">
        <v>924</v>
      </c>
      <c r="L530" t="s">
        <v>126</v>
      </c>
      <c r="M530" t="s">
        <v>626</v>
      </c>
      <c r="N530" t="s">
        <v>24</v>
      </c>
      <c r="O530" s="8">
        <v>9.9999999999999995E-7</v>
      </c>
      <c r="P530" s="8">
        <v>9.9999999999999995E-7</v>
      </c>
      <c r="Q530" s="8">
        <v>9.9999999999999995E-8</v>
      </c>
      <c r="R530" s="8">
        <v>1.1000000000000001E-6</v>
      </c>
      <c r="S530" t="s">
        <v>25</v>
      </c>
      <c r="T530" t="s">
        <v>25</v>
      </c>
      <c r="U530" t="s">
        <v>25</v>
      </c>
      <c r="V530" t="s">
        <v>25</v>
      </c>
      <c r="W530" t="s">
        <v>25</v>
      </c>
      <c r="X530" t="s">
        <v>25</v>
      </c>
    </row>
    <row r="531" spans="1:24" x14ac:dyDescent="0.3">
      <c r="A531" s="5">
        <v>528</v>
      </c>
      <c r="B531" t="s">
        <v>922</v>
      </c>
      <c r="C531" s="10">
        <v>43791</v>
      </c>
      <c r="D531" t="s">
        <v>178</v>
      </c>
      <c r="E531" t="s">
        <v>923</v>
      </c>
      <c r="F531" t="s">
        <v>32</v>
      </c>
      <c r="G531" t="s">
        <v>533</v>
      </c>
      <c r="H531" t="s">
        <v>934</v>
      </c>
      <c r="I531">
        <v>21</v>
      </c>
      <c r="J531" t="s">
        <v>83</v>
      </c>
      <c r="K531" t="s">
        <v>924</v>
      </c>
      <c r="L531" t="s">
        <v>126</v>
      </c>
      <c r="M531" t="s">
        <v>626</v>
      </c>
      <c r="N531" t="s">
        <v>24</v>
      </c>
      <c r="O531" s="8">
        <v>9.9999999999999995E-7</v>
      </c>
      <c r="P531" s="8">
        <v>2.0999999999999999E-5</v>
      </c>
      <c r="Q531" s="8">
        <v>2.0999999999999998E-6</v>
      </c>
      <c r="R531" s="8">
        <v>2.3099999999999999E-5</v>
      </c>
      <c r="S531" t="s">
        <v>25</v>
      </c>
      <c r="T531" t="s">
        <v>25</v>
      </c>
      <c r="U531" t="s">
        <v>25</v>
      </c>
      <c r="V531" t="s">
        <v>25</v>
      </c>
      <c r="W531" t="s">
        <v>25</v>
      </c>
      <c r="X531" t="s">
        <v>25</v>
      </c>
    </row>
    <row r="532" spans="1:24" x14ac:dyDescent="0.3">
      <c r="A532" s="5">
        <v>529</v>
      </c>
      <c r="B532" t="s">
        <v>922</v>
      </c>
      <c r="C532" s="10">
        <v>43791</v>
      </c>
      <c r="D532" t="s">
        <v>179</v>
      </c>
      <c r="E532" t="s">
        <v>923</v>
      </c>
      <c r="F532" t="s">
        <v>32</v>
      </c>
      <c r="G532" t="s">
        <v>533</v>
      </c>
      <c r="H532" t="s">
        <v>935</v>
      </c>
      <c r="I532">
        <v>12</v>
      </c>
      <c r="J532" t="s">
        <v>83</v>
      </c>
      <c r="K532" t="s">
        <v>924</v>
      </c>
      <c r="L532" t="s">
        <v>126</v>
      </c>
      <c r="M532" t="s">
        <v>626</v>
      </c>
      <c r="N532" t="s">
        <v>24</v>
      </c>
      <c r="O532" s="8">
        <v>9.9999999999999995E-7</v>
      </c>
      <c r="P532" s="8">
        <v>1.2E-5</v>
      </c>
      <c r="Q532" s="8">
        <v>1.1999999999999999E-6</v>
      </c>
      <c r="R532" s="8">
        <v>1.3200000000000001E-5</v>
      </c>
      <c r="S532" t="s">
        <v>25</v>
      </c>
      <c r="T532" t="s">
        <v>25</v>
      </c>
      <c r="U532" t="s">
        <v>25</v>
      </c>
      <c r="V532" t="s">
        <v>25</v>
      </c>
      <c r="W532" t="s">
        <v>25</v>
      </c>
      <c r="X532" t="s">
        <v>25</v>
      </c>
    </row>
    <row r="533" spans="1:24" x14ac:dyDescent="0.3">
      <c r="A533" s="5">
        <v>530</v>
      </c>
      <c r="B533" t="s">
        <v>922</v>
      </c>
      <c r="C533" s="10">
        <v>43791</v>
      </c>
      <c r="D533" t="s">
        <v>178</v>
      </c>
      <c r="E533" t="s">
        <v>923</v>
      </c>
      <c r="F533" t="s">
        <v>32</v>
      </c>
      <c r="G533" t="s">
        <v>533</v>
      </c>
      <c r="H533" t="s">
        <v>936</v>
      </c>
      <c r="I533">
        <v>7</v>
      </c>
      <c r="J533" t="s">
        <v>83</v>
      </c>
      <c r="K533" t="s">
        <v>924</v>
      </c>
      <c r="L533" t="s">
        <v>126</v>
      </c>
      <c r="M533" t="s">
        <v>626</v>
      </c>
      <c r="N533" t="s">
        <v>24</v>
      </c>
      <c r="O533" s="8">
        <v>9.9999999999999995E-7</v>
      </c>
      <c r="P533" s="8">
        <v>6.9999999999999999E-6</v>
      </c>
      <c r="Q533" s="8">
        <v>6.9999999999999997E-7</v>
      </c>
      <c r="R533" s="8">
        <v>7.7000000000000008E-6</v>
      </c>
      <c r="S533" t="s">
        <v>25</v>
      </c>
      <c r="T533" t="s">
        <v>25</v>
      </c>
      <c r="U533" t="s">
        <v>25</v>
      </c>
      <c r="V533" t="s">
        <v>25</v>
      </c>
      <c r="W533" t="s">
        <v>25</v>
      </c>
      <c r="X533" t="s">
        <v>25</v>
      </c>
    </row>
    <row r="534" spans="1:24" x14ac:dyDescent="0.3">
      <c r="A534" s="5">
        <v>531</v>
      </c>
      <c r="B534" t="s">
        <v>922</v>
      </c>
      <c r="C534" s="10">
        <v>43791</v>
      </c>
      <c r="D534" t="s">
        <v>179</v>
      </c>
      <c r="E534" t="s">
        <v>923</v>
      </c>
      <c r="F534" t="s">
        <v>32</v>
      </c>
      <c r="G534" t="s">
        <v>533</v>
      </c>
      <c r="H534" t="s">
        <v>937</v>
      </c>
      <c r="I534">
        <v>18</v>
      </c>
      <c r="J534" t="s">
        <v>83</v>
      </c>
      <c r="K534" t="s">
        <v>924</v>
      </c>
      <c r="L534" t="s">
        <v>126</v>
      </c>
      <c r="M534" t="s">
        <v>626</v>
      </c>
      <c r="N534" t="s">
        <v>24</v>
      </c>
      <c r="O534" s="8">
        <v>9.9999999999999995E-7</v>
      </c>
      <c r="P534" s="8">
        <v>1.8E-5</v>
      </c>
      <c r="Q534" s="8">
        <v>1.7999999999999999E-6</v>
      </c>
      <c r="R534" s="8">
        <v>1.98E-5</v>
      </c>
      <c r="S534" t="s">
        <v>25</v>
      </c>
      <c r="T534" t="s">
        <v>25</v>
      </c>
      <c r="U534" t="s">
        <v>25</v>
      </c>
      <c r="V534" t="s">
        <v>25</v>
      </c>
      <c r="W534" t="s">
        <v>25</v>
      </c>
      <c r="X534" t="s">
        <v>25</v>
      </c>
    </row>
    <row r="535" spans="1:24" x14ac:dyDescent="0.3">
      <c r="A535" s="5">
        <v>532</v>
      </c>
      <c r="B535" t="s">
        <v>922</v>
      </c>
      <c r="C535" s="10">
        <v>43791</v>
      </c>
      <c r="D535" t="s">
        <v>178</v>
      </c>
      <c r="E535" t="s">
        <v>923</v>
      </c>
      <c r="F535" t="s">
        <v>32</v>
      </c>
      <c r="G535" t="s">
        <v>533</v>
      </c>
      <c r="H535" t="s">
        <v>938</v>
      </c>
      <c r="I535">
        <v>1</v>
      </c>
      <c r="J535" t="s">
        <v>83</v>
      </c>
      <c r="K535" t="s">
        <v>924</v>
      </c>
      <c r="L535" t="s">
        <v>126</v>
      </c>
      <c r="M535" t="s">
        <v>626</v>
      </c>
      <c r="N535" t="s">
        <v>24</v>
      </c>
      <c r="O535" s="8">
        <v>9.9999999999999995E-7</v>
      </c>
      <c r="P535" s="8">
        <v>9.9999999999999995E-7</v>
      </c>
      <c r="Q535" s="8">
        <v>9.9999999999999995E-8</v>
      </c>
      <c r="R535" s="8">
        <v>1.1000000000000001E-6</v>
      </c>
      <c r="S535" t="s">
        <v>25</v>
      </c>
      <c r="T535" t="s">
        <v>25</v>
      </c>
      <c r="U535" t="s">
        <v>25</v>
      </c>
      <c r="V535" t="s">
        <v>25</v>
      </c>
      <c r="W535" t="s">
        <v>25</v>
      </c>
      <c r="X535" t="s">
        <v>25</v>
      </c>
    </row>
    <row r="536" spans="1:24" x14ac:dyDescent="0.3">
      <c r="A536" s="5">
        <v>533</v>
      </c>
      <c r="B536" t="s">
        <v>922</v>
      </c>
      <c r="C536" s="10">
        <v>43791</v>
      </c>
      <c r="D536" t="s">
        <v>179</v>
      </c>
      <c r="E536" t="s">
        <v>923</v>
      </c>
      <c r="F536" t="s">
        <v>32</v>
      </c>
      <c r="G536" t="s">
        <v>533</v>
      </c>
      <c r="H536" t="s">
        <v>939</v>
      </c>
      <c r="I536">
        <v>1</v>
      </c>
      <c r="J536" t="s">
        <v>27</v>
      </c>
      <c r="K536" t="s">
        <v>924</v>
      </c>
      <c r="L536" t="s">
        <v>126</v>
      </c>
      <c r="M536" t="s">
        <v>626</v>
      </c>
      <c r="N536" t="s">
        <v>24</v>
      </c>
      <c r="O536" s="8">
        <v>9.9999999999999995E-7</v>
      </c>
      <c r="P536" s="8">
        <v>9.9999999999999995E-7</v>
      </c>
      <c r="Q536" s="8">
        <v>9.9999999999999995E-8</v>
      </c>
      <c r="R536" s="8">
        <v>1.1000000000000001E-6</v>
      </c>
      <c r="S536" t="s">
        <v>25</v>
      </c>
      <c r="T536" t="s">
        <v>25</v>
      </c>
      <c r="U536" t="s">
        <v>25</v>
      </c>
      <c r="V536" t="s">
        <v>25</v>
      </c>
      <c r="W536" t="s">
        <v>25</v>
      </c>
      <c r="X536" t="s">
        <v>25</v>
      </c>
    </row>
    <row r="537" spans="1:24" x14ac:dyDescent="0.3">
      <c r="A537" s="5">
        <v>534</v>
      </c>
      <c r="B537" t="s">
        <v>922</v>
      </c>
      <c r="C537" s="10">
        <v>43791</v>
      </c>
      <c r="D537" t="s">
        <v>178</v>
      </c>
      <c r="E537" t="s">
        <v>923</v>
      </c>
      <c r="F537" t="s">
        <v>32</v>
      </c>
      <c r="G537" t="s">
        <v>533</v>
      </c>
      <c r="H537" t="s">
        <v>940</v>
      </c>
      <c r="I537">
        <v>2</v>
      </c>
      <c r="J537" t="s">
        <v>27</v>
      </c>
      <c r="K537" t="s">
        <v>924</v>
      </c>
      <c r="L537" t="s">
        <v>126</v>
      </c>
      <c r="M537" t="s">
        <v>626</v>
      </c>
      <c r="N537" t="s">
        <v>24</v>
      </c>
      <c r="O537" s="8">
        <v>9.9999999999999995E-7</v>
      </c>
      <c r="P537" s="8">
        <v>1.9999999999999999E-6</v>
      </c>
      <c r="Q537" s="8">
        <v>1.9999999999999999E-7</v>
      </c>
      <c r="R537" s="8">
        <v>2.2000000000000001E-6</v>
      </c>
      <c r="S537" t="s">
        <v>25</v>
      </c>
      <c r="T537" t="s">
        <v>25</v>
      </c>
      <c r="U537" t="s">
        <v>25</v>
      </c>
      <c r="V537" t="s">
        <v>25</v>
      </c>
      <c r="W537" t="s">
        <v>25</v>
      </c>
      <c r="X537" t="s">
        <v>25</v>
      </c>
    </row>
    <row r="538" spans="1:24" x14ac:dyDescent="0.3">
      <c r="A538" s="5">
        <v>535</v>
      </c>
      <c r="B538" t="s">
        <v>922</v>
      </c>
      <c r="C538" s="10">
        <v>43791</v>
      </c>
      <c r="D538" t="s">
        <v>179</v>
      </c>
      <c r="E538" t="s">
        <v>923</v>
      </c>
      <c r="F538" t="s">
        <v>32</v>
      </c>
      <c r="G538" t="s">
        <v>533</v>
      </c>
      <c r="H538" t="s">
        <v>941</v>
      </c>
      <c r="I538">
        <v>1</v>
      </c>
      <c r="J538" t="s">
        <v>27</v>
      </c>
      <c r="K538" t="s">
        <v>924</v>
      </c>
      <c r="L538" t="s">
        <v>126</v>
      </c>
      <c r="M538" t="s">
        <v>626</v>
      </c>
      <c r="N538" t="s">
        <v>24</v>
      </c>
      <c r="O538" s="8">
        <v>9.9999999999999995E-7</v>
      </c>
      <c r="P538" s="8">
        <v>9.9999999999999995E-7</v>
      </c>
      <c r="Q538" s="8">
        <v>9.9999999999999995E-8</v>
      </c>
      <c r="R538" s="8">
        <v>1.1000000000000001E-6</v>
      </c>
      <c r="S538" t="s">
        <v>25</v>
      </c>
      <c r="T538" t="s">
        <v>25</v>
      </c>
      <c r="U538" t="s">
        <v>25</v>
      </c>
      <c r="V538" t="s">
        <v>25</v>
      </c>
      <c r="W538" t="s">
        <v>25</v>
      </c>
      <c r="X538" t="s">
        <v>25</v>
      </c>
    </row>
    <row r="539" spans="1:24" x14ac:dyDescent="0.3">
      <c r="A539" s="5">
        <v>536</v>
      </c>
      <c r="B539" t="s">
        <v>922</v>
      </c>
      <c r="C539" s="10">
        <v>43791</v>
      </c>
      <c r="D539" t="s">
        <v>178</v>
      </c>
      <c r="E539" t="s">
        <v>923</v>
      </c>
      <c r="F539" t="s">
        <v>32</v>
      </c>
      <c r="G539" t="s">
        <v>533</v>
      </c>
      <c r="H539" t="s">
        <v>942</v>
      </c>
      <c r="I539">
        <v>4</v>
      </c>
      <c r="J539" t="s">
        <v>27</v>
      </c>
      <c r="K539" t="s">
        <v>924</v>
      </c>
      <c r="L539" t="s">
        <v>126</v>
      </c>
      <c r="M539" t="s">
        <v>626</v>
      </c>
      <c r="N539" t="s">
        <v>24</v>
      </c>
      <c r="O539" s="8">
        <v>9.9999999999999995E-7</v>
      </c>
      <c r="P539" s="8">
        <v>3.9999999999999998E-6</v>
      </c>
      <c r="Q539" s="8">
        <v>3.9999999999999998E-7</v>
      </c>
      <c r="R539" s="8">
        <v>4.4000000000000002E-6</v>
      </c>
      <c r="S539" t="s">
        <v>25</v>
      </c>
      <c r="T539" t="s">
        <v>25</v>
      </c>
      <c r="U539" t="s">
        <v>25</v>
      </c>
      <c r="V539" t="s">
        <v>25</v>
      </c>
      <c r="W539" t="s">
        <v>25</v>
      </c>
      <c r="X539" t="s">
        <v>25</v>
      </c>
    </row>
    <row r="540" spans="1:24" x14ac:dyDescent="0.3">
      <c r="A540" s="5">
        <v>537</v>
      </c>
      <c r="B540" t="s">
        <v>922</v>
      </c>
      <c r="C540" s="10">
        <v>43791</v>
      </c>
      <c r="D540" t="s">
        <v>179</v>
      </c>
      <c r="E540" t="s">
        <v>923</v>
      </c>
      <c r="F540" t="s">
        <v>32</v>
      </c>
      <c r="G540" t="s">
        <v>533</v>
      </c>
      <c r="H540" t="s">
        <v>943</v>
      </c>
      <c r="I540">
        <v>10</v>
      </c>
      <c r="J540" t="s">
        <v>27</v>
      </c>
      <c r="K540" t="s">
        <v>924</v>
      </c>
      <c r="L540" t="s">
        <v>126</v>
      </c>
      <c r="M540" t="s">
        <v>626</v>
      </c>
      <c r="N540" t="s">
        <v>24</v>
      </c>
      <c r="O540" s="8">
        <v>9.9999999999999995E-7</v>
      </c>
      <c r="P540" s="8">
        <v>1.0000000000000001E-5</v>
      </c>
      <c r="Q540" s="8">
        <v>9.9999999999999995E-7</v>
      </c>
      <c r="R540" s="8">
        <v>1.1E-5</v>
      </c>
      <c r="S540" t="s">
        <v>25</v>
      </c>
      <c r="T540" t="s">
        <v>25</v>
      </c>
      <c r="U540" t="s">
        <v>25</v>
      </c>
      <c r="V540" t="s">
        <v>25</v>
      </c>
      <c r="W540" t="s">
        <v>25</v>
      </c>
      <c r="X540" t="s">
        <v>25</v>
      </c>
    </row>
    <row r="541" spans="1:24" x14ac:dyDescent="0.3">
      <c r="A541" s="5">
        <v>538</v>
      </c>
      <c r="B541" t="s">
        <v>922</v>
      </c>
      <c r="C541" s="10">
        <v>43791</v>
      </c>
      <c r="D541" t="s">
        <v>178</v>
      </c>
      <c r="E541" t="s">
        <v>923</v>
      </c>
      <c r="F541" t="s">
        <v>32</v>
      </c>
      <c r="G541" t="s">
        <v>533</v>
      </c>
      <c r="H541" t="s">
        <v>944</v>
      </c>
      <c r="I541">
        <v>4</v>
      </c>
      <c r="J541" t="s">
        <v>27</v>
      </c>
      <c r="K541" t="s">
        <v>924</v>
      </c>
      <c r="L541" t="s">
        <v>126</v>
      </c>
      <c r="M541" t="s">
        <v>626</v>
      </c>
      <c r="N541" t="s">
        <v>24</v>
      </c>
      <c r="O541" s="8">
        <v>9.9999999999999995E-7</v>
      </c>
      <c r="P541" s="8">
        <v>3.9999999999999998E-6</v>
      </c>
      <c r="Q541" s="8">
        <v>3.9999999999999998E-7</v>
      </c>
      <c r="R541" s="8">
        <v>4.4000000000000002E-6</v>
      </c>
      <c r="S541" t="s">
        <v>25</v>
      </c>
      <c r="T541" t="s">
        <v>25</v>
      </c>
      <c r="U541" t="s">
        <v>25</v>
      </c>
      <c r="V541" t="s">
        <v>25</v>
      </c>
      <c r="W541" t="s">
        <v>25</v>
      </c>
      <c r="X541" t="s">
        <v>25</v>
      </c>
    </row>
    <row r="542" spans="1:24" x14ac:dyDescent="0.3">
      <c r="A542" s="5">
        <v>539</v>
      </c>
      <c r="B542" t="s">
        <v>922</v>
      </c>
      <c r="C542" s="10">
        <v>43791</v>
      </c>
      <c r="D542" t="s">
        <v>179</v>
      </c>
      <c r="E542" t="s">
        <v>923</v>
      </c>
      <c r="F542" t="s">
        <v>32</v>
      </c>
      <c r="G542" t="s">
        <v>533</v>
      </c>
      <c r="H542" t="s">
        <v>945</v>
      </c>
      <c r="I542">
        <v>2</v>
      </c>
      <c r="J542" t="s">
        <v>27</v>
      </c>
      <c r="K542" t="s">
        <v>924</v>
      </c>
      <c r="L542" t="s">
        <v>126</v>
      </c>
      <c r="M542" t="s">
        <v>626</v>
      </c>
      <c r="N542" t="s">
        <v>24</v>
      </c>
      <c r="O542" s="8">
        <v>9.9999999999999995E-7</v>
      </c>
      <c r="P542" s="8">
        <v>1.9999999999999999E-6</v>
      </c>
      <c r="Q542" s="8">
        <v>1.9999999999999999E-7</v>
      </c>
      <c r="R542" s="8">
        <v>2.2000000000000001E-6</v>
      </c>
      <c r="S542" t="s">
        <v>25</v>
      </c>
      <c r="T542" t="s">
        <v>25</v>
      </c>
      <c r="U542" t="s">
        <v>25</v>
      </c>
      <c r="V542" t="s">
        <v>25</v>
      </c>
      <c r="W542" t="s">
        <v>25</v>
      </c>
      <c r="X542" t="s">
        <v>25</v>
      </c>
    </row>
    <row r="543" spans="1:24" x14ac:dyDescent="0.3">
      <c r="A543" s="5">
        <v>540</v>
      </c>
      <c r="B543" t="s">
        <v>922</v>
      </c>
      <c r="C543" s="10">
        <v>43791</v>
      </c>
      <c r="D543" t="s">
        <v>178</v>
      </c>
      <c r="E543" t="s">
        <v>923</v>
      </c>
      <c r="F543" t="s">
        <v>32</v>
      </c>
      <c r="G543" t="s">
        <v>533</v>
      </c>
      <c r="H543" t="s">
        <v>946</v>
      </c>
      <c r="I543">
        <v>16</v>
      </c>
      <c r="J543" t="s">
        <v>27</v>
      </c>
      <c r="K543" t="s">
        <v>924</v>
      </c>
      <c r="L543" t="s">
        <v>126</v>
      </c>
      <c r="M543" t="s">
        <v>626</v>
      </c>
      <c r="N543" t="s">
        <v>24</v>
      </c>
      <c r="O543" s="8">
        <v>9.9999999999999995E-7</v>
      </c>
      <c r="P543" s="8">
        <v>1.5999999999999999E-5</v>
      </c>
      <c r="Q543" s="8">
        <v>1.5999999999999999E-6</v>
      </c>
      <c r="R543" s="8">
        <v>1.7600000000000001E-5</v>
      </c>
      <c r="S543" t="s">
        <v>25</v>
      </c>
      <c r="T543" t="s">
        <v>25</v>
      </c>
      <c r="U543" t="s">
        <v>25</v>
      </c>
      <c r="V543" t="s">
        <v>25</v>
      </c>
      <c r="W543" t="s">
        <v>25</v>
      </c>
      <c r="X543" t="s">
        <v>25</v>
      </c>
    </row>
    <row r="544" spans="1:24" x14ac:dyDescent="0.3">
      <c r="A544" s="5">
        <v>541</v>
      </c>
      <c r="B544" t="s">
        <v>922</v>
      </c>
      <c r="C544" s="10">
        <v>43791</v>
      </c>
      <c r="D544" t="s">
        <v>179</v>
      </c>
      <c r="E544" t="s">
        <v>923</v>
      </c>
      <c r="F544" t="s">
        <v>32</v>
      </c>
      <c r="G544" t="s">
        <v>533</v>
      </c>
      <c r="H544" t="s">
        <v>947</v>
      </c>
      <c r="I544">
        <v>5</v>
      </c>
      <c r="J544" t="s">
        <v>27</v>
      </c>
      <c r="K544" t="s">
        <v>924</v>
      </c>
      <c r="L544" t="s">
        <v>126</v>
      </c>
      <c r="M544" t="s">
        <v>626</v>
      </c>
      <c r="N544" t="s">
        <v>24</v>
      </c>
      <c r="O544" s="8">
        <v>9.9999999999999995E-7</v>
      </c>
      <c r="P544" s="8">
        <v>5.0000000000000004E-6</v>
      </c>
      <c r="Q544" s="8">
        <v>4.9999999999999998E-7</v>
      </c>
      <c r="R544" s="8">
        <v>5.4999999999999999E-6</v>
      </c>
      <c r="S544" t="s">
        <v>25</v>
      </c>
      <c r="T544" t="s">
        <v>25</v>
      </c>
      <c r="U544" t="s">
        <v>25</v>
      </c>
      <c r="V544" t="s">
        <v>25</v>
      </c>
      <c r="W544" t="s">
        <v>25</v>
      </c>
      <c r="X544" t="s">
        <v>25</v>
      </c>
    </row>
    <row r="545" spans="1:24" x14ac:dyDescent="0.3">
      <c r="A545" s="5">
        <v>542</v>
      </c>
      <c r="B545" t="s">
        <v>922</v>
      </c>
      <c r="C545" s="10">
        <v>43791</v>
      </c>
      <c r="D545" t="s">
        <v>178</v>
      </c>
      <c r="E545" t="s">
        <v>923</v>
      </c>
      <c r="F545" t="s">
        <v>32</v>
      </c>
      <c r="G545" t="s">
        <v>533</v>
      </c>
      <c r="H545" t="s">
        <v>948</v>
      </c>
      <c r="I545">
        <v>19</v>
      </c>
      <c r="J545" t="s">
        <v>27</v>
      </c>
      <c r="K545" t="s">
        <v>924</v>
      </c>
      <c r="L545" t="s">
        <v>126</v>
      </c>
      <c r="M545" t="s">
        <v>626</v>
      </c>
      <c r="N545" t="s">
        <v>24</v>
      </c>
      <c r="O545" s="8">
        <v>9.9999999999999995E-7</v>
      </c>
      <c r="P545" s="8">
        <v>1.9000000000000001E-5</v>
      </c>
      <c r="Q545" s="8">
        <v>1.9E-6</v>
      </c>
      <c r="R545" s="8">
        <v>2.09E-5</v>
      </c>
      <c r="S545" t="s">
        <v>25</v>
      </c>
      <c r="T545" t="s">
        <v>25</v>
      </c>
      <c r="U545" t="s">
        <v>25</v>
      </c>
      <c r="V545" t="s">
        <v>25</v>
      </c>
      <c r="W545" t="s">
        <v>25</v>
      </c>
      <c r="X545" t="s">
        <v>25</v>
      </c>
    </row>
    <row r="546" spans="1:24" x14ac:dyDescent="0.3">
      <c r="A546" s="5">
        <v>543</v>
      </c>
      <c r="B546" t="s">
        <v>922</v>
      </c>
      <c r="C546" s="10">
        <v>43791</v>
      </c>
      <c r="D546" t="s">
        <v>179</v>
      </c>
      <c r="E546" t="s">
        <v>923</v>
      </c>
      <c r="F546" t="s">
        <v>32</v>
      </c>
      <c r="G546" t="s">
        <v>533</v>
      </c>
      <c r="H546" t="s">
        <v>949</v>
      </c>
      <c r="I546">
        <v>2</v>
      </c>
      <c r="J546" t="s">
        <v>27</v>
      </c>
      <c r="K546" t="s">
        <v>924</v>
      </c>
      <c r="L546" t="s">
        <v>126</v>
      </c>
      <c r="M546" t="s">
        <v>626</v>
      </c>
      <c r="N546" t="s">
        <v>24</v>
      </c>
      <c r="O546" s="8">
        <v>9.9999999999999995E-7</v>
      </c>
      <c r="P546" s="8">
        <v>1.9999999999999999E-6</v>
      </c>
      <c r="Q546" s="8">
        <v>1.9999999999999999E-7</v>
      </c>
      <c r="R546" s="8">
        <v>2.2000000000000001E-6</v>
      </c>
      <c r="S546" t="s">
        <v>25</v>
      </c>
      <c r="T546" t="s">
        <v>25</v>
      </c>
      <c r="U546" t="s">
        <v>25</v>
      </c>
      <c r="V546" t="s">
        <v>25</v>
      </c>
      <c r="W546" t="s">
        <v>25</v>
      </c>
      <c r="X546" t="s">
        <v>25</v>
      </c>
    </row>
    <row r="547" spans="1:24" x14ac:dyDescent="0.3">
      <c r="A547" s="5">
        <v>544</v>
      </c>
      <c r="B547" t="s">
        <v>922</v>
      </c>
      <c r="C547" s="10">
        <v>43791</v>
      </c>
      <c r="D547" t="s">
        <v>178</v>
      </c>
      <c r="E547" t="s">
        <v>923</v>
      </c>
      <c r="F547" t="s">
        <v>32</v>
      </c>
      <c r="G547" t="s">
        <v>533</v>
      </c>
      <c r="H547" t="s">
        <v>950</v>
      </c>
      <c r="I547">
        <v>1</v>
      </c>
      <c r="J547" t="s">
        <v>27</v>
      </c>
      <c r="K547" t="s">
        <v>924</v>
      </c>
      <c r="L547" t="s">
        <v>126</v>
      </c>
      <c r="M547" t="s">
        <v>626</v>
      </c>
      <c r="N547" t="s">
        <v>24</v>
      </c>
      <c r="O547" s="8">
        <v>9.9999999999999995E-7</v>
      </c>
      <c r="P547" s="8">
        <v>9.9999999999999995E-7</v>
      </c>
      <c r="Q547" s="8">
        <v>9.9999999999999995E-8</v>
      </c>
      <c r="R547" s="8">
        <v>1.1000000000000001E-6</v>
      </c>
      <c r="S547" t="s">
        <v>25</v>
      </c>
      <c r="T547" t="s">
        <v>25</v>
      </c>
      <c r="U547" t="s">
        <v>25</v>
      </c>
      <c r="V547" t="s">
        <v>25</v>
      </c>
      <c r="W547" t="s">
        <v>25</v>
      </c>
      <c r="X547" t="s">
        <v>25</v>
      </c>
    </row>
    <row r="548" spans="1:24" x14ac:dyDescent="0.3">
      <c r="A548" s="5">
        <v>545</v>
      </c>
      <c r="B548" t="s">
        <v>922</v>
      </c>
      <c r="C548" s="10">
        <v>43791</v>
      </c>
      <c r="D548" t="s">
        <v>179</v>
      </c>
      <c r="E548" t="s">
        <v>923</v>
      </c>
      <c r="F548" t="s">
        <v>32</v>
      </c>
      <c r="G548" t="s">
        <v>533</v>
      </c>
      <c r="H548" t="s">
        <v>951</v>
      </c>
      <c r="I548">
        <v>10</v>
      </c>
      <c r="J548" t="s">
        <v>27</v>
      </c>
      <c r="K548" t="s">
        <v>924</v>
      </c>
      <c r="L548" t="s">
        <v>126</v>
      </c>
      <c r="M548" t="s">
        <v>626</v>
      </c>
      <c r="N548" t="s">
        <v>24</v>
      </c>
      <c r="O548" s="8">
        <v>9.9999999999999995E-7</v>
      </c>
      <c r="P548" s="8">
        <v>1.0000000000000001E-5</v>
      </c>
      <c r="Q548" s="8">
        <v>9.9999999999999995E-7</v>
      </c>
      <c r="R548" s="8">
        <v>1.1E-5</v>
      </c>
      <c r="S548" t="s">
        <v>25</v>
      </c>
      <c r="T548" t="s">
        <v>25</v>
      </c>
      <c r="U548" t="s">
        <v>25</v>
      </c>
      <c r="V548" t="s">
        <v>25</v>
      </c>
      <c r="W548" t="s">
        <v>25</v>
      </c>
      <c r="X548" t="s">
        <v>25</v>
      </c>
    </row>
    <row r="549" spans="1:24" x14ac:dyDescent="0.3">
      <c r="A549" s="5">
        <v>546</v>
      </c>
      <c r="B549" t="s">
        <v>922</v>
      </c>
      <c r="C549" s="10">
        <v>43791</v>
      </c>
      <c r="D549" t="s">
        <v>178</v>
      </c>
      <c r="E549" t="s">
        <v>923</v>
      </c>
      <c r="F549" t="s">
        <v>32</v>
      </c>
      <c r="G549" t="s">
        <v>533</v>
      </c>
      <c r="H549" t="s">
        <v>952</v>
      </c>
      <c r="I549">
        <v>7</v>
      </c>
      <c r="J549" t="s">
        <v>27</v>
      </c>
      <c r="K549" t="s">
        <v>924</v>
      </c>
      <c r="L549" t="s">
        <v>126</v>
      </c>
      <c r="M549" t="s">
        <v>626</v>
      </c>
      <c r="N549" t="s">
        <v>24</v>
      </c>
      <c r="O549" s="8">
        <v>9.9999999999999995E-7</v>
      </c>
      <c r="P549" s="8">
        <v>6.9999999999999999E-6</v>
      </c>
      <c r="Q549" s="8">
        <v>6.9999999999999997E-7</v>
      </c>
      <c r="R549" s="8">
        <v>7.7000000000000008E-6</v>
      </c>
      <c r="S549" t="s">
        <v>25</v>
      </c>
      <c r="T549" t="s">
        <v>25</v>
      </c>
      <c r="U549" t="s">
        <v>25</v>
      </c>
      <c r="V549" t="s">
        <v>25</v>
      </c>
      <c r="W549" t="s">
        <v>25</v>
      </c>
      <c r="X549" t="s">
        <v>25</v>
      </c>
    </row>
    <row r="550" spans="1:24" x14ac:dyDescent="0.3">
      <c r="A550" s="5">
        <v>547</v>
      </c>
      <c r="B550" t="s">
        <v>922</v>
      </c>
      <c r="C550" s="10">
        <v>43791</v>
      </c>
      <c r="D550" t="s">
        <v>179</v>
      </c>
      <c r="E550" t="s">
        <v>923</v>
      </c>
      <c r="F550" t="s">
        <v>32</v>
      </c>
      <c r="G550" t="s">
        <v>533</v>
      </c>
      <c r="H550" t="s">
        <v>953</v>
      </c>
      <c r="I550">
        <v>6</v>
      </c>
      <c r="J550" t="s">
        <v>27</v>
      </c>
      <c r="K550" t="s">
        <v>924</v>
      </c>
      <c r="L550" t="s">
        <v>126</v>
      </c>
      <c r="M550" t="s">
        <v>626</v>
      </c>
      <c r="N550" t="s">
        <v>24</v>
      </c>
      <c r="O550" s="8">
        <v>9.9999999999999995E-7</v>
      </c>
      <c r="P550" s="8">
        <v>6.0000000000000002E-6</v>
      </c>
      <c r="Q550" s="8">
        <v>5.9999999999999997E-7</v>
      </c>
      <c r="R550" s="8">
        <v>6.6000000000000003E-6</v>
      </c>
      <c r="S550" t="s">
        <v>25</v>
      </c>
      <c r="T550" t="s">
        <v>25</v>
      </c>
      <c r="U550" t="s">
        <v>25</v>
      </c>
      <c r="V550" t="s">
        <v>25</v>
      </c>
      <c r="W550" t="s">
        <v>25</v>
      </c>
      <c r="X550" t="s">
        <v>25</v>
      </c>
    </row>
    <row r="551" spans="1:24" x14ac:dyDescent="0.3">
      <c r="A551" s="5">
        <v>548</v>
      </c>
      <c r="B551" t="s">
        <v>922</v>
      </c>
      <c r="C551" s="10">
        <v>43791</v>
      </c>
      <c r="D551" t="s">
        <v>178</v>
      </c>
      <c r="E551" t="s">
        <v>923</v>
      </c>
      <c r="F551" t="s">
        <v>32</v>
      </c>
      <c r="G551" t="s">
        <v>533</v>
      </c>
      <c r="H551" t="s">
        <v>954</v>
      </c>
      <c r="I551">
        <v>8</v>
      </c>
      <c r="J551" t="s">
        <v>27</v>
      </c>
      <c r="K551" t="s">
        <v>924</v>
      </c>
      <c r="L551" t="s">
        <v>126</v>
      </c>
      <c r="M551" t="s">
        <v>626</v>
      </c>
      <c r="N551" t="s">
        <v>24</v>
      </c>
      <c r="O551" s="8">
        <v>9.9999999999999995E-7</v>
      </c>
      <c r="P551" s="8">
        <v>7.9999999999999996E-6</v>
      </c>
      <c r="Q551" s="8">
        <v>7.9999999999999996E-7</v>
      </c>
      <c r="R551" s="8">
        <v>8.8000000000000004E-6</v>
      </c>
      <c r="S551" t="s">
        <v>25</v>
      </c>
      <c r="T551" t="s">
        <v>25</v>
      </c>
      <c r="U551" t="s">
        <v>25</v>
      </c>
      <c r="V551" t="s">
        <v>25</v>
      </c>
      <c r="W551" t="s">
        <v>25</v>
      </c>
      <c r="X551" t="s">
        <v>25</v>
      </c>
    </row>
    <row r="552" spans="1:24" x14ac:dyDescent="0.3">
      <c r="A552" s="5">
        <v>549</v>
      </c>
      <c r="B552" t="s">
        <v>922</v>
      </c>
      <c r="C552" s="10">
        <v>43791</v>
      </c>
      <c r="D552" t="s">
        <v>179</v>
      </c>
      <c r="E552" t="s">
        <v>923</v>
      </c>
      <c r="F552" t="s">
        <v>32</v>
      </c>
      <c r="G552" t="s">
        <v>533</v>
      </c>
      <c r="H552" t="s">
        <v>955</v>
      </c>
      <c r="I552">
        <v>1</v>
      </c>
      <c r="J552" t="s">
        <v>27</v>
      </c>
      <c r="K552" t="s">
        <v>924</v>
      </c>
      <c r="L552" t="s">
        <v>126</v>
      </c>
      <c r="M552" t="s">
        <v>626</v>
      </c>
      <c r="N552" t="s">
        <v>24</v>
      </c>
      <c r="O552" s="8">
        <v>9.9999999999999995E-7</v>
      </c>
      <c r="P552" s="8">
        <v>9.9999999999999995E-7</v>
      </c>
      <c r="Q552" s="8">
        <v>9.9999999999999995E-8</v>
      </c>
      <c r="R552" s="8">
        <v>1.1000000000000001E-6</v>
      </c>
      <c r="S552" t="s">
        <v>25</v>
      </c>
      <c r="T552" t="s">
        <v>25</v>
      </c>
      <c r="U552" t="s">
        <v>25</v>
      </c>
      <c r="V552" t="s">
        <v>25</v>
      </c>
      <c r="W552" t="s">
        <v>25</v>
      </c>
      <c r="X552" t="s">
        <v>25</v>
      </c>
    </row>
    <row r="553" spans="1:24" x14ac:dyDescent="0.3">
      <c r="A553" s="5">
        <v>550</v>
      </c>
      <c r="B553" t="s">
        <v>922</v>
      </c>
      <c r="C553" s="10">
        <v>43791</v>
      </c>
      <c r="D553" t="s">
        <v>178</v>
      </c>
      <c r="E553" t="s">
        <v>923</v>
      </c>
      <c r="F553" t="s">
        <v>32</v>
      </c>
      <c r="G553" t="s">
        <v>533</v>
      </c>
      <c r="H553" t="s">
        <v>956</v>
      </c>
      <c r="I553">
        <v>1</v>
      </c>
      <c r="J553" t="s">
        <v>27</v>
      </c>
      <c r="K553" t="s">
        <v>924</v>
      </c>
      <c r="L553" t="s">
        <v>126</v>
      </c>
      <c r="M553" t="s">
        <v>626</v>
      </c>
      <c r="N553" t="s">
        <v>24</v>
      </c>
      <c r="O553" s="8">
        <v>9.9999999999999995E-7</v>
      </c>
      <c r="P553" s="8">
        <v>9.9999999999999995E-7</v>
      </c>
      <c r="Q553" s="8">
        <v>9.9999999999999995E-8</v>
      </c>
      <c r="R553" s="8">
        <v>1.1000000000000001E-6</v>
      </c>
      <c r="S553" t="s">
        <v>25</v>
      </c>
      <c r="T553" t="s">
        <v>25</v>
      </c>
      <c r="U553" t="s">
        <v>25</v>
      </c>
      <c r="V553" t="s">
        <v>25</v>
      </c>
      <c r="W553" t="s">
        <v>25</v>
      </c>
      <c r="X553" t="s">
        <v>25</v>
      </c>
    </row>
    <row r="554" spans="1:24" x14ac:dyDescent="0.3">
      <c r="A554" s="5">
        <v>551</v>
      </c>
      <c r="B554" t="s">
        <v>922</v>
      </c>
      <c r="C554" s="10">
        <v>43791</v>
      </c>
      <c r="D554" t="s">
        <v>179</v>
      </c>
      <c r="E554" t="s">
        <v>923</v>
      </c>
      <c r="F554" t="s">
        <v>32</v>
      </c>
      <c r="G554" t="s">
        <v>533</v>
      </c>
      <c r="H554" t="s">
        <v>957</v>
      </c>
      <c r="I554">
        <v>2</v>
      </c>
      <c r="J554" t="s">
        <v>27</v>
      </c>
      <c r="K554" t="s">
        <v>924</v>
      </c>
      <c r="L554" t="s">
        <v>126</v>
      </c>
      <c r="M554" t="s">
        <v>626</v>
      </c>
      <c r="N554" t="s">
        <v>24</v>
      </c>
      <c r="O554" s="8">
        <v>9.9999999999999995E-7</v>
      </c>
      <c r="P554" s="8">
        <v>1.9999999999999999E-6</v>
      </c>
      <c r="Q554" s="8">
        <v>1.9999999999999999E-7</v>
      </c>
      <c r="R554" s="8">
        <v>2.2000000000000001E-6</v>
      </c>
      <c r="S554" t="s">
        <v>25</v>
      </c>
      <c r="T554" t="s">
        <v>25</v>
      </c>
      <c r="U554" t="s">
        <v>25</v>
      </c>
      <c r="V554" t="s">
        <v>25</v>
      </c>
      <c r="W554" t="s">
        <v>25</v>
      </c>
      <c r="X554" t="s">
        <v>25</v>
      </c>
    </row>
    <row r="555" spans="1:24" x14ac:dyDescent="0.3">
      <c r="A555" s="5">
        <v>552</v>
      </c>
      <c r="B555" t="s">
        <v>922</v>
      </c>
      <c r="C555" s="10">
        <v>43791</v>
      </c>
      <c r="D555" t="s">
        <v>178</v>
      </c>
      <c r="E555" t="s">
        <v>923</v>
      </c>
      <c r="F555" t="s">
        <v>32</v>
      </c>
      <c r="G555" t="s">
        <v>533</v>
      </c>
      <c r="H555" t="s">
        <v>958</v>
      </c>
      <c r="I555">
        <v>1</v>
      </c>
      <c r="J555" t="s">
        <v>27</v>
      </c>
      <c r="K555" t="s">
        <v>924</v>
      </c>
      <c r="L555" t="s">
        <v>126</v>
      </c>
      <c r="M555" t="s">
        <v>626</v>
      </c>
      <c r="N555" t="s">
        <v>24</v>
      </c>
      <c r="O555" s="8">
        <v>9.9999999999999995E-7</v>
      </c>
      <c r="P555" s="8">
        <v>9.9999999999999995E-7</v>
      </c>
      <c r="Q555" s="8">
        <v>9.9999999999999995E-8</v>
      </c>
      <c r="R555" s="8">
        <v>1.1000000000000001E-6</v>
      </c>
      <c r="S555" t="s">
        <v>25</v>
      </c>
      <c r="T555" t="s">
        <v>25</v>
      </c>
      <c r="U555" t="s">
        <v>25</v>
      </c>
      <c r="V555" t="s">
        <v>25</v>
      </c>
      <c r="W555" t="s">
        <v>25</v>
      </c>
      <c r="X555" t="s">
        <v>25</v>
      </c>
    </row>
    <row r="556" spans="1:24" x14ac:dyDescent="0.3">
      <c r="A556" s="5">
        <v>553</v>
      </c>
      <c r="B556" t="s">
        <v>922</v>
      </c>
      <c r="C556" s="10">
        <v>43791</v>
      </c>
      <c r="D556" t="s">
        <v>179</v>
      </c>
      <c r="E556" t="s">
        <v>923</v>
      </c>
      <c r="F556" t="s">
        <v>32</v>
      </c>
      <c r="G556" t="s">
        <v>533</v>
      </c>
      <c r="H556" t="s">
        <v>959</v>
      </c>
      <c r="I556">
        <v>2</v>
      </c>
      <c r="J556" t="s">
        <v>27</v>
      </c>
      <c r="K556" t="s">
        <v>924</v>
      </c>
      <c r="L556" t="s">
        <v>126</v>
      </c>
      <c r="M556" t="s">
        <v>626</v>
      </c>
      <c r="N556" t="s">
        <v>24</v>
      </c>
      <c r="O556" s="8">
        <v>9.9999999999999995E-7</v>
      </c>
      <c r="P556" s="8">
        <v>1.9999999999999999E-6</v>
      </c>
      <c r="Q556" s="8">
        <v>1.9999999999999999E-7</v>
      </c>
      <c r="R556" s="8">
        <v>2.2000000000000001E-6</v>
      </c>
      <c r="S556" t="s">
        <v>25</v>
      </c>
      <c r="T556" t="s">
        <v>25</v>
      </c>
      <c r="U556" t="s">
        <v>25</v>
      </c>
      <c r="V556" t="s">
        <v>25</v>
      </c>
      <c r="W556" t="s">
        <v>25</v>
      </c>
      <c r="X556" t="s">
        <v>25</v>
      </c>
    </row>
    <row r="557" spans="1:24" x14ac:dyDescent="0.3">
      <c r="A557" s="5">
        <v>554</v>
      </c>
      <c r="B557" t="s">
        <v>922</v>
      </c>
      <c r="C557" s="10">
        <v>43791</v>
      </c>
      <c r="D557" t="s">
        <v>178</v>
      </c>
      <c r="E557" t="s">
        <v>923</v>
      </c>
      <c r="F557" t="s">
        <v>32</v>
      </c>
      <c r="G557" t="s">
        <v>533</v>
      </c>
      <c r="H557" t="s">
        <v>960</v>
      </c>
      <c r="I557">
        <v>1</v>
      </c>
      <c r="J557" t="s">
        <v>27</v>
      </c>
      <c r="K557" t="s">
        <v>924</v>
      </c>
      <c r="L557" t="s">
        <v>126</v>
      </c>
      <c r="M557" t="s">
        <v>626</v>
      </c>
      <c r="N557" t="s">
        <v>24</v>
      </c>
      <c r="O557" s="8">
        <v>9.9999999999999995E-7</v>
      </c>
      <c r="P557" s="8">
        <v>9.9999999999999995E-7</v>
      </c>
      <c r="Q557" s="8">
        <v>9.9999999999999995E-8</v>
      </c>
      <c r="R557" s="8">
        <v>1.1000000000000001E-6</v>
      </c>
      <c r="S557" t="s">
        <v>25</v>
      </c>
      <c r="T557" t="s">
        <v>25</v>
      </c>
      <c r="U557" t="s">
        <v>25</v>
      </c>
      <c r="V557" t="s">
        <v>25</v>
      </c>
      <c r="W557" t="s">
        <v>25</v>
      </c>
      <c r="X557" t="s">
        <v>25</v>
      </c>
    </row>
    <row r="558" spans="1:24" x14ac:dyDescent="0.3">
      <c r="A558" s="5">
        <v>555</v>
      </c>
      <c r="B558" t="s">
        <v>922</v>
      </c>
      <c r="C558" s="10">
        <v>43791</v>
      </c>
      <c r="D558" t="s">
        <v>179</v>
      </c>
      <c r="E558" t="s">
        <v>923</v>
      </c>
      <c r="F558" t="s">
        <v>32</v>
      </c>
      <c r="G558" t="s">
        <v>533</v>
      </c>
      <c r="H558" t="s">
        <v>961</v>
      </c>
      <c r="I558">
        <v>1</v>
      </c>
      <c r="J558" t="s">
        <v>27</v>
      </c>
      <c r="K558" t="s">
        <v>924</v>
      </c>
      <c r="L558" t="s">
        <v>126</v>
      </c>
      <c r="M558" t="s">
        <v>626</v>
      </c>
      <c r="N558" t="s">
        <v>24</v>
      </c>
      <c r="O558" s="8">
        <v>9.9999999999999995E-7</v>
      </c>
      <c r="P558" s="8">
        <v>9.9999999999999995E-7</v>
      </c>
      <c r="Q558" s="8">
        <v>9.9999999999999995E-8</v>
      </c>
      <c r="R558" s="8">
        <v>1.1000000000000001E-6</v>
      </c>
      <c r="S558" t="s">
        <v>25</v>
      </c>
      <c r="T558" t="s">
        <v>25</v>
      </c>
      <c r="U558" t="s">
        <v>25</v>
      </c>
      <c r="V558" t="s">
        <v>25</v>
      </c>
      <c r="W558" t="s">
        <v>25</v>
      </c>
      <c r="X558" t="s">
        <v>25</v>
      </c>
    </row>
    <row r="559" spans="1:24" x14ac:dyDescent="0.3">
      <c r="A559" s="5">
        <v>556</v>
      </c>
      <c r="B559" t="s">
        <v>922</v>
      </c>
      <c r="C559" s="10">
        <v>43791</v>
      </c>
      <c r="D559" t="s">
        <v>178</v>
      </c>
      <c r="E559" t="s">
        <v>923</v>
      </c>
      <c r="F559" t="s">
        <v>32</v>
      </c>
      <c r="G559" t="s">
        <v>533</v>
      </c>
      <c r="H559" t="s">
        <v>962</v>
      </c>
      <c r="I559">
        <v>3</v>
      </c>
      <c r="J559" t="s">
        <v>27</v>
      </c>
      <c r="K559" t="s">
        <v>924</v>
      </c>
      <c r="L559" t="s">
        <v>126</v>
      </c>
      <c r="M559" t="s">
        <v>626</v>
      </c>
      <c r="N559" t="s">
        <v>24</v>
      </c>
      <c r="O559" s="8">
        <v>9.9999999999999995E-7</v>
      </c>
      <c r="P559" s="8">
        <v>3.0000000000000001E-6</v>
      </c>
      <c r="Q559" s="8">
        <v>2.9999999999999999E-7</v>
      </c>
      <c r="R559" s="8">
        <v>3.3000000000000002E-6</v>
      </c>
      <c r="S559" t="s">
        <v>25</v>
      </c>
      <c r="T559" t="s">
        <v>25</v>
      </c>
      <c r="U559" t="s">
        <v>25</v>
      </c>
      <c r="V559" t="s">
        <v>25</v>
      </c>
      <c r="W559" t="s">
        <v>25</v>
      </c>
      <c r="X559" t="s">
        <v>25</v>
      </c>
    </row>
    <row r="560" spans="1:24" x14ac:dyDescent="0.3">
      <c r="A560" s="5">
        <v>557</v>
      </c>
      <c r="B560" t="s">
        <v>922</v>
      </c>
      <c r="C560" s="10">
        <v>43791</v>
      </c>
      <c r="D560" t="s">
        <v>179</v>
      </c>
      <c r="E560" t="s">
        <v>923</v>
      </c>
      <c r="F560" t="s">
        <v>32</v>
      </c>
      <c r="G560" t="s">
        <v>533</v>
      </c>
      <c r="H560" t="s">
        <v>963</v>
      </c>
      <c r="I560">
        <v>1</v>
      </c>
      <c r="J560" t="s">
        <v>27</v>
      </c>
      <c r="K560" t="s">
        <v>924</v>
      </c>
      <c r="L560" t="s">
        <v>126</v>
      </c>
      <c r="M560" t="s">
        <v>626</v>
      </c>
      <c r="N560" t="s">
        <v>24</v>
      </c>
      <c r="O560" s="8">
        <v>9.9999999999999995E-7</v>
      </c>
      <c r="P560" s="8">
        <v>9.9999999999999995E-7</v>
      </c>
      <c r="Q560" s="8">
        <v>9.9999999999999995E-8</v>
      </c>
      <c r="R560" s="8">
        <v>1.1000000000000001E-6</v>
      </c>
      <c r="S560" t="s">
        <v>25</v>
      </c>
      <c r="T560" t="s">
        <v>25</v>
      </c>
      <c r="U560" t="s">
        <v>25</v>
      </c>
      <c r="V560" t="s">
        <v>25</v>
      </c>
      <c r="W560" t="s">
        <v>25</v>
      </c>
      <c r="X560" t="s">
        <v>25</v>
      </c>
    </row>
    <row r="561" spans="1:24" x14ac:dyDescent="0.3">
      <c r="A561" s="5">
        <v>558</v>
      </c>
      <c r="B561" t="s">
        <v>922</v>
      </c>
      <c r="C561" s="10">
        <v>43791</v>
      </c>
      <c r="D561" t="s">
        <v>178</v>
      </c>
      <c r="E561" t="s">
        <v>923</v>
      </c>
      <c r="F561" t="s">
        <v>32</v>
      </c>
      <c r="G561" t="s">
        <v>533</v>
      </c>
      <c r="H561" t="s">
        <v>964</v>
      </c>
      <c r="I561">
        <v>2</v>
      </c>
      <c r="J561" t="s">
        <v>27</v>
      </c>
      <c r="K561" t="s">
        <v>924</v>
      </c>
      <c r="L561" t="s">
        <v>126</v>
      </c>
      <c r="M561" t="s">
        <v>626</v>
      </c>
      <c r="N561" t="s">
        <v>24</v>
      </c>
      <c r="O561" s="8">
        <v>9.9999999999999995E-7</v>
      </c>
      <c r="P561" s="8">
        <v>1.9999999999999999E-6</v>
      </c>
      <c r="Q561" s="8">
        <v>1.9999999999999999E-7</v>
      </c>
      <c r="R561" s="8">
        <v>2.2000000000000001E-6</v>
      </c>
      <c r="S561" t="s">
        <v>25</v>
      </c>
      <c r="T561" t="s">
        <v>25</v>
      </c>
      <c r="U561" t="s">
        <v>25</v>
      </c>
      <c r="V561" t="s">
        <v>25</v>
      </c>
      <c r="W561" t="s">
        <v>25</v>
      </c>
      <c r="X561" t="s">
        <v>25</v>
      </c>
    </row>
    <row r="562" spans="1:24" x14ac:dyDescent="0.3">
      <c r="A562" s="5">
        <v>559</v>
      </c>
      <c r="B562" t="s">
        <v>922</v>
      </c>
      <c r="C562" s="10">
        <v>43791</v>
      </c>
      <c r="D562" t="s">
        <v>179</v>
      </c>
      <c r="E562" t="s">
        <v>923</v>
      </c>
      <c r="F562" t="s">
        <v>32</v>
      </c>
      <c r="G562" t="s">
        <v>533</v>
      </c>
      <c r="H562" t="s">
        <v>965</v>
      </c>
      <c r="I562">
        <v>4</v>
      </c>
      <c r="J562" t="s">
        <v>27</v>
      </c>
      <c r="K562" t="s">
        <v>924</v>
      </c>
      <c r="L562" t="s">
        <v>126</v>
      </c>
      <c r="M562" t="s">
        <v>626</v>
      </c>
      <c r="N562" t="s">
        <v>24</v>
      </c>
      <c r="O562" s="8">
        <v>9.9999999999999995E-7</v>
      </c>
      <c r="P562" s="8">
        <v>3.9999999999999998E-6</v>
      </c>
      <c r="Q562" s="8">
        <v>3.9999999999999998E-7</v>
      </c>
      <c r="R562" s="8">
        <v>4.4000000000000002E-6</v>
      </c>
      <c r="S562" t="s">
        <v>25</v>
      </c>
      <c r="T562" t="s">
        <v>25</v>
      </c>
      <c r="U562" t="s">
        <v>25</v>
      </c>
      <c r="V562" t="s">
        <v>25</v>
      </c>
      <c r="W562" t="s">
        <v>25</v>
      </c>
      <c r="X562" t="s">
        <v>25</v>
      </c>
    </row>
    <row r="563" spans="1:24" x14ac:dyDescent="0.3">
      <c r="A563" s="5">
        <v>560</v>
      </c>
      <c r="B563" t="s">
        <v>922</v>
      </c>
      <c r="C563" s="10">
        <v>43791</v>
      </c>
      <c r="D563" t="s">
        <v>178</v>
      </c>
      <c r="E563" t="s">
        <v>923</v>
      </c>
      <c r="F563" t="s">
        <v>32</v>
      </c>
      <c r="G563" t="s">
        <v>533</v>
      </c>
      <c r="H563" t="s">
        <v>966</v>
      </c>
      <c r="I563">
        <v>1</v>
      </c>
      <c r="J563" t="s">
        <v>27</v>
      </c>
      <c r="K563" t="s">
        <v>924</v>
      </c>
      <c r="L563" t="s">
        <v>126</v>
      </c>
      <c r="M563" t="s">
        <v>626</v>
      </c>
      <c r="N563" t="s">
        <v>24</v>
      </c>
      <c r="O563" s="8">
        <v>9.9999999999999995E-7</v>
      </c>
      <c r="P563" s="8">
        <v>9.9999999999999995E-7</v>
      </c>
      <c r="Q563" s="8">
        <v>9.9999999999999995E-8</v>
      </c>
      <c r="R563" s="8">
        <v>1.1000000000000001E-6</v>
      </c>
      <c r="S563" t="s">
        <v>25</v>
      </c>
      <c r="T563" t="s">
        <v>25</v>
      </c>
      <c r="U563" t="s">
        <v>25</v>
      </c>
      <c r="V563" t="s">
        <v>25</v>
      </c>
      <c r="W563" t="s">
        <v>25</v>
      </c>
      <c r="X563" t="s">
        <v>25</v>
      </c>
    </row>
    <row r="564" spans="1:24" x14ac:dyDescent="0.3">
      <c r="A564" s="5">
        <v>561</v>
      </c>
      <c r="B564" t="s">
        <v>922</v>
      </c>
      <c r="C564" s="10">
        <v>43791</v>
      </c>
      <c r="D564" t="s">
        <v>179</v>
      </c>
      <c r="E564" t="s">
        <v>923</v>
      </c>
      <c r="F564" t="s">
        <v>32</v>
      </c>
      <c r="G564" t="s">
        <v>533</v>
      </c>
      <c r="H564" t="s">
        <v>967</v>
      </c>
      <c r="I564">
        <v>7</v>
      </c>
      <c r="J564" t="s">
        <v>27</v>
      </c>
      <c r="K564" t="s">
        <v>924</v>
      </c>
      <c r="L564" t="s">
        <v>126</v>
      </c>
      <c r="M564" t="s">
        <v>626</v>
      </c>
      <c r="N564" t="s">
        <v>24</v>
      </c>
      <c r="O564" s="8">
        <v>9.9999999999999995E-7</v>
      </c>
      <c r="P564" s="8">
        <v>6.9999999999999999E-6</v>
      </c>
      <c r="Q564" s="8">
        <v>6.9999999999999997E-7</v>
      </c>
      <c r="R564" s="8">
        <v>7.7000000000000008E-6</v>
      </c>
      <c r="S564" t="s">
        <v>25</v>
      </c>
      <c r="T564" t="s">
        <v>25</v>
      </c>
      <c r="U564" t="s">
        <v>25</v>
      </c>
      <c r="V564" t="s">
        <v>25</v>
      </c>
      <c r="W564" t="s">
        <v>25</v>
      </c>
      <c r="X564" t="s">
        <v>25</v>
      </c>
    </row>
    <row r="565" spans="1:24" x14ac:dyDescent="0.3">
      <c r="A565" s="5">
        <v>562</v>
      </c>
      <c r="B565" t="s">
        <v>922</v>
      </c>
      <c r="C565" s="10">
        <v>43791</v>
      </c>
      <c r="D565" t="s">
        <v>178</v>
      </c>
      <c r="E565" t="s">
        <v>923</v>
      </c>
      <c r="F565" t="s">
        <v>32</v>
      </c>
      <c r="G565" t="s">
        <v>533</v>
      </c>
      <c r="H565" t="s">
        <v>968</v>
      </c>
      <c r="I565">
        <v>1</v>
      </c>
      <c r="J565" t="s">
        <v>27</v>
      </c>
      <c r="K565" t="s">
        <v>924</v>
      </c>
      <c r="L565" t="s">
        <v>126</v>
      </c>
      <c r="M565" t="s">
        <v>626</v>
      </c>
      <c r="N565" t="s">
        <v>24</v>
      </c>
      <c r="O565" s="8">
        <v>9.9999999999999995E-7</v>
      </c>
      <c r="P565" s="8">
        <v>9.9999999999999995E-7</v>
      </c>
      <c r="Q565" s="8">
        <v>9.9999999999999995E-8</v>
      </c>
      <c r="R565" s="8">
        <v>1.1000000000000001E-6</v>
      </c>
      <c r="S565" t="s">
        <v>25</v>
      </c>
      <c r="T565" t="s">
        <v>25</v>
      </c>
      <c r="U565" t="s">
        <v>25</v>
      </c>
      <c r="V565" t="s">
        <v>25</v>
      </c>
      <c r="W565" t="s">
        <v>25</v>
      </c>
      <c r="X565" t="s">
        <v>25</v>
      </c>
    </row>
    <row r="566" spans="1:24" x14ac:dyDescent="0.3">
      <c r="A566" s="5">
        <v>563</v>
      </c>
      <c r="B566" t="s">
        <v>922</v>
      </c>
      <c r="C566" s="10">
        <v>43791</v>
      </c>
      <c r="D566" t="s">
        <v>179</v>
      </c>
      <c r="E566" t="s">
        <v>923</v>
      </c>
      <c r="F566" t="s">
        <v>32</v>
      </c>
      <c r="G566" t="s">
        <v>533</v>
      </c>
      <c r="H566" t="s">
        <v>969</v>
      </c>
      <c r="I566">
        <v>1</v>
      </c>
      <c r="J566" t="s">
        <v>27</v>
      </c>
      <c r="K566" t="s">
        <v>924</v>
      </c>
      <c r="L566" t="s">
        <v>126</v>
      </c>
      <c r="M566" t="s">
        <v>626</v>
      </c>
      <c r="N566" t="s">
        <v>24</v>
      </c>
      <c r="O566" s="8">
        <v>9.9999999999999995E-7</v>
      </c>
      <c r="P566" s="8">
        <v>9.9999999999999995E-7</v>
      </c>
      <c r="Q566" s="8">
        <v>9.9999999999999995E-8</v>
      </c>
      <c r="R566" s="8">
        <v>1.1000000000000001E-6</v>
      </c>
      <c r="S566" t="s">
        <v>25</v>
      </c>
      <c r="T566" t="s">
        <v>25</v>
      </c>
      <c r="U566" t="s">
        <v>25</v>
      </c>
      <c r="V566" t="s">
        <v>25</v>
      </c>
      <c r="W566" t="s">
        <v>25</v>
      </c>
      <c r="X566" t="s">
        <v>25</v>
      </c>
    </row>
    <row r="567" spans="1:24" x14ac:dyDescent="0.3">
      <c r="A567" s="5">
        <v>564</v>
      </c>
      <c r="B567" t="s">
        <v>922</v>
      </c>
      <c r="C567" s="10">
        <v>43791</v>
      </c>
      <c r="D567" t="s">
        <v>178</v>
      </c>
      <c r="E567" t="s">
        <v>923</v>
      </c>
      <c r="F567" t="s">
        <v>32</v>
      </c>
      <c r="G567" t="s">
        <v>533</v>
      </c>
      <c r="H567" t="s">
        <v>970</v>
      </c>
      <c r="I567">
        <v>2</v>
      </c>
      <c r="J567" t="s">
        <v>27</v>
      </c>
      <c r="K567" t="s">
        <v>924</v>
      </c>
      <c r="L567" t="s">
        <v>126</v>
      </c>
      <c r="M567" t="s">
        <v>626</v>
      </c>
      <c r="N567" t="s">
        <v>24</v>
      </c>
      <c r="O567" s="8">
        <v>9.9999999999999995E-7</v>
      </c>
      <c r="P567" s="8">
        <v>1.9999999999999999E-6</v>
      </c>
      <c r="Q567" s="8">
        <v>1.9999999999999999E-7</v>
      </c>
      <c r="R567" s="8">
        <v>2.2000000000000001E-6</v>
      </c>
      <c r="S567" t="s">
        <v>25</v>
      </c>
      <c r="T567" t="s">
        <v>25</v>
      </c>
      <c r="U567" t="s">
        <v>25</v>
      </c>
      <c r="V567" t="s">
        <v>25</v>
      </c>
      <c r="W567" t="s">
        <v>25</v>
      </c>
      <c r="X567" t="s">
        <v>25</v>
      </c>
    </row>
    <row r="568" spans="1:24" x14ac:dyDescent="0.3">
      <c r="A568" s="5">
        <v>565</v>
      </c>
      <c r="B568" t="s">
        <v>922</v>
      </c>
      <c r="C568" s="10">
        <v>43791</v>
      </c>
      <c r="D568" t="s">
        <v>179</v>
      </c>
      <c r="E568" t="s">
        <v>923</v>
      </c>
      <c r="F568" t="s">
        <v>32</v>
      </c>
      <c r="G568" t="s">
        <v>533</v>
      </c>
      <c r="H568" t="s">
        <v>971</v>
      </c>
      <c r="I568">
        <v>1</v>
      </c>
      <c r="J568" t="s">
        <v>27</v>
      </c>
      <c r="K568" t="s">
        <v>924</v>
      </c>
      <c r="L568" t="s">
        <v>126</v>
      </c>
      <c r="M568" t="s">
        <v>626</v>
      </c>
      <c r="N568" t="s">
        <v>24</v>
      </c>
      <c r="O568" s="8">
        <v>9.9999999999999995E-7</v>
      </c>
      <c r="P568" s="8">
        <v>9.9999999999999995E-7</v>
      </c>
      <c r="Q568" s="8">
        <v>9.9999999999999995E-8</v>
      </c>
      <c r="R568" s="8">
        <v>1.1000000000000001E-6</v>
      </c>
      <c r="S568" t="s">
        <v>25</v>
      </c>
      <c r="T568" t="s">
        <v>25</v>
      </c>
      <c r="U568" t="s">
        <v>25</v>
      </c>
      <c r="V568" t="s">
        <v>25</v>
      </c>
      <c r="W568" t="s">
        <v>25</v>
      </c>
      <c r="X568" t="s">
        <v>25</v>
      </c>
    </row>
    <row r="569" spans="1:24" x14ac:dyDescent="0.3">
      <c r="A569" s="5">
        <v>566</v>
      </c>
      <c r="B569" t="s">
        <v>922</v>
      </c>
      <c r="C569" s="10">
        <v>43791</v>
      </c>
      <c r="D569" t="s">
        <v>178</v>
      </c>
      <c r="E569" t="s">
        <v>923</v>
      </c>
      <c r="F569" t="s">
        <v>32</v>
      </c>
      <c r="G569" t="s">
        <v>533</v>
      </c>
      <c r="H569" t="s">
        <v>972</v>
      </c>
      <c r="I569">
        <v>23</v>
      </c>
      <c r="J569" t="s">
        <v>27</v>
      </c>
      <c r="K569" t="s">
        <v>924</v>
      </c>
      <c r="L569" t="s">
        <v>126</v>
      </c>
      <c r="M569" t="s">
        <v>626</v>
      </c>
      <c r="N569" t="s">
        <v>24</v>
      </c>
      <c r="O569" s="8">
        <v>9.9999999999999995E-7</v>
      </c>
      <c r="P569" s="8">
        <v>2.3E-5</v>
      </c>
      <c r="Q569" s="8">
        <v>2.3E-6</v>
      </c>
      <c r="R569" s="8">
        <v>2.5299999999999998E-5</v>
      </c>
      <c r="S569" t="s">
        <v>25</v>
      </c>
      <c r="T569" t="s">
        <v>25</v>
      </c>
      <c r="U569" t="s">
        <v>25</v>
      </c>
      <c r="V569" t="s">
        <v>25</v>
      </c>
      <c r="W569" t="s">
        <v>25</v>
      </c>
      <c r="X569" t="s">
        <v>25</v>
      </c>
    </row>
    <row r="570" spans="1:24" x14ac:dyDescent="0.3">
      <c r="A570" s="5">
        <v>567</v>
      </c>
      <c r="B570" t="s">
        <v>922</v>
      </c>
      <c r="C570" s="10">
        <v>43791</v>
      </c>
      <c r="D570" t="s">
        <v>179</v>
      </c>
      <c r="E570" t="s">
        <v>923</v>
      </c>
      <c r="F570" t="s">
        <v>32</v>
      </c>
      <c r="G570" t="s">
        <v>533</v>
      </c>
      <c r="H570" t="s">
        <v>973</v>
      </c>
      <c r="I570">
        <v>1</v>
      </c>
      <c r="J570" t="s">
        <v>27</v>
      </c>
      <c r="K570" t="s">
        <v>924</v>
      </c>
      <c r="L570" t="s">
        <v>126</v>
      </c>
      <c r="M570" t="s">
        <v>626</v>
      </c>
      <c r="N570" t="s">
        <v>24</v>
      </c>
      <c r="O570" s="8">
        <v>9.9999999999999995E-7</v>
      </c>
      <c r="P570" s="8">
        <v>9.9999999999999995E-7</v>
      </c>
      <c r="Q570" s="8">
        <v>9.9999999999999995E-8</v>
      </c>
      <c r="R570" s="8">
        <v>1.1000000000000001E-6</v>
      </c>
      <c r="S570" t="s">
        <v>25</v>
      </c>
      <c r="T570" t="s">
        <v>25</v>
      </c>
      <c r="U570" t="s">
        <v>25</v>
      </c>
      <c r="V570" t="s">
        <v>25</v>
      </c>
      <c r="W570" t="s">
        <v>25</v>
      </c>
      <c r="X570" t="s">
        <v>25</v>
      </c>
    </row>
    <row r="571" spans="1:24" x14ac:dyDescent="0.3">
      <c r="A571" s="5">
        <v>568</v>
      </c>
      <c r="B571" t="s">
        <v>922</v>
      </c>
      <c r="C571" s="10">
        <v>43791</v>
      </c>
      <c r="D571" t="s">
        <v>178</v>
      </c>
      <c r="E571" t="s">
        <v>923</v>
      </c>
      <c r="F571" t="s">
        <v>32</v>
      </c>
      <c r="G571" t="s">
        <v>533</v>
      </c>
      <c r="H571" t="s">
        <v>974</v>
      </c>
      <c r="I571">
        <v>2</v>
      </c>
      <c r="J571" t="s">
        <v>27</v>
      </c>
      <c r="K571" t="s">
        <v>924</v>
      </c>
      <c r="L571" t="s">
        <v>126</v>
      </c>
      <c r="M571" t="s">
        <v>626</v>
      </c>
      <c r="N571" t="s">
        <v>24</v>
      </c>
      <c r="O571" s="8">
        <v>9.9999999999999995E-7</v>
      </c>
      <c r="P571" s="8">
        <v>1.9999999999999999E-6</v>
      </c>
      <c r="Q571" s="8">
        <v>1.9999999999999999E-7</v>
      </c>
      <c r="R571" s="8">
        <v>2.2000000000000001E-6</v>
      </c>
      <c r="S571" t="s">
        <v>25</v>
      </c>
      <c r="T571" t="s">
        <v>25</v>
      </c>
      <c r="U571" t="s">
        <v>25</v>
      </c>
      <c r="V571" t="s">
        <v>25</v>
      </c>
      <c r="W571" t="s">
        <v>25</v>
      </c>
      <c r="X571" t="s">
        <v>25</v>
      </c>
    </row>
    <row r="572" spans="1:24" x14ac:dyDescent="0.3">
      <c r="A572" s="5">
        <v>569</v>
      </c>
      <c r="B572" t="s">
        <v>922</v>
      </c>
      <c r="C572" s="10">
        <v>43791</v>
      </c>
      <c r="D572" t="s">
        <v>179</v>
      </c>
      <c r="E572" t="s">
        <v>923</v>
      </c>
      <c r="F572" t="s">
        <v>32</v>
      </c>
      <c r="G572" t="s">
        <v>533</v>
      </c>
      <c r="H572" t="s">
        <v>975</v>
      </c>
      <c r="I572">
        <v>7</v>
      </c>
      <c r="J572" t="s">
        <v>27</v>
      </c>
      <c r="K572" t="s">
        <v>924</v>
      </c>
      <c r="L572" t="s">
        <v>126</v>
      </c>
      <c r="M572" t="s">
        <v>626</v>
      </c>
      <c r="N572" t="s">
        <v>24</v>
      </c>
      <c r="O572" s="8">
        <v>9.9999999999999995E-7</v>
      </c>
      <c r="P572" s="8">
        <v>6.9999999999999999E-6</v>
      </c>
      <c r="Q572" s="8">
        <v>6.9999999999999997E-7</v>
      </c>
      <c r="R572" s="8">
        <v>7.7000000000000008E-6</v>
      </c>
      <c r="S572" t="s">
        <v>25</v>
      </c>
      <c r="T572" t="s">
        <v>25</v>
      </c>
      <c r="U572" t="s">
        <v>25</v>
      </c>
      <c r="V572" t="s">
        <v>25</v>
      </c>
      <c r="W572" t="s">
        <v>25</v>
      </c>
      <c r="X572" t="s">
        <v>25</v>
      </c>
    </row>
    <row r="573" spans="1:24" x14ac:dyDescent="0.3">
      <c r="A573" s="5">
        <v>570</v>
      </c>
      <c r="B573" t="s">
        <v>922</v>
      </c>
      <c r="C573" s="10">
        <v>43791</v>
      </c>
      <c r="D573" t="s">
        <v>178</v>
      </c>
      <c r="E573" t="s">
        <v>923</v>
      </c>
      <c r="F573" t="s">
        <v>32</v>
      </c>
      <c r="G573" t="s">
        <v>533</v>
      </c>
      <c r="H573" t="s">
        <v>976</v>
      </c>
      <c r="I573">
        <v>1</v>
      </c>
      <c r="J573" t="s">
        <v>27</v>
      </c>
      <c r="K573" t="s">
        <v>924</v>
      </c>
      <c r="L573" t="s">
        <v>126</v>
      </c>
      <c r="M573" t="s">
        <v>626</v>
      </c>
      <c r="N573" t="s">
        <v>24</v>
      </c>
      <c r="O573" s="8">
        <v>9.9999999999999995E-7</v>
      </c>
      <c r="P573" s="8">
        <v>9.9999999999999995E-7</v>
      </c>
      <c r="Q573" s="8">
        <v>9.9999999999999995E-8</v>
      </c>
      <c r="R573" s="8">
        <v>1.1000000000000001E-6</v>
      </c>
      <c r="S573" t="s">
        <v>25</v>
      </c>
      <c r="T573" t="s">
        <v>25</v>
      </c>
      <c r="U573" t="s">
        <v>25</v>
      </c>
      <c r="V573" t="s">
        <v>25</v>
      </c>
      <c r="W573" t="s">
        <v>25</v>
      </c>
      <c r="X573" t="s">
        <v>25</v>
      </c>
    </row>
    <row r="574" spans="1:24" x14ac:dyDescent="0.3">
      <c r="A574" s="5">
        <v>571</v>
      </c>
      <c r="B574" t="s">
        <v>922</v>
      </c>
      <c r="C574" s="10">
        <v>43791</v>
      </c>
      <c r="D574" t="s">
        <v>179</v>
      </c>
      <c r="E574" t="s">
        <v>923</v>
      </c>
      <c r="F574" t="s">
        <v>32</v>
      </c>
      <c r="G574" t="s">
        <v>533</v>
      </c>
      <c r="H574" t="s">
        <v>977</v>
      </c>
      <c r="I574">
        <v>5</v>
      </c>
      <c r="J574" t="s">
        <v>27</v>
      </c>
      <c r="K574" t="s">
        <v>924</v>
      </c>
      <c r="L574" t="s">
        <v>126</v>
      </c>
      <c r="M574" t="s">
        <v>626</v>
      </c>
      <c r="N574" t="s">
        <v>24</v>
      </c>
      <c r="O574" s="8">
        <v>9.9999999999999995E-7</v>
      </c>
      <c r="P574" s="8">
        <v>5.0000000000000004E-6</v>
      </c>
      <c r="Q574" s="8">
        <v>4.9999999999999998E-7</v>
      </c>
      <c r="R574" s="8">
        <v>5.4999999999999999E-6</v>
      </c>
      <c r="S574" t="s">
        <v>25</v>
      </c>
      <c r="T574" t="s">
        <v>25</v>
      </c>
      <c r="U574" t="s">
        <v>25</v>
      </c>
      <c r="V574" t="s">
        <v>25</v>
      </c>
      <c r="W574" t="s">
        <v>25</v>
      </c>
      <c r="X574" t="s">
        <v>25</v>
      </c>
    </row>
    <row r="575" spans="1:24" x14ac:dyDescent="0.3">
      <c r="A575" s="5">
        <v>572</v>
      </c>
      <c r="B575" t="s">
        <v>922</v>
      </c>
      <c r="C575" s="10">
        <v>43791</v>
      </c>
      <c r="D575" t="s">
        <v>178</v>
      </c>
      <c r="E575" t="s">
        <v>923</v>
      </c>
      <c r="F575" t="s">
        <v>32</v>
      </c>
      <c r="G575" t="s">
        <v>533</v>
      </c>
      <c r="H575" t="s">
        <v>978</v>
      </c>
      <c r="I575">
        <v>1</v>
      </c>
      <c r="J575" t="s">
        <v>27</v>
      </c>
      <c r="K575" t="s">
        <v>924</v>
      </c>
      <c r="L575" t="s">
        <v>126</v>
      </c>
      <c r="M575" t="s">
        <v>626</v>
      </c>
      <c r="N575" t="s">
        <v>24</v>
      </c>
      <c r="O575" s="8">
        <v>9.9999999999999995E-7</v>
      </c>
      <c r="P575" s="8">
        <v>9.9999999999999995E-7</v>
      </c>
      <c r="Q575" s="8">
        <v>9.9999999999999995E-8</v>
      </c>
      <c r="R575" s="8">
        <v>1.1000000000000001E-6</v>
      </c>
      <c r="S575" t="s">
        <v>25</v>
      </c>
      <c r="T575" t="s">
        <v>25</v>
      </c>
      <c r="U575" t="s">
        <v>25</v>
      </c>
      <c r="V575" t="s">
        <v>25</v>
      </c>
      <c r="W575" t="s">
        <v>25</v>
      </c>
      <c r="X575" t="s">
        <v>25</v>
      </c>
    </row>
    <row r="576" spans="1:24" x14ac:dyDescent="0.3">
      <c r="A576" s="5">
        <v>573</v>
      </c>
      <c r="B576" t="s">
        <v>922</v>
      </c>
      <c r="C576" s="10">
        <v>43791</v>
      </c>
      <c r="D576" t="s">
        <v>179</v>
      </c>
      <c r="E576" t="s">
        <v>923</v>
      </c>
      <c r="F576" t="s">
        <v>32</v>
      </c>
      <c r="G576" t="s">
        <v>533</v>
      </c>
      <c r="H576" t="s">
        <v>979</v>
      </c>
      <c r="I576">
        <v>17</v>
      </c>
      <c r="J576" t="s">
        <v>27</v>
      </c>
      <c r="K576" t="s">
        <v>924</v>
      </c>
      <c r="L576" t="s">
        <v>126</v>
      </c>
      <c r="M576" t="s">
        <v>626</v>
      </c>
      <c r="N576" t="s">
        <v>24</v>
      </c>
      <c r="O576" s="8">
        <v>9.9999999999999995E-7</v>
      </c>
      <c r="P576" s="8">
        <v>1.7E-5</v>
      </c>
      <c r="Q576" s="8">
        <v>1.7E-6</v>
      </c>
      <c r="R576" s="8">
        <v>1.8700000000000001E-5</v>
      </c>
      <c r="S576" t="s">
        <v>25</v>
      </c>
      <c r="T576" t="s">
        <v>25</v>
      </c>
      <c r="U576" t="s">
        <v>25</v>
      </c>
      <c r="V576" t="s">
        <v>25</v>
      </c>
      <c r="W576" t="s">
        <v>25</v>
      </c>
      <c r="X576" t="s">
        <v>25</v>
      </c>
    </row>
    <row r="577" spans="1:24" x14ac:dyDescent="0.3">
      <c r="A577" s="5">
        <v>574</v>
      </c>
      <c r="B577" t="s">
        <v>922</v>
      </c>
      <c r="C577" s="10">
        <v>43791</v>
      </c>
      <c r="D577" t="s">
        <v>178</v>
      </c>
      <c r="E577" t="s">
        <v>923</v>
      </c>
      <c r="F577" t="s">
        <v>32</v>
      </c>
      <c r="G577" t="s">
        <v>533</v>
      </c>
      <c r="H577" t="s">
        <v>980</v>
      </c>
      <c r="I577">
        <v>2</v>
      </c>
      <c r="J577" t="s">
        <v>27</v>
      </c>
      <c r="K577" t="s">
        <v>924</v>
      </c>
      <c r="L577" t="s">
        <v>126</v>
      </c>
      <c r="M577" t="s">
        <v>626</v>
      </c>
      <c r="N577" t="s">
        <v>24</v>
      </c>
      <c r="O577" s="8">
        <v>9.9999999999999995E-7</v>
      </c>
      <c r="P577" s="8">
        <v>1.9999999999999999E-6</v>
      </c>
      <c r="Q577" s="8">
        <v>1.9999999999999999E-7</v>
      </c>
      <c r="R577" s="8">
        <v>2.2000000000000001E-6</v>
      </c>
      <c r="S577" t="s">
        <v>25</v>
      </c>
      <c r="T577" t="s">
        <v>25</v>
      </c>
      <c r="U577" t="s">
        <v>25</v>
      </c>
      <c r="V577" t="s">
        <v>25</v>
      </c>
      <c r="W577" t="s">
        <v>25</v>
      </c>
      <c r="X577" t="s">
        <v>25</v>
      </c>
    </row>
    <row r="578" spans="1:24" x14ac:dyDescent="0.3">
      <c r="A578" s="5">
        <v>575</v>
      </c>
      <c r="B578" t="s">
        <v>922</v>
      </c>
      <c r="C578" s="10">
        <v>43791</v>
      </c>
      <c r="D578" t="s">
        <v>179</v>
      </c>
      <c r="E578" t="s">
        <v>923</v>
      </c>
      <c r="F578" t="s">
        <v>32</v>
      </c>
      <c r="G578" t="s">
        <v>533</v>
      </c>
      <c r="H578" t="s">
        <v>981</v>
      </c>
      <c r="I578">
        <v>1</v>
      </c>
      <c r="J578" t="s">
        <v>27</v>
      </c>
      <c r="K578" t="s">
        <v>924</v>
      </c>
      <c r="L578" t="s">
        <v>126</v>
      </c>
      <c r="M578" t="s">
        <v>626</v>
      </c>
      <c r="N578" t="s">
        <v>24</v>
      </c>
      <c r="O578" s="8">
        <v>9.9999999999999995E-7</v>
      </c>
      <c r="P578" s="8">
        <v>9.9999999999999995E-7</v>
      </c>
      <c r="Q578" s="8">
        <v>9.9999999999999995E-8</v>
      </c>
      <c r="R578" s="8">
        <v>1.1000000000000001E-6</v>
      </c>
      <c r="S578" t="s">
        <v>25</v>
      </c>
      <c r="T578" t="s">
        <v>25</v>
      </c>
      <c r="U578" t="s">
        <v>25</v>
      </c>
      <c r="V578" t="s">
        <v>25</v>
      </c>
      <c r="W578" t="s">
        <v>25</v>
      </c>
      <c r="X578" t="s">
        <v>25</v>
      </c>
    </row>
    <row r="579" spans="1:24" x14ac:dyDescent="0.3">
      <c r="A579" s="5">
        <v>576</v>
      </c>
      <c r="B579" t="s">
        <v>922</v>
      </c>
      <c r="C579" s="10">
        <v>43791</v>
      </c>
      <c r="D579" t="s">
        <v>178</v>
      </c>
      <c r="E579" t="s">
        <v>923</v>
      </c>
      <c r="F579" t="s">
        <v>32</v>
      </c>
      <c r="G579" t="s">
        <v>533</v>
      </c>
      <c r="H579" t="s">
        <v>982</v>
      </c>
      <c r="I579">
        <v>1</v>
      </c>
      <c r="J579" t="s">
        <v>27</v>
      </c>
      <c r="K579" t="s">
        <v>924</v>
      </c>
      <c r="L579" t="s">
        <v>126</v>
      </c>
      <c r="M579" t="s">
        <v>626</v>
      </c>
      <c r="N579" t="s">
        <v>24</v>
      </c>
      <c r="O579" s="8">
        <v>9.9999999999999995E-7</v>
      </c>
      <c r="P579" s="8">
        <v>9.9999999999999995E-7</v>
      </c>
      <c r="Q579" s="8">
        <v>9.9999999999999995E-8</v>
      </c>
      <c r="R579" s="8">
        <v>1.1000000000000001E-6</v>
      </c>
      <c r="S579" t="s">
        <v>25</v>
      </c>
      <c r="T579" t="s">
        <v>25</v>
      </c>
      <c r="U579" t="s">
        <v>25</v>
      </c>
      <c r="V579" t="s">
        <v>25</v>
      </c>
      <c r="W579" t="s">
        <v>25</v>
      </c>
      <c r="X579" t="s">
        <v>25</v>
      </c>
    </row>
    <row r="580" spans="1:24" x14ac:dyDescent="0.3">
      <c r="A580" s="5">
        <v>577</v>
      </c>
      <c r="B580" t="s">
        <v>922</v>
      </c>
      <c r="C580" s="10">
        <v>43791</v>
      </c>
      <c r="D580" t="s">
        <v>179</v>
      </c>
      <c r="E580" t="s">
        <v>923</v>
      </c>
      <c r="F580" t="s">
        <v>32</v>
      </c>
      <c r="G580" t="s">
        <v>533</v>
      </c>
      <c r="H580" t="s">
        <v>983</v>
      </c>
      <c r="I580">
        <v>1</v>
      </c>
      <c r="J580" t="s">
        <v>27</v>
      </c>
      <c r="K580" t="s">
        <v>924</v>
      </c>
      <c r="L580" t="s">
        <v>126</v>
      </c>
      <c r="M580" t="s">
        <v>626</v>
      </c>
      <c r="N580" t="s">
        <v>24</v>
      </c>
      <c r="O580" s="8">
        <v>9.9999999999999995E-7</v>
      </c>
      <c r="P580" s="8">
        <v>9.9999999999999995E-7</v>
      </c>
      <c r="Q580" s="8">
        <v>9.9999999999999995E-8</v>
      </c>
      <c r="R580" s="8">
        <v>1.1000000000000001E-6</v>
      </c>
      <c r="S580" t="s">
        <v>25</v>
      </c>
      <c r="T580" t="s">
        <v>25</v>
      </c>
      <c r="U580" t="s">
        <v>25</v>
      </c>
      <c r="V580" t="s">
        <v>25</v>
      </c>
      <c r="W580" t="s">
        <v>25</v>
      </c>
      <c r="X580" t="s">
        <v>25</v>
      </c>
    </row>
    <row r="581" spans="1:24" x14ac:dyDescent="0.3">
      <c r="A581" s="5">
        <v>578</v>
      </c>
      <c r="B581" t="s">
        <v>922</v>
      </c>
      <c r="C581" s="10">
        <v>43791</v>
      </c>
      <c r="D581" t="s">
        <v>178</v>
      </c>
      <c r="E581" t="s">
        <v>923</v>
      </c>
      <c r="F581" t="s">
        <v>32</v>
      </c>
      <c r="G581" t="s">
        <v>533</v>
      </c>
      <c r="H581" t="s">
        <v>984</v>
      </c>
      <c r="I581">
        <v>4</v>
      </c>
      <c r="J581" t="s">
        <v>27</v>
      </c>
      <c r="K581" t="s">
        <v>924</v>
      </c>
      <c r="L581" t="s">
        <v>126</v>
      </c>
      <c r="M581" t="s">
        <v>626</v>
      </c>
      <c r="N581" t="s">
        <v>24</v>
      </c>
      <c r="O581" s="8">
        <v>9.9999999999999995E-7</v>
      </c>
      <c r="P581" s="8">
        <v>3.9999999999999998E-6</v>
      </c>
      <c r="Q581" s="8">
        <v>3.9999999999999998E-7</v>
      </c>
      <c r="R581" s="8">
        <v>4.4000000000000002E-6</v>
      </c>
      <c r="S581" t="s">
        <v>25</v>
      </c>
      <c r="T581" t="s">
        <v>25</v>
      </c>
      <c r="U581" t="s">
        <v>25</v>
      </c>
      <c r="V581" t="s">
        <v>25</v>
      </c>
      <c r="W581" t="s">
        <v>25</v>
      </c>
      <c r="X581" t="s">
        <v>25</v>
      </c>
    </row>
    <row r="582" spans="1:24" x14ac:dyDescent="0.3">
      <c r="A582" s="5">
        <v>579</v>
      </c>
      <c r="B582" t="s">
        <v>922</v>
      </c>
      <c r="C582" s="10">
        <v>43791</v>
      </c>
      <c r="D582" t="s">
        <v>179</v>
      </c>
      <c r="E582" t="s">
        <v>923</v>
      </c>
      <c r="F582" t="s">
        <v>32</v>
      </c>
      <c r="G582" t="s">
        <v>533</v>
      </c>
      <c r="H582" t="s">
        <v>985</v>
      </c>
      <c r="I582">
        <v>1</v>
      </c>
      <c r="J582" t="s">
        <v>27</v>
      </c>
      <c r="K582" t="s">
        <v>924</v>
      </c>
      <c r="L582" t="s">
        <v>126</v>
      </c>
      <c r="M582" t="s">
        <v>626</v>
      </c>
      <c r="N582" t="s">
        <v>24</v>
      </c>
      <c r="O582" s="8">
        <v>9.9999999999999995E-7</v>
      </c>
      <c r="P582" s="8">
        <v>9.9999999999999995E-7</v>
      </c>
      <c r="Q582" s="8">
        <v>9.9999999999999995E-8</v>
      </c>
      <c r="R582" s="8">
        <v>1.1000000000000001E-6</v>
      </c>
      <c r="S582" t="s">
        <v>25</v>
      </c>
      <c r="T582" t="s">
        <v>25</v>
      </c>
      <c r="U582" t="s">
        <v>25</v>
      </c>
      <c r="V582" t="s">
        <v>25</v>
      </c>
      <c r="W582" t="s">
        <v>25</v>
      </c>
      <c r="X582" t="s">
        <v>25</v>
      </c>
    </row>
    <row r="583" spans="1:24" x14ac:dyDescent="0.3">
      <c r="A583" s="5">
        <v>580</v>
      </c>
      <c r="B583" t="s">
        <v>922</v>
      </c>
      <c r="C583" s="10">
        <v>43791</v>
      </c>
      <c r="D583" t="s">
        <v>178</v>
      </c>
      <c r="E583" t="s">
        <v>923</v>
      </c>
      <c r="F583" t="s">
        <v>32</v>
      </c>
      <c r="G583" t="s">
        <v>533</v>
      </c>
      <c r="H583" t="s">
        <v>986</v>
      </c>
      <c r="I583">
        <v>2</v>
      </c>
      <c r="J583" t="s">
        <v>27</v>
      </c>
      <c r="K583" t="s">
        <v>924</v>
      </c>
      <c r="L583" t="s">
        <v>126</v>
      </c>
      <c r="M583" t="s">
        <v>626</v>
      </c>
      <c r="N583" t="s">
        <v>24</v>
      </c>
      <c r="O583" s="8">
        <v>9.9999999999999995E-7</v>
      </c>
      <c r="P583" s="8">
        <v>1.9999999999999999E-6</v>
      </c>
      <c r="Q583" s="8">
        <v>1.9999999999999999E-7</v>
      </c>
      <c r="R583" s="8">
        <v>2.2000000000000001E-6</v>
      </c>
      <c r="S583" t="s">
        <v>25</v>
      </c>
      <c r="T583" t="s">
        <v>25</v>
      </c>
      <c r="U583" t="s">
        <v>25</v>
      </c>
      <c r="V583" t="s">
        <v>25</v>
      </c>
      <c r="W583" t="s">
        <v>25</v>
      </c>
      <c r="X583" t="s">
        <v>25</v>
      </c>
    </row>
    <row r="584" spans="1:24" x14ac:dyDescent="0.3">
      <c r="A584" s="5">
        <v>581</v>
      </c>
      <c r="B584" t="s">
        <v>922</v>
      </c>
      <c r="C584" s="10">
        <v>43791</v>
      </c>
      <c r="D584" t="s">
        <v>179</v>
      </c>
      <c r="E584" t="s">
        <v>923</v>
      </c>
      <c r="F584" t="s">
        <v>32</v>
      </c>
      <c r="G584" t="s">
        <v>533</v>
      </c>
      <c r="H584" t="s">
        <v>987</v>
      </c>
      <c r="I584">
        <v>1</v>
      </c>
      <c r="J584" t="s">
        <v>27</v>
      </c>
      <c r="K584" t="s">
        <v>924</v>
      </c>
      <c r="L584" t="s">
        <v>126</v>
      </c>
      <c r="M584" t="s">
        <v>626</v>
      </c>
      <c r="N584" t="s">
        <v>24</v>
      </c>
      <c r="O584" s="8">
        <v>9.9999999999999995E-7</v>
      </c>
      <c r="P584" s="8">
        <v>9.9999999999999995E-7</v>
      </c>
      <c r="Q584" s="8">
        <v>9.9999999999999995E-8</v>
      </c>
      <c r="R584" s="8">
        <v>1.1000000000000001E-6</v>
      </c>
      <c r="S584" t="s">
        <v>25</v>
      </c>
      <c r="T584" t="s">
        <v>25</v>
      </c>
      <c r="U584" t="s">
        <v>25</v>
      </c>
      <c r="V584" t="s">
        <v>25</v>
      </c>
      <c r="W584" t="s">
        <v>25</v>
      </c>
      <c r="X584" t="s">
        <v>25</v>
      </c>
    </row>
    <row r="585" spans="1:24" x14ac:dyDescent="0.3">
      <c r="A585" s="5">
        <v>582</v>
      </c>
      <c r="B585" t="s">
        <v>922</v>
      </c>
      <c r="C585" s="10">
        <v>43791</v>
      </c>
      <c r="D585" t="s">
        <v>178</v>
      </c>
      <c r="E585" t="s">
        <v>923</v>
      </c>
      <c r="F585" t="s">
        <v>32</v>
      </c>
      <c r="G585" t="s">
        <v>533</v>
      </c>
      <c r="H585" t="s">
        <v>988</v>
      </c>
      <c r="I585">
        <v>2</v>
      </c>
      <c r="J585" t="s">
        <v>27</v>
      </c>
      <c r="K585" t="s">
        <v>924</v>
      </c>
      <c r="L585" t="s">
        <v>126</v>
      </c>
      <c r="M585" t="s">
        <v>626</v>
      </c>
      <c r="N585" t="s">
        <v>24</v>
      </c>
      <c r="O585" s="8">
        <v>9.9999999999999995E-7</v>
      </c>
      <c r="P585" s="8">
        <v>1.9999999999999999E-6</v>
      </c>
      <c r="Q585" s="8">
        <v>1.9999999999999999E-7</v>
      </c>
      <c r="R585" s="8">
        <v>2.2000000000000001E-6</v>
      </c>
      <c r="S585" t="s">
        <v>25</v>
      </c>
      <c r="T585" t="s">
        <v>25</v>
      </c>
      <c r="U585" t="s">
        <v>25</v>
      </c>
      <c r="V585" t="s">
        <v>25</v>
      </c>
      <c r="W585" t="s">
        <v>25</v>
      </c>
      <c r="X585" t="s">
        <v>25</v>
      </c>
    </row>
    <row r="586" spans="1:24" x14ac:dyDescent="0.3">
      <c r="A586" s="5">
        <v>583</v>
      </c>
      <c r="B586" t="s">
        <v>922</v>
      </c>
      <c r="C586" s="10">
        <v>43791</v>
      </c>
      <c r="D586" t="s">
        <v>179</v>
      </c>
      <c r="E586" t="s">
        <v>923</v>
      </c>
      <c r="F586" t="s">
        <v>32</v>
      </c>
      <c r="G586" t="s">
        <v>533</v>
      </c>
      <c r="H586" t="s">
        <v>989</v>
      </c>
      <c r="I586">
        <v>4</v>
      </c>
      <c r="J586" t="s">
        <v>27</v>
      </c>
      <c r="K586" t="s">
        <v>924</v>
      </c>
      <c r="L586" t="s">
        <v>126</v>
      </c>
      <c r="M586" t="s">
        <v>626</v>
      </c>
      <c r="N586" t="s">
        <v>24</v>
      </c>
      <c r="O586" s="8">
        <v>9.9999999999999995E-7</v>
      </c>
      <c r="P586" s="8">
        <v>3.9999999999999998E-6</v>
      </c>
      <c r="Q586" s="8">
        <v>3.9999999999999998E-7</v>
      </c>
      <c r="R586" s="8">
        <v>4.4000000000000002E-6</v>
      </c>
      <c r="S586" t="s">
        <v>25</v>
      </c>
      <c r="T586" t="s">
        <v>25</v>
      </c>
      <c r="U586" t="s">
        <v>25</v>
      </c>
      <c r="V586" t="s">
        <v>25</v>
      </c>
      <c r="W586" t="s">
        <v>25</v>
      </c>
      <c r="X586" t="s">
        <v>25</v>
      </c>
    </row>
    <row r="587" spans="1:24" x14ac:dyDescent="0.3">
      <c r="A587" s="5">
        <v>584</v>
      </c>
      <c r="B587" t="s">
        <v>922</v>
      </c>
      <c r="C587" s="10">
        <v>43791</v>
      </c>
      <c r="D587" t="s">
        <v>178</v>
      </c>
      <c r="E587" t="s">
        <v>923</v>
      </c>
      <c r="F587" t="s">
        <v>32</v>
      </c>
      <c r="G587" t="s">
        <v>533</v>
      </c>
      <c r="H587" t="s">
        <v>990</v>
      </c>
      <c r="I587">
        <v>2</v>
      </c>
      <c r="J587" t="s">
        <v>27</v>
      </c>
      <c r="K587" t="s">
        <v>924</v>
      </c>
      <c r="L587" t="s">
        <v>126</v>
      </c>
      <c r="M587" t="s">
        <v>626</v>
      </c>
      <c r="N587" t="s">
        <v>24</v>
      </c>
      <c r="O587" s="8">
        <v>9.9999999999999995E-7</v>
      </c>
      <c r="P587" s="8">
        <v>1.9999999999999999E-6</v>
      </c>
      <c r="Q587" s="8">
        <v>1.9999999999999999E-7</v>
      </c>
      <c r="R587" s="8">
        <v>2.2000000000000001E-6</v>
      </c>
      <c r="S587" t="s">
        <v>25</v>
      </c>
      <c r="T587" t="s">
        <v>25</v>
      </c>
      <c r="U587" t="s">
        <v>25</v>
      </c>
      <c r="V587" t="s">
        <v>25</v>
      </c>
      <c r="W587" t="s">
        <v>25</v>
      </c>
      <c r="X587" t="s">
        <v>25</v>
      </c>
    </row>
    <row r="588" spans="1:24" x14ac:dyDescent="0.3">
      <c r="A588" s="5">
        <v>585</v>
      </c>
      <c r="B588" t="s">
        <v>922</v>
      </c>
      <c r="C588" s="10">
        <v>43791</v>
      </c>
      <c r="D588" t="s">
        <v>179</v>
      </c>
      <c r="E588" t="s">
        <v>923</v>
      </c>
      <c r="F588" t="s">
        <v>32</v>
      </c>
      <c r="G588" t="s">
        <v>533</v>
      </c>
      <c r="H588" t="s">
        <v>991</v>
      </c>
      <c r="I588">
        <v>1</v>
      </c>
      <c r="J588" t="s">
        <v>27</v>
      </c>
      <c r="K588" t="s">
        <v>924</v>
      </c>
      <c r="L588" t="s">
        <v>126</v>
      </c>
      <c r="M588" t="s">
        <v>626</v>
      </c>
      <c r="N588" t="s">
        <v>24</v>
      </c>
      <c r="O588" s="8">
        <v>9.9999999999999995E-7</v>
      </c>
      <c r="P588" s="8">
        <v>9.9999999999999995E-7</v>
      </c>
      <c r="Q588" s="8">
        <v>9.9999999999999995E-8</v>
      </c>
      <c r="R588" s="8">
        <v>1.1000000000000001E-6</v>
      </c>
      <c r="S588" t="s">
        <v>25</v>
      </c>
      <c r="T588" t="s">
        <v>25</v>
      </c>
      <c r="U588" t="s">
        <v>25</v>
      </c>
      <c r="V588" t="s">
        <v>25</v>
      </c>
      <c r="W588" t="s">
        <v>25</v>
      </c>
      <c r="X588" t="s">
        <v>25</v>
      </c>
    </row>
    <row r="589" spans="1:24" x14ac:dyDescent="0.3">
      <c r="A589" s="5">
        <v>586</v>
      </c>
      <c r="B589" t="s">
        <v>922</v>
      </c>
      <c r="C589" s="10">
        <v>43791</v>
      </c>
      <c r="D589" t="s">
        <v>178</v>
      </c>
      <c r="E589" t="s">
        <v>923</v>
      </c>
      <c r="F589" t="s">
        <v>32</v>
      </c>
      <c r="G589" t="s">
        <v>533</v>
      </c>
      <c r="H589" t="s">
        <v>992</v>
      </c>
      <c r="I589">
        <v>1</v>
      </c>
      <c r="J589" t="s">
        <v>27</v>
      </c>
      <c r="K589" t="s">
        <v>924</v>
      </c>
      <c r="L589" t="s">
        <v>126</v>
      </c>
      <c r="M589" t="s">
        <v>626</v>
      </c>
      <c r="N589" t="s">
        <v>24</v>
      </c>
      <c r="O589" s="8">
        <v>9.9999999999999995E-7</v>
      </c>
      <c r="P589" s="8">
        <v>9.9999999999999995E-7</v>
      </c>
      <c r="Q589" s="8">
        <v>9.9999999999999995E-8</v>
      </c>
      <c r="R589" s="8">
        <v>1.1000000000000001E-6</v>
      </c>
      <c r="S589" t="s">
        <v>25</v>
      </c>
      <c r="T589" t="s">
        <v>25</v>
      </c>
      <c r="U589" t="s">
        <v>25</v>
      </c>
      <c r="V589" t="s">
        <v>25</v>
      </c>
      <c r="W589" t="s">
        <v>25</v>
      </c>
      <c r="X589" t="s">
        <v>25</v>
      </c>
    </row>
    <row r="590" spans="1:24" x14ac:dyDescent="0.3">
      <c r="A590" s="5">
        <v>587</v>
      </c>
      <c r="B590" t="s">
        <v>922</v>
      </c>
      <c r="C590" s="10">
        <v>43791</v>
      </c>
      <c r="D590" t="s">
        <v>179</v>
      </c>
      <c r="E590" t="s">
        <v>923</v>
      </c>
      <c r="F590" t="s">
        <v>32</v>
      </c>
      <c r="G590" t="s">
        <v>533</v>
      </c>
      <c r="H590" t="s">
        <v>993</v>
      </c>
      <c r="I590">
        <v>2</v>
      </c>
      <c r="J590" t="s">
        <v>27</v>
      </c>
      <c r="K590" t="s">
        <v>924</v>
      </c>
      <c r="L590" t="s">
        <v>126</v>
      </c>
      <c r="M590" t="s">
        <v>626</v>
      </c>
      <c r="N590" t="s">
        <v>24</v>
      </c>
      <c r="O590" s="8">
        <v>9.9999999999999995E-7</v>
      </c>
      <c r="P590" s="8">
        <v>1.9999999999999999E-6</v>
      </c>
      <c r="Q590" s="8">
        <v>1.9999999999999999E-7</v>
      </c>
      <c r="R590" s="8">
        <v>2.2000000000000001E-6</v>
      </c>
      <c r="S590" t="s">
        <v>25</v>
      </c>
      <c r="T590" t="s">
        <v>25</v>
      </c>
      <c r="U590" t="s">
        <v>25</v>
      </c>
      <c r="V590" t="s">
        <v>25</v>
      </c>
      <c r="W590" t="s">
        <v>25</v>
      </c>
      <c r="X590" t="s">
        <v>25</v>
      </c>
    </row>
    <row r="591" spans="1:24" x14ac:dyDescent="0.3">
      <c r="A591" s="5">
        <v>588</v>
      </c>
      <c r="B591" t="s">
        <v>922</v>
      </c>
      <c r="C591" s="10">
        <v>43791</v>
      </c>
      <c r="D591" t="s">
        <v>178</v>
      </c>
      <c r="E591" t="s">
        <v>923</v>
      </c>
      <c r="F591" t="s">
        <v>32</v>
      </c>
      <c r="G591" t="s">
        <v>533</v>
      </c>
      <c r="H591" t="s">
        <v>994</v>
      </c>
      <c r="I591">
        <v>1</v>
      </c>
      <c r="J591" t="s">
        <v>27</v>
      </c>
      <c r="K591" t="s">
        <v>924</v>
      </c>
      <c r="L591" t="s">
        <v>126</v>
      </c>
      <c r="M591" t="s">
        <v>626</v>
      </c>
      <c r="N591" t="s">
        <v>24</v>
      </c>
      <c r="O591" s="8">
        <v>9.9999999999999995E-7</v>
      </c>
      <c r="P591" s="8">
        <v>9.9999999999999995E-7</v>
      </c>
      <c r="Q591" s="8">
        <v>9.9999999999999995E-8</v>
      </c>
      <c r="R591" s="8">
        <v>1.1000000000000001E-6</v>
      </c>
      <c r="S591" t="s">
        <v>25</v>
      </c>
      <c r="T591" t="s">
        <v>25</v>
      </c>
      <c r="U591" t="s">
        <v>25</v>
      </c>
      <c r="V591" t="s">
        <v>25</v>
      </c>
      <c r="W591" t="s">
        <v>25</v>
      </c>
      <c r="X591" t="s">
        <v>25</v>
      </c>
    </row>
    <row r="592" spans="1:24" x14ac:dyDescent="0.3">
      <c r="A592" s="5">
        <v>589</v>
      </c>
      <c r="B592" t="s">
        <v>922</v>
      </c>
      <c r="C592" s="10">
        <v>43791</v>
      </c>
      <c r="D592" t="s">
        <v>179</v>
      </c>
      <c r="E592" t="s">
        <v>923</v>
      </c>
      <c r="F592" t="s">
        <v>32</v>
      </c>
      <c r="G592" t="s">
        <v>533</v>
      </c>
      <c r="H592" t="s">
        <v>995</v>
      </c>
      <c r="I592">
        <v>1</v>
      </c>
      <c r="J592" t="s">
        <v>27</v>
      </c>
      <c r="K592" t="s">
        <v>924</v>
      </c>
      <c r="L592" t="s">
        <v>126</v>
      </c>
      <c r="M592" t="s">
        <v>626</v>
      </c>
      <c r="N592" t="s">
        <v>24</v>
      </c>
      <c r="O592" s="8">
        <v>9.9999999999999995E-7</v>
      </c>
      <c r="P592" s="8">
        <v>9.9999999999999995E-7</v>
      </c>
      <c r="Q592" s="8">
        <v>9.9999999999999995E-8</v>
      </c>
      <c r="R592" s="8">
        <v>1.1000000000000001E-6</v>
      </c>
      <c r="S592" t="s">
        <v>25</v>
      </c>
      <c r="T592" t="s">
        <v>25</v>
      </c>
      <c r="U592" t="s">
        <v>25</v>
      </c>
      <c r="V592" t="s">
        <v>25</v>
      </c>
      <c r="W592" t="s">
        <v>25</v>
      </c>
      <c r="X592" t="s">
        <v>25</v>
      </c>
    </row>
    <row r="593" spans="1:24" x14ac:dyDescent="0.3">
      <c r="A593" s="5">
        <v>590</v>
      </c>
      <c r="B593" t="s">
        <v>922</v>
      </c>
      <c r="C593" s="10">
        <v>43791</v>
      </c>
      <c r="D593" t="s">
        <v>178</v>
      </c>
      <c r="E593" t="s">
        <v>923</v>
      </c>
      <c r="F593" t="s">
        <v>32</v>
      </c>
      <c r="G593" t="s">
        <v>533</v>
      </c>
      <c r="H593" t="s">
        <v>996</v>
      </c>
      <c r="I593">
        <v>2</v>
      </c>
      <c r="J593" t="s">
        <v>27</v>
      </c>
      <c r="K593" t="s">
        <v>924</v>
      </c>
      <c r="L593" t="s">
        <v>126</v>
      </c>
      <c r="M593" t="s">
        <v>626</v>
      </c>
      <c r="N593" t="s">
        <v>24</v>
      </c>
      <c r="O593" s="8">
        <v>9.9999999999999995E-7</v>
      </c>
      <c r="P593" s="8">
        <v>1.9999999999999999E-6</v>
      </c>
      <c r="Q593" s="8">
        <v>1.9999999999999999E-7</v>
      </c>
      <c r="R593" s="8">
        <v>2.2000000000000001E-6</v>
      </c>
      <c r="S593" t="s">
        <v>25</v>
      </c>
      <c r="T593" t="s">
        <v>25</v>
      </c>
      <c r="U593" t="s">
        <v>25</v>
      </c>
      <c r="V593" t="s">
        <v>25</v>
      </c>
      <c r="W593" t="s">
        <v>25</v>
      </c>
      <c r="X593" t="s">
        <v>25</v>
      </c>
    </row>
    <row r="594" spans="1:24" x14ac:dyDescent="0.3">
      <c r="A594" s="5">
        <v>591</v>
      </c>
      <c r="B594" t="s">
        <v>922</v>
      </c>
      <c r="C594" s="10">
        <v>43791</v>
      </c>
      <c r="D594" t="s">
        <v>179</v>
      </c>
      <c r="E594" t="s">
        <v>923</v>
      </c>
      <c r="F594" t="s">
        <v>32</v>
      </c>
      <c r="G594" t="s">
        <v>533</v>
      </c>
      <c r="H594" t="s">
        <v>997</v>
      </c>
      <c r="I594">
        <v>1</v>
      </c>
      <c r="J594" t="s">
        <v>27</v>
      </c>
      <c r="K594" t="s">
        <v>924</v>
      </c>
      <c r="L594" t="s">
        <v>126</v>
      </c>
      <c r="M594" t="s">
        <v>626</v>
      </c>
      <c r="N594" t="s">
        <v>24</v>
      </c>
      <c r="O594" s="8">
        <v>9.9999999999999995E-7</v>
      </c>
      <c r="P594" s="8">
        <v>9.9999999999999995E-7</v>
      </c>
      <c r="Q594" s="8">
        <v>9.9999999999999995E-8</v>
      </c>
      <c r="R594" s="8">
        <v>1.1000000000000001E-6</v>
      </c>
      <c r="S594" t="s">
        <v>25</v>
      </c>
      <c r="T594" t="s">
        <v>25</v>
      </c>
      <c r="U594" t="s">
        <v>25</v>
      </c>
      <c r="V594" t="s">
        <v>25</v>
      </c>
      <c r="W594" t="s">
        <v>25</v>
      </c>
      <c r="X594" t="s">
        <v>25</v>
      </c>
    </row>
    <row r="595" spans="1:24" x14ac:dyDescent="0.3">
      <c r="A595" s="5">
        <v>592</v>
      </c>
      <c r="B595" t="s">
        <v>922</v>
      </c>
      <c r="C595" s="10">
        <v>43791</v>
      </c>
      <c r="D595" t="s">
        <v>178</v>
      </c>
      <c r="E595" t="s">
        <v>923</v>
      </c>
      <c r="F595" t="s">
        <v>32</v>
      </c>
      <c r="G595" t="s">
        <v>533</v>
      </c>
      <c r="H595" t="s">
        <v>998</v>
      </c>
      <c r="I595">
        <v>2</v>
      </c>
      <c r="J595" t="s">
        <v>27</v>
      </c>
      <c r="K595" t="s">
        <v>924</v>
      </c>
      <c r="L595" t="s">
        <v>126</v>
      </c>
      <c r="M595" t="s">
        <v>626</v>
      </c>
      <c r="N595" t="s">
        <v>24</v>
      </c>
      <c r="O595" s="8">
        <v>9.9999999999999995E-7</v>
      </c>
      <c r="P595" s="8">
        <v>1.9999999999999999E-6</v>
      </c>
      <c r="Q595" s="8">
        <v>1.9999999999999999E-7</v>
      </c>
      <c r="R595" s="8">
        <v>2.2000000000000001E-6</v>
      </c>
      <c r="S595" t="s">
        <v>25</v>
      </c>
      <c r="T595" t="s">
        <v>25</v>
      </c>
      <c r="U595" t="s">
        <v>25</v>
      </c>
      <c r="V595" t="s">
        <v>25</v>
      </c>
      <c r="W595" t="s">
        <v>25</v>
      </c>
      <c r="X595" t="s">
        <v>25</v>
      </c>
    </row>
    <row r="596" spans="1:24" x14ac:dyDescent="0.3">
      <c r="A596" s="5">
        <v>593</v>
      </c>
      <c r="B596" t="s">
        <v>922</v>
      </c>
      <c r="C596" s="10">
        <v>43791</v>
      </c>
      <c r="D596" t="s">
        <v>179</v>
      </c>
      <c r="E596" t="s">
        <v>923</v>
      </c>
      <c r="F596" t="s">
        <v>32</v>
      </c>
      <c r="G596" t="s">
        <v>533</v>
      </c>
      <c r="H596" t="s">
        <v>999</v>
      </c>
      <c r="I596">
        <v>1</v>
      </c>
      <c r="J596" t="s">
        <v>27</v>
      </c>
      <c r="K596" t="s">
        <v>924</v>
      </c>
      <c r="L596" t="s">
        <v>126</v>
      </c>
      <c r="M596" t="s">
        <v>626</v>
      </c>
      <c r="N596" t="s">
        <v>24</v>
      </c>
      <c r="O596" s="8">
        <v>9.9999999999999995E-7</v>
      </c>
      <c r="P596" s="8">
        <v>9.9999999999999995E-7</v>
      </c>
      <c r="Q596" s="8">
        <v>9.9999999999999995E-8</v>
      </c>
      <c r="R596" s="8">
        <v>1.1000000000000001E-6</v>
      </c>
      <c r="S596" t="s">
        <v>25</v>
      </c>
      <c r="T596" t="s">
        <v>25</v>
      </c>
      <c r="U596" t="s">
        <v>25</v>
      </c>
      <c r="V596" t="s">
        <v>25</v>
      </c>
      <c r="W596" t="s">
        <v>25</v>
      </c>
      <c r="X596" t="s">
        <v>25</v>
      </c>
    </row>
    <row r="597" spans="1:24" x14ac:dyDescent="0.3">
      <c r="A597" s="5">
        <v>594</v>
      </c>
      <c r="B597" t="s">
        <v>922</v>
      </c>
      <c r="C597" s="10">
        <v>43791</v>
      </c>
      <c r="D597" t="s">
        <v>178</v>
      </c>
      <c r="E597" t="s">
        <v>923</v>
      </c>
      <c r="F597" t="s">
        <v>32</v>
      </c>
      <c r="G597" t="s">
        <v>533</v>
      </c>
      <c r="H597" t="s">
        <v>1000</v>
      </c>
      <c r="I597">
        <v>1</v>
      </c>
      <c r="J597" t="s">
        <v>27</v>
      </c>
      <c r="K597" t="s">
        <v>924</v>
      </c>
      <c r="L597" t="s">
        <v>126</v>
      </c>
      <c r="M597" t="s">
        <v>626</v>
      </c>
      <c r="N597" t="s">
        <v>24</v>
      </c>
      <c r="O597" s="8">
        <v>9.9999999999999995E-7</v>
      </c>
      <c r="P597" s="8">
        <v>9.9999999999999995E-7</v>
      </c>
      <c r="Q597" s="8">
        <v>9.9999999999999995E-8</v>
      </c>
      <c r="R597" s="8">
        <v>1.1000000000000001E-6</v>
      </c>
      <c r="S597" t="s">
        <v>25</v>
      </c>
      <c r="T597" t="s">
        <v>25</v>
      </c>
      <c r="U597" t="s">
        <v>25</v>
      </c>
      <c r="V597" t="s">
        <v>25</v>
      </c>
      <c r="W597" t="s">
        <v>25</v>
      </c>
      <c r="X597" t="s">
        <v>25</v>
      </c>
    </row>
    <row r="598" spans="1:24" x14ac:dyDescent="0.3">
      <c r="A598" s="5">
        <v>595</v>
      </c>
      <c r="B598" t="s">
        <v>922</v>
      </c>
      <c r="C598" s="10">
        <v>43791</v>
      </c>
      <c r="D598" t="s">
        <v>179</v>
      </c>
      <c r="E598" t="s">
        <v>923</v>
      </c>
      <c r="F598" t="s">
        <v>32</v>
      </c>
      <c r="G598" t="s">
        <v>533</v>
      </c>
      <c r="H598" t="s">
        <v>1001</v>
      </c>
      <c r="I598">
        <v>1</v>
      </c>
      <c r="J598" t="s">
        <v>27</v>
      </c>
      <c r="K598" t="s">
        <v>924</v>
      </c>
      <c r="L598" t="s">
        <v>126</v>
      </c>
      <c r="M598" t="s">
        <v>626</v>
      </c>
      <c r="N598" t="s">
        <v>24</v>
      </c>
      <c r="O598" s="8">
        <v>9.9999999999999995E-7</v>
      </c>
      <c r="P598" s="8">
        <v>9.9999999999999995E-7</v>
      </c>
      <c r="Q598" s="8">
        <v>9.9999999999999995E-8</v>
      </c>
      <c r="R598" s="8">
        <v>1.1000000000000001E-6</v>
      </c>
      <c r="S598" t="s">
        <v>25</v>
      </c>
      <c r="T598" t="s">
        <v>25</v>
      </c>
      <c r="U598" t="s">
        <v>25</v>
      </c>
      <c r="V598" t="s">
        <v>25</v>
      </c>
      <c r="W598" t="s">
        <v>25</v>
      </c>
      <c r="X598" t="s">
        <v>25</v>
      </c>
    </row>
    <row r="599" spans="1:24" x14ac:dyDescent="0.3">
      <c r="A599" s="5">
        <v>596</v>
      </c>
      <c r="B599" t="s">
        <v>922</v>
      </c>
      <c r="C599" s="10">
        <v>43791</v>
      </c>
      <c r="D599" t="s">
        <v>178</v>
      </c>
      <c r="E599" t="s">
        <v>923</v>
      </c>
      <c r="F599" t="s">
        <v>32</v>
      </c>
      <c r="G599" t="s">
        <v>533</v>
      </c>
      <c r="H599" t="s">
        <v>1002</v>
      </c>
      <c r="I599">
        <v>4</v>
      </c>
      <c r="J599" t="s">
        <v>27</v>
      </c>
      <c r="K599" t="s">
        <v>924</v>
      </c>
      <c r="L599" t="s">
        <v>126</v>
      </c>
      <c r="M599" t="s">
        <v>626</v>
      </c>
      <c r="N599" t="s">
        <v>24</v>
      </c>
      <c r="O599" s="8">
        <v>9.9999999999999995E-7</v>
      </c>
      <c r="P599" s="8">
        <v>3.9999999999999998E-6</v>
      </c>
      <c r="Q599" s="8">
        <v>3.9999999999999998E-7</v>
      </c>
      <c r="R599" s="8">
        <v>4.4000000000000002E-6</v>
      </c>
      <c r="S599" t="s">
        <v>25</v>
      </c>
      <c r="T599" t="s">
        <v>25</v>
      </c>
      <c r="U599" t="s">
        <v>25</v>
      </c>
      <c r="V599" t="s">
        <v>25</v>
      </c>
      <c r="W599" t="s">
        <v>25</v>
      </c>
      <c r="X599" t="s">
        <v>25</v>
      </c>
    </row>
    <row r="600" spans="1:24" x14ac:dyDescent="0.3">
      <c r="A600" s="5">
        <v>597</v>
      </c>
      <c r="B600" t="s">
        <v>922</v>
      </c>
      <c r="C600" s="10">
        <v>43791</v>
      </c>
      <c r="D600" t="s">
        <v>179</v>
      </c>
      <c r="E600" t="s">
        <v>923</v>
      </c>
      <c r="F600" t="s">
        <v>32</v>
      </c>
      <c r="G600" t="s">
        <v>533</v>
      </c>
      <c r="H600" t="s">
        <v>1003</v>
      </c>
      <c r="I600">
        <v>1</v>
      </c>
      <c r="J600" t="s">
        <v>27</v>
      </c>
      <c r="K600" t="s">
        <v>924</v>
      </c>
      <c r="L600" t="s">
        <v>126</v>
      </c>
      <c r="M600" t="s">
        <v>626</v>
      </c>
      <c r="N600" t="s">
        <v>24</v>
      </c>
      <c r="O600" s="8">
        <v>9.9999999999999995E-7</v>
      </c>
      <c r="P600" s="8">
        <v>9.9999999999999995E-7</v>
      </c>
      <c r="Q600" s="8">
        <v>9.9999999999999995E-8</v>
      </c>
      <c r="R600" s="8">
        <v>1.1000000000000001E-6</v>
      </c>
      <c r="S600" t="s">
        <v>25</v>
      </c>
      <c r="T600" t="s">
        <v>25</v>
      </c>
      <c r="U600" t="s">
        <v>25</v>
      </c>
      <c r="V600" t="s">
        <v>25</v>
      </c>
      <c r="W600" t="s">
        <v>25</v>
      </c>
      <c r="X600" t="s">
        <v>25</v>
      </c>
    </row>
    <row r="601" spans="1:24" x14ac:dyDescent="0.3">
      <c r="A601" s="5">
        <v>598</v>
      </c>
      <c r="B601" t="s">
        <v>922</v>
      </c>
      <c r="C601" s="10">
        <v>43791</v>
      </c>
      <c r="D601" t="s">
        <v>178</v>
      </c>
      <c r="E601" t="s">
        <v>923</v>
      </c>
      <c r="F601" t="s">
        <v>32</v>
      </c>
      <c r="G601" t="s">
        <v>533</v>
      </c>
      <c r="H601" t="s">
        <v>1004</v>
      </c>
      <c r="I601">
        <v>1</v>
      </c>
      <c r="J601" t="s">
        <v>27</v>
      </c>
      <c r="K601" t="s">
        <v>924</v>
      </c>
      <c r="L601" t="s">
        <v>126</v>
      </c>
      <c r="M601" t="s">
        <v>626</v>
      </c>
      <c r="N601" t="s">
        <v>24</v>
      </c>
      <c r="O601" s="8">
        <v>9.9999999999999995E-7</v>
      </c>
      <c r="P601" s="8">
        <v>9.9999999999999995E-7</v>
      </c>
      <c r="Q601" s="8">
        <v>9.9999999999999995E-8</v>
      </c>
      <c r="R601" s="8">
        <v>1.1000000000000001E-6</v>
      </c>
      <c r="S601" t="s">
        <v>25</v>
      </c>
      <c r="T601" t="s">
        <v>25</v>
      </c>
      <c r="U601" t="s">
        <v>25</v>
      </c>
      <c r="V601" t="s">
        <v>25</v>
      </c>
      <c r="W601" t="s">
        <v>25</v>
      </c>
      <c r="X601" t="s">
        <v>25</v>
      </c>
    </row>
    <row r="602" spans="1:24" x14ac:dyDescent="0.3">
      <c r="A602" s="5">
        <v>599</v>
      </c>
      <c r="B602" t="s">
        <v>922</v>
      </c>
      <c r="C602" s="10">
        <v>43791</v>
      </c>
      <c r="D602" t="s">
        <v>179</v>
      </c>
      <c r="E602" t="s">
        <v>923</v>
      </c>
      <c r="F602" t="s">
        <v>32</v>
      </c>
      <c r="G602" t="s">
        <v>533</v>
      </c>
      <c r="H602" t="s">
        <v>1005</v>
      </c>
      <c r="I602">
        <v>3</v>
      </c>
      <c r="J602" t="s">
        <v>27</v>
      </c>
      <c r="K602" t="s">
        <v>924</v>
      </c>
      <c r="L602" t="s">
        <v>126</v>
      </c>
      <c r="M602" t="s">
        <v>626</v>
      </c>
      <c r="N602" t="s">
        <v>24</v>
      </c>
      <c r="O602" s="8">
        <v>9.9999999999999995E-7</v>
      </c>
      <c r="P602" s="8">
        <v>3.0000000000000001E-6</v>
      </c>
      <c r="Q602" s="8">
        <v>2.9999999999999999E-7</v>
      </c>
      <c r="R602" s="8">
        <v>3.3000000000000002E-6</v>
      </c>
      <c r="S602" t="s">
        <v>25</v>
      </c>
      <c r="T602" t="s">
        <v>25</v>
      </c>
      <c r="U602" t="s">
        <v>25</v>
      </c>
      <c r="V602" t="s">
        <v>25</v>
      </c>
      <c r="W602" t="s">
        <v>25</v>
      </c>
      <c r="X602" t="s">
        <v>25</v>
      </c>
    </row>
    <row r="603" spans="1:24" x14ac:dyDescent="0.3">
      <c r="A603" s="5">
        <v>600</v>
      </c>
      <c r="B603" t="s">
        <v>922</v>
      </c>
      <c r="C603" s="10">
        <v>43791</v>
      </c>
      <c r="D603" t="s">
        <v>178</v>
      </c>
      <c r="E603" t="s">
        <v>923</v>
      </c>
      <c r="F603" t="s">
        <v>32</v>
      </c>
      <c r="G603" t="s">
        <v>533</v>
      </c>
      <c r="H603" t="s">
        <v>1006</v>
      </c>
      <c r="I603">
        <v>2</v>
      </c>
      <c r="J603" t="s">
        <v>27</v>
      </c>
      <c r="K603" t="s">
        <v>924</v>
      </c>
      <c r="L603" t="s">
        <v>126</v>
      </c>
      <c r="M603" t="s">
        <v>626</v>
      </c>
      <c r="N603" t="s">
        <v>24</v>
      </c>
      <c r="O603" s="8">
        <v>9.9999999999999995E-7</v>
      </c>
      <c r="P603" s="8">
        <v>1.9999999999999999E-6</v>
      </c>
      <c r="Q603" s="8">
        <v>1.9999999999999999E-7</v>
      </c>
      <c r="R603" s="8">
        <v>2.2000000000000001E-6</v>
      </c>
      <c r="S603" t="s">
        <v>25</v>
      </c>
      <c r="T603" t="s">
        <v>25</v>
      </c>
      <c r="U603" t="s">
        <v>25</v>
      </c>
      <c r="V603" t="s">
        <v>25</v>
      </c>
      <c r="W603" t="s">
        <v>25</v>
      </c>
      <c r="X603" t="s">
        <v>25</v>
      </c>
    </row>
    <row r="604" spans="1:24" x14ac:dyDescent="0.3">
      <c r="A604" s="5">
        <v>601</v>
      </c>
      <c r="B604" t="s">
        <v>922</v>
      </c>
      <c r="C604" s="10">
        <v>43791</v>
      </c>
      <c r="D604" t="s">
        <v>179</v>
      </c>
      <c r="E604" t="s">
        <v>923</v>
      </c>
      <c r="F604" t="s">
        <v>32</v>
      </c>
      <c r="G604" t="s">
        <v>533</v>
      </c>
      <c r="H604" t="s">
        <v>1007</v>
      </c>
      <c r="I604">
        <v>1</v>
      </c>
      <c r="J604" t="s">
        <v>27</v>
      </c>
      <c r="K604" t="s">
        <v>924</v>
      </c>
      <c r="L604" t="s">
        <v>126</v>
      </c>
      <c r="M604" t="s">
        <v>626</v>
      </c>
      <c r="N604" t="s">
        <v>24</v>
      </c>
      <c r="O604" s="8">
        <v>9.9999999999999995E-7</v>
      </c>
      <c r="P604" s="8">
        <v>9.9999999999999995E-7</v>
      </c>
      <c r="Q604" s="8">
        <v>9.9999999999999995E-8</v>
      </c>
      <c r="R604" s="8">
        <v>1.1000000000000001E-6</v>
      </c>
      <c r="S604" t="s">
        <v>25</v>
      </c>
      <c r="T604" t="s">
        <v>25</v>
      </c>
      <c r="U604" t="s">
        <v>25</v>
      </c>
      <c r="V604" t="s">
        <v>25</v>
      </c>
      <c r="W604" t="s">
        <v>25</v>
      </c>
      <c r="X604" t="s">
        <v>25</v>
      </c>
    </row>
    <row r="605" spans="1:24" x14ac:dyDescent="0.3">
      <c r="A605" s="5">
        <v>602</v>
      </c>
      <c r="B605" t="s">
        <v>922</v>
      </c>
      <c r="C605" s="10">
        <v>43791</v>
      </c>
      <c r="D605" t="s">
        <v>178</v>
      </c>
      <c r="E605" t="s">
        <v>923</v>
      </c>
      <c r="F605" t="s">
        <v>32</v>
      </c>
      <c r="G605" t="s">
        <v>533</v>
      </c>
      <c r="H605" t="s">
        <v>1008</v>
      </c>
      <c r="I605">
        <v>1</v>
      </c>
      <c r="J605" t="s">
        <v>27</v>
      </c>
      <c r="K605" t="s">
        <v>924</v>
      </c>
      <c r="L605" t="s">
        <v>126</v>
      </c>
      <c r="M605" t="s">
        <v>626</v>
      </c>
      <c r="N605" t="s">
        <v>24</v>
      </c>
      <c r="O605" s="8">
        <v>9.9999999999999995E-7</v>
      </c>
      <c r="P605" s="8">
        <v>9.9999999999999995E-7</v>
      </c>
      <c r="Q605" s="8">
        <v>9.9999999999999995E-8</v>
      </c>
      <c r="R605" s="8">
        <v>1.1000000000000001E-6</v>
      </c>
      <c r="S605" t="s">
        <v>25</v>
      </c>
      <c r="T605" t="s">
        <v>25</v>
      </c>
      <c r="U605" t="s">
        <v>25</v>
      </c>
      <c r="V605" t="s">
        <v>25</v>
      </c>
      <c r="W605" t="s">
        <v>25</v>
      </c>
      <c r="X605" t="s">
        <v>25</v>
      </c>
    </row>
    <row r="606" spans="1:24" x14ac:dyDescent="0.3">
      <c r="A606" s="5">
        <v>603</v>
      </c>
      <c r="B606" t="s">
        <v>922</v>
      </c>
      <c r="C606" s="10">
        <v>43791</v>
      </c>
      <c r="D606" t="s">
        <v>179</v>
      </c>
      <c r="E606" t="s">
        <v>923</v>
      </c>
      <c r="F606" t="s">
        <v>32</v>
      </c>
      <c r="G606" t="s">
        <v>533</v>
      </c>
      <c r="H606" t="s">
        <v>1009</v>
      </c>
      <c r="I606">
        <v>2</v>
      </c>
      <c r="J606" t="s">
        <v>27</v>
      </c>
      <c r="K606" t="s">
        <v>924</v>
      </c>
      <c r="L606" t="s">
        <v>126</v>
      </c>
      <c r="M606" t="s">
        <v>626</v>
      </c>
      <c r="N606" t="s">
        <v>24</v>
      </c>
      <c r="O606" s="8">
        <v>9.9999999999999995E-7</v>
      </c>
      <c r="P606" s="8">
        <v>1.9999999999999999E-6</v>
      </c>
      <c r="Q606" s="8">
        <v>1.9999999999999999E-7</v>
      </c>
      <c r="R606" s="8">
        <v>2.2000000000000001E-6</v>
      </c>
      <c r="S606" t="s">
        <v>25</v>
      </c>
      <c r="T606" t="s">
        <v>25</v>
      </c>
      <c r="U606" t="s">
        <v>25</v>
      </c>
      <c r="V606" t="s">
        <v>25</v>
      </c>
      <c r="W606" t="s">
        <v>25</v>
      </c>
      <c r="X606" t="s">
        <v>25</v>
      </c>
    </row>
    <row r="607" spans="1:24" x14ac:dyDescent="0.3">
      <c r="A607" s="5">
        <v>604</v>
      </c>
      <c r="B607" t="s">
        <v>922</v>
      </c>
      <c r="C607" s="10">
        <v>43791</v>
      </c>
      <c r="D607" t="s">
        <v>178</v>
      </c>
      <c r="E607" t="s">
        <v>923</v>
      </c>
      <c r="F607" t="s">
        <v>32</v>
      </c>
      <c r="G607" t="s">
        <v>533</v>
      </c>
      <c r="H607" t="s">
        <v>1010</v>
      </c>
      <c r="I607">
        <v>1</v>
      </c>
      <c r="J607" t="s">
        <v>27</v>
      </c>
      <c r="K607" t="s">
        <v>924</v>
      </c>
      <c r="L607" t="s">
        <v>126</v>
      </c>
      <c r="M607" t="s">
        <v>626</v>
      </c>
      <c r="N607" t="s">
        <v>24</v>
      </c>
      <c r="O607" s="8">
        <v>9.9999999999999995E-7</v>
      </c>
      <c r="P607" s="8">
        <v>9.9999999999999995E-7</v>
      </c>
      <c r="Q607" s="8">
        <v>9.9999999999999995E-8</v>
      </c>
      <c r="R607" s="8">
        <v>1.1000000000000001E-6</v>
      </c>
      <c r="S607" t="s">
        <v>25</v>
      </c>
      <c r="T607" t="s">
        <v>25</v>
      </c>
      <c r="U607" t="s">
        <v>25</v>
      </c>
      <c r="V607" t="s">
        <v>25</v>
      </c>
      <c r="W607" t="s">
        <v>25</v>
      </c>
      <c r="X607" t="s">
        <v>25</v>
      </c>
    </row>
    <row r="608" spans="1:24" x14ac:dyDescent="0.3">
      <c r="A608" s="5">
        <v>605</v>
      </c>
      <c r="B608" t="s">
        <v>922</v>
      </c>
      <c r="C608" s="10">
        <v>43791</v>
      </c>
      <c r="D608" t="s">
        <v>179</v>
      </c>
      <c r="E608" t="s">
        <v>923</v>
      </c>
      <c r="F608" t="s">
        <v>32</v>
      </c>
      <c r="G608" t="s">
        <v>533</v>
      </c>
      <c r="H608" t="s">
        <v>1011</v>
      </c>
      <c r="I608">
        <v>2</v>
      </c>
      <c r="J608" t="s">
        <v>27</v>
      </c>
      <c r="K608" t="s">
        <v>924</v>
      </c>
      <c r="L608" t="s">
        <v>126</v>
      </c>
      <c r="M608" t="s">
        <v>626</v>
      </c>
      <c r="N608" t="s">
        <v>24</v>
      </c>
      <c r="O608" s="8">
        <v>9.9999999999999995E-7</v>
      </c>
      <c r="P608" s="8">
        <v>1.9999999999999999E-6</v>
      </c>
      <c r="Q608" s="8">
        <v>1.9999999999999999E-7</v>
      </c>
      <c r="R608" s="8">
        <v>2.2000000000000001E-6</v>
      </c>
      <c r="S608" t="s">
        <v>25</v>
      </c>
      <c r="T608" t="s">
        <v>25</v>
      </c>
      <c r="U608" t="s">
        <v>25</v>
      </c>
      <c r="V608" t="s">
        <v>25</v>
      </c>
      <c r="W608" t="s">
        <v>25</v>
      </c>
      <c r="X608" t="s">
        <v>25</v>
      </c>
    </row>
    <row r="609" spans="1:24" x14ac:dyDescent="0.3">
      <c r="A609" s="5">
        <v>606</v>
      </c>
      <c r="B609" t="s">
        <v>922</v>
      </c>
      <c r="C609" s="10">
        <v>43791</v>
      </c>
      <c r="D609" t="s">
        <v>178</v>
      </c>
      <c r="E609" t="s">
        <v>923</v>
      </c>
      <c r="F609" t="s">
        <v>32</v>
      </c>
      <c r="G609" t="s">
        <v>533</v>
      </c>
      <c r="H609" t="s">
        <v>1012</v>
      </c>
      <c r="I609">
        <v>1</v>
      </c>
      <c r="J609" t="s">
        <v>27</v>
      </c>
      <c r="K609" t="s">
        <v>924</v>
      </c>
      <c r="L609" t="s">
        <v>126</v>
      </c>
      <c r="M609" t="s">
        <v>626</v>
      </c>
      <c r="N609" t="s">
        <v>24</v>
      </c>
      <c r="O609" s="8">
        <v>9.9999999999999995E-7</v>
      </c>
      <c r="P609" s="8">
        <v>9.9999999999999995E-7</v>
      </c>
      <c r="Q609" s="8">
        <v>9.9999999999999995E-8</v>
      </c>
      <c r="R609" s="8">
        <v>1.1000000000000001E-6</v>
      </c>
      <c r="S609" t="s">
        <v>25</v>
      </c>
      <c r="T609" t="s">
        <v>25</v>
      </c>
      <c r="U609" t="s">
        <v>25</v>
      </c>
      <c r="V609" t="s">
        <v>25</v>
      </c>
      <c r="W609" t="s">
        <v>25</v>
      </c>
      <c r="X609" t="s">
        <v>25</v>
      </c>
    </row>
    <row r="610" spans="1:24" x14ac:dyDescent="0.3">
      <c r="A610" s="5">
        <v>607</v>
      </c>
      <c r="B610" t="s">
        <v>1013</v>
      </c>
      <c r="C610" s="10">
        <v>43791</v>
      </c>
      <c r="D610" t="s">
        <v>179</v>
      </c>
      <c r="E610" t="s">
        <v>1014</v>
      </c>
      <c r="F610" t="s">
        <v>32</v>
      </c>
      <c r="G610" t="s">
        <v>533</v>
      </c>
      <c r="H610" t="s">
        <v>315</v>
      </c>
      <c r="I610">
        <v>1</v>
      </c>
      <c r="J610" t="s">
        <v>36</v>
      </c>
      <c r="K610" t="s">
        <v>1015</v>
      </c>
      <c r="L610" t="s">
        <v>126</v>
      </c>
      <c r="M610" t="s">
        <v>626</v>
      </c>
      <c r="N610" t="s">
        <v>24</v>
      </c>
      <c r="O610" s="8">
        <v>9.9999999999999995E-7</v>
      </c>
      <c r="P610" s="8">
        <v>9.9999999999999995E-7</v>
      </c>
      <c r="Q610" s="8">
        <v>9.9999999999999995E-8</v>
      </c>
      <c r="R610" s="8">
        <v>1.1000000000000001E-6</v>
      </c>
      <c r="S610" t="s">
        <v>25</v>
      </c>
      <c r="T610" t="s">
        <v>25</v>
      </c>
      <c r="U610" t="s">
        <v>25</v>
      </c>
      <c r="V610" t="s">
        <v>25</v>
      </c>
      <c r="W610" t="s">
        <v>25</v>
      </c>
      <c r="X610" t="s">
        <v>25</v>
      </c>
    </row>
    <row r="611" spans="1:24" x14ac:dyDescent="0.3">
      <c r="A611" s="5">
        <v>608</v>
      </c>
      <c r="B611" t="s">
        <v>1013</v>
      </c>
      <c r="C611" s="10">
        <v>43791</v>
      </c>
      <c r="D611" t="s">
        <v>178</v>
      </c>
      <c r="E611" t="s">
        <v>1014</v>
      </c>
      <c r="F611" t="s">
        <v>32</v>
      </c>
      <c r="G611" t="s">
        <v>533</v>
      </c>
      <c r="H611" t="s">
        <v>627</v>
      </c>
      <c r="I611">
        <v>120</v>
      </c>
      <c r="J611" t="s">
        <v>83</v>
      </c>
      <c r="K611" t="s">
        <v>1015</v>
      </c>
      <c r="L611" t="s">
        <v>126</v>
      </c>
      <c r="M611" t="s">
        <v>626</v>
      </c>
      <c r="N611" t="s">
        <v>24</v>
      </c>
      <c r="O611" s="8">
        <v>9.9999999999999995E-7</v>
      </c>
      <c r="P611">
        <v>1.2E-4</v>
      </c>
      <c r="Q611" s="8">
        <v>1.2E-5</v>
      </c>
      <c r="R611">
        <v>1.3200000000000001E-4</v>
      </c>
      <c r="S611" t="s">
        <v>25</v>
      </c>
      <c r="T611" t="s">
        <v>25</v>
      </c>
      <c r="U611" t="s">
        <v>25</v>
      </c>
      <c r="V611" t="s">
        <v>25</v>
      </c>
      <c r="W611" t="s">
        <v>25</v>
      </c>
      <c r="X611" t="s">
        <v>25</v>
      </c>
    </row>
    <row r="612" spans="1:24" x14ac:dyDescent="0.3">
      <c r="A612" s="5">
        <v>609</v>
      </c>
      <c r="B612" t="s">
        <v>1013</v>
      </c>
      <c r="C612" s="10">
        <v>43791</v>
      </c>
      <c r="D612" t="s">
        <v>179</v>
      </c>
      <c r="E612" t="s">
        <v>1014</v>
      </c>
      <c r="F612" t="s">
        <v>32</v>
      </c>
      <c r="G612" t="s">
        <v>533</v>
      </c>
      <c r="H612" t="s">
        <v>628</v>
      </c>
      <c r="I612">
        <v>56</v>
      </c>
      <c r="J612" t="s">
        <v>83</v>
      </c>
      <c r="K612" t="s">
        <v>1015</v>
      </c>
      <c r="L612" t="s">
        <v>126</v>
      </c>
      <c r="M612" t="s">
        <v>626</v>
      </c>
      <c r="N612" t="s">
        <v>24</v>
      </c>
      <c r="O612" s="8">
        <v>9.9999999999999995E-7</v>
      </c>
      <c r="P612" s="8">
        <v>5.5999999999999999E-5</v>
      </c>
      <c r="Q612" s="8">
        <v>5.5999999999999997E-6</v>
      </c>
      <c r="R612" s="8">
        <v>6.1600000000000007E-5</v>
      </c>
      <c r="S612" t="s">
        <v>25</v>
      </c>
      <c r="T612" t="s">
        <v>25</v>
      </c>
      <c r="U612" t="s">
        <v>25</v>
      </c>
      <c r="V612" t="s">
        <v>25</v>
      </c>
      <c r="W612" t="s">
        <v>25</v>
      </c>
      <c r="X612" t="s">
        <v>25</v>
      </c>
    </row>
    <row r="613" spans="1:24" x14ac:dyDescent="0.3">
      <c r="A613" s="5">
        <v>610</v>
      </c>
      <c r="B613" t="s">
        <v>1013</v>
      </c>
      <c r="C613" s="10">
        <v>43791</v>
      </c>
      <c r="D613" t="s">
        <v>178</v>
      </c>
      <c r="E613" t="s">
        <v>1014</v>
      </c>
      <c r="F613" t="s">
        <v>32</v>
      </c>
      <c r="G613" t="s">
        <v>533</v>
      </c>
      <c r="H613" t="s">
        <v>629</v>
      </c>
      <c r="I613">
        <v>8</v>
      </c>
      <c r="J613" t="s">
        <v>83</v>
      </c>
      <c r="K613" t="s">
        <v>1015</v>
      </c>
      <c r="L613" t="s">
        <v>126</v>
      </c>
      <c r="M613" t="s">
        <v>626</v>
      </c>
      <c r="N613" t="s">
        <v>24</v>
      </c>
      <c r="O613" s="8">
        <v>9.9999999999999995E-7</v>
      </c>
      <c r="P613" s="8">
        <v>7.9999999999999996E-6</v>
      </c>
      <c r="Q613" s="8">
        <v>7.9999999999999996E-7</v>
      </c>
      <c r="R613" s="8">
        <v>8.8000000000000004E-6</v>
      </c>
      <c r="S613" t="s">
        <v>25</v>
      </c>
      <c r="T613" t="s">
        <v>25</v>
      </c>
      <c r="U613" t="s">
        <v>25</v>
      </c>
      <c r="V613" t="s">
        <v>25</v>
      </c>
      <c r="W613" t="s">
        <v>25</v>
      </c>
      <c r="X613" t="s">
        <v>25</v>
      </c>
    </row>
    <row r="614" spans="1:24" x14ac:dyDescent="0.3">
      <c r="A614" s="5">
        <v>611</v>
      </c>
      <c r="B614" t="s">
        <v>1013</v>
      </c>
      <c r="C614" s="10">
        <v>43791</v>
      </c>
      <c r="D614" t="s">
        <v>179</v>
      </c>
      <c r="E614" t="s">
        <v>1014</v>
      </c>
      <c r="F614" t="s">
        <v>32</v>
      </c>
      <c r="G614" t="s">
        <v>533</v>
      </c>
      <c r="H614" t="s">
        <v>630</v>
      </c>
      <c r="I614">
        <v>69</v>
      </c>
      <c r="J614" t="s">
        <v>83</v>
      </c>
      <c r="K614" t="s">
        <v>1015</v>
      </c>
      <c r="L614" t="s">
        <v>126</v>
      </c>
      <c r="M614" t="s">
        <v>626</v>
      </c>
      <c r="N614" t="s">
        <v>24</v>
      </c>
      <c r="O614" s="8">
        <v>9.9999999999999995E-7</v>
      </c>
      <c r="P614" s="8">
        <v>6.8999999999999997E-5</v>
      </c>
      <c r="Q614" s="8">
        <v>6.9E-6</v>
      </c>
      <c r="R614" s="8">
        <v>7.5900000000000002E-5</v>
      </c>
      <c r="S614" t="s">
        <v>25</v>
      </c>
      <c r="T614" t="s">
        <v>25</v>
      </c>
      <c r="U614" t="s">
        <v>25</v>
      </c>
      <c r="V614" t="s">
        <v>25</v>
      </c>
      <c r="W614" t="s">
        <v>25</v>
      </c>
      <c r="X614" t="s">
        <v>25</v>
      </c>
    </row>
    <row r="615" spans="1:24" x14ac:dyDescent="0.3">
      <c r="A615" s="5">
        <v>612</v>
      </c>
      <c r="B615" t="s">
        <v>1013</v>
      </c>
      <c r="C615" s="10">
        <v>43791</v>
      </c>
      <c r="D615" t="s">
        <v>178</v>
      </c>
      <c r="E615" t="s">
        <v>1014</v>
      </c>
      <c r="F615" t="s">
        <v>32</v>
      </c>
      <c r="G615" t="s">
        <v>533</v>
      </c>
      <c r="H615" t="s">
        <v>631</v>
      </c>
      <c r="I615">
        <v>87</v>
      </c>
      <c r="J615" t="s">
        <v>83</v>
      </c>
      <c r="K615" t="s">
        <v>1015</v>
      </c>
      <c r="L615" t="s">
        <v>126</v>
      </c>
      <c r="M615" t="s">
        <v>626</v>
      </c>
      <c r="N615" t="s">
        <v>24</v>
      </c>
      <c r="O615" s="8">
        <v>9.9999999999999995E-7</v>
      </c>
      <c r="P615" s="8">
        <v>8.7000000000000001E-5</v>
      </c>
      <c r="Q615" s="8">
        <v>8.6999999999999997E-6</v>
      </c>
      <c r="R615" s="8">
        <v>9.5699999999999995E-5</v>
      </c>
      <c r="S615" t="s">
        <v>25</v>
      </c>
      <c r="T615" t="s">
        <v>25</v>
      </c>
      <c r="U615" t="s">
        <v>25</v>
      </c>
      <c r="V615" t="s">
        <v>25</v>
      </c>
      <c r="W615" t="s">
        <v>25</v>
      </c>
      <c r="X615" t="s">
        <v>25</v>
      </c>
    </row>
    <row r="616" spans="1:24" x14ac:dyDescent="0.3">
      <c r="A616" s="5">
        <v>613</v>
      </c>
      <c r="B616" t="s">
        <v>1013</v>
      </c>
      <c r="C616" s="10">
        <v>43791</v>
      </c>
      <c r="D616" t="s">
        <v>179</v>
      </c>
      <c r="E616" t="s">
        <v>1014</v>
      </c>
      <c r="F616" t="s">
        <v>32</v>
      </c>
      <c r="G616" t="s">
        <v>533</v>
      </c>
      <c r="H616" t="s">
        <v>632</v>
      </c>
      <c r="I616">
        <v>1</v>
      </c>
      <c r="J616" t="s">
        <v>83</v>
      </c>
      <c r="K616" t="s">
        <v>1015</v>
      </c>
      <c r="L616" t="s">
        <v>126</v>
      </c>
      <c r="M616" t="s">
        <v>626</v>
      </c>
      <c r="N616" t="s">
        <v>24</v>
      </c>
      <c r="O616" s="8">
        <v>9.9999999999999995E-7</v>
      </c>
      <c r="P616" s="8">
        <v>9.9999999999999995E-7</v>
      </c>
      <c r="Q616" s="8">
        <v>9.9999999999999995E-8</v>
      </c>
      <c r="R616" s="8">
        <v>1.1000000000000001E-6</v>
      </c>
      <c r="S616" t="s">
        <v>25</v>
      </c>
      <c r="T616" t="s">
        <v>25</v>
      </c>
      <c r="U616" t="s">
        <v>25</v>
      </c>
      <c r="V616" t="s">
        <v>25</v>
      </c>
      <c r="W616" t="s">
        <v>25</v>
      </c>
      <c r="X616" t="s">
        <v>25</v>
      </c>
    </row>
    <row r="617" spans="1:24" x14ac:dyDescent="0.3">
      <c r="A617" s="5">
        <v>614</v>
      </c>
      <c r="B617" t="s">
        <v>1013</v>
      </c>
      <c r="C617" s="10">
        <v>43791</v>
      </c>
      <c r="D617" t="s">
        <v>178</v>
      </c>
      <c r="E617" t="s">
        <v>1014</v>
      </c>
      <c r="F617" t="s">
        <v>32</v>
      </c>
      <c r="G617" t="s">
        <v>533</v>
      </c>
      <c r="H617" t="s">
        <v>633</v>
      </c>
      <c r="I617">
        <v>1.1000000000000001</v>
      </c>
      <c r="J617" t="s">
        <v>83</v>
      </c>
      <c r="K617" t="s">
        <v>1015</v>
      </c>
      <c r="L617" t="s">
        <v>126</v>
      </c>
      <c r="M617" t="s">
        <v>626</v>
      </c>
      <c r="N617" t="s">
        <v>24</v>
      </c>
      <c r="O617" s="8">
        <v>9.9999999999999995E-7</v>
      </c>
      <c r="P617" s="8">
        <v>1.1000000000000001E-6</v>
      </c>
      <c r="Q617" s="8">
        <v>1.1000000000000001E-7</v>
      </c>
      <c r="R617" s="8">
        <v>1.2100000000000001E-6</v>
      </c>
      <c r="S617" t="s">
        <v>25</v>
      </c>
      <c r="T617" t="s">
        <v>25</v>
      </c>
      <c r="U617" t="s">
        <v>25</v>
      </c>
      <c r="V617" t="s">
        <v>25</v>
      </c>
      <c r="W617" t="s">
        <v>25</v>
      </c>
      <c r="X617" t="s">
        <v>25</v>
      </c>
    </row>
    <row r="618" spans="1:24" x14ac:dyDescent="0.3">
      <c r="A618" s="5">
        <v>615</v>
      </c>
      <c r="B618" t="s">
        <v>1013</v>
      </c>
      <c r="C618" s="10">
        <v>43791</v>
      </c>
      <c r="D618" t="s">
        <v>179</v>
      </c>
      <c r="E618" t="s">
        <v>1014</v>
      </c>
      <c r="F618" t="s">
        <v>32</v>
      </c>
      <c r="G618" t="s">
        <v>533</v>
      </c>
      <c r="H618" t="s">
        <v>634</v>
      </c>
      <c r="I618">
        <v>35</v>
      </c>
      <c r="J618" t="s">
        <v>83</v>
      </c>
      <c r="K618" t="s">
        <v>1015</v>
      </c>
      <c r="L618" t="s">
        <v>126</v>
      </c>
      <c r="M618" t="s">
        <v>626</v>
      </c>
      <c r="N618" t="s">
        <v>24</v>
      </c>
      <c r="O618" s="8">
        <v>9.9999999999999995E-7</v>
      </c>
      <c r="P618" s="8">
        <v>3.4999999999999997E-5</v>
      </c>
      <c r="Q618" s="8">
        <v>3.4999999999999999E-6</v>
      </c>
      <c r="R618" s="8">
        <v>3.8500000000000001E-5</v>
      </c>
      <c r="S618" t="s">
        <v>25</v>
      </c>
      <c r="T618" t="s">
        <v>25</v>
      </c>
      <c r="U618" t="s">
        <v>25</v>
      </c>
      <c r="V618" t="s">
        <v>25</v>
      </c>
      <c r="W618" t="s">
        <v>25</v>
      </c>
      <c r="X618" t="s">
        <v>25</v>
      </c>
    </row>
    <row r="619" spans="1:24" x14ac:dyDescent="0.3">
      <c r="A619" s="5">
        <v>616</v>
      </c>
      <c r="B619" t="s">
        <v>1013</v>
      </c>
      <c r="C619" s="10">
        <v>43791</v>
      </c>
      <c r="D619" t="s">
        <v>178</v>
      </c>
      <c r="E619" t="s">
        <v>1014</v>
      </c>
      <c r="F619" t="s">
        <v>32</v>
      </c>
      <c r="G619" t="s">
        <v>533</v>
      </c>
      <c r="H619" t="s">
        <v>635</v>
      </c>
      <c r="I619">
        <v>100</v>
      </c>
      <c r="J619" t="s">
        <v>83</v>
      </c>
      <c r="K619" t="s">
        <v>1015</v>
      </c>
      <c r="L619" t="s">
        <v>126</v>
      </c>
      <c r="M619" t="s">
        <v>626</v>
      </c>
      <c r="N619" t="s">
        <v>24</v>
      </c>
      <c r="O619" s="8">
        <v>9.9999999999999995E-7</v>
      </c>
      <c r="P619">
        <v>1E-4</v>
      </c>
      <c r="Q619" s="8">
        <v>1.0000000000000001E-5</v>
      </c>
      <c r="R619">
        <v>1.1E-4</v>
      </c>
      <c r="S619" t="s">
        <v>25</v>
      </c>
      <c r="T619" t="s">
        <v>25</v>
      </c>
      <c r="U619" t="s">
        <v>25</v>
      </c>
      <c r="V619" t="s">
        <v>25</v>
      </c>
      <c r="W619" t="s">
        <v>25</v>
      </c>
      <c r="X619" t="s">
        <v>25</v>
      </c>
    </row>
    <row r="620" spans="1:24" x14ac:dyDescent="0.3">
      <c r="A620" s="5">
        <v>617</v>
      </c>
      <c r="B620" t="s">
        <v>1013</v>
      </c>
      <c r="C620" s="10">
        <v>43791</v>
      </c>
      <c r="D620" t="s">
        <v>179</v>
      </c>
      <c r="E620" t="s">
        <v>1014</v>
      </c>
      <c r="F620" t="s">
        <v>32</v>
      </c>
      <c r="G620" t="s">
        <v>533</v>
      </c>
      <c r="H620" t="s">
        <v>636</v>
      </c>
      <c r="I620">
        <v>39</v>
      </c>
      <c r="J620" t="s">
        <v>83</v>
      </c>
      <c r="K620" t="s">
        <v>1015</v>
      </c>
      <c r="L620" t="s">
        <v>126</v>
      </c>
      <c r="M620" t="s">
        <v>626</v>
      </c>
      <c r="N620" t="s">
        <v>24</v>
      </c>
      <c r="O620" s="8">
        <v>9.9999999999999995E-7</v>
      </c>
      <c r="P620" s="8">
        <v>3.8999999999999999E-5</v>
      </c>
      <c r="Q620" s="8">
        <v>3.8999999999999999E-6</v>
      </c>
      <c r="R620" s="8">
        <v>4.2899999999999999E-5</v>
      </c>
      <c r="S620" t="s">
        <v>25</v>
      </c>
      <c r="T620" t="s">
        <v>25</v>
      </c>
      <c r="U620" t="s">
        <v>25</v>
      </c>
      <c r="V620" t="s">
        <v>25</v>
      </c>
      <c r="W620" t="s">
        <v>25</v>
      </c>
      <c r="X620" t="s">
        <v>25</v>
      </c>
    </row>
    <row r="621" spans="1:24" x14ac:dyDescent="0.3">
      <c r="A621" s="5">
        <v>618</v>
      </c>
      <c r="B621" t="s">
        <v>1013</v>
      </c>
      <c r="C621" s="10">
        <v>43791</v>
      </c>
      <c r="D621" t="s">
        <v>178</v>
      </c>
      <c r="E621" t="s">
        <v>1014</v>
      </c>
      <c r="F621" t="s">
        <v>32</v>
      </c>
      <c r="G621" t="s">
        <v>533</v>
      </c>
      <c r="H621" t="s">
        <v>637</v>
      </c>
      <c r="I621">
        <v>6</v>
      </c>
      <c r="J621" t="s">
        <v>83</v>
      </c>
      <c r="K621" t="s">
        <v>1015</v>
      </c>
      <c r="L621" t="s">
        <v>126</v>
      </c>
      <c r="M621" t="s">
        <v>626</v>
      </c>
      <c r="N621" t="s">
        <v>24</v>
      </c>
      <c r="O621" s="8">
        <v>9.9999999999999995E-7</v>
      </c>
      <c r="P621" s="8">
        <v>6.0000000000000002E-6</v>
      </c>
      <c r="Q621" s="8">
        <v>5.9999999999999997E-7</v>
      </c>
      <c r="R621" s="8">
        <v>6.6000000000000003E-6</v>
      </c>
      <c r="S621" t="s">
        <v>25</v>
      </c>
      <c r="T621" t="s">
        <v>25</v>
      </c>
      <c r="U621" t="s">
        <v>25</v>
      </c>
      <c r="V621" t="s">
        <v>25</v>
      </c>
      <c r="W621" t="s">
        <v>25</v>
      </c>
      <c r="X621" t="s">
        <v>25</v>
      </c>
    </row>
    <row r="622" spans="1:24" x14ac:dyDescent="0.3">
      <c r="A622" s="5">
        <v>619</v>
      </c>
      <c r="B622" t="s">
        <v>1013</v>
      </c>
      <c r="C622" s="10">
        <v>43791</v>
      </c>
      <c r="D622" t="s">
        <v>179</v>
      </c>
      <c r="E622" t="s">
        <v>1014</v>
      </c>
      <c r="F622" t="s">
        <v>32</v>
      </c>
      <c r="G622" t="s">
        <v>533</v>
      </c>
      <c r="H622" t="s">
        <v>638</v>
      </c>
      <c r="I622">
        <v>13</v>
      </c>
      <c r="J622" t="s">
        <v>83</v>
      </c>
      <c r="K622" t="s">
        <v>1015</v>
      </c>
      <c r="L622" t="s">
        <v>126</v>
      </c>
      <c r="M622" t="s">
        <v>626</v>
      </c>
      <c r="N622" t="s">
        <v>24</v>
      </c>
      <c r="O622" s="8">
        <v>9.9999999999999995E-7</v>
      </c>
      <c r="P622" s="8">
        <v>1.2999999999999999E-5</v>
      </c>
      <c r="Q622" s="8">
        <v>1.3E-6</v>
      </c>
      <c r="R622" s="8">
        <v>1.43E-5</v>
      </c>
      <c r="S622" t="s">
        <v>25</v>
      </c>
      <c r="T622" t="s">
        <v>25</v>
      </c>
      <c r="U622" t="s">
        <v>25</v>
      </c>
      <c r="V622" t="s">
        <v>25</v>
      </c>
      <c r="W622" t="s">
        <v>25</v>
      </c>
      <c r="X622" t="s">
        <v>25</v>
      </c>
    </row>
    <row r="623" spans="1:24" x14ac:dyDescent="0.3">
      <c r="A623" s="5">
        <v>620</v>
      </c>
      <c r="B623" t="s">
        <v>1013</v>
      </c>
      <c r="C623" s="10">
        <v>43791</v>
      </c>
      <c r="D623" t="s">
        <v>178</v>
      </c>
      <c r="E623" t="s">
        <v>1014</v>
      </c>
      <c r="F623" t="s">
        <v>32</v>
      </c>
      <c r="G623" t="s">
        <v>533</v>
      </c>
      <c r="H623" t="s">
        <v>639</v>
      </c>
      <c r="I623">
        <v>7</v>
      </c>
      <c r="J623" t="s">
        <v>83</v>
      </c>
      <c r="K623" t="s">
        <v>1015</v>
      </c>
      <c r="L623" t="s">
        <v>126</v>
      </c>
      <c r="M623" t="s">
        <v>626</v>
      </c>
      <c r="N623" t="s">
        <v>24</v>
      </c>
      <c r="O623" s="8">
        <v>9.9999999999999995E-7</v>
      </c>
      <c r="P623" s="8">
        <v>6.9999999999999999E-6</v>
      </c>
      <c r="Q623" s="8">
        <v>6.9999999999999997E-7</v>
      </c>
      <c r="R623" s="8">
        <v>7.7000000000000008E-6</v>
      </c>
      <c r="S623" t="s">
        <v>25</v>
      </c>
      <c r="T623" t="s">
        <v>25</v>
      </c>
      <c r="U623" t="s">
        <v>25</v>
      </c>
      <c r="V623" t="s">
        <v>25</v>
      </c>
      <c r="W623" t="s">
        <v>25</v>
      </c>
      <c r="X623" t="s">
        <v>25</v>
      </c>
    </row>
    <row r="624" spans="1:24" x14ac:dyDescent="0.3">
      <c r="A624" s="5">
        <v>621</v>
      </c>
      <c r="B624" t="s">
        <v>1013</v>
      </c>
      <c r="C624" s="10">
        <v>43791</v>
      </c>
      <c r="D624" t="s">
        <v>179</v>
      </c>
      <c r="E624" t="s">
        <v>1014</v>
      </c>
      <c r="F624" t="s">
        <v>32</v>
      </c>
      <c r="G624" t="s">
        <v>533</v>
      </c>
      <c r="H624" t="s">
        <v>640</v>
      </c>
      <c r="I624">
        <v>8</v>
      </c>
      <c r="J624" t="s">
        <v>83</v>
      </c>
      <c r="K624" t="s">
        <v>1015</v>
      </c>
      <c r="L624" t="s">
        <v>126</v>
      </c>
      <c r="M624" t="s">
        <v>626</v>
      </c>
      <c r="N624" t="s">
        <v>24</v>
      </c>
      <c r="O624" s="8">
        <v>9.9999999999999995E-7</v>
      </c>
      <c r="P624" s="8">
        <v>7.9999999999999996E-6</v>
      </c>
      <c r="Q624" s="8">
        <v>7.9999999999999996E-7</v>
      </c>
      <c r="R624" s="8">
        <v>8.8000000000000004E-6</v>
      </c>
      <c r="S624" t="s">
        <v>25</v>
      </c>
      <c r="T624" t="s">
        <v>25</v>
      </c>
      <c r="U624" t="s">
        <v>25</v>
      </c>
      <c r="V624" t="s">
        <v>25</v>
      </c>
      <c r="W624" t="s">
        <v>25</v>
      </c>
      <c r="X624" t="s">
        <v>25</v>
      </c>
    </row>
    <row r="625" spans="1:24" x14ac:dyDescent="0.3">
      <c r="A625" s="5">
        <v>622</v>
      </c>
      <c r="B625" t="s">
        <v>1013</v>
      </c>
      <c r="C625" s="10">
        <v>43791</v>
      </c>
      <c r="D625" t="s">
        <v>178</v>
      </c>
      <c r="E625" t="s">
        <v>1014</v>
      </c>
      <c r="F625" t="s">
        <v>32</v>
      </c>
      <c r="G625" t="s">
        <v>533</v>
      </c>
      <c r="H625" t="s">
        <v>641</v>
      </c>
      <c r="I625">
        <v>1</v>
      </c>
      <c r="J625" t="s">
        <v>83</v>
      </c>
      <c r="K625" t="s">
        <v>1015</v>
      </c>
      <c r="L625" t="s">
        <v>126</v>
      </c>
      <c r="M625" t="s">
        <v>626</v>
      </c>
      <c r="N625" t="s">
        <v>24</v>
      </c>
      <c r="O625" s="8">
        <v>9.9999999999999995E-7</v>
      </c>
      <c r="P625" s="8">
        <v>9.9999999999999995E-7</v>
      </c>
      <c r="Q625" s="8">
        <v>9.9999999999999995E-8</v>
      </c>
      <c r="R625" s="8">
        <v>1.1000000000000001E-6</v>
      </c>
      <c r="S625" t="s">
        <v>25</v>
      </c>
      <c r="T625" t="s">
        <v>25</v>
      </c>
      <c r="U625" t="s">
        <v>25</v>
      </c>
      <c r="V625" t="s">
        <v>25</v>
      </c>
      <c r="W625" t="s">
        <v>25</v>
      </c>
      <c r="X625" t="s">
        <v>25</v>
      </c>
    </row>
    <row r="626" spans="1:24" x14ac:dyDescent="0.3">
      <c r="A626" s="5">
        <v>623</v>
      </c>
      <c r="B626" t="s">
        <v>1013</v>
      </c>
      <c r="C626" s="10">
        <v>43791</v>
      </c>
      <c r="D626" t="s">
        <v>179</v>
      </c>
      <c r="E626" t="s">
        <v>1014</v>
      </c>
      <c r="F626" t="s">
        <v>32</v>
      </c>
      <c r="G626" t="s">
        <v>533</v>
      </c>
      <c r="H626" t="s">
        <v>642</v>
      </c>
      <c r="I626">
        <v>87</v>
      </c>
      <c r="J626" t="s">
        <v>83</v>
      </c>
      <c r="K626" t="s">
        <v>1015</v>
      </c>
      <c r="L626" t="s">
        <v>126</v>
      </c>
      <c r="M626" t="s">
        <v>626</v>
      </c>
      <c r="N626" t="s">
        <v>24</v>
      </c>
      <c r="O626" s="8">
        <v>9.9999999999999995E-7</v>
      </c>
      <c r="P626" s="8">
        <v>8.7000000000000001E-5</v>
      </c>
      <c r="Q626" s="8">
        <v>8.6999999999999997E-6</v>
      </c>
      <c r="R626" s="8">
        <v>9.5699999999999995E-5</v>
      </c>
      <c r="S626" t="s">
        <v>25</v>
      </c>
      <c r="T626" t="s">
        <v>25</v>
      </c>
      <c r="U626" t="s">
        <v>25</v>
      </c>
      <c r="V626" t="s">
        <v>25</v>
      </c>
      <c r="W626" t="s">
        <v>25</v>
      </c>
      <c r="X626" t="s">
        <v>25</v>
      </c>
    </row>
    <row r="627" spans="1:24" x14ac:dyDescent="0.3">
      <c r="A627" s="5">
        <v>624</v>
      </c>
      <c r="B627" t="s">
        <v>1013</v>
      </c>
      <c r="C627" s="10">
        <v>43791</v>
      </c>
      <c r="D627" t="s">
        <v>178</v>
      </c>
      <c r="E627" t="s">
        <v>1014</v>
      </c>
      <c r="F627" t="s">
        <v>32</v>
      </c>
      <c r="G627" t="s">
        <v>533</v>
      </c>
      <c r="H627" t="s">
        <v>643</v>
      </c>
      <c r="I627">
        <v>87</v>
      </c>
      <c r="J627" t="s">
        <v>83</v>
      </c>
      <c r="K627" t="s">
        <v>1015</v>
      </c>
      <c r="L627" t="s">
        <v>126</v>
      </c>
      <c r="M627" t="s">
        <v>626</v>
      </c>
      <c r="N627" t="s">
        <v>24</v>
      </c>
      <c r="O627" s="8">
        <v>9.9999999999999995E-7</v>
      </c>
      <c r="P627" s="8">
        <v>8.7000000000000001E-5</v>
      </c>
      <c r="Q627" s="8">
        <v>8.6999999999999997E-6</v>
      </c>
      <c r="R627" s="8">
        <v>9.5699999999999995E-5</v>
      </c>
      <c r="S627" t="s">
        <v>25</v>
      </c>
      <c r="T627" t="s">
        <v>25</v>
      </c>
      <c r="U627" t="s">
        <v>25</v>
      </c>
      <c r="V627" t="s">
        <v>25</v>
      </c>
      <c r="W627" t="s">
        <v>25</v>
      </c>
      <c r="X627" t="s">
        <v>25</v>
      </c>
    </row>
    <row r="628" spans="1:24" x14ac:dyDescent="0.3">
      <c r="A628" s="5">
        <v>625</v>
      </c>
      <c r="B628" t="s">
        <v>1013</v>
      </c>
      <c r="C628" s="10">
        <v>43791</v>
      </c>
      <c r="D628" t="s">
        <v>179</v>
      </c>
      <c r="E628" t="s">
        <v>1014</v>
      </c>
      <c r="F628" t="s">
        <v>32</v>
      </c>
      <c r="G628" t="s">
        <v>533</v>
      </c>
      <c r="H628" t="s">
        <v>644</v>
      </c>
      <c r="I628">
        <v>72</v>
      </c>
      <c r="J628" t="s">
        <v>83</v>
      </c>
      <c r="K628" t="s">
        <v>1015</v>
      </c>
      <c r="L628" t="s">
        <v>126</v>
      </c>
      <c r="M628" t="s">
        <v>626</v>
      </c>
      <c r="N628" t="s">
        <v>24</v>
      </c>
      <c r="O628" s="8">
        <v>9.9999999999999995E-7</v>
      </c>
      <c r="P628" s="8">
        <v>7.2000000000000002E-5</v>
      </c>
      <c r="Q628" s="8">
        <v>7.1999999999999997E-6</v>
      </c>
      <c r="R628" s="8">
        <v>7.9200000000000001E-5</v>
      </c>
      <c r="S628" t="s">
        <v>25</v>
      </c>
      <c r="T628" t="s">
        <v>25</v>
      </c>
      <c r="U628" t="s">
        <v>25</v>
      </c>
      <c r="V628" t="s">
        <v>25</v>
      </c>
      <c r="W628" t="s">
        <v>25</v>
      </c>
      <c r="X628" t="s">
        <v>25</v>
      </c>
    </row>
    <row r="629" spans="1:24" x14ac:dyDescent="0.3">
      <c r="A629" s="5">
        <v>626</v>
      </c>
      <c r="B629" t="s">
        <v>1013</v>
      </c>
      <c r="C629" s="10">
        <v>43791</v>
      </c>
      <c r="D629" t="s">
        <v>178</v>
      </c>
      <c r="E629" t="s">
        <v>1014</v>
      </c>
      <c r="F629" t="s">
        <v>32</v>
      </c>
      <c r="G629" t="s">
        <v>533</v>
      </c>
      <c r="H629" t="s">
        <v>645</v>
      </c>
      <c r="I629">
        <v>10</v>
      </c>
      <c r="J629" t="s">
        <v>83</v>
      </c>
      <c r="K629" t="s">
        <v>1015</v>
      </c>
      <c r="L629" t="s">
        <v>126</v>
      </c>
      <c r="M629" t="s">
        <v>626</v>
      </c>
      <c r="N629" t="s">
        <v>24</v>
      </c>
      <c r="O629" s="8">
        <v>9.9999999999999995E-7</v>
      </c>
      <c r="P629" s="8">
        <v>1.0000000000000001E-5</v>
      </c>
      <c r="Q629" s="8">
        <v>9.9999999999999995E-7</v>
      </c>
      <c r="R629" s="8">
        <v>1.1E-5</v>
      </c>
      <c r="S629" t="s">
        <v>25</v>
      </c>
      <c r="T629" t="s">
        <v>25</v>
      </c>
      <c r="U629" t="s">
        <v>25</v>
      </c>
      <c r="V629" t="s">
        <v>25</v>
      </c>
      <c r="W629" t="s">
        <v>25</v>
      </c>
      <c r="X629" t="s">
        <v>25</v>
      </c>
    </row>
    <row r="630" spans="1:24" x14ac:dyDescent="0.3">
      <c r="A630" s="5">
        <v>627</v>
      </c>
      <c r="B630" t="s">
        <v>1013</v>
      </c>
      <c r="C630" s="10">
        <v>43791</v>
      </c>
      <c r="D630" t="s">
        <v>179</v>
      </c>
      <c r="E630" t="s">
        <v>1014</v>
      </c>
      <c r="F630" t="s">
        <v>32</v>
      </c>
      <c r="G630" t="s">
        <v>533</v>
      </c>
      <c r="H630" t="s">
        <v>646</v>
      </c>
      <c r="I630">
        <v>28</v>
      </c>
      <c r="J630" t="s">
        <v>83</v>
      </c>
      <c r="K630" t="s">
        <v>1015</v>
      </c>
      <c r="L630" t="s">
        <v>126</v>
      </c>
      <c r="M630" t="s">
        <v>626</v>
      </c>
      <c r="N630" t="s">
        <v>24</v>
      </c>
      <c r="O630" s="8">
        <v>9.9999999999999995E-7</v>
      </c>
      <c r="P630" s="8">
        <v>2.8E-5</v>
      </c>
      <c r="Q630" s="8">
        <v>2.7999999999999999E-6</v>
      </c>
      <c r="R630" s="8">
        <v>3.0800000000000003E-5</v>
      </c>
      <c r="S630" t="s">
        <v>25</v>
      </c>
      <c r="T630" t="s">
        <v>25</v>
      </c>
      <c r="U630" t="s">
        <v>25</v>
      </c>
      <c r="V630" t="s">
        <v>25</v>
      </c>
      <c r="W630" t="s">
        <v>25</v>
      </c>
      <c r="X630" t="s">
        <v>25</v>
      </c>
    </row>
    <row r="631" spans="1:24" x14ac:dyDescent="0.3">
      <c r="A631" s="5">
        <v>628</v>
      </c>
      <c r="B631" t="s">
        <v>1013</v>
      </c>
      <c r="C631" s="10">
        <v>43791</v>
      </c>
      <c r="D631" t="s">
        <v>178</v>
      </c>
      <c r="E631" t="s">
        <v>1014</v>
      </c>
      <c r="F631" t="s">
        <v>32</v>
      </c>
      <c r="G631" t="s">
        <v>533</v>
      </c>
      <c r="H631" t="s">
        <v>647</v>
      </c>
      <c r="I631">
        <v>153</v>
      </c>
      <c r="J631" t="s">
        <v>83</v>
      </c>
      <c r="K631" t="s">
        <v>1015</v>
      </c>
      <c r="L631" t="s">
        <v>126</v>
      </c>
      <c r="M631" t="s">
        <v>626</v>
      </c>
      <c r="N631" t="s">
        <v>24</v>
      </c>
      <c r="O631" s="8">
        <v>9.9999999999999995E-7</v>
      </c>
      <c r="P631">
        <v>1.5300000000000001E-4</v>
      </c>
      <c r="Q631" s="8">
        <v>1.5299999999999999E-5</v>
      </c>
      <c r="R631">
        <v>1.683E-4</v>
      </c>
      <c r="S631" t="s">
        <v>25</v>
      </c>
      <c r="T631" t="s">
        <v>25</v>
      </c>
      <c r="U631" t="s">
        <v>25</v>
      </c>
      <c r="V631" t="s">
        <v>25</v>
      </c>
      <c r="W631" t="s">
        <v>25</v>
      </c>
      <c r="X631" t="s">
        <v>25</v>
      </c>
    </row>
    <row r="632" spans="1:24" x14ac:dyDescent="0.3">
      <c r="A632" s="5">
        <v>629</v>
      </c>
      <c r="B632" t="s">
        <v>1013</v>
      </c>
      <c r="C632" s="10">
        <v>43791</v>
      </c>
      <c r="D632" t="s">
        <v>179</v>
      </c>
      <c r="E632" t="s">
        <v>1014</v>
      </c>
      <c r="F632" t="s">
        <v>32</v>
      </c>
      <c r="G632" t="s">
        <v>533</v>
      </c>
      <c r="H632" t="s">
        <v>648</v>
      </c>
      <c r="I632">
        <v>22</v>
      </c>
      <c r="J632" t="s">
        <v>83</v>
      </c>
      <c r="K632" t="s">
        <v>1015</v>
      </c>
      <c r="L632" t="s">
        <v>126</v>
      </c>
      <c r="M632" t="s">
        <v>626</v>
      </c>
      <c r="N632" t="s">
        <v>24</v>
      </c>
      <c r="O632" s="8">
        <v>9.9999999999999995E-7</v>
      </c>
      <c r="P632" s="8">
        <v>2.1999999999999999E-5</v>
      </c>
      <c r="Q632" s="8">
        <v>2.2000000000000001E-6</v>
      </c>
      <c r="R632" s="8">
        <v>2.4199999999999999E-5</v>
      </c>
      <c r="S632" t="s">
        <v>25</v>
      </c>
      <c r="T632" t="s">
        <v>25</v>
      </c>
      <c r="U632" t="s">
        <v>25</v>
      </c>
      <c r="V632" t="s">
        <v>25</v>
      </c>
      <c r="W632" t="s">
        <v>25</v>
      </c>
      <c r="X632" t="s">
        <v>25</v>
      </c>
    </row>
    <row r="633" spans="1:24" x14ac:dyDescent="0.3">
      <c r="A633" s="5">
        <v>630</v>
      </c>
      <c r="B633" t="s">
        <v>1013</v>
      </c>
      <c r="C633" s="10">
        <v>43791</v>
      </c>
      <c r="D633" t="s">
        <v>178</v>
      </c>
      <c r="E633" t="s">
        <v>1014</v>
      </c>
      <c r="F633" t="s">
        <v>32</v>
      </c>
      <c r="G633" t="s">
        <v>533</v>
      </c>
      <c r="H633" t="s">
        <v>649</v>
      </c>
      <c r="I633">
        <v>36</v>
      </c>
      <c r="J633" t="s">
        <v>83</v>
      </c>
      <c r="K633" t="s">
        <v>1015</v>
      </c>
      <c r="L633" t="s">
        <v>126</v>
      </c>
      <c r="M633" t="s">
        <v>626</v>
      </c>
      <c r="N633" t="s">
        <v>24</v>
      </c>
      <c r="O633" s="8">
        <v>9.9999999999999995E-7</v>
      </c>
      <c r="P633" s="8">
        <v>3.6000000000000001E-5</v>
      </c>
      <c r="Q633" s="8">
        <v>3.5999999999999998E-6</v>
      </c>
      <c r="R633" s="8">
        <v>3.96E-5</v>
      </c>
      <c r="S633" t="s">
        <v>25</v>
      </c>
      <c r="T633" t="s">
        <v>25</v>
      </c>
      <c r="U633" t="s">
        <v>25</v>
      </c>
      <c r="V633" t="s">
        <v>25</v>
      </c>
      <c r="W633" t="s">
        <v>25</v>
      </c>
      <c r="X633" t="s">
        <v>25</v>
      </c>
    </row>
    <row r="634" spans="1:24" x14ac:dyDescent="0.3">
      <c r="A634" s="5">
        <v>631</v>
      </c>
      <c r="B634" t="s">
        <v>1013</v>
      </c>
      <c r="C634" s="10">
        <v>43791</v>
      </c>
      <c r="D634" t="s">
        <v>179</v>
      </c>
      <c r="E634" t="s">
        <v>1014</v>
      </c>
      <c r="F634" t="s">
        <v>32</v>
      </c>
      <c r="G634" t="s">
        <v>533</v>
      </c>
      <c r="H634" t="s">
        <v>650</v>
      </c>
      <c r="I634">
        <v>61</v>
      </c>
      <c r="J634" t="s">
        <v>83</v>
      </c>
      <c r="K634" t="s">
        <v>1015</v>
      </c>
      <c r="L634" t="s">
        <v>126</v>
      </c>
      <c r="M634" t="s">
        <v>626</v>
      </c>
      <c r="N634" t="s">
        <v>24</v>
      </c>
      <c r="O634" s="8">
        <v>9.9999999999999995E-7</v>
      </c>
      <c r="P634" s="8">
        <v>6.0999999999999999E-5</v>
      </c>
      <c r="Q634" s="8">
        <v>6.1E-6</v>
      </c>
      <c r="R634" s="8">
        <v>6.7100000000000005E-5</v>
      </c>
      <c r="S634" t="s">
        <v>25</v>
      </c>
      <c r="T634" t="s">
        <v>25</v>
      </c>
      <c r="U634" t="s">
        <v>25</v>
      </c>
      <c r="V634" t="s">
        <v>25</v>
      </c>
      <c r="W634" t="s">
        <v>25</v>
      </c>
      <c r="X634" t="s">
        <v>25</v>
      </c>
    </row>
    <row r="635" spans="1:24" x14ac:dyDescent="0.3">
      <c r="A635" s="5">
        <v>632</v>
      </c>
      <c r="B635" t="s">
        <v>1013</v>
      </c>
      <c r="C635" s="10">
        <v>43791</v>
      </c>
      <c r="D635" t="s">
        <v>178</v>
      </c>
      <c r="E635" t="s">
        <v>1014</v>
      </c>
      <c r="F635" t="s">
        <v>32</v>
      </c>
      <c r="G635" t="s">
        <v>533</v>
      </c>
      <c r="H635" t="s">
        <v>651</v>
      </c>
      <c r="I635">
        <v>2</v>
      </c>
      <c r="J635" t="s">
        <v>83</v>
      </c>
      <c r="K635" t="s">
        <v>1015</v>
      </c>
      <c r="L635" t="s">
        <v>126</v>
      </c>
      <c r="M635" t="s">
        <v>626</v>
      </c>
      <c r="N635" t="s">
        <v>24</v>
      </c>
      <c r="O635" s="8">
        <v>9.9999999999999995E-7</v>
      </c>
      <c r="P635" s="8">
        <v>1.9999999999999999E-6</v>
      </c>
      <c r="Q635" s="8">
        <v>1.9999999999999999E-7</v>
      </c>
      <c r="R635" s="8">
        <v>2.2000000000000001E-6</v>
      </c>
      <c r="S635" t="s">
        <v>25</v>
      </c>
      <c r="T635" t="s">
        <v>25</v>
      </c>
      <c r="U635" t="s">
        <v>25</v>
      </c>
      <c r="V635" t="s">
        <v>25</v>
      </c>
      <c r="W635" t="s">
        <v>25</v>
      </c>
      <c r="X635" t="s">
        <v>25</v>
      </c>
    </row>
    <row r="636" spans="1:24" x14ac:dyDescent="0.3">
      <c r="A636" s="5">
        <v>633</v>
      </c>
      <c r="B636" t="s">
        <v>1013</v>
      </c>
      <c r="C636" s="10">
        <v>43791</v>
      </c>
      <c r="D636" t="s">
        <v>179</v>
      </c>
      <c r="E636" t="s">
        <v>1014</v>
      </c>
      <c r="F636" t="s">
        <v>32</v>
      </c>
      <c r="G636" t="s">
        <v>533</v>
      </c>
      <c r="H636" t="s">
        <v>652</v>
      </c>
      <c r="I636">
        <v>266</v>
      </c>
      <c r="J636" t="s">
        <v>83</v>
      </c>
      <c r="K636" t="s">
        <v>1015</v>
      </c>
      <c r="L636" t="s">
        <v>126</v>
      </c>
      <c r="M636" t="s">
        <v>626</v>
      </c>
      <c r="N636" t="s">
        <v>24</v>
      </c>
      <c r="O636" s="8">
        <v>9.9999999999999995E-7</v>
      </c>
      <c r="P636">
        <v>2.6600000000000001E-4</v>
      </c>
      <c r="Q636" s="8">
        <v>2.6599999999999999E-5</v>
      </c>
      <c r="R636">
        <v>2.9260000000000001E-4</v>
      </c>
      <c r="S636" t="s">
        <v>25</v>
      </c>
      <c r="T636" t="s">
        <v>25</v>
      </c>
      <c r="U636" t="s">
        <v>25</v>
      </c>
      <c r="V636" t="s">
        <v>25</v>
      </c>
      <c r="W636" t="s">
        <v>25</v>
      </c>
      <c r="X636" t="s">
        <v>25</v>
      </c>
    </row>
    <row r="637" spans="1:24" x14ac:dyDescent="0.3">
      <c r="A637" s="5">
        <v>634</v>
      </c>
      <c r="B637" t="s">
        <v>1013</v>
      </c>
      <c r="C637" s="10">
        <v>43791</v>
      </c>
      <c r="D637" t="s">
        <v>178</v>
      </c>
      <c r="E637" t="s">
        <v>1014</v>
      </c>
      <c r="F637" t="s">
        <v>32</v>
      </c>
      <c r="G637" t="s">
        <v>533</v>
      </c>
      <c r="H637" t="s">
        <v>653</v>
      </c>
      <c r="I637">
        <v>9</v>
      </c>
      <c r="J637" t="s">
        <v>83</v>
      </c>
      <c r="K637" t="s">
        <v>1015</v>
      </c>
      <c r="L637" t="s">
        <v>126</v>
      </c>
      <c r="M637" t="s">
        <v>626</v>
      </c>
      <c r="N637" t="s">
        <v>24</v>
      </c>
      <c r="O637" s="8">
        <v>9.9999999999999995E-7</v>
      </c>
      <c r="P637" s="8">
        <v>9.0000000000000002E-6</v>
      </c>
      <c r="Q637" s="8">
        <v>8.9999999999999996E-7</v>
      </c>
      <c r="R637" s="8">
        <v>9.9000000000000001E-6</v>
      </c>
      <c r="S637" t="s">
        <v>25</v>
      </c>
      <c r="T637" t="s">
        <v>25</v>
      </c>
      <c r="U637" t="s">
        <v>25</v>
      </c>
      <c r="V637" t="s">
        <v>25</v>
      </c>
      <c r="W637" t="s">
        <v>25</v>
      </c>
      <c r="X637" t="s">
        <v>25</v>
      </c>
    </row>
    <row r="638" spans="1:24" x14ac:dyDescent="0.3">
      <c r="A638" s="5">
        <v>635</v>
      </c>
      <c r="B638" t="s">
        <v>1013</v>
      </c>
      <c r="C638" s="10">
        <v>43791</v>
      </c>
      <c r="D638" t="s">
        <v>179</v>
      </c>
      <c r="E638" t="s">
        <v>1014</v>
      </c>
      <c r="F638" t="s">
        <v>32</v>
      </c>
      <c r="G638" t="s">
        <v>533</v>
      </c>
      <c r="H638" t="s">
        <v>654</v>
      </c>
      <c r="I638">
        <v>8</v>
      </c>
      <c r="J638" t="s">
        <v>83</v>
      </c>
      <c r="K638" t="s">
        <v>1015</v>
      </c>
      <c r="L638" t="s">
        <v>126</v>
      </c>
      <c r="M638" t="s">
        <v>626</v>
      </c>
      <c r="N638" t="s">
        <v>24</v>
      </c>
      <c r="O638" s="8">
        <v>9.9999999999999995E-7</v>
      </c>
      <c r="P638" s="8">
        <v>7.9999999999999996E-6</v>
      </c>
      <c r="Q638" s="8">
        <v>7.9999999999999996E-7</v>
      </c>
      <c r="R638" s="8">
        <v>8.8000000000000004E-6</v>
      </c>
      <c r="S638" t="s">
        <v>25</v>
      </c>
      <c r="T638" t="s">
        <v>25</v>
      </c>
      <c r="U638" t="s">
        <v>25</v>
      </c>
      <c r="V638" t="s">
        <v>25</v>
      </c>
      <c r="W638" t="s">
        <v>25</v>
      </c>
      <c r="X638" t="s">
        <v>25</v>
      </c>
    </row>
    <row r="639" spans="1:24" x14ac:dyDescent="0.3">
      <c r="A639" s="5">
        <v>636</v>
      </c>
      <c r="B639" t="s">
        <v>1013</v>
      </c>
      <c r="C639" s="10">
        <v>43791</v>
      </c>
      <c r="D639" t="s">
        <v>178</v>
      </c>
      <c r="E639" t="s">
        <v>1014</v>
      </c>
      <c r="F639" t="s">
        <v>32</v>
      </c>
      <c r="G639" t="s">
        <v>533</v>
      </c>
      <c r="H639" t="s">
        <v>655</v>
      </c>
      <c r="I639">
        <v>1</v>
      </c>
      <c r="J639" t="s">
        <v>83</v>
      </c>
      <c r="K639" t="s">
        <v>1015</v>
      </c>
      <c r="L639" t="s">
        <v>126</v>
      </c>
      <c r="M639" t="s">
        <v>626</v>
      </c>
      <c r="N639" t="s">
        <v>24</v>
      </c>
      <c r="O639" s="8">
        <v>9.9999999999999995E-7</v>
      </c>
      <c r="P639" s="8">
        <v>9.9999999999999995E-7</v>
      </c>
      <c r="Q639" s="8">
        <v>9.9999999999999995E-8</v>
      </c>
      <c r="R639" s="8">
        <v>1.1000000000000001E-6</v>
      </c>
      <c r="S639" t="s">
        <v>25</v>
      </c>
      <c r="T639" t="s">
        <v>25</v>
      </c>
      <c r="U639" t="s">
        <v>25</v>
      </c>
      <c r="V639" t="s">
        <v>25</v>
      </c>
      <c r="W639" t="s">
        <v>25</v>
      </c>
      <c r="X639" t="s">
        <v>25</v>
      </c>
    </row>
    <row r="640" spans="1:24" x14ac:dyDescent="0.3">
      <c r="A640" s="5">
        <v>637</v>
      </c>
      <c r="B640" t="s">
        <v>1013</v>
      </c>
      <c r="C640" s="10">
        <v>43791</v>
      </c>
      <c r="D640" t="s">
        <v>179</v>
      </c>
      <c r="E640" t="s">
        <v>1014</v>
      </c>
      <c r="F640" t="s">
        <v>32</v>
      </c>
      <c r="G640" t="s">
        <v>533</v>
      </c>
      <c r="H640" t="s">
        <v>656</v>
      </c>
      <c r="I640">
        <v>37</v>
      </c>
      <c r="J640" t="s">
        <v>83</v>
      </c>
      <c r="K640" t="s">
        <v>1015</v>
      </c>
      <c r="L640" t="s">
        <v>126</v>
      </c>
      <c r="M640" t="s">
        <v>626</v>
      </c>
      <c r="N640" t="s">
        <v>24</v>
      </c>
      <c r="O640" s="8">
        <v>9.9999999999999995E-7</v>
      </c>
      <c r="P640" s="8">
        <v>3.6999999999999998E-5</v>
      </c>
      <c r="Q640" s="8">
        <v>3.7000000000000002E-6</v>
      </c>
      <c r="R640" s="8">
        <v>4.07E-5</v>
      </c>
      <c r="S640" t="s">
        <v>25</v>
      </c>
      <c r="T640" t="s">
        <v>25</v>
      </c>
      <c r="U640" t="s">
        <v>25</v>
      </c>
      <c r="V640" t="s">
        <v>25</v>
      </c>
      <c r="W640" t="s">
        <v>25</v>
      </c>
      <c r="X640" t="s">
        <v>25</v>
      </c>
    </row>
    <row r="641" spans="1:24" x14ac:dyDescent="0.3">
      <c r="A641" s="5">
        <v>638</v>
      </c>
      <c r="B641" t="s">
        <v>1013</v>
      </c>
      <c r="C641" s="10">
        <v>43791</v>
      </c>
      <c r="D641" t="s">
        <v>178</v>
      </c>
      <c r="E641" t="s">
        <v>1014</v>
      </c>
      <c r="F641" t="s">
        <v>32</v>
      </c>
      <c r="G641" t="s">
        <v>533</v>
      </c>
      <c r="H641" t="s">
        <v>657</v>
      </c>
      <c r="I641">
        <v>32</v>
      </c>
      <c r="J641" t="s">
        <v>83</v>
      </c>
      <c r="K641" t="s">
        <v>1015</v>
      </c>
      <c r="L641" t="s">
        <v>126</v>
      </c>
      <c r="M641" t="s">
        <v>626</v>
      </c>
      <c r="N641" t="s">
        <v>24</v>
      </c>
      <c r="O641" s="8">
        <v>9.9999999999999995E-7</v>
      </c>
      <c r="P641" s="8">
        <v>3.1999999999999999E-5</v>
      </c>
      <c r="Q641" s="8">
        <v>3.1999999999999999E-6</v>
      </c>
      <c r="R641" s="8">
        <v>3.5200000000000002E-5</v>
      </c>
      <c r="S641" t="s">
        <v>25</v>
      </c>
      <c r="T641" t="s">
        <v>25</v>
      </c>
      <c r="U641" t="s">
        <v>25</v>
      </c>
      <c r="V641" t="s">
        <v>25</v>
      </c>
      <c r="W641" t="s">
        <v>25</v>
      </c>
      <c r="X641" t="s">
        <v>25</v>
      </c>
    </row>
    <row r="642" spans="1:24" x14ac:dyDescent="0.3">
      <c r="A642" s="5">
        <v>639</v>
      </c>
      <c r="B642" t="s">
        <v>1013</v>
      </c>
      <c r="C642" s="10">
        <v>43791</v>
      </c>
      <c r="D642" t="s">
        <v>179</v>
      </c>
      <c r="E642" t="s">
        <v>1014</v>
      </c>
      <c r="F642" t="s">
        <v>32</v>
      </c>
      <c r="G642" t="s">
        <v>533</v>
      </c>
      <c r="H642" t="s">
        <v>658</v>
      </c>
      <c r="I642">
        <v>10</v>
      </c>
      <c r="J642" t="s">
        <v>83</v>
      </c>
      <c r="K642" t="s">
        <v>1015</v>
      </c>
      <c r="L642" t="s">
        <v>126</v>
      </c>
      <c r="M642" t="s">
        <v>626</v>
      </c>
      <c r="N642" t="s">
        <v>24</v>
      </c>
      <c r="O642" s="8">
        <v>9.9999999999999995E-7</v>
      </c>
      <c r="P642" s="8">
        <v>1.0000000000000001E-5</v>
      </c>
      <c r="Q642" s="8">
        <v>9.9999999999999995E-7</v>
      </c>
      <c r="R642" s="8">
        <v>1.1E-5</v>
      </c>
      <c r="S642" t="s">
        <v>25</v>
      </c>
      <c r="T642" t="s">
        <v>25</v>
      </c>
      <c r="U642" t="s">
        <v>25</v>
      </c>
      <c r="V642" t="s">
        <v>25</v>
      </c>
      <c r="W642" t="s">
        <v>25</v>
      </c>
      <c r="X642" t="s">
        <v>25</v>
      </c>
    </row>
    <row r="643" spans="1:24" x14ac:dyDescent="0.3">
      <c r="A643" s="5">
        <v>640</v>
      </c>
      <c r="B643" t="s">
        <v>1013</v>
      </c>
      <c r="C643" s="10">
        <v>43791</v>
      </c>
      <c r="D643" t="s">
        <v>178</v>
      </c>
      <c r="E643" t="s">
        <v>1014</v>
      </c>
      <c r="F643" t="s">
        <v>32</v>
      </c>
      <c r="G643" t="s">
        <v>533</v>
      </c>
      <c r="H643" t="s">
        <v>659</v>
      </c>
      <c r="I643">
        <v>1</v>
      </c>
      <c r="J643" t="s">
        <v>83</v>
      </c>
      <c r="K643" t="s">
        <v>1015</v>
      </c>
      <c r="L643" t="s">
        <v>126</v>
      </c>
      <c r="M643" t="s">
        <v>626</v>
      </c>
      <c r="N643" t="s">
        <v>24</v>
      </c>
      <c r="O643" s="8">
        <v>9.9999999999999995E-7</v>
      </c>
      <c r="P643" s="8">
        <v>9.9999999999999995E-7</v>
      </c>
      <c r="Q643" s="8">
        <v>9.9999999999999995E-8</v>
      </c>
      <c r="R643" s="8">
        <v>1.1000000000000001E-6</v>
      </c>
      <c r="S643" t="s">
        <v>25</v>
      </c>
      <c r="T643" t="s">
        <v>25</v>
      </c>
      <c r="U643" t="s">
        <v>25</v>
      </c>
      <c r="V643" t="s">
        <v>25</v>
      </c>
      <c r="W643" t="s">
        <v>25</v>
      </c>
      <c r="X643" t="s">
        <v>25</v>
      </c>
    </row>
    <row r="644" spans="1:24" x14ac:dyDescent="0.3">
      <c r="A644" s="5">
        <v>641</v>
      </c>
      <c r="B644" t="s">
        <v>1013</v>
      </c>
      <c r="C644" s="10">
        <v>43791</v>
      </c>
      <c r="D644" t="s">
        <v>179</v>
      </c>
      <c r="E644" t="s">
        <v>1014</v>
      </c>
      <c r="F644" t="s">
        <v>32</v>
      </c>
      <c r="G644" t="s">
        <v>533</v>
      </c>
      <c r="H644" t="s">
        <v>660</v>
      </c>
      <c r="I644">
        <v>30</v>
      </c>
      <c r="J644" t="s">
        <v>83</v>
      </c>
      <c r="K644" t="s">
        <v>1015</v>
      </c>
      <c r="L644" t="s">
        <v>126</v>
      </c>
      <c r="M644" t="s">
        <v>626</v>
      </c>
      <c r="N644" t="s">
        <v>24</v>
      </c>
      <c r="O644" s="8">
        <v>9.9999999999999995E-7</v>
      </c>
      <c r="P644" s="8">
        <v>3.0000000000000001E-5</v>
      </c>
      <c r="Q644" s="8">
        <v>3.0000000000000001E-6</v>
      </c>
      <c r="R644" s="8">
        <v>3.3000000000000003E-5</v>
      </c>
      <c r="S644" t="s">
        <v>25</v>
      </c>
      <c r="T644" t="s">
        <v>25</v>
      </c>
      <c r="U644" t="s">
        <v>25</v>
      </c>
      <c r="V644" t="s">
        <v>25</v>
      </c>
      <c r="W644" t="s">
        <v>25</v>
      </c>
      <c r="X644" t="s">
        <v>25</v>
      </c>
    </row>
    <row r="645" spans="1:24" x14ac:dyDescent="0.3">
      <c r="A645" s="5">
        <v>642</v>
      </c>
      <c r="B645" t="s">
        <v>1013</v>
      </c>
      <c r="C645" s="10">
        <v>43791</v>
      </c>
      <c r="D645" t="s">
        <v>178</v>
      </c>
      <c r="E645" t="s">
        <v>1014</v>
      </c>
      <c r="F645" t="s">
        <v>32</v>
      </c>
      <c r="G645" t="s">
        <v>533</v>
      </c>
      <c r="H645" t="s">
        <v>661</v>
      </c>
      <c r="I645">
        <v>57</v>
      </c>
      <c r="J645" t="s">
        <v>83</v>
      </c>
      <c r="K645" t="s">
        <v>1015</v>
      </c>
      <c r="L645" t="s">
        <v>126</v>
      </c>
      <c r="M645" t="s">
        <v>626</v>
      </c>
      <c r="N645" t="s">
        <v>24</v>
      </c>
      <c r="O645" s="8">
        <v>9.9999999999999995E-7</v>
      </c>
      <c r="P645" s="8">
        <v>5.7000000000000003E-5</v>
      </c>
      <c r="Q645" s="8">
        <v>5.6999999999999996E-6</v>
      </c>
      <c r="R645" s="8">
        <v>6.2700000000000006E-5</v>
      </c>
      <c r="S645" t="s">
        <v>25</v>
      </c>
      <c r="T645" t="s">
        <v>25</v>
      </c>
      <c r="U645" t="s">
        <v>25</v>
      </c>
      <c r="V645" t="s">
        <v>25</v>
      </c>
      <c r="W645" t="s">
        <v>25</v>
      </c>
      <c r="X645" t="s">
        <v>25</v>
      </c>
    </row>
    <row r="646" spans="1:24" x14ac:dyDescent="0.3">
      <c r="A646" s="5">
        <v>643</v>
      </c>
      <c r="B646" t="s">
        <v>1013</v>
      </c>
      <c r="C646" s="10">
        <v>43791</v>
      </c>
      <c r="D646" t="s">
        <v>179</v>
      </c>
      <c r="E646" t="s">
        <v>1014</v>
      </c>
      <c r="F646" t="s">
        <v>32</v>
      </c>
      <c r="G646" t="s">
        <v>533</v>
      </c>
      <c r="H646" t="s">
        <v>662</v>
      </c>
      <c r="I646">
        <v>42</v>
      </c>
      <c r="J646" t="s">
        <v>83</v>
      </c>
      <c r="K646" t="s">
        <v>1015</v>
      </c>
      <c r="L646" t="s">
        <v>126</v>
      </c>
      <c r="M646" t="s">
        <v>626</v>
      </c>
      <c r="N646" t="s">
        <v>24</v>
      </c>
      <c r="O646" s="8">
        <v>9.9999999999999995E-7</v>
      </c>
      <c r="P646" s="8">
        <v>4.1999999999999998E-5</v>
      </c>
      <c r="Q646" s="8">
        <v>4.1999999999999996E-6</v>
      </c>
      <c r="R646" s="8">
        <v>4.6199999999999998E-5</v>
      </c>
      <c r="S646" t="s">
        <v>25</v>
      </c>
      <c r="T646" t="s">
        <v>25</v>
      </c>
      <c r="U646" t="s">
        <v>25</v>
      </c>
      <c r="V646" t="s">
        <v>25</v>
      </c>
      <c r="W646" t="s">
        <v>25</v>
      </c>
      <c r="X646" t="s">
        <v>25</v>
      </c>
    </row>
    <row r="647" spans="1:24" x14ac:dyDescent="0.3">
      <c r="A647" s="5">
        <v>644</v>
      </c>
      <c r="B647" t="s">
        <v>1013</v>
      </c>
      <c r="C647" s="10">
        <v>43791</v>
      </c>
      <c r="D647" t="s">
        <v>178</v>
      </c>
      <c r="E647" t="s">
        <v>1014</v>
      </c>
      <c r="F647" t="s">
        <v>32</v>
      </c>
      <c r="G647" t="s">
        <v>533</v>
      </c>
      <c r="H647" t="s">
        <v>663</v>
      </c>
      <c r="I647">
        <v>1</v>
      </c>
      <c r="J647" t="s">
        <v>27</v>
      </c>
      <c r="K647" t="s">
        <v>1015</v>
      </c>
      <c r="L647" t="s">
        <v>126</v>
      </c>
      <c r="M647" t="s">
        <v>626</v>
      </c>
      <c r="N647" t="s">
        <v>24</v>
      </c>
      <c r="O647" s="8">
        <v>9.9999999999999995E-7</v>
      </c>
      <c r="P647" s="8">
        <v>9.9999999999999995E-7</v>
      </c>
      <c r="Q647" s="8">
        <v>9.9999999999999995E-8</v>
      </c>
      <c r="R647" s="8">
        <v>1.1000000000000001E-6</v>
      </c>
      <c r="S647" t="s">
        <v>25</v>
      </c>
      <c r="T647" t="s">
        <v>25</v>
      </c>
      <c r="U647" t="s">
        <v>25</v>
      </c>
      <c r="V647" t="s">
        <v>25</v>
      </c>
      <c r="W647" t="s">
        <v>25</v>
      </c>
      <c r="X647" t="s">
        <v>25</v>
      </c>
    </row>
    <row r="648" spans="1:24" x14ac:dyDescent="0.3">
      <c r="A648" s="5">
        <v>645</v>
      </c>
      <c r="B648" t="s">
        <v>1013</v>
      </c>
      <c r="C648" s="10">
        <v>43791</v>
      </c>
      <c r="D648" t="s">
        <v>179</v>
      </c>
      <c r="E648" t="s">
        <v>1014</v>
      </c>
      <c r="F648" t="s">
        <v>32</v>
      </c>
      <c r="G648" t="s">
        <v>533</v>
      </c>
      <c r="H648" t="s">
        <v>664</v>
      </c>
      <c r="I648">
        <v>1</v>
      </c>
      <c r="J648" t="s">
        <v>27</v>
      </c>
      <c r="K648" t="s">
        <v>1015</v>
      </c>
      <c r="L648" t="s">
        <v>126</v>
      </c>
      <c r="M648" t="s">
        <v>626</v>
      </c>
      <c r="N648" t="s">
        <v>24</v>
      </c>
      <c r="O648" s="8">
        <v>9.9999999999999995E-7</v>
      </c>
      <c r="P648" s="8">
        <v>9.9999999999999995E-7</v>
      </c>
      <c r="Q648" s="8">
        <v>9.9999999999999995E-8</v>
      </c>
      <c r="R648" s="8">
        <v>1.1000000000000001E-6</v>
      </c>
      <c r="S648" t="s">
        <v>25</v>
      </c>
      <c r="T648" t="s">
        <v>25</v>
      </c>
      <c r="U648" t="s">
        <v>25</v>
      </c>
      <c r="V648" t="s">
        <v>25</v>
      </c>
      <c r="W648" t="s">
        <v>25</v>
      </c>
      <c r="X648" t="s">
        <v>25</v>
      </c>
    </row>
    <row r="649" spans="1:24" x14ac:dyDescent="0.3">
      <c r="A649" s="5">
        <v>646</v>
      </c>
      <c r="B649" t="s">
        <v>1013</v>
      </c>
      <c r="C649" s="10">
        <v>43791</v>
      </c>
      <c r="D649" t="s">
        <v>178</v>
      </c>
      <c r="E649" t="s">
        <v>1014</v>
      </c>
      <c r="F649" t="s">
        <v>32</v>
      </c>
      <c r="G649" t="s">
        <v>533</v>
      </c>
      <c r="H649" t="s">
        <v>665</v>
      </c>
      <c r="I649">
        <v>4</v>
      </c>
      <c r="J649" t="s">
        <v>27</v>
      </c>
      <c r="K649" t="s">
        <v>1015</v>
      </c>
      <c r="L649" t="s">
        <v>126</v>
      </c>
      <c r="M649" t="s">
        <v>626</v>
      </c>
      <c r="N649" t="s">
        <v>24</v>
      </c>
      <c r="O649" s="8">
        <v>9.9999999999999995E-7</v>
      </c>
      <c r="P649" s="8">
        <v>3.9999999999999998E-6</v>
      </c>
      <c r="Q649" s="8">
        <v>3.9999999999999998E-7</v>
      </c>
      <c r="R649" s="8">
        <v>4.4000000000000002E-6</v>
      </c>
      <c r="S649" t="s">
        <v>25</v>
      </c>
      <c r="T649" t="s">
        <v>25</v>
      </c>
      <c r="U649" t="s">
        <v>25</v>
      </c>
      <c r="V649" t="s">
        <v>25</v>
      </c>
      <c r="W649" t="s">
        <v>25</v>
      </c>
      <c r="X649" t="s">
        <v>25</v>
      </c>
    </row>
    <row r="650" spans="1:24" x14ac:dyDescent="0.3">
      <c r="A650" s="5">
        <v>647</v>
      </c>
      <c r="B650" t="s">
        <v>1013</v>
      </c>
      <c r="C650" s="10">
        <v>43791</v>
      </c>
      <c r="D650" t="s">
        <v>179</v>
      </c>
      <c r="E650" t="s">
        <v>1014</v>
      </c>
      <c r="F650" t="s">
        <v>32</v>
      </c>
      <c r="G650" t="s">
        <v>533</v>
      </c>
      <c r="H650" t="s">
        <v>666</v>
      </c>
      <c r="I650">
        <v>5</v>
      </c>
      <c r="J650" t="s">
        <v>27</v>
      </c>
      <c r="K650" t="s">
        <v>1015</v>
      </c>
      <c r="L650" t="s">
        <v>126</v>
      </c>
      <c r="M650" t="s">
        <v>626</v>
      </c>
      <c r="N650" t="s">
        <v>24</v>
      </c>
      <c r="O650" s="8">
        <v>9.9999999999999995E-7</v>
      </c>
      <c r="P650" s="8">
        <v>5.0000000000000004E-6</v>
      </c>
      <c r="Q650" s="8">
        <v>4.9999999999999998E-7</v>
      </c>
      <c r="R650" s="8">
        <v>5.4999999999999999E-6</v>
      </c>
      <c r="S650" t="s">
        <v>25</v>
      </c>
      <c r="T650" t="s">
        <v>25</v>
      </c>
      <c r="U650" t="s">
        <v>25</v>
      </c>
      <c r="V650" t="s">
        <v>25</v>
      </c>
      <c r="W650" t="s">
        <v>25</v>
      </c>
      <c r="X650" t="s">
        <v>25</v>
      </c>
    </row>
    <row r="651" spans="1:24" x14ac:dyDescent="0.3">
      <c r="A651" s="5">
        <v>648</v>
      </c>
      <c r="B651" t="s">
        <v>1013</v>
      </c>
      <c r="C651" s="10">
        <v>43791</v>
      </c>
      <c r="D651" t="s">
        <v>178</v>
      </c>
      <c r="E651" t="s">
        <v>1014</v>
      </c>
      <c r="F651" t="s">
        <v>32</v>
      </c>
      <c r="G651" t="s">
        <v>533</v>
      </c>
      <c r="H651" t="s">
        <v>667</v>
      </c>
      <c r="I651">
        <v>1</v>
      </c>
      <c r="J651" t="s">
        <v>27</v>
      </c>
      <c r="K651" t="s">
        <v>1015</v>
      </c>
      <c r="L651" t="s">
        <v>126</v>
      </c>
      <c r="M651" t="s">
        <v>626</v>
      </c>
      <c r="N651" t="s">
        <v>24</v>
      </c>
      <c r="O651" s="8">
        <v>9.9999999999999995E-7</v>
      </c>
      <c r="P651" s="8">
        <v>9.9999999999999995E-7</v>
      </c>
      <c r="Q651" s="8">
        <v>9.9999999999999995E-8</v>
      </c>
      <c r="R651" s="8">
        <v>1.1000000000000001E-6</v>
      </c>
      <c r="S651" t="s">
        <v>25</v>
      </c>
      <c r="T651" t="s">
        <v>25</v>
      </c>
      <c r="U651" t="s">
        <v>25</v>
      </c>
      <c r="V651" t="s">
        <v>25</v>
      </c>
      <c r="W651" t="s">
        <v>25</v>
      </c>
      <c r="X651" t="s">
        <v>25</v>
      </c>
    </row>
    <row r="652" spans="1:24" x14ac:dyDescent="0.3">
      <c r="A652" s="5">
        <v>649</v>
      </c>
      <c r="B652" t="s">
        <v>1013</v>
      </c>
      <c r="C652" s="10">
        <v>43791</v>
      </c>
      <c r="D652" t="s">
        <v>179</v>
      </c>
      <c r="E652" t="s">
        <v>1014</v>
      </c>
      <c r="F652" t="s">
        <v>32</v>
      </c>
      <c r="G652" t="s">
        <v>533</v>
      </c>
      <c r="H652" t="s">
        <v>668</v>
      </c>
      <c r="I652">
        <v>12</v>
      </c>
      <c r="J652" t="s">
        <v>27</v>
      </c>
      <c r="K652" t="s">
        <v>1015</v>
      </c>
      <c r="L652" t="s">
        <v>126</v>
      </c>
      <c r="M652" t="s">
        <v>626</v>
      </c>
      <c r="N652" t="s">
        <v>24</v>
      </c>
      <c r="O652" s="8">
        <v>9.9999999999999995E-7</v>
      </c>
      <c r="P652" s="8">
        <v>1.2E-5</v>
      </c>
      <c r="Q652" s="8">
        <v>1.1999999999999999E-6</v>
      </c>
      <c r="R652" s="8">
        <v>1.3200000000000001E-5</v>
      </c>
      <c r="S652" t="s">
        <v>25</v>
      </c>
      <c r="T652" t="s">
        <v>25</v>
      </c>
      <c r="U652" t="s">
        <v>25</v>
      </c>
      <c r="V652" t="s">
        <v>25</v>
      </c>
      <c r="W652" t="s">
        <v>25</v>
      </c>
      <c r="X652" t="s">
        <v>25</v>
      </c>
    </row>
    <row r="653" spans="1:24" x14ac:dyDescent="0.3">
      <c r="A653" s="5">
        <v>650</v>
      </c>
      <c r="B653" t="s">
        <v>1013</v>
      </c>
      <c r="C653" s="10">
        <v>43791</v>
      </c>
      <c r="D653" t="s">
        <v>178</v>
      </c>
      <c r="E653" t="s">
        <v>1014</v>
      </c>
      <c r="F653" t="s">
        <v>32</v>
      </c>
      <c r="G653" t="s">
        <v>533</v>
      </c>
      <c r="H653" t="s">
        <v>669</v>
      </c>
      <c r="I653">
        <v>4</v>
      </c>
      <c r="J653" t="s">
        <v>27</v>
      </c>
      <c r="K653" t="s">
        <v>1015</v>
      </c>
      <c r="L653" t="s">
        <v>126</v>
      </c>
      <c r="M653" t="s">
        <v>626</v>
      </c>
      <c r="N653" t="s">
        <v>24</v>
      </c>
      <c r="O653" s="8">
        <v>9.9999999999999995E-7</v>
      </c>
      <c r="P653" s="8">
        <v>3.9999999999999998E-6</v>
      </c>
      <c r="Q653" s="8">
        <v>3.9999999999999998E-7</v>
      </c>
      <c r="R653" s="8">
        <v>4.4000000000000002E-6</v>
      </c>
      <c r="S653" t="s">
        <v>25</v>
      </c>
      <c r="T653" t="s">
        <v>25</v>
      </c>
      <c r="U653" t="s">
        <v>25</v>
      </c>
      <c r="V653" t="s">
        <v>25</v>
      </c>
      <c r="W653" t="s">
        <v>25</v>
      </c>
      <c r="X653" t="s">
        <v>25</v>
      </c>
    </row>
    <row r="654" spans="1:24" x14ac:dyDescent="0.3">
      <c r="A654" s="5">
        <v>651</v>
      </c>
      <c r="B654" t="s">
        <v>1013</v>
      </c>
      <c r="C654" s="10">
        <v>43791</v>
      </c>
      <c r="D654" t="s">
        <v>179</v>
      </c>
      <c r="E654" t="s">
        <v>1014</v>
      </c>
      <c r="F654" t="s">
        <v>32</v>
      </c>
      <c r="G654" t="s">
        <v>533</v>
      </c>
      <c r="H654" t="s">
        <v>670</v>
      </c>
      <c r="I654">
        <v>1</v>
      </c>
      <c r="J654" t="s">
        <v>27</v>
      </c>
      <c r="K654" t="s">
        <v>1015</v>
      </c>
      <c r="L654" t="s">
        <v>126</v>
      </c>
      <c r="M654" t="s">
        <v>626</v>
      </c>
      <c r="N654" t="s">
        <v>24</v>
      </c>
      <c r="O654" s="8">
        <v>9.9999999999999995E-7</v>
      </c>
      <c r="P654" s="8">
        <v>9.9999999999999995E-7</v>
      </c>
      <c r="Q654" s="8">
        <v>9.9999999999999995E-8</v>
      </c>
      <c r="R654" s="8">
        <v>1.1000000000000001E-6</v>
      </c>
      <c r="S654" t="s">
        <v>25</v>
      </c>
      <c r="T654" t="s">
        <v>25</v>
      </c>
      <c r="U654" t="s">
        <v>25</v>
      </c>
      <c r="V654" t="s">
        <v>25</v>
      </c>
      <c r="W654" t="s">
        <v>25</v>
      </c>
      <c r="X654" t="s">
        <v>25</v>
      </c>
    </row>
    <row r="655" spans="1:24" x14ac:dyDescent="0.3">
      <c r="A655" s="5">
        <v>652</v>
      </c>
      <c r="B655" t="s">
        <v>1013</v>
      </c>
      <c r="C655" s="10">
        <v>43791</v>
      </c>
      <c r="D655" t="s">
        <v>178</v>
      </c>
      <c r="E655" t="s">
        <v>1014</v>
      </c>
      <c r="F655" t="s">
        <v>32</v>
      </c>
      <c r="G655" t="s">
        <v>533</v>
      </c>
      <c r="H655" t="s">
        <v>671</v>
      </c>
      <c r="I655">
        <v>1</v>
      </c>
      <c r="J655" t="s">
        <v>27</v>
      </c>
      <c r="K655" t="s">
        <v>1015</v>
      </c>
      <c r="L655" t="s">
        <v>126</v>
      </c>
      <c r="M655" t="s">
        <v>626</v>
      </c>
      <c r="N655" t="s">
        <v>24</v>
      </c>
      <c r="O655" s="8">
        <v>9.9999999999999995E-7</v>
      </c>
      <c r="P655" s="8">
        <v>9.9999999999999995E-7</v>
      </c>
      <c r="Q655" s="8">
        <v>9.9999999999999995E-8</v>
      </c>
      <c r="R655" s="8">
        <v>1.1000000000000001E-6</v>
      </c>
      <c r="S655" t="s">
        <v>25</v>
      </c>
      <c r="T655" t="s">
        <v>25</v>
      </c>
      <c r="U655" t="s">
        <v>25</v>
      </c>
      <c r="V655" t="s">
        <v>25</v>
      </c>
      <c r="W655" t="s">
        <v>25</v>
      </c>
      <c r="X655" t="s">
        <v>25</v>
      </c>
    </row>
    <row r="656" spans="1:24" x14ac:dyDescent="0.3">
      <c r="A656" s="5">
        <v>653</v>
      </c>
      <c r="B656" t="s">
        <v>1013</v>
      </c>
      <c r="C656" s="10">
        <v>43791</v>
      </c>
      <c r="D656" t="s">
        <v>179</v>
      </c>
      <c r="E656" t="s">
        <v>1014</v>
      </c>
      <c r="F656" t="s">
        <v>32</v>
      </c>
      <c r="G656" t="s">
        <v>533</v>
      </c>
      <c r="H656" t="s">
        <v>672</v>
      </c>
      <c r="I656">
        <v>4</v>
      </c>
      <c r="J656" t="s">
        <v>27</v>
      </c>
      <c r="K656" t="s">
        <v>1015</v>
      </c>
      <c r="L656" t="s">
        <v>126</v>
      </c>
      <c r="M656" t="s">
        <v>626</v>
      </c>
      <c r="N656" t="s">
        <v>24</v>
      </c>
      <c r="O656" s="8">
        <v>9.9999999999999995E-7</v>
      </c>
      <c r="P656" s="8">
        <v>3.9999999999999998E-6</v>
      </c>
      <c r="Q656" s="8">
        <v>3.9999999999999998E-7</v>
      </c>
      <c r="R656" s="8">
        <v>4.4000000000000002E-6</v>
      </c>
      <c r="S656" t="s">
        <v>25</v>
      </c>
      <c r="T656" t="s">
        <v>25</v>
      </c>
      <c r="U656" t="s">
        <v>25</v>
      </c>
      <c r="V656" t="s">
        <v>25</v>
      </c>
      <c r="W656" t="s">
        <v>25</v>
      </c>
      <c r="X656" t="s">
        <v>25</v>
      </c>
    </row>
    <row r="657" spans="1:24" x14ac:dyDescent="0.3">
      <c r="A657" s="5">
        <v>654</v>
      </c>
      <c r="B657" t="s">
        <v>1013</v>
      </c>
      <c r="C657" s="10">
        <v>43791</v>
      </c>
      <c r="D657" t="s">
        <v>178</v>
      </c>
      <c r="E657" t="s">
        <v>1014</v>
      </c>
      <c r="F657" t="s">
        <v>32</v>
      </c>
      <c r="G657" t="s">
        <v>533</v>
      </c>
      <c r="H657" t="s">
        <v>673</v>
      </c>
      <c r="I657">
        <v>9</v>
      </c>
      <c r="J657" t="s">
        <v>27</v>
      </c>
      <c r="K657" t="s">
        <v>1015</v>
      </c>
      <c r="L657" t="s">
        <v>126</v>
      </c>
      <c r="M657" t="s">
        <v>626</v>
      </c>
      <c r="N657" t="s">
        <v>24</v>
      </c>
      <c r="O657" s="8">
        <v>9.9999999999999995E-7</v>
      </c>
      <c r="P657" s="8">
        <v>9.0000000000000002E-6</v>
      </c>
      <c r="Q657" s="8">
        <v>8.9999999999999996E-7</v>
      </c>
      <c r="R657" s="8">
        <v>9.9000000000000001E-6</v>
      </c>
      <c r="S657" t="s">
        <v>25</v>
      </c>
      <c r="T657" t="s">
        <v>25</v>
      </c>
      <c r="U657" t="s">
        <v>25</v>
      </c>
      <c r="V657" t="s">
        <v>25</v>
      </c>
      <c r="W657" t="s">
        <v>25</v>
      </c>
      <c r="X657" t="s">
        <v>25</v>
      </c>
    </row>
    <row r="658" spans="1:24" x14ac:dyDescent="0.3">
      <c r="A658" s="5">
        <v>655</v>
      </c>
      <c r="B658" t="s">
        <v>1013</v>
      </c>
      <c r="C658" s="10">
        <v>43791</v>
      </c>
      <c r="D658" t="s">
        <v>179</v>
      </c>
      <c r="E658" t="s">
        <v>1014</v>
      </c>
      <c r="F658" t="s">
        <v>32</v>
      </c>
      <c r="G658" t="s">
        <v>533</v>
      </c>
      <c r="H658" t="s">
        <v>674</v>
      </c>
      <c r="I658">
        <v>3</v>
      </c>
      <c r="J658" t="s">
        <v>27</v>
      </c>
      <c r="K658" t="s">
        <v>1015</v>
      </c>
      <c r="L658" t="s">
        <v>126</v>
      </c>
      <c r="M658" t="s">
        <v>626</v>
      </c>
      <c r="N658" t="s">
        <v>24</v>
      </c>
      <c r="O658" s="8">
        <v>9.9999999999999995E-7</v>
      </c>
      <c r="P658" s="8">
        <v>3.0000000000000001E-6</v>
      </c>
      <c r="Q658" s="8">
        <v>2.9999999999999999E-7</v>
      </c>
      <c r="R658" s="8">
        <v>3.3000000000000002E-6</v>
      </c>
      <c r="S658" t="s">
        <v>25</v>
      </c>
      <c r="T658" t="s">
        <v>25</v>
      </c>
      <c r="U658" t="s">
        <v>25</v>
      </c>
      <c r="V658" t="s">
        <v>25</v>
      </c>
      <c r="W658" t="s">
        <v>25</v>
      </c>
      <c r="X658" t="s">
        <v>25</v>
      </c>
    </row>
    <row r="659" spans="1:24" x14ac:dyDescent="0.3">
      <c r="A659" s="5">
        <v>656</v>
      </c>
      <c r="B659" t="s">
        <v>1013</v>
      </c>
      <c r="C659" s="10">
        <v>43791</v>
      </c>
      <c r="D659" t="s">
        <v>178</v>
      </c>
      <c r="E659" t="s">
        <v>1014</v>
      </c>
      <c r="F659" t="s">
        <v>32</v>
      </c>
      <c r="G659" t="s">
        <v>533</v>
      </c>
      <c r="H659" t="s">
        <v>675</v>
      </c>
      <c r="I659">
        <v>2</v>
      </c>
      <c r="J659" t="s">
        <v>27</v>
      </c>
      <c r="K659" t="s">
        <v>1015</v>
      </c>
      <c r="L659" t="s">
        <v>126</v>
      </c>
      <c r="M659" t="s">
        <v>626</v>
      </c>
      <c r="N659" t="s">
        <v>24</v>
      </c>
      <c r="O659" s="8">
        <v>9.9999999999999995E-7</v>
      </c>
      <c r="P659" s="8">
        <v>1.9999999999999999E-6</v>
      </c>
      <c r="Q659" s="8">
        <v>1.9999999999999999E-7</v>
      </c>
      <c r="R659" s="8">
        <v>2.2000000000000001E-6</v>
      </c>
      <c r="S659" t="s">
        <v>25</v>
      </c>
      <c r="T659" t="s">
        <v>25</v>
      </c>
      <c r="U659" t="s">
        <v>25</v>
      </c>
      <c r="V659" t="s">
        <v>25</v>
      </c>
      <c r="W659" t="s">
        <v>25</v>
      </c>
      <c r="X659" t="s">
        <v>25</v>
      </c>
    </row>
    <row r="660" spans="1:24" x14ac:dyDescent="0.3">
      <c r="A660" s="5">
        <v>657</v>
      </c>
      <c r="B660" t="s">
        <v>1013</v>
      </c>
      <c r="C660" s="10">
        <v>43791</v>
      </c>
      <c r="D660" t="s">
        <v>179</v>
      </c>
      <c r="E660" t="s">
        <v>1014</v>
      </c>
      <c r="F660" t="s">
        <v>32</v>
      </c>
      <c r="G660" t="s">
        <v>533</v>
      </c>
      <c r="H660" t="s">
        <v>676</v>
      </c>
      <c r="I660">
        <v>5</v>
      </c>
      <c r="J660" t="s">
        <v>27</v>
      </c>
      <c r="K660" t="s">
        <v>1015</v>
      </c>
      <c r="L660" t="s">
        <v>126</v>
      </c>
      <c r="M660" t="s">
        <v>626</v>
      </c>
      <c r="N660" t="s">
        <v>24</v>
      </c>
      <c r="O660" s="8">
        <v>9.9999999999999995E-7</v>
      </c>
      <c r="P660" s="8">
        <v>5.0000000000000004E-6</v>
      </c>
      <c r="Q660" s="8">
        <v>4.9999999999999998E-7</v>
      </c>
      <c r="R660" s="8">
        <v>5.4999999999999999E-6</v>
      </c>
      <c r="S660" t="s">
        <v>25</v>
      </c>
      <c r="T660" t="s">
        <v>25</v>
      </c>
      <c r="U660" t="s">
        <v>25</v>
      </c>
      <c r="V660" t="s">
        <v>25</v>
      </c>
      <c r="W660" t="s">
        <v>25</v>
      </c>
      <c r="X660" t="s">
        <v>25</v>
      </c>
    </row>
    <row r="661" spans="1:24" x14ac:dyDescent="0.3">
      <c r="A661" s="5">
        <v>658</v>
      </c>
      <c r="B661" t="s">
        <v>1013</v>
      </c>
      <c r="C661" s="10">
        <v>43791</v>
      </c>
      <c r="D661" t="s">
        <v>178</v>
      </c>
      <c r="E661" t="s">
        <v>1014</v>
      </c>
      <c r="F661" t="s">
        <v>32</v>
      </c>
      <c r="G661" t="s">
        <v>533</v>
      </c>
      <c r="H661" t="s">
        <v>677</v>
      </c>
      <c r="I661">
        <v>3</v>
      </c>
      <c r="J661" t="s">
        <v>27</v>
      </c>
      <c r="K661" t="s">
        <v>1015</v>
      </c>
      <c r="L661" t="s">
        <v>126</v>
      </c>
      <c r="M661" t="s">
        <v>626</v>
      </c>
      <c r="N661" t="s">
        <v>24</v>
      </c>
      <c r="O661" s="8">
        <v>9.9999999999999995E-7</v>
      </c>
      <c r="P661" s="8">
        <v>3.0000000000000001E-6</v>
      </c>
      <c r="Q661" s="8">
        <v>2.9999999999999999E-7</v>
      </c>
      <c r="R661" s="8">
        <v>3.3000000000000002E-6</v>
      </c>
      <c r="S661" t="s">
        <v>25</v>
      </c>
      <c r="T661" t="s">
        <v>25</v>
      </c>
      <c r="U661" t="s">
        <v>25</v>
      </c>
      <c r="V661" t="s">
        <v>25</v>
      </c>
      <c r="W661" t="s">
        <v>25</v>
      </c>
      <c r="X661" t="s">
        <v>25</v>
      </c>
    </row>
    <row r="662" spans="1:24" x14ac:dyDescent="0.3">
      <c r="A662" s="5">
        <v>659</v>
      </c>
      <c r="B662" t="s">
        <v>1013</v>
      </c>
      <c r="C662" s="10">
        <v>43791</v>
      </c>
      <c r="D662" t="s">
        <v>179</v>
      </c>
      <c r="E662" t="s">
        <v>1014</v>
      </c>
      <c r="F662" t="s">
        <v>32</v>
      </c>
      <c r="G662" t="s">
        <v>533</v>
      </c>
      <c r="H662" t="s">
        <v>678</v>
      </c>
      <c r="I662">
        <v>2</v>
      </c>
      <c r="J662" t="s">
        <v>27</v>
      </c>
      <c r="K662" t="s">
        <v>1015</v>
      </c>
      <c r="L662" t="s">
        <v>126</v>
      </c>
      <c r="M662" t="s">
        <v>626</v>
      </c>
      <c r="N662" t="s">
        <v>24</v>
      </c>
      <c r="O662" s="8">
        <v>9.9999999999999995E-7</v>
      </c>
      <c r="P662" s="8">
        <v>1.9999999999999999E-6</v>
      </c>
      <c r="Q662" s="8">
        <v>1.9999999999999999E-7</v>
      </c>
      <c r="R662" s="8">
        <v>2.2000000000000001E-6</v>
      </c>
      <c r="S662" t="s">
        <v>25</v>
      </c>
      <c r="T662" t="s">
        <v>25</v>
      </c>
      <c r="U662" t="s">
        <v>25</v>
      </c>
      <c r="V662" t="s">
        <v>25</v>
      </c>
      <c r="W662" t="s">
        <v>25</v>
      </c>
      <c r="X662" t="s">
        <v>25</v>
      </c>
    </row>
    <row r="663" spans="1:24" x14ac:dyDescent="0.3">
      <c r="A663" s="5">
        <v>660</v>
      </c>
      <c r="B663" t="s">
        <v>1013</v>
      </c>
      <c r="C663" s="10">
        <v>43791</v>
      </c>
      <c r="D663" t="s">
        <v>178</v>
      </c>
      <c r="E663" t="s">
        <v>1014</v>
      </c>
      <c r="F663" t="s">
        <v>32</v>
      </c>
      <c r="G663" t="s">
        <v>533</v>
      </c>
      <c r="H663" t="s">
        <v>679</v>
      </c>
      <c r="I663">
        <v>6</v>
      </c>
      <c r="J663" t="s">
        <v>27</v>
      </c>
      <c r="K663" t="s">
        <v>1015</v>
      </c>
      <c r="L663" t="s">
        <v>126</v>
      </c>
      <c r="M663" t="s">
        <v>626</v>
      </c>
      <c r="N663" t="s">
        <v>24</v>
      </c>
      <c r="O663" s="8">
        <v>9.9999999999999995E-7</v>
      </c>
      <c r="P663" s="8">
        <v>6.0000000000000002E-6</v>
      </c>
      <c r="Q663" s="8">
        <v>5.9999999999999997E-7</v>
      </c>
      <c r="R663" s="8">
        <v>6.6000000000000003E-6</v>
      </c>
      <c r="S663" t="s">
        <v>25</v>
      </c>
      <c r="T663" t="s">
        <v>25</v>
      </c>
      <c r="U663" t="s">
        <v>25</v>
      </c>
      <c r="V663" t="s">
        <v>25</v>
      </c>
      <c r="W663" t="s">
        <v>25</v>
      </c>
      <c r="X663" t="s">
        <v>25</v>
      </c>
    </row>
    <row r="664" spans="1:24" x14ac:dyDescent="0.3">
      <c r="A664" s="5">
        <v>661</v>
      </c>
      <c r="B664" t="s">
        <v>1013</v>
      </c>
      <c r="C664" s="10">
        <v>43791</v>
      </c>
      <c r="D664" t="s">
        <v>179</v>
      </c>
      <c r="E664" t="s">
        <v>1014</v>
      </c>
      <c r="F664" t="s">
        <v>32</v>
      </c>
      <c r="G664" t="s">
        <v>533</v>
      </c>
      <c r="H664" t="s">
        <v>680</v>
      </c>
      <c r="I664">
        <v>11</v>
      </c>
      <c r="J664" t="s">
        <v>27</v>
      </c>
      <c r="K664" t="s">
        <v>1015</v>
      </c>
      <c r="L664" t="s">
        <v>126</v>
      </c>
      <c r="M664" t="s">
        <v>626</v>
      </c>
      <c r="N664" t="s">
        <v>24</v>
      </c>
      <c r="O664" s="8">
        <v>9.9999999999999995E-7</v>
      </c>
      <c r="P664" s="8">
        <v>1.1E-5</v>
      </c>
      <c r="Q664" s="8">
        <v>1.1000000000000001E-6</v>
      </c>
      <c r="R664" s="8">
        <v>1.2099999999999999E-5</v>
      </c>
      <c r="S664" t="s">
        <v>25</v>
      </c>
      <c r="T664" t="s">
        <v>25</v>
      </c>
      <c r="U664" t="s">
        <v>25</v>
      </c>
      <c r="V664" t="s">
        <v>25</v>
      </c>
      <c r="W664" t="s">
        <v>25</v>
      </c>
      <c r="X664" t="s">
        <v>25</v>
      </c>
    </row>
    <row r="665" spans="1:24" x14ac:dyDescent="0.3">
      <c r="A665" s="5">
        <v>662</v>
      </c>
      <c r="B665" t="s">
        <v>1013</v>
      </c>
      <c r="C665" s="10">
        <v>43791</v>
      </c>
      <c r="D665" t="s">
        <v>178</v>
      </c>
      <c r="E665" t="s">
        <v>1014</v>
      </c>
      <c r="F665" t="s">
        <v>32</v>
      </c>
      <c r="G665" t="s">
        <v>533</v>
      </c>
      <c r="H665" t="s">
        <v>681</v>
      </c>
      <c r="I665">
        <v>1</v>
      </c>
      <c r="J665" t="s">
        <v>27</v>
      </c>
      <c r="K665" t="s">
        <v>1015</v>
      </c>
      <c r="L665" t="s">
        <v>126</v>
      </c>
      <c r="M665" t="s">
        <v>626</v>
      </c>
      <c r="N665" t="s">
        <v>24</v>
      </c>
      <c r="O665" s="8">
        <v>9.9999999999999995E-7</v>
      </c>
      <c r="P665" s="8">
        <v>9.9999999999999995E-7</v>
      </c>
      <c r="Q665" s="8">
        <v>9.9999999999999995E-8</v>
      </c>
      <c r="R665" s="8">
        <v>1.1000000000000001E-6</v>
      </c>
      <c r="S665" t="s">
        <v>25</v>
      </c>
      <c r="T665" t="s">
        <v>25</v>
      </c>
      <c r="U665" t="s">
        <v>25</v>
      </c>
      <c r="V665" t="s">
        <v>25</v>
      </c>
      <c r="W665" t="s">
        <v>25</v>
      </c>
      <c r="X665" t="s">
        <v>25</v>
      </c>
    </row>
    <row r="666" spans="1:24" x14ac:dyDescent="0.3">
      <c r="A666" s="5">
        <v>663</v>
      </c>
      <c r="B666" t="s">
        <v>1013</v>
      </c>
      <c r="C666" s="10">
        <v>43791</v>
      </c>
      <c r="D666" t="s">
        <v>179</v>
      </c>
      <c r="E666" t="s">
        <v>1014</v>
      </c>
      <c r="F666" t="s">
        <v>32</v>
      </c>
      <c r="G666" t="s">
        <v>533</v>
      </c>
      <c r="H666" t="s">
        <v>683</v>
      </c>
      <c r="I666">
        <v>1</v>
      </c>
      <c r="J666" t="s">
        <v>27</v>
      </c>
      <c r="K666" t="s">
        <v>1015</v>
      </c>
      <c r="L666" t="s">
        <v>126</v>
      </c>
      <c r="M666" t="s">
        <v>626</v>
      </c>
      <c r="N666" t="s">
        <v>24</v>
      </c>
      <c r="O666" s="8">
        <v>9.9999999999999995E-7</v>
      </c>
      <c r="P666" s="8">
        <v>9.9999999999999995E-7</v>
      </c>
      <c r="Q666" s="8">
        <v>9.9999999999999995E-8</v>
      </c>
      <c r="R666" s="8">
        <v>1.1000000000000001E-6</v>
      </c>
      <c r="S666" t="s">
        <v>25</v>
      </c>
      <c r="T666" t="s">
        <v>25</v>
      </c>
      <c r="U666" t="s">
        <v>25</v>
      </c>
      <c r="V666" t="s">
        <v>25</v>
      </c>
      <c r="W666" t="s">
        <v>25</v>
      </c>
      <c r="X666" t="s">
        <v>25</v>
      </c>
    </row>
    <row r="667" spans="1:24" x14ac:dyDescent="0.3">
      <c r="A667" s="5">
        <v>664</v>
      </c>
      <c r="B667" t="s">
        <v>1013</v>
      </c>
      <c r="C667" s="10">
        <v>43791</v>
      </c>
      <c r="D667" t="s">
        <v>178</v>
      </c>
      <c r="E667" t="s">
        <v>1014</v>
      </c>
      <c r="F667" t="s">
        <v>32</v>
      </c>
      <c r="G667" t="s">
        <v>533</v>
      </c>
      <c r="H667" t="s">
        <v>684</v>
      </c>
      <c r="I667">
        <v>1</v>
      </c>
      <c r="J667" t="s">
        <v>27</v>
      </c>
      <c r="K667" t="s">
        <v>1015</v>
      </c>
      <c r="L667" t="s">
        <v>126</v>
      </c>
      <c r="M667" t="s">
        <v>626</v>
      </c>
      <c r="N667" t="s">
        <v>24</v>
      </c>
      <c r="O667" s="8">
        <v>9.9999999999999995E-7</v>
      </c>
      <c r="P667" s="8">
        <v>9.9999999999999995E-7</v>
      </c>
      <c r="Q667" s="8">
        <v>9.9999999999999995E-8</v>
      </c>
      <c r="R667" s="8">
        <v>1.1000000000000001E-6</v>
      </c>
      <c r="S667" t="s">
        <v>25</v>
      </c>
      <c r="T667" t="s">
        <v>25</v>
      </c>
      <c r="U667" t="s">
        <v>25</v>
      </c>
      <c r="V667" t="s">
        <v>25</v>
      </c>
      <c r="W667" t="s">
        <v>25</v>
      </c>
      <c r="X667" t="s">
        <v>25</v>
      </c>
    </row>
    <row r="668" spans="1:24" x14ac:dyDescent="0.3">
      <c r="A668" s="5">
        <v>665</v>
      </c>
      <c r="B668" t="s">
        <v>1013</v>
      </c>
      <c r="C668" s="10">
        <v>43791</v>
      </c>
      <c r="D668" t="s">
        <v>179</v>
      </c>
      <c r="E668" t="s">
        <v>1014</v>
      </c>
      <c r="F668" t="s">
        <v>32</v>
      </c>
      <c r="G668" t="s">
        <v>533</v>
      </c>
      <c r="H668" t="s">
        <v>685</v>
      </c>
      <c r="I668">
        <v>1</v>
      </c>
      <c r="J668" t="s">
        <v>27</v>
      </c>
      <c r="K668" t="s">
        <v>1015</v>
      </c>
      <c r="L668" t="s">
        <v>126</v>
      </c>
      <c r="M668" t="s">
        <v>626</v>
      </c>
      <c r="N668" t="s">
        <v>24</v>
      </c>
      <c r="O668" s="8">
        <v>9.9999999999999995E-7</v>
      </c>
      <c r="P668" s="8">
        <v>9.9999999999999995E-7</v>
      </c>
      <c r="Q668" s="8">
        <v>9.9999999999999995E-8</v>
      </c>
      <c r="R668" s="8">
        <v>1.1000000000000001E-6</v>
      </c>
      <c r="S668" t="s">
        <v>25</v>
      </c>
      <c r="T668" t="s">
        <v>25</v>
      </c>
      <c r="U668" t="s">
        <v>25</v>
      </c>
      <c r="V668" t="s">
        <v>25</v>
      </c>
      <c r="W668" t="s">
        <v>25</v>
      </c>
      <c r="X668" t="s">
        <v>25</v>
      </c>
    </row>
    <row r="669" spans="1:24" x14ac:dyDescent="0.3">
      <c r="A669" s="5">
        <v>666</v>
      </c>
      <c r="B669" t="s">
        <v>1013</v>
      </c>
      <c r="C669" s="10">
        <v>43791</v>
      </c>
      <c r="D669" t="s">
        <v>178</v>
      </c>
      <c r="E669" t="s">
        <v>1014</v>
      </c>
      <c r="F669" t="s">
        <v>32</v>
      </c>
      <c r="G669" t="s">
        <v>533</v>
      </c>
      <c r="H669" t="s">
        <v>686</v>
      </c>
      <c r="I669">
        <v>60</v>
      </c>
      <c r="J669" t="s">
        <v>27</v>
      </c>
      <c r="K669" t="s">
        <v>1015</v>
      </c>
      <c r="L669" t="s">
        <v>126</v>
      </c>
      <c r="M669" t="s">
        <v>626</v>
      </c>
      <c r="N669" t="s">
        <v>24</v>
      </c>
      <c r="O669" s="8">
        <v>9.9999999999999995E-7</v>
      </c>
      <c r="P669" s="8">
        <v>6.0000000000000002E-5</v>
      </c>
      <c r="Q669" s="8">
        <v>6.0000000000000002E-6</v>
      </c>
      <c r="R669" s="8">
        <v>6.6000000000000005E-5</v>
      </c>
      <c r="S669" t="s">
        <v>25</v>
      </c>
      <c r="T669" t="s">
        <v>25</v>
      </c>
      <c r="U669" t="s">
        <v>25</v>
      </c>
      <c r="V669" t="s">
        <v>25</v>
      </c>
      <c r="W669" t="s">
        <v>25</v>
      </c>
      <c r="X669" t="s">
        <v>25</v>
      </c>
    </row>
    <row r="670" spans="1:24" x14ac:dyDescent="0.3">
      <c r="A670" s="5">
        <v>667</v>
      </c>
      <c r="B670" t="s">
        <v>1013</v>
      </c>
      <c r="C670" s="10">
        <v>43791</v>
      </c>
      <c r="D670" t="s">
        <v>179</v>
      </c>
      <c r="E670" t="s">
        <v>1014</v>
      </c>
      <c r="F670" t="s">
        <v>32</v>
      </c>
      <c r="G670" t="s">
        <v>533</v>
      </c>
      <c r="H670" t="s">
        <v>687</v>
      </c>
      <c r="I670">
        <v>57</v>
      </c>
      <c r="J670" t="s">
        <v>27</v>
      </c>
      <c r="K670" t="s">
        <v>1015</v>
      </c>
      <c r="L670" t="s">
        <v>126</v>
      </c>
      <c r="M670" t="s">
        <v>626</v>
      </c>
      <c r="N670" t="s">
        <v>24</v>
      </c>
      <c r="O670" s="8">
        <v>9.9999999999999995E-7</v>
      </c>
      <c r="P670" s="8">
        <v>5.7000000000000003E-5</v>
      </c>
      <c r="Q670" s="8">
        <v>5.6999999999999996E-6</v>
      </c>
      <c r="R670" s="8">
        <v>6.2700000000000006E-5</v>
      </c>
      <c r="S670" t="s">
        <v>25</v>
      </c>
      <c r="T670" t="s">
        <v>25</v>
      </c>
      <c r="U670" t="s">
        <v>25</v>
      </c>
      <c r="V670" t="s">
        <v>25</v>
      </c>
      <c r="W670" t="s">
        <v>25</v>
      </c>
      <c r="X670" t="s">
        <v>25</v>
      </c>
    </row>
    <row r="671" spans="1:24" x14ac:dyDescent="0.3">
      <c r="A671" s="5">
        <v>668</v>
      </c>
      <c r="B671" t="s">
        <v>1013</v>
      </c>
      <c r="C671" s="10">
        <v>43791</v>
      </c>
      <c r="D671" t="s">
        <v>178</v>
      </c>
      <c r="E671" t="s">
        <v>1014</v>
      </c>
      <c r="F671" t="s">
        <v>32</v>
      </c>
      <c r="G671" t="s">
        <v>533</v>
      </c>
      <c r="H671" t="s">
        <v>688</v>
      </c>
      <c r="I671">
        <v>7</v>
      </c>
      <c r="J671" t="s">
        <v>27</v>
      </c>
      <c r="K671" t="s">
        <v>1015</v>
      </c>
      <c r="L671" t="s">
        <v>126</v>
      </c>
      <c r="M671" t="s">
        <v>626</v>
      </c>
      <c r="N671" t="s">
        <v>24</v>
      </c>
      <c r="O671" s="8">
        <v>9.9999999999999995E-7</v>
      </c>
      <c r="P671" s="8">
        <v>6.9999999999999999E-6</v>
      </c>
      <c r="Q671" s="8">
        <v>6.9999999999999997E-7</v>
      </c>
      <c r="R671" s="8">
        <v>7.7000000000000008E-6</v>
      </c>
      <c r="S671" t="s">
        <v>25</v>
      </c>
      <c r="T671" t="s">
        <v>25</v>
      </c>
      <c r="U671" t="s">
        <v>25</v>
      </c>
      <c r="V671" t="s">
        <v>25</v>
      </c>
      <c r="W671" t="s">
        <v>25</v>
      </c>
      <c r="X671" t="s">
        <v>25</v>
      </c>
    </row>
    <row r="672" spans="1:24" x14ac:dyDescent="0.3">
      <c r="A672" s="5">
        <v>669</v>
      </c>
      <c r="B672" t="s">
        <v>1013</v>
      </c>
      <c r="C672" s="10">
        <v>43791</v>
      </c>
      <c r="D672" t="s">
        <v>179</v>
      </c>
      <c r="E672" t="s">
        <v>1014</v>
      </c>
      <c r="F672" t="s">
        <v>32</v>
      </c>
      <c r="G672" t="s">
        <v>533</v>
      </c>
      <c r="H672" t="s">
        <v>689</v>
      </c>
      <c r="I672">
        <v>20</v>
      </c>
      <c r="J672" t="s">
        <v>27</v>
      </c>
      <c r="K672" t="s">
        <v>1015</v>
      </c>
      <c r="L672" t="s">
        <v>126</v>
      </c>
      <c r="M672" t="s">
        <v>626</v>
      </c>
      <c r="N672" t="s">
        <v>24</v>
      </c>
      <c r="O672" s="8">
        <v>9.9999999999999995E-7</v>
      </c>
      <c r="P672" s="8">
        <v>2.0000000000000002E-5</v>
      </c>
      <c r="Q672" s="8">
        <v>1.9999999999999999E-6</v>
      </c>
      <c r="R672" s="8">
        <v>2.1999999999999999E-5</v>
      </c>
      <c r="S672" t="s">
        <v>25</v>
      </c>
      <c r="T672" t="s">
        <v>25</v>
      </c>
      <c r="U672" t="s">
        <v>25</v>
      </c>
      <c r="V672" t="s">
        <v>25</v>
      </c>
      <c r="W672" t="s">
        <v>25</v>
      </c>
      <c r="X672" t="s">
        <v>25</v>
      </c>
    </row>
    <row r="673" spans="1:24" x14ac:dyDescent="0.3">
      <c r="A673" s="5">
        <v>670</v>
      </c>
      <c r="B673" t="s">
        <v>1013</v>
      </c>
      <c r="C673" s="10">
        <v>43791</v>
      </c>
      <c r="D673" t="s">
        <v>178</v>
      </c>
      <c r="E673" t="s">
        <v>1014</v>
      </c>
      <c r="F673" t="s">
        <v>32</v>
      </c>
      <c r="G673" t="s">
        <v>533</v>
      </c>
      <c r="H673" t="s">
        <v>690</v>
      </c>
      <c r="I673">
        <v>17</v>
      </c>
      <c r="J673" t="s">
        <v>27</v>
      </c>
      <c r="K673" t="s">
        <v>1015</v>
      </c>
      <c r="L673" t="s">
        <v>126</v>
      </c>
      <c r="M673" t="s">
        <v>626</v>
      </c>
      <c r="N673" t="s">
        <v>24</v>
      </c>
      <c r="O673" s="8">
        <v>9.9999999999999995E-7</v>
      </c>
      <c r="P673" s="8">
        <v>1.7E-5</v>
      </c>
      <c r="Q673" s="8">
        <v>1.7E-6</v>
      </c>
      <c r="R673" s="8">
        <v>1.8700000000000001E-5</v>
      </c>
      <c r="S673" t="s">
        <v>25</v>
      </c>
      <c r="T673" t="s">
        <v>25</v>
      </c>
      <c r="U673" t="s">
        <v>25</v>
      </c>
      <c r="V673" t="s">
        <v>25</v>
      </c>
      <c r="W673" t="s">
        <v>25</v>
      </c>
      <c r="X673" t="s">
        <v>25</v>
      </c>
    </row>
    <row r="674" spans="1:24" x14ac:dyDescent="0.3">
      <c r="A674" s="5">
        <v>671</v>
      </c>
      <c r="B674" t="s">
        <v>1013</v>
      </c>
      <c r="C674" s="10">
        <v>43791</v>
      </c>
      <c r="D674" t="s">
        <v>179</v>
      </c>
      <c r="E674" t="s">
        <v>1014</v>
      </c>
      <c r="F674" t="s">
        <v>32</v>
      </c>
      <c r="G674" t="s">
        <v>533</v>
      </c>
      <c r="H674" t="s">
        <v>691</v>
      </c>
      <c r="I674">
        <v>31</v>
      </c>
      <c r="J674" t="s">
        <v>27</v>
      </c>
      <c r="K674" t="s">
        <v>1015</v>
      </c>
      <c r="L674" t="s">
        <v>126</v>
      </c>
      <c r="M674" t="s">
        <v>626</v>
      </c>
      <c r="N674" t="s">
        <v>24</v>
      </c>
      <c r="O674" s="8">
        <v>9.9999999999999995E-7</v>
      </c>
      <c r="P674" s="8">
        <v>3.1000000000000001E-5</v>
      </c>
      <c r="Q674" s="8">
        <v>3.1E-6</v>
      </c>
      <c r="R674" s="8">
        <v>3.4100000000000002E-5</v>
      </c>
      <c r="S674" t="s">
        <v>25</v>
      </c>
      <c r="T674" t="s">
        <v>25</v>
      </c>
      <c r="U674" t="s">
        <v>25</v>
      </c>
      <c r="V674" t="s">
        <v>25</v>
      </c>
      <c r="W674" t="s">
        <v>25</v>
      </c>
      <c r="X674" t="s">
        <v>25</v>
      </c>
    </row>
    <row r="675" spans="1:24" x14ac:dyDescent="0.3">
      <c r="A675" s="5">
        <v>672</v>
      </c>
      <c r="B675" t="s">
        <v>1013</v>
      </c>
      <c r="C675" s="10">
        <v>43791</v>
      </c>
      <c r="D675" t="s">
        <v>178</v>
      </c>
      <c r="E675" t="s">
        <v>1014</v>
      </c>
      <c r="F675" t="s">
        <v>32</v>
      </c>
      <c r="G675" t="s">
        <v>533</v>
      </c>
      <c r="H675" t="s">
        <v>692</v>
      </c>
      <c r="I675">
        <v>86</v>
      </c>
      <c r="J675" t="s">
        <v>27</v>
      </c>
      <c r="K675" t="s">
        <v>1015</v>
      </c>
      <c r="L675" t="s">
        <v>126</v>
      </c>
      <c r="M675" t="s">
        <v>626</v>
      </c>
      <c r="N675" t="s">
        <v>24</v>
      </c>
      <c r="O675" s="8">
        <v>9.9999999999999995E-7</v>
      </c>
      <c r="P675" s="8">
        <v>8.6000000000000003E-5</v>
      </c>
      <c r="Q675" s="8">
        <v>8.6000000000000007E-6</v>
      </c>
      <c r="R675" s="8">
        <v>9.4599999999999996E-5</v>
      </c>
      <c r="S675" t="s">
        <v>25</v>
      </c>
      <c r="T675" t="s">
        <v>25</v>
      </c>
      <c r="U675" t="s">
        <v>25</v>
      </c>
      <c r="V675" t="s">
        <v>25</v>
      </c>
      <c r="W675" t="s">
        <v>25</v>
      </c>
      <c r="X675" t="s">
        <v>25</v>
      </c>
    </row>
    <row r="676" spans="1:24" x14ac:dyDescent="0.3">
      <c r="A676" s="5">
        <v>673</v>
      </c>
      <c r="B676" t="s">
        <v>1013</v>
      </c>
      <c r="C676" s="10">
        <v>43791</v>
      </c>
      <c r="D676" t="s">
        <v>179</v>
      </c>
      <c r="E676" t="s">
        <v>1014</v>
      </c>
      <c r="F676" t="s">
        <v>32</v>
      </c>
      <c r="G676" t="s">
        <v>533</v>
      </c>
      <c r="H676" t="s">
        <v>693</v>
      </c>
      <c r="I676">
        <v>20</v>
      </c>
      <c r="J676" t="s">
        <v>27</v>
      </c>
      <c r="K676" t="s">
        <v>1015</v>
      </c>
      <c r="L676" t="s">
        <v>126</v>
      </c>
      <c r="M676" t="s">
        <v>626</v>
      </c>
      <c r="N676" t="s">
        <v>24</v>
      </c>
      <c r="O676" s="8">
        <v>9.9999999999999995E-7</v>
      </c>
      <c r="P676" s="8">
        <v>2.0000000000000002E-5</v>
      </c>
      <c r="Q676" s="8">
        <v>1.9999999999999999E-6</v>
      </c>
      <c r="R676" s="8">
        <v>2.1999999999999999E-5</v>
      </c>
      <c r="S676" t="s">
        <v>25</v>
      </c>
      <c r="T676" t="s">
        <v>25</v>
      </c>
      <c r="U676" t="s">
        <v>25</v>
      </c>
      <c r="V676" t="s">
        <v>25</v>
      </c>
      <c r="W676" t="s">
        <v>25</v>
      </c>
      <c r="X676" t="s">
        <v>25</v>
      </c>
    </row>
    <row r="677" spans="1:24" x14ac:dyDescent="0.3">
      <c r="A677" s="5">
        <v>674</v>
      </c>
      <c r="B677" t="s">
        <v>1013</v>
      </c>
      <c r="C677" s="10">
        <v>43791</v>
      </c>
      <c r="D677" t="s">
        <v>178</v>
      </c>
      <c r="E677" t="s">
        <v>1014</v>
      </c>
      <c r="F677" t="s">
        <v>32</v>
      </c>
      <c r="G677" t="s">
        <v>533</v>
      </c>
      <c r="H677" t="s">
        <v>694</v>
      </c>
      <c r="I677">
        <v>6</v>
      </c>
      <c r="J677" t="s">
        <v>27</v>
      </c>
      <c r="K677" t="s">
        <v>1015</v>
      </c>
      <c r="L677" t="s">
        <v>126</v>
      </c>
      <c r="M677" t="s">
        <v>626</v>
      </c>
      <c r="N677" t="s">
        <v>24</v>
      </c>
      <c r="O677" s="8">
        <v>9.9999999999999995E-7</v>
      </c>
      <c r="P677" s="8">
        <v>6.0000000000000002E-6</v>
      </c>
      <c r="Q677" s="8">
        <v>5.9999999999999997E-7</v>
      </c>
      <c r="R677" s="8">
        <v>6.6000000000000003E-6</v>
      </c>
      <c r="S677" t="s">
        <v>25</v>
      </c>
      <c r="T677" t="s">
        <v>25</v>
      </c>
      <c r="U677" t="s">
        <v>25</v>
      </c>
      <c r="V677" t="s">
        <v>25</v>
      </c>
      <c r="W677" t="s">
        <v>25</v>
      </c>
      <c r="X677" t="s">
        <v>25</v>
      </c>
    </row>
    <row r="678" spans="1:24" x14ac:dyDescent="0.3">
      <c r="A678" s="5">
        <v>675</v>
      </c>
      <c r="B678" t="s">
        <v>1013</v>
      </c>
      <c r="C678" s="10">
        <v>43791</v>
      </c>
      <c r="D678" t="s">
        <v>179</v>
      </c>
      <c r="E678" t="s">
        <v>1014</v>
      </c>
      <c r="F678" t="s">
        <v>32</v>
      </c>
      <c r="G678" t="s">
        <v>533</v>
      </c>
      <c r="H678" t="s">
        <v>695</v>
      </c>
      <c r="I678">
        <v>28</v>
      </c>
      <c r="J678" t="s">
        <v>27</v>
      </c>
      <c r="K678" t="s">
        <v>1015</v>
      </c>
      <c r="L678" t="s">
        <v>126</v>
      </c>
      <c r="M678" t="s">
        <v>626</v>
      </c>
      <c r="N678" t="s">
        <v>24</v>
      </c>
      <c r="O678" s="8">
        <v>9.9999999999999995E-7</v>
      </c>
      <c r="P678" s="8">
        <v>2.8E-5</v>
      </c>
      <c r="Q678" s="8">
        <v>2.7999999999999999E-6</v>
      </c>
      <c r="R678" s="8">
        <v>3.0800000000000003E-5</v>
      </c>
      <c r="S678" t="s">
        <v>25</v>
      </c>
      <c r="T678" t="s">
        <v>25</v>
      </c>
      <c r="U678" t="s">
        <v>25</v>
      </c>
      <c r="V678" t="s">
        <v>25</v>
      </c>
      <c r="W678" t="s">
        <v>25</v>
      </c>
      <c r="X678" t="s">
        <v>25</v>
      </c>
    </row>
    <row r="679" spans="1:24" x14ac:dyDescent="0.3">
      <c r="A679" s="5">
        <v>676</v>
      </c>
      <c r="B679" t="s">
        <v>1013</v>
      </c>
      <c r="C679" s="10">
        <v>43791</v>
      </c>
      <c r="D679" t="s">
        <v>178</v>
      </c>
      <c r="E679" t="s">
        <v>1014</v>
      </c>
      <c r="F679" t="s">
        <v>32</v>
      </c>
      <c r="G679" t="s">
        <v>533</v>
      </c>
      <c r="H679" t="s">
        <v>696</v>
      </c>
      <c r="I679">
        <v>10</v>
      </c>
      <c r="J679" t="s">
        <v>27</v>
      </c>
      <c r="K679" t="s">
        <v>1015</v>
      </c>
      <c r="L679" t="s">
        <v>126</v>
      </c>
      <c r="M679" t="s">
        <v>626</v>
      </c>
      <c r="N679" t="s">
        <v>24</v>
      </c>
      <c r="O679" s="8">
        <v>9.9999999999999995E-7</v>
      </c>
      <c r="P679" s="8">
        <v>1.0000000000000001E-5</v>
      </c>
      <c r="Q679" s="8">
        <v>9.9999999999999995E-7</v>
      </c>
      <c r="R679" s="8">
        <v>1.1E-5</v>
      </c>
      <c r="S679" t="s">
        <v>25</v>
      </c>
      <c r="T679" t="s">
        <v>25</v>
      </c>
      <c r="U679" t="s">
        <v>25</v>
      </c>
      <c r="V679" t="s">
        <v>25</v>
      </c>
      <c r="W679" t="s">
        <v>25</v>
      </c>
      <c r="X679" t="s">
        <v>25</v>
      </c>
    </row>
    <row r="680" spans="1:24" x14ac:dyDescent="0.3">
      <c r="A680" s="5">
        <v>677</v>
      </c>
      <c r="B680" t="s">
        <v>1013</v>
      </c>
      <c r="C680" s="10">
        <v>43791</v>
      </c>
      <c r="D680" t="s">
        <v>179</v>
      </c>
      <c r="E680" t="s">
        <v>1014</v>
      </c>
      <c r="F680" t="s">
        <v>32</v>
      </c>
      <c r="G680" t="s">
        <v>533</v>
      </c>
      <c r="H680" t="s">
        <v>697</v>
      </c>
      <c r="I680">
        <v>1</v>
      </c>
      <c r="J680" t="s">
        <v>27</v>
      </c>
      <c r="K680" t="s">
        <v>1015</v>
      </c>
      <c r="L680" t="s">
        <v>126</v>
      </c>
      <c r="M680" t="s">
        <v>626</v>
      </c>
      <c r="N680" t="s">
        <v>24</v>
      </c>
      <c r="O680" s="8">
        <v>9.9999999999999995E-7</v>
      </c>
      <c r="P680" s="8">
        <v>9.9999999999999995E-7</v>
      </c>
      <c r="Q680" s="8">
        <v>9.9999999999999995E-8</v>
      </c>
      <c r="R680" s="8">
        <v>1.1000000000000001E-6</v>
      </c>
      <c r="S680" t="s">
        <v>25</v>
      </c>
      <c r="T680" t="s">
        <v>25</v>
      </c>
      <c r="U680" t="s">
        <v>25</v>
      </c>
      <c r="V680" t="s">
        <v>25</v>
      </c>
      <c r="W680" t="s">
        <v>25</v>
      </c>
      <c r="X680" t="s">
        <v>25</v>
      </c>
    </row>
    <row r="681" spans="1:24" x14ac:dyDescent="0.3">
      <c r="A681" s="5">
        <v>678</v>
      </c>
      <c r="B681" t="s">
        <v>1013</v>
      </c>
      <c r="C681" s="10">
        <v>43791</v>
      </c>
      <c r="D681" t="s">
        <v>178</v>
      </c>
      <c r="E681" t="s">
        <v>1014</v>
      </c>
      <c r="F681" t="s">
        <v>32</v>
      </c>
      <c r="G681" t="s">
        <v>533</v>
      </c>
      <c r="H681" t="s">
        <v>698</v>
      </c>
      <c r="I681">
        <v>1</v>
      </c>
      <c r="J681" t="s">
        <v>27</v>
      </c>
      <c r="K681" t="s">
        <v>1015</v>
      </c>
      <c r="L681" t="s">
        <v>126</v>
      </c>
      <c r="M681" t="s">
        <v>626</v>
      </c>
      <c r="N681" t="s">
        <v>24</v>
      </c>
      <c r="O681" s="8">
        <v>9.9999999999999995E-7</v>
      </c>
      <c r="P681" s="8">
        <v>9.9999999999999995E-7</v>
      </c>
      <c r="Q681" s="8">
        <v>9.9999999999999995E-8</v>
      </c>
      <c r="R681" s="8">
        <v>1.1000000000000001E-6</v>
      </c>
      <c r="S681" t="s">
        <v>25</v>
      </c>
      <c r="T681" t="s">
        <v>25</v>
      </c>
      <c r="U681" t="s">
        <v>25</v>
      </c>
      <c r="V681" t="s">
        <v>25</v>
      </c>
      <c r="W681" t="s">
        <v>25</v>
      </c>
      <c r="X681" t="s">
        <v>25</v>
      </c>
    </row>
    <row r="682" spans="1:24" x14ac:dyDescent="0.3">
      <c r="A682" s="5">
        <v>679</v>
      </c>
      <c r="B682" t="s">
        <v>1013</v>
      </c>
      <c r="C682" s="10">
        <v>43791</v>
      </c>
      <c r="D682" t="s">
        <v>179</v>
      </c>
      <c r="E682" t="s">
        <v>1014</v>
      </c>
      <c r="F682" t="s">
        <v>32</v>
      </c>
      <c r="G682" t="s">
        <v>533</v>
      </c>
      <c r="H682" t="s">
        <v>699</v>
      </c>
      <c r="I682">
        <v>48</v>
      </c>
      <c r="J682" t="s">
        <v>27</v>
      </c>
      <c r="K682" t="s">
        <v>1015</v>
      </c>
      <c r="L682" t="s">
        <v>126</v>
      </c>
      <c r="M682" t="s">
        <v>626</v>
      </c>
      <c r="N682" t="s">
        <v>24</v>
      </c>
      <c r="O682" s="8">
        <v>9.9999999999999995E-7</v>
      </c>
      <c r="P682" s="8">
        <v>4.8000000000000001E-5</v>
      </c>
      <c r="Q682" s="8">
        <v>4.7999999999999998E-6</v>
      </c>
      <c r="R682" s="8">
        <v>5.2800000000000003E-5</v>
      </c>
      <c r="S682" t="s">
        <v>25</v>
      </c>
      <c r="T682" t="s">
        <v>25</v>
      </c>
      <c r="U682" t="s">
        <v>25</v>
      </c>
      <c r="V682" t="s">
        <v>25</v>
      </c>
      <c r="W682" t="s">
        <v>25</v>
      </c>
      <c r="X682" t="s">
        <v>25</v>
      </c>
    </row>
    <row r="683" spans="1:24" x14ac:dyDescent="0.3">
      <c r="A683" s="5">
        <v>680</v>
      </c>
      <c r="B683" t="s">
        <v>1013</v>
      </c>
      <c r="C683" s="10">
        <v>43791</v>
      </c>
      <c r="D683" t="s">
        <v>178</v>
      </c>
      <c r="E683" t="s">
        <v>1014</v>
      </c>
      <c r="F683" t="s">
        <v>32</v>
      </c>
      <c r="G683" t="s">
        <v>533</v>
      </c>
      <c r="H683" t="s">
        <v>700</v>
      </c>
      <c r="I683">
        <v>51</v>
      </c>
      <c r="J683" t="s">
        <v>27</v>
      </c>
      <c r="K683" t="s">
        <v>1015</v>
      </c>
      <c r="L683" t="s">
        <v>126</v>
      </c>
      <c r="M683" t="s">
        <v>626</v>
      </c>
      <c r="N683" t="s">
        <v>24</v>
      </c>
      <c r="O683" s="8">
        <v>9.9999999999999995E-7</v>
      </c>
      <c r="P683" s="8">
        <v>5.1E-5</v>
      </c>
      <c r="Q683" s="8">
        <v>5.1000000000000003E-6</v>
      </c>
      <c r="R683" s="8">
        <v>5.6100000000000002E-5</v>
      </c>
      <c r="S683" t="s">
        <v>25</v>
      </c>
      <c r="T683" t="s">
        <v>25</v>
      </c>
      <c r="U683" t="s">
        <v>25</v>
      </c>
      <c r="V683" t="s">
        <v>25</v>
      </c>
      <c r="W683" t="s">
        <v>25</v>
      </c>
      <c r="X683" t="s">
        <v>25</v>
      </c>
    </row>
    <row r="684" spans="1:24" x14ac:dyDescent="0.3">
      <c r="A684" s="5">
        <v>681</v>
      </c>
      <c r="B684" t="s">
        <v>1013</v>
      </c>
      <c r="C684" s="10">
        <v>43791</v>
      </c>
      <c r="D684" t="s">
        <v>179</v>
      </c>
      <c r="E684" t="s">
        <v>1014</v>
      </c>
      <c r="F684" t="s">
        <v>32</v>
      </c>
      <c r="G684" t="s">
        <v>533</v>
      </c>
      <c r="H684" t="s">
        <v>701</v>
      </c>
      <c r="I684">
        <v>83</v>
      </c>
      <c r="J684" t="s">
        <v>27</v>
      </c>
      <c r="K684" t="s">
        <v>1015</v>
      </c>
      <c r="L684" t="s">
        <v>126</v>
      </c>
      <c r="M684" t="s">
        <v>626</v>
      </c>
      <c r="N684" t="s">
        <v>24</v>
      </c>
      <c r="O684" s="8">
        <v>9.9999999999999995E-7</v>
      </c>
      <c r="P684" s="8">
        <v>8.2999999999999998E-5</v>
      </c>
      <c r="Q684" s="8">
        <v>8.3000000000000002E-6</v>
      </c>
      <c r="R684" s="8">
        <v>9.1299999999999997E-5</v>
      </c>
      <c r="S684" t="s">
        <v>25</v>
      </c>
      <c r="T684" t="s">
        <v>25</v>
      </c>
      <c r="U684" t="s">
        <v>25</v>
      </c>
      <c r="V684" t="s">
        <v>25</v>
      </c>
      <c r="W684" t="s">
        <v>25</v>
      </c>
      <c r="X684" t="s">
        <v>25</v>
      </c>
    </row>
    <row r="685" spans="1:24" x14ac:dyDescent="0.3">
      <c r="A685" s="5">
        <v>682</v>
      </c>
      <c r="B685" t="s">
        <v>1013</v>
      </c>
      <c r="C685" s="10">
        <v>43791</v>
      </c>
      <c r="D685" t="s">
        <v>178</v>
      </c>
      <c r="E685" t="s">
        <v>1014</v>
      </c>
      <c r="F685" t="s">
        <v>32</v>
      </c>
      <c r="G685" t="s">
        <v>533</v>
      </c>
      <c r="H685" t="s">
        <v>702</v>
      </c>
      <c r="I685">
        <v>6</v>
      </c>
      <c r="J685" t="s">
        <v>27</v>
      </c>
      <c r="K685" t="s">
        <v>1015</v>
      </c>
      <c r="L685" t="s">
        <v>126</v>
      </c>
      <c r="M685" t="s">
        <v>626</v>
      </c>
      <c r="N685" t="s">
        <v>24</v>
      </c>
      <c r="O685" s="8">
        <v>9.9999999999999995E-7</v>
      </c>
      <c r="P685" s="8">
        <v>6.0000000000000002E-6</v>
      </c>
      <c r="Q685" s="8">
        <v>5.9999999999999997E-7</v>
      </c>
      <c r="R685" s="8">
        <v>6.6000000000000003E-6</v>
      </c>
      <c r="S685" t="s">
        <v>25</v>
      </c>
      <c r="T685" t="s">
        <v>25</v>
      </c>
      <c r="U685" t="s">
        <v>25</v>
      </c>
      <c r="V685" t="s">
        <v>25</v>
      </c>
      <c r="W685" t="s">
        <v>25</v>
      </c>
      <c r="X685" t="s">
        <v>25</v>
      </c>
    </row>
    <row r="686" spans="1:24" x14ac:dyDescent="0.3">
      <c r="A686" s="5">
        <v>683</v>
      </c>
      <c r="B686" t="s">
        <v>1013</v>
      </c>
      <c r="C686" s="10">
        <v>43791</v>
      </c>
      <c r="D686" t="s">
        <v>179</v>
      </c>
      <c r="E686" t="s">
        <v>1014</v>
      </c>
      <c r="F686" t="s">
        <v>32</v>
      </c>
      <c r="G686" t="s">
        <v>533</v>
      </c>
      <c r="H686" t="s">
        <v>703</v>
      </c>
      <c r="I686">
        <v>27</v>
      </c>
      <c r="J686" t="s">
        <v>27</v>
      </c>
      <c r="K686" t="s">
        <v>1015</v>
      </c>
      <c r="L686" t="s">
        <v>126</v>
      </c>
      <c r="M686" t="s">
        <v>626</v>
      </c>
      <c r="N686" t="s">
        <v>24</v>
      </c>
      <c r="O686" s="8">
        <v>9.9999999999999995E-7</v>
      </c>
      <c r="P686" s="8">
        <v>2.6999999999999999E-5</v>
      </c>
      <c r="Q686" s="8">
        <v>2.7E-6</v>
      </c>
      <c r="R686" s="8">
        <v>2.97E-5</v>
      </c>
      <c r="S686" t="s">
        <v>25</v>
      </c>
      <c r="T686" t="s">
        <v>25</v>
      </c>
      <c r="U686" t="s">
        <v>25</v>
      </c>
      <c r="V686" t="s">
        <v>25</v>
      </c>
      <c r="W686" t="s">
        <v>25</v>
      </c>
      <c r="X686" t="s">
        <v>25</v>
      </c>
    </row>
    <row r="687" spans="1:24" x14ac:dyDescent="0.3">
      <c r="A687" s="5">
        <v>684</v>
      </c>
      <c r="B687" t="s">
        <v>1013</v>
      </c>
      <c r="C687" s="10">
        <v>43791</v>
      </c>
      <c r="D687" t="s">
        <v>178</v>
      </c>
      <c r="E687" t="s">
        <v>1014</v>
      </c>
      <c r="F687" t="s">
        <v>32</v>
      </c>
      <c r="G687" t="s">
        <v>533</v>
      </c>
      <c r="H687" t="s">
        <v>704</v>
      </c>
      <c r="I687">
        <v>61</v>
      </c>
      <c r="J687" t="s">
        <v>27</v>
      </c>
      <c r="K687" t="s">
        <v>1015</v>
      </c>
      <c r="L687" t="s">
        <v>126</v>
      </c>
      <c r="M687" t="s">
        <v>626</v>
      </c>
      <c r="N687" t="s">
        <v>24</v>
      </c>
      <c r="O687" s="8">
        <v>9.9999999999999995E-7</v>
      </c>
      <c r="P687" s="8">
        <v>6.0999999999999999E-5</v>
      </c>
      <c r="Q687" s="8">
        <v>6.1E-6</v>
      </c>
      <c r="R687" s="8">
        <v>6.7100000000000005E-5</v>
      </c>
      <c r="S687" t="s">
        <v>25</v>
      </c>
      <c r="T687" t="s">
        <v>25</v>
      </c>
      <c r="U687" t="s">
        <v>25</v>
      </c>
      <c r="V687" t="s">
        <v>25</v>
      </c>
      <c r="W687" t="s">
        <v>25</v>
      </c>
      <c r="X687" t="s">
        <v>25</v>
      </c>
    </row>
    <row r="688" spans="1:24" x14ac:dyDescent="0.3">
      <c r="A688" s="5">
        <v>685</v>
      </c>
      <c r="B688" t="s">
        <v>1013</v>
      </c>
      <c r="C688" s="10">
        <v>43791</v>
      </c>
      <c r="D688" t="s">
        <v>179</v>
      </c>
      <c r="E688" t="s">
        <v>1014</v>
      </c>
      <c r="F688" t="s">
        <v>32</v>
      </c>
      <c r="G688" t="s">
        <v>533</v>
      </c>
      <c r="H688" t="s">
        <v>705</v>
      </c>
      <c r="I688">
        <v>9</v>
      </c>
      <c r="J688" t="s">
        <v>27</v>
      </c>
      <c r="K688" t="s">
        <v>1015</v>
      </c>
      <c r="L688" t="s">
        <v>126</v>
      </c>
      <c r="M688" t="s">
        <v>626</v>
      </c>
      <c r="N688" t="s">
        <v>24</v>
      </c>
      <c r="O688" s="8">
        <v>9.9999999999999995E-7</v>
      </c>
      <c r="P688" s="8">
        <v>9.0000000000000002E-6</v>
      </c>
      <c r="Q688" s="8">
        <v>8.9999999999999996E-7</v>
      </c>
      <c r="R688" s="8">
        <v>9.9000000000000001E-6</v>
      </c>
      <c r="S688" t="s">
        <v>25</v>
      </c>
      <c r="T688" t="s">
        <v>25</v>
      </c>
      <c r="U688" t="s">
        <v>25</v>
      </c>
      <c r="V688" t="s">
        <v>25</v>
      </c>
      <c r="W688" t="s">
        <v>25</v>
      </c>
      <c r="X688" t="s">
        <v>25</v>
      </c>
    </row>
    <row r="689" spans="1:24" x14ac:dyDescent="0.3">
      <c r="A689" s="5">
        <v>686</v>
      </c>
      <c r="B689" t="s">
        <v>1013</v>
      </c>
      <c r="C689" s="10">
        <v>43791</v>
      </c>
      <c r="D689" t="s">
        <v>178</v>
      </c>
      <c r="E689" t="s">
        <v>1014</v>
      </c>
      <c r="F689" t="s">
        <v>32</v>
      </c>
      <c r="G689" t="s">
        <v>533</v>
      </c>
      <c r="H689" t="s">
        <v>706</v>
      </c>
      <c r="I689">
        <v>30</v>
      </c>
      <c r="J689" t="s">
        <v>27</v>
      </c>
      <c r="K689" t="s">
        <v>1015</v>
      </c>
      <c r="L689" t="s">
        <v>126</v>
      </c>
      <c r="M689" t="s">
        <v>626</v>
      </c>
      <c r="N689" t="s">
        <v>24</v>
      </c>
      <c r="O689" s="8">
        <v>9.9999999999999995E-7</v>
      </c>
      <c r="P689" s="8">
        <v>3.0000000000000001E-5</v>
      </c>
      <c r="Q689" s="8">
        <v>3.0000000000000001E-6</v>
      </c>
      <c r="R689" s="8">
        <v>3.3000000000000003E-5</v>
      </c>
      <c r="S689" t="s">
        <v>25</v>
      </c>
      <c r="T689" t="s">
        <v>25</v>
      </c>
      <c r="U689" t="s">
        <v>25</v>
      </c>
      <c r="V689" t="s">
        <v>25</v>
      </c>
      <c r="W689" t="s">
        <v>25</v>
      </c>
      <c r="X689" t="s">
        <v>25</v>
      </c>
    </row>
    <row r="690" spans="1:24" x14ac:dyDescent="0.3">
      <c r="A690" s="5">
        <v>687</v>
      </c>
      <c r="B690" t="s">
        <v>1013</v>
      </c>
      <c r="C690" s="10">
        <v>43791</v>
      </c>
      <c r="D690" t="s">
        <v>179</v>
      </c>
      <c r="E690" t="s">
        <v>1014</v>
      </c>
      <c r="F690" t="s">
        <v>32</v>
      </c>
      <c r="G690" t="s">
        <v>533</v>
      </c>
      <c r="H690" t="s">
        <v>707</v>
      </c>
      <c r="I690">
        <v>35</v>
      </c>
      <c r="J690" t="s">
        <v>27</v>
      </c>
      <c r="K690" t="s">
        <v>1015</v>
      </c>
      <c r="L690" t="s">
        <v>126</v>
      </c>
      <c r="M690" t="s">
        <v>626</v>
      </c>
      <c r="N690" t="s">
        <v>24</v>
      </c>
      <c r="O690" s="8">
        <v>9.9999999999999995E-7</v>
      </c>
      <c r="P690" s="8">
        <v>3.4999999999999997E-5</v>
      </c>
      <c r="Q690" s="8">
        <v>3.4999999999999999E-6</v>
      </c>
      <c r="R690" s="8">
        <v>3.8500000000000001E-5</v>
      </c>
      <c r="S690" t="s">
        <v>25</v>
      </c>
      <c r="T690" t="s">
        <v>25</v>
      </c>
      <c r="U690" t="s">
        <v>25</v>
      </c>
      <c r="V690" t="s">
        <v>25</v>
      </c>
      <c r="W690" t="s">
        <v>25</v>
      </c>
      <c r="X690" t="s">
        <v>25</v>
      </c>
    </row>
    <row r="691" spans="1:24" x14ac:dyDescent="0.3">
      <c r="A691" s="5">
        <v>688</v>
      </c>
      <c r="B691" t="s">
        <v>1013</v>
      </c>
      <c r="C691" s="10">
        <v>43791</v>
      </c>
      <c r="D691" t="s">
        <v>178</v>
      </c>
      <c r="E691" t="s">
        <v>1014</v>
      </c>
      <c r="F691" t="s">
        <v>32</v>
      </c>
      <c r="G691" t="s">
        <v>533</v>
      </c>
      <c r="H691" t="s">
        <v>708</v>
      </c>
      <c r="I691">
        <v>1</v>
      </c>
      <c r="J691" t="s">
        <v>27</v>
      </c>
      <c r="K691" t="s">
        <v>1015</v>
      </c>
      <c r="L691" t="s">
        <v>126</v>
      </c>
      <c r="M691" t="s">
        <v>626</v>
      </c>
      <c r="N691" t="s">
        <v>24</v>
      </c>
      <c r="O691" s="8">
        <v>9.9999999999999995E-7</v>
      </c>
      <c r="P691" s="8">
        <v>9.9999999999999995E-7</v>
      </c>
      <c r="Q691" s="8">
        <v>9.9999999999999995E-8</v>
      </c>
      <c r="R691" s="8">
        <v>1.1000000000000001E-6</v>
      </c>
      <c r="S691" t="s">
        <v>25</v>
      </c>
      <c r="T691" t="s">
        <v>25</v>
      </c>
      <c r="U691" t="s">
        <v>25</v>
      </c>
      <c r="V691" t="s">
        <v>25</v>
      </c>
      <c r="W691" t="s">
        <v>25</v>
      </c>
      <c r="X691" t="s">
        <v>25</v>
      </c>
    </row>
    <row r="692" spans="1:24" x14ac:dyDescent="0.3">
      <c r="A692" s="5">
        <v>689</v>
      </c>
      <c r="B692" t="s">
        <v>1013</v>
      </c>
      <c r="C692" s="10">
        <v>43791</v>
      </c>
      <c r="D692" t="s">
        <v>179</v>
      </c>
      <c r="E692" t="s">
        <v>1014</v>
      </c>
      <c r="F692" t="s">
        <v>32</v>
      </c>
      <c r="G692" t="s">
        <v>533</v>
      </c>
      <c r="H692" t="s">
        <v>709</v>
      </c>
      <c r="I692">
        <v>175</v>
      </c>
      <c r="J692" t="s">
        <v>27</v>
      </c>
      <c r="K692" t="s">
        <v>1015</v>
      </c>
      <c r="L692" t="s">
        <v>126</v>
      </c>
      <c r="M692" t="s">
        <v>626</v>
      </c>
      <c r="N692" t="s">
        <v>24</v>
      </c>
      <c r="O692" s="8">
        <v>9.9999999999999995E-7</v>
      </c>
      <c r="P692">
        <v>1.75E-4</v>
      </c>
      <c r="Q692" s="8">
        <v>1.7499999999999998E-5</v>
      </c>
      <c r="R692">
        <v>1.9249999999999999E-4</v>
      </c>
      <c r="S692" t="s">
        <v>25</v>
      </c>
      <c r="T692" t="s">
        <v>25</v>
      </c>
      <c r="U692" t="s">
        <v>25</v>
      </c>
      <c r="V692" t="s">
        <v>25</v>
      </c>
      <c r="W692" t="s">
        <v>25</v>
      </c>
      <c r="X692" t="s">
        <v>25</v>
      </c>
    </row>
    <row r="693" spans="1:24" x14ac:dyDescent="0.3">
      <c r="A693" s="5">
        <v>690</v>
      </c>
      <c r="B693" t="s">
        <v>1013</v>
      </c>
      <c r="C693" s="10">
        <v>43791</v>
      </c>
      <c r="D693" t="s">
        <v>178</v>
      </c>
      <c r="E693" t="s">
        <v>1014</v>
      </c>
      <c r="F693" t="s">
        <v>32</v>
      </c>
      <c r="G693" t="s">
        <v>533</v>
      </c>
      <c r="H693" t="s">
        <v>710</v>
      </c>
      <c r="I693">
        <v>5</v>
      </c>
      <c r="J693" t="s">
        <v>27</v>
      </c>
      <c r="K693" t="s">
        <v>1015</v>
      </c>
      <c r="L693" t="s">
        <v>126</v>
      </c>
      <c r="M693" t="s">
        <v>626</v>
      </c>
      <c r="N693" t="s">
        <v>24</v>
      </c>
      <c r="O693" s="8">
        <v>9.9999999999999995E-7</v>
      </c>
      <c r="P693" s="8">
        <v>5.0000000000000004E-6</v>
      </c>
      <c r="Q693" s="8">
        <v>4.9999999999999998E-7</v>
      </c>
      <c r="R693" s="8">
        <v>5.4999999999999999E-6</v>
      </c>
      <c r="S693" t="s">
        <v>25</v>
      </c>
      <c r="T693" t="s">
        <v>25</v>
      </c>
      <c r="U693" t="s">
        <v>25</v>
      </c>
      <c r="V693" t="s">
        <v>25</v>
      </c>
      <c r="W693" t="s">
        <v>25</v>
      </c>
      <c r="X693" t="s">
        <v>25</v>
      </c>
    </row>
    <row r="694" spans="1:24" x14ac:dyDescent="0.3">
      <c r="A694" s="5">
        <v>691</v>
      </c>
      <c r="B694" t="s">
        <v>1013</v>
      </c>
      <c r="C694" s="10">
        <v>43791</v>
      </c>
      <c r="D694" t="s">
        <v>179</v>
      </c>
      <c r="E694" t="s">
        <v>1014</v>
      </c>
      <c r="F694" t="s">
        <v>32</v>
      </c>
      <c r="G694" t="s">
        <v>533</v>
      </c>
      <c r="H694" t="s">
        <v>711</v>
      </c>
      <c r="I694">
        <v>1</v>
      </c>
      <c r="J694" t="s">
        <v>27</v>
      </c>
      <c r="K694" t="s">
        <v>1015</v>
      </c>
      <c r="L694" t="s">
        <v>126</v>
      </c>
      <c r="M694" t="s">
        <v>626</v>
      </c>
      <c r="N694" t="s">
        <v>24</v>
      </c>
      <c r="O694" s="8">
        <v>9.9999999999999995E-7</v>
      </c>
      <c r="P694" s="8">
        <v>9.9999999999999995E-7</v>
      </c>
      <c r="Q694" s="8">
        <v>9.9999999999999995E-8</v>
      </c>
      <c r="R694" s="8">
        <v>1.1000000000000001E-6</v>
      </c>
      <c r="S694" t="s">
        <v>25</v>
      </c>
      <c r="T694" t="s">
        <v>25</v>
      </c>
      <c r="U694" t="s">
        <v>25</v>
      </c>
      <c r="V694" t="s">
        <v>25</v>
      </c>
      <c r="W694" t="s">
        <v>25</v>
      </c>
      <c r="X694" t="s">
        <v>25</v>
      </c>
    </row>
    <row r="695" spans="1:24" x14ac:dyDescent="0.3">
      <c r="A695" s="5">
        <v>692</v>
      </c>
      <c r="B695" t="s">
        <v>1013</v>
      </c>
      <c r="C695" s="10">
        <v>43791</v>
      </c>
      <c r="D695" t="s">
        <v>178</v>
      </c>
      <c r="E695" t="s">
        <v>1014</v>
      </c>
      <c r="F695" t="s">
        <v>32</v>
      </c>
      <c r="G695" t="s">
        <v>533</v>
      </c>
      <c r="H695" t="s">
        <v>712</v>
      </c>
      <c r="I695">
        <v>18</v>
      </c>
      <c r="J695" t="s">
        <v>27</v>
      </c>
      <c r="K695" t="s">
        <v>1015</v>
      </c>
      <c r="L695" t="s">
        <v>126</v>
      </c>
      <c r="M695" t="s">
        <v>626</v>
      </c>
      <c r="N695" t="s">
        <v>24</v>
      </c>
      <c r="O695" s="8">
        <v>9.9999999999999995E-7</v>
      </c>
      <c r="P695" s="8">
        <v>1.8E-5</v>
      </c>
      <c r="Q695" s="8">
        <v>1.7999999999999999E-6</v>
      </c>
      <c r="R695" s="8">
        <v>1.98E-5</v>
      </c>
      <c r="S695" t="s">
        <v>25</v>
      </c>
      <c r="T695" t="s">
        <v>25</v>
      </c>
      <c r="U695" t="s">
        <v>25</v>
      </c>
      <c r="V695" t="s">
        <v>25</v>
      </c>
      <c r="W695" t="s">
        <v>25</v>
      </c>
      <c r="X695" t="s">
        <v>25</v>
      </c>
    </row>
    <row r="696" spans="1:24" x14ac:dyDescent="0.3">
      <c r="A696" s="5">
        <v>693</v>
      </c>
      <c r="B696" t="s">
        <v>1013</v>
      </c>
      <c r="C696" s="10">
        <v>43791</v>
      </c>
      <c r="D696" t="s">
        <v>179</v>
      </c>
      <c r="E696" t="s">
        <v>1014</v>
      </c>
      <c r="F696" t="s">
        <v>32</v>
      </c>
      <c r="G696" t="s">
        <v>533</v>
      </c>
      <c r="H696" t="s">
        <v>713</v>
      </c>
      <c r="I696">
        <v>24</v>
      </c>
      <c r="J696" t="s">
        <v>27</v>
      </c>
      <c r="K696" t="s">
        <v>1015</v>
      </c>
      <c r="L696" t="s">
        <v>126</v>
      </c>
      <c r="M696" t="s">
        <v>626</v>
      </c>
      <c r="N696" t="s">
        <v>24</v>
      </c>
      <c r="O696" s="8">
        <v>9.9999999999999995E-7</v>
      </c>
      <c r="P696" s="8">
        <v>2.4000000000000001E-5</v>
      </c>
      <c r="Q696" s="8">
        <v>2.3999999999999999E-6</v>
      </c>
      <c r="R696" s="8">
        <v>2.6400000000000001E-5</v>
      </c>
      <c r="S696" t="s">
        <v>25</v>
      </c>
      <c r="T696" t="s">
        <v>25</v>
      </c>
      <c r="U696" t="s">
        <v>25</v>
      </c>
      <c r="V696" t="s">
        <v>25</v>
      </c>
      <c r="W696" t="s">
        <v>25</v>
      </c>
      <c r="X696" t="s">
        <v>25</v>
      </c>
    </row>
    <row r="697" spans="1:24" x14ac:dyDescent="0.3">
      <c r="A697" s="5">
        <v>694</v>
      </c>
      <c r="B697" t="s">
        <v>1013</v>
      </c>
      <c r="C697" s="10">
        <v>43791</v>
      </c>
      <c r="D697" t="s">
        <v>178</v>
      </c>
      <c r="E697" t="s">
        <v>1014</v>
      </c>
      <c r="F697" t="s">
        <v>32</v>
      </c>
      <c r="G697" t="s">
        <v>533</v>
      </c>
      <c r="H697" t="s">
        <v>714</v>
      </c>
      <c r="I697">
        <v>14</v>
      </c>
      <c r="J697" t="s">
        <v>27</v>
      </c>
      <c r="K697" t="s">
        <v>1015</v>
      </c>
      <c r="L697" t="s">
        <v>126</v>
      </c>
      <c r="M697" t="s">
        <v>626</v>
      </c>
      <c r="N697" t="s">
        <v>24</v>
      </c>
      <c r="O697" s="8">
        <v>9.9999999999999995E-7</v>
      </c>
      <c r="P697" s="8">
        <v>1.4E-5</v>
      </c>
      <c r="Q697" s="8">
        <v>1.3999999999999999E-6</v>
      </c>
      <c r="R697" s="8">
        <v>1.5400000000000002E-5</v>
      </c>
      <c r="S697" t="s">
        <v>25</v>
      </c>
      <c r="T697" t="s">
        <v>25</v>
      </c>
      <c r="U697" t="s">
        <v>25</v>
      </c>
      <c r="V697" t="s">
        <v>25</v>
      </c>
      <c r="W697" t="s">
        <v>25</v>
      </c>
      <c r="X697" t="s">
        <v>25</v>
      </c>
    </row>
    <row r="698" spans="1:24" x14ac:dyDescent="0.3">
      <c r="A698" s="5">
        <v>695</v>
      </c>
      <c r="B698" t="s">
        <v>1013</v>
      </c>
      <c r="C698" s="10">
        <v>43791</v>
      </c>
      <c r="D698" t="s">
        <v>179</v>
      </c>
      <c r="E698" t="s">
        <v>1014</v>
      </c>
      <c r="F698" t="s">
        <v>32</v>
      </c>
      <c r="G698" t="s">
        <v>533</v>
      </c>
      <c r="H698" t="s">
        <v>715</v>
      </c>
      <c r="I698">
        <v>21</v>
      </c>
      <c r="J698" t="s">
        <v>27</v>
      </c>
      <c r="K698" t="s">
        <v>1015</v>
      </c>
      <c r="L698" t="s">
        <v>126</v>
      </c>
      <c r="M698" t="s">
        <v>626</v>
      </c>
      <c r="N698" t="s">
        <v>24</v>
      </c>
      <c r="O698" s="8">
        <v>9.9999999999999995E-7</v>
      </c>
      <c r="P698" s="8">
        <v>2.0999999999999999E-5</v>
      </c>
      <c r="Q698" s="8">
        <v>2.0999999999999998E-6</v>
      </c>
      <c r="R698" s="8">
        <v>2.3099999999999999E-5</v>
      </c>
      <c r="S698" t="s">
        <v>25</v>
      </c>
      <c r="T698" t="s">
        <v>25</v>
      </c>
      <c r="U698" t="s">
        <v>25</v>
      </c>
      <c r="V698" t="s">
        <v>25</v>
      </c>
      <c r="W698" t="s">
        <v>25</v>
      </c>
      <c r="X698" t="s">
        <v>25</v>
      </c>
    </row>
    <row r="699" spans="1:24" x14ac:dyDescent="0.3">
      <c r="A699" s="5">
        <v>696</v>
      </c>
      <c r="B699" t="s">
        <v>1013</v>
      </c>
      <c r="C699" s="10">
        <v>43791</v>
      </c>
      <c r="D699" t="s">
        <v>178</v>
      </c>
      <c r="E699" t="s">
        <v>1014</v>
      </c>
      <c r="F699" t="s">
        <v>32</v>
      </c>
      <c r="G699" t="s">
        <v>533</v>
      </c>
      <c r="H699" t="s">
        <v>716</v>
      </c>
      <c r="I699">
        <v>8</v>
      </c>
      <c r="J699" t="s">
        <v>27</v>
      </c>
      <c r="K699" t="s">
        <v>1015</v>
      </c>
      <c r="L699" t="s">
        <v>126</v>
      </c>
      <c r="M699" t="s">
        <v>626</v>
      </c>
      <c r="N699" t="s">
        <v>24</v>
      </c>
      <c r="O699" s="8">
        <v>9.9999999999999995E-7</v>
      </c>
      <c r="P699" s="8">
        <v>7.9999999999999996E-6</v>
      </c>
      <c r="Q699" s="8">
        <v>7.9999999999999996E-7</v>
      </c>
      <c r="R699" s="8">
        <v>8.8000000000000004E-6</v>
      </c>
      <c r="S699" t="s">
        <v>25</v>
      </c>
      <c r="T699" t="s">
        <v>25</v>
      </c>
      <c r="U699" t="s">
        <v>25</v>
      </c>
      <c r="V699" t="s">
        <v>25</v>
      </c>
      <c r="W699" t="s">
        <v>25</v>
      </c>
      <c r="X699" t="s">
        <v>25</v>
      </c>
    </row>
    <row r="700" spans="1:24" x14ac:dyDescent="0.3">
      <c r="A700" s="5">
        <v>697</v>
      </c>
      <c r="B700" t="s">
        <v>1013</v>
      </c>
      <c r="C700" s="10">
        <v>43791</v>
      </c>
      <c r="D700" t="s">
        <v>179</v>
      </c>
      <c r="E700" t="s">
        <v>1014</v>
      </c>
      <c r="F700" t="s">
        <v>32</v>
      </c>
      <c r="G700" t="s">
        <v>533</v>
      </c>
      <c r="H700" t="s">
        <v>717</v>
      </c>
      <c r="I700">
        <v>6</v>
      </c>
      <c r="J700" t="s">
        <v>27</v>
      </c>
      <c r="K700" t="s">
        <v>1015</v>
      </c>
      <c r="L700" t="s">
        <v>126</v>
      </c>
      <c r="M700" t="s">
        <v>626</v>
      </c>
      <c r="N700" t="s">
        <v>24</v>
      </c>
      <c r="O700" s="8">
        <v>9.9999999999999995E-7</v>
      </c>
      <c r="P700" s="8">
        <v>6.0000000000000002E-6</v>
      </c>
      <c r="Q700" s="8">
        <v>5.9999999999999997E-7</v>
      </c>
      <c r="R700" s="8">
        <v>6.6000000000000003E-6</v>
      </c>
      <c r="S700" t="s">
        <v>25</v>
      </c>
      <c r="T700" t="s">
        <v>25</v>
      </c>
      <c r="U700" t="s">
        <v>25</v>
      </c>
      <c r="V700" t="s">
        <v>25</v>
      </c>
      <c r="W700" t="s">
        <v>25</v>
      </c>
      <c r="X700" t="s">
        <v>25</v>
      </c>
    </row>
    <row r="701" spans="1:24" x14ac:dyDescent="0.3">
      <c r="A701" s="5">
        <v>698</v>
      </c>
      <c r="B701" t="s">
        <v>1013</v>
      </c>
      <c r="C701" s="10">
        <v>43791</v>
      </c>
      <c r="D701" t="s">
        <v>178</v>
      </c>
      <c r="E701" t="s">
        <v>1014</v>
      </c>
      <c r="F701" t="s">
        <v>32</v>
      </c>
      <c r="G701" t="s">
        <v>533</v>
      </c>
      <c r="H701" t="s">
        <v>718</v>
      </c>
      <c r="I701">
        <v>11</v>
      </c>
      <c r="J701" t="s">
        <v>27</v>
      </c>
      <c r="K701" t="s">
        <v>1015</v>
      </c>
      <c r="L701" t="s">
        <v>126</v>
      </c>
      <c r="M701" t="s">
        <v>626</v>
      </c>
      <c r="N701" t="s">
        <v>24</v>
      </c>
      <c r="O701" s="8">
        <v>9.9999999999999995E-7</v>
      </c>
      <c r="P701" s="8">
        <v>1.1E-5</v>
      </c>
      <c r="Q701" s="8">
        <v>1.1000000000000001E-6</v>
      </c>
      <c r="R701" s="8">
        <v>1.2099999999999999E-5</v>
      </c>
      <c r="S701" t="s">
        <v>25</v>
      </c>
      <c r="T701" t="s">
        <v>25</v>
      </c>
      <c r="U701" t="s">
        <v>25</v>
      </c>
      <c r="V701" t="s">
        <v>25</v>
      </c>
      <c r="W701" t="s">
        <v>25</v>
      </c>
      <c r="X701" t="s">
        <v>25</v>
      </c>
    </row>
    <row r="702" spans="1:24" x14ac:dyDescent="0.3">
      <c r="A702" s="5">
        <v>699</v>
      </c>
      <c r="B702" t="s">
        <v>1013</v>
      </c>
      <c r="C702" s="10">
        <v>43791</v>
      </c>
      <c r="D702" t="s">
        <v>179</v>
      </c>
      <c r="E702" t="s">
        <v>1014</v>
      </c>
      <c r="F702" t="s">
        <v>32</v>
      </c>
      <c r="G702" t="s">
        <v>533</v>
      </c>
      <c r="H702" t="s">
        <v>1016</v>
      </c>
      <c r="I702">
        <v>7</v>
      </c>
      <c r="J702" t="s">
        <v>27</v>
      </c>
      <c r="K702" t="s">
        <v>1015</v>
      </c>
      <c r="L702" t="s">
        <v>126</v>
      </c>
      <c r="M702" t="s">
        <v>626</v>
      </c>
      <c r="N702" t="s">
        <v>24</v>
      </c>
      <c r="O702" s="8">
        <v>9.9999999999999995E-7</v>
      </c>
      <c r="P702" s="8">
        <v>6.9999999999999999E-6</v>
      </c>
      <c r="Q702" s="8">
        <v>6.9999999999999997E-7</v>
      </c>
      <c r="R702" s="8">
        <v>7.7000000000000008E-6</v>
      </c>
      <c r="S702" t="s">
        <v>25</v>
      </c>
      <c r="T702" t="s">
        <v>25</v>
      </c>
      <c r="U702" t="s">
        <v>25</v>
      </c>
      <c r="V702" t="s">
        <v>25</v>
      </c>
      <c r="W702" t="s">
        <v>25</v>
      </c>
      <c r="X702" t="s">
        <v>25</v>
      </c>
    </row>
    <row r="703" spans="1:24" x14ac:dyDescent="0.3">
      <c r="A703" s="5">
        <v>700</v>
      </c>
      <c r="B703" t="s">
        <v>1013</v>
      </c>
      <c r="C703" s="10">
        <v>43791</v>
      </c>
      <c r="D703" t="s">
        <v>178</v>
      </c>
      <c r="E703" t="s">
        <v>1014</v>
      </c>
      <c r="F703" t="s">
        <v>32</v>
      </c>
      <c r="G703" t="s">
        <v>533</v>
      </c>
      <c r="H703" t="s">
        <v>1017</v>
      </c>
      <c r="I703">
        <v>7</v>
      </c>
      <c r="J703" t="s">
        <v>27</v>
      </c>
      <c r="K703" t="s">
        <v>1015</v>
      </c>
      <c r="L703" t="s">
        <v>126</v>
      </c>
      <c r="M703" t="s">
        <v>626</v>
      </c>
      <c r="N703" t="s">
        <v>24</v>
      </c>
      <c r="O703" s="8">
        <v>9.9999999999999995E-7</v>
      </c>
      <c r="P703" s="8">
        <v>6.9999999999999999E-6</v>
      </c>
      <c r="Q703" s="8">
        <v>6.9999999999999997E-7</v>
      </c>
      <c r="R703" s="8">
        <v>7.7000000000000008E-6</v>
      </c>
      <c r="S703" t="s">
        <v>25</v>
      </c>
      <c r="T703" t="s">
        <v>25</v>
      </c>
      <c r="U703" t="s">
        <v>25</v>
      </c>
      <c r="V703" t="s">
        <v>25</v>
      </c>
      <c r="W703" t="s">
        <v>25</v>
      </c>
      <c r="X703" t="s">
        <v>25</v>
      </c>
    </row>
    <row r="704" spans="1:24" x14ac:dyDescent="0.3">
      <c r="A704" s="5">
        <v>701</v>
      </c>
      <c r="B704" t="s">
        <v>1013</v>
      </c>
      <c r="C704" s="10">
        <v>43791</v>
      </c>
      <c r="D704" t="s">
        <v>179</v>
      </c>
      <c r="E704" t="s">
        <v>1014</v>
      </c>
      <c r="F704" t="s">
        <v>32</v>
      </c>
      <c r="G704" t="s">
        <v>533</v>
      </c>
      <c r="H704" t="s">
        <v>1018</v>
      </c>
      <c r="I704">
        <v>1</v>
      </c>
      <c r="J704" t="s">
        <v>27</v>
      </c>
      <c r="K704" t="s">
        <v>1015</v>
      </c>
      <c r="L704" t="s">
        <v>126</v>
      </c>
      <c r="M704" t="s">
        <v>626</v>
      </c>
      <c r="N704" t="s">
        <v>24</v>
      </c>
      <c r="O704" s="8">
        <v>9.9999999999999995E-7</v>
      </c>
      <c r="P704" s="8">
        <v>9.9999999999999995E-7</v>
      </c>
      <c r="Q704" s="8">
        <v>9.9999999999999995E-8</v>
      </c>
      <c r="R704" s="8">
        <v>1.1000000000000001E-6</v>
      </c>
      <c r="S704" t="s">
        <v>25</v>
      </c>
      <c r="T704" t="s">
        <v>25</v>
      </c>
      <c r="U704" t="s">
        <v>25</v>
      </c>
      <c r="V704" t="s">
        <v>25</v>
      </c>
      <c r="W704" t="s">
        <v>25</v>
      </c>
      <c r="X704" t="s">
        <v>25</v>
      </c>
    </row>
    <row r="705" spans="1:24" x14ac:dyDescent="0.3">
      <c r="A705" s="5">
        <v>702</v>
      </c>
      <c r="B705" t="s">
        <v>1013</v>
      </c>
      <c r="C705" s="10">
        <v>43791</v>
      </c>
      <c r="D705" t="s">
        <v>178</v>
      </c>
      <c r="E705" t="s">
        <v>1014</v>
      </c>
      <c r="F705" t="s">
        <v>32</v>
      </c>
      <c r="G705" t="s">
        <v>533</v>
      </c>
      <c r="H705" t="s">
        <v>1019</v>
      </c>
      <c r="I705">
        <v>1</v>
      </c>
      <c r="J705" t="s">
        <v>27</v>
      </c>
      <c r="K705" t="s">
        <v>1015</v>
      </c>
      <c r="L705" t="s">
        <v>126</v>
      </c>
      <c r="M705" t="s">
        <v>626</v>
      </c>
      <c r="N705" t="s">
        <v>24</v>
      </c>
      <c r="O705" s="8">
        <v>9.9999999999999995E-7</v>
      </c>
      <c r="P705" s="8">
        <v>9.9999999999999995E-7</v>
      </c>
      <c r="Q705" s="8">
        <v>9.9999999999999995E-8</v>
      </c>
      <c r="R705" s="8">
        <v>1.1000000000000001E-6</v>
      </c>
      <c r="S705" t="s">
        <v>25</v>
      </c>
      <c r="T705" t="s">
        <v>25</v>
      </c>
      <c r="U705" t="s">
        <v>25</v>
      </c>
      <c r="V705" t="s">
        <v>25</v>
      </c>
      <c r="W705" t="s">
        <v>25</v>
      </c>
      <c r="X705" t="s">
        <v>25</v>
      </c>
    </row>
    <row r="706" spans="1:24" x14ac:dyDescent="0.3">
      <c r="A706" s="5">
        <v>703</v>
      </c>
      <c r="B706" t="s">
        <v>1013</v>
      </c>
      <c r="C706" s="10">
        <v>43791</v>
      </c>
      <c r="D706" t="s">
        <v>179</v>
      </c>
      <c r="E706" t="s">
        <v>1014</v>
      </c>
      <c r="F706" t="s">
        <v>32</v>
      </c>
      <c r="G706" t="s">
        <v>533</v>
      </c>
      <c r="H706" t="s">
        <v>1020</v>
      </c>
      <c r="I706">
        <v>1</v>
      </c>
      <c r="J706" t="s">
        <v>27</v>
      </c>
      <c r="K706" t="s">
        <v>1015</v>
      </c>
      <c r="L706" t="s">
        <v>126</v>
      </c>
      <c r="M706" t="s">
        <v>626</v>
      </c>
      <c r="N706" t="s">
        <v>24</v>
      </c>
      <c r="O706" s="8">
        <v>9.9999999999999995E-7</v>
      </c>
      <c r="P706" s="8">
        <v>9.9999999999999995E-7</v>
      </c>
      <c r="Q706" s="8">
        <v>9.9999999999999995E-8</v>
      </c>
      <c r="R706" s="8">
        <v>1.1000000000000001E-6</v>
      </c>
      <c r="S706" t="s">
        <v>25</v>
      </c>
      <c r="T706" t="s">
        <v>25</v>
      </c>
      <c r="U706" t="s">
        <v>25</v>
      </c>
      <c r="V706" t="s">
        <v>25</v>
      </c>
      <c r="W706" t="s">
        <v>25</v>
      </c>
      <c r="X706" t="s">
        <v>25</v>
      </c>
    </row>
    <row r="707" spans="1:24" x14ac:dyDescent="0.3">
      <c r="A707" s="5">
        <v>704</v>
      </c>
      <c r="B707" t="s">
        <v>1013</v>
      </c>
      <c r="C707" s="10">
        <v>43791</v>
      </c>
      <c r="D707" t="s">
        <v>178</v>
      </c>
      <c r="E707" t="s">
        <v>1014</v>
      </c>
      <c r="F707" t="s">
        <v>32</v>
      </c>
      <c r="G707" t="s">
        <v>533</v>
      </c>
      <c r="H707" t="s">
        <v>1021</v>
      </c>
      <c r="I707">
        <v>1</v>
      </c>
      <c r="J707" t="s">
        <v>27</v>
      </c>
      <c r="K707" t="s">
        <v>1015</v>
      </c>
      <c r="L707" t="s">
        <v>126</v>
      </c>
      <c r="M707" t="s">
        <v>626</v>
      </c>
      <c r="N707" t="s">
        <v>24</v>
      </c>
      <c r="O707" s="8">
        <v>9.9999999999999995E-7</v>
      </c>
      <c r="P707" s="8">
        <v>9.9999999999999995E-7</v>
      </c>
      <c r="Q707" s="8">
        <v>9.9999999999999995E-8</v>
      </c>
      <c r="R707" s="8">
        <v>1.1000000000000001E-6</v>
      </c>
      <c r="S707" t="s">
        <v>25</v>
      </c>
      <c r="T707" t="s">
        <v>25</v>
      </c>
      <c r="U707" t="s">
        <v>25</v>
      </c>
      <c r="V707" t="s">
        <v>25</v>
      </c>
      <c r="W707" t="s">
        <v>25</v>
      </c>
      <c r="X707" t="s">
        <v>25</v>
      </c>
    </row>
    <row r="708" spans="1:24" x14ac:dyDescent="0.3">
      <c r="A708" s="5">
        <v>705</v>
      </c>
      <c r="B708" t="s">
        <v>1013</v>
      </c>
      <c r="C708" s="10">
        <v>43791</v>
      </c>
      <c r="D708" t="s">
        <v>179</v>
      </c>
      <c r="E708" t="s">
        <v>1014</v>
      </c>
      <c r="F708" t="s">
        <v>32</v>
      </c>
      <c r="G708" t="s">
        <v>533</v>
      </c>
      <c r="H708" t="s">
        <v>1022</v>
      </c>
      <c r="I708">
        <v>1</v>
      </c>
      <c r="J708" t="s">
        <v>27</v>
      </c>
      <c r="K708" t="s">
        <v>1015</v>
      </c>
      <c r="L708" t="s">
        <v>126</v>
      </c>
      <c r="M708" t="s">
        <v>626</v>
      </c>
      <c r="N708" t="s">
        <v>24</v>
      </c>
      <c r="O708" s="8">
        <v>9.9999999999999995E-7</v>
      </c>
      <c r="P708" s="8">
        <v>9.9999999999999995E-7</v>
      </c>
      <c r="Q708" s="8">
        <v>9.9999999999999995E-8</v>
      </c>
      <c r="R708" s="8">
        <v>1.1000000000000001E-6</v>
      </c>
      <c r="S708" t="s">
        <v>25</v>
      </c>
      <c r="T708" t="s">
        <v>25</v>
      </c>
      <c r="U708" t="s">
        <v>25</v>
      </c>
      <c r="V708" t="s">
        <v>25</v>
      </c>
      <c r="W708" t="s">
        <v>25</v>
      </c>
      <c r="X708" t="s">
        <v>25</v>
      </c>
    </row>
    <row r="709" spans="1:24" x14ac:dyDescent="0.3">
      <c r="A709" s="5">
        <v>706</v>
      </c>
      <c r="B709" t="s">
        <v>1013</v>
      </c>
      <c r="C709" s="10">
        <v>43791</v>
      </c>
      <c r="D709" t="s">
        <v>178</v>
      </c>
      <c r="E709" t="s">
        <v>1014</v>
      </c>
      <c r="F709" t="s">
        <v>32</v>
      </c>
      <c r="G709" t="s">
        <v>533</v>
      </c>
      <c r="H709" t="s">
        <v>1023</v>
      </c>
      <c r="I709">
        <v>4</v>
      </c>
      <c r="J709" t="s">
        <v>27</v>
      </c>
      <c r="K709" t="s">
        <v>1015</v>
      </c>
      <c r="L709" t="s">
        <v>126</v>
      </c>
      <c r="M709" t="s">
        <v>626</v>
      </c>
      <c r="N709" t="s">
        <v>24</v>
      </c>
      <c r="O709" s="8">
        <v>9.9999999999999995E-7</v>
      </c>
      <c r="P709" s="8">
        <v>3.9999999999999998E-6</v>
      </c>
      <c r="Q709" s="8">
        <v>3.9999999999999998E-7</v>
      </c>
      <c r="R709" s="8">
        <v>4.4000000000000002E-6</v>
      </c>
      <c r="S709" t="s">
        <v>25</v>
      </c>
      <c r="T709" t="s">
        <v>25</v>
      </c>
      <c r="U709" t="s">
        <v>25</v>
      </c>
      <c r="V709" t="s">
        <v>25</v>
      </c>
      <c r="W709" t="s">
        <v>25</v>
      </c>
      <c r="X709" t="s">
        <v>25</v>
      </c>
    </row>
    <row r="710" spans="1:24" x14ac:dyDescent="0.3">
      <c r="A710" s="5">
        <v>707</v>
      </c>
      <c r="B710" t="s">
        <v>1013</v>
      </c>
      <c r="C710" s="10">
        <v>43791</v>
      </c>
      <c r="D710" t="s">
        <v>179</v>
      </c>
      <c r="E710" t="s">
        <v>1014</v>
      </c>
      <c r="F710" t="s">
        <v>32</v>
      </c>
      <c r="G710" t="s">
        <v>533</v>
      </c>
      <c r="H710" t="s">
        <v>1024</v>
      </c>
      <c r="I710">
        <v>1</v>
      </c>
      <c r="J710" t="s">
        <v>27</v>
      </c>
      <c r="K710" t="s">
        <v>1015</v>
      </c>
      <c r="L710" t="s">
        <v>126</v>
      </c>
      <c r="M710" t="s">
        <v>626</v>
      </c>
      <c r="N710" t="s">
        <v>24</v>
      </c>
      <c r="O710" s="8">
        <v>9.9999999999999995E-7</v>
      </c>
      <c r="P710" s="8">
        <v>9.9999999999999995E-7</v>
      </c>
      <c r="Q710" s="8">
        <v>9.9999999999999995E-8</v>
      </c>
      <c r="R710" s="8">
        <v>1.1000000000000001E-6</v>
      </c>
      <c r="S710" t="s">
        <v>25</v>
      </c>
      <c r="T710" t="s">
        <v>25</v>
      </c>
      <c r="U710" t="s">
        <v>25</v>
      </c>
      <c r="V710" t="s">
        <v>25</v>
      </c>
      <c r="W710" t="s">
        <v>25</v>
      </c>
      <c r="X710" t="s">
        <v>25</v>
      </c>
    </row>
    <row r="711" spans="1:24" x14ac:dyDescent="0.3">
      <c r="A711" s="5">
        <v>708</v>
      </c>
      <c r="B711" t="s">
        <v>1013</v>
      </c>
      <c r="C711" s="10">
        <v>43791</v>
      </c>
      <c r="D711" t="s">
        <v>178</v>
      </c>
      <c r="E711" t="s">
        <v>1014</v>
      </c>
      <c r="F711" t="s">
        <v>32</v>
      </c>
      <c r="G711" t="s">
        <v>533</v>
      </c>
      <c r="H711" t="s">
        <v>1025</v>
      </c>
      <c r="I711">
        <v>1</v>
      </c>
      <c r="J711" t="s">
        <v>27</v>
      </c>
      <c r="K711" t="s">
        <v>1015</v>
      </c>
      <c r="L711" t="s">
        <v>126</v>
      </c>
      <c r="M711" t="s">
        <v>626</v>
      </c>
      <c r="N711" t="s">
        <v>24</v>
      </c>
      <c r="O711" s="8">
        <v>9.9999999999999995E-7</v>
      </c>
      <c r="P711" s="8">
        <v>9.9999999999999995E-7</v>
      </c>
      <c r="Q711" s="8">
        <v>9.9999999999999995E-8</v>
      </c>
      <c r="R711" s="8">
        <v>1.1000000000000001E-6</v>
      </c>
      <c r="S711" t="s">
        <v>25</v>
      </c>
      <c r="T711" t="s">
        <v>25</v>
      </c>
      <c r="U711" t="s">
        <v>25</v>
      </c>
      <c r="V711" t="s">
        <v>25</v>
      </c>
      <c r="W711" t="s">
        <v>25</v>
      </c>
      <c r="X711" t="s">
        <v>25</v>
      </c>
    </row>
    <row r="712" spans="1:24" x14ac:dyDescent="0.3">
      <c r="A712" s="5">
        <v>709</v>
      </c>
      <c r="B712" t="s">
        <v>1013</v>
      </c>
      <c r="C712" s="10">
        <v>43791</v>
      </c>
      <c r="D712" t="s">
        <v>179</v>
      </c>
      <c r="E712" t="s">
        <v>1014</v>
      </c>
      <c r="F712" t="s">
        <v>32</v>
      </c>
      <c r="G712" t="s">
        <v>533</v>
      </c>
      <c r="H712" t="s">
        <v>1026</v>
      </c>
      <c r="I712">
        <v>1</v>
      </c>
      <c r="J712" t="s">
        <v>27</v>
      </c>
      <c r="K712" t="s">
        <v>1015</v>
      </c>
      <c r="L712" t="s">
        <v>126</v>
      </c>
      <c r="M712" t="s">
        <v>626</v>
      </c>
      <c r="N712" t="s">
        <v>24</v>
      </c>
      <c r="O712" s="8">
        <v>9.9999999999999995E-7</v>
      </c>
      <c r="P712" s="8">
        <v>9.9999999999999995E-7</v>
      </c>
      <c r="Q712" s="8">
        <v>9.9999999999999995E-8</v>
      </c>
      <c r="R712" s="8">
        <v>1.1000000000000001E-6</v>
      </c>
      <c r="S712" t="s">
        <v>25</v>
      </c>
      <c r="T712" t="s">
        <v>25</v>
      </c>
      <c r="U712" t="s">
        <v>25</v>
      </c>
      <c r="V712" t="s">
        <v>25</v>
      </c>
      <c r="W712" t="s">
        <v>25</v>
      </c>
      <c r="X712" t="s">
        <v>25</v>
      </c>
    </row>
    <row r="713" spans="1:24" x14ac:dyDescent="0.3">
      <c r="A713" s="5">
        <v>710</v>
      </c>
      <c r="B713" t="s">
        <v>1013</v>
      </c>
      <c r="C713" s="10">
        <v>43791</v>
      </c>
      <c r="D713" t="s">
        <v>178</v>
      </c>
      <c r="E713" t="s">
        <v>1014</v>
      </c>
      <c r="F713" t="s">
        <v>32</v>
      </c>
      <c r="G713" t="s">
        <v>533</v>
      </c>
      <c r="H713" t="s">
        <v>1027</v>
      </c>
      <c r="I713">
        <v>6</v>
      </c>
      <c r="J713" t="s">
        <v>27</v>
      </c>
      <c r="K713" t="s">
        <v>1015</v>
      </c>
      <c r="L713" t="s">
        <v>126</v>
      </c>
      <c r="M713" t="s">
        <v>626</v>
      </c>
      <c r="N713" t="s">
        <v>24</v>
      </c>
      <c r="O713" s="8">
        <v>9.9999999999999995E-7</v>
      </c>
      <c r="P713" s="8">
        <v>6.0000000000000002E-6</v>
      </c>
      <c r="Q713" s="8">
        <v>5.9999999999999997E-7</v>
      </c>
      <c r="R713" s="8">
        <v>6.6000000000000003E-6</v>
      </c>
      <c r="S713" t="s">
        <v>25</v>
      </c>
      <c r="T713" t="s">
        <v>25</v>
      </c>
      <c r="U713" t="s">
        <v>25</v>
      </c>
      <c r="V713" t="s">
        <v>25</v>
      </c>
      <c r="W713" t="s">
        <v>25</v>
      </c>
      <c r="X713" t="s">
        <v>25</v>
      </c>
    </row>
    <row r="714" spans="1:24" x14ac:dyDescent="0.3">
      <c r="A714" s="5">
        <v>711</v>
      </c>
      <c r="B714" t="s">
        <v>1013</v>
      </c>
      <c r="C714" s="10">
        <v>43791</v>
      </c>
      <c r="D714" t="s">
        <v>179</v>
      </c>
      <c r="E714" t="s">
        <v>1014</v>
      </c>
      <c r="F714" t="s">
        <v>32</v>
      </c>
      <c r="G714" t="s">
        <v>533</v>
      </c>
      <c r="H714" t="s">
        <v>1028</v>
      </c>
      <c r="I714">
        <v>1</v>
      </c>
      <c r="J714" t="s">
        <v>27</v>
      </c>
      <c r="K714" t="s">
        <v>1015</v>
      </c>
      <c r="L714" t="s">
        <v>126</v>
      </c>
      <c r="M714" t="s">
        <v>626</v>
      </c>
      <c r="N714" t="s">
        <v>24</v>
      </c>
      <c r="O714" s="8">
        <v>9.9999999999999995E-7</v>
      </c>
      <c r="P714" s="8">
        <v>9.9999999999999995E-7</v>
      </c>
      <c r="Q714" s="8">
        <v>9.9999999999999995E-8</v>
      </c>
      <c r="R714" s="8">
        <v>1.1000000000000001E-6</v>
      </c>
      <c r="S714" t="s">
        <v>25</v>
      </c>
      <c r="T714" t="s">
        <v>25</v>
      </c>
      <c r="U714" t="s">
        <v>25</v>
      </c>
      <c r="V714" t="s">
        <v>25</v>
      </c>
      <c r="W714" t="s">
        <v>25</v>
      </c>
      <c r="X714" t="s">
        <v>25</v>
      </c>
    </row>
    <row r="715" spans="1:24" x14ac:dyDescent="0.3">
      <c r="A715" s="5">
        <v>712</v>
      </c>
      <c r="B715" t="s">
        <v>1013</v>
      </c>
      <c r="C715" s="10">
        <v>43791</v>
      </c>
      <c r="D715" t="s">
        <v>178</v>
      </c>
      <c r="E715" t="s">
        <v>1014</v>
      </c>
      <c r="F715" t="s">
        <v>32</v>
      </c>
      <c r="G715" t="s">
        <v>533</v>
      </c>
      <c r="H715" t="s">
        <v>1029</v>
      </c>
      <c r="I715">
        <v>7</v>
      </c>
      <c r="J715" t="s">
        <v>27</v>
      </c>
      <c r="K715" t="s">
        <v>1015</v>
      </c>
      <c r="L715" t="s">
        <v>126</v>
      </c>
      <c r="M715" t="s">
        <v>626</v>
      </c>
      <c r="N715" t="s">
        <v>24</v>
      </c>
      <c r="O715" s="8">
        <v>9.9999999999999995E-7</v>
      </c>
      <c r="P715" s="8">
        <v>6.9999999999999999E-6</v>
      </c>
      <c r="Q715" s="8">
        <v>6.9999999999999997E-7</v>
      </c>
      <c r="R715" s="8">
        <v>7.7000000000000008E-6</v>
      </c>
      <c r="S715" t="s">
        <v>25</v>
      </c>
      <c r="T715" t="s">
        <v>25</v>
      </c>
      <c r="U715" t="s">
        <v>25</v>
      </c>
      <c r="V715" t="s">
        <v>25</v>
      </c>
      <c r="W715" t="s">
        <v>25</v>
      </c>
      <c r="X715" t="s">
        <v>25</v>
      </c>
    </row>
    <row r="716" spans="1:24" x14ac:dyDescent="0.3">
      <c r="A716" s="5">
        <v>713</v>
      </c>
      <c r="B716" t="s">
        <v>1013</v>
      </c>
      <c r="C716" s="10">
        <v>43791</v>
      </c>
      <c r="D716" t="s">
        <v>179</v>
      </c>
      <c r="E716" t="s">
        <v>1014</v>
      </c>
      <c r="F716" t="s">
        <v>32</v>
      </c>
      <c r="G716" t="s">
        <v>533</v>
      </c>
      <c r="H716" t="s">
        <v>1030</v>
      </c>
      <c r="I716">
        <v>1</v>
      </c>
      <c r="J716" t="s">
        <v>27</v>
      </c>
      <c r="K716" t="s">
        <v>1015</v>
      </c>
      <c r="L716" t="s">
        <v>126</v>
      </c>
      <c r="M716" t="s">
        <v>626</v>
      </c>
      <c r="N716" t="s">
        <v>24</v>
      </c>
      <c r="O716" s="8">
        <v>9.9999999999999995E-7</v>
      </c>
      <c r="P716" s="8">
        <v>9.9999999999999995E-7</v>
      </c>
      <c r="Q716" s="8">
        <v>9.9999999999999995E-8</v>
      </c>
      <c r="R716" s="8">
        <v>1.1000000000000001E-6</v>
      </c>
      <c r="S716" t="s">
        <v>25</v>
      </c>
      <c r="T716" t="s">
        <v>25</v>
      </c>
      <c r="U716" t="s">
        <v>25</v>
      </c>
      <c r="V716" t="s">
        <v>25</v>
      </c>
      <c r="W716" t="s">
        <v>25</v>
      </c>
      <c r="X716" t="s">
        <v>25</v>
      </c>
    </row>
    <row r="717" spans="1:24" x14ac:dyDescent="0.3">
      <c r="A717" s="5">
        <v>714</v>
      </c>
      <c r="B717" t="s">
        <v>1013</v>
      </c>
      <c r="C717" s="10">
        <v>43791</v>
      </c>
      <c r="D717" t="s">
        <v>178</v>
      </c>
      <c r="E717" t="s">
        <v>1014</v>
      </c>
      <c r="F717" t="s">
        <v>32</v>
      </c>
      <c r="G717" t="s">
        <v>533</v>
      </c>
      <c r="H717" t="s">
        <v>1031</v>
      </c>
      <c r="I717">
        <v>9</v>
      </c>
      <c r="J717" t="s">
        <v>27</v>
      </c>
      <c r="K717" t="s">
        <v>1015</v>
      </c>
      <c r="L717" t="s">
        <v>126</v>
      </c>
      <c r="M717" t="s">
        <v>626</v>
      </c>
      <c r="N717" t="s">
        <v>24</v>
      </c>
      <c r="O717" s="8">
        <v>9.9999999999999995E-7</v>
      </c>
      <c r="P717" s="8">
        <v>9.0000000000000002E-6</v>
      </c>
      <c r="Q717" s="8">
        <v>8.9999999999999996E-7</v>
      </c>
      <c r="R717" s="8">
        <v>9.9000000000000001E-6</v>
      </c>
      <c r="S717" t="s">
        <v>25</v>
      </c>
      <c r="T717" t="s">
        <v>25</v>
      </c>
      <c r="U717" t="s">
        <v>25</v>
      </c>
      <c r="V717" t="s">
        <v>25</v>
      </c>
      <c r="W717" t="s">
        <v>25</v>
      </c>
      <c r="X717" t="s">
        <v>25</v>
      </c>
    </row>
    <row r="718" spans="1:24" x14ac:dyDescent="0.3">
      <c r="A718" s="5">
        <v>715</v>
      </c>
      <c r="B718" t="s">
        <v>1013</v>
      </c>
      <c r="C718" s="10">
        <v>43791</v>
      </c>
      <c r="D718" t="s">
        <v>179</v>
      </c>
      <c r="E718" t="s">
        <v>1014</v>
      </c>
      <c r="F718" t="s">
        <v>32</v>
      </c>
      <c r="G718" t="s">
        <v>533</v>
      </c>
      <c r="H718" t="s">
        <v>1032</v>
      </c>
      <c r="I718">
        <v>6</v>
      </c>
      <c r="J718" t="s">
        <v>27</v>
      </c>
      <c r="K718" t="s">
        <v>1015</v>
      </c>
      <c r="L718" t="s">
        <v>126</v>
      </c>
      <c r="M718" t="s">
        <v>626</v>
      </c>
      <c r="N718" t="s">
        <v>24</v>
      </c>
      <c r="O718" s="8">
        <v>9.9999999999999995E-7</v>
      </c>
      <c r="P718" s="8">
        <v>6.0000000000000002E-6</v>
      </c>
      <c r="Q718" s="8">
        <v>5.9999999999999997E-7</v>
      </c>
      <c r="R718" s="8">
        <v>6.6000000000000003E-6</v>
      </c>
      <c r="S718" t="s">
        <v>25</v>
      </c>
      <c r="T718" t="s">
        <v>25</v>
      </c>
      <c r="U718" t="s">
        <v>25</v>
      </c>
      <c r="V718" t="s">
        <v>25</v>
      </c>
      <c r="W718" t="s">
        <v>25</v>
      </c>
      <c r="X718" t="s">
        <v>25</v>
      </c>
    </row>
    <row r="719" spans="1:24" x14ac:dyDescent="0.3">
      <c r="A719" s="5">
        <v>716</v>
      </c>
      <c r="B719" t="s">
        <v>1013</v>
      </c>
      <c r="C719" s="10">
        <v>43791</v>
      </c>
      <c r="D719" t="s">
        <v>178</v>
      </c>
      <c r="E719" t="s">
        <v>1014</v>
      </c>
      <c r="F719" t="s">
        <v>32</v>
      </c>
      <c r="G719" t="s">
        <v>533</v>
      </c>
      <c r="H719" t="s">
        <v>1033</v>
      </c>
      <c r="I719">
        <v>1</v>
      </c>
      <c r="J719" t="s">
        <v>27</v>
      </c>
      <c r="K719" t="s">
        <v>1015</v>
      </c>
      <c r="L719" t="s">
        <v>126</v>
      </c>
      <c r="M719" t="s">
        <v>626</v>
      </c>
      <c r="N719" t="s">
        <v>24</v>
      </c>
      <c r="O719" s="8">
        <v>9.9999999999999995E-7</v>
      </c>
      <c r="P719" s="8">
        <v>9.9999999999999995E-7</v>
      </c>
      <c r="Q719" s="8">
        <v>9.9999999999999995E-8</v>
      </c>
      <c r="R719" s="8">
        <v>1.1000000000000001E-6</v>
      </c>
      <c r="S719" t="s">
        <v>25</v>
      </c>
      <c r="T719" t="s">
        <v>25</v>
      </c>
      <c r="U719" t="s">
        <v>25</v>
      </c>
      <c r="V719" t="s">
        <v>25</v>
      </c>
      <c r="W719" t="s">
        <v>25</v>
      </c>
      <c r="X719" t="s">
        <v>25</v>
      </c>
    </row>
    <row r="720" spans="1:24" x14ac:dyDescent="0.3">
      <c r="A720" s="5">
        <v>717</v>
      </c>
      <c r="B720" t="s">
        <v>1013</v>
      </c>
      <c r="C720" s="10">
        <v>43791</v>
      </c>
      <c r="D720" t="s">
        <v>179</v>
      </c>
      <c r="E720" t="s">
        <v>1014</v>
      </c>
      <c r="F720" t="s">
        <v>32</v>
      </c>
      <c r="G720" t="s">
        <v>533</v>
      </c>
      <c r="H720" t="s">
        <v>1034</v>
      </c>
      <c r="I720">
        <v>9</v>
      </c>
      <c r="J720" t="s">
        <v>27</v>
      </c>
      <c r="K720" t="s">
        <v>1015</v>
      </c>
      <c r="L720" t="s">
        <v>126</v>
      </c>
      <c r="M720" t="s">
        <v>626</v>
      </c>
      <c r="N720" t="s">
        <v>24</v>
      </c>
      <c r="O720" s="8">
        <v>9.9999999999999995E-7</v>
      </c>
      <c r="P720" s="8">
        <v>9.0000000000000002E-6</v>
      </c>
      <c r="Q720" s="8">
        <v>8.9999999999999996E-7</v>
      </c>
      <c r="R720" s="8">
        <v>9.9000000000000001E-6</v>
      </c>
      <c r="S720" t="s">
        <v>25</v>
      </c>
      <c r="T720" t="s">
        <v>25</v>
      </c>
      <c r="U720" t="s">
        <v>25</v>
      </c>
      <c r="V720" t="s">
        <v>25</v>
      </c>
      <c r="W720" t="s">
        <v>25</v>
      </c>
      <c r="X720" t="s">
        <v>25</v>
      </c>
    </row>
    <row r="721" spans="1:24" x14ac:dyDescent="0.3">
      <c r="A721" s="5">
        <v>718</v>
      </c>
      <c r="B721" t="s">
        <v>1013</v>
      </c>
      <c r="C721" s="10">
        <v>43791</v>
      </c>
      <c r="D721" t="s">
        <v>178</v>
      </c>
      <c r="E721" t="s">
        <v>1014</v>
      </c>
      <c r="F721" t="s">
        <v>32</v>
      </c>
      <c r="G721" t="s">
        <v>533</v>
      </c>
      <c r="H721" t="s">
        <v>1035</v>
      </c>
      <c r="I721">
        <v>20</v>
      </c>
      <c r="J721" t="s">
        <v>27</v>
      </c>
      <c r="K721" t="s">
        <v>1015</v>
      </c>
      <c r="L721" t="s">
        <v>126</v>
      </c>
      <c r="M721" t="s">
        <v>626</v>
      </c>
      <c r="N721" t="s">
        <v>24</v>
      </c>
      <c r="O721" s="8">
        <v>9.9999999999999995E-7</v>
      </c>
      <c r="P721" s="8">
        <v>2.0000000000000002E-5</v>
      </c>
      <c r="Q721" s="8">
        <v>1.9999999999999999E-6</v>
      </c>
      <c r="R721" s="8">
        <v>2.1999999999999999E-5</v>
      </c>
      <c r="S721" t="s">
        <v>25</v>
      </c>
      <c r="T721" t="s">
        <v>25</v>
      </c>
      <c r="U721" t="s">
        <v>25</v>
      </c>
      <c r="V721" t="s">
        <v>25</v>
      </c>
      <c r="W721" t="s">
        <v>25</v>
      </c>
      <c r="X721" t="s">
        <v>25</v>
      </c>
    </row>
    <row r="722" spans="1:24" x14ac:dyDescent="0.3">
      <c r="A722" s="5">
        <v>719</v>
      </c>
      <c r="B722" t="s">
        <v>1013</v>
      </c>
      <c r="C722" s="10">
        <v>43791</v>
      </c>
      <c r="D722" t="s">
        <v>179</v>
      </c>
      <c r="E722" t="s">
        <v>1014</v>
      </c>
      <c r="F722" t="s">
        <v>32</v>
      </c>
      <c r="G722" t="s">
        <v>533</v>
      </c>
      <c r="H722" t="s">
        <v>1036</v>
      </c>
      <c r="I722">
        <v>2</v>
      </c>
      <c r="J722" t="s">
        <v>27</v>
      </c>
      <c r="K722" t="s">
        <v>1015</v>
      </c>
      <c r="L722" t="s">
        <v>126</v>
      </c>
      <c r="M722" t="s">
        <v>626</v>
      </c>
      <c r="N722" t="s">
        <v>24</v>
      </c>
      <c r="O722" s="8">
        <v>9.9999999999999995E-7</v>
      </c>
      <c r="P722" s="8">
        <v>1.9999999999999999E-6</v>
      </c>
      <c r="Q722" s="8">
        <v>1.9999999999999999E-7</v>
      </c>
      <c r="R722" s="8">
        <v>2.2000000000000001E-6</v>
      </c>
      <c r="S722" t="s">
        <v>25</v>
      </c>
      <c r="T722" t="s">
        <v>25</v>
      </c>
      <c r="U722" t="s">
        <v>25</v>
      </c>
      <c r="V722" t="s">
        <v>25</v>
      </c>
      <c r="W722" t="s">
        <v>25</v>
      </c>
      <c r="X722" t="s">
        <v>25</v>
      </c>
    </row>
    <row r="723" spans="1:24" x14ac:dyDescent="0.3">
      <c r="A723" s="5">
        <v>720</v>
      </c>
      <c r="B723" t="s">
        <v>1013</v>
      </c>
      <c r="C723" s="10">
        <v>43791</v>
      </c>
      <c r="D723" t="s">
        <v>178</v>
      </c>
      <c r="E723" t="s">
        <v>1014</v>
      </c>
      <c r="F723" t="s">
        <v>32</v>
      </c>
      <c r="G723" t="s">
        <v>533</v>
      </c>
      <c r="H723" t="s">
        <v>1037</v>
      </c>
      <c r="I723">
        <v>26</v>
      </c>
      <c r="J723" t="s">
        <v>27</v>
      </c>
      <c r="K723" t="s">
        <v>1015</v>
      </c>
      <c r="L723" t="s">
        <v>126</v>
      </c>
      <c r="M723" t="s">
        <v>626</v>
      </c>
      <c r="N723" t="s">
        <v>24</v>
      </c>
      <c r="O723" s="8">
        <v>9.9999999999999995E-7</v>
      </c>
      <c r="P723" s="8">
        <v>2.5999999999999998E-5</v>
      </c>
      <c r="Q723" s="8">
        <v>2.6000000000000001E-6</v>
      </c>
      <c r="R723" s="8">
        <v>2.8600000000000001E-5</v>
      </c>
      <c r="S723" t="s">
        <v>25</v>
      </c>
      <c r="T723" t="s">
        <v>25</v>
      </c>
      <c r="U723" t="s">
        <v>25</v>
      </c>
      <c r="V723" t="s">
        <v>25</v>
      </c>
      <c r="W723" t="s">
        <v>25</v>
      </c>
      <c r="X723" t="s">
        <v>25</v>
      </c>
    </row>
    <row r="724" spans="1:24" x14ac:dyDescent="0.3">
      <c r="A724" s="5">
        <v>721</v>
      </c>
      <c r="B724" t="s">
        <v>1013</v>
      </c>
      <c r="C724" s="10">
        <v>43791</v>
      </c>
      <c r="D724" t="s">
        <v>179</v>
      </c>
      <c r="E724" t="s">
        <v>1014</v>
      </c>
      <c r="F724" t="s">
        <v>32</v>
      </c>
      <c r="G724" t="s">
        <v>533</v>
      </c>
      <c r="H724" t="s">
        <v>1038</v>
      </c>
      <c r="I724">
        <v>8</v>
      </c>
      <c r="J724" t="s">
        <v>27</v>
      </c>
      <c r="K724" t="s">
        <v>1015</v>
      </c>
      <c r="L724" t="s">
        <v>126</v>
      </c>
      <c r="M724" t="s">
        <v>626</v>
      </c>
      <c r="N724" t="s">
        <v>24</v>
      </c>
      <c r="O724" s="8">
        <v>9.9999999999999995E-7</v>
      </c>
      <c r="P724" s="8">
        <v>7.9999999999999996E-6</v>
      </c>
      <c r="Q724" s="8">
        <v>7.9999999999999996E-7</v>
      </c>
      <c r="R724" s="8">
        <v>8.8000000000000004E-6</v>
      </c>
      <c r="S724" t="s">
        <v>25</v>
      </c>
      <c r="T724" t="s">
        <v>25</v>
      </c>
      <c r="U724" t="s">
        <v>25</v>
      </c>
      <c r="V724" t="s">
        <v>25</v>
      </c>
      <c r="W724" t="s">
        <v>25</v>
      </c>
      <c r="X724" t="s">
        <v>25</v>
      </c>
    </row>
    <row r="725" spans="1:24" x14ac:dyDescent="0.3">
      <c r="A725" s="5">
        <v>722</v>
      </c>
      <c r="B725" t="s">
        <v>1013</v>
      </c>
      <c r="C725" s="10">
        <v>43791</v>
      </c>
      <c r="D725" t="s">
        <v>178</v>
      </c>
      <c r="E725" t="s">
        <v>1014</v>
      </c>
      <c r="F725" t="s">
        <v>32</v>
      </c>
      <c r="G725" t="s">
        <v>533</v>
      </c>
      <c r="H725" t="s">
        <v>1039</v>
      </c>
      <c r="I725">
        <v>6</v>
      </c>
      <c r="J725" t="s">
        <v>27</v>
      </c>
      <c r="K725" t="s">
        <v>1015</v>
      </c>
      <c r="L725" t="s">
        <v>126</v>
      </c>
      <c r="M725" t="s">
        <v>626</v>
      </c>
      <c r="N725" t="s">
        <v>24</v>
      </c>
      <c r="O725" s="8">
        <v>9.9999999999999995E-7</v>
      </c>
      <c r="P725" s="8">
        <v>6.0000000000000002E-6</v>
      </c>
      <c r="Q725" s="8">
        <v>5.9999999999999997E-7</v>
      </c>
      <c r="R725" s="8">
        <v>6.6000000000000003E-6</v>
      </c>
      <c r="S725" t="s">
        <v>25</v>
      </c>
      <c r="T725" t="s">
        <v>25</v>
      </c>
      <c r="U725" t="s">
        <v>25</v>
      </c>
      <c r="V725" t="s">
        <v>25</v>
      </c>
      <c r="W725" t="s">
        <v>25</v>
      </c>
      <c r="X725" t="s">
        <v>25</v>
      </c>
    </row>
    <row r="726" spans="1:24" x14ac:dyDescent="0.3">
      <c r="A726" s="5">
        <v>723</v>
      </c>
      <c r="B726" t="s">
        <v>1013</v>
      </c>
      <c r="C726" s="10">
        <v>43791</v>
      </c>
      <c r="D726" t="s">
        <v>179</v>
      </c>
      <c r="E726" t="s">
        <v>1014</v>
      </c>
      <c r="F726" t="s">
        <v>32</v>
      </c>
      <c r="G726" t="s">
        <v>533</v>
      </c>
      <c r="H726" t="s">
        <v>1040</v>
      </c>
      <c r="I726">
        <v>4</v>
      </c>
      <c r="J726" t="s">
        <v>27</v>
      </c>
      <c r="K726" t="s">
        <v>1015</v>
      </c>
      <c r="L726" t="s">
        <v>126</v>
      </c>
      <c r="M726" t="s">
        <v>626</v>
      </c>
      <c r="N726" t="s">
        <v>24</v>
      </c>
      <c r="O726" s="8">
        <v>9.9999999999999995E-7</v>
      </c>
      <c r="P726" s="8">
        <v>3.9999999999999998E-6</v>
      </c>
      <c r="Q726" s="8">
        <v>3.9999999999999998E-7</v>
      </c>
      <c r="R726" s="8">
        <v>4.4000000000000002E-6</v>
      </c>
      <c r="S726" t="s">
        <v>25</v>
      </c>
      <c r="T726" t="s">
        <v>25</v>
      </c>
      <c r="U726" t="s">
        <v>25</v>
      </c>
      <c r="V726" t="s">
        <v>25</v>
      </c>
      <c r="W726" t="s">
        <v>25</v>
      </c>
      <c r="X726" t="s">
        <v>25</v>
      </c>
    </row>
    <row r="727" spans="1:24" x14ac:dyDescent="0.3">
      <c r="A727" s="5">
        <v>724</v>
      </c>
      <c r="B727" t="s">
        <v>1013</v>
      </c>
      <c r="C727" s="10">
        <v>43791</v>
      </c>
      <c r="D727" t="s">
        <v>178</v>
      </c>
      <c r="E727" t="s">
        <v>1014</v>
      </c>
      <c r="F727" t="s">
        <v>32</v>
      </c>
      <c r="G727" t="s">
        <v>533</v>
      </c>
      <c r="H727" t="s">
        <v>1041</v>
      </c>
      <c r="I727">
        <v>2</v>
      </c>
      <c r="J727" t="s">
        <v>27</v>
      </c>
      <c r="K727" t="s">
        <v>1015</v>
      </c>
      <c r="L727" t="s">
        <v>126</v>
      </c>
      <c r="M727" t="s">
        <v>626</v>
      </c>
      <c r="N727" t="s">
        <v>24</v>
      </c>
      <c r="O727" s="8">
        <v>9.9999999999999995E-7</v>
      </c>
      <c r="P727" s="8">
        <v>1.9999999999999999E-6</v>
      </c>
      <c r="Q727" s="8">
        <v>1.9999999999999999E-7</v>
      </c>
      <c r="R727" s="8">
        <v>2.2000000000000001E-6</v>
      </c>
      <c r="S727" t="s">
        <v>25</v>
      </c>
      <c r="T727" t="s">
        <v>25</v>
      </c>
      <c r="U727" t="s">
        <v>25</v>
      </c>
      <c r="V727" t="s">
        <v>25</v>
      </c>
      <c r="W727" t="s">
        <v>25</v>
      </c>
      <c r="X727" t="s">
        <v>25</v>
      </c>
    </row>
    <row r="728" spans="1:24" x14ac:dyDescent="0.3">
      <c r="A728" s="5">
        <v>725</v>
      </c>
      <c r="B728" t="s">
        <v>1013</v>
      </c>
      <c r="C728" s="10">
        <v>43791</v>
      </c>
      <c r="D728" t="s">
        <v>179</v>
      </c>
      <c r="E728" t="s">
        <v>1014</v>
      </c>
      <c r="F728" t="s">
        <v>32</v>
      </c>
      <c r="G728" t="s">
        <v>533</v>
      </c>
      <c r="H728" t="s">
        <v>1042</v>
      </c>
      <c r="I728">
        <v>1</v>
      </c>
      <c r="J728" t="s">
        <v>27</v>
      </c>
      <c r="K728" t="s">
        <v>1015</v>
      </c>
      <c r="L728" t="s">
        <v>126</v>
      </c>
      <c r="M728" t="s">
        <v>626</v>
      </c>
      <c r="N728" t="s">
        <v>24</v>
      </c>
      <c r="O728" s="8">
        <v>9.9999999999999995E-7</v>
      </c>
      <c r="P728" s="8">
        <v>9.9999999999999995E-7</v>
      </c>
      <c r="Q728" s="8">
        <v>9.9999999999999995E-8</v>
      </c>
      <c r="R728" s="8">
        <v>1.1000000000000001E-6</v>
      </c>
      <c r="S728" t="s">
        <v>25</v>
      </c>
      <c r="T728" t="s">
        <v>25</v>
      </c>
      <c r="U728" t="s">
        <v>25</v>
      </c>
      <c r="V728" t="s">
        <v>25</v>
      </c>
      <c r="W728" t="s">
        <v>25</v>
      </c>
      <c r="X728" t="s">
        <v>25</v>
      </c>
    </row>
    <row r="729" spans="1:24" x14ac:dyDescent="0.3">
      <c r="A729" s="5">
        <v>726</v>
      </c>
      <c r="B729" t="s">
        <v>1013</v>
      </c>
      <c r="C729" s="10">
        <v>43791</v>
      </c>
      <c r="D729" t="s">
        <v>178</v>
      </c>
      <c r="E729" t="s">
        <v>1014</v>
      </c>
      <c r="F729" t="s">
        <v>32</v>
      </c>
      <c r="G729" t="s">
        <v>533</v>
      </c>
      <c r="H729" t="s">
        <v>1043</v>
      </c>
      <c r="I729">
        <v>13</v>
      </c>
      <c r="J729" t="s">
        <v>27</v>
      </c>
      <c r="K729" t="s">
        <v>1015</v>
      </c>
      <c r="L729" t="s">
        <v>126</v>
      </c>
      <c r="M729" t="s">
        <v>626</v>
      </c>
      <c r="N729" t="s">
        <v>24</v>
      </c>
      <c r="O729" s="8">
        <v>9.9999999999999995E-7</v>
      </c>
      <c r="P729" s="8">
        <v>1.2999999999999999E-5</v>
      </c>
      <c r="Q729" s="8">
        <v>1.3E-6</v>
      </c>
      <c r="R729" s="8">
        <v>1.43E-5</v>
      </c>
      <c r="S729" t="s">
        <v>25</v>
      </c>
      <c r="T729" t="s">
        <v>25</v>
      </c>
      <c r="U729" t="s">
        <v>25</v>
      </c>
      <c r="V729" t="s">
        <v>25</v>
      </c>
      <c r="W729" t="s">
        <v>25</v>
      </c>
      <c r="X729" t="s">
        <v>25</v>
      </c>
    </row>
    <row r="730" spans="1:24" x14ac:dyDescent="0.3">
      <c r="A730" s="5">
        <v>727</v>
      </c>
      <c r="B730" t="s">
        <v>1013</v>
      </c>
      <c r="C730" s="10">
        <v>43791</v>
      </c>
      <c r="D730" t="s">
        <v>179</v>
      </c>
      <c r="E730" t="s">
        <v>1014</v>
      </c>
      <c r="F730" t="s">
        <v>32</v>
      </c>
      <c r="G730" t="s">
        <v>533</v>
      </c>
      <c r="H730" t="s">
        <v>1044</v>
      </c>
      <c r="I730">
        <v>4</v>
      </c>
      <c r="J730" t="s">
        <v>27</v>
      </c>
      <c r="K730" t="s">
        <v>1015</v>
      </c>
      <c r="L730" t="s">
        <v>126</v>
      </c>
      <c r="M730" t="s">
        <v>626</v>
      </c>
      <c r="N730" t="s">
        <v>24</v>
      </c>
      <c r="O730" s="8">
        <v>9.9999999999999995E-7</v>
      </c>
      <c r="P730" s="8">
        <v>3.9999999999999998E-6</v>
      </c>
      <c r="Q730" s="8">
        <v>3.9999999999999998E-7</v>
      </c>
      <c r="R730" s="8">
        <v>4.4000000000000002E-6</v>
      </c>
      <c r="S730" t="s">
        <v>25</v>
      </c>
      <c r="T730" t="s">
        <v>25</v>
      </c>
      <c r="U730" t="s">
        <v>25</v>
      </c>
      <c r="V730" t="s">
        <v>25</v>
      </c>
      <c r="W730" t="s">
        <v>25</v>
      </c>
      <c r="X730" t="s">
        <v>25</v>
      </c>
    </row>
    <row r="731" spans="1:24" x14ac:dyDescent="0.3">
      <c r="A731" s="5">
        <v>728</v>
      </c>
      <c r="B731" t="s">
        <v>1013</v>
      </c>
      <c r="C731" s="10">
        <v>43791</v>
      </c>
      <c r="D731" t="s">
        <v>178</v>
      </c>
      <c r="E731" t="s">
        <v>1014</v>
      </c>
      <c r="F731" t="s">
        <v>32</v>
      </c>
      <c r="G731" t="s">
        <v>533</v>
      </c>
      <c r="H731" t="s">
        <v>1045</v>
      </c>
      <c r="I731">
        <v>1</v>
      </c>
      <c r="J731" t="s">
        <v>27</v>
      </c>
      <c r="K731" t="s">
        <v>1015</v>
      </c>
      <c r="L731" t="s">
        <v>126</v>
      </c>
      <c r="M731" t="s">
        <v>626</v>
      </c>
      <c r="N731" t="s">
        <v>24</v>
      </c>
      <c r="O731" s="8">
        <v>9.9999999999999995E-7</v>
      </c>
      <c r="P731" s="8">
        <v>9.9999999999999995E-7</v>
      </c>
      <c r="Q731" s="8">
        <v>9.9999999999999995E-8</v>
      </c>
      <c r="R731" s="8">
        <v>1.1000000000000001E-6</v>
      </c>
      <c r="S731" t="s">
        <v>25</v>
      </c>
      <c r="T731" t="s">
        <v>25</v>
      </c>
      <c r="U731" t="s">
        <v>25</v>
      </c>
      <c r="V731" t="s">
        <v>25</v>
      </c>
      <c r="W731" t="s">
        <v>25</v>
      </c>
      <c r="X731" t="s">
        <v>25</v>
      </c>
    </row>
    <row r="732" spans="1:24" x14ac:dyDescent="0.3">
      <c r="A732" s="5">
        <v>729</v>
      </c>
      <c r="B732" t="s">
        <v>1013</v>
      </c>
      <c r="C732" s="10">
        <v>43791</v>
      </c>
      <c r="D732" t="s">
        <v>179</v>
      </c>
      <c r="E732" t="s">
        <v>1014</v>
      </c>
      <c r="F732" t="s">
        <v>32</v>
      </c>
      <c r="G732" t="s">
        <v>533</v>
      </c>
      <c r="H732" t="s">
        <v>1046</v>
      </c>
      <c r="I732">
        <v>6</v>
      </c>
      <c r="J732" t="s">
        <v>27</v>
      </c>
      <c r="K732" t="s">
        <v>1015</v>
      </c>
      <c r="L732" t="s">
        <v>126</v>
      </c>
      <c r="M732" t="s">
        <v>626</v>
      </c>
      <c r="N732" t="s">
        <v>24</v>
      </c>
      <c r="O732" s="8">
        <v>9.9999999999999995E-7</v>
      </c>
      <c r="P732" s="8">
        <v>6.0000000000000002E-6</v>
      </c>
      <c r="Q732" s="8">
        <v>5.9999999999999997E-7</v>
      </c>
      <c r="R732" s="8">
        <v>6.6000000000000003E-6</v>
      </c>
      <c r="S732" t="s">
        <v>25</v>
      </c>
      <c r="T732" t="s">
        <v>25</v>
      </c>
      <c r="U732" t="s">
        <v>25</v>
      </c>
      <c r="V732" t="s">
        <v>25</v>
      </c>
      <c r="W732" t="s">
        <v>25</v>
      </c>
      <c r="X732" t="s">
        <v>25</v>
      </c>
    </row>
    <row r="733" spans="1:24" x14ac:dyDescent="0.3">
      <c r="A733" s="5">
        <v>730</v>
      </c>
      <c r="B733" t="s">
        <v>1013</v>
      </c>
      <c r="C733" s="10">
        <v>43791</v>
      </c>
      <c r="D733" t="s">
        <v>178</v>
      </c>
      <c r="E733" t="s">
        <v>1014</v>
      </c>
      <c r="F733" t="s">
        <v>32</v>
      </c>
      <c r="G733" t="s">
        <v>533</v>
      </c>
      <c r="H733" t="s">
        <v>1047</v>
      </c>
      <c r="I733">
        <v>2</v>
      </c>
      <c r="J733" t="s">
        <v>27</v>
      </c>
      <c r="K733" t="s">
        <v>1015</v>
      </c>
      <c r="L733" t="s">
        <v>126</v>
      </c>
      <c r="M733" t="s">
        <v>626</v>
      </c>
      <c r="N733" t="s">
        <v>24</v>
      </c>
      <c r="O733" s="8">
        <v>9.9999999999999995E-7</v>
      </c>
      <c r="P733" s="8">
        <v>1.9999999999999999E-6</v>
      </c>
      <c r="Q733" s="8">
        <v>1.9999999999999999E-7</v>
      </c>
      <c r="R733" s="8">
        <v>2.2000000000000001E-6</v>
      </c>
      <c r="S733" t="s">
        <v>25</v>
      </c>
      <c r="T733" t="s">
        <v>25</v>
      </c>
      <c r="U733" t="s">
        <v>25</v>
      </c>
      <c r="V733" t="s">
        <v>25</v>
      </c>
      <c r="W733" t="s">
        <v>25</v>
      </c>
      <c r="X733" t="s">
        <v>25</v>
      </c>
    </row>
    <row r="734" spans="1:24" x14ac:dyDescent="0.3">
      <c r="A734" s="5">
        <v>731</v>
      </c>
      <c r="B734" t="s">
        <v>1013</v>
      </c>
      <c r="C734" s="10">
        <v>43791</v>
      </c>
      <c r="D734" t="s">
        <v>179</v>
      </c>
      <c r="E734" t="s">
        <v>1014</v>
      </c>
      <c r="F734" t="s">
        <v>32</v>
      </c>
      <c r="G734" t="s">
        <v>533</v>
      </c>
      <c r="H734" t="s">
        <v>1048</v>
      </c>
      <c r="I734">
        <v>5</v>
      </c>
      <c r="J734" t="s">
        <v>27</v>
      </c>
      <c r="K734" t="s">
        <v>1015</v>
      </c>
      <c r="L734" t="s">
        <v>126</v>
      </c>
      <c r="M734" t="s">
        <v>626</v>
      </c>
      <c r="N734" t="s">
        <v>24</v>
      </c>
      <c r="O734" s="8">
        <v>9.9999999999999995E-7</v>
      </c>
      <c r="P734" s="8">
        <v>5.0000000000000004E-6</v>
      </c>
      <c r="Q734" s="8">
        <v>4.9999999999999998E-7</v>
      </c>
      <c r="R734" s="8">
        <v>5.4999999999999999E-6</v>
      </c>
      <c r="S734" t="s">
        <v>25</v>
      </c>
      <c r="T734" t="s">
        <v>25</v>
      </c>
      <c r="U734" t="s">
        <v>25</v>
      </c>
      <c r="V734" t="s">
        <v>25</v>
      </c>
      <c r="W734" t="s">
        <v>25</v>
      </c>
      <c r="X734" t="s">
        <v>25</v>
      </c>
    </row>
    <row r="735" spans="1:24" x14ac:dyDescent="0.3">
      <c r="A735" s="5">
        <v>732</v>
      </c>
      <c r="B735" t="s">
        <v>1013</v>
      </c>
      <c r="C735" s="10">
        <v>43791</v>
      </c>
      <c r="D735" t="s">
        <v>178</v>
      </c>
      <c r="E735" t="s">
        <v>1014</v>
      </c>
      <c r="F735" t="s">
        <v>32</v>
      </c>
      <c r="G735" t="s">
        <v>533</v>
      </c>
      <c r="H735" t="s">
        <v>1049</v>
      </c>
      <c r="I735">
        <v>1</v>
      </c>
      <c r="J735" t="s">
        <v>27</v>
      </c>
      <c r="K735" t="s">
        <v>1015</v>
      </c>
      <c r="L735" t="s">
        <v>126</v>
      </c>
      <c r="M735" t="s">
        <v>626</v>
      </c>
      <c r="N735" t="s">
        <v>24</v>
      </c>
      <c r="O735" s="8">
        <v>9.9999999999999995E-7</v>
      </c>
      <c r="P735" s="8">
        <v>9.9999999999999995E-7</v>
      </c>
      <c r="Q735" s="8">
        <v>9.9999999999999995E-8</v>
      </c>
      <c r="R735" s="8">
        <v>1.1000000000000001E-6</v>
      </c>
      <c r="S735" t="s">
        <v>25</v>
      </c>
      <c r="T735" t="s">
        <v>25</v>
      </c>
      <c r="U735" t="s">
        <v>25</v>
      </c>
      <c r="V735" t="s">
        <v>25</v>
      </c>
      <c r="W735" t="s">
        <v>25</v>
      </c>
      <c r="X735" t="s">
        <v>25</v>
      </c>
    </row>
    <row r="736" spans="1:24" x14ac:dyDescent="0.3">
      <c r="A736" s="5">
        <v>733</v>
      </c>
      <c r="B736" t="s">
        <v>1013</v>
      </c>
      <c r="C736" s="10">
        <v>43791</v>
      </c>
      <c r="D736" t="s">
        <v>179</v>
      </c>
      <c r="E736" t="s">
        <v>1014</v>
      </c>
      <c r="F736" t="s">
        <v>32</v>
      </c>
      <c r="G736" t="s">
        <v>533</v>
      </c>
      <c r="H736" t="s">
        <v>1050</v>
      </c>
      <c r="I736">
        <v>3</v>
      </c>
      <c r="J736" t="s">
        <v>27</v>
      </c>
      <c r="K736" t="s">
        <v>1015</v>
      </c>
      <c r="L736" t="s">
        <v>126</v>
      </c>
      <c r="M736" t="s">
        <v>626</v>
      </c>
      <c r="N736" t="s">
        <v>24</v>
      </c>
      <c r="O736" s="8">
        <v>9.9999999999999995E-7</v>
      </c>
      <c r="P736" s="8">
        <v>3.0000000000000001E-6</v>
      </c>
      <c r="Q736" s="8">
        <v>2.9999999999999999E-7</v>
      </c>
      <c r="R736" s="8">
        <v>3.3000000000000002E-6</v>
      </c>
      <c r="S736" t="s">
        <v>25</v>
      </c>
      <c r="T736" t="s">
        <v>25</v>
      </c>
      <c r="U736" t="s">
        <v>25</v>
      </c>
      <c r="V736" t="s">
        <v>25</v>
      </c>
      <c r="W736" t="s">
        <v>25</v>
      </c>
      <c r="X736" t="s">
        <v>25</v>
      </c>
    </row>
    <row r="737" spans="1:24" x14ac:dyDescent="0.3">
      <c r="A737" s="5">
        <v>734</v>
      </c>
      <c r="B737" t="s">
        <v>1013</v>
      </c>
      <c r="C737" s="10">
        <v>43791</v>
      </c>
      <c r="D737" t="s">
        <v>178</v>
      </c>
      <c r="E737" t="s">
        <v>1014</v>
      </c>
      <c r="F737" t="s">
        <v>32</v>
      </c>
      <c r="G737" t="s">
        <v>533</v>
      </c>
      <c r="H737" t="s">
        <v>1051</v>
      </c>
      <c r="I737">
        <v>22</v>
      </c>
      <c r="J737" t="s">
        <v>27</v>
      </c>
      <c r="K737" t="s">
        <v>1015</v>
      </c>
      <c r="L737" t="s">
        <v>126</v>
      </c>
      <c r="M737" t="s">
        <v>626</v>
      </c>
      <c r="N737" t="s">
        <v>24</v>
      </c>
      <c r="O737" s="8">
        <v>9.9999999999999995E-7</v>
      </c>
      <c r="P737" s="8">
        <v>2.1999999999999999E-5</v>
      </c>
      <c r="Q737" s="8">
        <v>2.2000000000000001E-6</v>
      </c>
      <c r="R737" s="8">
        <v>2.4199999999999999E-5</v>
      </c>
      <c r="S737" t="s">
        <v>25</v>
      </c>
      <c r="T737" t="s">
        <v>25</v>
      </c>
      <c r="U737" t="s">
        <v>25</v>
      </c>
      <c r="V737" t="s">
        <v>25</v>
      </c>
      <c r="W737" t="s">
        <v>25</v>
      </c>
      <c r="X737" t="s">
        <v>25</v>
      </c>
    </row>
    <row r="738" spans="1:24" x14ac:dyDescent="0.3">
      <c r="A738" s="5">
        <v>735</v>
      </c>
      <c r="B738" t="s">
        <v>1013</v>
      </c>
      <c r="C738" s="10">
        <v>43791</v>
      </c>
      <c r="D738" t="s">
        <v>179</v>
      </c>
      <c r="E738" t="s">
        <v>1014</v>
      </c>
      <c r="F738" t="s">
        <v>32</v>
      </c>
      <c r="G738" t="s">
        <v>533</v>
      </c>
      <c r="H738" t="s">
        <v>1052</v>
      </c>
      <c r="I738">
        <v>4</v>
      </c>
      <c r="J738" t="s">
        <v>27</v>
      </c>
      <c r="K738" t="s">
        <v>1015</v>
      </c>
      <c r="L738" t="s">
        <v>126</v>
      </c>
      <c r="M738" t="s">
        <v>626</v>
      </c>
      <c r="N738" t="s">
        <v>24</v>
      </c>
      <c r="O738" s="8">
        <v>9.9999999999999995E-7</v>
      </c>
      <c r="P738" s="8">
        <v>3.9999999999999998E-6</v>
      </c>
      <c r="Q738" s="8">
        <v>3.9999999999999998E-7</v>
      </c>
      <c r="R738" s="8">
        <v>4.4000000000000002E-6</v>
      </c>
      <c r="S738" t="s">
        <v>25</v>
      </c>
      <c r="T738" t="s">
        <v>25</v>
      </c>
      <c r="U738" t="s">
        <v>25</v>
      </c>
      <c r="V738" t="s">
        <v>25</v>
      </c>
      <c r="W738" t="s">
        <v>25</v>
      </c>
      <c r="X738" t="s">
        <v>25</v>
      </c>
    </row>
    <row r="739" spans="1:24" x14ac:dyDescent="0.3">
      <c r="A739" s="5">
        <v>736</v>
      </c>
      <c r="B739" t="s">
        <v>1013</v>
      </c>
      <c r="C739" s="10">
        <v>43791</v>
      </c>
      <c r="D739" t="s">
        <v>178</v>
      </c>
      <c r="E739" t="s">
        <v>1014</v>
      </c>
      <c r="F739" t="s">
        <v>32</v>
      </c>
      <c r="G739" t="s">
        <v>533</v>
      </c>
      <c r="H739" t="s">
        <v>1051</v>
      </c>
      <c r="I739">
        <v>2</v>
      </c>
      <c r="J739" t="s">
        <v>27</v>
      </c>
      <c r="K739" t="s">
        <v>1015</v>
      </c>
      <c r="L739" t="s">
        <v>126</v>
      </c>
      <c r="M739" t="s">
        <v>626</v>
      </c>
      <c r="N739" t="s">
        <v>24</v>
      </c>
      <c r="O739" s="8">
        <v>9.9999999999999995E-7</v>
      </c>
      <c r="P739" s="8">
        <v>1.9999999999999999E-6</v>
      </c>
      <c r="Q739" s="8">
        <v>1.9999999999999999E-7</v>
      </c>
      <c r="R739" s="8">
        <v>2.2000000000000001E-6</v>
      </c>
      <c r="S739" t="s">
        <v>25</v>
      </c>
      <c r="T739" t="s">
        <v>25</v>
      </c>
      <c r="U739" t="s">
        <v>25</v>
      </c>
      <c r="V739" t="s">
        <v>25</v>
      </c>
      <c r="W739" t="s">
        <v>25</v>
      </c>
      <c r="X739" t="s">
        <v>25</v>
      </c>
    </row>
    <row r="740" spans="1:24" x14ac:dyDescent="0.3">
      <c r="A740" s="5">
        <v>737</v>
      </c>
      <c r="B740" t="s">
        <v>1013</v>
      </c>
      <c r="C740" s="10">
        <v>43791</v>
      </c>
      <c r="D740" t="s">
        <v>179</v>
      </c>
      <c r="E740" t="s">
        <v>1014</v>
      </c>
      <c r="F740" t="s">
        <v>32</v>
      </c>
      <c r="G740" t="s">
        <v>533</v>
      </c>
      <c r="H740" t="s">
        <v>1053</v>
      </c>
      <c r="I740">
        <v>60</v>
      </c>
      <c r="J740" t="s">
        <v>27</v>
      </c>
      <c r="K740" t="s">
        <v>1015</v>
      </c>
      <c r="L740" t="s">
        <v>126</v>
      </c>
      <c r="M740" t="s">
        <v>626</v>
      </c>
      <c r="N740" t="s">
        <v>24</v>
      </c>
      <c r="O740" s="8">
        <v>9.9999999999999995E-7</v>
      </c>
      <c r="P740" s="8">
        <v>6.0000000000000002E-5</v>
      </c>
      <c r="Q740" s="8">
        <v>6.0000000000000002E-6</v>
      </c>
      <c r="R740" s="8">
        <v>6.6000000000000005E-5</v>
      </c>
      <c r="S740" t="s">
        <v>25</v>
      </c>
      <c r="T740" t="s">
        <v>25</v>
      </c>
      <c r="U740" t="s">
        <v>25</v>
      </c>
      <c r="V740" t="s">
        <v>25</v>
      </c>
      <c r="W740" t="s">
        <v>25</v>
      </c>
      <c r="X740" t="s">
        <v>25</v>
      </c>
    </row>
    <row r="741" spans="1:24" x14ac:dyDescent="0.3">
      <c r="A741" s="5">
        <v>738</v>
      </c>
      <c r="B741" t="s">
        <v>1013</v>
      </c>
      <c r="C741" s="10">
        <v>43791</v>
      </c>
      <c r="D741" t="s">
        <v>178</v>
      </c>
      <c r="E741" t="s">
        <v>1014</v>
      </c>
      <c r="F741" t="s">
        <v>32</v>
      </c>
      <c r="G741" t="s">
        <v>533</v>
      </c>
      <c r="H741" t="s">
        <v>1054</v>
      </c>
      <c r="I741">
        <v>9</v>
      </c>
      <c r="J741" t="s">
        <v>27</v>
      </c>
      <c r="K741" t="s">
        <v>1015</v>
      </c>
      <c r="L741" t="s">
        <v>126</v>
      </c>
      <c r="M741" t="s">
        <v>626</v>
      </c>
      <c r="N741" t="s">
        <v>24</v>
      </c>
      <c r="O741" s="8">
        <v>9.9999999999999995E-7</v>
      </c>
      <c r="P741" s="8">
        <v>9.0000000000000002E-6</v>
      </c>
      <c r="Q741" s="8">
        <v>8.9999999999999996E-7</v>
      </c>
      <c r="R741" s="8">
        <v>9.9000000000000001E-6</v>
      </c>
      <c r="S741" t="s">
        <v>25</v>
      </c>
      <c r="T741" t="s">
        <v>25</v>
      </c>
      <c r="U741" t="s">
        <v>25</v>
      </c>
      <c r="V741" t="s">
        <v>25</v>
      </c>
      <c r="W741" t="s">
        <v>25</v>
      </c>
      <c r="X741" t="s">
        <v>25</v>
      </c>
    </row>
    <row r="742" spans="1:24" x14ac:dyDescent="0.3">
      <c r="A742" s="5">
        <v>739</v>
      </c>
      <c r="B742" t="s">
        <v>1013</v>
      </c>
      <c r="C742" s="10">
        <v>43791</v>
      </c>
      <c r="D742" t="s">
        <v>179</v>
      </c>
      <c r="E742" t="s">
        <v>1014</v>
      </c>
      <c r="F742" t="s">
        <v>32</v>
      </c>
      <c r="G742" t="s">
        <v>533</v>
      </c>
      <c r="H742" t="s">
        <v>1055</v>
      </c>
      <c r="I742">
        <v>6</v>
      </c>
      <c r="J742" t="s">
        <v>27</v>
      </c>
      <c r="K742" t="s">
        <v>1015</v>
      </c>
      <c r="L742" t="s">
        <v>126</v>
      </c>
      <c r="M742" t="s">
        <v>626</v>
      </c>
      <c r="N742" t="s">
        <v>24</v>
      </c>
      <c r="O742" s="8">
        <v>9.9999999999999995E-7</v>
      </c>
      <c r="P742" s="8">
        <v>6.0000000000000002E-6</v>
      </c>
      <c r="Q742" s="8">
        <v>5.9999999999999997E-7</v>
      </c>
      <c r="R742" s="8">
        <v>6.6000000000000003E-6</v>
      </c>
      <c r="S742" t="s">
        <v>25</v>
      </c>
      <c r="T742" t="s">
        <v>25</v>
      </c>
      <c r="U742" t="s">
        <v>25</v>
      </c>
      <c r="V742" t="s">
        <v>25</v>
      </c>
      <c r="W742" t="s">
        <v>25</v>
      </c>
      <c r="X742" t="s">
        <v>25</v>
      </c>
    </row>
    <row r="743" spans="1:24" x14ac:dyDescent="0.3">
      <c r="A743" s="5">
        <v>740</v>
      </c>
      <c r="B743" t="s">
        <v>1013</v>
      </c>
      <c r="C743" s="10">
        <v>43791</v>
      </c>
      <c r="D743" t="s">
        <v>178</v>
      </c>
      <c r="E743" t="s">
        <v>1014</v>
      </c>
      <c r="F743" t="s">
        <v>32</v>
      </c>
      <c r="G743" t="s">
        <v>533</v>
      </c>
      <c r="H743" t="s">
        <v>1056</v>
      </c>
      <c r="I743">
        <v>24</v>
      </c>
      <c r="J743" t="s">
        <v>27</v>
      </c>
      <c r="K743" t="s">
        <v>1015</v>
      </c>
      <c r="L743" t="s">
        <v>126</v>
      </c>
      <c r="M743" t="s">
        <v>626</v>
      </c>
      <c r="N743" t="s">
        <v>24</v>
      </c>
      <c r="O743" s="8">
        <v>9.9999999999999995E-7</v>
      </c>
      <c r="P743" s="8">
        <v>2.4000000000000001E-5</v>
      </c>
      <c r="Q743" s="8">
        <v>2.3999999999999999E-6</v>
      </c>
      <c r="R743" s="8">
        <v>2.6400000000000001E-5</v>
      </c>
      <c r="S743" t="s">
        <v>25</v>
      </c>
      <c r="T743" t="s">
        <v>25</v>
      </c>
      <c r="U743" t="s">
        <v>25</v>
      </c>
      <c r="V743" t="s">
        <v>25</v>
      </c>
      <c r="W743" t="s">
        <v>25</v>
      </c>
      <c r="X743" t="s">
        <v>25</v>
      </c>
    </row>
    <row r="744" spans="1:24" x14ac:dyDescent="0.3">
      <c r="A744" s="5">
        <v>741</v>
      </c>
      <c r="B744" t="s">
        <v>1013</v>
      </c>
      <c r="C744" s="10">
        <v>43791</v>
      </c>
      <c r="D744" t="s">
        <v>179</v>
      </c>
      <c r="E744" t="s">
        <v>1014</v>
      </c>
      <c r="F744" t="s">
        <v>32</v>
      </c>
      <c r="G744" t="s">
        <v>533</v>
      </c>
      <c r="H744" t="s">
        <v>1057</v>
      </c>
      <c r="I744">
        <v>1</v>
      </c>
      <c r="J744" t="s">
        <v>27</v>
      </c>
      <c r="K744" t="s">
        <v>1015</v>
      </c>
      <c r="L744" t="s">
        <v>126</v>
      </c>
      <c r="M744" t="s">
        <v>626</v>
      </c>
      <c r="N744" t="s">
        <v>24</v>
      </c>
      <c r="O744" s="8">
        <v>9.9999999999999995E-7</v>
      </c>
      <c r="P744" s="8">
        <v>9.9999999999999995E-7</v>
      </c>
      <c r="Q744" s="8">
        <v>9.9999999999999995E-8</v>
      </c>
      <c r="R744" s="8">
        <v>1.1000000000000001E-6</v>
      </c>
      <c r="S744" t="s">
        <v>25</v>
      </c>
      <c r="T744" t="s">
        <v>25</v>
      </c>
      <c r="U744" t="s">
        <v>25</v>
      </c>
      <c r="V744" t="s">
        <v>25</v>
      </c>
      <c r="W744" t="s">
        <v>25</v>
      </c>
      <c r="X744" t="s">
        <v>25</v>
      </c>
    </row>
    <row r="745" spans="1:24" x14ac:dyDescent="0.3">
      <c r="A745" s="5">
        <v>742</v>
      </c>
      <c r="B745" t="s">
        <v>1013</v>
      </c>
      <c r="C745" s="10">
        <v>43791</v>
      </c>
      <c r="D745" t="s">
        <v>178</v>
      </c>
      <c r="E745" t="s">
        <v>1014</v>
      </c>
      <c r="F745" t="s">
        <v>32</v>
      </c>
      <c r="G745" t="s">
        <v>533</v>
      </c>
      <c r="H745" t="s">
        <v>1058</v>
      </c>
      <c r="I745">
        <v>6</v>
      </c>
      <c r="J745" t="s">
        <v>27</v>
      </c>
      <c r="K745" t="s">
        <v>1015</v>
      </c>
      <c r="L745" t="s">
        <v>126</v>
      </c>
      <c r="M745" t="s">
        <v>626</v>
      </c>
      <c r="N745" t="s">
        <v>24</v>
      </c>
      <c r="O745" s="8">
        <v>9.9999999999999995E-7</v>
      </c>
      <c r="P745" s="8">
        <v>6.0000000000000002E-6</v>
      </c>
      <c r="Q745" s="8">
        <v>5.9999999999999997E-7</v>
      </c>
      <c r="R745" s="8">
        <v>6.6000000000000003E-6</v>
      </c>
      <c r="S745" t="s">
        <v>25</v>
      </c>
      <c r="T745" t="s">
        <v>25</v>
      </c>
      <c r="U745" t="s">
        <v>25</v>
      </c>
      <c r="V745" t="s">
        <v>25</v>
      </c>
      <c r="W745" t="s">
        <v>25</v>
      </c>
      <c r="X745" t="s">
        <v>25</v>
      </c>
    </row>
    <row r="746" spans="1:24" x14ac:dyDescent="0.3">
      <c r="A746" s="5">
        <v>743</v>
      </c>
      <c r="B746" t="s">
        <v>1013</v>
      </c>
      <c r="C746" s="10">
        <v>43791</v>
      </c>
      <c r="D746" t="s">
        <v>179</v>
      </c>
      <c r="E746" t="s">
        <v>1014</v>
      </c>
      <c r="F746" t="s">
        <v>32</v>
      </c>
      <c r="G746" t="s">
        <v>533</v>
      </c>
      <c r="H746" t="s">
        <v>1059</v>
      </c>
      <c r="I746">
        <v>5</v>
      </c>
      <c r="J746" t="s">
        <v>27</v>
      </c>
      <c r="K746" t="s">
        <v>1015</v>
      </c>
      <c r="L746" t="s">
        <v>126</v>
      </c>
      <c r="M746" t="s">
        <v>626</v>
      </c>
      <c r="N746" t="s">
        <v>24</v>
      </c>
      <c r="O746" s="8">
        <v>9.9999999999999995E-7</v>
      </c>
      <c r="P746" s="8">
        <v>5.0000000000000004E-6</v>
      </c>
      <c r="Q746" s="8">
        <v>4.9999999999999998E-7</v>
      </c>
      <c r="R746" s="8">
        <v>5.4999999999999999E-6</v>
      </c>
      <c r="S746" t="s">
        <v>25</v>
      </c>
      <c r="T746" t="s">
        <v>25</v>
      </c>
      <c r="U746" t="s">
        <v>25</v>
      </c>
      <c r="V746" t="s">
        <v>25</v>
      </c>
      <c r="W746" t="s">
        <v>25</v>
      </c>
      <c r="X746" t="s">
        <v>25</v>
      </c>
    </row>
    <row r="747" spans="1:24" x14ac:dyDescent="0.3">
      <c r="A747" s="5">
        <v>744</v>
      </c>
      <c r="B747" t="s">
        <v>1013</v>
      </c>
      <c r="C747" s="10">
        <v>43791</v>
      </c>
      <c r="D747" t="s">
        <v>178</v>
      </c>
      <c r="E747" t="s">
        <v>1014</v>
      </c>
      <c r="F747" t="s">
        <v>32</v>
      </c>
      <c r="G747" t="s">
        <v>533</v>
      </c>
      <c r="H747" t="s">
        <v>1060</v>
      </c>
      <c r="I747">
        <v>1</v>
      </c>
      <c r="J747" t="s">
        <v>27</v>
      </c>
      <c r="K747" t="s">
        <v>1015</v>
      </c>
      <c r="L747" t="s">
        <v>126</v>
      </c>
      <c r="M747" t="s">
        <v>626</v>
      </c>
      <c r="N747" t="s">
        <v>24</v>
      </c>
      <c r="O747" s="8">
        <v>9.9999999999999995E-7</v>
      </c>
      <c r="P747" s="8">
        <v>9.9999999999999995E-7</v>
      </c>
      <c r="Q747" s="8">
        <v>9.9999999999999995E-8</v>
      </c>
      <c r="R747" s="8">
        <v>1.1000000000000001E-6</v>
      </c>
      <c r="S747" t="s">
        <v>25</v>
      </c>
      <c r="T747" t="s">
        <v>25</v>
      </c>
      <c r="U747" t="s">
        <v>25</v>
      </c>
      <c r="V747" t="s">
        <v>25</v>
      </c>
      <c r="W747" t="s">
        <v>25</v>
      </c>
      <c r="X747" t="s">
        <v>25</v>
      </c>
    </row>
    <row r="748" spans="1:24" x14ac:dyDescent="0.3">
      <c r="A748" s="5">
        <v>745</v>
      </c>
      <c r="B748" t="s">
        <v>1013</v>
      </c>
      <c r="C748" s="10">
        <v>43791</v>
      </c>
      <c r="D748" t="s">
        <v>179</v>
      </c>
      <c r="E748" t="s">
        <v>1014</v>
      </c>
      <c r="F748" t="s">
        <v>32</v>
      </c>
      <c r="G748" t="s">
        <v>533</v>
      </c>
      <c r="H748" t="s">
        <v>1061</v>
      </c>
      <c r="I748">
        <v>1</v>
      </c>
      <c r="J748" t="s">
        <v>27</v>
      </c>
      <c r="K748" t="s">
        <v>1015</v>
      </c>
      <c r="L748" t="s">
        <v>126</v>
      </c>
      <c r="M748" t="s">
        <v>626</v>
      </c>
      <c r="N748" t="s">
        <v>24</v>
      </c>
      <c r="O748" s="8">
        <v>9.9999999999999995E-7</v>
      </c>
      <c r="P748" s="8">
        <v>9.9999999999999995E-7</v>
      </c>
      <c r="Q748" s="8">
        <v>9.9999999999999995E-8</v>
      </c>
      <c r="R748" s="8">
        <v>1.1000000000000001E-6</v>
      </c>
      <c r="S748" t="s">
        <v>25</v>
      </c>
      <c r="T748" t="s">
        <v>25</v>
      </c>
      <c r="U748" t="s">
        <v>25</v>
      </c>
      <c r="V748" t="s">
        <v>25</v>
      </c>
      <c r="W748" t="s">
        <v>25</v>
      </c>
      <c r="X748" t="s">
        <v>25</v>
      </c>
    </row>
    <row r="749" spans="1:24" x14ac:dyDescent="0.3">
      <c r="A749" s="5">
        <v>746</v>
      </c>
      <c r="B749" t="s">
        <v>1013</v>
      </c>
      <c r="C749" s="10">
        <v>43791</v>
      </c>
      <c r="D749" t="s">
        <v>178</v>
      </c>
      <c r="E749" t="s">
        <v>1014</v>
      </c>
      <c r="F749" t="s">
        <v>32</v>
      </c>
      <c r="G749" t="s">
        <v>533</v>
      </c>
      <c r="H749" t="s">
        <v>1062</v>
      </c>
      <c r="I749">
        <v>1</v>
      </c>
      <c r="J749" t="s">
        <v>27</v>
      </c>
      <c r="K749" t="s">
        <v>1015</v>
      </c>
      <c r="L749" t="s">
        <v>126</v>
      </c>
      <c r="M749" t="s">
        <v>626</v>
      </c>
      <c r="N749" t="s">
        <v>24</v>
      </c>
      <c r="O749" s="8">
        <v>9.9999999999999995E-7</v>
      </c>
      <c r="P749" s="8">
        <v>9.9999999999999995E-7</v>
      </c>
      <c r="Q749" s="8">
        <v>9.9999999999999995E-8</v>
      </c>
      <c r="R749" s="8">
        <v>1.1000000000000001E-6</v>
      </c>
      <c r="S749" t="s">
        <v>25</v>
      </c>
      <c r="T749" t="s">
        <v>25</v>
      </c>
      <c r="U749" t="s">
        <v>25</v>
      </c>
      <c r="V749" t="s">
        <v>25</v>
      </c>
      <c r="W749" t="s">
        <v>25</v>
      </c>
      <c r="X749" t="s">
        <v>25</v>
      </c>
    </row>
    <row r="750" spans="1:24" x14ac:dyDescent="0.3">
      <c r="A750" s="5">
        <v>747</v>
      </c>
      <c r="B750" t="s">
        <v>1013</v>
      </c>
      <c r="C750" s="10">
        <v>43791</v>
      </c>
      <c r="D750" t="s">
        <v>179</v>
      </c>
      <c r="E750" t="s">
        <v>1014</v>
      </c>
      <c r="F750" t="s">
        <v>32</v>
      </c>
      <c r="G750" t="s">
        <v>533</v>
      </c>
      <c r="H750" t="s">
        <v>1063</v>
      </c>
      <c r="I750">
        <v>4</v>
      </c>
      <c r="J750" t="s">
        <v>27</v>
      </c>
      <c r="K750" t="s">
        <v>1015</v>
      </c>
      <c r="L750" t="s">
        <v>126</v>
      </c>
      <c r="M750" t="s">
        <v>626</v>
      </c>
      <c r="N750" t="s">
        <v>24</v>
      </c>
      <c r="O750" s="8">
        <v>9.9999999999999995E-7</v>
      </c>
      <c r="P750" s="8">
        <v>3.9999999999999998E-6</v>
      </c>
      <c r="Q750" s="8">
        <v>3.9999999999999998E-7</v>
      </c>
      <c r="R750" s="8">
        <v>4.4000000000000002E-6</v>
      </c>
      <c r="S750" t="s">
        <v>25</v>
      </c>
      <c r="T750" t="s">
        <v>25</v>
      </c>
      <c r="U750" t="s">
        <v>25</v>
      </c>
      <c r="V750" t="s">
        <v>25</v>
      </c>
      <c r="W750" t="s">
        <v>25</v>
      </c>
      <c r="X750" t="s">
        <v>25</v>
      </c>
    </row>
    <row r="751" spans="1:24" x14ac:dyDescent="0.3">
      <c r="A751" s="5">
        <v>748</v>
      </c>
      <c r="B751" t="s">
        <v>1013</v>
      </c>
      <c r="C751" s="10">
        <v>43791</v>
      </c>
      <c r="D751" t="s">
        <v>178</v>
      </c>
      <c r="E751" t="s">
        <v>1014</v>
      </c>
      <c r="F751" t="s">
        <v>32</v>
      </c>
      <c r="G751" t="s">
        <v>533</v>
      </c>
      <c r="H751" t="s">
        <v>1064</v>
      </c>
      <c r="I751">
        <v>2</v>
      </c>
      <c r="J751" t="s">
        <v>27</v>
      </c>
      <c r="K751" t="s">
        <v>1015</v>
      </c>
      <c r="L751" t="s">
        <v>126</v>
      </c>
      <c r="M751" t="s">
        <v>626</v>
      </c>
      <c r="N751" t="s">
        <v>24</v>
      </c>
      <c r="O751" s="8">
        <v>9.9999999999999995E-7</v>
      </c>
      <c r="P751" s="8">
        <v>1.9999999999999999E-6</v>
      </c>
      <c r="Q751" s="8">
        <v>1.9999999999999999E-7</v>
      </c>
      <c r="R751" s="8">
        <v>2.2000000000000001E-6</v>
      </c>
      <c r="S751" t="s">
        <v>25</v>
      </c>
      <c r="T751" t="s">
        <v>25</v>
      </c>
      <c r="U751" t="s">
        <v>25</v>
      </c>
      <c r="V751" t="s">
        <v>25</v>
      </c>
      <c r="W751" t="s">
        <v>25</v>
      </c>
      <c r="X751" t="s">
        <v>25</v>
      </c>
    </row>
    <row r="752" spans="1:24" x14ac:dyDescent="0.3">
      <c r="A752" s="5">
        <v>749</v>
      </c>
      <c r="B752" t="s">
        <v>1013</v>
      </c>
      <c r="C752" s="10">
        <v>43791</v>
      </c>
      <c r="D752" t="s">
        <v>179</v>
      </c>
      <c r="E752" t="s">
        <v>1014</v>
      </c>
      <c r="F752" t="s">
        <v>32</v>
      </c>
      <c r="G752" t="s">
        <v>533</v>
      </c>
      <c r="H752" t="s">
        <v>1065</v>
      </c>
      <c r="I752">
        <v>3</v>
      </c>
      <c r="J752" t="s">
        <v>27</v>
      </c>
      <c r="K752" t="s">
        <v>1015</v>
      </c>
      <c r="L752" t="s">
        <v>126</v>
      </c>
      <c r="M752" t="s">
        <v>626</v>
      </c>
      <c r="N752" t="s">
        <v>24</v>
      </c>
      <c r="O752" s="8">
        <v>9.9999999999999995E-7</v>
      </c>
      <c r="P752" s="8">
        <v>3.0000000000000001E-6</v>
      </c>
      <c r="Q752" s="8">
        <v>2.9999999999999999E-7</v>
      </c>
      <c r="R752" s="8">
        <v>3.3000000000000002E-6</v>
      </c>
      <c r="S752" t="s">
        <v>25</v>
      </c>
      <c r="T752" t="s">
        <v>25</v>
      </c>
      <c r="U752" t="s">
        <v>25</v>
      </c>
      <c r="V752" t="s">
        <v>25</v>
      </c>
      <c r="W752" t="s">
        <v>25</v>
      </c>
      <c r="X752" t="s">
        <v>25</v>
      </c>
    </row>
    <row r="753" spans="1:24" x14ac:dyDescent="0.3">
      <c r="A753" s="5">
        <v>750</v>
      </c>
      <c r="B753" t="s">
        <v>1013</v>
      </c>
      <c r="C753" s="10">
        <v>43791</v>
      </c>
      <c r="D753" t="s">
        <v>178</v>
      </c>
      <c r="E753" t="s">
        <v>1014</v>
      </c>
      <c r="F753" t="s">
        <v>32</v>
      </c>
      <c r="G753" t="s">
        <v>533</v>
      </c>
      <c r="H753" t="s">
        <v>1066</v>
      </c>
      <c r="I753">
        <v>111</v>
      </c>
      <c r="J753" t="s">
        <v>27</v>
      </c>
      <c r="K753" t="s">
        <v>1015</v>
      </c>
      <c r="L753" t="s">
        <v>126</v>
      </c>
      <c r="M753" t="s">
        <v>626</v>
      </c>
      <c r="N753" t="s">
        <v>24</v>
      </c>
      <c r="O753" s="8">
        <v>9.9999999999999995E-7</v>
      </c>
      <c r="P753">
        <v>1.11E-4</v>
      </c>
      <c r="Q753" s="8">
        <v>1.11E-5</v>
      </c>
      <c r="R753">
        <v>1.2210000000000001E-4</v>
      </c>
      <c r="S753" t="s">
        <v>25</v>
      </c>
      <c r="T753" t="s">
        <v>25</v>
      </c>
      <c r="U753" t="s">
        <v>25</v>
      </c>
      <c r="V753" t="s">
        <v>25</v>
      </c>
      <c r="W753" t="s">
        <v>25</v>
      </c>
      <c r="X753" t="s">
        <v>25</v>
      </c>
    </row>
    <row r="754" spans="1:24" x14ac:dyDescent="0.3">
      <c r="A754" s="5">
        <v>751</v>
      </c>
      <c r="B754" t="s">
        <v>1013</v>
      </c>
      <c r="C754" s="10">
        <v>43791</v>
      </c>
      <c r="D754" t="s">
        <v>179</v>
      </c>
      <c r="E754" t="s">
        <v>1014</v>
      </c>
      <c r="F754" t="s">
        <v>32</v>
      </c>
      <c r="G754" t="s">
        <v>533</v>
      </c>
      <c r="H754" t="s">
        <v>1067</v>
      </c>
      <c r="I754">
        <v>8</v>
      </c>
      <c r="J754" t="s">
        <v>27</v>
      </c>
      <c r="K754" t="s">
        <v>1015</v>
      </c>
      <c r="L754" t="s">
        <v>126</v>
      </c>
      <c r="M754" t="s">
        <v>626</v>
      </c>
      <c r="N754" t="s">
        <v>24</v>
      </c>
      <c r="O754" s="8">
        <v>9.9999999999999995E-7</v>
      </c>
      <c r="P754" s="8">
        <v>7.9999999999999996E-6</v>
      </c>
      <c r="Q754" s="8">
        <v>7.9999999999999996E-7</v>
      </c>
      <c r="R754" s="8">
        <v>8.8000000000000004E-6</v>
      </c>
      <c r="S754" t="s">
        <v>25</v>
      </c>
      <c r="T754" t="s">
        <v>25</v>
      </c>
      <c r="U754" t="s">
        <v>25</v>
      </c>
      <c r="V754" t="s">
        <v>25</v>
      </c>
      <c r="W754" t="s">
        <v>25</v>
      </c>
      <c r="X754" t="s">
        <v>25</v>
      </c>
    </row>
    <row r="755" spans="1:24" x14ac:dyDescent="0.3">
      <c r="A755" s="5">
        <v>752</v>
      </c>
      <c r="B755" t="s">
        <v>1013</v>
      </c>
      <c r="C755" s="10">
        <v>43791</v>
      </c>
      <c r="D755" t="s">
        <v>178</v>
      </c>
      <c r="E755" t="s">
        <v>1014</v>
      </c>
      <c r="F755" t="s">
        <v>32</v>
      </c>
      <c r="G755" t="s">
        <v>533</v>
      </c>
      <c r="H755" t="s">
        <v>1068</v>
      </c>
      <c r="I755">
        <v>2</v>
      </c>
      <c r="J755" t="s">
        <v>27</v>
      </c>
      <c r="K755" t="s">
        <v>1015</v>
      </c>
      <c r="L755" t="s">
        <v>126</v>
      </c>
      <c r="M755" t="s">
        <v>626</v>
      </c>
      <c r="N755" t="s">
        <v>24</v>
      </c>
      <c r="O755" s="8">
        <v>9.9999999999999995E-7</v>
      </c>
      <c r="P755" s="8">
        <v>1.9999999999999999E-6</v>
      </c>
      <c r="Q755" s="8">
        <v>1.9999999999999999E-7</v>
      </c>
      <c r="R755" s="8">
        <v>2.2000000000000001E-6</v>
      </c>
      <c r="S755" t="s">
        <v>25</v>
      </c>
      <c r="T755" t="s">
        <v>25</v>
      </c>
      <c r="U755" t="s">
        <v>25</v>
      </c>
      <c r="V755" t="s">
        <v>25</v>
      </c>
      <c r="W755" t="s">
        <v>25</v>
      </c>
      <c r="X755" t="s">
        <v>25</v>
      </c>
    </row>
    <row r="756" spans="1:24" x14ac:dyDescent="0.3">
      <c r="A756" s="5">
        <v>753</v>
      </c>
      <c r="B756" t="s">
        <v>1013</v>
      </c>
      <c r="C756" s="10">
        <v>43791</v>
      </c>
      <c r="D756" t="s">
        <v>179</v>
      </c>
      <c r="E756" t="s">
        <v>1014</v>
      </c>
      <c r="F756" t="s">
        <v>32</v>
      </c>
      <c r="G756" t="s">
        <v>533</v>
      </c>
      <c r="H756" t="s">
        <v>1069</v>
      </c>
      <c r="I756">
        <v>7</v>
      </c>
      <c r="J756" t="s">
        <v>27</v>
      </c>
      <c r="K756" t="s">
        <v>1015</v>
      </c>
      <c r="L756" t="s">
        <v>126</v>
      </c>
      <c r="M756" t="s">
        <v>626</v>
      </c>
      <c r="N756" t="s">
        <v>24</v>
      </c>
      <c r="O756" s="8">
        <v>9.9999999999999995E-7</v>
      </c>
      <c r="P756" s="8">
        <v>6.9999999999999999E-6</v>
      </c>
      <c r="Q756" s="8">
        <v>6.9999999999999997E-7</v>
      </c>
      <c r="R756" s="8">
        <v>7.7000000000000008E-6</v>
      </c>
      <c r="S756" t="s">
        <v>25</v>
      </c>
      <c r="T756" t="s">
        <v>25</v>
      </c>
      <c r="U756" t="s">
        <v>25</v>
      </c>
      <c r="V756" t="s">
        <v>25</v>
      </c>
      <c r="W756" t="s">
        <v>25</v>
      </c>
      <c r="X756" t="s">
        <v>25</v>
      </c>
    </row>
    <row r="757" spans="1:24" x14ac:dyDescent="0.3">
      <c r="A757" s="5">
        <v>754</v>
      </c>
      <c r="B757" t="s">
        <v>1013</v>
      </c>
      <c r="C757" s="10">
        <v>43791</v>
      </c>
      <c r="D757" t="s">
        <v>178</v>
      </c>
      <c r="E757" t="s">
        <v>1014</v>
      </c>
      <c r="F757" t="s">
        <v>32</v>
      </c>
      <c r="G757" t="s">
        <v>533</v>
      </c>
      <c r="H757" t="s">
        <v>1070</v>
      </c>
      <c r="I757">
        <v>2</v>
      </c>
      <c r="J757" t="s">
        <v>27</v>
      </c>
      <c r="K757" t="s">
        <v>1015</v>
      </c>
      <c r="L757" t="s">
        <v>126</v>
      </c>
      <c r="M757" t="s">
        <v>626</v>
      </c>
      <c r="N757" t="s">
        <v>24</v>
      </c>
      <c r="O757" s="8">
        <v>9.9999999999999995E-7</v>
      </c>
      <c r="P757" s="8">
        <v>1.9999999999999999E-6</v>
      </c>
      <c r="Q757" s="8">
        <v>1.9999999999999999E-7</v>
      </c>
      <c r="R757" s="8">
        <v>2.2000000000000001E-6</v>
      </c>
      <c r="S757" t="s">
        <v>25</v>
      </c>
      <c r="T757" t="s">
        <v>25</v>
      </c>
      <c r="U757" t="s">
        <v>25</v>
      </c>
      <c r="V757" t="s">
        <v>25</v>
      </c>
      <c r="W757" t="s">
        <v>25</v>
      </c>
      <c r="X757" t="s">
        <v>25</v>
      </c>
    </row>
    <row r="758" spans="1:24" x14ac:dyDescent="0.3">
      <c r="A758" s="5">
        <v>755</v>
      </c>
      <c r="B758" t="s">
        <v>1013</v>
      </c>
      <c r="C758" s="10">
        <v>43791</v>
      </c>
      <c r="D758" t="s">
        <v>179</v>
      </c>
      <c r="E758" t="s">
        <v>1014</v>
      </c>
      <c r="F758" t="s">
        <v>32</v>
      </c>
      <c r="G758" t="s">
        <v>533</v>
      </c>
      <c r="H758" t="s">
        <v>1071</v>
      </c>
      <c r="I758">
        <v>2</v>
      </c>
      <c r="J758" t="s">
        <v>27</v>
      </c>
      <c r="K758" t="s">
        <v>1015</v>
      </c>
      <c r="L758" t="s">
        <v>126</v>
      </c>
      <c r="M758" t="s">
        <v>626</v>
      </c>
      <c r="N758" t="s">
        <v>24</v>
      </c>
      <c r="O758" s="8">
        <v>9.9999999999999995E-7</v>
      </c>
      <c r="P758" s="8">
        <v>1.9999999999999999E-6</v>
      </c>
      <c r="Q758" s="8">
        <v>1.9999999999999999E-7</v>
      </c>
      <c r="R758" s="8">
        <v>2.2000000000000001E-6</v>
      </c>
      <c r="S758" t="s">
        <v>25</v>
      </c>
      <c r="T758" t="s">
        <v>25</v>
      </c>
      <c r="U758" t="s">
        <v>25</v>
      </c>
      <c r="V758" t="s">
        <v>25</v>
      </c>
      <c r="W758" t="s">
        <v>25</v>
      </c>
      <c r="X758" t="s">
        <v>25</v>
      </c>
    </row>
    <row r="759" spans="1:24" x14ac:dyDescent="0.3">
      <c r="A759" s="5">
        <v>756</v>
      </c>
      <c r="B759" t="s">
        <v>1013</v>
      </c>
      <c r="C759" s="10">
        <v>43791</v>
      </c>
      <c r="D759" t="s">
        <v>178</v>
      </c>
      <c r="E759" t="s">
        <v>1014</v>
      </c>
      <c r="F759" t="s">
        <v>32</v>
      </c>
      <c r="G759" t="s">
        <v>533</v>
      </c>
      <c r="H759" t="s">
        <v>1072</v>
      </c>
      <c r="I759">
        <v>6</v>
      </c>
      <c r="J759" t="s">
        <v>27</v>
      </c>
      <c r="K759" t="s">
        <v>1015</v>
      </c>
      <c r="L759" t="s">
        <v>126</v>
      </c>
      <c r="M759" t="s">
        <v>626</v>
      </c>
      <c r="N759" t="s">
        <v>24</v>
      </c>
      <c r="O759" s="8">
        <v>9.9999999999999995E-7</v>
      </c>
      <c r="P759" s="8">
        <v>6.0000000000000002E-6</v>
      </c>
      <c r="Q759" s="8">
        <v>5.9999999999999997E-7</v>
      </c>
      <c r="R759" s="8">
        <v>6.6000000000000003E-6</v>
      </c>
      <c r="S759" t="s">
        <v>25</v>
      </c>
      <c r="T759" t="s">
        <v>25</v>
      </c>
      <c r="U759" t="s">
        <v>25</v>
      </c>
      <c r="V759" t="s">
        <v>25</v>
      </c>
      <c r="W759" t="s">
        <v>25</v>
      </c>
      <c r="X759" t="s">
        <v>25</v>
      </c>
    </row>
    <row r="760" spans="1:24" x14ac:dyDescent="0.3">
      <c r="A760" s="5">
        <v>757</v>
      </c>
      <c r="B760" t="s">
        <v>1013</v>
      </c>
      <c r="C760" s="10">
        <v>43791</v>
      </c>
      <c r="D760" t="s">
        <v>179</v>
      </c>
      <c r="E760" t="s">
        <v>1014</v>
      </c>
      <c r="F760" t="s">
        <v>32</v>
      </c>
      <c r="G760" t="s">
        <v>533</v>
      </c>
      <c r="H760" t="s">
        <v>1073</v>
      </c>
      <c r="I760">
        <v>13</v>
      </c>
      <c r="J760" t="s">
        <v>27</v>
      </c>
      <c r="K760" t="s">
        <v>1015</v>
      </c>
      <c r="L760" t="s">
        <v>126</v>
      </c>
      <c r="M760" t="s">
        <v>626</v>
      </c>
      <c r="N760" t="s">
        <v>24</v>
      </c>
      <c r="O760" s="8">
        <v>9.9999999999999995E-7</v>
      </c>
      <c r="P760" s="8">
        <v>1.2999999999999999E-5</v>
      </c>
      <c r="Q760" s="8">
        <v>1.3E-6</v>
      </c>
      <c r="R760" s="8">
        <v>1.43E-5</v>
      </c>
      <c r="S760" t="s">
        <v>25</v>
      </c>
      <c r="T760" t="s">
        <v>25</v>
      </c>
      <c r="U760" t="s">
        <v>25</v>
      </c>
      <c r="V760" t="s">
        <v>25</v>
      </c>
      <c r="W760" t="s">
        <v>25</v>
      </c>
      <c r="X760" t="s">
        <v>25</v>
      </c>
    </row>
    <row r="761" spans="1:24" x14ac:dyDescent="0.3">
      <c r="A761" s="5">
        <v>758</v>
      </c>
      <c r="B761" t="s">
        <v>1013</v>
      </c>
      <c r="C761" s="10">
        <v>43791</v>
      </c>
      <c r="D761" t="s">
        <v>178</v>
      </c>
      <c r="E761" t="s">
        <v>1014</v>
      </c>
      <c r="F761" t="s">
        <v>32</v>
      </c>
      <c r="G761" t="s">
        <v>533</v>
      </c>
      <c r="H761" t="s">
        <v>1074</v>
      </c>
      <c r="I761">
        <v>20</v>
      </c>
      <c r="J761" t="s">
        <v>27</v>
      </c>
      <c r="K761" t="s">
        <v>1015</v>
      </c>
      <c r="L761" t="s">
        <v>126</v>
      </c>
      <c r="M761" t="s">
        <v>626</v>
      </c>
      <c r="N761" t="s">
        <v>24</v>
      </c>
      <c r="O761" s="8">
        <v>9.9999999999999995E-7</v>
      </c>
      <c r="P761" s="8">
        <v>2.0000000000000002E-5</v>
      </c>
      <c r="Q761" s="8">
        <v>1.9999999999999999E-6</v>
      </c>
      <c r="R761" s="8">
        <v>2.1999999999999999E-5</v>
      </c>
      <c r="S761" t="s">
        <v>25</v>
      </c>
      <c r="T761" t="s">
        <v>25</v>
      </c>
      <c r="U761" t="s">
        <v>25</v>
      </c>
      <c r="V761" t="s">
        <v>25</v>
      </c>
      <c r="W761" t="s">
        <v>25</v>
      </c>
      <c r="X761" t="s">
        <v>25</v>
      </c>
    </row>
    <row r="762" spans="1:24" x14ac:dyDescent="0.3">
      <c r="A762" s="5">
        <v>759</v>
      </c>
      <c r="B762" t="s">
        <v>1013</v>
      </c>
      <c r="C762" s="10">
        <v>43791</v>
      </c>
      <c r="D762" t="s">
        <v>179</v>
      </c>
      <c r="E762" t="s">
        <v>1014</v>
      </c>
      <c r="F762" t="s">
        <v>32</v>
      </c>
      <c r="G762" t="s">
        <v>533</v>
      </c>
      <c r="H762" t="s">
        <v>1075</v>
      </c>
      <c r="I762">
        <v>50</v>
      </c>
      <c r="J762" t="s">
        <v>27</v>
      </c>
      <c r="K762" t="s">
        <v>1015</v>
      </c>
      <c r="L762" t="s">
        <v>126</v>
      </c>
      <c r="M762" t="s">
        <v>626</v>
      </c>
      <c r="N762" t="s">
        <v>24</v>
      </c>
      <c r="O762" s="8">
        <v>9.9999999999999995E-7</v>
      </c>
      <c r="P762" s="8">
        <v>5.0000000000000002E-5</v>
      </c>
      <c r="Q762" s="8">
        <v>5.0000000000000004E-6</v>
      </c>
      <c r="R762" s="8">
        <v>5.5000000000000002E-5</v>
      </c>
      <c r="S762" t="s">
        <v>25</v>
      </c>
      <c r="T762" t="s">
        <v>25</v>
      </c>
      <c r="U762" t="s">
        <v>25</v>
      </c>
      <c r="V762" t="s">
        <v>25</v>
      </c>
      <c r="W762" t="s">
        <v>25</v>
      </c>
      <c r="X762" t="s">
        <v>25</v>
      </c>
    </row>
    <row r="763" spans="1:24" x14ac:dyDescent="0.3">
      <c r="A763" s="5">
        <v>760</v>
      </c>
      <c r="B763" t="s">
        <v>1013</v>
      </c>
      <c r="C763" s="10">
        <v>43791</v>
      </c>
      <c r="D763" t="s">
        <v>178</v>
      </c>
      <c r="E763" t="s">
        <v>1014</v>
      </c>
      <c r="F763" t="s">
        <v>32</v>
      </c>
      <c r="G763" t="s">
        <v>533</v>
      </c>
      <c r="H763" t="s">
        <v>1076</v>
      </c>
      <c r="I763">
        <v>10</v>
      </c>
      <c r="J763" t="s">
        <v>27</v>
      </c>
      <c r="K763" t="s">
        <v>1015</v>
      </c>
      <c r="L763" t="s">
        <v>126</v>
      </c>
      <c r="M763" t="s">
        <v>626</v>
      </c>
      <c r="N763" t="s">
        <v>24</v>
      </c>
      <c r="O763" s="8">
        <v>9.9999999999999995E-7</v>
      </c>
      <c r="P763" s="8">
        <v>1.0000000000000001E-5</v>
      </c>
      <c r="Q763" s="8">
        <v>9.9999999999999995E-7</v>
      </c>
      <c r="R763" s="8">
        <v>1.1E-5</v>
      </c>
      <c r="S763" t="s">
        <v>25</v>
      </c>
      <c r="T763" t="s">
        <v>25</v>
      </c>
      <c r="U763" t="s">
        <v>25</v>
      </c>
      <c r="V763" t="s">
        <v>25</v>
      </c>
      <c r="W763" t="s">
        <v>25</v>
      </c>
      <c r="X763" t="s">
        <v>25</v>
      </c>
    </row>
    <row r="764" spans="1:24" x14ac:dyDescent="0.3">
      <c r="A764" s="5">
        <v>761</v>
      </c>
      <c r="B764" t="s">
        <v>1013</v>
      </c>
      <c r="C764" s="10">
        <v>43791</v>
      </c>
      <c r="D764" t="s">
        <v>179</v>
      </c>
      <c r="E764" t="s">
        <v>1014</v>
      </c>
      <c r="F764" t="s">
        <v>32</v>
      </c>
      <c r="G764" t="s">
        <v>533</v>
      </c>
      <c r="H764" t="s">
        <v>1077</v>
      </c>
      <c r="I764">
        <v>5</v>
      </c>
      <c r="J764" t="s">
        <v>27</v>
      </c>
      <c r="K764" t="s">
        <v>1015</v>
      </c>
      <c r="L764" t="s">
        <v>126</v>
      </c>
      <c r="M764" t="s">
        <v>626</v>
      </c>
      <c r="N764" t="s">
        <v>24</v>
      </c>
      <c r="O764" s="8">
        <v>9.9999999999999995E-7</v>
      </c>
      <c r="P764" s="8">
        <v>5.0000000000000004E-6</v>
      </c>
      <c r="Q764" s="8">
        <v>4.9999999999999998E-7</v>
      </c>
      <c r="R764" s="8">
        <v>5.4999999999999999E-6</v>
      </c>
      <c r="S764" t="s">
        <v>25</v>
      </c>
      <c r="T764" t="s">
        <v>25</v>
      </c>
      <c r="U764" t="s">
        <v>25</v>
      </c>
      <c r="V764" t="s">
        <v>25</v>
      </c>
      <c r="W764" t="s">
        <v>25</v>
      </c>
      <c r="X764" t="s">
        <v>25</v>
      </c>
    </row>
    <row r="765" spans="1:24" x14ac:dyDescent="0.3">
      <c r="A765" s="5">
        <v>762</v>
      </c>
      <c r="B765" t="s">
        <v>1013</v>
      </c>
      <c r="C765" s="10">
        <v>43791</v>
      </c>
      <c r="D765" t="s">
        <v>178</v>
      </c>
      <c r="E765" t="s">
        <v>1014</v>
      </c>
      <c r="F765" t="s">
        <v>32</v>
      </c>
      <c r="G765" t="s">
        <v>533</v>
      </c>
      <c r="H765" t="s">
        <v>763</v>
      </c>
      <c r="I765">
        <v>12</v>
      </c>
      <c r="J765" t="s">
        <v>27</v>
      </c>
      <c r="K765" t="s">
        <v>1015</v>
      </c>
      <c r="L765" t="s">
        <v>126</v>
      </c>
      <c r="M765" t="s">
        <v>626</v>
      </c>
      <c r="N765" t="s">
        <v>24</v>
      </c>
      <c r="O765" s="8">
        <v>9.9999999999999995E-7</v>
      </c>
      <c r="P765" s="8">
        <v>1.2E-5</v>
      </c>
      <c r="Q765" s="8">
        <v>1.1999999999999999E-6</v>
      </c>
      <c r="R765" s="8">
        <v>1.3200000000000001E-5</v>
      </c>
      <c r="S765" t="s">
        <v>25</v>
      </c>
      <c r="T765" t="s">
        <v>25</v>
      </c>
      <c r="U765" t="s">
        <v>25</v>
      </c>
      <c r="V765" t="s">
        <v>25</v>
      </c>
      <c r="W765" t="s">
        <v>25</v>
      </c>
      <c r="X765" t="s">
        <v>25</v>
      </c>
    </row>
    <row r="766" spans="1:24" x14ac:dyDescent="0.3">
      <c r="A766" s="5">
        <v>763</v>
      </c>
      <c r="B766" t="s">
        <v>1013</v>
      </c>
      <c r="C766" s="10">
        <v>43791</v>
      </c>
      <c r="D766" t="s">
        <v>179</v>
      </c>
      <c r="E766" t="s">
        <v>1014</v>
      </c>
      <c r="F766" t="s">
        <v>32</v>
      </c>
      <c r="G766" t="s">
        <v>533</v>
      </c>
      <c r="H766" t="s">
        <v>1078</v>
      </c>
      <c r="I766">
        <v>67</v>
      </c>
      <c r="J766" t="s">
        <v>27</v>
      </c>
      <c r="K766" t="s">
        <v>1015</v>
      </c>
      <c r="L766" t="s">
        <v>126</v>
      </c>
      <c r="M766" t="s">
        <v>626</v>
      </c>
      <c r="N766" t="s">
        <v>24</v>
      </c>
      <c r="O766" s="8">
        <v>9.9999999999999995E-7</v>
      </c>
      <c r="P766" s="8">
        <v>6.7000000000000002E-5</v>
      </c>
      <c r="Q766" s="8">
        <v>6.7000000000000002E-6</v>
      </c>
      <c r="R766" s="8">
        <v>7.3700000000000002E-5</v>
      </c>
      <c r="S766" t="s">
        <v>25</v>
      </c>
      <c r="T766" t="s">
        <v>25</v>
      </c>
      <c r="U766" t="s">
        <v>25</v>
      </c>
      <c r="V766" t="s">
        <v>25</v>
      </c>
      <c r="W766" t="s">
        <v>25</v>
      </c>
      <c r="X766" t="s">
        <v>25</v>
      </c>
    </row>
    <row r="767" spans="1:24" x14ac:dyDescent="0.3">
      <c r="A767" s="5">
        <v>764</v>
      </c>
      <c r="B767" t="s">
        <v>1013</v>
      </c>
      <c r="C767" s="10">
        <v>43791</v>
      </c>
      <c r="D767" t="s">
        <v>178</v>
      </c>
      <c r="E767" t="s">
        <v>1014</v>
      </c>
      <c r="F767" t="s">
        <v>32</v>
      </c>
      <c r="G767" t="s">
        <v>533</v>
      </c>
      <c r="H767" t="s">
        <v>1079</v>
      </c>
      <c r="I767">
        <v>7</v>
      </c>
      <c r="J767" t="s">
        <v>27</v>
      </c>
      <c r="K767" t="s">
        <v>1015</v>
      </c>
      <c r="L767" t="s">
        <v>126</v>
      </c>
      <c r="M767" t="s">
        <v>626</v>
      </c>
      <c r="N767" t="s">
        <v>24</v>
      </c>
      <c r="O767" s="8">
        <v>9.9999999999999995E-7</v>
      </c>
      <c r="P767" s="8">
        <v>6.9999999999999999E-6</v>
      </c>
      <c r="Q767" s="8">
        <v>6.9999999999999997E-7</v>
      </c>
      <c r="R767" s="8">
        <v>7.7000000000000008E-6</v>
      </c>
      <c r="S767" t="s">
        <v>25</v>
      </c>
      <c r="T767" t="s">
        <v>25</v>
      </c>
      <c r="U767" t="s">
        <v>25</v>
      </c>
      <c r="V767" t="s">
        <v>25</v>
      </c>
      <c r="W767" t="s">
        <v>25</v>
      </c>
      <c r="X767" t="s">
        <v>25</v>
      </c>
    </row>
    <row r="768" spans="1:24" x14ac:dyDescent="0.3">
      <c r="A768" s="5">
        <v>765</v>
      </c>
      <c r="B768" t="s">
        <v>1013</v>
      </c>
      <c r="C768" s="10">
        <v>43791</v>
      </c>
      <c r="D768" t="s">
        <v>179</v>
      </c>
      <c r="E768" t="s">
        <v>1014</v>
      </c>
      <c r="F768" t="s">
        <v>32</v>
      </c>
      <c r="G768" t="s">
        <v>533</v>
      </c>
      <c r="H768" t="s">
        <v>1080</v>
      </c>
      <c r="I768">
        <v>6</v>
      </c>
      <c r="J768" t="s">
        <v>27</v>
      </c>
      <c r="K768" t="s">
        <v>1015</v>
      </c>
      <c r="L768" t="s">
        <v>126</v>
      </c>
      <c r="M768" t="s">
        <v>626</v>
      </c>
      <c r="N768" t="s">
        <v>24</v>
      </c>
      <c r="O768" s="8">
        <v>9.9999999999999995E-7</v>
      </c>
      <c r="P768" s="8">
        <v>6.0000000000000002E-6</v>
      </c>
      <c r="Q768" s="8">
        <v>5.9999999999999997E-7</v>
      </c>
      <c r="R768" s="8">
        <v>6.6000000000000003E-6</v>
      </c>
      <c r="S768" t="s">
        <v>25</v>
      </c>
      <c r="T768" t="s">
        <v>25</v>
      </c>
      <c r="U768" t="s">
        <v>25</v>
      </c>
      <c r="V768" t="s">
        <v>25</v>
      </c>
      <c r="W768" t="s">
        <v>25</v>
      </c>
      <c r="X768" t="s">
        <v>25</v>
      </c>
    </row>
    <row r="769" spans="1:24" x14ac:dyDescent="0.3">
      <c r="A769" s="5">
        <v>766</v>
      </c>
      <c r="B769" t="s">
        <v>1013</v>
      </c>
      <c r="C769" s="10">
        <v>43791</v>
      </c>
      <c r="D769" t="s">
        <v>178</v>
      </c>
      <c r="E769" t="s">
        <v>1014</v>
      </c>
      <c r="F769" t="s">
        <v>32</v>
      </c>
      <c r="G769" t="s">
        <v>533</v>
      </c>
      <c r="H769" t="s">
        <v>1081</v>
      </c>
      <c r="I769">
        <v>6</v>
      </c>
      <c r="J769" t="s">
        <v>27</v>
      </c>
      <c r="K769" t="s">
        <v>1015</v>
      </c>
      <c r="L769" t="s">
        <v>126</v>
      </c>
      <c r="M769" t="s">
        <v>626</v>
      </c>
      <c r="N769" t="s">
        <v>24</v>
      </c>
      <c r="O769" s="8">
        <v>9.9999999999999995E-7</v>
      </c>
      <c r="P769" s="8">
        <v>6.0000000000000002E-6</v>
      </c>
      <c r="Q769" s="8">
        <v>5.9999999999999997E-7</v>
      </c>
      <c r="R769" s="8">
        <v>6.6000000000000003E-6</v>
      </c>
      <c r="S769" t="s">
        <v>25</v>
      </c>
      <c r="T769" t="s">
        <v>25</v>
      </c>
      <c r="U769" t="s">
        <v>25</v>
      </c>
      <c r="V769" t="s">
        <v>25</v>
      </c>
      <c r="W769" t="s">
        <v>25</v>
      </c>
      <c r="X769" t="s">
        <v>25</v>
      </c>
    </row>
    <row r="770" spans="1:24" x14ac:dyDescent="0.3">
      <c r="A770" s="5">
        <v>767</v>
      </c>
      <c r="B770" t="s">
        <v>1013</v>
      </c>
      <c r="C770" s="10">
        <v>43791</v>
      </c>
      <c r="D770" t="s">
        <v>179</v>
      </c>
      <c r="E770" t="s">
        <v>1014</v>
      </c>
      <c r="F770" t="s">
        <v>32</v>
      </c>
      <c r="G770" t="s">
        <v>533</v>
      </c>
      <c r="H770" t="s">
        <v>1082</v>
      </c>
      <c r="I770">
        <v>1</v>
      </c>
      <c r="J770" t="s">
        <v>27</v>
      </c>
      <c r="K770" t="s">
        <v>1015</v>
      </c>
      <c r="L770" t="s">
        <v>126</v>
      </c>
      <c r="M770" t="s">
        <v>626</v>
      </c>
      <c r="N770" t="s">
        <v>24</v>
      </c>
      <c r="O770" s="8">
        <v>9.9999999999999995E-7</v>
      </c>
      <c r="P770" s="8">
        <v>9.9999999999999995E-7</v>
      </c>
      <c r="Q770" s="8">
        <v>9.9999999999999995E-8</v>
      </c>
      <c r="R770" s="8">
        <v>1.1000000000000001E-6</v>
      </c>
      <c r="S770" t="s">
        <v>25</v>
      </c>
      <c r="T770" t="s">
        <v>25</v>
      </c>
      <c r="U770" t="s">
        <v>25</v>
      </c>
      <c r="V770" t="s">
        <v>25</v>
      </c>
      <c r="W770" t="s">
        <v>25</v>
      </c>
      <c r="X770" t="s">
        <v>25</v>
      </c>
    </row>
    <row r="771" spans="1:24" x14ac:dyDescent="0.3">
      <c r="A771" s="5">
        <v>768</v>
      </c>
      <c r="B771" t="s">
        <v>1013</v>
      </c>
      <c r="C771" s="10">
        <v>43791</v>
      </c>
      <c r="D771" t="s">
        <v>178</v>
      </c>
      <c r="E771" t="s">
        <v>1014</v>
      </c>
      <c r="F771" t="s">
        <v>32</v>
      </c>
      <c r="G771" t="s">
        <v>533</v>
      </c>
      <c r="H771" t="s">
        <v>1083</v>
      </c>
      <c r="I771">
        <v>53</v>
      </c>
      <c r="J771" t="s">
        <v>27</v>
      </c>
      <c r="K771" t="s">
        <v>1015</v>
      </c>
      <c r="L771" t="s">
        <v>126</v>
      </c>
      <c r="M771" t="s">
        <v>626</v>
      </c>
      <c r="N771" t="s">
        <v>24</v>
      </c>
      <c r="O771" s="8">
        <v>9.9999999999999995E-7</v>
      </c>
      <c r="P771" s="8">
        <v>5.3000000000000001E-5</v>
      </c>
      <c r="Q771" s="8">
        <v>5.3000000000000001E-6</v>
      </c>
      <c r="R771" s="8">
        <v>5.8300000000000001E-5</v>
      </c>
      <c r="S771" t="s">
        <v>25</v>
      </c>
      <c r="T771" t="s">
        <v>25</v>
      </c>
      <c r="U771" t="s">
        <v>25</v>
      </c>
      <c r="V771" t="s">
        <v>25</v>
      </c>
      <c r="W771" t="s">
        <v>25</v>
      </c>
      <c r="X771" t="s">
        <v>25</v>
      </c>
    </row>
    <row r="772" spans="1:24" x14ac:dyDescent="0.3">
      <c r="A772" s="5">
        <v>769</v>
      </c>
      <c r="B772" t="s">
        <v>1013</v>
      </c>
      <c r="C772" s="10">
        <v>43791</v>
      </c>
      <c r="D772" t="s">
        <v>179</v>
      </c>
      <c r="E772" t="s">
        <v>1014</v>
      </c>
      <c r="F772" t="s">
        <v>32</v>
      </c>
      <c r="G772" t="s">
        <v>533</v>
      </c>
      <c r="H772" t="s">
        <v>1084</v>
      </c>
      <c r="I772">
        <v>20</v>
      </c>
      <c r="J772" t="s">
        <v>27</v>
      </c>
      <c r="K772" t="s">
        <v>1015</v>
      </c>
      <c r="L772" t="s">
        <v>126</v>
      </c>
      <c r="M772" t="s">
        <v>626</v>
      </c>
      <c r="N772" t="s">
        <v>24</v>
      </c>
      <c r="O772" s="8">
        <v>9.9999999999999995E-7</v>
      </c>
      <c r="P772" s="8">
        <v>2.0000000000000002E-5</v>
      </c>
      <c r="Q772" s="8">
        <v>1.9999999999999999E-6</v>
      </c>
      <c r="R772" s="8">
        <v>2.1999999999999999E-5</v>
      </c>
      <c r="S772" t="s">
        <v>25</v>
      </c>
      <c r="T772" t="s">
        <v>25</v>
      </c>
      <c r="U772" t="s">
        <v>25</v>
      </c>
      <c r="V772" t="s">
        <v>25</v>
      </c>
      <c r="W772" t="s">
        <v>25</v>
      </c>
      <c r="X772" t="s">
        <v>25</v>
      </c>
    </row>
    <row r="773" spans="1:24" x14ac:dyDescent="0.3">
      <c r="A773" s="5">
        <v>770</v>
      </c>
      <c r="B773" t="s">
        <v>1013</v>
      </c>
      <c r="C773" s="10">
        <v>43791</v>
      </c>
      <c r="D773" t="s">
        <v>178</v>
      </c>
      <c r="E773" t="s">
        <v>1014</v>
      </c>
      <c r="F773" t="s">
        <v>32</v>
      </c>
      <c r="G773" t="s">
        <v>533</v>
      </c>
      <c r="H773" t="s">
        <v>1085</v>
      </c>
      <c r="I773">
        <v>1</v>
      </c>
      <c r="J773" t="s">
        <v>27</v>
      </c>
      <c r="K773" t="s">
        <v>1015</v>
      </c>
      <c r="L773" t="s">
        <v>126</v>
      </c>
      <c r="M773" t="s">
        <v>626</v>
      </c>
      <c r="N773" t="s">
        <v>24</v>
      </c>
      <c r="O773" s="8">
        <v>9.9999999999999995E-7</v>
      </c>
      <c r="P773" s="8">
        <v>9.9999999999999995E-7</v>
      </c>
      <c r="Q773" s="8">
        <v>9.9999999999999995E-8</v>
      </c>
      <c r="R773" s="8">
        <v>1.1000000000000001E-6</v>
      </c>
      <c r="S773" t="s">
        <v>25</v>
      </c>
      <c r="T773" t="s">
        <v>25</v>
      </c>
      <c r="U773" t="s">
        <v>25</v>
      </c>
      <c r="V773" t="s">
        <v>25</v>
      </c>
      <c r="W773" t="s">
        <v>25</v>
      </c>
      <c r="X773" t="s">
        <v>25</v>
      </c>
    </row>
    <row r="774" spans="1:24" x14ac:dyDescent="0.3">
      <c r="A774" s="5">
        <v>771</v>
      </c>
      <c r="B774" t="s">
        <v>1013</v>
      </c>
      <c r="C774" s="10">
        <v>43791</v>
      </c>
      <c r="D774" t="s">
        <v>179</v>
      </c>
      <c r="E774" t="s">
        <v>1014</v>
      </c>
      <c r="F774" t="s">
        <v>32</v>
      </c>
      <c r="G774" t="s">
        <v>533</v>
      </c>
      <c r="H774" t="s">
        <v>1086</v>
      </c>
      <c r="I774">
        <v>2</v>
      </c>
      <c r="J774" t="s">
        <v>27</v>
      </c>
      <c r="K774" t="s">
        <v>1015</v>
      </c>
      <c r="L774" t="s">
        <v>126</v>
      </c>
      <c r="M774" t="s">
        <v>626</v>
      </c>
      <c r="N774" t="s">
        <v>24</v>
      </c>
      <c r="O774" s="8">
        <v>9.9999999999999995E-7</v>
      </c>
      <c r="P774" s="8">
        <v>1.9999999999999999E-6</v>
      </c>
      <c r="Q774" s="8">
        <v>1.9999999999999999E-7</v>
      </c>
      <c r="R774" s="8">
        <v>2.2000000000000001E-6</v>
      </c>
      <c r="S774" t="s">
        <v>25</v>
      </c>
      <c r="T774" t="s">
        <v>25</v>
      </c>
      <c r="U774" t="s">
        <v>25</v>
      </c>
      <c r="V774" t="s">
        <v>25</v>
      </c>
      <c r="W774" t="s">
        <v>25</v>
      </c>
      <c r="X774" t="s">
        <v>25</v>
      </c>
    </row>
    <row r="775" spans="1:24" x14ac:dyDescent="0.3">
      <c r="A775" s="5">
        <v>772</v>
      </c>
      <c r="B775" t="s">
        <v>1013</v>
      </c>
      <c r="C775" s="10">
        <v>43791</v>
      </c>
      <c r="D775" t="s">
        <v>178</v>
      </c>
      <c r="E775" t="s">
        <v>1014</v>
      </c>
      <c r="F775" t="s">
        <v>32</v>
      </c>
      <c r="G775" t="s">
        <v>533</v>
      </c>
      <c r="H775" t="s">
        <v>1087</v>
      </c>
      <c r="I775">
        <v>6</v>
      </c>
      <c r="J775" t="s">
        <v>27</v>
      </c>
      <c r="K775" t="s">
        <v>1015</v>
      </c>
      <c r="L775" t="s">
        <v>126</v>
      </c>
      <c r="M775" t="s">
        <v>626</v>
      </c>
      <c r="N775" t="s">
        <v>24</v>
      </c>
      <c r="O775" s="8">
        <v>9.9999999999999995E-7</v>
      </c>
      <c r="P775" s="8">
        <v>6.0000000000000002E-6</v>
      </c>
      <c r="Q775" s="8">
        <v>5.9999999999999997E-7</v>
      </c>
      <c r="R775" s="8">
        <v>6.6000000000000003E-6</v>
      </c>
      <c r="S775" t="s">
        <v>25</v>
      </c>
      <c r="T775" t="s">
        <v>25</v>
      </c>
      <c r="U775" t="s">
        <v>25</v>
      </c>
      <c r="V775" t="s">
        <v>25</v>
      </c>
      <c r="W775" t="s">
        <v>25</v>
      </c>
      <c r="X775" t="s">
        <v>25</v>
      </c>
    </row>
    <row r="776" spans="1:24" x14ac:dyDescent="0.3">
      <c r="A776" s="5">
        <v>773</v>
      </c>
      <c r="B776" t="s">
        <v>1013</v>
      </c>
      <c r="C776" s="10">
        <v>43791</v>
      </c>
      <c r="D776" t="s">
        <v>179</v>
      </c>
      <c r="E776" t="s">
        <v>1014</v>
      </c>
      <c r="F776" t="s">
        <v>32</v>
      </c>
      <c r="G776" t="s">
        <v>533</v>
      </c>
      <c r="H776" t="s">
        <v>1088</v>
      </c>
      <c r="I776">
        <v>6</v>
      </c>
      <c r="J776" t="s">
        <v>27</v>
      </c>
      <c r="K776" t="s">
        <v>1015</v>
      </c>
      <c r="L776" t="s">
        <v>126</v>
      </c>
      <c r="M776" t="s">
        <v>626</v>
      </c>
      <c r="N776" t="s">
        <v>24</v>
      </c>
      <c r="O776" s="8">
        <v>9.9999999999999995E-7</v>
      </c>
      <c r="P776" s="8">
        <v>6.0000000000000002E-6</v>
      </c>
      <c r="Q776" s="8">
        <v>5.9999999999999997E-7</v>
      </c>
      <c r="R776" s="8">
        <v>6.6000000000000003E-6</v>
      </c>
      <c r="S776" t="s">
        <v>25</v>
      </c>
      <c r="T776" t="s">
        <v>25</v>
      </c>
      <c r="U776" t="s">
        <v>25</v>
      </c>
      <c r="V776" t="s">
        <v>25</v>
      </c>
      <c r="W776" t="s">
        <v>25</v>
      </c>
      <c r="X776" t="s">
        <v>25</v>
      </c>
    </row>
    <row r="777" spans="1:24" x14ac:dyDescent="0.3">
      <c r="A777" s="5">
        <v>774</v>
      </c>
      <c r="B777" t="s">
        <v>1013</v>
      </c>
      <c r="C777" s="10">
        <v>43791</v>
      </c>
      <c r="D777" t="s">
        <v>178</v>
      </c>
      <c r="E777" t="s">
        <v>1014</v>
      </c>
      <c r="F777" t="s">
        <v>32</v>
      </c>
      <c r="G777" t="s">
        <v>533</v>
      </c>
      <c r="H777" t="s">
        <v>1089</v>
      </c>
      <c r="I777">
        <v>22</v>
      </c>
      <c r="J777" t="s">
        <v>27</v>
      </c>
      <c r="K777" t="s">
        <v>1015</v>
      </c>
      <c r="L777" t="s">
        <v>126</v>
      </c>
      <c r="M777" t="s">
        <v>626</v>
      </c>
      <c r="N777" t="s">
        <v>24</v>
      </c>
      <c r="O777" s="8">
        <v>9.9999999999999995E-7</v>
      </c>
      <c r="P777" s="8">
        <v>2.1999999999999999E-5</v>
      </c>
      <c r="Q777" s="8">
        <v>2.2000000000000001E-6</v>
      </c>
      <c r="R777" s="8">
        <v>2.4199999999999999E-5</v>
      </c>
      <c r="S777" t="s">
        <v>25</v>
      </c>
      <c r="T777" t="s">
        <v>25</v>
      </c>
      <c r="U777" t="s">
        <v>25</v>
      </c>
      <c r="V777" t="s">
        <v>25</v>
      </c>
      <c r="W777" t="s">
        <v>25</v>
      </c>
      <c r="X777" t="s">
        <v>25</v>
      </c>
    </row>
    <row r="778" spans="1:24" x14ac:dyDescent="0.3">
      <c r="A778" s="5">
        <v>775</v>
      </c>
      <c r="B778" t="s">
        <v>1013</v>
      </c>
      <c r="C778" s="10">
        <v>43791</v>
      </c>
      <c r="D778" t="s">
        <v>179</v>
      </c>
      <c r="E778" t="s">
        <v>1014</v>
      </c>
      <c r="F778" t="s">
        <v>32</v>
      </c>
      <c r="G778" t="s">
        <v>533</v>
      </c>
      <c r="H778" t="s">
        <v>1090</v>
      </c>
      <c r="I778">
        <v>14</v>
      </c>
      <c r="J778" t="s">
        <v>27</v>
      </c>
      <c r="K778" t="s">
        <v>1015</v>
      </c>
      <c r="L778" t="s">
        <v>126</v>
      </c>
      <c r="M778" t="s">
        <v>626</v>
      </c>
      <c r="N778" t="s">
        <v>24</v>
      </c>
      <c r="O778" s="8">
        <v>9.9999999999999995E-7</v>
      </c>
      <c r="P778" s="8">
        <v>1.4E-5</v>
      </c>
      <c r="Q778" s="8">
        <v>1.3999999999999999E-6</v>
      </c>
      <c r="R778" s="8">
        <v>1.5400000000000002E-5</v>
      </c>
      <c r="S778" t="s">
        <v>25</v>
      </c>
      <c r="T778" t="s">
        <v>25</v>
      </c>
      <c r="U778" t="s">
        <v>25</v>
      </c>
      <c r="V778" t="s">
        <v>25</v>
      </c>
      <c r="W778" t="s">
        <v>25</v>
      </c>
      <c r="X778" t="s">
        <v>25</v>
      </c>
    </row>
    <row r="779" spans="1:24" x14ac:dyDescent="0.3">
      <c r="A779" s="5">
        <v>776</v>
      </c>
      <c r="B779" t="s">
        <v>1013</v>
      </c>
      <c r="C779" s="10">
        <v>43791</v>
      </c>
      <c r="D779" t="s">
        <v>178</v>
      </c>
      <c r="E779" t="s">
        <v>1014</v>
      </c>
      <c r="F779" t="s">
        <v>32</v>
      </c>
      <c r="G779" t="s">
        <v>533</v>
      </c>
      <c r="H779" t="s">
        <v>1091</v>
      </c>
      <c r="I779">
        <v>9</v>
      </c>
      <c r="J779" t="s">
        <v>27</v>
      </c>
      <c r="K779" t="s">
        <v>1015</v>
      </c>
      <c r="L779" t="s">
        <v>126</v>
      </c>
      <c r="M779" t="s">
        <v>626</v>
      </c>
      <c r="N779" t="s">
        <v>24</v>
      </c>
      <c r="O779" s="8">
        <v>9.9999999999999995E-7</v>
      </c>
      <c r="P779" s="8">
        <v>9.0000000000000002E-6</v>
      </c>
      <c r="Q779" s="8">
        <v>8.9999999999999996E-7</v>
      </c>
      <c r="R779" s="8">
        <v>9.9000000000000001E-6</v>
      </c>
      <c r="S779" t="s">
        <v>25</v>
      </c>
      <c r="T779" t="s">
        <v>25</v>
      </c>
      <c r="U779" t="s">
        <v>25</v>
      </c>
      <c r="V779" t="s">
        <v>25</v>
      </c>
      <c r="W779" t="s">
        <v>25</v>
      </c>
      <c r="X779" t="s">
        <v>25</v>
      </c>
    </row>
    <row r="780" spans="1:24" x14ac:dyDescent="0.3">
      <c r="A780" s="5">
        <v>777</v>
      </c>
      <c r="B780" t="s">
        <v>1013</v>
      </c>
      <c r="C780" s="10">
        <v>43791</v>
      </c>
      <c r="D780" t="s">
        <v>179</v>
      </c>
      <c r="E780" t="s">
        <v>1014</v>
      </c>
      <c r="F780" t="s">
        <v>32</v>
      </c>
      <c r="G780" t="s">
        <v>533</v>
      </c>
      <c r="H780" t="s">
        <v>1092</v>
      </c>
      <c r="I780">
        <v>1</v>
      </c>
      <c r="J780" t="s">
        <v>27</v>
      </c>
      <c r="K780" t="s">
        <v>1015</v>
      </c>
      <c r="L780" t="s">
        <v>126</v>
      </c>
      <c r="M780" t="s">
        <v>626</v>
      </c>
      <c r="N780" t="s">
        <v>24</v>
      </c>
      <c r="O780" s="8">
        <v>9.9999999999999995E-7</v>
      </c>
      <c r="P780" s="8">
        <v>9.9999999999999995E-7</v>
      </c>
      <c r="Q780" s="8">
        <v>9.9999999999999995E-8</v>
      </c>
      <c r="R780" s="8">
        <v>1.1000000000000001E-6</v>
      </c>
      <c r="S780" t="s">
        <v>25</v>
      </c>
      <c r="T780" t="s">
        <v>25</v>
      </c>
      <c r="U780" t="s">
        <v>25</v>
      </c>
      <c r="V780" t="s">
        <v>25</v>
      </c>
      <c r="W780" t="s">
        <v>25</v>
      </c>
      <c r="X780" t="s">
        <v>25</v>
      </c>
    </row>
    <row r="781" spans="1:24" x14ac:dyDescent="0.3">
      <c r="A781" s="5">
        <v>778</v>
      </c>
      <c r="B781" t="s">
        <v>1013</v>
      </c>
      <c r="C781" s="10">
        <v>43791</v>
      </c>
      <c r="D781" t="s">
        <v>178</v>
      </c>
      <c r="E781" t="s">
        <v>1014</v>
      </c>
      <c r="F781" t="s">
        <v>32</v>
      </c>
      <c r="G781" t="s">
        <v>533</v>
      </c>
      <c r="H781" t="s">
        <v>1093</v>
      </c>
      <c r="I781">
        <v>1</v>
      </c>
      <c r="J781" t="s">
        <v>27</v>
      </c>
      <c r="K781" t="s">
        <v>1015</v>
      </c>
      <c r="L781" t="s">
        <v>126</v>
      </c>
      <c r="M781" t="s">
        <v>626</v>
      </c>
      <c r="N781" t="s">
        <v>24</v>
      </c>
      <c r="O781" s="8">
        <v>9.9999999999999995E-7</v>
      </c>
      <c r="P781" s="8">
        <v>9.9999999999999995E-7</v>
      </c>
      <c r="Q781" s="8">
        <v>9.9999999999999995E-8</v>
      </c>
      <c r="R781" s="8">
        <v>1.1000000000000001E-6</v>
      </c>
      <c r="S781" t="s">
        <v>25</v>
      </c>
      <c r="T781" t="s">
        <v>25</v>
      </c>
      <c r="U781" t="s">
        <v>25</v>
      </c>
      <c r="V781" t="s">
        <v>25</v>
      </c>
      <c r="W781" t="s">
        <v>25</v>
      </c>
      <c r="X781" t="s">
        <v>25</v>
      </c>
    </row>
    <row r="782" spans="1:24" x14ac:dyDescent="0.3">
      <c r="A782" s="5">
        <v>779</v>
      </c>
      <c r="B782" t="s">
        <v>1013</v>
      </c>
      <c r="C782" s="10">
        <v>43791</v>
      </c>
      <c r="D782" t="s">
        <v>179</v>
      </c>
      <c r="E782" t="s">
        <v>1014</v>
      </c>
      <c r="F782" t="s">
        <v>32</v>
      </c>
      <c r="G782" t="s">
        <v>533</v>
      </c>
      <c r="H782" t="s">
        <v>1094</v>
      </c>
      <c r="I782">
        <v>6</v>
      </c>
      <c r="J782" t="s">
        <v>27</v>
      </c>
      <c r="K782" t="s">
        <v>1015</v>
      </c>
      <c r="L782" t="s">
        <v>126</v>
      </c>
      <c r="M782" t="s">
        <v>626</v>
      </c>
      <c r="N782" t="s">
        <v>24</v>
      </c>
      <c r="O782" s="8">
        <v>9.9999999999999995E-7</v>
      </c>
      <c r="P782" s="8">
        <v>6.0000000000000002E-6</v>
      </c>
      <c r="Q782" s="8">
        <v>5.9999999999999997E-7</v>
      </c>
      <c r="R782" s="8">
        <v>6.6000000000000003E-6</v>
      </c>
      <c r="S782" t="s">
        <v>25</v>
      </c>
      <c r="T782" t="s">
        <v>25</v>
      </c>
      <c r="U782" t="s">
        <v>25</v>
      </c>
      <c r="V782" t="s">
        <v>25</v>
      </c>
      <c r="W782" t="s">
        <v>25</v>
      </c>
      <c r="X782" t="s">
        <v>25</v>
      </c>
    </row>
    <row r="783" spans="1:24" x14ac:dyDescent="0.3">
      <c r="A783" s="5">
        <v>780</v>
      </c>
      <c r="B783" t="s">
        <v>1013</v>
      </c>
      <c r="C783" s="10">
        <v>43791</v>
      </c>
      <c r="D783" t="s">
        <v>178</v>
      </c>
      <c r="E783" t="s">
        <v>1014</v>
      </c>
      <c r="F783" t="s">
        <v>32</v>
      </c>
      <c r="G783" t="s">
        <v>533</v>
      </c>
      <c r="H783" t="s">
        <v>1095</v>
      </c>
      <c r="I783">
        <v>1</v>
      </c>
      <c r="J783" t="s">
        <v>27</v>
      </c>
      <c r="K783" t="s">
        <v>1015</v>
      </c>
      <c r="L783" t="s">
        <v>126</v>
      </c>
      <c r="M783" t="s">
        <v>626</v>
      </c>
      <c r="N783" t="s">
        <v>24</v>
      </c>
      <c r="O783" s="8">
        <v>9.9999999999999995E-7</v>
      </c>
      <c r="P783" s="8">
        <v>9.9999999999999995E-7</v>
      </c>
      <c r="Q783" s="8">
        <v>9.9999999999999995E-8</v>
      </c>
      <c r="R783" s="8">
        <v>1.1000000000000001E-6</v>
      </c>
      <c r="S783" t="s">
        <v>25</v>
      </c>
      <c r="T783" t="s">
        <v>25</v>
      </c>
      <c r="U783" t="s">
        <v>25</v>
      </c>
      <c r="V783" t="s">
        <v>25</v>
      </c>
      <c r="W783" t="s">
        <v>25</v>
      </c>
      <c r="X783" t="s">
        <v>25</v>
      </c>
    </row>
    <row r="784" spans="1:24" x14ac:dyDescent="0.3">
      <c r="A784" s="5">
        <v>781</v>
      </c>
      <c r="B784" t="s">
        <v>1013</v>
      </c>
      <c r="C784" s="10">
        <v>43791</v>
      </c>
      <c r="D784" t="s">
        <v>179</v>
      </c>
      <c r="E784" t="s">
        <v>1014</v>
      </c>
      <c r="F784" t="s">
        <v>32</v>
      </c>
      <c r="G784" t="s">
        <v>533</v>
      </c>
      <c r="H784" t="s">
        <v>1096</v>
      </c>
      <c r="I784">
        <v>4</v>
      </c>
      <c r="J784" t="s">
        <v>27</v>
      </c>
      <c r="K784" t="s">
        <v>1015</v>
      </c>
      <c r="L784" t="s">
        <v>126</v>
      </c>
      <c r="M784" t="s">
        <v>626</v>
      </c>
      <c r="N784" t="s">
        <v>24</v>
      </c>
      <c r="O784" s="8">
        <v>9.9999999999999995E-7</v>
      </c>
      <c r="P784" s="8">
        <v>3.9999999999999998E-6</v>
      </c>
      <c r="Q784" s="8">
        <v>3.9999999999999998E-7</v>
      </c>
      <c r="R784" s="8">
        <v>4.4000000000000002E-6</v>
      </c>
      <c r="S784" t="s">
        <v>25</v>
      </c>
      <c r="T784" t="s">
        <v>25</v>
      </c>
      <c r="U784" t="s">
        <v>25</v>
      </c>
      <c r="V784" t="s">
        <v>25</v>
      </c>
      <c r="W784" t="s">
        <v>25</v>
      </c>
      <c r="X784" t="s">
        <v>25</v>
      </c>
    </row>
    <row r="785" spans="1:24" x14ac:dyDescent="0.3">
      <c r="A785" s="5">
        <v>782</v>
      </c>
      <c r="B785" t="s">
        <v>1013</v>
      </c>
      <c r="C785" s="10">
        <v>43791</v>
      </c>
      <c r="D785" t="s">
        <v>178</v>
      </c>
      <c r="E785" t="s">
        <v>1014</v>
      </c>
      <c r="F785" t="s">
        <v>32</v>
      </c>
      <c r="G785" t="s">
        <v>533</v>
      </c>
      <c r="H785" t="s">
        <v>1097</v>
      </c>
      <c r="I785">
        <v>8</v>
      </c>
      <c r="J785" t="s">
        <v>27</v>
      </c>
      <c r="K785" t="s">
        <v>1015</v>
      </c>
      <c r="L785" t="s">
        <v>126</v>
      </c>
      <c r="M785" t="s">
        <v>626</v>
      </c>
      <c r="N785" t="s">
        <v>24</v>
      </c>
      <c r="O785" s="8">
        <v>9.9999999999999995E-7</v>
      </c>
      <c r="P785" s="8">
        <v>7.9999999999999996E-6</v>
      </c>
      <c r="Q785" s="8">
        <v>7.9999999999999996E-7</v>
      </c>
      <c r="R785" s="8">
        <v>8.8000000000000004E-6</v>
      </c>
      <c r="S785" t="s">
        <v>25</v>
      </c>
      <c r="T785" t="s">
        <v>25</v>
      </c>
      <c r="U785" t="s">
        <v>25</v>
      </c>
      <c r="V785" t="s">
        <v>25</v>
      </c>
      <c r="W785" t="s">
        <v>25</v>
      </c>
      <c r="X785" t="s">
        <v>25</v>
      </c>
    </row>
    <row r="786" spans="1:24" x14ac:dyDescent="0.3">
      <c r="A786" s="5">
        <v>783</v>
      </c>
      <c r="B786" t="s">
        <v>1013</v>
      </c>
      <c r="C786" s="10">
        <v>43791</v>
      </c>
      <c r="D786" t="s">
        <v>179</v>
      </c>
      <c r="E786" t="s">
        <v>1014</v>
      </c>
      <c r="F786" t="s">
        <v>32</v>
      </c>
      <c r="G786" t="s">
        <v>533</v>
      </c>
      <c r="H786" t="s">
        <v>1098</v>
      </c>
      <c r="I786">
        <v>2</v>
      </c>
      <c r="J786" t="s">
        <v>27</v>
      </c>
      <c r="K786" t="s">
        <v>1015</v>
      </c>
      <c r="L786" t="s">
        <v>126</v>
      </c>
      <c r="M786" t="s">
        <v>626</v>
      </c>
      <c r="N786" t="s">
        <v>24</v>
      </c>
      <c r="O786" s="8">
        <v>9.9999999999999995E-7</v>
      </c>
      <c r="P786" s="8">
        <v>1.9999999999999999E-6</v>
      </c>
      <c r="Q786" s="8">
        <v>1.9999999999999999E-7</v>
      </c>
      <c r="R786" s="8">
        <v>2.2000000000000001E-6</v>
      </c>
      <c r="S786" t="s">
        <v>25</v>
      </c>
      <c r="T786" t="s">
        <v>25</v>
      </c>
      <c r="U786" t="s">
        <v>25</v>
      </c>
      <c r="V786" t="s">
        <v>25</v>
      </c>
      <c r="W786" t="s">
        <v>25</v>
      </c>
      <c r="X786" t="s">
        <v>25</v>
      </c>
    </row>
    <row r="787" spans="1:24" x14ac:dyDescent="0.3">
      <c r="A787" s="5">
        <v>784</v>
      </c>
      <c r="B787" t="s">
        <v>1013</v>
      </c>
      <c r="C787" s="10">
        <v>43791</v>
      </c>
      <c r="D787" t="s">
        <v>178</v>
      </c>
      <c r="E787" t="s">
        <v>1014</v>
      </c>
      <c r="F787" t="s">
        <v>32</v>
      </c>
      <c r="G787" t="s">
        <v>533</v>
      </c>
      <c r="H787" t="s">
        <v>1099</v>
      </c>
      <c r="I787">
        <v>6</v>
      </c>
      <c r="J787" t="s">
        <v>27</v>
      </c>
      <c r="K787" t="s">
        <v>1015</v>
      </c>
      <c r="L787" t="s">
        <v>126</v>
      </c>
      <c r="M787" t="s">
        <v>626</v>
      </c>
      <c r="N787" t="s">
        <v>24</v>
      </c>
      <c r="O787" s="8">
        <v>9.9999999999999995E-7</v>
      </c>
      <c r="P787" s="8">
        <v>6.0000000000000002E-6</v>
      </c>
      <c r="Q787" s="8">
        <v>5.9999999999999997E-7</v>
      </c>
      <c r="R787" s="8">
        <v>6.6000000000000003E-6</v>
      </c>
      <c r="S787" t="s">
        <v>25</v>
      </c>
      <c r="T787" t="s">
        <v>25</v>
      </c>
      <c r="U787" t="s">
        <v>25</v>
      </c>
      <c r="V787" t="s">
        <v>25</v>
      </c>
      <c r="W787" t="s">
        <v>25</v>
      </c>
      <c r="X787" t="s">
        <v>25</v>
      </c>
    </row>
    <row r="788" spans="1:24" x14ac:dyDescent="0.3">
      <c r="A788" s="5">
        <v>785</v>
      </c>
      <c r="B788" t="s">
        <v>1013</v>
      </c>
      <c r="C788" s="10">
        <v>43791</v>
      </c>
      <c r="D788" t="s">
        <v>179</v>
      </c>
      <c r="E788" t="s">
        <v>1014</v>
      </c>
      <c r="F788" t="s">
        <v>32</v>
      </c>
      <c r="G788" t="s">
        <v>533</v>
      </c>
      <c r="H788" t="s">
        <v>1100</v>
      </c>
      <c r="I788">
        <v>16</v>
      </c>
      <c r="J788" t="s">
        <v>27</v>
      </c>
      <c r="K788" t="s">
        <v>1015</v>
      </c>
      <c r="L788" t="s">
        <v>126</v>
      </c>
      <c r="M788" t="s">
        <v>626</v>
      </c>
      <c r="N788" t="s">
        <v>24</v>
      </c>
      <c r="O788" s="8">
        <v>9.9999999999999995E-7</v>
      </c>
      <c r="P788" s="8">
        <v>1.5999999999999999E-5</v>
      </c>
      <c r="Q788" s="8">
        <v>1.5999999999999999E-6</v>
      </c>
      <c r="R788" s="8">
        <v>1.7600000000000001E-5</v>
      </c>
      <c r="S788" t="s">
        <v>25</v>
      </c>
      <c r="T788" t="s">
        <v>25</v>
      </c>
      <c r="U788" t="s">
        <v>25</v>
      </c>
      <c r="V788" t="s">
        <v>25</v>
      </c>
      <c r="W788" t="s">
        <v>25</v>
      </c>
      <c r="X788" t="s">
        <v>25</v>
      </c>
    </row>
    <row r="789" spans="1:24" x14ac:dyDescent="0.3">
      <c r="A789" s="5">
        <v>786</v>
      </c>
      <c r="B789" t="s">
        <v>1013</v>
      </c>
      <c r="C789" s="10">
        <v>43791</v>
      </c>
      <c r="D789" t="s">
        <v>178</v>
      </c>
      <c r="E789" t="s">
        <v>1014</v>
      </c>
      <c r="F789" t="s">
        <v>32</v>
      </c>
      <c r="G789" t="s">
        <v>533</v>
      </c>
      <c r="H789" t="s">
        <v>1101</v>
      </c>
      <c r="I789">
        <v>6</v>
      </c>
      <c r="J789" t="s">
        <v>27</v>
      </c>
      <c r="K789" t="s">
        <v>1015</v>
      </c>
      <c r="L789" t="s">
        <v>126</v>
      </c>
      <c r="M789" t="s">
        <v>626</v>
      </c>
      <c r="N789" t="s">
        <v>24</v>
      </c>
      <c r="O789" s="8">
        <v>9.9999999999999995E-7</v>
      </c>
      <c r="P789" s="8">
        <v>6.0000000000000002E-6</v>
      </c>
      <c r="Q789" s="8">
        <v>5.9999999999999997E-7</v>
      </c>
      <c r="R789" s="8">
        <v>6.6000000000000003E-6</v>
      </c>
      <c r="S789" t="s">
        <v>25</v>
      </c>
      <c r="T789" t="s">
        <v>25</v>
      </c>
      <c r="U789" t="s">
        <v>25</v>
      </c>
      <c r="V789" t="s">
        <v>25</v>
      </c>
      <c r="W789" t="s">
        <v>25</v>
      </c>
      <c r="X789" t="s">
        <v>25</v>
      </c>
    </row>
    <row r="790" spans="1:24" x14ac:dyDescent="0.3">
      <c r="A790" s="5">
        <v>787</v>
      </c>
      <c r="B790" t="s">
        <v>1013</v>
      </c>
      <c r="C790" s="10">
        <v>43791</v>
      </c>
      <c r="D790" t="s">
        <v>179</v>
      </c>
      <c r="E790" t="s">
        <v>1014</v>
      </c>
      <c r="F790" t="s">
        <v>32</v>
      </c>
      <c r="G790" t="s">
        <v>533</v>
      </c>
      <c r="H790" t="s">
        <v>1102</v>
      </c>
      <c r="I790">
        <v>1</v>
      </c>
      <c r="J790" t="s">
        <v>27</v>
      </c>
      <c r="K790" t="s">
        <v>1015</v>
      </c>
      <c r="L790" t="s">
        <v>126</v>
      </c>
      <c r="M790" t="s">
        <v>626</v>
      </c>
      <c r="N790" t="s">
        <v>24</v>
      </c>
      <c r="O790" s="8">
        <v>9.9999999999999995E-7</v>
      </c>
      <c r="P790" s="8">
        <v>9.9999999999999995E-7</v>
      </c>
      <c r="Q790" s="8">
        <v>9.9999999999999995E-8</v>
      </c>
      <c r="R790" s="8">
        <v>1.1000000000000001E-6</v>
      </c>
      <c r="S790" t="s">
        <v>25</v>
      </c>
      <c r="T790" t="s">
        <v>25</v>
      </c>
      <c r="U790" t="s">
        <v>25</v>
      </c>
      <c r="V790" t="s">
        <v>25</v>
      </c>
      <c r="W790" t="s">
        <v>25</v>
      </c>
      <c r="X790" t="s">
        <v>25</v>
      </c>
    </row>
    <row r="791" spans="1:24" x14ac:dyDescent="0.3">
      <c r="A791" s="5">
        <v>788</v>
      </c>
      <c r="B791" t="s">
        <v>1013</v>
      </c>
      <c r="C791" s="10">
        <v>43791</v>
      </c>
      <c r="D791" t="s">
        <v>178</v>
      </c>
      <c r="E791" t="s">
        <v>1014</v>
      </c>
      <c r="F791" t="s">
        <v>32</v>
      </c>
      <c r="G791" t="s">
        <v>533</v>
      </c>
      <c r="H791" t="s">
        <v>1103</v>
      </c>
      <c r="I791">
        <v>1</v>
      </c>
      <c r="J791" t="s">
        <v>27</v>
      </c>
      <c r="K791" t="s">
        <v>1015</v>
      </c>
      <c r="L791" t="s">
        <v>126</v>
      </c>
      <c r="M791" t="s">
        <v>626</v>
      </c>
      <c r="N791" t="s">
        <v>24</v>
      </c>
      <c r="O791" s="8">
        <v>9.9999999999999995E-7</v>
      </c>
      <c r="P791" s="8">
        <v>9.9999999999999995E-7</v>
      </c>
      <c r="Q791" s="8">
        <v>9.9999999999999995E-8</v>
      </c>
      <c r="R791" s="8">
        <v>1.1000000000000001E-6</v>
      </c>
      <c r="S791" t="s">
        <v>25</v>
      </c>
      <c r="T791" t="s">
        <v>25</v>
      </c>
      <c r="U791" t="s">
        <v>25</v>
      </c>
      <c r="V791" t="s">
        <v>25</v>
      </c>
      <c r="W791" t="s">
        <v>25</v>
      </c>
      <c r="X791" t="s">
        <v>25</v>
      </c>
    </row>
    <row r="792" spans="1:24" x14ac:dyDescent="0.3">
      <c r="A792" s="5">
        <v>789</v>
      </c>
      <c r="B792" t="s">
        <v>1013</v>
      </c>
      <c r="C792" s="10">
        <v>43791</v>
      </c>
      <c r="D792" t="s">
        <v>179</v>
      </c>
      <c r="E792" t="s">
        <v>1014</v>
      </c>
      <c r="F792" t="s">
        <v>32</v>
      </c>
      <c r="G792" t="s">
        <v>533</v>
      </c>
      <c r="H792" t="s">
        <v>1104</v>
      </c>
      <c r="I792">
        <v>1</v>
      </c>
      <c r="J792" t="s">
        <v>27</v>
      </c>
      <c r="K792" t="s">
        <v>1015</v>
      </c>
      <c r="L792" t="s">
        <v>126</v>
      </c>
      <c r="M792" t="s">
        <v>626</v>
      </c>
      <c r="N792" t="s">
        <v>24</v>
      </c>
      <c r="O792" s="8">
        <v>9.9999999999999995E-7</v>
      </c>
      <c r="P792" s="8">
        <v>9.9999999999999995E-7</v>
      </c>
      <c r="Q792" s="8">
        <v>9.9999999999999995E-8</v>
      </c>
      <c r="R792" s="8">
        <v>1.1000000000000001E-6</v>
      </c>
      <c r="S792" t="s">
        <v>25</v>
      </c>
      <c r="T792" t="s">
        <v>25</v>
      </c>
      <c r="U792" t="s">
        <v>25</v>
      </c>
      <c r="V792" t="s">
        <v>25</v>
      </c>
      <c r="W792" t="s">
        <v>25</v>
      </c>
      <c r="X792" t="s">
        <v>25</v>
      </c>
    </row>
    <row r="793" spans="1:24" x14ac:dyDescent="0.3">
      <c r="A793" s="5">
        <v>790</v>
      </c>
      <c r="B793" t="s">
        <v>1013</v>
      </c>
      <c r="C793" s="10">
        <v>43791</v>
      </c>
      <c r="D793" t="s">
        <v>178</v>
      </c>
      <c r="E793" t="s">
        <v>1014</v>
      </c>
      <c r="F793" t="s">
        <v>32</v>
      </c>
      <c r="G793" t="s">
        <v>533</v>
      </c>
      <c r="H793" t="s">
        <v>1105</v>
      </c>
      <c r="I793">
        <v>6</v>
      </c>
      <c r="J793" t="s">
        <v>27</v>
      </c>
      <c r="K793" t="s">
        <v>1015</v>
      </c>
      <c r="L793" t="s">
        <v>126</v>
      </c>
      <c r="M793" t="s">
        <v>626</v>
      </c>
      <c r="N793" t="s">
        <v>24</v>
      </c>
      <c r="O793" s="8">
        <v>9.9999999999999995E-7</v>
      </c>
      <c r="P793" s="8">
        <v>6.0000000000000002E-6</v>
      </c>
      <c r="Q793" s="8">
        <v>5.9999999999999997E-7</v>
      </c>
      <c r="R793" s="8">
        <v>6.6000000000000003E-6</v>
      </c>
      <c r="S793" t="s">
        <v>25</v>
      </c>
      <c r="T793" t="s">
        <v>25</v>
      </c>
      <c r="U793" t="s">
        <v>25</v>
      </c>
      <c r="V793" t="s">
        <v>25</v>
      </c>
      <c r="W793" t="s">
        <v>25</v>
      </c>
      <c r="X793" t="s">
        <v>25</v>
      </c>
    </row>
    <row r="794" spans="1:24" x14ac:dyDescent="0.3">
      <c r="A794" s="5">
        <v>791</v>
      </c>
      <c r="B794" t="s">
        <v>1013</v>
      </c>
      <c r="C794" s="10">
        <v>43791</v>
      </c>
      <c r="D794" t="s">
        <v>179</v>
      </c>
      <c r="E794" t="s">
        <v>1014</v>
      </c>
      <c r="F794" t="s">
        <v>32</v>
      </c>
      <c r="G794" t="s">
        <v>533</v>
      </c>
      <c r="H794" t="s">
        <v>1106</v>
      </c>
      <c r="I794">
        <v>7</v>
      </c>
      <c r="J794" t="s">
        <v>27</v>
      </c>
      <c r="K794" t="s">
        <v>1015</v>
      </c>
      <c r="L794" t="s">
        <v>126</v>
      </c>
      <c r="M794" t="s">
        <v>626</v>
      </c>
      <c r="N794" t="s">
        <v>24</v>
      </c>
      <c r="O794" s="8">
        <v>9.9999999999999995E-7</v>
      </c>
      <c r="P794" s="8">
        <v>6.9999999999999999E-6</v>
      </c>
      <c r="Q794" s="8">
        <v>6.9999999999999997E-7</v>
      </c>
      <c r="R794" s="8">
        <v>7.7000000000000008E-6</v>
      </c>
      <c r="S794" t="s">
        <v>25</v>
      </c>
      <c r="T794" t="s">
        <v>25</v>
      </c>
      <c r="U794" t="s">
        <v>25</v>
      </c>
      <c r="V794" t="s">
        <v>25</v>
      </c>
      <c r="W794" t="s">
        <v>25</v>
      </c>
      <c r="X794" t="s">
        <v>25</v>
      </c>
    </row>
    <row r="795" spans="1:24" x14ac:dyDescent="0.3">
      <c r="A795" s="5">
        <v>792</v>
      </c>
      <c r="B795" t="s">
        <v>1013</v>
      </c>
      <c r="C795" s="10">
        <v>43791</v>
      </c>
      <c r="D795" t="s">
        <v>178</v>
      </c>
      <c r="E795" t="s">
        <v>1014</v>
      </c>
      <c r="F795" t="s">
        <v>32</v>
      </c>
      <c r="G795" t="s">
        <v>533</v>
      </c>
      <c r="H795" t="s">
        <v>1107</v>
      </c>
      <c r="I795">
        <v>2</v>
      </c>
      <c r="J795" t="s">
        <v>27</v>
      </c>
      <c r="K795" t="s">
        <v>1015</v>
      </c>
      <c r="L795" t="s">
        <v>126</v>
      </c>
      <c r="M795" t="s">
        <v>626</v>
      </c>
      <c r="N795" t="s">
        <v>24</v>
      </c>
      <c r="O795" s="8">
        <v>9.9999999999999995E-7</v>
      </c>
      <c r="P795" s="8">
        <v>1.9999999999999999E-6</v>
      </c>
      <c r="Q795" s="8">
        <v>1.9999999999999999E-7</v>
      </c>
      <c r="R795" s="8">
        <v>2.2000000000000001E-6</v>
      </c>
      <c r="S795" t="s">
        <v>25</v>
      </c>
      <c r="T795" t="s">
        <v>25</v>
      </c>
      <c r="U795" t="s">
        <v>25</v>
      </c>
      <c r="V795" t="s">
        <v>25</v>
      </c>
      <c r="W795" t="s">
        <v>25</v>
      </c>
      <c r="X795" t="s">
        <v>25</v>
      </c>
    </row>
    <row r="796" spans="1:24" x14ac:dyDescent="0.3">
      <c r="A796" s="5">
        <v>793</v>
      </c>
      <c r="B796" t="s">
        <v>1013</v>
      </c>
      <c r="C796" s="10">
        <v>43791</v>
      </c>
      <c r="D796" t="s">
        <v>179</v>
      </c>
      <c r="E796" t="s">
        <v>1014</v>
      </c>
      <c r="F796" t="s">
        <v>32</v>
      </c>
      <c r="G796" t="s">
        <v>533</v>
      </c>
      <c r="H796" t="s">
        <v>1108</v>
      </c>
      <c r="I796">
        <v>2</v>
      </c>
      <c r="J796" t="s">
        <v>27</v>
      </c>
      <c r="K796" t="s">
        <v>1015</v>
      </c>
      <c r="L796" t="s">
        <v>126</v>
      </c>
      <c r="M796" t="s">
        <v>626</v>
      </c>
      <c r="N796" t="s">
        <v>24</v>
      </c>
      <c r="O796" s="8">
        <v>9.9999999999999995E-7</v>
      </c>
      <c r="P796" s="8">
        <v>1.9999999999999999E-6</v>
      </c>
      <c r="Q796" s="8">
        <v>1.9999999999999999E-7</v>
      </c>
      <c r="R796" s="8">
        <v>2.2000000000000001E-6</v>
      </c>
      <c r="S796" t="s">
        <v>25</v>
      </c>
      <c r="T796" t="s">
        <v>25</v>
      </c>
      <c r="U796" t="s">
        <v>25</v>
      </c>
      <c r="V796" t="s">
        <v>25</v>
      </c>
      <c r="W796" t="s">
        <v>25</v>
      </c>
      <c r="X796" t="s">
        <v>25</v>
      </c>
    </row>
    <row r="797" spans="1:24" x14ac:dyDescent="0.3">
      <c r="A797" s="5">
        <v>794</v>
      </c>
      <c r="B797" t="s">
        <v>1013</v>
      </c>
      <c r="C797" s="10">
        <v>43791</v>
      </c>
      <c r="D797" t="s">
        <v>178</v>
      </c>
      <c r="E797" t="s">
        <v>1014</v>
      </c>
      <c r="F797" t="s">
        <v>32</v>
      </c>
      <c r="G797" t="s">
        <v>533</v>
      </c>
      <c r="H797" t="s">
        <v>1109</v>
      </c>
      <c r="I797">
        <v>6</v>
      </c>
      <c r="J797" t="s">
        <v>27</v>
      </c>
      <c r="K797" t="s">
        <v>1015</v>
      </c>
      <c r="L797" t="s">
        <v>126</v>
      </c>
      <c r="M797" t="s">
        <v>626</v>
      </c>
      <c r="N797" t="s">
        <v>24</v>
      </c>
      <c r="O797" s="8">
        <v>9.9999999999999995E-7</v>
      </c>
      <c r="P797" s="8">
        <v>6.0000000000000002E-6</v>
      </c>
      <c r="Q797" s="8">
        <v>5.9999999999999997E-7</v>
      </c>
      <c r="R797" s="8">
        <v>6.6000000000000003E-6</v>
      </c>
      <c r="S797" t="s">
        <v>25</v>
      </c>
      <c r="T797" t="s">
        <v>25</v>
      </c>
      <c r="U797" t="s">
        <v>25</v>
      </c>
      <c r="V797" t="s">
        <v>25</v>
      </c>
      <c r="W797" t="s">
        <v>25</v>
      </c>
      <c r="X797" t="s">
        <v>25</v>
      </c>
    </row>
    <row r="798" spans="1:24" x14ac:dyDescent="0.3">
      <c r="A798" s="5">
        <v>795</v>
      </c>
      <c r="B798" t="s">
        <v>1013</v>
      </c>
      <c r="C798" s="10">
        <v>43791</v>
      </c>
      <c r="D798" t="s">
        <v>179</v>
      </c>
      <c r="E798" t="s">
        <v>1014</v>
      </c>
      <c r="F798" t="s">
        <v>32</v>
      </c>
      <c r="G798" t="s">
        <v>533</v>
      </c>
      <c r="H798" t="s">
        <v>1110</v>
      </c>
      <c r="I798">
        <v>2</v>
      </c>
      <c r="J798" t="s">
        <v>27</v>
      </c>
      <c r="K798" t="s">
        <v>1015</v>
      </c>
      <c r="L798" t="s">
        <v>126</v>
      </c>
      <c r="M798" t="s">
        <v>626</v>
      </c>
      <c r="N798" t="s">
        <v>24</v>
      </c>
      <c r="O798" s="8">
        <v>9.9999999999999995E-7</v>
      </c>
      <c r="P798" s="8">
        <v>1.9999999999999999E-6</v>
      </c>
      <c r="Q798" s="8">
        <v>1.9999999999999999E-7</v>
      </c>
      <c r="R798" s="8">
        <v>2.2000000000000001E-6</v>
      </c>
      <c r="S798" t="s">
        <v>25</v>
      </c>
      <c r="T798" t="s">
        <v>25</v>
      </c>
      <c r="U798" t="s">
        <v>25</v>
      </c>
      <c r="V798" t="s">
        <v>25</v>
      </c>
      <c r="W798" t="s">
        <v>25</v>
      </c>
      <c r="X798" t="s">
        <v>25</v>
      </c>
    </row>
    <row r="799" spans="1:24" x14ac:dyDescent="0.3">
      <c r="A799" s="5">
        <v>796</v>
      </c>
      <c r="B799" t="s">
        <v>1013</v>
      </c>
      <c r="C799" s="10">
        <v>43791</v>
      </c>
      <c r="D799" t="s">
        <v>178</v>
      </c>
      <c r="E799" t="s">
        <v>1014</v>
      </c>
      <c r="F799" t="s">
        <v>32</v>
      </c>
      <c r="G799" t="s">
        <v>533</v>
      </c>
      <c r="H799" t="s">
        <v>1111</v>
      </c>
      <c r="I799">
        <v>2</v>
      </c>
      <c r="J799" t="s">
        <v>27</v>
      </c>
      <c r="K799" t="s">
        <v>1015</v>
      </c>
      <c r="L799" t="s">
        <v>126</v>
      </c>
      <c r="M799" t="s">
        <v>626</v>
      </c>
      <c r="N799" t="s">
        <v>24</v>
      </c>
      <c r="O799" s="8">
        <v>9.9999999999999995E-7</v>
      </c>
      <c r="P799" s="8">
        <v>1.9999999999999999E-6</v>
      </c>
      <c r="Q799" s="8">
        <v>1.9999999999999999E-7</v>
      </c>
      <c r="R799" s="8">
        <v>2.2000000000000001E-6</v>
      </c>
      <c r="S799" t="s">
        <v>25</v>
      </c>
      <c r="T799" t="s">
        <v>25</v>
      </c>
      <c r="U799" t="s">
        <v>25</v>
      </c>
      <c r="V799" t="s">
        <v>25</v>
      </c>
      <c r="W799" t="s">
        <v>25</v>
      </c>
      <c r="X799" t="s">
        <v>25</v>
      </c>
    </row>
    <row r="800" spans="1:24" x14ac:dyDescent="0.3">
      <c r="A800" s="5">
        <v>797</v>
      </c>
      <c r="B800" t="s">
        <v>1013</v>
      </c>
      <c r="C800" s="10">
        <v>43791</v>
      </c>
      <c r="D800" t="s">
        <v>179</v>
      </c>
      <c r="E800" t="s">
        <v>1014</v>
      </c>
      <c r="F800" t="s">
        <v>32</v>
      </c>
      <c r="G800" t="s">
        <v>533</v>
      </c>
      <c r="H800" t="s">
        <v>1112</v>
      </c>
      <c r="I800">
        <v>12</v>
      </c>
      <c r="J800" t="s">
        <v>27</v>
      </c>
      <c r="K800" t="s">
        <v>1015</v>
      </c>
      <c r="L800" t="s">
        <v>126</v>
      </c>
      <c r="M800" t="s">
        <v>626</v>
      </c>
      <c r="N800" t="s">
        <v>24</v>
      </c>
      <c r="O800" s="8">
        <v>9.9999999999999995E-7</v>
      </c>
      <c r="P800" s="8">
        <v>1.2E-5</v>
      </c>
      <c r="Q800" s="8">
        <v>1.1999999999999999E-6</v>
      </c>
      <c r="R800" s="8">
        <v>1.3200000000000001E-5</v>
      </c>
      <c r="S800" t="s">
        <v>25</v>
      </c>
      <c r="T800" t="s">
        <v>25</v>
      </c>
      <c r="U800" t="s">
        <v>25</v>
      </c>
      <c r="V800" t="s">
        <v>25</v>
      </c>
      <c r="W800" t="s">
        <v>25</v>
      </c>
      <c r="X800" t="s">
        <v>25</v>
      </c>
    </row>
    <row r="801" spans="1:24" x14ac:dyDescent="0.3">
      <c r="A801" s="5">
        <v>798</v>
      </c>
      <c r="B801" t="s">
        <v>1013</v>
      </c>
      <c r="C801" s="10">
        <v>43791</v>
      </c>
      <c r="D801" t="s">
        <v>178</v>
      </c>
      <c r="E801" t="s">
        <v>1014</v>
      </c>
      <c r="F801" t="s">
        <v>32</v>
      </c>
      <c r="G801" t="s">
        <v>533</v>
      </c>
      <c r="H801" t="s">
        <v>1113</v>
      </c>
      <c r="I801">
        <v>1</v>
      </c>
      <c r="J801" t="s">
        <v>27</v>
      </c>
      <c r="K801" t="s">
        <v>1015</v>
      </c>
      <c r="L801" t="s">
        <v>126</v>
      </c>
      <c r="M801" t="s">
        <v>626</v>
      </c>
      <c r="N801" t="s">
        <v>24</v>
      </c>
      <c r="O801" s="8">
        <v>9.9999999999999995E-7</v>
      </c>
      <c r="P801" s="8">
        <v>9.9999999999999995E-7</v>
      </c>
      <c r="Q801" s="8">
        <v>9.9999999999999995E-8</v>
      </c>
      <c r="R801" s="8">
        <v>1.1000000000000001E-6</v>
      </c>
      <c r="S801" t="s">
        <v>25</v>
      </c>
      <c r="T801" t="s">
        <v>25</v>
      </c>
      <c r="U801" t="s">
        <v>25</v>
      </c>
      <c r="V801" t="s">
        <v>25</v>
      </c>
      <c r="W801" t="s">
        <v>25</v>
      </c>
      <c r="X801" t="s">
        <v>25</v>
      </c>
    </row>
    <row r="802" spans="1:24" x14ac:dyDescent="0.3">
      <c r="A802" s="5">
        <v>799</v>
      </c>
      <c r="B802" t="s">
        <v>1013</v>
      </c>
      <c r="C802" s="10">
        <v>43791</v>
      </c>
      <c r="D802" t="s">
        <v>179</v>
      </c>
      <c r="E802" t="s">
        <v>1014</v>
      </c>
      <c r="F802" t="s">
        <v>32</v>
      </c>
      <c r="G802" t="s">
        <v>533</v>
      </c>
      <c r="H802" t="s">
        <v>1114</v>
      </c>
      <c r="I802">
        <v>1</v>
      </c>
      <c r="J802" t="s">
        <v>27</v>
      </c>
      <c r="K802" t="s">
        <v>1015</v>
      </c>
      <c r="L802" t="s">
        <v>126</v>
      </c>
      <c r="M802" t="s">
        <v>626</v>
      </c>
      <c r="N802" t="s">
        <v>24</v>
      </c>
      <c r="O802" s="8">
        <v>9.9999999999999995E-7</v>
      </c>
      <c r="P802" s="8">
        <v>9.9999999999999995E-7</v>
      </c>
      <c r="Q802" s="8">
        <v>9.9999999999999995E-8</v>
      </c>
      <c r="R802" s="8">
        <v>1.1000000000000001E-6</v>
      </c>
      <c r="S802" t="s">
        <v>25</v>
      </c>
      <c r="T802" t="s">
        <v>25</v>
      </c>
      <c r="U802" t="s">
        <v>25</v>
      </c>
      <c r="V802" t="s">
        <v>25</v>
      </c>
      <c r="W802" t="s">
        <v>25</v>
      </c>
      <c r="X802" t="s">
        <v>25</v>
      </c>
    </row>
    <row r="803" spans="1:24" x14ac:dyDescent="0.3">
      <c r="A803" s="5">
        <v>800</v>
      </c>
      <c r="B803" t="s">
        <v>1013</v>
      </c>
      <c r="C803" s="10">
        <v>43791</v>
      </c>
      <c r="D803" t="s">
        <v>178</v>
      </c>
      <c r="E803" t="s">
        <v>1014</v>
      </c>
      <c r="F803" t="s">
        <v>32</v>
      </c>
      <c r="G803" t="s">
        <v>533</v>
      </c>
      <c r="H803" t="s">
        <v>1115</v>
      </c>
      <c r="I803">
        <v>2</v>
      </c>
      <c r="J803" t="s">
        <v>27</v>
      </c>
      <c r="K803" t="s">
        <v>1015</v>
      </c>
      <c r="L803" t="s">
        <v>126</v>
      </c>
      <c r="M803" t="s">
        <v>626</v>
      </c>
      <c r="N803" t="s">
        <v>24</v>
      </c>
      <c r="O803" s="8">
        <v>9.9999999999999995E-7</v>
      </c>
      <c r="P803" s="8">
        <v>1.9999999999999999E-6</v>
      </c>
      <c r="Q803" s="8">
        <v>1.9999999999999999E-7</v>
      </c>
      <c r="R803" s="8">
        <v>2.2000000000000001E-6</v>
      </c>
      <c r="S803" t="s">
        <v>25</v>
      </c>
      <c r="T803" t="s">
        <v>25</v>
      </c>
      <c r="U803" t="s">
        <v>25</v>
      </c>
      <c r="V803" t="s">
        <v>25</v>
      </c>
      <c r="W803" t="s">
        <v>25</v>
      </c>
      <c r="X803" t="s">
        <v>25</v>
      </c>
    </row>
    <row r="804" spans="1:24" x14ac:dyDescent="0.3">
      <c r="A804" s="5">
        <v>801</v>
      </c>
      <c r="B804" t="s">
        <v>1013</v>
      </c>
      <c r="C804" s="10">
        <v>43791</v>
      </c>
      <c r="D804" t="s">
        <v>179</v>
      </c>
      <c r="E804" t="s">
        <v>1014</v>
      </c>
      <c r="F804" t="s">
        <v>32</v>
      </c>
      <c r="G804" t="s">
        <v>533</v>
      </c>
      <c r="H804" t="s">
        <v>1116</v>
      </c>
      <c r="I804">
        <v>1</v>
      </c>
      <c r="J804" t="s">
        <v>27</v>
      </c>
      <c r="K804" t="s">
        <v>1015</v>
      </c>
      <c r="L804" t="s">
        <v>126</v>
      </c>
      <c r="M804" t="s">
        <v>626</v>
      </c>
      <c r="N804" t="s">
        <v>24</v>
      </c>
      <c r="O804" s="8">
        <v>9.9999999999999995E-7</v>
      </c>
      <c r="P804" s="8">
        <v>9.9999999999999995E-7</v>
      </c>
      <c r="Q804" s="8">
        <v>9.9999999999999995E-8</v>
      </c>
      <c r="R804" s="8">
        <v>1.1000000000000001E-6</v>
      </c>
      <c r="S804" t="s">
        <v>25</v>
      </c>
      <c r="T804" t="s">
        <v>25</v>
      </c>
      <c r="U804" t="s">
        <v>25</v>
      </c>
      <c r="V804" t="s">
        <v>25</v>
      </c>
      <c r="W804" t="s">
        <v>25</v>
      </c>
      <c r="X804" t="s">
        <v>25</v>
      </c>
    </row>
    <row r="805" spans="1:24" x14ac:dyDescent="0.3">
      <c r="A805" s="5">
        <v>802</v>
      </c>
      <c r="B805" t="s">
        <v>1013</v>
      </c>
      <c r="C805" s="10">
        <v>43791</v>
      </c>
      <c r="D805" t="s">
        <v>178</v>
      </c>
      <c r="E805" t="s">
        <v>1014</v>
      </c>
      <c r="F805" t="s">
        <v>32</v>
      </c>
      <c r="G805" t="s">
        <v>533</v>
      </c>
      <c r="H805" t="s">
        <v>1117</v>
      </c>
      <c r="I805">
        <v>1</v>
      </c>
      <c r="J805" t="s">
        <v>27</v>
      </c>
      <c r="K805" t="s">
        <v>1015</v>
      </c>
      <c r="L805" t="s">
        <v>126</v>
      </c>
      <c r="M805" t="s">
        <v>626</v>
      </c>
      <c r="N805" t="s">
        <v>24</v>
      </c>
      <c r="O805" s="8">
        <v>9.9999999999999995E-7</v>
      </c>
      <c r="P805" s="8">
        <v>9.9999999999999995E-7</v>
      </c>
      <c r="Q805" s="8">
        <v>9.9999999999999995E-8</v>
      </c>
      <c r="R805" s="8">
        <v>1.1000000000000001E-6</v>
      </c>
      <c r="S805" t="s">
        <v>25</v>
      </c>
      <c r="T805" t="s">
        <v>25</v>
      </c>
      <c r="U805" t="s">
        <v>25</v>
      </c>
      <c r="V805" t="s">
        <v>25</v>
      </c>
      <c r="W805" t="s">
        <v>25</v>
      </c>
      <c r="X805" t="s">
        <v>25</v>
      </c>
    </row>
    <row r="806" spans="1:24" x14ac:dyDescent="0.3">
      <c r="A806" s="5">
        <v>803</v>
      </c>
      <c r="B806" t="s">
        <v>1013</v>
      </c>
      <c r="C806" s="10">
        <v>43791</v>
      </c>
      <c r="D806" t="s">
        <v>179</v>
      </c>
      <c r="E806" t="s">
        <v>1014</v>
      </c>
      <c r="F806" t="s">
        <v>32</v>
      </c>
      <c r="G806" t="s">
        <v>533</v>
      </c>
      <c r="H806" t="s">
        <v>1118</v>
      </c>
      <c r="I806">
        <v>1</v>
      </c>
      <c r="J806" t="s">
        <v>27</v>
      </c>
      <c r="K806" t="s">
        <v>1015</v>
      </c>
      <c r="L806" t="s">
        <v>126</v>
      </c>
      <c r="M806" t="s">
        <v>626</v>
      </c>
      <c r="N806" t="s">
        <v>24</v>
      </c>
      <c r="O806" s="8">
        <v>9.9999999999999995E-7</v>
      </c>
      <c r="P806" s="8">
        <v>9.9999999999999995E-7</v>
      </c>
      <c r="Q806" s="8">
        <v>9.9999999999999995E-8</v>
      </c>
      <c r="R806" s="8">
        <v>1.1000000000000001E-6</v>
      </c>
      <c r="S806" t="s">
        <v>25</v>
      </c>
      <c r="T806" t="s">
        <v>25</v>
      </c>
      <c r="U806" t="s">
        <v>25</v>
      </c>
      <c r="V806" t="s">
        <v>25</v>
      </c>
      <c r="W806" t="s">
        <v>25</v>
      </c>
      <c r="X806" t="s">
        <v>25</v>
      </c>
    </row>
    <row r="807" spans="1:24" x14ac:dyDescent="0.3">
      <c r="A807" s="5">
        <v>804</v>
      </c>
      <c r="B807" t="s">
        <v>1013</v>
      </c>
      <c r="C807" s="10">
        <v>43791</v>
      </c>
      <c r="D807" t="s">
        <v>178</v>
      </c>
      <c r="E807" t="s">
        <v>1014</v>
      </c>
      <c r="F807" t="s">
        <v>32</v>
      </c>
      <c r="G807" t="s">
        <v>533</v>
      </c>
      <c r="H807" t="s">
        <v>1119</v>
      </c>
      <c r="I807">
        <v>2</v>
      </c>
      <c r="J807" t="s">
        <v>27</v>
      </c>
      <c r="K807" t="s">
        <v>1015</v>
      </c>
      <c r="L807" t="s">
        <v>126</v>
      </c>
      <c r="M807" t="s">
        <v>626</v>
      </c>
      <c r="N807" t="s">
        <v>24</v>
      </c>
      <c r="O807" s="8">
        <v>9.9999999999999995E-7</v>
      </c>
      <c r="P807" s="8">
        <v>1.9999999999999999E-6</v>
      </c>
      <c r="Q807" s="8">
        <v>1.9999999999999999E-7</v>
      </c>
      <c r="R807" s="8">
        <v>2.2000000000000001E-6</v>
      </c>
      <c r="S807" t="s">
        <v>25</v>
      </c>
      <c r="T807" t="s">
        <v>25</v>
      </c>
      <c r="U807" t="s">
        <v>25</v>
      </c>
      <c r="V807" t="s">
        <v>25</v>
      </c>
      <c r="W807" t="s">
        <v>25</v>
      </c>
      <c r="X807" t="s">
        <v>25</v>
      </c>
    </row>
    <row r="808" spans="1:24" x14ac:dyDescent="0.3">
      <c r="A808" s="5">
        <v>805</v>
      </c>
      <c r="B808" t="s">
        <v>1013</v>
      </c>
      <c r="C808" s="10">
        <v>43791</v>
      </c>
      <c r="D808" t="s">
        <v>179</v>
      </c>
      <c r="E808" t="s">
        <v>1014</v>
      </c>
      <c r="F808" t="s">
        <v>32</v>
      </c>
      <c r="G808" t="s">
        <v>533</v>
      </c>
      <c r="H808" t="s">
        <v>1120</v>
      </c>
      <c r="I808">
        <v>4</v>
      </c>
      <c r="J808" t="s">
        <v>27</v>
      </c>
      <c r="K808" t="s">
        <v>1015</v>
      </c>
      <c r="L808" t="s">
        <v>126</v>
      </c>
      <c r="M808" t="s">
        <v>626</v>
      </c>
      <c r="N808" t="s">
        <v>24</v>
      </c>
      <c r="O808" s="8">
        <v>9.9999999999999995E-7</v>
      </c>
      <c r="P808" s="8">
        <v>3.9999999999999998E-6</v>
      </c>
      <c r="Q808" s="8">
        <v>3.9999999999999998E-7</v>
      </c>
      <c r="R808" s="8">
        <v>4.4000000000000002E-6</v>
      </c>
      <c r="S808" t="s">
        <v>25</v>
      </c>
      <c r="T808" t="s">
        <v>25</v>
      </c>
      <c r="U808" t="s">
        <v>25</v>
      </c>
      <c r="V808" t="s">
        <v>25</v>
      </c>
      <c r="W808" t="s">
        <v>25</v>
      </c>
      <c r="X808" t="s">
        <v>25</v>
      </c>
    </row>
    <row r="809" spans="1:24" x14ac:dyDescent="0.3">
      <c r="A809" s="5">
        <v>806</v>
      </c>
      <c r="B809" t="s">
        <v>1013</v>
      </c>
      <c r="C809" s="10">
        <v>43791</v>
      </c>
      <c r="D809" t="s">
        <v>178</v>
      </c>
      <c r="E809" t="s">
        <v>1014</v>
      </c>
      <c r="F809" t="s">
        <v>32</v>
      </c>
      <c r="G809" t="s">
        <v>533</v>
      </c>
      <c r="H809" t="s">
        <v>1121</v>
      </c>
      <c r="I809">
        <v>1</v>
      </c>
      <c r="J809" t="s">
        <v>27</v>
      </c>
      <c r="K809" t="s">
        <v>1015</v>
      </c>
      <c r="L809" t="s">
        <v>126</v>
      </c>
      <c r="M809" t="s">
        <v>626</v>
      </c>
      <c r="N809" t="s">
        <v>24</v>
      </c>
      <c r="O809" s="8">
        <v>9.9999999999999995E-7</v>
      </c>
      <c r="P809" s="8">
        <v>9.9999999999999995E-7</v>
      </c>
      <c r="Q809" s="8">
        <v>9.9999999999999995E-8</v>
      </c>
      <c r="R809" s="8">
        <v>1.1000000000000001E-6</v>
      </c>
      <c r="S809" t="s">
        <v>25</v>
      </c>
      <c r="T809" t="s">
        <v>25</v>
      </c>
      <c r="U809" t="s">
        <v>25</v>
      </c>
      <c r="V809" t="s">
        <v>25</v>
      </c>
      <c r="W809" t="s">
        <v>25</v>
      </c>
      <c r="X809" t="s">
        <v>25</v>
      </c>
    </row>
    <row r="810" spans="1:24" x14ac:dyDescent="0.3">
      <c r="A810" s="5">
        <v>807</v>
      </c>
      <c r="B810" t="s">
        <v>1013</v>
      </c>
      <c r="C810" s="10">
        <v>43791</v>
      </c>
      <c r="D810" t="s">
        <v>179</v>
      </c>
      <c r="E810" t="s">
        <v>1014</v>
      </c>
      <c r="F810" t="s">
        <v>32</v>
      </c>
      <c r="G810" t="s">
        <v>533</v>
      </c>
      <c r="H810" t="s">
        <v>1122</v>
      </c>
      <c r="I810">
        <v>6</v>
      </c>
      <c r="J810" t="s">
        <v>27</v>
      </c>
      <c r="K810" t="s">
        <v>1015</v>
      </c>
      <c r="L810" t="s">
        <v>126</v>
      </c>
      <c r="M810" t="s">
        <v>626</v>
      </c>
      <c r="N810" t="s">
        <v>24</v>
      </c>
      <c r="O810" s="8">
        <v>9.9999999999999995E-7</v>
      </c>
      <c r="P810" s="8">
        <v>6.0000000000000002E-6</v>
      </c>
      <c r="Q810" s="8">
        <v>5.9999999999999997E-7</v>
      </c>
      <c r="R810" s="8">
        <v>6.6000000000000003E-6</v>
      </c>
      <c r="S810" t="s">
        <v>25</v>
      </c>
      <c r="T810" t="s">
        <v>25</v>
      </c>
      <c r="U810" t="s">
        <v>25</v>
      </c>
      <c r="V810" t="s">
        <v>25</v>
      </c>
      <c r="W810" t="s">
        <v>25</v>
      </c>
      <c r="X810" t="s">
        <v>25</v>
      </c>
    </row>
    <row r="811" spans="1:24" x14ac:dyDescent="0.3">
      <c r="A811" s="5">
        <v>808</v>
      </c>
      <c r="B811" t="s">
        <v>1013</v>
      </c>
      <c r="C811" s="10">
        <v>43791</v>
      </c>
      <c r="D811" t="s">
        <v>178</v>
      </c>
      <c r="E811" t="s">
        <v>1014</v>
      </c>
      <c r="F811" t="s">
        <v>32</v>
      </c>
      <c r="G811" t="s">
        <v>533</v>
      </c>
      <c r="H811" t="s">
        <v>1123</v>
      </c>
      <c r="I811">
        <v>5</v>
      </c>
      <c r="J811" t="s">
        <v>27</v>
      </c>
      <c r="K811" t="s">
        <v>1015</v>
      </c>
      <c r="L811" t="s">
        <v>126</v>
      </c>
      <c r="M811" t="s">
        <v>626</v>
      </c>
      <c r="N811" t="s">
        <v>24</v>
      </c>
      <c r="O811" s="8">
        <v>9.9999999999999995E-7</v>
      </c>
      <c r="P811" s="8">
        <v>5.0000000000000004E-6</v>
      </c>
      <c r="Q811" s="8">
        <v>4.9999999999999998E-7</v>
      </c>
      <c r="R811" s="8">
        <v>5.4999999999999999E-6</v>
      </c>
      <c r="S811" t="s">
        <v>25</v>
      </c>
      <c r="T811" t="s">
        <v>25</v>
      </c>
      <c r="U811" t="s">
        <v>25</v>
      </c>
      <c r="V811" t="s">
        <v>25</v>
      </c>
      <c r="W811" t="s">
        <v>25</v>
      </c>
      <c r="X811" t="s">
        <v>25</v>
      </c>
    </row>
    <row r="812" spans="1:24" x14ac:dyDescent="0.3">
      <c r="A812" s="5">
        <v>809</v>
      </c>
      <c r="B812" t="s">
        <v>1013</v>
      </c>
      <c r="C812" s="10">
        <v>43791</v>
      </c>
      <c r="D812" t="s">
        <v>179</v>
      </c>
      <c r="E812" t="s">
        <v>1014</v>
      </c>
      <c r="F812" t="s">
        <v>32</v>
      </c>
      <c r="G812" t="s">
        <v>533</v>
      </c>
      <c r="H812" t="s">
        <v>1124</v>
      </c>
      <c r="I812">
        <v>1</v>
      </c>
      <c r="J812" t="s">
        <v>27</v>
      </c>
      <c r="K812" t="s">
        <v>1015</v>
      </c>
      <c r="L812" t="s">
        <v>126</v>
      </c>
      <c r="M812" t="s">
        <v>626</v>
      </c>
      <c r="N812" t="s">
        <v>24</v>
      </c>
      <c r="O812" s="8">
        <v>9.9999999999999995E-7</v>
      </c>
      <c r="P812" s="8">
        <v>9.9999999999999995E-7</v>
      </c>
      <c r="Q812" s="8">
        <v>9.9999999999999995E-8</v>
      </c>
      <c r="R812" s="8">
        <v>1.1000000000000001E-6</v>
      </c>
      <c r="S812" t="s">
        <v>25</v>
      </c>
      <c r="T812" t="s">
        <v>25</v>
      </c>
      <c r="U812" t="s">
        <v>25</v>
      </c>
      <c r="V812" t="s">
        <v>25</v>
      </c>
      <c r="W812" t="s">
        <v>25</v>
      </c>
      <c r="X812" t="s">
        <v>25</v>
      </c>
    </row>
    <row r="813" spans="1:24" x14ac:dyDescent="0.3">
      <c r="A813" s="5">
        <v>810</v>
      </c>
      <c r="B813" t="s">
        <v>1013</v>
      </c>
      <c r="C813" s="10">
        <v>43791</v>
      </c>
      <c r="D813" t="s">
        <v>178</v>
      </c>
      <c r="E813" t="s">
        <v>1014</v>
      </c>
      <c r="F813" t="s">
        <v>32</v>
      </c>
      <c r="G813" t="s">
        <v>533</v>
      </c>
      <c r="H813" t="s">
        <v>1125</v>
      </c>
      <c r="I813">
        <v>1</v>
      </c>
      <c r="J813" t="s">
        <v>27</v>
      </c>
      <c r="K813" t="s">
        <v>1015</v>
      </c>
      <c r="L813" t="s">
        <v>126</v>
      </c>
      <c r="M813" t="s">
        <v>626</v>
      </c>
      <c r="N813" t="s">
        <v>24</v>
      </c>
      <c r="O813" s="8">
        <v>9.9999999999999995E-7</v>
      </c>
      <c r="P813" s="8">
        <v>9.9999999999999995E-7</v>
      </c>
      <c r="Q813" s="8">
        <v>9.9999999999999995E-8</v>
      </c>
      <c r="R813" s="8">
        <v>1.1000000000000001E-6</v>
      </c>
      <c r="S813" t="s">
        <v>25</v>
      </c>
      <c r="T813" t="s">
        <v>25</v>
      </c>
      <c r="U813" t="s">
        <v>25</v>
      </c>
      <c r="V813" t="s">
        <v>25</v>
      </c>
      <c r="W813" t="s">
        <v>25</v>
      </c>
      <c r="X813" t="s">
        <v>25</v>
      </c>
    </row>
    <row r="814" spans="1:24" x14ac:dyDescent="0.3">
      <c r="A814" s="5">
        <v>811</v>
      </c>
      <c r="B814" t="s">
        <v>1013</v>
      </c>
      <c r="C814" s="10">
        <v>43791</v>
      </c>
      <c r="D814" t="s">
        <v>179</v>
      </c>
      <c r="E814" t="s">
        <v>1014</v>
      </c>
      <c r="F814" t="s">
        <v>32</v>
      </c>
      <c r="G814" t="s">
        <v>533</v>
      </c>
      <c r="H814" t="s">
        <v>1126</v>
      </c>
      <c r="I814">
        <v>6</v>
      </c>
      <c r="J814" t="s">
        <v>27</v>
      </c>
      <c r="K814" t="s">
        <v>1015</v>
      </c>
      <c r="L814" t="s">
        <v>126</v>
      </c>
      <c r="M814" t="s">
        <v>626</v>
      </c>
      <c r="N814" t="s">
        <v>24</v>
      </c>
      <c r="O814" s="8">
        <v>9.9999999999999995E-7</v>
      </c>
      <c r="P814" s="8">
        <v>6.0000000000000002E-6</v>
      </c>
      <c r="Q814" s="8">
        <v>5.9999999999999997E-7</v>
      </c>
      <c r="R814" s="8">
        <v>6.6000000000000003E-6</v>
      </c>
      <c r="S814" t="s">
        <v>25</v>
      </c>
      <c r="T814" t="s">
        <v>25</v>
      </c>
      <c r="U814" t="s">
        <v>25</v>
      </c>
      <c r="V814" t="s">
        <v>25</v>
      </c>
      <c r="W814" t="s">
        <v>25</v>
      </c>
      <c r="X814" t="s">
        <v>25</v>
      </c>
    </row>
    <row r="815" spans="1:24" x14ac:dyDescent="0.3">
      <c r="A815" s="5">
        <v>812</v>
      </c>
      <c r="B815" t="s">
        <v>1013</v>
      </c>
      <c r="C815" s="10">
        <v>43791</v>
      </c>
      <c r="D815" t="s">
        <v>178</v>
      </c>
      <c r="E815" t="s">
        <v>1014</v>
      </c>
      <c r="F815" t="s">
        <v>32</v>
      </c>
      <c r="G815" t="s">
        <v>533</v>
      </c>
      <c r="H815" t="s">
        <v>1127</v>
      </c>
      <c r="I815">
        <v>1</v>
      </c>
      <c r="J815" t="s">
        <v>27</v>
      </c>
      <c r="K815" t="s">
        <v>1015</v>
      </c>
      <c r="L815" t="s">
        <v>126</v>
      </c>
      <c r="M815" t="s">
        <v>626</v>
      </c>
      <c r="N815" t="s">
        <v>24</v>
      </c>
      <c r="O815" s="8">
        <v>9.9999999999999995E-7</v>
      </c>
      <c r="P815" s="8">
        <v>9.9999999999999995E-7</v>
      </c>
      <c r="Q815" s="8">
        <v>9.9999999999999995E-8</v>
      </c>
      <c r="R815" s="8">
        <v>1.1000000000000001E-6</v>
      </c>
      <c r="S815" t="s">
        <v>25</v>
      </c>
      <c r="T815" t="s">
        <v>25</v>
      </c>
      <c r="U815" t="s">
        <v>25</v>
      </c>
      <c r="V815" t="s">
        <v>25</v>
      </c>
      <c r="W815" t="s">
        <v>25</v>
      </c>
      <c r="X815" t="s">
        <v>25</v>
      </c>
    </row>
    <row r="816" spans="1:24" x14ac:dyDescent="0.3">
      <c r="A816" s="5">
        <v>813</v>
      </c>
      <c r="B816" t="s">
        <v>1013</v>
      </c>
      <c r="C816" s="10">
        <v>43791</v>
      </c>
      <c r="D816" t="s">
        <v>179</v>
      </c>
      <c r="E816" t="s">
        <v>1014</v>
      </c>
      <c r="F816" t="s">
        <v>32</v>
      </c>
      <c r="G816" t="s">
        <v>533</v>
      </c>
      <c r="H816" t="s">
        <v>1128</v>
      </c>
      <c r="I816">
        <v>2</v>
      </c>
      <c r="J816" t="s">
        <v>27</v>
      </c>
      <c r="K816" t="s">
        <v>1015</v>
      </c>
      <c r="L816" t="s">
        <v>126</v>
      </c>
      <c r="M816" t="s">
        <v>626</v>
      </c>
      <c r="N816" t="s">
        <v>24</v>
      </c>
      <c r="O816" s="8">
        <v>9.9999999999999995E-7</v>
      </c>
      <c r="P816" s="8">
        <v>1.9999999999999999E-6</v>
      </c>
      <c r="Q816" s="8">
        <v>1.9999999999999999E-7</v>
      </c>
      <c r="R816" s="8">
        <v>2.2000000000000001E-6</v>
      </c>
      <c r="S816" t="s">
        <v>25</v>
      </c>
      <c r="T816" t="s">
        <v>25</v>
      </c>
      <c r="U816" t="s">
        <v>25</v>
      </c>
      <c r="V816" t="s">
        <v>25</v>
      </c>
      <c r="W816" t="s">
        <v>25</v>
      </c>
      <c r="X816" t="s">
        <v>25</v>
      </c>
    </row>
    <row r="817" spans="1:24" x14ac:dyDescent="0.3">
      <c r="A817" s="5">
        <v>814</v>
      </c>
      <c r="B817" t="s">
        <v>1013</v>
      </c>
      <c r="C817" s="10">
        <v>43791</v>
      </c>
      <c r="D817" t="s">
        <v>178</v>
      </c>
      <c r="E817" t="s">
        <v>1014</v>
      </c>
      <c r="F817" t="s">
        <v>32</v>
      </c>
      <c r="G817" t="s">
        <v>533</v>
      </c>
      <c r="H817" t="s">
        <v>1129</v>
      </c>
      <c r="I817">
        <v>8</v>
      </c>
      <c r="J817" t="s">
        <v>27</v>
      </c>
      <c r="K817" t="s">
        <v>1015</v>
      </c>
      <c r="L817" t="s">
        <v>126</v>
      </c>
      <c r="M817" t="s">
        <v>626</v>
      </c>
      <c r="N817" t="s">
        <v>24</v>
      </c>
      <c r="O817" s="8">
        <v>9.9999999999999995E-7</v>
      </c>
      <c r="P817" s="8">
        <v>7.9999999999999996E-6</v>
      </c>
      <c r="Q817" s="8">
        <v>7.9999999999999996E-7</v>
      </c>
      <c r="R817" s="8">
        <v>8.8000000000000004E-6</v>
      </c>
      <c r="S817" t="s">
        <v>25</v>
      </c>
      <c r="T817" t="s">
        <v>25</v>
      </c>
      <c r="U817" t="s">
        <v>25</v>
      </c>
      <c r="V817" t="s">
        <v>25</v>
      </c>
      <c r="W817" t="s">
        <v>25</v>
      </c>
      <c r="X817" t="s">
        <v>25</v>
      </c>
    </row>
    <row r="818" spans="1:24" x14ac:dyDescent="0.3">
      <c r="A818" s="5">
        <v>815</v>
      </c>
      <c r="B818" t="s">
        <v>1013</v>
      </c>
      <c r="C818" s="10">
        <v>43791</v>
      </c>
      <c r="D818" t="s">
        <v>179</v>
      </c>
      <c r="E818" t="s">
        <v>1014</v>
      </c>
      <c r="F818" t="s">
        <v>32</v>
      </c>
      <c r="G818" t="s">
        <v>533</v>
      </c>
      <c r="H818" t="s">
        <v>1130</v>
      </c>
      <c r="I818">
        <v>2</v>
      </c>
      <c r="J818" t="s">
        <v>27</v>
      </c>
      <c r="K818" t="s">
        <v>1015</v>
      </c>
      <c r="L818" t="s">
        <v>126</v>
      </c>
      <c r="M818" t="s">
        <v>626</v>
      </c>
      <c r="N818" t="s">
        <v>24</v>
      </c>
      <c r="O818" s="8">
        <v>9.9999999999999995E-7</v>
      </c>
      <c r="P818" s="8">
        <v>1.9999999999999999E-6</v>
      </c>
      <c r="Q818" s="8">
        <v>1.9999999999999999E-7</v>
      </c>
      <c r="R818" s="8">
        <v>2.2000000000000001E-6</v>
      </c>
      <c r="S818" t="s">
        <v>25</v>
      </c>
      <c r="T818" t="s">
        <v>25</v>
      </c>
      <c r="U818" t="s">
        <v>25</v>
      </c>
      <c r="V818" t="s">
        <v>25</v>
      </c>
      <c r="W818" t="s">
        <v>25</v>
      </c>
      <c r="X818" t="s">
        <v>25</v>
      </c>
    </row>
    <row r="819" spans="1:24" x14ac:dyDescent="0.3">
      <c r="A819" s="5">
        <v>816</v>
      </c>
      <c r="B819" t="s">
        <v>1013</v>
      </c>
      <c r="C819" s="10">
        <v>43791</v>
      </c>
      <c r="D819" t="s">
        <v>178</v>
      </c>
      <c r="E819" t="s">
        <v>1014</v>
      </c>
      <c r="F819" t="s">
        <v>32</v>
      </c>
      <c r="G819" t="s">
        <v>533</v>
      </c>
      <c r="H819" t="s">
        <v>1131</v>
      </c>
      <c r="I819">
        <v>2</v>
      </c>
      <c r="J819" t="s">
        <v>27</v>
      </c>
      <c r="K819" t="s">
        <v>1015</v>
      </c>
      <c r="L819" t="s">
        <v>126</v>
      </c>
      <c r="M819" t="s">
        <v>626</v>
      </c>
      <c r="N819" t="s">
        <v>24</v>
      </c>
      <c r="O819" s="8">
        <v>9.9999999999999995E-7</v>
      </c>
      <c r="P819" s="8">
        <v>1.9999999999999999E-6</v>
      </c>
      <c r="Q819" s="8">
        <v>1.9999999999999999E-7</v>
      </c>
      <c r="R819" s="8">
        <v>2.2000000000000001E-6</v>
      </c>
      <c r="S819" t="s">
        <v>25</v>
      </c>
      <c r="T819" t="s">
        <v>25</v>
      </c>
      <c r="U819" t="s">
        <v>25</v>
      </c>
      <c r="V819" t="s">
        <v>25</v>
      </c>
      <c r="W819" t="s">
        <v>25</v>
      </c>
      <c r="X819" t="s">
        <v>25</v>
      </c>
    </row>
    <row r="820" spans="1:24" x14ac:dyDescent="0.3">
      <c r="A820" s="5">
        <v>817</v>
      </c>
      <c r="B820" t="s">
        <v>1013</v>
      </c>
      <c r="C820" s="10">
        <v>43791</v>
      </c>
      <c r="D820" t="s">
        <v>179</v>
      </c>
      <c r="E820" t="s">
        <v>1014</v>
      </c>
      <c r="F820" t="s">
        <v>32</v>
      </c>
      <c r="G820" t="s">
        <v>533</v>
      </c>
      <c r="H820" t="s">
        <v>1132</v>
      </c>
      <c r="I820">
        <v>8</v>
      </c>
      <c r="J820" t="s">
        <v>27</v>
      </c>
      <c r="K820" t="s">
        <v>1015</v>
      </c>
      <c r="L820" t="s">
        <v>126</v>
      </c>
      <c r="M820" t="s">
        <v>626</v>
      </c>
      <c r="N820" t="s">
        <v>24</v>
      </c>
      <c r="O820" s="8">
        <v>9.9999999999999995E-7</v>
      </c>
      <c r="P820" s="8">
        <v>7.9999999999999996E-6</v>
      </c>
      <c r="Q820" s="8">
        <v>7.9999999999999996E-7</v>
      </c>
      <c r="R820" s="8">
        <v>8.8000000000000004E-6</v>
      </c>
      <c r="S820" t="s">
        <v>25</v>
      </c>
      <c r="T820" t="s">
        <v>25</v>
      </c>
      <c r="U820" t="s">
        <v>25</v>
      </c>
      <c r="V820" t="s">
        <v>25</v>
      </c>
      <c r="W820" t="s">
        <v>25</v>
      </c>
      <c r="X820" t="s">
        <v>25</v>
      </c>
    </row>
    <row r="821" spans="1:24" x14ac:dyDescent="0.3">
      <c r="A821" s="5">
        <v>818</v>
      </c>
      <c r="B821" t="s">
        <v>1013</v>
      </c>
      <c r="C821" s="10">
        <v>43791</v>
      </c>
      <c r="D821" t="s">
        <v>178</v>
      </c>
      <c r="E821" t="s">
        <v>1014</v>
      </c>
      <c r="F821" t="s">
        <v>32</v>
      </c>
      <c r="G821" t="s">
        <v>533</v>
      </c>
      <c r="H821" t="s">
        <v>820</v>
      </c>
      <c r="I821">
        <v>4</v>
      </c>
      <c r="J821" t="s">
        <v>27</v>
      </c>
      <c r="K821" t="s">
        <v>1015</v>
      </c>
      <c r="L821" t="s">
        <v>126</v>
      </c>
      <c r="M821" t="s">
        <v>626</v>
      </c>
      <c r="N821" t="s">
        <v>24</v>
      </c>
      <c r="O821" s="8">
        <v>9.9999999999999995E-7</v>
      </c>
      <c r="P821" s="8">
        <v>3.9999999999999998E-6</v>
      </c>
      <c r="Q821" s="8">
        <v>3.9999999999999998E-7</v>
      </c>
      <c r="R821" s="8">
        <v>4.4000000000000002E-6</v>
      </c>
      <c r="S821" t="s">
        <v>25</v>
      </c>
      <c r="T821" t="s">
        <v>25</v>
      </c>
      <c r="U821" t="s">
        <v>25</v>
      </c>
      <c r="V821" t="s">
        <v>25</v>
      </c>
      <c r="W821" t="s">
        <v>25</v>
      </c>
      <c r="X821" t="s">
        <v>25</v>
      </c>
    </row>
    <row r="822" spans="1:24" x14ac:dyDescent="0.3">
      <c r="A822" s="5">
        <v>819</v>
      </c>
      <c r="B822" t="s">
        <v>1013</v>
      </c>
      <c r="C822" s="10">
        <v>43791</v>
      </c>
      <c r="D822" t="s">
        <v>179</v>
      </c>
      <c r="E822" t="s">
        <v>1014</v>
      </c>
      <c r="F822" t="s">
        <v>32</v>
      </c>
      <c r="G822" t="s">
        <v>533</v>
      </c>
      <c r="H822" t="s">
        <v>1133</v>
      </c>
      <c r="I822">
        <v>2</v>
      </c>
      <c r="J822" t="s">
        <v>27</v>
      </c>
      <c r="K822" t="s">
        <v>1015</v>
      </c>
      <c r="L822" t="s">
        <v>126</v>
      </c>
      <c r="M822" t="s">
        <v>626</v>
      </c>
      <c r="N822" t="s">
        <v>24</v>
      </c>
      <c r="O822" s="8">
        <v>9.9999999999999995E-7</v>
      </c>
      <c r="P822" s="8">
        <v>1.9999999999999999E-6</v>
      </c>
      <c r="Q822" s="8">
        <v>1.9999999999999999E-7</v>
      </c>
      <c r="R822" s="8">
        <v>2.2000000000000001E-6</v>
      </c>
      <c r="S822" t="s">
        <v>25</v>
      </c>
      <c r="T822" t="s">
        <v>25</v>
      </c>
      <c r="U822" t="s">
        <v>25</v>
      </c>
      <c r="V822" t="s">
        <v>25</v>
      </c>
      <c r="W822" t="s">
        <v>25</v>
      </c>
      <c r="X822" t="s">
        <v>25</v>
      </c>
    </row>
    <row r="823" spans="1:24" x14ac:dyDescent="0.3">
      <c r="A823" s="5">
        <v>820</v>
      </c>
      <c r="B823" t="s">
        <v>1013</v>
      </c>
      <c r="C823" s="10">
        <v>43791</v>
      </c>
      <c r="D823" t="s">
        <v>178</v>
      </c>
      <c r="E823" t="s">
        <v>1014</v>
      </c>
      <c r="F823" t="s">
        <v>32</v>
      </c>
      <c r="G823" t="s">
        <v>533</v>
      </c>
      <c r="H823" t="s">
        <v>1134</v>
      </c>
      <c r="I823">
        <v>2</v>
      </c>
      <c r="J823" t="s">
        <v>27</v>
      </c>
      <c r="K823" t="s">
        <v>1015</v>
      </c>
      <c r="L823" t="s">
        <v>126</v>
      </c>
      <c r="M823" t="s">
        <v>626</v>
      </c>
      <c r="N823" t="s">
        <v>24</v>
      </c>
      <c r="O823" s="8">
        <v>9.9999999999999995E-7</v>
      </c>
      <c r="P823" s="8">
        <v>1.9999999999999999E-6</v>
      </c>
      <c r="Q823" s="8">
        <v>1.9999999999999999E-7</v>
      </c>
      <c r="R823" s="8">
        <v>2.2000000000000001E-6</v>
      </c>
      <c r="S823" t="s">
        <v>25</v>
      </c>
      <c r="T823" t="s">
        <v>25</v>
      </c>
      <c r="U823" t="s">
        <v>25</v>
      </c>
      <c r="V823" t="s">
        <v>25</v>
      </c>
      <c r="W823" t="s">
        <v>25</v>
      </c>
      <c r="X823" t="s">
        <v>25</v>
      </c>
    </row>
    <row r="824" spans="1:24" x14ac:dyDescent="0.3">
      <c r="A824" s="5">
        <v>821</v>
      </c>
      <c r="B824" t="s">
        <v>1013</v>
      </c>
      <c r="C824" s="10">
        <v>43791</v>
      </c>
      <c r="D824" t="s">
        <v>179</v>
      </c>
      <c r="E824" t="s">
        <v>1014</v>
      </c>
      <c r="F824" t="s">
        <v>32</v>
      </c>
      <c r="G824" t="s">
        <v>533</v>
      </c>
      <c r="H824" t="s">
        <v>1135</v>
      </c>
      <c r="I824">
        <v>4</v>
      </c>
      <c r="J824" t="s">
        <v>27</v>
      </c>
      <c r="K824" t="s">
        <v>1015</v>
      </c>
      <c r="L824" t="s">
        <v>126</v>
      </c>
      <c r="M824" t="s">
        <v>626</v>
      </c>
      <c r="N824" t="s">
        <v>24</v>
      </c>
      <c r="O824" s="8">
        <v>9.9999999999999995E-7</v>
      </c>
      <c r="P824" s="8">
        <v>3.9999999999999998E-6</v>
      </c>
      <c r="Q824" s="8">
        <v>3.9999999999999998E-7</v>
      </c>
      <c r="R824" s="8">
        <v>4.4000000000000002E-6</v>
      </c>
      <c r="S824" t="s">
        <v>25</v>
      </c>
      <c r="T824" t="s">
        <v>25</v>
      </c>
      <c r="U824" t="s">
        <v>25</v>
      </c>
      <c r="V824" t="s">
        <v>25</v>
      </c>
      <c r="W824" t="s">
        <v>25</v>
      </c>
      <c r="X824" t="s">
        <v>25</v>
      </c>
    </row>
    <row r="825" spans="1:24" x14ac:dyDescent="0.3">
      <c r="A825" s="5">
        <v>822</v>
      </c>
      <c r="B825" t="s">
        <v>1013</v>
      </c>
      <c r="C825" s="10">
        <v>43791</v>
      </c>
      <c r="D825" t="s">
        <v>178</v>
      </c>
      <c r="E825" t="s">
        <v>1014</v>
      </c>
      <c r="F825" t="s">
        <v>32</v>
      </c>
      <c r="G825" t="s">
        <v>533</v>
      </c>
      <c r="H825" t="s">
        <v>1136</v>
      </c>
      <c r="I825">
        <v>2</v>
      </c>
      <c r="J825" t="s">
        <v>27</v>
      </c>
      <c r="K825" t="s">
        <v>1015</v>
      </c>
      <c r="L825" t="s">
        <v>126</v>
      </c>
      <c r="M825" t="s">
        <v>626</v>
      </c>
      <c r="N825" t="s">
        <v>24</v>
      </c>
      <c r="O825" s="8">
        <v>9.9999999999999995E-7</v>
      </c>
      <c r="P825" s="8">
        <v>1.9999999999999999E-6</v>
      </c>
      <c r="Q825" s="8">
        <v>1.9999999999999999E-7</v>
      </c>
      <c r="R825" s="8">
        <v>2.2000000000000001E-6</v>
      </c>
      <c r="S825" t="s">
        <v>25</v>
      </c>
      <c r="T825" t="s">
        <v>25</v>
      </c>
      <c r="U825" t="s">
        <v>25</v>
      </c>
      <c r="V825" t="s">
        <v>25</v>
      </c>
      <c r="W825" t="s">
        <v>25</v>
      </c>
      <c r="X825" t="s">
        <v>25</v>
      </c>
    </row>
    <row r="826" spans="1:24" x14ac:dyDescent="0.3">
      <c r="A826" s="5">
        <v>823</v>
      </c>
      <c r="B826" t="s">
        <v>1013</v>
      </c>
      <c r="C826" s="10">
        <v>43791</v>
      </c>
      <c r="D826" t="s">
        <v>179</v>
      </c>
      <c r="E826" t="s">
        <v>1014</v>
      </c>
      <c r="F826" t="s">
        <v>32</v>
      </c>
      <c r="G826" t="s">
        <v>533</v>
      </c>
      <c r="H826" t="s">
        <v>1137</v>
      </c>
      <c r="I826">
        <v>4</v>
      </c>
      <c r="J826" t="s">
        <v>27</v>
      </c>
      <c r="K826" t="s">
        <v>1015</v>
      </c>
      <c r="L826" t="s">
        <v>126</v>
      </c>
      <c r="M826" t="s">
        <v>626</v>
      </c>
      <c r="N826" t="s">
        <v>24</v>
      </c>
      <c r="O826" s="8">
        <v>9.9999999999999995E-7</v>
      </c>
      <c r="P826" s="8">
        <v>3.9999999999999998E-6</v>
      </c>
      <c r="Q826" s="8">
        <v>3.9999999999999998E-7</v>
      </c>
      <c r="R826" s="8">
        <v>4.4000000000000002E-6</v>
      </c>
      <c r="S826" t="s">
        <v>25</v>
      </c>
      <c r="T826" t="s">
        <v>25</v>
      </c>
      <c r="U826" t="s">
        <v>25</v>
      </c>
      <c r="V826" t="s">
        <v>25</v>
      </c>
      <c r="W826" t="s">
        <v>25</v>
      </c>
      <c r="X826" t="s">
        <v>25</v>
      </c>
    </row>
    <row r="827" spans="1:24" x14ac:dyDescent="0.3">
      <c r="A827" s="5">
        <v>824</v>
      </c>
      <c r="B827" t="s">
        <v>1013</v>
      </c>
      <c r="C827" s="10">
        <v>43791</v>
      </c>
      <c r="D827" t="s">
        <v>178</v>
      </c>
      <c r="E827" t="s">
        <v>1014</v>
      </c>
      <c r="F827" t="s">
        <v>32</v>
      </c>
      <c r="G827" t="s">
        <v>533</v>
      </c>
      <c r="H827" t="s">
        <v>1138</v>
      </c>
      <c r="I827">
        <v>3</v>
      </c>
      <c r="J827" t="s">
        <v>27</v>
      </c>
      <c r="K827" t="s">
        <v>1015</v>
      </c>
      <c r="L827" t="s">
        <v>126</v>
      </c>
      <c r="M827" t="s">
        <v>626</v>
      </c>
      <c r="N827" t="s">
        <v>24</v>
      </c>
      <c r="O827" s="8">
        <v>9.9999999999999995E-7</v>
      </c>
      <c r="P827" s="8">
        <v>3.0000000000000001E-6</v>
      </c>
      <c r="Q827" s="8">
        <v>2.9999999999999999E-7</v>
      </c>
      <c r="R827" s="8">
        <v>3.3000000000000002E-6</v>
      </c>
      <c r="S827" t="s">
        <v>25</v>
      </c>
      <c r="T827" t="s">
        <v>25</v>
      </c>
      <c r="U827" t="s">
        <v>25</v>
      </c>
      <c r="V827" t="s">
        <v>25</v>
      </c>
      <c r="W827" t="s">
        <v>25</v>
      </c>
      <c r="X827" t="s">
        <v>25</v>
      </c>
    </row>
    <row r="828" spans="1:24" x14ac:dyDescent="0.3">
      <c r="A828" s="5">
        <v>825</v>
      </c>
      <c r="B828" t="s">
        <v>1013</v>
      </c>
      <c r="C828" s="10">
        <v>43791</v>
      </c>
      <c r="D828" t="s">
        <v>179</v>
      </c>
      <c r="E828" t="s">
        <v>1014</v>
      </c>
      <c r="F828" t="s">
        <v>32</v>
      </c>
      <c r="G828" t="s">
        <v>533</v>
      </c>
      <c r="H828" t="s">
        <v>1139</v>
      </c>
      <c r="I828">
        <v>5</v>
      </c>
      <c r="J828" t="s">
        <v>27</v>
      </c>
      <c r="K828" t="s">
        <v>1015</v>
      </c>
      <c r="L828" t="s">
        <v>126</v>
      </c>
      <c r="M828" t="s">
        <v>626</v>
      </c>
      <c r="N828" t="s">
        <v>24</v>
      </c>
      <c r="O828" s="8">
        <v>9.9999999999999995E-7</v>
      </c>
      <c r="P828" s="8">
        <v>5.0000000000000004E-6</v>
      </c>
      <c r="Q828" s="8">
        <v>4.9999999999999998E-7</v>
      </c>
      <c r="R828" s="8">
        <v>5.4999999999999999E-6</v>
      </c>
      <c r="S828" t="s">
        <v>25</v>
      </c>
      <c r="T828" t="s">
        <v>25</v>
      </c>
      <c r="U828" t="s">
        <v>25</v>
      </c>
      <c r="V828" t="s">
        <v>25</v>
      </c>
      <c r="W828" t="s">
        <v>25</v>
      </c>
      <c r="X828" t="s">
        <v>25</v>
      </c>
    </row>
    <row r="829" spans="1:24" x14ac:dyDescent="0.3">
      <c r="A829" s="5">
        <v>826</v>
      </c>
      <c r="B829" t="s">
        <v>1013</v>
      </c>
      <c r="C829" s="10">
        <v>43791</v>
      </c>
      <c r="D829" t="s">
        <v>178</v>
      </c>
      <c r="E829" t="s">
        <v>1014</v>
      </c>
      <c r="F829" t="s">
        <v>32</v>
      </c>
      <c r="G829" t="s">
        <v>533</v>
      </c>
      <c r="H829" t="s">
        <v>1140</v>
      </c>
      <c r="I829">
        <v>1</v>
      </c>
      <c r="J829" t="s">
        <v>27</v>
      </c>
      <c r="K829" t="s">
        <v>1015</v>
      </c>
      <c r="L829" t="s">
        <v>126</v>
      </c>
      <c r="M829" t="s">
        <v>626</v>
      </c>
      <c r="N829" t="s">
        <v>24</v>
      </c>
      <c r="O829" s="8">
        <v>9.9999999999999995E-7</v>
      </c>
      <c r="P829" s="8">
        <v>9.9999999999999995E-7</v>
      </c>
      <c r="Q829" s="8">
        <v>9.9999999999999995E-8</v>
      </c>
      <c r="R829" s="8">
        <v>1.1000000000000001E-6</v>
      </c>
      <c r="S829" t="s">
        <v>25</v>
      </c>
      <c r="T829" t="s">
        <v>25</v>
      </c>
      <c r="U829" t="s">
        <v>25</v>
      </c>
      <c r="V829" t="s">
        <v>25</v>
      </c>
      <c r="W829" t="s">
        <v>25</v>
      </c>
      <c r="X829" t="s">
        <v>25</v>
      </c>
    </row>
    <row r="830" spans="1:24" x14ac:dyDescent="0.3">
      <c r="A830" s="5">
        <v>827</v>
      </c>
      <c r="B830" t="s">
        <v>1013</v>
      </c>
      <c r="C830" s="10">
        <v>43791</v>
      </c>
      <c r="D830" t="s">
        <v>179</v>
      </c>
      <c r="E830" t="s">
        <v>1014</v>
      </c>
      <c r="F830" t="s">
        <v>32</v>
      </c>
      <c r="G830" t="s">
        <v>533</v>
      </c>
      <c r="H830" t="s">
        <v>1141</v>
      </c>
      <c r="I830">
        <v>1</v>
      </c>
      <c r="J830" t="s">
        <v>27</v>
      </c>
      <c r="K830" t="s">
        <v>1015</v>
      </c>
      <c r="L830" t="s">
        <v>126</v>
      </c>
      <c r="M830" t="s">
        <v>626</v>
      </c>
      <c r="N830" t="s">
        <v>24</v>
      </c>
      <c r="O830" s="8">
        <v>9.9999999999999995E-7</v>
      </c>
      <c r="P830" s="8">
        <v>9.9999999999999995E-7</v>
      </c>
      <c r="Q830" s="8">
        <v>9.9999999999999995E-8</v>
      </c>
      <c r="R830" s="8">
        <v>1.1000000000000001E-6</v>
      </c>
      <c r="S830" t="s">
        <v>25</v>
      </c>
      <c r="T830" t="s">
        <v>25</v>
      </c>
      <c r="U830" t="s">
        <v>25</v>
      </c>
      <c r="V830" t="s">
        <v>25</v>
      </c>
      <c r="W830" t="s">
        <v>25</v>
      </c>
      <c r="X830" t="s">
        <v>25</v>
      </c>
    </row>
    <row r="831" spans="1:24" x14ac:dyDescent="0.3">
      <c r="A831" s="5">
        <v>828</v>
      </c>
      <c r="B831" t="s">
        <v>1013</v>
      </c>
      <c r="C831" s="10">
        <v>43791</v>
      </c>
      <c r="D831" t="s">
        <v>178</v>
      </c>
      <c r="E831" t="s">
        <v>1014</v>
      </c>
      <c r="F831" t="s">
        <v>32</v>
      </c>
      <c r="G831" t="s">
        <v>533</v>
      </c>
      <c r="H831" t="s">
        <v>1142</v>
      </c>
      <c r="I831">
        <v>9</v>
      </c>
      <c r="J831" t="s">
        <v>27</v>
      </c>
      <c r="K831" t="s">
        <v>1015</v>
      </c>
      <c r="L831" t="s">
        <v>126</v>
      </c>
      <c r="M831" t="s">
        <v>626</v>
      </c>
      <c r="N831" t="s">
        <v>24</v>
      </c>
      <c r="O831" s="8">
        <v>9.9999999999999995E-7</v>
      </c>
      <c r="P831" s="8">
        <v>9.0000000000000002E-6</v>
      </c>
      <c r="Q831" s="8">
        <v>8.9999999999999996E-7</v>
      </c>
      <c r="R831" s="8">
        <v>9.9000000000000001E-6</v>
      </c>
      <c r="S831" t="s">
        <v>25</v>
      </c>
      <c r="T831" t="s">
        <v>25</v>
      </c>
      <c r="U831" t="s">
        <v>25</v>
      </c>
      <c r="V831" t="s">
        <v>25</v>
      </c>
      <c r="W831" t="s">
        <v>25</v>
      </c>
      <c r="X831" t="s">
        <v>25</v>
      </c>
    </row>
    <row r="832" spans="1:24" x14ac:dyDescent="0.3">
      <c r="A832" s="5">
        <v>829</v>
      </c>
      <c r="B832" t="s">
        <v>1013</v>
      </c>
      <c r="C832" s="10">
        <v>43791</v>
      </c>
      <c r="D832" t="s">
        <v>179</v>
      </c>
      <c r="E832" t="s">
        <v>1014</v>
      </c>
      <c r="F832" t="s">
        <v>32</v>
      </c>
      <c r="G832" t="s">
        <v>533</v>
      </c>
      <c r="H832" t="s">
        <v>1143</v>
      </c>
      <c r="I832">
        <v>1</v>
      </c>
      <c r="J832" t="s">
        <v>27</v>
      </c>
      <c r="K832" t="s">
        <v>1015</v>
      </c>
      <c r="L832" t="s">
        <v>126</v>
      </c>
      <c r="M832" t="s">
        <v>626</v>
      </c>
      <c r="N832" t="s">
        <v>24</v>
      </c>
      <c r="O832" s="8">
        <v>9.9999999999999995E-7</v>
      </c>
      <c r="P832" s="8">
        <v>9.9999999999999995E-7</v>
      </c>
      <c r="Q832" s="8">
        <v>9.9999999999999995E-8</v>
      </c>
      <c r="R832" s="8">
        <v>1.1000000000000001E-6</v>
      </c>
      <c r="S832" t="s">
        <v>25</v>
      </c>
      <c r="T832" t="s">
        <v>25</v>
      </c>
      <c r="U832" t="s">
        <v>25</v>
      </c>
      <c r="V832" t="s">
        <v>25</v>
      </c>
      <c r="W832" t="s">
        <v>25</v>
      </c>
      <c r="X832" t="s">
        <v>25</v>
      </c>
    </row>
    <row r="833" spans="1:24" x14ac:dyDescent="0.3">
      <c r="A833" s="5">
        <v>830</v>
      </c>
      <c r="B833" t="s">
        <v>1013</v>
      </c>
      <c r="C833" s="10">
        <v>43791</v>
      </c>
      <c r="D833" t="s">
        <v>178</v>
      </c>
      <c r="E833" t="s">
        <v>1014</v>
      </c>
      <c r="F833" t="s">
        <v>32</v>
      </c>
      <c r="G833" t="s">
        <v>533</v>
      </c>
      <c r="H833" t="s">
        <v>1144</v>
      </c>
      <c r="I833">
        <v>1</v>
      </c>
      <c r="J833" t="s">
        <v>27</v>
      </c>
      <c r="K833" t="s">
        <v>1015</v>
      </c>
      <c r="L833" t="s">
        <v>126</v>
      </c>
      <c r="M833" t="s">
        <v>626</v>
      </c>
      <c r="N833" t="s">
        <v>24</v>
      </c>
      <c r="O833" s="8">
        <v>9.9999999999999995E-7</v>
      </c>
      <c r="P833" s="8">
        <v>9.9999999999999995E-7</v>
      </c>
      <c r="Q833" s="8">
        <v>9.9999999999999995E-8</v>
      </c>
      <c r="R833" s="8">
        <v>1.1000000000000001E-6</v>
      </c>
      <c r="S833" t="s">
        <v>25</v>
      </c>
      <c r="T833" t="s">
        <v>25</v>
      </c>
      <c r="U833" t="s">
        <v>25</v>
      </c>
      <c r="V833" t="s">
        <v>25</v>
      </c>
      <c r="W833" t="s">
        <v>25</v>
      </c>
      <c r="X833" t="s">
        <v>25</v>
      </c>
    </row>
    <row r="834" spans="1:24" x14ac:dyDescent="0.3">
      <c r="A834" s="5">
        <v>831</v>
      </c>
      <c r="B834" t="s">
        <v>1013</v>
      </c>
      <c r="C834" s="10">
        <v>43791</v>
      </c>
      <c r="D834" t="s">
        <v>179</v>
      </c>
      <c r="E834" t="s">
        <v>1014</v>
      </c>
      <c r="F834" t="s">
        <v>32</v>
      </c>
      <c r="G834" t="s">
        <v>533</v>
      </c>
      <c r="H834" t="s">
        <v>1145</v>
      </c>
      <c r="I834">
        <v>5</v>
      </c>
      <c r="J834" t="s">
        <v>27</v>
      </c>
      <c r="K834" t="s">
        <v>1015</v>
      </c>
      <c r="L834" t="s">
        <v>126</v>
      </c>
      <c r="M834" t="s">
        <v>626</v>
      </c>
      <c r="N834" t="s">
        <v>24</v>
      </c>
      <c r="O834" s="8">
        <v>9.9999999999999995E-7</v>
      </c>
      <c r="P834" s="8">
        <v>5.0000000000000004E-6</v>
      </c>
      <c r="Q834" s="8">
        <v>4.9999999999999998E-7</v>
      </c>
      <c r="R834" s="8">
        <v>5.4999999999999999E-6</v>
      </c>
      <c r="S834" t="s">
        <v>25</v>
      </c>
      <c r="T834" t="s">
        <v>25</v>
      </c>
      <c r="U834" t="s">
        <v>25</v>
      </c>
      <c r="V834" t="s">
        <v>25</v>
      </c>
      <c r="W834" t="s">
        <v>25</v>
      </c>
      <c r="X834" t="s">
        <v>25</v>
      </c>
    </row>
    <row r="835" spans="1:24" x14ac:dyDescent="0.3">
      <c r="A835" s="5">
        <v>832</v>
      </c>
      <c r="B835" t="s">
        <v>1013</v>
      </c>
      <c r="C835" s="10">
        <v>43791</v>
      </c>
      <c r="D835" t="s">
        <v>178</v>
      </c>
      <c r="E835" t="s">
        <v>1014</v>
      </c>
      <c r="F835" t="s">
        <v>32</v>
      </c>
      <c r="G835" t="s">
        <v>533</v>
      </c>
      <c r="H835" t="s">
        <v>1146</v>
      </c>
      <c r="I835">
        <v>7</v>
      </c>
      <c r="J835" t="s">
        <v>27</v>
      </c>
      <c r="K835" t="s">
        <v>1015</v>
      </c>
      <c r="L835" t="s">
        <v>126</v>
      </c>
      <c r="M835" t="s">
        <v>626</v>
      </c>
      <c r="N835" t="s">
        <v>24</v>
      </c>
      <c r="O835" s="8">
        <v>9.9999999999999995E-7</v>
      </c>
      <c r="P835" s="8">
        <v>6.9999999999999999E-6</v>
      </c>
      <c r="Q835" s="8">
        <v>6.9999999999999997E-7</v>
      </c>
      <c r="R835" s="8">
        <v>7.7000000000000008E-6</v>
      </c>
      <c r="S835" t="s">
        <v>25</v>
      </c>
      <c r="T835" t="s">
        <v>25</v>
      </c>
      <c r="U835" t="s">
        <v>25</v>
      </c>
      <c r="V835" t="s">
        <v>25</v>
      </c>
      <c r="W835" t="s">
        <v>25</v>
      </c>
      <c r="X835" t="s">
        <v>25</v>
      </c>
    </row>
    <row r="836" spans="1:24" x14ac:dyDescent="0.3">
      <c r="A836" s="5">
        <v>833</v>
      </c>
      <c r="B836" t="s">
        <v>1013</v>
      </c>
      <c r="C836" s="10">
        <v>43791</v>
      </c>
      <c r="D836" t="s">
        <v>179</v>
      </c>
      <c r="E836" t="s">
        <v>1014</v>
      </c>
      <c r="F836" t="s">
        <v>32</v>
      </c>
      <c r="G836" t="s">
        <v>533</v>
      </c>
      <c r="H836" t="s">
        <v>1147</v>
      </c>
      <c r="I836">
        <v>7</v>
      </c>
      <c r="J836" t="s">
        <v>27</v>
      </c>
      <c r="K836" t="s">
        <v>1015</v>
      </c>
      <c r="L836" t="s">
        <v>126</v>
      </c>
      <c r="M836" t="s">
        <v>626</v>
      </c>
      <c r="N836" t="s">
        <v>24</v>
      </c>
      <c r="O836" s="8">
        <v>9.9999999999999995E-7</v>
      </c>
      <c r="P836" s="8">
        <v>6.9999999999999999E-6</v>
      </c>
      <c r="Q836" s="8">
        <v>6.9999999999999997E-7</v>
      </c>
      <c r="R836" s="8">
        <v>7.7000000000000008E-6</v>
      </c>
      <c r="S836" t="s">
        <v>25</v>
      </c>
      <c r="T836" t="s">
        <v>25</v>
      </c>
      <c r="U836" t="s">
        <v>25</v>
      </c>
      <c r="V836" t="s">
        <v>25</v>
      </c>
      <c r="W836" t="s">
        <v>25</v>
      </c>
      <c r="X836" t="s">
        <v>25</v>
      </c>
    </row>
    <row r="837" spans="1:24" x14ac:dyDescent="0.3">
      <c r="A837" s="5">
        <v>834</v>
      </c>
      <c r="B837" t="s">
        <v>1013</v>
      </c>
      <c r="C837" s="10">
        <v>43791</v>
      </c>
      <c r="D837" t="s">
        <v>178</v>
      </c>
      <c r="E837" t="s">
        <v>1014</v>
      </c>
      <c r="F837" t="s">
        <v>32</v>
      </c>
      <c r="G837" t="s">
        <v>533</v>
      </c>
      <c r="H837" t="s">
        <v>1148</v>
      </c>
      <c r="I837">
        <v>4</v>
      </c>
      <c r="J837" t="s">
        <v>27</v>
      </c>
      <c r="K837" t="s">
        <v>1015</v>
      </c>
      <c r="L837" t="s">
        <v>126</v>
      </c>
      <c r="M837" t="s">
        <v>626</v>
      </c>
      <c r="N837" t="s">
        <v>24</v>
      </c>
      <c r="O837" s="8">
        <v>9.9999999999999995E-7</v>
      </c>
      <c r="P837" s="8">
        <v>3.9999999999999998E-6</v>
      </c>
      <c r="Q837" s="8">
        <v>3.9999999999999998E-7</v>
      </c>
      <c r="R837" s="8">
        <v>4.4000000000000002E-6</v>
      </c>
      <c r="S837" t="s">
        <v>25</v>
      </c>
      <c r="T837" t="s">
        <v>25</v>
      </c>
      <c r="U837" t="s">
        <v>25</v>
      </c>
      <c r="V837" t="s">
        <v>25</v>
      </c>
      <c r="W837" t="s">
        <v>25</v>
      </c>
      <c r="X837" t="s">
        <v>25</v>
      </c>
    </row>
    <row r="838" spans="1:24" x14ac:dyDescent="0.3">
      <c r="A838" s="5">
        <v>835</v>
      </c>
      <c r="B838" t="s">
        <v>1013</v>
      </c>
      <c r="C838" s="10">
        <v>43791</v>
      </c>
      <c r="D838" t="s">
        <v>179</v>
      </c>
      <c r="E838" t="s">
        <v>1014</v>
      </c>
      <c r="F838" t="s">
        <v>32</v>
      </c>
      <c r="G838" t="s">
        <v>533</v>
      </c>
      <c r="H838" t="s">
        <v>1149</v>
      </c>
      <c r="I838">
        <v>17</v>
      </c>
      <c r="J838" t="s">
        <v>27</v>
      </c>
      <c r="K838" t="s">
        <v>1015</v>
      </c>
      <c r="L838" t="s">
        <v>126</v>
      </c>
      <c r="M838" t="s">
        <v>626</v>
      </c>
      <c r="N838" t="s">
        <v>24</v>
      </c>
      <c r="O838" s="8">
        <v>9.9999999999999995E-7</v>
      </c>
      <c r="P838" s="8">
        <v>1.7E-5</v>
      </c>
      <c r="Q838" s="8">
        <v>1.7E-6</v>
      </c>
      <c r="R838" s="8">
        <v>1.8700000000000001E-5</v>
      </c>
      <c r="S838" t="s">
        <v>25</v>
      </c>
      <c r="T838" t="s">
        <v>25</v>
      </c>
      <c r="U838" t="s">
        <v>25</v>
      </c>
      <c r="V838" t="s">
        <v>25</v>
      </c>
      <c r="W838" t="s">
        <v>25</v>
      </c>
      <c r="X838" t="s">
        <v>25</v>
      </c>
    </row>
    <row r="839" spans="1:24" x14ac:dyDescent="0.3">
      <c r="A839" s="5">
        <v>836</v>
      </c>
      <c r="B839" t="s">
        <v>1013</v>
      </c>
      <c r="C839" s="10">
        <v>43791</v>
      </c>
      <c r="D839" t="s">
        <v>178</v>
      </c>
      <c r="E839" t="s">
        <v>1014</v>
      </c>
      <c r="F839" t="s">
        <v>32</v>
      </c>
      <c r="G839" t="s">
        <v>533</v>
      </c>
      <c r="H839" t="s">
        <v>1150</v>
      </c>
      <c r="I839">
        <v>1</v>
      </c>
      <c r="J839" t="s">
        <v>27</v>
      </c>
      <c r="K839" t="s">
        <v>1015</v>
      </c>
      <c r="L839" t="s">
        <v>126</v>
      </c>
      <c r="M839" t="s">
        <v>626</v>
      </c>
      <c r="N839" t="s">
        <v>24</v>
      </c>
      <c r="O839" s="8">
        <v>9.9999999999999995E-7</v>
      </c>
      <c r="P839" s="8">
        <v>9.9999999999999995E-7</v>
      </c>
      <c r="Q839" s="8">
        <v>9.9999999999999995E-8</v>
      </c>
      <c r="R839" s="8">
        <v>1.1000000000000001E-6</v>
      </c>
      <c r="S839" t="s">
        <v>25</v>
      </c>
      <c r="T839" t="s">
        <v>25</v>
      </c>
      <c r="U839" t="s">
        <v>25</v>
      </c>
      <c r="V839" t="s">
        <v>25</v>
      </c>
      <c r="W839" t="s">
        <v>25</v>
      </c>
      <c r="X839" t="s">
        <v>25</v>
      </c>
    </row>
    <row r="840" spans="1:24" x14ac:dyDescent="0.3">
      <c r="A840" s="5">
        <v>837</v>
      </c>
      <c r="B840" t="s">
        <v>1013</v>
      </c>
      <c r="C840" s="10">
        <v>43791</v>
      </c>
      <c r="D840" t="s">
        <v>179</v>
      </c>
      <c r="E840" t="s">
        <v>1014</v>
      </c>
      <c r="F840" t="s">
        <v>32</v>
      </c>
      <c r="G840" t="s">
        <v>533</v>
      </c>
      <c r="H840" t="s">
        <v>1151</v>
      </c>
      <c r="I840">
        <v>13</v>
      </c>
      <c r="J840" t="s">
        <v>27</v>
      </c>
      <c r="K840" t="s">
        <v>1015</v>
      </c>
      <c r="L840" t="s">
        <v>126</v>
      </c>
      <c r="M840" t="s">
        <v>626</v>
      </c>
      <c r="N840" t="s">
        <v>24</v>
      </c>
      <c r="O840" s="8">
        <v>9.9999999999999995E-7</v>
      </c>
      <c r="P840" s="8">
        <v>1.2999999999999999E-5</v>
      </c>
      <c r="Q840" s="8">
        <v>1.3E-6</v>
      </c>
      <c r="R840" s="8">
        <v>1.43E-5</v>
      </c>
      <c r="S840" t="s">
        <v>25</v>
      </c>
      <c r="T840" t="s">
        <v>25</v>
      </c>
      <c r="U840" t="s">
        <v>25</v>
      </c>
      <c r="V840" t="s">
        <v>25</v>
      </c>
      <c r="W840" t="s">
        <v>25</v>
      </c>
      <c r="X840" t="s">
        <v>25</v>
      </c>
    </row>
    <row r="841" spans="1:24" x14ac:dyDescent="0.3">
      <c r="A841" s="5">
        <v>838</v>
      </c>
      <c r="B841" t="s">
        <v>1013</v>
      </c>
      <c r="C841" s="10">
        <v>43791</v>
      </c>
      <c r="D841" t="s">
        <v>178</v>
      </c>
      <c r="E841" t="s">
        <v>1014</v>
      </c>
      <c r="F841" t="s">
        <v>32</v>
      </c>
      <c r="G841" t="s">
        <v>533</v>
      </c>
      <c r="H841" t="s">
        <v>1152</v>
      </c>
      <c r="I841">
        <v>5</v>
      </c>
      <c r="J841" t="s">
        <v>27</v>
      </c>
      <c r="K841" t="s">
        <v>1015</v>
      </c>
      <c r="L841" t="s">
        <v>126</v>
      </c>
      <c r="M841" t="s">
        <v>626</v>
      </c>
      <c r="N841" t="s">
        <v>24</v>
      </c>
      <c r="O841" s="8">
        <v>9.9999999999999995E-7</v>
      </c>
      <c r="P841" s="8">
        <v>5.0000000000000004E-6</v>
      </c>
      <c r="Q841" s="8">
        <v>4.9999999999999998E-7</v>
      </c>
      <c r="R841" s="8">
        <v>5.4999999999999999E-6</v>
      </c>
      <c r="S841" t="s">
        <v>25</v>
      </c>
      <c r="T841" t="s">
        <v>25</v>
      </c>
      <c r="U841" t="s">
        <v>25</v>
      </c>
      <c r="V841" t="s">
        <v>25</v>
      </c>
      <c r="W841" t="s">
        <v>25</v>
      </c>
      <c r="X841" t="s">
        <v>25</v>
      </c>
    </row>
    <row r="842" spans="1:24" x14ac:dyDescent="0.3">
      <c r="A842" s="5">
        <v>839</v>
      </c>
      <c r="B842" t="s">
        <v>1013</v>
      </c>
      <c r="C842" s="10">
        <v>43791</v>
      </c>
      <c r="D842" t="s">
        <v>179</v>
      </c>
      <c r="E842" t="s">
        <v>1014</v>
      </c>
      <c r="F842" t="s">
        <v>32</v>
      </c>
      <c r="G842" t="s">
        <v>533</v>
      </c>
      <c r="H842" t="s">
        <v>1153</v>
      </c>
      <c r="I842">
        <v>36</v>
      </c>
      <c r="J842" t="s">
        <v>27</v>
      </c>
      <c r="K842" t="s">
        <v>1015</v>
      </c>
      <c r="L842" t="s">
        <v>126</v>
      </c>
      <c r="M842" t="s">
        <v>626</v>
      </c>
      <c r="N842" t="s">
        <v>24</v>
      </c>
      <c r="O842" s="8">
        <v>9.9999999999999995E-7</v>
      </c>
      <c r="P842" s="8">
        <v>3.6000000000000001E-5</v>
      </c>
      <c r="Q842" s="8">
        <v>3.5999999999999998E-6</v>
      </c>
      <c r="R842" s="8">
        <v>3.96E-5</v>
      </c>
      <c r="S842" t="s">
        <v>25</v>
      </c>
      <c r="T842" t="s">
        <v>25</v>
      </c>
      <c r="U842" t="s">
        <v>25</v>
      </c>
      <c r="V842" t="s">
        <v>25</v>
      </c>
      <c r="W842" t="s">
        <v>25</v>
      </c>
      <c r="X842" t="s">
        <v>25</v>
      </c>
    </row>
    <row r="843" spans="1:24" x14ac:dyDescent="0.3">
      <c r="A843" s="5">
        <v>840</v>
      </c>
      <c r="B843" t="s">
        <v>1013</v>
      </c>
      <c r="C843" s="10">
        <v>43791</v>
      </c>
      <c r="D843" t="s">
        <v>178</v>
      </c>
      <c r="E843" t="s">
        <v>1014</v>
      </c>
      <c r="F843" t="s">
        <v>32</v>
      </c>
      <c r="G843" t="s">
        <v>533</v>
      </c>
      <c r="H843" t="s">
        <v>1154</v>
      </c>
      <c r="I843">
        <v>1</v>
      </c>
      <c r="J843" t="s">
        <v>27</v>
      </c>
      <c r="K843" t="s">
        <v>1015</v>
      </c>
      <c r="L843" t="s">
        <v>126</v>
      </c>
      <c r="M843" t="s">
        <v>626</v>
      </c>
      <c r="N843" t="s">
        <v>24</v>
      </c>
      <c r="O843" s="8">
        <v>9.9999999999999995E-7</v>
      </c>
      <c r="P843" s="8">
        <v>9.9999999999999995E-7</v>
      </c>
      <c r="Q843" s="8">
        <v>9.9999999999999995E-8</v>
      </c>
      <c r="R843" s="8">
        <v>1.1000000000000001E-6</v>
      </c>
      <c r="S843" t="s">
        <v>25</v>
      </c>
      <c r="T843" t="s">
        <v>25</v>
      </c>
      <c r="U843" t="s">
        <v>25</v>
      </c>
      <c r="V843" t="s">
        <v>25</v>
      </c>
      <c r="W843" t="s">
        <v>25</v>
      </c>
      <c r="X843" t="s">
        <v>25</v>
      </c>
    </row>
    <row r="844" spans="1:24" x14ac:dyDescent="0.3">
      <c r="A844" s="5">
        <v>841</v>
      </c>
      <c r="B844" t="s">
        <v>1013</v>
      </c>
      <c r="C844" s="10">
        <v>43791</v>
      </c>
      <c r="D844" t="s">
        <v>179</v>
      </c>
      <c r="E844" t="s">
        <v>1014</v>
      </c>
      <c r="F844" t="s">
        <v>32</v>
      </c>
      <c r="G844" t="s">
        <v>533</v>
      </c>
      <c r="H844" t="s">
        <v>1155</v>
      </c>
      <c r="I844">
        <v>3</v>
      </c>
      <c r="J844" t="s">
        <v>27</v>
      </c>
      <c r="K844" t="s">
        <v>1015</v>
      </c>
      <c r="L844" t="s">
        <v>126</v>
      </c>
      <c r="M844" t="s">
        <v>626</v>
      </c>
      <c r="N844" t="s">
        <v>24</v>
      </c>
      <c r="O844" s="8">
        <v>9.9999999999999995E-7</v>
      </c>
      <c r="P844" s="8">
        <v>3.0000000000000001E-6</v>
      </c>
      <c r="Q844" s="8">
        <v>2.9999999999999999E-7</v>
      </c>
      <c r="R844" s="8">
        <v>3.3000000000000002E-6</v>
      </c>
      <c r="S844" t="s">
        <v>25</v>
      </c>
      <c r="T844" t="s">
        <v>25</v>
      </c>
      <c r="U844" t="s">
        <v>25</v>
      </c>
      <c r="V844" t="s">
        <v>25</v>
      </c>
      <c r="W844" t="s">
        <v>25</v>
      </c>
      <c r="X844" t="s">
        <v>25</v>
      </c>
    </row>
    <row r="845" spans="1:24" x14ac:dyDescent="0.3">
      <c r="A845" s="5">
        <v>842</v>
      </c>
      <c r="B845" t="s">
        <v>1013</v>
      </c>
      <c r="C845" s="10">
        <v>43791</v>
      </c>
      <c r="D845" t="s">
        <v>178</v>
      </c>
      <c r="E845" t="s">
        <v>1014</v>
      </c>
      <c r="F845" t="s">
        <v>32</v>
      </c>
      <c r="G845" t="s">
        <v>533</v>
      </c>
      <c r="H845" t="s">
        <v>1156</v>
      </c>
      <c r="I845">
        <v>1</v>
      </c>
      <c r="J845" t="s">
        <v>27</v>
      </c>
      <c r="K845" t="s">
        <v>1015</v>
      </c>
      <c r="L845" t="s">
        <v>126</v>
      </c>
      <c r="M845" t="s">
        <v>626</v>
      </c>
      <c r="N845" t="s">
        <v>24</v>
      </c>
      <c r="O845" s="8">
        <v>9.9999999999999995E-7</v>
      </c>
      <c r="P845" s="8">
        <v>9.9999999999999995E-7</v>
      </c>
      <c r="Q845" s="8">
        <v>9.9999999999999995E-8</v>
      </c>
      <c r="R845" s="8">
        <v>1.1000000000000001E-6</v>
      </c>
      <c r="S845" t="s">
        <v>25</v>
      </c>
      <c r="T845" t="s">
        <v>25</v>
      </c>
      <c r="U845" t="s">
        <v>25</v>
      </c>
      <c r="V845" t="s">
        <v>25</v>
      </c>
      <c r="W845" t="s">
        <v>25</v>
      </c>
      <c r="X845" t="s">
        <v>25</v>
      </c>
    </row>
    <row r="846" spans="1:24" x14ac:dyDescent="0.3">
      <c r="A846" s="5">
        <v>843</v>
      </c>
      <c r="B846" t="s">
        <v>1013</v>
      </c>
      <c r="C846" s="10">
        <v>43791</v>
      </c>
      <c r="D846" t="s">
        <v>179</v>
      </c>
      <c r="E846" t="s">
        <v>1014</v>
      </c>
      <c r="F846" t="s">
        <v>32</v>
      </c>
      <c r="G846" t="s">
        <v>533</v>
      </c>
      <c r="H846" t="s">
        <v>1157</v>
      </c>
      <c r="I846">
        <v>1</v>
      </c>
      <c r="J846" t="s">
        <v>27</v>
      </c>
      <c r="K846" t="s">
        <v>1015</v>
      </c>
      <c r="L846" t="s">
        <v>126</v>
      </c>
      <c r="M846" t="s">
        <v>626</v>
      </c>
      <c r="N846" t="s">
        <v>24</v>
      </c>
      <c r="O846" s="8">
        <v>9.9999999999999995E-7</v>
      </c>
      <c r="P846" s="8">
        <v>9.9999999999999995E-7</v>
      </c>
      <c r="Q846" s="8">
        <v>9.9999999999999995E-8</v>
      </c>
      <c r="R846" s="8">
        <v>1.1000000000000001E-6</v>
      </c>
      <c r="S846" t="s">
        <v>25</v>
      </c>
      <c r="T846" t="s">
        <v>25</v>
      </c>
      <c r="U846" t="s">
        <v>25</v>
      </c>
      <c r="V846" t="s">
        <v>25</v>
      </c>
      <c r="W846" t="s">
        <v>25</v>
      </c>
      <c r="X846" t="s">
        <v>25</v>
      </c>
    </row>
    <row r="847" spans="1:24" x14ac:dyDescent="0.3">
      <c r="A847" s="5">
        <v>844</v>
      </c>
      <c r="B847" t="s">
        <v>1013</v>
      </c>
      <c r="C847" s="10">
        <v>43791</v>
      </c>
      <c r="D847" t="s">
        <v>178</v>
      </c>
      <c r="E847" t="s">
        <v>1014</v>
      </c>
      <c r="F847" t="s">
        <v>32</v>
      </c>
      <c r="G847" t="s">
        <v>533</v>
      </c>
      <c r="H847" t="s">
        <v>1158</v>
      </c>
      <c r="I847">
        <v>6</v>
      </c>
      <c r="J847" t="s">
        <v>27</v>
      </c>
      <c r="K847" t="s">
        <v>1015</v>
      </c>
      <c r="L847" t="s">
        <v>126</v>
      </c>
      <c r="M847" t="s">
        <v>626</v>
      </c>
      <c r="N847" t="s">
        <v>24</v>
      </c>
      <c r="O847" s="8">
        <v>9.9999999999999995E-7</v>
      </c>
      <c r="P847" s="8">
        <v>6.0000000000000002E-6</v>
      </c>
      <c r="Q847" s="8">
        <v>5.9999999999999997E-7</v>
      </c>
      <c r="R847" s="8">
        <v>6.6000000000000003E-6</v>
      </c>
      <c r="S847" t="s">
        <v>25</v>
      </c>
      <c r="T847" t="s">
        <v>25</v>
      </c>
      <c r="U847" t="s">
        <v>25</v>
      </c>
      <c r="V847" t="s">
        <v>25</v>
      </c>
      <c r="W847" t="s">
        <v>25</v>
      </c>
      <c r="X847" t="s">
        <v>25</v>
      </c>
    </row>
    <row r="848" spans="1:24" x14ac:dyDescent="0.3">
      <c r="A848" s="5">
        <v>845</v>
      </c>
      <c r="B848" t="s">
        <v>1013</v>
      </c>
      <c r="C848" s="10">
        <v>43791</v>
      </c>
      <c r="D848" t="s">
        <v>179</v>
      </c>
      <c r="E848" t="s">
        <v>1014</v>
      </c>
      <c r="F848" t="s">
        <v>32</v>
      </c>
      <c r="G848" t="s">
        <v>533</v>
      </c>
      <c r="H848" t="s">
        <v>1159</v>
      </c>
      <c r="I848">
        <v>4</v>
      </c>
      <c r="J848" t="s">
        <v>27</v>
      </c>
      <c r="K848" t="s">
        <v>1015</v>
      </c>
      <c r="L848" t="s">
        <v>126</v>
      </c>
      <c r="M848" t="s">
        <v>626</v>
      </c>
      <c r="N848" t="s">
        <v>24</v>
      </c>
      <c r="O848" s="8">
        <v>9.9999999999999995E-7</v>
      </c>
      <c r="P848" s="8">
        <v>3.9999999999999998E-6</v>
      </c>
      <c r="Q848" s="8">
        <v>3.9999999999999998E-7</v>
      </c>
      <c r="R848" s="8">
        <v>4.4000000000000002E-6</v>
      </c>
      <c r="S848" t="s">
        <v>25</v>
      </c>
      <c r="T848" t="s">
        <v>25</v>
      </c>
      <c r="U848" t="s">
        <v>25</v>
      </c>
      <c r="V848" t="s">
        <v>25</v>
      </c>
      <c r="W848" t="s">
        <v>25</v>
      </c>
      <c r="X848" t="s">
        <v>25</v>
      </c>
    </row>
    <row r="849" spans="1:24" x14ac:dyDescent="0.3">
      <c r="A849" s="5">
        <v>846</v>
      </c>
      <c r="B849" t="s">
        <v>1013</v>
      </c>
      <c r="C849" s="10">
        <v>43791</v>
      </c>
      <c r="D849" t="s">
        <v>178</v>
      </c>
      <c r="E849" t="s">
        <v>1014</v>
      </c>
      <c r="F849" t="s">
        <v>32</v>
      </c>
      <c r="G849" t="s">
        <v>533</v>
      </c>
      <c r="H849" t="s">
        <v>1160</v>
      </c>
      <c r="I849">
        <v>1</v>
      </c>
      <c r="J849" t="s">
        <v>27</v>
      </c>
      <c r="K849" t="s">
        <v>1015</v>
      </c>
      <c r="L849" t="s">
        <v>126</v>
      </c>
      <c r="M849" t="s">
        <v>626</v>
      </c>
      <c r="N849" t="s">
        <v>24</v>
      </c>
      <c r="O849" s="8">
        <v>9.9999999999999995E-7</v>
      </c>
      <c r="P849" s="8">
        <v>9.9999999999999995E-7</v>
      </c>
      <c r="Q849" s="8">
        <v>9.9999999999999995E-8</v>
      </c>
      <c r="R849" s="8">
        <v>1.1000000000000001E-6</v>
      </c>
      <c r="S849" t="s">
        <v>25</v>
      </c>
      <c r="T849" t="s">
        <v>25</v>
      </c>
      <c r="U849" t="s">
        <v>25</v>
      </c>
      <c r="V849" t="s">
        <v>25</v>
      </c>
      <c r="W849" t="s">
        <v>25</v>
      </c>
      <c r="X849" t="s">
        <v>25</v>
      </c>
    </row>
    <row r="850" spans="1:24" x14ac:dyDescent="0.3">
      <c r="A850" s="5">
        <v>847</v>
      </c>
      <c r="B850" t="s">
        <v>1013</v>
      </c>
      <c r="C850" s="10">
        <v>43791</v>
      </c>
      <c r="D850" t="s">
        <v>179</v>
      </c>
      <c r="E850" t="s">
        <v>1014</v>
      </c>
      <c r="F850" t="s">
        <v>32</v>
      </c>
      <c r="G850" t="s">
        <v>533</v>
      </c>
      <c r="H850" t="s">
        <v>1161</v>
      </c>
      <c r="I850">
        <v>11</v>
      </c>
      <c r="J850" t="s">
        <v>27</v>
      </c>
      <c r="K850" t="s">
        <v>1015</v>
      </c>
      <c r="L850" t="s">
        <v>126</v>
      </c>
      <c r="M850" t="s">
        <v>626</v>
      </c>
      <c r="N850" t="s">
        <v>24</v>
      </c>
      <c r="O850" s="8">
        <v>9.9999999999999995E-7</v>
      </c>
      <c r="P850" s="8">
        <v>1.1E-5</v>
      </c>
      <c r="Q850" s="8">
        <v>1.1000000000000001E-6</v>
      </c>
      <c r="R850" s="8">
        <v>1.2099999999999999E-5</v>
      </c>
      <c r="S850" t="s">
        <v>25</v>
      </c>
      <c r="T850" t="s">
        <v>25</v>
      </c>
      <c r="U850" t="s">
        <v>25</v>
      </c>
      <c r="V850" t="s">
        <v>25</v>
      </c>
      <c r="W850" t="s">
        <v>25</v>
      </c>
      <c r="X850" t="s">
        <v>25</v>
      </c>
    </row>
    <row r="851" spans="1:24" x14ac:dyDescent="0.3">
      <c r="A851" s="5">
        <v>848</v>
      </c>
      <c r="B851" t="s">
        <v>1013</v>
      </c>
      <c r="C851" s="10">
        <v>43791</v>
      </c>
      <c r="D851" t="s">
        <v>178</v>
      </c>
      <c r="E851" t="s">
        <v>1014</v>
      </c>
      <c r="F851" t="s">
        <v>32</v>
      </c>
      <c r="G851" t="s">
        <v>533</v>
      </c>
      <c r="H851" t="s">
        <v>1162</v>
      </c>
      <c r="I851">
        <v>1</v>
      </c>
      <c r="J851" t="s">
        <v>27</v>
      </c>
      <c r="K851" t="s">
        <v>1015</v>
      </c>
      <c r="L851" t="s">
        <v>126</v>
      </c>
      <c r="M851" t="s">
        <v>626</v>
      </c>
      <c r="N851" t="s">
        <v>24</v>
      </c>
      <c r="O851" s="8">
        <v>9.9999999999999995E-7</v>
      </c>
      <c r="P851" s="8">
        <v>9.9999999999999995E-7</v>
      </c>
      <c r="Q851" s="8">
        <v>9.9999999999999995E-8</v>
      </c>
      <c r="R851" s="8">
        <v>1.1000000000000001E-6</v>
      </c>
      <c r="S851" t="s">
        <v>25</v>
      </c>
      <c r="T851" t="s">
        <v>25</v>
      </c>
      <c r="U851" t="s">
        <v>25</v>
      </c>
      <c r="V851" t="s">
        <v>25</v>
      </c>
      <c r="W851" t="s">
        <v>25</v>
      </c>
      <c r="X851" t="s">
        <v>25</v>
      </c>
    </row>
    <row r="852" spans="1:24" x14ac:dyDescent="0.3">
      <c r="A852" s="5">
        <v>849</v>
      </c>
      <c r="B852" t="s">
        <v>1013</v>
      </c>
      <c r="C852" s="10">
        <v>43791</v>
      </c>
      <c r="D852" t="s">
        <v>179</v>
      </c>
      <c r="E852" t="s">
        <v>1014</v>
      </c>
      <c r="F852" t="s">
        <v>32</v>
      </c>
      <c r="G852" t="s">
        <v>533</v>
      </c>
      <c r="H852" t="s">
        <v>1163</v>
      </c>
      <c r="I852">
        <v>9</v>
      </c>
      <c r="J852" t="s">
        <v>27</v>
      </c>
      <c r="K852" t="s">
        <v>1015</v>
      </c>
      <c r="L852" t="s">
        <v>126</v>
      </c>
      <c r="M852" t="s">
        <v>626</v>
      </c>
      <c r="N852" t="s">
        <v>24</v>
      </c>
      <c r="O852" s="8">
        <v>9.9999999999999995E-7</v>
      </c>
      <c r="P852" s="8">
        <v>9.0000000000000002E-6</v>
      </c>
      <c r="Q852" s="8">
        <v>8.9999999999999996E-7</v>
      </c>
      <c r="R852" s="8">
        <v>9.9000000000000001E-6</v>
      </c>
      <c r="S852" t="s">
        <v>25</v>
      </c>
      <c r="T852" t="s">
        <v>25</v>
      </c>
      <c r="U852" t="s">
        <v>25</v>
      </c>
      <c r="V852" t="s">
        <v>25</v>
      </c>
      <c r="W852" t="s">
        <v>25</v>
      </c>
      <c r="X852" t="s">
        <v>25</v>
      </c>
    </row>
    <row r="853" spans="1:24" x14ac:dyDescent="0.3">
      <c r="A853" s="5">
        <v>850</v>
      </c>
      <c r="B853" t="s">
        <v>1013</v>
      </c>
      <c r="C853" s="10">
        <v>43791</v>
      </c>
      <c r="D853" t="s">
        <v>178</v>
      </c>
      <c r="E853" t="s">
        <v>1014</v>
      </c>
      <c r="F853" t="s">
        <v>32</v>
      </c>
      <c r="G853" t="s">
        <v>533</v>
      </c>
      <c r="H853" t="s">
        <v>1164</v>
      </c>
      <c r="I853">
        <v>2</v>
      </c>
      <c r="J853" t="s">
        <v>27</v>
      </c>
      <c r="K853" t="s">
        <v>1015</v>
      </c>
      <c r="L853" t="s">
        <v>126</v>
      </c>
      <c r="M853" t="s">
        <v>626</v>
      </c>
      <c r="N853" t="s">
        <v>24</v>
      </c>
      <c r="O853" s="8">
        <v>9.9999999999999995E-7</v>
      </c>
      <c r="P853" s="8">
        <v>1.9999999999999999E-6</v>
      </c>
      <c r="Q853" s="8">
        <v>1.9999999999999999E-7</v>
      </c>
      <c r="R853" s="8">
        <v>2.2000000000000001E-6</v>
      </c>
      <c r="S853" t="s">
        <v>25</v>
      </c>
      <c r="T853" t="s">
        <v>25</v>
      </c>
      <c r="U853" t="s">
        <v>25</v>
      </c>
      <c r="V853" t="s">
        <v>25</v>
      </c>
      <c r="W853" t="s">
        <v>25</v>
      </c>
      <c r="X853" t="s">
        <v>25</v>
      </c>
    </row>
    <row r="854" spans="1:24" x14ac:dyDescent="0.3">
      <c r="A854" s="5">
        <v>851</v>
      </c>
      <c r="B854" t="s">
        <v>1013</v>
      </c>
      <c r="C854" s="10">
        <v>43791</v>
      </c>
      <c r="D854" t="s">
        <v>179</v>
      </c>
      <c r="E854" t="s">
        <v>1014</v>
      </c>
      <c r="F854" t="s">
        <v>32</v>
      </c>
      <c r="G854" t="s">
        <v>533</v>
      </c>
      <c r="H854" t="s">
        <v>1165</v>
      </c>
      <c r="I854">
        <v>4</v>
      </c>
      <c r="J854" t="s">
        <v>27</v>
      </c>
      <c r="K854" t="s">
        <v>1015</v>
      </c>
      <c r="L854" t="s">
        <v>126</v>
      </c>
      <c r="M854" t="s">
        <v>626</v>
      </c>
      <c r="N854" t="s">
        <v>24</v>
      </c>
      <c r="O854" s="8">
        <v>9.9999999999999995E-7</v>
      </c>
      <c r="P854" s="8">
        <v>3.9999999999999998E-6</v>
      </c>
      <c r="Q854" s="8">
        <v>3.9999999999999998E-7</v>
      </c>
      <c r="R854" s="8">
        <v>4.4000000000000002E-6</v>
      </c>
      <c r="S854" t="s">
        <v>25</v>
      </c>
      <c r="T854" t="s">
        <v>25</v>
      </c>
      <c r="U854" t="s">
        <v>25</v>
      </c>
      <c r="V854" t="s">
        <v>25</v>
      </c>
      <c r="W854" t="s">
        <v>25</v>
      </c>
      <c r="X854" t="s">
        <v>25</v>
      </c>
    </row>
    <row r="855" spans="1:24" x14ac:dyDescent="0.3">
      <c r="A855" s="5">
        <v>852</v>
      </c>
      <c r="B855" t="s">
        <v>1013</v>
      </c>
      <c r="C855" s="10">
        <v>43791</v>
      </c>
      <c r="D855" t="s">
        <v>178</v>
      </c>
      <c r="E855" t="s">
        <v>1014</v>
      </c>
      <c r="F855" t="s">
        <v>32</v>
      </c>
      <c r="G855" t="s">
        <v>533</v>
      </c>
      <c r="H855" t="s">
        <v>1166</v>
      </c>
      <c r="I855">
        <v>6</v>
      </c>
      <c r="J855" t="s">
        <v>27</v>
      </c>
      <c r="K855" t="s">
        <v>1015</v>
      </c>
      <c r="L855" t="s">
        <v>126</v>
      </c>
      <c r="M855" t="s">
        <v>626</v>
      </c>
      <c r="N855" t="s">
        <v>24</v>
      </c>
      <c r="O855" s="8">
        <v>9.9999999999999995E-7</v>
      </c>
      <c r="P855" s="8">
        <v>6.0000000000000002E-6</v>
      </c>
      <c r="Q855" s="8">
        <v>5.9999999999999997E-7</v>
      </c>
      <c r="R855" s="8">
        <v>6.6000000000000003E-6</v>
      </c>
      <c r="S855" t="s">
        <v>25</v>
      </c>
      <c r="T855" t="s">
        <v>25</v>
      </c>
      <c r="U855" t="s">
        <v>25</v>
      </c>
      <c r="V855" t="s">
        <v>25</v>
      </c>
      <c r="W855" t="s">
        <v>25</v>
      </c>
      <c r="X855" t="s">
        <v>25</v>
      </c>
    </row>
    <row r="856" spans="1:24" x14ac:dyDescent="0.3">
      <c r="A856" s="5">
        <v>853</v>
      </c>
      <c r="B856" t="s">
        <v>1013</v>
      </c>
      <c r="C856" s="10">
        <v>43791</v>
      </c>
      <c r="D856" t="s">
        <v>179</v>
      </c>
      <c r="E856" t="s">
        <v>1014</v>
      </c>
      <c r="F856" t="s">
        <v>32</v>
      </c>
      <c r="G856" t="s">
        <v>533</v>
      </c>
      <c r="H856" t="s">
        <v>1167</v>
      </c>
      <c r="I856">
        <v>1</v>
      </c>
      <c r="J856" t="s">
        <v>27</v>
      </c>
      <c r="K856" t="s">
        <v>1015</v>
      </c>
      <c r="L856" t="s">
        <v>126</v>
      </c>
      <c r="M856" t="s">
        <v>626</v>
      </c>
      <c r="N856" t="s">
        <v>24</v>
      </c>
      <c r="O856" s="8">
        <v>9.9999999999999995E-7</v>
      </c>
      <c r="P856" s="8">
        <v>9.9999999999999995E-7</v>
      </c>
      <c r="Q856" s="8">
        <v>9.9999999999999995E-8</v>
      </c>
      <c r="R856" s="8">
        <v>1.1000000000000001E-6</v>
      </c>
      <c r="S856" t="s">
        <v>25</v>
      </c>
      <c r="T856" t="s">
        <v>25</v>
      </c>
      <c r="U856" t="s">
        <v>25</v>
      </c>
      <c r="V856" t="s">
        <v>25</v>
      </c>
      <c r="W856" t="s">
        <v>25</v>
      </c>
      <c r="X856" t="s">
        <v>25</v>
      </c>
    </row>
    <row r="857" spans="1:24" x14ac:dyDescent="0.3">
      <c r="A857" s="5">
        <v>854</v>
      </c>
      <c r="B857" t="s">
        <v>1013</v>
      </c>
      <c r="C857" s="10">
        <v>43791</v>
      </c>
      <c r="D857" t="s">
        <v>178</v>
      </c>
      <c r="E857" t="s">
        <v>1014</v>
      </c>
      <c r="F857" t="s">
        <v>32</v>
      </c>
      <c r="G857" t="s">
        <v>533</v>
      </c>
      <c r="H857" t="s">
        <v>1168</v>
      </c>
      <c r="I857">
        <v>2</v>
      </c>
      <c r="J857" t="s">
        <v>27</v>
      </c>
      <c r="K857" t="s">
        <v>1015</v>
      </c>
      <c r="L857" t="s">
        <v>126</v>
      </c>
      <c r="M857" t="s">
        <v>626</v>
      </c>
      <c r="N857" t="s">
        <v>24</v>
      </c>
      <c r="O857" s="8">
        <v>9.9999999999999995E-7</v>
      </c>
      <c r="P857" s="8">
        <v>1.9999999999999999E-6</v>
      </c>
      <c r="Q857" s="8">
        <v>1.9999999999999999E-7</v>
      </c>
      <c r="R857" s="8">
        <v>2.2000000000000001E-6</v>
      </c>
      <c r="S857" t="s">
        <v>25</v>
      </c>
      <c r="T857" t="s">
        <v>25</v>
      </c>
      <c r="U857" t="s">
        <v>25</v>
      </c>
      <c r="V857" t="s">
        <v>25</v>
      </c>
      <c r="W857" t="s">
        <v>25</v>
      </c>
      <c r="X857" t="s">
        <v>25</v>
      </c>
    </row>
    <row r="858" spans="1:24" x14ac:dyDescent="0.3">
      <c r="A858" s="5">
        <v>855</v>
      </c>
      <c r="B858" t="s">
        <v>1013</v>
      </c>
      <c r="C858" s="10">
        <v>43791</v>
      </c>
      <c r="D858" t="s">
        <v>179</v>
      </c>
      <c r="E858" t="s">
        <v>1014</v>
      </c>
      <c r="F858" t="s">
        <v>32</v>
      </c>
      <c r="G858" t="s">
        <v>533</v>
      </c>
      <c r="H858" t="s">
        <v>1169</v>
      </c>
      <c r="I858">
        <v>6</v>
      </c>
      <c r="J858" t="s">
        <v>27</v>
      </c>
      <c r="K858" t="s">
        <v>1015</v>
      </c>
      <c r="L858" t="s">
        <v>126</v>
      </c>
      <c r="M858" t="s">
        <v>626</v>
      </c>
      <c r="N858" t="s">
        <v>24</v>
      </c>
      <c r="O858" s="8">
        <v>9.9999999999999995E-7</v>
      </c>
      <c r="P858" s="8">
        <v>6.0000000000000002E-6</v>
      </c>
      <c r="Q858" s="8">
        <v>5.9999999999999997E-7</v>
      </c>
      <c r="R858" s="8">
        <v>6.6000000000000003E-6</v>
      </c>
      <c r="S858" t="s">
        <v>25</v>
      </c>
      <c r="T858" t="s">
        <v>25</v>
      </c>
      <c r="U858" t="s">
        <v>25</v>
      </c>
      <c r="V858" t="s">
        <v>25</v>
      </c>
      <c r="W858" t="s">
        <v>25</v>
      </c>
      <c r="X858" t="s">
        <v>25</v>
      </c>
    </row>
    <row r="859" spans="1:24" x14ac:dyDescent="0.3">
      <c r="A859" s="5">
        <v>856</v>
      </c>
      <c r="B859" t="s">
        <v>1013</v>
      </c>
      <c r="C859" s="10">
        <v>43791</v>
      </c>
      <c r="D859" t="s">
        <v>178</v>
      </c>
      <c r="E859" t="s">
        <v>1014</v>
      </c>
      <c r="F859" t="s">
        <v>32</v>
      </c>
      <c r="G859" t="s">
        <v>533</v>
      </c>
      <c r="H859" t="s">
        <v>1170</v>
      </c>
      <c r="I859">
        <v>10</v>
      </c>
      <c r="J859" t="s">
        <v>27</v>
      </c>
      <c r="K859" t="s">
        <v>1015</v>
      </c>
      <c r="L859" t="s">
        <v>126</v>
      </c>
      <c r="M859" t="s">
        <v>626</v>
      </c>
      <c r="N859" t="s">
        <v>24</v>
      </c>
      <c r="O859" s="8">
        <v>9.9999999999999995E-7</v>
      </c>
      <c r="P859" s="8">
        <v>1.0000000000000001E-5</v>
      </c>
      <c r="Q859" s="8">
        <v>9.9999999999999995E-7</v>
      </c>
      <c r="R859" s="8">
        <v>1.1E-5</v>
      </c>
      <c r="S859" t="s">
        <v>25</v>
      </c>
      <c r="T859" t="s">
        <v>25</v>
      </c>
      <c r="U859" t="s">
        <v>25</v>
      </c>
      <c r="V859" t="s">
        <v>25</v>
      </c>
      <c r="W859" t="s">
        <v>25</v>
      </c>
      <c r="X859" t="s">
        <v>25</v>
      </c>
    </row>
    <row r="860" spans="1:24" x14ac:dyDescent="0.3">
      <c r="A860" s="5">
        <v>857</v>
      </c>
      <c r="B860" t="s">
        <v>1013</v>
      </c>
      <c r="C860" s="10">
        <v>43791</v>
      </c>
      <c r="D860" t="s">
        <v>179</v>
      </c>
      <c r="E860" t="s">
        <v>1014</v>
      </c>
      <c r="F860" t="s">
        <v>32</v>
      </c>
      <c r="G860" t="s">
        <v>533</v>
      </c>
      <c r="H860" t="s">
        <v>1171</v>
      </c>
      <c r="I860">
        <v>1</v>
      </c>
      <c r="J860" t="s">
        <v>27</v>
      </c>
      <c r="K860" t="s">
        <v>1015</v>
      </c>
      <c r="L860" t="s">
        <v>126</v>
      </c>
      <c r="M860" t="s">
        <v>626</v>
      </c>
      <c r="N860" t="s">
        <v>24</v>
      </c>
      <c r="O860" s="8">
        <v>9.9999999999999995E-7</v>
      </c>
      <c r="P860" s="8">
        <v>9.9999999999999995E-7</v>
      </c>
      <c r="Q860" s="8">
        <v>9.9999999999999995E-8</v>
      </c>
      <c r="R860" s="8">
        <v>1.1000000000000001E-6</v>
      </c>
      <c r="S860" t="s">
        <v>25</v>
      </c>
      <c r="T860" t="s">
        <v>25</v>
      </c>
      <c r="U860" t="s">
        <v>25</v>
      </c>
      <c r="V860" t="s">
        <v>25</v>
      </c>
      <c r="W860" t="s">
        <v>25</v>
      </c>
      <c r="X860" t="s">
        <v>25</v>
      </c>
    </row>
    <row r="861" spans="1:24" x14ac:dyDescent="0.3">
      <c r="A861" s="5">
        <v>858</v>
      </c>
      <c r="B861" t="s">
        <v>1013</v>
      </c>
      <c r="C861" s="10">
        <v>43791</v>
      </c>
      <c r="D861" t="s">
        <v>178</v>
      </c>
      <c r="E861" t="s">
        <v>1014</v>
      </c>
      <c r="F861" t="s">
        <v>32</v>
      </c>
      <c r="G861" t="s">
        <v>533</v>
      </c>
      <c r="H861" t="s">
        <v>1172</v>
      </c>
      <c r="I861">
        <v>4</v>
      </c>
      <c r="J861" t="s">
        <v>27</v>
      </c>
      <c r="K861" t="s">
        <v>1015</v>
      </c>
      <c r="L861" t="s">
        <v>126</v>
      </c>
      <c r="M861" t="s">
        <v>626</v>
      </c>
      <c r="N861" t="s">
        <v>24</v>
      </c>
      <c r="O861" s="8">
        <v>9.9999999999999995E-7</v>
      </c>
      <c r="P861" s="8">
        <v>3.9999999999999998E-6</v>
      </c>
      <c r="Q861" s="8">
        <v>3.9999999999999998E-7</v>
      </c>
      <c r="R861" s="8">
        <v>4.4000000000000002E-6</v>
      </c>
      <c r="S861" t="s">
        <v>25</v>
      </c>
      <c r="T861" t="s">
        <v>25</v>
      </c>
      <c r="U861" t="s">
        <v>25</v>
      </c>
      <c r="V861" t="s">
        <v>25</v>
      </c>
      <c r="W861" t="s">
        <v>25</v>
      </c>
      <c r="X861" t="s">
        <v>25</v>
      </c>
    </row>
    <row r="862" spans="1:24" x14ac:dyDescent="0.3">
      <c r="A862" s="5">
        <v>859</v>
      </c>
      <c r="B862" t="s">
        <v>1013</v>
      </c>
      <c r="C862" s="10">
        <v>43791</v>
      </c>
      <c r="D862" t="s">
        <v>179</v>
      </c>
      <c r="E862" t="s">
        <v>1014</v>
      </c>
      <c r="F862" t="s">
        <v>32</v>
      </c>
      <c r="G862" t="s">
        <v>533</v>
      </c>
      <c r="H862" t="s">
        <v>1173</v>
      </c>
      <c r="I862">
        <v>1</v>
      </c>
      <c r="J862" t="s">
        <v>27</v>
      </c>
      <c r="K862" t="s">
        <v>1015</v>
      </c>
      <c r="L862" t="s">
        <v>126</v>
      </c>
      <c r="M862" t="s">
        <v>626</v>
      </c>
      <c r="N862" t="s">
        <v>24</v>
      </c>
      <c r="O862" s="8">
        <v>9.9999999999999995E-7</v>
      </c>
      <c r="P862" s="8">
        <v>9.9999999999999995E-7</v>
      </c>
      <c r="Q862" s="8">
        <v>9.9999999999999995E-8</v>
      </c>
      <c r="R862" s="8">
        <v>1.1000000000000001E-6</v>
      </c>
      <c r="S862" t="s">
        <v>25</v>
      </c>
      <c r="T862" t="s">
        <v>25</v>
      </c>
      <c r="U862" t="s">
        <v>25</v>
      </c>
      <c r="V862" t="s">
        <v>25</v>
      </c>
      <c r="W862" t="s">
        <v>25</v>
      </c>
      <c r="X862" t="s">
        <v>25</v>
      </c>
    </row>
    <row r="863" spans="1:24" x14ac:dyDescent="0.3">
      <c r="A863" s="5">
        <v>860</v>
      </c>
      <c r="B863" t="s">
        <v>1013</v>
      </c>
      <c r="C863" s="10">
        <v>43791</v>
      </c>
      <c r="D863" t="s">
        <v>178</v>
      </c>
      <c r="E863" t="s">
        <v>1014</v>
      </c>
      <c r="F863" t="s">
        <v>32</v>
      </c>
      <c r="G863" t="s">
        <v>533</v>
      </c>
      <c r="H863" t="s">
        <v>1174</v>
      </c>
      <c r="I863">
        <v>2</v>
      </c>
      <c r="J863" t="s">
        <v>27</v>
      </c>
      <c r="K863" t="s">
        <v>1015</v>
      </c>
      <c r="L863" t="s">
        <v>126</v>
      </c>
      <c r="M863" t="s">
        <v>626</v>
      </c>
      <c r="N863" t="s">
        <v>24</v>
      </c>
      <c r="O863" s="8">
        <v>9.9999999999999995E-7</v>
      </c>
      <c r="P863" s="8">
        <v>1.9999999999999999E-6</v>
      </c>
      <c r="Q863" s="8">
        <v>1.9999999999999999E-7</v>
      </c>
      <c r="R863" s="8">
        <v>2.2000000000000001E-6</v>
      </c>
      <c r="S863" t="s">
        <v>25</v>
      </c>
      <c r="T863" t="s">
        <v>25</v>
      </c>
      <c r="U863" t="s">
        <v>25</v>
      </c>
      <c r="V863" t="s">
        <v>25</v>
      </c>
      <c r="W863" t="s">
        <v>25</v>
      </c>
      <c r="X863" t="s">
        <v>25</v>
      </c>
    </row>
    <row r="864" spans="1:24" x14ac:dyDescent="0.3">
      <c r="A864" s="5">
        <v>861</v>
      </c>
      <c r="B864" t="s">
        <v>1013</v>
      </c>
      <c r="C864" s="10">
        <v>43791</v>
      </c>
      <c r="D864" t="s">
        <v>179</v>
      </c>
      <c r="E864" t="s">
        <v>1014</v>
      </c>
      <c r="F864" t="s">
        <v>32</v>
      </c>
      <c r="G864" t="s">
        <v>533</v>
      </c>
      <c r="H864" t="s">
        <v>1175</v>
      </c>
      <c r="I864">
        <v>2</v>
      </c>
      <c r="J864" t="s">
        <v>27</v>
      </c>
      <c r="K864" t="s">
        <v>1015</v>
      </c>
      <c r="L864" t="s">
        <v>126</v>
      </c>
      <c r="M864" t="s">
        <v>626</v>
      </c>
      <c r="N864" t="s">
        <v>24</v>
      </c>
      <c r="O864" s="8">
        <v>9.9999999999999995E-7</v>
      </c>
      <c r="P864" s="8">
        <v>1.9999999999999999E-6</v>
      </c>
      <c r="Q864" s="8">
        <v>1.9999999999999999E-7</v>
      </c>
      <c r="R864" s="8">
        <v>2.2000000000000001E-6</v>
      </c>
      <c r="S864" t="s">
        <v>25</v>
      </c>
      <c r="T864" t="s">
        <v>25</v>
      </c>
      <c r="U864" t="s">
        <v>25</v>
      </c>
      <c r="V864" t="s">
        <v>25</v>
      </c>
      <c r="W864" t="s">
        <v>25</v>
      </c>
      <c r="X864" t="s">
        <v>25</v>
      </c>
    </row>
    <row r="865" spans="1:24" x14ac:dyDescent="0.3">
      <c r="A865" s="5">
        <v>862</v>
      </c>
      <c r="B865" t="s">
        <v>1013</v>
      </c>
      <c r="C865" s="10">
        <v>43791</v>
      </c>
      <c r="D865" t="s">
        <v>178</v>
      </c>
      <c r="E865" t="s">
        <v>1014</v>
      </c>
      <c r="F865" t="s">
        <v>32</v>
      </c>
      <c r="G865" t="s">
        <v>533</v>
      </c>
      <c r="H865" t="s">
        <v>1176</v>
      </c>
      <c r="I865">
        <v>5</v>
      </c>
      <c r="J865" t="s">
        <v>27</v>
      </c>
      <c r="K865" t="s">
        <v>1015</v>
      </c>
      <c r="L865" t="s">
        <v>126</v>
      </c>
      <c r="M865" t="s">
        <v>626</v>
      </c>
      <c r="N865" t="s">
        <v>24</v>
      </c>
      <c r="O865" s="8">
        <v>9.9999999999999995E-7</v>
      </c>
      <c r="P865" s="8">
        <v>5.0000000000000004E-6</v>
      </c>
      <c r="Q865" s="8">
        <v>4.9999999999999998E-7</v>
      </c>
      <c r="R865" s="8">
        <v>5.4999999999999999E-6</v>
      </c>
      <c r="S865" t="s">
        <v>25</v>
      </c>
      <c r="T865" t="s">
        <v>25</v>
      </c>
      <c r="U865" t="s">
        <v>25</v>
      </c>
      <c r="V865" t="s">
        <v>25</v>
      </c>
      <c r="W865" t="s">
        <v>25</v>
      </c>
      <c r="X865" t="s">
        <v>25</v>
      </c>
    </row>
    <row r="866" spans="1:24" x14ac:dyDescent="0.3">
      <c r="A866" s="5">
        <v>863</v>
      </c>
      <c r="B866" t="s">
        <v>1013</v>
      </c>
      <c r="C866" s="10">
        <v>43791</v>
      </c>
      <c r="D866" t="s">
        <v>179</v>
      </c>
      <c r="E866" t="s">
        <v>1014</v>
      </c>
      <c r="F866" t="s">
        <v>32</v>
      </c>
      <c r="G866" t="s">
        <v>533</v>
      </c>
      <c r="H866" t="s">
        <v>1177</v>
      </c>
      <c r="I866">
        <v>4</v>
      </c>
      <c r="J866" t="s">
        <v>27</v>
      </c>
      <c r="K866" t="s">
        <v>1015</v>
      </c>
      <c r="L866" t="s">
        <v>126</v>
      </c>
      <c r="M866" t="s">
        <v>626</v>
      </c>
      <c r="N866" t="s">
        <v>24</v>
      </c>
      <c r="O866" s="8">
        <v>9.9999999999999995E-7</v>
      </c>
      <c r="P866" s="8">
        <v>3.9999999999999998E-6</v>
      </c>
      <c r="Q866" s="8">
        <v>3.9999999999999998E-7</v>
      </c>
      <c r="R866" s="8">
        <v>4.4000000000000002E-6</v>
      </c>
      <c r="S866" t="s">
        <v>25</v>
      </c>
      <c r="T866" t="s">
        <v>25</v>
      </c>
      <c r="U866" t="s">
        <v>25</v>
      </c>
      <c r="V866" t="s">
        <v>25</v>
      </c>
      <c r="W866" t="s">
        <v>25</v>
      </c>
      <c r="X866" t="s">
        <v>25</v>
      </c>
    </row>
    <row r="867" spans="1:24" x14ac:dyDescent="0.3">
      <c r="A867" s="5">
        <v>864</v>
      </c>
      <c r="B867" t="s">
        <v>1013</v>
      </c>
      <c r="C867" s="10">
        <v>43791</v>
      </c>
      <c r="D867" t="s">
        <v>178</v>
      </c>
      <c r="E867" t="s">
        <v>1014</v>
      </c>
      <c r="F867" t="s">
        <v>32</v>
      </c>
      <c r="G867" t="s">
        <v>533</v>
      </c>
      <c r="H867" t="s">
        <v>1178</v>
      </c>
      <c r="I867">
        <v>1</v>
      </c>
      <c r="J867" t="s">
        <v>27</v>
      </c>
      <c r="K867" t="s">
        <v>1015</v>
      </c>
      <c r="L867" t="s">
        <v>126</v>
      </c>
      <c r="M867" t="s">
        <v>626</v>
      </c>
      <c r="N867" t="s">
        <v>24</v>
      </c>
      <c r="O867" s="8">
        <v>9.9999999999999995E-7</v>
      </c>
      <c r="P867" s="8">
        <v>9.9999999999999995E-7</v>
      </c>
      <c r="Q867" s="8">
        <v>9.9999999999999995E-8</v>
      </c>
      <c r="R867" s="8">
        <v>1.1000000000000001E-6</v>
      </c>
      <c r="S867" t="s">
        <v>25</v>
      </c>
      <c r="T867" t="s">
        <v>25</v>
      </c>
      <c r="U867" t="s">
        <v>25</v>
      </c>
      <c r="V867" t="s">
        <v>25</v>
      </c>
      <c r="W867" t="s">
        <v>25</v>
      </c>
      <c r="X867" t="s">
        <v>25</v>
      </c>
    </row>
    <row r="868" spans="1:24" x14ac:dyDescent="0.3">
      <c r="A868" s="5">
        <v>865</v>
      </c>
      <c r="B868" t="s">
        <v>1013</v>
      </c>
      <c r="C868" s="10">
        <v>43791</v>
      </c>
      <c r="D868" t="s">
        <v>179</v>
      </c>
      <c r="E868" t="s">
        <v>1014</v>
      </c>
      <c r="F868" t="s">
        <v>32</v>
      </c>
      <c r="G868" t="s">
        <v>533</v>
      </c>
      <c r="H868" t="s">
        <v>1179</v>
      </c>
      <c r="I868">
        <v>2</v>
      </c>
      <c r="J868" t="s">
        <v>27</v>
      </c>
      <c r="K868" t="s">
        <v>1015</v>
      </c>
      <c r="L868" t="s">
        <v>126</v>
      </c>
      <c r="M868" t="s">
        <v>626</v>
      </c>
      <c r="N868" t="s">
        <v>24</v>
      </c>
      <c r="O868" s="8">
        <v>9.9999999999999995E-7</v>
      </c>
      <c r="P868" s="8">
        <v>1.9999999999999999E-6</v>
      </c>
      <c r="Q868" s="8">
        <v>1.9999999999999999E-7</v>
      </c>
      <c r="R868" s="8">
        <v>2.2000000000000001E-6</v>
      </c>
      <c r="S868" t="s">
        <v>25</v>
      </c>
      <c r="T868" t="s">
        <v>25</v>
      </c>
      <c r="U868" t="s">
        <v>25</v>
      </c>
      <c r="V868" t="s">
        <v>25</v>
      </c>
      <c r="W868" t="s">
        <v>25</v>
      </c>
      <c r="X868" t="s">
        <v>25</v>
      </c>
    </row>
    <row r="869" spans="1:24" x14ac:dyDescent="0.3">
      <c r="A869" s="5">
        <v>866</v>
      </c>
      <c r="B869" t="s">
        <v>1013</v>
      </c>
      <c r="C869" s="10">
        <v>43791</v>
      </c>
      <c r="D869" t="s">
        <v>178</v>
      </c>
      <c r="E869" t="s">
        <v>1014</v>
      </c>
      <c r="F869" t="s">
        <v>32</v>
      </c>
      <c r="G869" t="s">
        <v>533</v>
      </c>
      <c r="H869" t="s">
        <v>1180</v>
      </c>
      <c r="I869">
        <v>6</v>
      </c>
      <c r="J869" t="s">
        <v>27</v>
      </c>
      <c r="K869" t="s">
        <v>1015</v>
      </c>
      <c r="L869" t="s">
        <v>126</v>
      </c>
      <c r="M869" t="s">
        <v>626</v>
      </c>
      <c r="N869" t="s">
        <v>24</v>
      </c>
      <c r="O869" s="8">
        <v>9.9999999999999995E-7</v>
      </c>
      <c r="P869" s="8">
        <v>6.0000000000000002E-6</v>
      </c>
      <c r="Q869" s="8">
        <v>5.9999999999999997E-7</v>
      </c>
      <c r="R869" s="8">
        <v>6.6000000000000003E-6</v>
      </c>
      <c r="S869" t="s">
        <v>25</v>
      </c>
      <c r="T869" t="s">
        <v>25</v>
      </c>
      <c r="U869" t="s">
        <v>25</v>
      </c>
      <c r="V869" t="s">
        <v>25</v>
      </c>
      <c r="W869" t="s">
        <v>25</v>
      </c>
      <c r="X869" t="s">
        <v>25</v>
      </c>
    </row>
    <row r="870" spans="1:24" x14ac:dyDescent="0.3">
      <c r="A870" s="5">
        <v>867</v>
      </c>
      <c r="B870" t="s">
        <v>1013</v>
      </c>
      <c r="C870" s="10">
        <v>43791</v>
      </c>
      <c r="D870" t="s">
        <v>179</v>
      </c>
      <c r="E870" t="s">
        <v>1014</v>
      </c>
      <c r="F870" t="s">
        <v>32</v>
      </c>
      <c r="G870" t="s">
        <v>533</v>
      </c>
      <c r="H870" t="s">
        <v>1181</v>
      </c>
      <c r="I870">
        <v>7</v>
      </c>
      <c r="J870" t="s">
        <v>27</v>
      </c>
      <c r="K870" t="s">
        <v>1015</v>
      </c>
      <c r="L870" t="s">
        <v>126</v>
      </c>
      <c r="M870" t="s">
        <v>626</v>
      </c>
      <c r="N870" t="s">
        <v>24</v>
      </c>
      <c r="O870" s="8">
        <v>9.9999999999999995E-7</v>
      </c>
      <c r="P870" s="8">
        <v>6.9999999999999999E-6</v>
      </c>
      <c r="Q870" s="8">
        <v>6.9999999999999997E-7</v>
      </c>
      <c r="R870" s="8">
        <v>7.7000000000000008E-6</v>
      </c>
      <c r="S870" t="s">
        <v>25</v>
      </c>
      <c r="T870" t="s">
        <v>25</v>
      </c>
      <c r="U870" t="s">
        <v>25</v>
      </c>
      <c r="V870" t="s">
        <v>25</v>
      </c>
      <c r="W870" t="s">
        <v>25</v>
      </c>
      <c r="X870" t="s">
        <v>25</v>
      </c>
    </row>
    <row r="871" spans="1:24" x14ac:dyDescent="0.3">
      <c r="A871" s="5">
        <v>868</v>
      </c>
      <c r="B871" t="s">
        <v>1013</v>
      </c>
      <c r="C871" s="10">
        <v>43791</v>
      </c>
      <c r="D871" t="s">
        <v>178</v>
      </c>
      <c r="E871" t="s">
        <v>1014</v>
      </c>
      <c r="F871" t="s">
        <v>32</v>
      </c>
      <c r="G871" t="s">
        <v>533</v>
      </c>
      <c r="H871" t="s">
        <v>1182</v>
      </c>
      <c r="I871">
        <v>1</v>
      </c>
      <c r="J871" t="s">
        <v>27</v>
      </c>
      <c r="K871" t="s">
        <v>1015</v>
      </c>
      <c r="L871" t="s">
        <v>126</v>
      </c>
      <c r="M871" t="s">
        <v>626</v>
      </c>
      <c r="N871" t="s">
        <v>24</v>
      </c>
      <c r="O871" s="8">
        <v>9.9999999999999995E-7</v>
      </c>
      <c r="P871" s="8">
        <v>9.9999999999999995E-7</v>
      </c>
      <c r="Q871" s="8">
        <v>9.9999999999999995E-8</v>
      </c>
      <c r="R871" s="8">
        <v>1.1000000000000001E-6</v>
      </c>
      <c r="S871" t="s">
        <v>25</v>
      </c>
      <c r="T871" t="s">
        <v>25</v>
      </c>
      <c r="U871" t="s">
        <v>25</v>
      </c>
      <c r="V871" t="s">
        <v>25</v>
      </c>
      <c r="W871" t="s">
        <v>25</v>
      </c>
      <c r="X871" t="s">
        <v>25</v>
      </c>
    </row>
    <row r="872" spans="1:24" x14ac:dyDescent="0.3">
      <c r="A872" s="5">
        <v>869</v>
      </c>
      <c r="B872" t="s">
        <v>1183</v>
      </c>
      <c r="C872" s="10">
        <v>43791</v>
      </c>
      <c r="D872" t="s">
        <v>179</v>
      </c>
      <c r="E872" t="s">
        <v>1184</v>
      </c>
      <c r="F872" t="s">
        <v>32</v>
      </c>
      <c r="G872" t="s">
        <v>533</v>
      </c>
      <c r="H872" t="s">
        <v>315</v>
      </c>
      <c r="I872">
        <v>1</v>
      </c>
      <c r="J872" t="s">
        <v>36</v>
      </c>
      <c r="K872" t="s">
        <v>1185</v>
      </c>
      <c r="L872" t="s">
        <v>126</v>
      </c>
      <c r="M872" t="s">
        <v>626</v>
      </c>
      <c r="N872" t="s">
        <v>24</v>
      </c>
      <c r="O872" s="8">
        <v>9.9999999999999995E-7</v>
      </c>
      <c r="P872" s="8">
        <v>9.9999999999999995E-7</v>
      </c>
      <c r="Q872" s="8">
        <v>9.9999999999999995E-8</v>
      </c>
      <c r="R872" s="8">
        <v>1.1000000000000001E-6</v>
      </c>
      <c r="S872" t="s">
        <v>25</v>
      </c>
      <c r="T872" t="s">
        <v>25</v>
      </c>
      <c r="U872" t="s">
        <v>25</v>
      </c>
      <c r="V872" t="s">
        <v>25</v>
      </c>
      <c r="W872" t="s">
        <v>25</v>
      </c>
      <c r="X872" t="s">
        <v>25</v>
      </c>
    </row>
    <row r="873" spans="1:24" x14ac:dyDescent="0.3">
      <c r="A873" s="5">
        <v>870</v>
      </c>
      <c r="B873" t="s">
        <v>1183</v>
      </c>
      <c r="C873" s="10">
        <v>43791</v>
      </c>
      <c r="D873" t="s">
        <v>178</v>
      </c>
      <c r="E873" t="s">
        <v>1184</v>
      </c>
      <c r="F873" t="s">
        <v>32</v>
      </c>
      <c r="G873" t="s">
        <v>533</v>
      </c>
      <c r="H873" t="s">
        <v>1186</v>
      </c>
      <c r="I873">
        <v>110</v>
      </c>
      <c r="J873" t="s">
        <v>83</v>
      </c>
      <c r="K873" t="s">
        <v>1185</v>
      </c>
      <c r="L873" t="s">
        <v>126</v>
      </c>
      <c r="M873" t="s">
        <v>626</v>
      </c>
      <c r="N873" t="s">
        <v>24</v>
      </c>
      <c r="O873" s="8">
        <v>9.9999999999999995E-7</v>
      </c>
      <c r="P873">
        <v>1.1E-4</v>
      </c>
      <c r="Q873" s="8">
        <v>1.1E-5</v>
      </c>
      <c r="R873">
        <v>1.21E-4</v>
      </c>
      <c r="S873" t="s">
        <v>25</v>
      </c>
      <c r="T873" t="s">
        <v>25</v>
      </c>
      <c r="U873" t="s">
        <v>25</v>
      </c>
      <c r="V873" t="s">
        <v>25</v>
      </c>
      <c r="W873" t="s">
        <v>25</v>
      </c>
      <c r="X873" t="s">
        <v>25</v>
      </c>
    </row>
    <row r="874" spans="1:24" x14ac:dyDescent="0.3">
      <c r="A874" s="5">
        <v>871</v>
      </c>
      <c r="B874" t="s">
        <v>1183</v>
      </c>
      <c r="C874" s="10">
        <v>43791</v>
      </c>
      <c r="D874" t="s">
        <v>179</v>
      </c>
      <c r="E874" t="s">
        <v>1184</v>
      </c>
      <c r="F874" t="s">
        <v>32</v>
      </c>
      <c r="G874" t="s">
        <v>533</v>
      </c>
      <c r="H874" t="s">
        <v>1187</v>
      </c>
      <c r="I874">
        <v>51</v>
      </c>
      <c r="J874" t="s">
        <v>83</v>
      </c>
      <c r="K874" t="s">
        <v>1185</v>
      </c>
      <c r="L874" t="s">
        <v>126</v>
      </c>
      <c r="M874" t="s">
        <v>626</v>
      </c>
      <c r="N874" t="s">
        <v>24</v>
      </c>
      <c r="O874" s="8">
        <v>9.9999999999999995E-7</v>
      </c>
      <c r="P874" s="8">
        <v>5.1E-5</v>
      </c>
      <c r="Q874" s="8">
        <v>5.1000000000000003E-6</v>
      </c>
      <c r="R874" s="8">
        <v>5.6100000000000002E-5</v>
      </c>
      <c r="S874" t="s">
        <v>25</v>
      </c>
      <c r="T874" t="s">
        <v>25</v>
      </c>
      <c r="U874" t="s">
        <v>25</v>
      </c>
      <c r="V874" t="s">
        <v>25</v>
      </c>
      <c r="W874" t="s">
        <v>25</v>
      </c>
      <c r="X874" t="s">
        <v>25</v>
      </c>
    </row>
    <row r="875" spans="1:24" x14ac:dyDescent="0.3">
      <c r="A875" s="5">
        <v>872</v>
      </c>
      <c r="B875" t="s">
        <v>1183</v>
      </c>
      <c r="C875" s="10">
        <v>43791</v>
      </c>
      <c r="D875" t="s">
        <v>178</v>
      </c>
      <c r="E875" t="s">
        <v>1184</v>
      </c>
      <c r="F875" t="s">
        <v>32</v>
      </c>
      <c r="G875" t="s">
        <v>533</v>
      </c>
      <c r="H875" t="s">
        <v>1188</v>
      </c>
      <c r="I875">
        <v>10</v>
      </c>
      <c r="J875" t="s">
        <v>83</v>
      </c>
      <c r="K875" t="s">
        <v>1185</v>
      </c>
      <c r="L875" t="s">
        <v>126</v>
      </c>
      <c r="M875" t="s">
        <v>626</v>
      </c>
      <c r="N875" t="s">
        <v>24</v>
      </c>
      <c r="O875" s="8">
        <v>9.9999999999999995E-7</v>
      </c>
      <c r="P875" s="8">
        <v>1.0000000000000001E-5</v>
      </c>
      <c r="Q875" s="8">
        <v>9.9999999999999995E-7</v>
      </c>
      <c r="R875" s="8">
        <v>1.1E-5</v>
      </c>
      <c r="S875" t="s">
        <v>25</v>
      </c>
      <c r="T875" t="s">
        <v>25</v>
      </c>
      <c r="U875" t="s">
        <v>25</v>
      </c>
      <c r="V875" t="s">
        <v>25</v>
      </c>
      <c r="W875" t="s">
        <v>25</v>
      </c>
      <c r="X875" t="s">
        <v>25</v>
      </c>
    </row>
    <row r="876" spans="1:24" x14ac:dyDescent="0.3">
      <c r="A876" s="5">
        <v>873</v>
      </c>
      <c r="B876" t="s">
        <v>1183</v>
      </c>
      <c r="C876" s="10">
        <v>43791</v>
      </c>
      <c r="D876" t="s">
        <v>179</v>
      </c>
      <c r="E876" t="s">
        <v>1184</v>
      </c>
      <c r="F876" t="s">
        <v>32</v>
      </c>
      <c r="G876" t="s">
        <v>533</v>
      </c>
      <c r="H876" t="s">
        <v>1189</v>
      </c>
      <c r="I876">
        <v>63</v>
      </c>
      <c r="J876" t="s">
        <v>83</v>
      </c>
      <c r="K876" t="s">
        <v>1185</v>
      </c>
      <c r="L876" t="s">
        <v>126</v>
      </c>
      <c r="M876" t="s">
        <v>626</v>
      </c>
      <c r="N876" t="s">
        <v>24</v>
      </c>
      <c r="O876" s="8">
        <v>9.9999999999999995E-7</v>
      </c>
      <c r="P876" s="8">
        <v>6.3E-5</v>
      </c>
      <c r="Q876" s="8">
        <v>6.2999999999999998E-6</v>
      </c>
      <c r="R876" s="8">
        <v>6.9300000000000004E-5</v>
      </c>
      <c r="S876" t="s">
        <v>25</v>
      </c>
      <c r="T876" t="s">
        <v>25</v>
      </c>
      <c r="U876" t="s">
        <v>25</v>
      </c>
      <c r="V876" t="s">
        <v>25</v>
      </c>
      <c r="W876" t="s">
        <v>25</v>
      </c>
      <c r="X876" t="s">
        <v>25</v>
      </c>
    </row>
    <row r="877" spans="1:24" x14ac:dyDescent="0.3">
      <c r="A877" s="5">
        <v>874</v>
      </c>
      <c r="B877" t="s">
        <v>1183</v>
      </c>
      <c r="C877" s="10">
        <v>43791</v>
      </c>
      <c r="D877" t="s">
        <v>178</v>
      </c>
      <c r="E877" t="s">
        <v>1184</v>
      </c>
      <c r="F877" t="s">
        <v>32</v>
      </c>
      <c r="G877" t="s">
        <v>533</v>
      </c>
      <c r="H877" t="s">
        <v>1190</v>
      </c>
      <c r="I877">
        <v>79</v>
      </c>
      <c r="J877" t="s">
        <v>83</v>
      </c>
      <c r="K877" t="s">
        <v>1185</v>
      </c>
      <c r="L877" t="s">
        <v>126</v>
      </c>
      <c r="M877" t="s">
        <v>626</v>
      </c>
      <c r="N877" t="s">
        <v>24</v>
      </c>
      <c r="O877" s="8">
        <v>9.9999999999999995E-7</v>
      </c>
      <c r="P877" s="8">
        <v>7.8999999999999996E-5</v>
      </c>
      <c r="Q877" s="8">
        <v>7.9000000000000006E-6</v>
      </c>
      <c r="R877" s="8">
        <v>8.6899999999999998E-5</v>
      </c>
      <c r="S877" t="s">
        <v>25</v>
      </c>
      <c r="T877" t="s">
        <v>25</v>
      </c>
      <c r="U877" t="s">
        <v>25</v>
      </c>
      <c r="V877" t="s">
        <v>25</v>
      </c>
      <c r="W877" t="s">
        <v>25</v>
      </c>
      <c r="X877" t="s">
        <v>25</v>
      </c>
    </row>
    <row r="878" spans="1:24" x14ac:dyDescent="0.3">
      <c r="A878" s="5">
        <v>875</v>
      </c>
      <c r="B878" t="s">
        <v>1183</v>
      </c>
      <c r="C878" s="10">
        <v>43791</v>
      </c>
      <c r="D878" t="s">
        <v>179</v>
      </c>
      <c r="E878" t="s">
        <v>1184</v>
      </c>
      <c r="F878" t="s">
        <v>32</v>
      </c>
      <c r="G878" t="s">
        <v>533</v>
      </c>
      <c r="H878" t="s">
        <v>1191</v>
      </c>
      <c r="I878">
        <v>1</v>
      </c>
      <c r="J878" t="s">
        <v>83</v>
      </c>
      <c r="K878" t="s">
        <v>1185</v>
      </c>
      <c r="L878" t="s">
        <v>126</v>
      </c>
      <c r="M878" t="s">
        <v>626</v>
      </c>
      <c r="N878" t="s">
        <v>24</v>
      </c>
      <c r="O878" s="8">
        <v>9.9999999999999995E-7</v>
      </c>
      <c r="P878" s="8">
        <v>9.9999999999999995E-7</v>
      </c>
      <c r="Q878" s="8">
        <v>9.9999999999999995E-8</v>
      </c>
      <c r="R878" s="8">
        <v>1.1000000000000001E-6</v>
      </c>
      <c r="S878" t="s">
        <v>25</v>
      </c>
      <c r="T878" t="s">
        <v>25</v>
      </c>
      <c r="U878" t="s">
        <v>25</v>
      </c>
      <c r="V878" t="s">
        <v>25</v>
      </c>
      <c r="W878" t="s">
        <v>25</v>
      </c>
      <c r="X878" t="s">
        <v>25</v>
      </c>
    </row>
    <row r="879" spans="1:24" x14ac:dyDescent="0.3">
      <c r="A879" s="5">
        <v>876</v>
      </c>
      <c r="B879" t="s">
        <v>1183</v>
      </c>
      <c r="C879" s="10">
        <v>43791</v>
      </c>
      <c r="D879" t="s">
        <v>178</v>
      </c>
      <c r="E879" t="s">
        <v>1184</v>
      </c>
      <c r="F879" t="s">
        <v>32</v>
      </c>
      <c r="G879" t="s">
        <v>533</v>
      </c>
      <c r="H879" t="s">
        <v>1192</v>
      </c>
      <c r="I879">
        <v>1</v>
      </c>
      <c r="J879" t="s">
        <v>83</v>
      </c>
      <c r="K879" t="s">
        <v>1185</v>
      </c>
      <c r="L879" t="s">
        <v>126</v>
      </c>
      <c r="M879" t="s">
        <v>626</v>
      </c>
      <c r="N879" t="s">
        <v>24</v>
      </c>
      <c r="O879" s="8">
        <v>9.9999999999999995E-7</v>
      </c>
      <c r="P879" s="8">
        <v>9.9999999999999995E-7</v>
      </c>
      <c r="Q879" s="8">
        <v>9.9999999999999995E-8</v>
      </c>
      <c r="R879" s="8">
        <v>1.1000000000000001E-6</v>
      </c>
      <c r="S879" t="s">
        <v>25</v>
      </c>
      <c r="T879" t="s">
        <v>25</v>
      </c>
      <c r="U879" t="s">
        <v>25</v>
      </c>
      <c r="V879" t="s">
        <v>25</v>
      </c>
      <c r="W879" t="s">
        <v>25</v>
      </c>
      <c r="X879" t="s">
        <v>25</v>
      </c>
    </row>
    <row r="880" spans="1:24" x14ac:dyDescent="0.3">
      <c r="A880" s="5">
        <v>877</v>
      </c>
      <c r="B880" t="s">
        <v>1183</v>
      </c>
      <c r="C880" s="10">
        <v>43791</v>
      </c>
      <c r="D880" t="s">
        <v>179</v>
      </c>
      <c r="E880" t="s">
        <v>1184</v>
      </c>
      <c r="F880" t="s">
        <v>32</v>
      </c>
      <c r="G880" t="s">
        <v>533</v>
      </c>
      <c r="H880" t="s">
        <v>1193</v>
      </c>
      <c r="I880">
        <v>37</v>
      </c>
      <c r="J880" t="s">
        <v>83</v>
      </c>
      <c r="K880" t="s">
        <v>1185</v>
      </c>
      <c r="L880" t="s">
        <v>126</v>
      </c>
      <c r="M880" t="s">
        <v>626</v>
      </c>
      <c r="N880" t="s">
        <v>24</v>
      </c>
      <c r="O880" s="8">
        <v>9.9999999999999995E-7</v>
      </c>
      <c r="P880" s="8">
        <v>3.6999999999999998E-5</v>
      </c>
      <c r="Q880" s="8">
        <v>3.7000000000000002E-6</v>
      </c>
      <c r="R880" s="8">
        <v>4.07E-5</v>
      </c>
      <c r="S880" t="s">
        <v>25</v>
      </c>
      <c r="T880" t="s">
        <v>25</v>
      </c>
      <c r="U880" t="s">
        <v>25</v>
      </c>
      <c r="V880" t="s">
        <v>25</v>
      </c>
      <c r="W880" t="s">
        <v>25</v>
      </c>
      <c r="X880" t="s">
        <v>25</v>
      </c>
    </row>
    <row r="881" spans="1:24" x14ac:dyDescent="0.3">
      <c r="A881" s="5">
        <v>878</v>
      </c>
      <c r="B881" t="s">
        <v>1183</v>
      </c>
      <c r="C881" s="10">
        <v>43791</v>
      </c>
      <c r="D881" t="s">
        <v>178</v>
      </c>
      <c r="E881" t="s">
        <v>1184</v>
      </c>
      <c r="F881" t="s">
        <v>32</v>
      </c>
      <c r="G881" t="s">
        <v>533</v>
      </c>
      <c r="H881" t="s">
        <v>1194</v>
      </c>
      <c r="I881">
        <v>91</v>
      </c>
      <c r="J881" t="s">
        <v>83</v>
      </c>
      <c r="K881" t="s">
        <v>1185</v>
      </c>
      <c r="L881" t="s">
        <v>126</v>
      </c>
      <c r="M881" t="s">
        <v>626</v>
      </c>
      <c r="N881" t="s">
        <v>24</v>
      </c>
      <c r="O881" s="8">
        <v>9.9999999999999995E-7</v>
      </c>
      <c r="P881" s="8">
        <v>9.1000000000000003E-5</v>
      </c>
      <c r="Q881" s="8">
        <v>9.0999999999999993E-6</v>
      </c>
      <c r="R881">
        <v>1.0009999999999999E-4</v>
      </c>
      <c r="S881" t="s">
        <v>25</v>
      </c>
      <c r="T881" t="s">
        <v>25</v>
      </c>
      <c r="U881" t="s">
        <v>25</v>
      </c>
      <c r="V881" t="s">
        <v>25</v>
      </c>
      <c r="W881" t="s">
        <v>25</v>
      </c>
      <c r="X881" t="s">
        <v>25</v>
      </c>
    </row>
    <row r="882" spans="1:24" x14ac:dyDescent="0.3">
      <c r="A882" s="5">
        <v>879</v>
      </c>
      <c r="B882" t="s">
        <v>1183</v>
      </c>
      <c r="C882" s="10">
        <v>43791</v>
      </c>
      <c r="D882" t="s">
        <v>179</v>
      </c>
      <c r="E882" t="s">
        <v>1184</v>
      </c>
      <c r="F882" t="s">
        <v>32</v>
      </c>
      <c r="G882" t="s">
        <v>533</v>
      </c>
      <c r="H882" t="s">
        <v>1195</v>
      </c>
      <c r="I882">
        <v>33</v>
      </c>
      <c r="J882" t="s">
        <v>83</v>
      </c>
      <c r="K882" t="s">
        <v>1185</v>
      </c>
      <c r="L882" t="s">
        <v>126</v>
      </c>
      <c r="M882" t="s">
        <v>626</v>
      </c>
      <c r="N882" t="s">
        <v>24</v>
      </c>
      <c r="O882" s="8">
        <v>9.9999999999999995E-7</v>
      </c>
      <c r="P882" s="8">
        <v>3.3000000000000003E-5</v>
      </c>
      <c r="Q882" s="8">
        <v>3.3000000000000002E-6</v>
      </c>
      <c r="R882" s="8">
        <v>3.6300000000000001E-5</v>
      </c>
      <c r="S882" t="s">
        <v>25</v>
      </c>
      <c r="T882" t="s">
        <v>25</v>
      </c>
      <c r="U882" t="s">
        <v>25</v>
      </c>
      <c r="V882" t="s">
        <v>25</v>
      </c>
      <c r="W882" t="s">
        <v>25</v>
      </c>
      <c r="X882" t="s">
        <v>25</v>
      </c>
    </row>
    <row r="883" spans="1:24" x14ac:dyDescent="0.3">
      <c r="A883" s="5">
        <v>880</v>
      </c>
      <c r="B883" t="s">
        <v>1183</v>
      </c>
      <c r="C883" s="10">
        <v>43791</v>
      </c>
      <c r="D883" t="s">
        <v>178</v>
      </c>
      <c r="E883" t="s">
        <v>1184</v>
      </c>
      <c r="F883" t="s">
        <v>32</v>
      </c>
      <c r="G883" t="s">
        <v>533</v>
      </c>
      <c r="H883" t="s">
        <v>1196</v>
      </c>
      <c r="I883">
        <v>5</v>
      </c>
      <c r="J883" t="s">
        <v>83</v>
      </c>
      <c r="K883" t="s">
        <v>1185</v>
      </c>
      <c r="L883" t="s">
        <v>126</v>
      </c>
      <c r="M883" t="s">
        <v>626</v>
      </c>
      <c r="N883" t="s">
        <v>24</v>
      </c>
      <c r="O883" s="8">
        <v>9.9999999999999995E-7</v>
      </c>
      <c r="P883" s="8">
        <v>5.0000000000000004E-6</v>
      </c>
      <c r="Q883" s="8">
        <v>4.9999999999999998E-7</v>
      </c>
      <c r="R883" s="8">
        <v>5.4999999999999999E-6</v>
      </c>
      <c r="S883" t="s">
        <v>25</v>
      </c>
      <c r="T883" t="s">
        <v>25</v>
      </c>
      <c r="U883" t="s">
        <v>25</v>
      </c>
      <c r="V883" t="s">
        <v>25</v>
      </c>
      <c r="W883" t="s">
        <v>25</v>
      </c>
      <c r="X883" t="s">
        <v>25</v>
      </c>
    </row>
    <row r="884" spans="1:24" x14ac:dyDescent="0.3">
      <c r="A884" s="5">
        <v>881</v>
      </c>
      <c r="B884" t="s">
        <v>1183</v>
      </c>
      <c r="C884" s="10">
        <v>43791</v>
      </c>
      <c r="D884" t="s">
        <v>179</v>
      </c>
      <c r="E884" t="s">
        <v>1184</v>
      </c>
      <c r="F884" t="s">
        <v>32</v>
      </c>
      <c r="G884" t="s">
        <v>533</v>
      </c>
      <c r="H884" t="s">
        <v>1197</v>
      </c>
      <c r="I884">
        <v>11</v>
      </c>
      <c r="J884" t="s">
        <v>83</v>
      </c>
      <c r="K884" t="s">
        <v>1185</v>
      </c>
      <c r="L884" t="s">
        <v>126</v>
      </c>
      <c r="M884" t="s">
        <v>626</v>
      </c>
      <c r="N884" t="s">
        <v>24</v>
      </c>
      <c r="O884" s="8">
        <v>9.9999999999999995E-7</v>
      </c>
      <c r="P884" s="8">
        <v>1.1E-5</v>
      </c>
      <c r="Q884" s="8">
        <v>1.1000000000000001E-6</v>
      </c>
      <c r="R884" s="8">
        <v>1.2099999999999999E-5</v>
      </c>
      <c r="S884" t="s">
        <v>25</v>
      </c>
      <c r="T884" t="s">
        <v>25</v>
      </c>
      <c r="U884" t="s">
        <v>25</v>
      </c>
      <c r="V884" t="s">
        <v>25</v>
      </c>
      <c r="W884" t="s">
        <v>25</v>
      </c>
      <c r="X884" t="s">
        <v>25</v>
      </c>
    </row>
    <row r="885" spans="1:24" x14ac:dyDescent="0.3">
      <c r="A885" s="5">
        <v>882</v>
      </c>
      <c r="B885" t="s">
        <v>1183</v>
      </c>
      <c r="C885" s="10">
        <v>43791</v>
      </c>
      <c r="D885" t="s">
        <v>178</v>
      </c>
      <c r="E885" t="s">
        <v>1184</v>
      </c>
      <c r="F885" t="s">
        <v>32</v>
      </c>
      <c r="G885" t="s">
        <v>533</v>
      </c>
      <c r="H885" t="s">
        <v>1198</v>
      </c>
      <c r="I885">
        <v>8</v>
      </c>
      <c r="J885" t="s">
        <v>83</v>
      </c>
      <c r="K885" t="s">
        <v>1185</v>
      </c>
      <c r="L885" t="s">
        <v>126</v>
      </c>
      <c r="M885" t="s">
        <v>626</v>
      </c>
      <c r="N885" t="s">
        <v>24</v>
      </c>
      <c r="O885" s="8">
        <v>9.9999999999999995E-7</v>
      </c>
      <c r="P885" s="8">
        <v>7.9999999999999996E-6</v>
      </c>
      <c r="Q885" s="8">
        <v>7.9999999999999996E-7</v>
      </c>
      <c r="R885" s="8">
        <v>8.8000000000000004E-6</v>
      </c>
      <c r="S885" t="s">
        <v>25</v>
      </c>
      <c r="T885" t="s">
        <v>25</v>
      </c>
      <c r="U885" t="s">
        <v>25</v>
      </c>
      <c r="V885" t="s">
        <v>25</v>
      </c>
      <c r="W885" t="s">
        <v>25</v>
      </c>
      <c r="X885" t="s">
        <v>25</v>
      </c>
    </row>
    <row r="886" spans="1:24" x14ac:dyDescent="0.3">
      <c r="A886" s="5">
        <v>883</v>
      </c>
      <c r="B886" t="s">
        <v>1183</v>
      </c>
      <c r="C886" s="10">
        <v>43791</v>
      </c>
      <c r="D886" t="s">
        <v>179</v>
      </c>
      <c r="E886" t="s">
        <v>1184</v>
      </c>
      <c r="F886" t="s">
        <v>32</v>
      </c>
      <c r="G886" t="s">
        <v>533</v>
      </c>
      <c r="H886" t="s">
        <v>1199</v>
      </c>
      <c r="I886">
        <v>8</v>
      </c>
      <c r="J886" t="s">
        <v>83</v>
      </c>
      <c r="K886" t="s">
        <v>1185</v>
      </c>
      <c r="L886" t="s">
        <v>126</v>
      </c>
      <c r="M886" t="s">
        <v>626</v>
      </c>
      <c r="N886" t="s">
        <v>24</v>
      </c>
      <c r="O886" s="8">
        <v>9.9999999999999995E-7</v>
      </c>
      <c r="P886" s="8">
        <v>7.9999999999999996E-6</v>
      </c>
      <c r="Q886" s="8">
        <v>7.9999999999999996E-7</v>
      </c>
      <c r="R886" s="8">
        <v>8.8000000000000004E-6</v>
      </c>
      <c r="S886" t="s">
        <v>25</v>
      </c>
      <c r="T886" t="s">
        <v>25</v>
      </c>
      <c r="U886" t="s">
        <v>25</v>
      </c>
      <c r="V886" t="s">
        <v>25</v>
      </c>
      <c r="W886" t="s">
        <v>25</v>
      </c>
      <c r="X886" t="s">
        <v>25</v>
      </c>
    </row>
    <row r="887" spans="1:24" x14ac:dyDescent="0.3">
      <c r="A887" s="5">
        <v>884</v>
      </c>
      <c r="B887" t="s">
        <v>1183</v>
      </c>
      <c r="C887" s="10">
        <v>43791</v>
      </c>
      <c r="D887" t="s">
        <v>178</v>
      </c>
      <c r="E887" t="s">
        <v>1184</v>
      </c>
      <c r="F887" t="s">
        <v>32</v>
      </c>
      <c r="G887" t="s">
        <v>533</v>
      </c>
      <c r="H887" t="s">
        <v>1200</v>
      </c>
      <c r="I887">
        <v>1</v>
      </c>
      <c r="J887" t="s">
        <v>83</v>
      </c>
      <c r="K887" t="s">
        <v>1185</v>
      </c>
      <c r="L887" t="s">
        <v>126</v>
      </c>
      <c r="M887" t="s">
        <v>626</v>
      </c>
      <c r="N887" t="s">
        <v>24</v>
      </c>
      <c r="O887" s="8">
        <v>9.9999999999999995E-7</v>
      </c>
      <c r="P887" s="8">
        <v>9.9999999999999995E-7</v>
      </c>
      <c r="Q887" s="8">
        <v>9.9999999999999995E-8</v>
      </c>
      <c r="R887" s="8">
        <v>1.1000000000000001E-6</v>
      </c>
      <c r="S887" t="s">
        <v>25</v>
      </c>
      <c r="T887" t="s">
        <v>25</v>
      </c>
      <c r="U887" t="s">
        <v>25</v>
      </c>
      <c r="V887" t="s">
        <v>25</v>
      </c>
      <c r="W887" t="s">
        <v>25</v>
      </c>
      <c r="X887" t="s">
        <v>25</v>
      </c>
    </row>
    <row r="888" spans="1:24" x14ac:dyDescent="0.3">
      <c r="A888" s="5">
        <v>885</v>
      </c>
      <c r="B888" t="s">
        <v>1183</v>
      </c>
      <c r="C888" s="10">
        <v>43791</v>
      </c>
      <c r="D888" t="s">
        <v>179</v>
      </c>
      <c r="E888" t="s">
        <v>1184</v>
      </c>
      <c r="F888" t="s">
        <v>32</v>
      </c>
      <c r="G888" t="s">
        <v>533</v>
      </c>
      <c r="H888" t="s">
        <v>1201</v>
      </c>
      <c r="I888">
        <v>82</v>
      </c>
      <c r="J888" t="s">
        <v>83</v>
      </c>
      <c r="K888" t="s">
        <v>1185</v>
      </c>
      <c r="L888" t="s">
        <v>126</v>
      </c>
      <c r="M888" t="s">
        <v>626</v>
      </c>
      <c r="N888" t="s">
        <v>24</v>
      </c>
      <c r="O888" s="8">
        <v>9.9999999999999995E-7</v>
      </c>
      <c r="P888" s="8">
        <v>8.2000000000000001E-5</v>
      </c>
      <c r="Q888" s="8">
        <v>8.1999999999999994E-6</v>
      </c>
      <c r="R888" s="8">
        <v>9.0199999999999997E-5</v>
      </c>
      <c r="S888" t="s">
        <v>25</v>
      </c>
      <c r="T888" t="s">
        <v>25</v>
      </c>
      <c r="U888" t="s">
        <v>25</v>
      </c>
      <c r="V888" t="s">
        <v>25</v>
      </c>
      <c r="W888" t="s">
        <v>25</v>
      </c>
      <c r="X888" t="s">
        <v>25</v>
      </c>
    </row>
    <row r="889" spans="1:24" x14ac:dyDescent="0.3">
      <c r="A889" s="5">
        <v>886</v>
      </c>
      <c r="B889" t="s">
        <v>1183</v>
      </c>
      <c r="C889" s="10">
        <v>43791</v>
      </c>
      <c r="D889" t="s">
        <v>178</v>
      </c>
      <c r="E889" t="s">
        <v>1184</v>
      </c>
      <c r="F889" t="s">
        <v>32</v>
      </c>
      <c r="G889" t="s">
        <v>533</v>
      </c>
      <c r="H889" t="s">
        <v>1202</v>
      </c>
      <c r="I889">
        <v>81</v>
      </c>
      <c r="J889" t="s">
        <v>83</v>
      </c>
      <c r="K889" t="s">
        <v>1185</v>
      </c>
      <c r="L889" t="s">
        <v>126</v>
      </c>
      <c r="M889" t="s">
        <v>626</v>
      </c>
      <c r="N889" t="s">
        <v>24</v>
      </c>
      <c r="O889" s="8">
        <v>9.9999999999999995E-7</v>
      </c>
      <c r="P889" s="8">
        <v>8.1000000000000004E-5</v>
      </c>
      <c r="Q889" s="8">
        <v>8.1000000000000004E-6</v>
      </c>
      <c r="R889" s="8">
        <v>8.9099999999999997E-5</v>
      </c>
      <c r="S889" t="s">
        <v>25</v>
      </c>
      <c r="T889" t="s">
        <v>25</v>
      </c>
      <c r="U889" t="s">
        <v>25</v>
      </c>
      <c r="V889" t="s">
        <v>25</v>
      </c>
      <c r="W889" t="s">
        <v>25</v>
      </c>
      <c r="X889" t="s">
        <v>25</v>
      </c>
    </row>
    <row r="890" spans="1:24" x14ac:dyDescent="0.3">
      <c r="A890" s="5">
        <v>887</v>
      </c>
      <c r="B890" t="s">
        <v>1183</v>
      </c>
      <c r="C890" s="10">
        <v>43791</v>
      </c>
      <c r="D890" t="s">
        <v>179</v>
      </c>
      <c r="E890" t="s">
        <v>1184</v>
      </c>
      <c r="F890" t="s">
        <v>32</v>
      </c>
      <c r="G890" t="s">
        <v>533</v>
      </c>
      <c r="H890" t="s">
        <v>1203</v>
      </c>
      <c r="I890">
        <v>1</v>
      </c>
      <c r="J890" t="s">
        <v>83</v>
      </c>
      <c r="K890" t="s">
        <v>1185</v>
      </c>
      <c r="L890" t="s">
        <v>126</v>
      </c>
      <c r="M890" t="s">
        <v>626</v>
      </c>
      <c r="N890" t="s">
        <v>24</v>
      </c>
      <c r="O890" s="8">
        <v>9.9999999999999995E-7</v>
      </c>
      <c r="P890" s="8">
        <v>9.9999999999999995E-7</v>
      </c>
      <c r="Q890" s="8">
        <v>9.9999999999999995E-8</v>
      </c>
      <c r="R890" s="8">
        <v>1.1000000000000001E-6</v>
      </c>
      <c r="S890" t="s">
        <v>25</v>
      </c>
      <c r="T890" t="s">
        <v>25</v>
      </c>
      <c r="U890" t="s">
        <v>25</v>
      </c>
      <c r="V890" t="s">
        <v>25</v>
      </c>
      <c r="W890" t="s">
        <v>25</v>
      </c>
      <c r="X890" t="s">
        <v>25</v>
      </c>
    </row>
    <row r="891" spans="1:24" x14ac:dyDescent="0.3">
      <c r="A891" s="5">
        <v>888</v>
      </c>
      <c r="B891" t="s">
        <v>1183</v>
      </c>
      <c r="C891" s="10">
        <v>43791</v>
      </c>
      <c r="D891" t="s">
        <v>178</v>
      </c>
      <c r="E891" t="s">
        <v>1184</v>
      </c>
      <c r="F891" t="s">
        <v>32</v>
      </c>
      <c r="G891" t="s">
        <v>533</v>
      </c>
      <c r="H891" t="s">
        <v>1204</v>
      </c>
      <c r="I891">
        <v>245</v>
      </c>
      <c r="J891" t="s">
        <v>83</v>
      </c>
      <c r="K891" t="s">
        <v>1185</v>
      </c>
      <c r="L891" t="s">
        <v>126</v>
      </c>
      <c r="M891" t="s">
        <v>626</v>
      </c>
      <c r="N891" t="s">
        <v>24</v>
      </c>
      <c r="O891" s="8">
        <v>9.9999999999999995E-7</v>
      </c>
      <c r="P891">
        <v>2.4499999999999999E-4</v>
      </c>
      <c r="Q891" s="8">
        <v>2.4499999999999999E-5</v>
      </c>
      <c r="R891">
        <v>2.6949999999999999E-4</v>
      </c>
      <c r="S891" t="s">
        <v>25</v>
      </c>
      <c r="T891" t="s">
        <v>25</v>
      </c>
      <c r="U891" t="s">
        <v>25</v>
      </c>
      <c r="V891" t="s">
        <v>25</v>
      </c>
      <c r="W891" t="s">
        <v>25</v>
      </c>
      <c r="X891" t="s">
        <v>25</v>
      </c>
    </row>
    <row r="892" spans="1:24" x14ac:dyDescent="0.3">
      <c r="A892" s="5">
        <v>889</v>
      </c>
      <c r="B892" t="s">
        <v>1183</v>
      </c>
      <c r="C892" s="10">
        <v>43791</v>
      </c>
      <c r="D892" t="s">
        <v>179</v>
      </c>
      <c r="E892" t="s">
        <v>1184</v>
      </c>
      <c r="F892" t="s">
        <v>32</v>
      </c>
      <c r="G892" t="s">
        <v>533</v>
      </c>
      <c r="H892" t="s">
        <v>1205</v>
      </c>
      <c r="I892">
        <v>8</v>
      </c>
      <c r="J892" t="s">
        <v>83</v>
      </c>
      <c r="K892" t="s">
        <v>1185</v>
      </c>
      <c r="L892" t="s">
        <v>126</v>
      </c>
      <c r="M892" t="s">
        <v>626</v>
      </c>
      <c r="N892" t="s">
        <v>24</v>
      </c>
      <c r="O892" s="8">
        <v>9.9999999999999995E-7</v>
      </c>
      <c r="P892" s="8">
        <v>7.9999999999999996E-6</v>
      </c>
      <c r="Q892" s="8">
        <v>7.9999999999999996E-7</v>
      </c>
      <c r="R892" s="8">
        <v>8.8000000000000004E-6</v>
      </c>
      <c r="S892" t="s">
        <v>25</v>
      </c>
      <c r="T892" t="s">
        <v>25</v>
      </c>
      <c r="U892" t="s">
        <v>25</v>
      </c>
      <c r="V892" t="s">
        <v>25</v>
      </c>
      <c r="W892" t="s">
        <v>25</v>
      </c>
      <c r="X892" t="s">
        <v>25</v>
      </c>
    </row>
    <row r="893" spans="1:24" x14ac:dyDescent="0.3">
      <c r="A893" s="5">
        <v>890</v>
      </c>
      <c r="B893" t="s">
        <v>1183</v>
      </c>
      <c r="C893" s="10">
        <v>43791</v>
      </c>
      <c r="D893" t="s">
        <v>178</v>
      </c>
      <c r="E893" t="s">
        <v>1184</v>
      </c>
      <c r="F893" t="s">
        <v>32</v>
      </c>
      <c r="G893" t="s">
        <v>533</v>
      </c>
      <c r="H893" t="s">
        <v>1206</v>
      </c>
      <c r="I893">
        <v>1</v>
      </c>
      <c r="J893" t="s">
        <v>83</v>
      </c>
      <c r="K893" t="s">
        <v>1185</v>
      </c>
      <c r="L893" t="s">
        <v>126</v>
      </c>
      <c r="M893" t="s">
        <v>626</v>
      </c>
      <c r="N893" t="s">
        <v>24</v>
      </c>
      <c r="O893" s="8">
        <v>9.9999999999999995E-7</v>
      </c>
      <c r="P893" s="8">
        <v>9.9999999999999995E-7</v>
      </c>
      <c r="Q893" s="8">
        <v>9.9999999999999995E-8</v>
      </c>
      <c r="R893" s="8">
        <v>1.1000000000000001E-6</v>
      </c>
      <c r="S893" t="s">
        <v>25</v>
      </c>
      <c r="T893" t="s">
        <v>25</v>
      </c>
      <c r="U893" t="s">
        <v>25</v>
      </c>
      <c r="V893" t="s">
        <v>25</v>
      </c>
      <c r="W893" t="s">
        <v>25</v>
      </c>
      <c r="X893" t="s">
        <v>25</v>
      </c>
    </row>
    <row r="894" spans="1:24" x14ac:dyDescent="0.3">
      <c r="A894" s="5">
        <v>891</v>
      </c>
      <c r="B894" t="s">
        <v>1183</v>
      </c>
      <c r="C894" s="10">
        <v>43791</v>
      </c>
      <c r="D894" t="s">
        <v>179</v>
      </c>
      <c r="E894" t="s">
        <v>1184</v>
      </c>
      <c r="F894" t="s">
        <v>32</v>
      </c>
      <c r="G894" t="s">
        <v>533</v>
      </c>
      <c r="H894" t="s">
        <v>1207</v>
      </c>
      <c r="I894">
        <v>27</v>
      </c>
      <c r="J894" t="s">
        <v>83</v>
      </c>
      <c r="K894" t="s">
        <v>1185</v>
      </c>
      <c r="L894" t="s">
        <v>126</v>
      </c>
      <c r="M894" t="s">
        <v>626</v>
      </c>
      <c r="N894" t="s">
        <v>24</v>
      </c>
      <c r="O894" s="8">
        <v>9.9999999999999995E-7</v>
      </c>
      <c r="P894" s="8">
        <v>2.6999999999999999E-5</v>
      </c>
      <c r="Q894" s="8">
        <v>2.7E-6</v>
      </c>
      <c r="R894" s="8">
        <v>2.97E-5</v>
      </c>
      <c r="S894" t="s">
        <v>25</v>
      </c>
      <c r="T894" t="s">
        <v>25</v>
      </c>
      <c r="U894" t="s">
        <v>25</v>
      </c>
      <c r="V894" t="s">
        <v>25</v>
      </c>
      <c r="W894" t="s">
        <v>25</v>
      </c>
      <c r="X894" t="s">
        <v>25</v>
      </c>
    </row>
    <row r="895" spans="1:24" x14ac:dyDescent="0.3">
      <c r="A895" s="5">
        <v>892</v>
      </c>
      <c r="B895" t="s">
        <v>1183</v>
      </c>
      <c r="C895" s="10">
        <v>43791</v>
      </c>
      <c r="D895" t="s">
        <v>178</v>
      </c>
      <c r="E895" t="s">
        <v>1184</v>
      </c>
      <c r="F895" t="s">
        <v>32</v>
      </c>
      <c r="G895" t="s">
        <v>533</v>
      </c>
      <c r="H895" t="s">
        <v>1208</v>
      </c>
      <c r="I895">
        <v>51</v>
      </c>
      <c r="J895" t="s">
        <v>83</v>
      </c>
      <c r="K895" t="s">
        <v>1185</v>
      </c>
      <c r="L895" t="s">
        <v>126</v>
      </c>
      <c r="M895" t="s">
        <v>626</v>
      </c>
      <c r="N895" t="s">
        <v>24</v>
      </c>
      <c r="O895" s="8">
        <v>9.9999999999999995E-7</v>
      </c>
      <c r="P895" s="8">
        <v>5.1E-5</v>
      </c>
      <c r="Q895" s="8">
        <v>5.1000000000000003E-6</v>
      </c>
      <c r="R895" s="8">
        <v>5.6100000000000002E-5</v>
      </c>
      <c r="S895" t="s">
        <v>25</v>
      </c>
      <c r="T895" t="s">
        <v>25</v>
      </c>
      <c r="U895" t="s">
        <v>25</v>
      </c>
      <c r="V895" t="s">
        <v>25</v>
      </c>
      <c r="W895" t="s">
        <v>25</v>
      </c>
      <c r="X895" t="s">
        <v>25</v>
      </c>
    </row>
    <row r="896" spans="1:24" x14ac:dyDescent="0.3">
      <c r="A896" s="5">
        <v>893</v>
      </c>
      <c r="B896" t="s">
        <v>1183</v>
      </c>
      <c r="C896" s="10">
        <v>43791</v>
      </c>
      <c r="D896" t="s">
        <v>179</v>
      </c>
      <c r="E896" t="s">
        <v>1184</v>
      </c>
      <c r="F896" t="s">
        <v>32</v>
      </c>
      <c r="G896" t="s">
        <v>533</v>
      </c>
      <c r="H896" t="s">
        <v>1209</v>
      </c>
      <c r="I896">
        <v>38</v>
      </c>
      <c r="J896" t="s">
        <v>83</v>
      </c>
      <c r="K896" t="s">
        <v>1185</v>
      </c>
      <c r="L896" t="s">
        <v>126</v>
      </c>
      <c r="M896" t="s">
        <v>626</v>
      </c>
      <c r="N896" t="s">
        <v>24</v>
      </c>
      <c r="O896" s="8">
        <v>9.9999999999999995E-7</v>
      </c>
      <c r="P896" s="8">
        <v>3.8000000000000002E-5</v>
      </c>
      <c r="Q896" s="8">
        <v>3.8E-6</v>
      </c>
      <c r="R896" s="8">
        <v>4.18E-5</v>
      </c>
      <c r="S896" t="s">
        <v>25</v>
      </c>
      <c r="T896" t="s">
        <v>25</v>
      </c>
      <c r="U896" t="s">
        <v>25</v>
      </c>
      <c r="V896" t="s">
        <v>25</v>
      </c>
      <c r="W896" t="s">
        <v>25</v>
      </c>
      <c r="X896" t="s">
        <v>25</v>
      </c>
    </row>
    <row r="897" spans="1:24" x14ac:dyDescent="0.3">
      <c r="A897" s="5">
        <v>894</v>
      </c>
      <c r="B897" t="s">
        <v>1183</v>
      </c>
      <c r="C897" s="10">
        <v>43791</v>
      </c>
      <c r="D897" t="s">
        <v>178</v>
      </c>
      <c r="E897" t="s">
        <v>1184</v>
      </c>
      <c r="F897" t="s">
        <v>32</v>
      </c>
      <c r="G897" t="s">
        <v>533</v>
      </c>
      <c r="H897" t="s">
        <v>1210</v>
      </c>
      <c r="I897">
        <v>70</v>
      </c>
      <c r="J897" t="s">
        <v>83</v>
      </c>
      <c r="K897" t="s">
        <v>1185</v>
      </c>
      <c r="L897" t="s">
        <v>126</v>
      </c>
      <c r="M897" t="s">
        <v>626</v>
      </c>
      <c r="N897" t="s">
        <v>24</v>
      </c>
      <c r="O897" s="8">
        <v>9.9999999999999995E-7</v>
      </c>
      <c r="P897" s="8">
        <v>6.9999999999999994E-5</v>
      </c>
      <c r="Q897" s="8">
        <v>6.9999999999999999E-6</v>
      </c>
      <c r="R897" s="8">
        <v>7.7000000000000001E-5</v>
      </c>
      <c r="S897" t="s">
        <v>25</v>
      </c>
      <c r="T897" t="s">
        <v>25</v>
      </c>
      <c r="U897" t="s">
        <v>25</v>
      </c>
      <c r="V897" t="s">
        <v>25</v>
      </c>
      <c r="W897" t="s">
        <v>25</v>
      </c>
      <c r="X897" t="s">
        <v>25</v>
      </c>
    </row>
    <row r="898" spans="1:24" x14ac:dyDescent="0.3">
      <c r="A898" s="5">
        <v>895</v>
      </c>
      <c r="B898" t="s">
        <v>1183</v>
      </c>
      <c r="C898" s="10">
        <v>43791</v>
      </c>
      <c r="D898" t="s">
        <v>179</v>
      </c>
      <c r="E898" t="s">
        <v>1184</v>
      </c>
      <c r="F898" t="s">
        <v>32</v>
      </c>
      <c r="G898" t="s">
        <v>533</v>
      </c>
      <c r="H898" t="s">
        <v>1211</v>
      </c>
      <c r="I898">
        <v>9</v>
      </c>
      <c r="J898" t="s">
        <v>83</v>
      </c>
      <c r="K898" t="s">
        <v>1185</v>
      </c>
      <c r="L898" t="s">
        <v>126</v>
      </c>
      <c r="M898" t="s">
        <v>626</v>
      </c>
      <c r="N898" t="s">
        <v>24</v>
      </c>
      <c r="O898" s="8">
        <v>9.9999999999999995E-7</v>
      </c>
      <c r="P898" s="8">
        <v>9.0000000000000002E-6</v>
      </c>
      <c r="Q898" s="8">
        <v>8.9999999999999996E-7</v>
      </c>
      <c r="R898" s="8">
        <v>9.9000000000000001E-6</v>
      </c>
      <c r="S898" t="s">
        <v>25</v>
      </c>
      <c r="T898" t="s">
        <v>25</v>
      </c>
      <c r="U898" t="s">
        <v>25</v>
      </c>
      <c r="V898" t="s">
        <v>25</v>
      </c>
      <c r="W898" t="s">
        <v>25</v>
      </c>
      <c r="X898" t="s">
        <v>25</v>
      </c>
    </row>
    <row r="899" spans="1:24" x14ac:dyDescent="0.3">
      <c r="A899" s="5">
        <v>896</v>
      </c>
      <c r="B899" t="s">
        <v>1183</v>
      </c>
      <c r="C899" s="10">
        <v>43791</v>
      </c>
      <c r="D899" t="s">
        <v>178</v>
      </c>
      <c r="E899" t="s">
        <v>1184</v>
      </c>
      <c r="F899" t="s">
        <v>32</v>
      </c>
      <c r="G899" t="s">
        <v>533</v>
      </c>
      <c r="H899" t="s">
        <v>1212</v>
      </c>
      <c r="I899">
        <v>25</v>
      </c>
      <c r="J899" t="s">
        <v>83</v>
      </c>
      <c r="K899" t="s">
        <v>1185</v>
      </c>
      <c r="L899" t="s">
        <v>126</v>
      </c>
      <c r="M899" t="s">
        <v>626</v>
      </c>
      <c r="N899" t="s">
        <v>24</v>
      </c>
      <c r="O899" s="8">
        <v>9.9999999999999995E-7</v>
      </c>
      <c r="P899" s="8">
        <v>2.5000000000000001E-5</v>
      </c>
      <c r="Q899" s="8">
        <v>2.5000000000000002E-6</v>
      </c>
      <c r="R899" s="8">
        <v>2.7500000000000001E-5</v>
      </c>
      <c r="S899" t="s">
        <v>25</v>
      </c>
      <c r="T899" t="s">
        <v>25</v>
      </c>
      <c r="U899" t="s">
        <v>25</v>
      </c>
      <c r="V899" t="s">
        <v>25</v>
      </c>
      <c r="W899" t="s">
        <v>25</v>
      </c>
      <c r="X899" t="s">
        <v>25</v>
      </c>
    </row>
    <row r="900" spans="1:24" x14ac:dyDescent="0.3">
      <c r="A900" s="5">
        <v>897</v>
      </c>
      <c r="B900" t="s">
        <v>1183</v>
      </c>
      <c r="C900" s="10">
        <v>43791</v>
      </c>
      <c r="D900" t="s">
        <v>179</v>
      </c>
      <c r="E900" t="s">
        <v>1184</v>
      </c>
      <c r="F900" t="s">
        <v>32</v>
      </c>
      <c r="G900" t="s">
        <v>533</v>
      </c>
      <c r="H900" t="s">
        <v>1213</v>
      </c>
      <c r="I900">
        <v>139</v>
      </c>
      <c r="J900" t="s">
        <v>83</v>
      </c>
      <c r="K900" t="s">
        <v>1185</v>
      </c>
      <c r="L900" t="s">
        <v>126</v>
      </c>
      <c r="M900" t="s">
        <v>626</v>
      </c>
      <c r="N900" t="s">
        <v>24</v>
      </c>
      <c r="O900" s="8">
        <v>9.9999999999999995E-7</v>
      </c>
      <c r="P900">
        <v>1.3899999999999999E-4</v>
      </c>
      <c r="Q900" s="8">
        <v>1.3900000000000001E-5</v>
      </c>
      <c r="R900">
        <v>1.529E-4</v>
      </c>
      <c r="S900" t="s">
        <v>25</v>
      </c>
      <c r="T900" t="s">
        <v>25</v>
      </c>
      <c r="U900" t="s">
        <v>25</v>
      </c>
      <c r="V900" t="s">
        <v>25</v>
      </c>
      <c r="W900" t="s">
        <v>25</v>
      </c>
      <c r="X900" t="s">
        <v>25</v>
      </c>
    </row>
    <row r="901" spans="1:24" x14ac:dyDescent="0.3">
      <c r="A901" s="5">
        <v>898</v>
      </c>
      <c r="B901" t="s">
        <v>1183</v>
      </c>
      <c r="C901" s="10">
        <v>43791</v>
      </c>
      <c r="D901" t="s">
        <v>178</v>
      </c>
      <c r="E901" t="s">
        <v>1184</v>
      </c>
      <c r="F901" t="s">
        <v>32</v>
      </c>
      <c r="G901" t="s">
        <v>533</v>
      </c>
      <c r="H901" t="s">
        <v>1214</v>
      </c>
      <c r="I901">
        <v>20</v>
      </c>
      <c r="J901" t="s">
        <v>83</v>
      </c>
      <c r="K901" t="s">
        <v>1185</v>
      </c>
      <c r="L901" t="s">
        <v>126</v>
      </c>
      <c r="M901" t="s">
        <v>626</v>
      </c>
      <c r="N901" t="s">
        <v>24</v>
      </c>
      <c r="O901" s="8">
        <v>9.9999999999999995E-7</v>
      </c>
      <c r="P901" s="8">
        <v>2.0000000000000002E-5</v>
      </c>
      <c r="Q901" s="8">
        <v>1.9999999999999999E-6</v>
      </c>
      <c r="R901" s="8">
        <v>2.1999999999999999E-5</v>
      </c>
      <c r="S901" t="s">
        <v>25</v>
      </c>
      <c r="T901" t="s">
        <v>25</v>
      </c>
      <c r="U901" t="s">
        <v>25</v>
      </c>
      <c r="V901" t="s">
        <v>25</v>
      </c>
      <c r="W901" t="s">
        <v>25</v>
      </c>
      <c r="X901" t="s">
        <v>25</v>
      </c>
    </row>
    <row r="902" spans="1:24" x14ac:dyDescent="0.3">
      <c r="A902" s="5">
        <v>899</v>
      </c>
      <c r="B902" t="s">
        <v>1183</v>
      </c>
      <c r="C902" s="10">
        <v>43791</v>
      </c>
      <c r="D902" t="s">
        <v>179</v>
      </c>
      <c r="E902" t="s">
        <v>1184</v>
      </c>
      <c r="F902" t="s">
        <v>32</v>
      </c>
      <c r="G902" t="s">
        <v>533</v>
      </c>
      <c r="H902" t="s">
        <v>1215</v>
      </c>
      <c r="I902">
        <v>32</v>
      </c>
      <c r="J902" t="s">
        <v>83</v>
      </c>
      <c r="K902" t="s">
        <v>1185</v>
      </c>
      <c r="L902" t="s">
        <v>126</v>
      </c>
      <c r="M902" t="s">
        <v>626</v>
      </c>
      <c r="N902" t="s">
        <v>24</v>
      </c>
      <c r="O902" s="8">
        <v>9.9999999999999995E-7</v>
      </c>
      <c r="P902" s="8">
        <v>3.1999999999999999E-5</v>
      </c>
      <c r="Q902" s="8">
        <v>3.1999999999999999E-6</v>
      </c>
      <c r="R902" s="8">
        <v>3.5200000000000002E-5</v>
      </c>
      <c r="S902" t="s">
        <v>25</v>
      </c>
      <c r="T902" t="s">
        <v>25</v>
      </c>
      <c r="U902" t="s">
        <v>25</v>
      </c>
      <c r="V902" t="s">
        <v>25</v>
      </c>
      <c r="W902" t="s">
        <v>25</v>
      </c>
      <c r="X902" t="s">
        <v>25</v>
      </c>
    </row>
    <row r="903" spans="1:24" x14ac:dyDescent="0.3">
      <c r="A903" s="5">
        <v>900</v>
      </c>
      <c r="B903" t="s">
        <v>1183</v>
      </c>
      <c r="C903" s="10">
        <v>43791</v>
      </c>
      <c r="D903" t="s">
        <v>178</v>
      </c>
      <c r="E903" t="s">
        <v>1184</v>
      </c>
      <c r="F903" t="s">
        <v>32</v>
      </c>
      <c r="G903" t="s">
        <v>533</v>
      </c>
      <c r="H903" t="s">
        <v>1216</v>
      </c>
      <c r="I903">
        <v>61</v>
      </c>
      <c r="J903" t="s">
        <v>83</v>
      </c>
      <c r="K903" t="s">
        <v>1185</v>
      </c>
      <c r="L903" t="s">
        <v>126</v>
      </c>
      <c r="M903" t="s">
        <v>626</v>
      </c>
      <c r="N903" t="s">
        <v>24</v>
      </c>
      <c r="O903" s="8">
        <v>9.9999999999999995E-7</v>
      </c>
      <c r="P903" s="8">
        <v>6.0999999999999999E-5</v>
      </c>
      <c r="Q903" s="8">
        <v>6.1E-6</v>
      </c>
      <c r="R903" s="8">
        <v>6.7100000000000005E-5</v>
      </c>
      <c r="S903" t="s">
        <v>25</v>
      </c>
      <c r="T903" t="s">
        <v>25</v>
      </c>
      <c r="U903" t="s">
        <v>25</v>
      </c>
      <c r="V903" t="s">
        <v>25</v>
      </c>
      <c r="W903" t="s">
        <v>25</v>
      </c>
      <c r="X903" t="s">
        <v>25</v>
      </c>
    </row>
    <row r="904" spans="1:24" x14ac:dyDescent="0.3">
      <c r="A904" s="5">
        <v>901</v>
      </c>
      <c r="B904" t="s">
        <v>1183</v>
      </c>
      <c r="C904" s="10">
        <v>43791</v>
      </c>
      <c r="D904" t="s">
        <v>179</v>
      </c>
      <c r="E904" t="s">
        <v>1184</v>
      </c>
      <c r="F904" t="s">
        <v>32</v>
      </c>
      <c r="G904" t="s">
        <v>533</v>
      </c>
      <c r="H904" t="s">
        <v>1217</v>
      </c>
      <c r="I904">
        <v>4</v>
      </c>
      <c r="J904" t="s">
        <v>83</v>
      </c>
      <c r="K904" t="s">
        <v>1185</v>
      </c>
      <c r="L904" t="s">
        <v>126</v>
      </c>
      <c r="M904" t="s">
        <v>626</v>
      </c>
      <c r="N904" t="s">
        <v>24</v>
      </c>
      <c r="O904" s="8">
        <v>9.9999999999999995E-7</v>
      </c>
      <c r="P904" s="8">
        <v>3.9999999999999998E-6</v>
      </c>
      <c r="Q904" s="8">
        <v>3.9999999999999998E-7</v>
      </c>
      <c r="R904" s="8">
        <v>4.4000000000000002E-6</v>
      </c>
      <c r="S904" t="s">
        <v>25</v>
      </c>
      <c r="T904" t="s">
        <v>25</v>
      </c>
      <c r="U904" t="s">
        <v>25</v>
      </c>
      <c r="V904" t="s">
        <v>25</v>
      </c>
      <c r="W904" t="s">
        <v>25</v>
      </c>
      <c r="X904" t="s">
        <v>25</v>
      </c>
    </row>
    <row r="905" spans="1:24" x14ac:dyDescent="0.3">
      <c r="A905" s="5">
        <v>902</v>
      </c>
      <c r="B905" t="s">
        <v>1183</v>
      </c>
      <c r="C905" s="10">
        <v>43791</v>
      </c>
      <c r="D905" t="s">
        <v>178</v>
      </c>
      <c r="E905" t="s">
        <v>1184</v>
      </c>
      <c r="F905" t="s">
        <v>32</v>
      </c>
      <c r="G905" t="s">
        <v>533</v>
      </c>
      <c r="H905" t="s">
        <v>1218</v>
      </c>
      <c r="I905">
        <v>1</v>
      </c>
      <c r="J905" t="s">
        <v>83</v>
      </c>
      <c r="K905" t="s">
        <v>1185</v>
      </c>
      <c r="L905" t="s">
        <v>126</v>
      </c>
      <c r="M905" t="s">
        <v>626</v>
      </c>
      <c r="N905" t="s">
        <v>24</v>
      </c>
      <c r="O905" s="8">
        <v>9.9999999999999995E-7</v>
      </c>
      <c r="P905" s="8">
        <v>9.9999999999999995E-7</v>
      </c>
      <c r="Q905" s="8">
        <v>9.9999999999999995E-8</v>
      </c>
      <c r="R905" s="8">
        <v>1.1000000000000001E-6</v>
      </c>
      <c r="S905" t="s">
        <v>25</v>
      </c>
      <c r="T905" t="s">
        <v>25</v>
      </c>
      <c r="U905" t="s">
        <v>25</v>
      </c>
      <c r="V905" t="s">
        <v>25</v>
      </c>
      <c r="W905" t="s">
        <v>25</v>
      </c>
      <c r="X905" t="s">
        <v>25</v>
      </c>
    </row>
    <row r="906" spans="1:24" x14ac:dyDescent="0.3">
      <c r="A906" s="5">
        <v>903</v>
      </c>
      <c r="B906" t="s">
        <v>1183</v>
      </c>
      <c r="C906" s="10">
        <v>43791</v>
      </c>
      <c r="D906" t="s">
        <v>179</v>
      </c>
      <c r="E906" t="s">
        <v>1184</v>
      </c>
      <c r="F906" t="s">
        <v>32</v>
      </c>
      <c r="G906" t="s">
        <v>533</v>
      </c>
      <c r="H906" t="s">
        <v>1219</v>
      </c>
      <c r="I906">
        <v>29</v>
      </c>
      <c r="J906" t="s">
        <v>83</v>
      </c>
      <c r="K906" t="s">
        <v>1185</v>
      </c>
      <c r="L906" t="s">
        <v>126</v>
      </c>
      <c r="M906" t="s">
        <v>626</v>
      </c>
      <c r="N906" t="s">
        <v>24</v>
      </c>
      <c r="O906" s="8">
        <v>9.9999999999999995E-7</v>
      </c>
      <c r="P906" s="8">
        <v>2.9E-5</v>
      </c>
      <c r="Q906" s="8">
        <v>2.9000000000000002E-6</v>
      </c>
      <c r="R906" s="8">
        <v>3.1900000000000003E-5</v>
      </c>
      <c r="S906" t="s">
        <v>25</v>
      </c>
      <c r="T906" t="s">
        <v>25</v>
      </c>
      <c r="U906" t="s">
        <v>25</v>
      </c>
      <c r="V906" t="s">
        <v>25</v>
      </c>
      <c r="W906" t="s">
        <v>25</v>
      </c>
      <c r="X906" t="s">
        <v>25</v>
      </c>
    </row>
    <row r="907" spans="1:24" x14ac:dyDescent="0.3">
      <c r="A907" s="5">
        <v>904</v>
      </c>
      <c r="B907" t="s">
        <v>1183</v>
      </c>
      <c r="C907" s="10">
        <v>43791</v>
      </c>
      <c r="D907" t="s">
        <v>178</v>
      </c>
      <c r="E907" t="s">
        <v>1184</v>
      </c>
      <c r="F907" t="s">
        <v>32</v>
      </c>
      <c r="G907" t="s">
        <v>533</v>
      </c>
      <c r="H907" t="s">
        <v>1220</v>
      </c>
      <c r="I907">
        <v>21</v>
      </c>
      <c r="J907" t="s">
        <v>83</v>
      </c>
      <c r="K907" t="s">
        <v>1185</v>
      </c>
      <c r="L907" t="s">
        <v>126</v>
      </c>
      <c r="M907" t="s">
        <v>626</v>
      </c>
      <c r="N907" t="s">
        <v>24</v>
      </c>
      <c r="O907" s="8">
        <v>9.9999999999999995E-7</v>
      </c>
      <c r="P907" s="8">
        <v>2.0999999999999999E-5</v>
      </c>
      <c r="Q907" s="8">
        <v>2.0999999999999998E-6</v>
      </c>
      <c r="R907" s="8">
        <v>2.3099999999999999E-5</v>
      </c>
      <c r="S907" t="s">
        <v>25</v>
      </c>
      <c r="T907" t="s">
        <v>25</v>
      </c>
      <c r="U907" t="s">
        <v>25</v>
      </c>
      <c r="V907" t="s">
        <v>25</v>
      </c>
      <c r="W907" t="s">
        <v>25</v>
      </c>
      <c r="X907" t="s">
        <v>25</v>
      </c>
    </row>
    <row r="908" spans="1:24" x14ac:dyDescent="0.3">
      <c r="A908" s="5">
        <v>905</v>
      </c>
      <c r="B908" t="s">
        <v>1183</v>
      </c>
      <c r="C908" s="10">
        <v>43791</v>
      </c>
      <c r="D908" t="s">
        <v>179</v>
      </c>
      <c r="E908" t="s">
        <v>1184</v>
      </c>
      <c r="F908" t="s">
        <v>32</v>
      </c>
      <c r="G908" t="s">
        <v>533</v>
      </c>
      <c r="H908" t="s">
        <v>1221</v>
      </c>
      <c r="I908">
        <v>11</v>
      </c>
      <c r="J908" t="s">
        <v>83</v>
      </c>
      <c r="K908" t="s">
        <v>1185</v>
      </c>
      <c r="L908" t="s">
        <v>126</v>
      </c>
      <c r="M908" t="s">
        <v>626</v>
      </c>
      <c r="N908" t="s">
        <v>24</v>
      </c>
      <c r="O908" s="8">
        <v>9.9999999999999995E-7</v>
      </c>
      <c r="P908" s="8">
        <v>1.1E-5</v>
      </c>
      <c r="Q908" s="8">
        <v>1.1000000000000001E-6</v>
      </c>
      <c r="R908" s="8">
        <v>1.2099999999999999E-5</v>
      </c>
      <c r="S908" t="s">
        <v>25</v>
      </c>
      <c r="T908" t="s">
        <v>25</v>
      </c>
      <c r="U908" t="s">
        <v>25</v>
      </c>
      <c r="V908" t="s">
        <v>25</v>
      </c>
      <c r="W908" t="s">
        <v>25</v>
      </c>
      <c r="X908" t="s">
        <v>25</v>
      </c>
    </row>
    <row r="909" spans="1:24" x14ac:dyDescent="0.3">
      <c r="A909" s="5">
        <v>906</v>
      </c>
      <c r="B909" t="s">
        <v>1183</v>
      </c>
      <c r="C909" s="10">
        <v>43791</v>
      </c>
      <c r="D909" t="s">
        <v>178</v>
      </c>
      <c r="E909" t="s">
        <v>1184</v>
      </c>
      <c r="F909" t="s">
        <v>32</v>
      </c>
      <c r="G909" t="s">
        <v>533</v>
      </c>
      <c r="H909" t="s">
        <v>1222</v>
      </c>
      <c r="I909">
        <v>1</v>
      </c>
      <c r="J909" t="s">
        <v>83</v>
      </c>
      <c r="K909" t="s">
        <v>1185</v>
      </c>
      <c r="L909" t="s">
        <v>126</v>
      </c>
      <c r="M909" t="s">
        <v>626</v>
      </c>
      <c r="N909" t="s">
        <v>24</v>
      </c>
      <c r="O909" s="8">
        <v>9.9999999999999995E-7</v>
      </c>
      <c r="P909" s="8">
        <v>9.9999999999999995E-7</v>
      </c>
      <c r="Q909" s="8">
        <v>9.9999999999999995E-8</v>
      </c>
      <c r="R909" s="8">
        <v>1.1000000000000001E-6</v>
      </c>
      <c r="S909" t="s">
        <v>25</v>
      </c>
      <c r="T909" t="s">
        <v>25</v>
      </c>
      <c r="U909" t="s">
        <v>25</v>
      </c>
      <c r="V909" t="s">
        <v>25</v>
      </c>
      <c r="W909" t="s">
        <v>25</v>
      </c>
      <c r="X909" t="s">
        <v>25</v>
      </c>
    </row>
    <row r="910" spans="1:24" x14ac:dyDescent="0.3">
      <c r="A910" s="5">
        <v>907</v>
      </c>
      <c r="B910" t="s">
        <v>1183</v>
      </c>
      <c r="C910" s="10">
        <v>43791</v>
      </c>
      <c r="D910" t="s">
        <v>179</v>
      </c>
      <c r="E910" t="s">
        <v>1184</v>
      </c>
      <c r="F910" t="s">
        <v>32</v>
      </c>
      <c r="G910" t="s">
        <v>533</v>
      </c>
      <c r="H910" t="s">
        <v>1223</v>
      </c>
      <c r="I910">
        <v>1</v>
      </c>
      <c r="J910" t="s">
        <v>27</v>
      </c>
      <c r="K910" t="s">
        <v>1185</v>
      </c>
      <c r="L910" t="s">
        <v>126</v>
      </c>
      <c r="M910" t="s">
        <v>626</v>
      </c>
      <c r="N910" t="s">
        <v>24</v>
      </c>
      <c r="O910" s="8">
        <v>9.9999999999999995E-7</v>
      </c>
      <c r="P910" s="8">
        <v>9.9999999999999995E-7</v>
      </c>
      <c r="Q910" s="8">
        <v>9.9999999999999995E-8</v>
      </c>
      <c r="R910" s="8">
        <v>1.1000000000000001E-6</v>
      </c>
      <c r="S910" t="s">
        <v>25</v>
      </c>
      <c r="T910" t="s">
        <v>25</v>
      </c>
      <c r="U910" t="s">
        <v>25</v>
      </c>
      <c r="V910" t="s">
        <v>25</v>
      </c>
      <c r="W910" t="s">
        <v>25</v>
      </c>
      <c r="X910" t="s">
        <v>25</v>
      </c>
    </row>
    <row r="911" spans="1:24" x14ac:dyDescent="0.3">
      <c r="A911" s="5">
        <v>908</v>
      </c>
      <c r="B911" t="s">
        <v>1183</v>
      </c>
      <c r="C911" s="10">
        <v>43791</v>
      </c>
      <c r="D911" t="s">
        <v>178</v>
      </c>
      <c r="E911" t="s">
        <v>1184</v>
      </c>
      <c r="F911" t="s">
        <v>32</v>
      </c>
      <c r="G911" t="s">
        <v>533</v>
      </c>
      <c r="H911" t="s">
        <v>1224</v>
      </c>
      <c r="I911">
        <v>1</v>
      </c>
      <c r="J911" t="s">
        <v>27</v>
      </c>
      <c r="K911" t="s">
        <v>1185</v>
      </c>
      <c r="L911" t="s">
        <v>126</v>
      </c>
      <c r="M911" t="s">
        <v>626</v>
      </c>
      <c r="N911" t="s">
        <v>24</v>
      </c>
      <c r="O911" s="8">
        <v>9.9999999999999995E-7</v>
      </c>
      <c r="P911" s="8">
        <v>9.9999999999999995E-7</v>
      </c>
      <c r="Q911" s="8">
        <v>9.9999999999999995E-8</v>
      </c>
      <c r="R911" s="8">
        <v>1.1000000000000001E-6</v>
      </c>
      <c r="S911" t="s">
        <v>25</v>
      </c>
      <c r="T911" t="s">
        <v>25</v>
      </c>
      <c r="U911" t="s">
        <v>25</v>
      </c>
      <c r="V911" t="s">
        <v>25</v>
      </c>
      <c r="W911" t="s">
        <v>25</v>
      </c>
      <c r="X911" t="s">
        <v>25</v>
      </c>
    </row>
    <row r="912" spans="1:24" x14ac:dyDescent="0.3">
      <c r="A912" s="5">
        <v>909</v>
      </c>
      <c r="B912" t="s">
        <v>1183</v>
      </c>
      <c r="C912" s="10">
        <v>43791</v>
      </c>
      <c r="D912" t="s">
        <v>179</v>
      </c>
      <c r="E912" t="s">
        <v>1184</v>
      </c>
      <c r="F912" t="s">
        <v>32</v>
      </c>
      <c r="G912" t="s">
        <v>533</v>
      </c>
      <c r="H912" t="s">
        <v>1225</v>
      </c>
      <c r="I912">
        <v>3</v>
      </c>
      <c r="J912" t="s">
        <v>27</v>
      </c>
      <c r="K912" t="s">
        <v>1185</v>
      </c>
      <c r="L912" t="s">
        <v>126</v>
      </c>
      <c r="M912" t="s">
        <v>626</v>
      </c>
      <c r="N912" t="s">
        <v>24</v>
      </c>
      <c r="O912" s="8">
        <v>9.9999999999999995E-7</v>
      </c>
      <c r="P912" s="8">
        <v>3.0000000000000001E-6</v>
      </c>
      <c r="Q912" s="8">
        <v>2.9999999999999999E-7</v>
      </c>
      <c r="R912" s="8">
        <v>3.3000000000000002E-6</v>
      </c>
      <c r="S912" t="s">
        <v>25</v>
      </c>
      <c r="T912" t="s">
        <v>25</v>
      </c>
      <c r="U912" t="s">
        <v>25</v>
      </c>
      <c r="V912" t="s">
        <v>25</v>
      </c>
      <c r="W912" t="s">
        <v>25</v>
      </c>
      <c r="X912" t="s">
        <v>25</v>
      </c>
    </row>
    <row r="913" spans="1:24" x14ac:dyDescent="0.3">
      <c r="A913" s="5">
        <v>910</v>
      </c>
      <c r="B913" t="s">
        <v>1183</v>
      </c>
      <c r="C913" s="10">
        <v>43791</v>
      </c>
      <c r="D913" t="s">
        <v>178</v>
      </c>
      <c r="E913" t="s">
        <v>1184</v>
      </c>
      <c r="F913" t="s">
        <v>32</v>
      </c>
      <c r="G913" t="s">
        <v>533</v>
      </c>
      <c r="H913" t="s">
        <v>1226</v>
      </c>
      <c r="I913">
        <v>3</v>
      </c>
      <c r="J913" t="s">
        <v>27</v>
      </c>
      <c r="K913" t="s">
        <v>1185</v>
      </c>
      <c r="L913" t="s">
        <v>126</v>
      </c>
      <c r="M913" t="s">
        <v>626</v>
      </c>
      <c r="N913" t="s">
        <v>24</v>
      </c>
      <c r="O913" s="8">
        <v>9.9999999999999995E-7</v>
      </c>
      <c r="P913" s="8">
        <v>3.0000000000000001E-6</v>
      </c>
      <c r="Q913" s="8">
        <v>2.9999999999999999E-7</v>
      </c>
      <c r="R913" s="8">
        <v>3.3000000000000002E-6</v>
      </c>
      <c r="S913" t="s">
        <v>25</v>
      </c>
      <c r="T913" t="s">
        <v>25</v>
      </c>
      <c r="U913" t="s">
        <v>25</v>
      </c>
      <c r="V913" t="s">
        <v>25</v>
      </c>
      <c r="W913" t="s">
        <v>25</v>
      </c>
      <c r="X913" t="s">
        <v>25</v>
      </c>
    </row>
    <row r="914" spans="1:24" x14ac:dyDescent="0.3">
      <c r="A914" s="5">
        <v>911</v>
      </c>
      <c r="B914" t="s">
        <v>1183</v>
      </c>
      <c r="C914" s="10">
        <v>43791</v>
      </c>
      <c r="D914" t="s">
        <v>179</v>
      </c>
      <c r="E914" t="s">
        <v>1184</v>
      </c>
      <c r="F914" t="s">
        <v>32</v>
      </c>
      <c r="G914" t="s">
        <v>533</v>
      </c>
      <c r="H914" t="s">
        <v>1227</v>
      </c>
      <c r="I914">
        <v>2</v>
      </c>
      <c r="J914" t="s">
        <v>27</v>
      </c>
      <c r="K914" t="s">
        <v>1185</v>
      </c>
      <c r="L914" t="s">
        <v>126</v>
      </c>
      <c r="M914" t="s">
        <v>626</v>
      </c>
      <c r="N914" t="s">
        <v>24</v>
      </c>
      <c r="O914" s="8">
        <v>9.9999999999999995E-7</v>
      </c>
      <c r="P914" s="8">
        <v>1.9999999999999999E-6</v>
      </c>
      <c r="Q914" s="8">
        <v>1.9999999999999999E-7</v>
      </c>
      <c r="R914" s="8">
        <v>2.2000000000000001E-6</v>
      </c>
      <c r="S914" t="s">
        <v>25</v>
      </c>
      <c r="T914" t="s">
        <v>25</v>
      </c>
      <c r="U914" t="s">
        <v>25</v>
      </c>
      <c r="V914" t="s">
        <v>25</v>
      </c>
      <c r="W914" t="s">
        <v>25</v>
      </c>
      <c r="X914" t="s">
        <v>25</v>
      </c>
    </row>
    <row r="915" spans="1:24" x14ac:dyDescent="0.3">
      <c r="A915" s="5">
        <v>912</v>
      </c>
      <c r="B915" t="s">
        <v>1183</v>
      </c>
      <c r="C915" s="10">
        <v>43791</v>
      </c>
      <c r="D915" t="s">
        <v>178</v>
      </c>
      <c r="E915" t="s">
        <v>1184</v>
      </c>
      <c r="F915" t="s">
        <v>32</v>
      </c>
      <c r="G915" t="s">
        <v>533</v>
      </c>
      <c r="H915" t="s">
        <v>1228</v>
      </c>
      <c r="I915">
        <v>5</v>
      </c>
      <c r="J915" t="s">
        <v>27</v>
      </c>
      <c r="K915" t="s">
        <v>1185</v>
      </c>
      <c r="L915" t="s">
        <v>126</v>
      </c>
      <c r="M915" t="s">
        <v>626</v>
      </c>
      <c r="N915" t="s">
        <v>24</v>
      </c>
      <c r="O915" s="8">
        <v>9.9999999999999995E-7</v>
      </c>
      <c r="P915" s="8">
        <v>5.0000000000000004E-6</v>
      </c>
      <c r="Q915" s="8">
        <v>4.9999999999999998E-7</v>
      </c>
      <c r="R915" s="8">
        <v>5.4999999999999999E-6</v>
      </c>
      <c r="S915" t="s">
        <v>25</v>
      </c>
      <c r="T915" t="s">
        <v>25</v>
      </c>
      <c r="U915" t="s">
        <v>25</v>
      </c>
      <c r="V915" t="s">
        <v>25</v>
      </c>
      <c r="W915" t="s">
        <v>25</v>
      </c>
      <c r="X915" t="s">
        <v>25</v>
      </c>
    </row>
    <row r="916" spans="1:24" x14ac:dyDescent="0.3">
      <c r="A916" s="5">
        <v>913</v>
      </c>
      <c r="B916" t="s">
        <v>1183</v>
      </c>
      <c r="C916" s="10">
        <v>43791</v>
      </c>
      <c r="D916" t="s">
        <v>179</v>
      </c>
      <c r="E916" t="s">
        <v>1184</v>
      </c>
      <c r="F916" t="s">
        <v>32</v>
      </c>
      <c r="G916" t="s">
        <v>533</v>
      </c>
      <c r="H916" t="s">
        <v>1229</v>
      </c>
      <c r="I916">
        <v>8</v>
      </c>
      <c r="J916" t="s">
        <v>27</v>
      </c>
      <c r="K916" t="s">
        <v>1185</v>
      </c>
      <c r="L916" t="s">
        <v>126</v>
      </c>
      <c r="M916" t="s">
        <v>626</v>
      </c>
      <c r="N916" t="s">
        <v>24</v>
      </c>
      <c r="O916" s="8">
        <v>9.9999999999999995E-7</v>
      </c>
      <c r="P916" s="8">
        <v>7.9999999999999996E-6</v>
      </c>
      <c r="Q916" s="8">
        <v>7.9999999999999996E-7</v>
      </c>
      <c r="R916" s="8">
        <v>8.8000000000000004E-6</v>
      </c>
      <c r="S916" t="s">
        <v>25</v>
      </c>
      <c r="T916" t="s">
        <v>25</v>
      </c>
      <c r="U916" t="s">
        <v>25</v>
      </c>
      <c r="V916" t="s">
        <v>25</v>
      </c>
      <c r="W916" t="s">
        <v>25</v>
      </c>
      <c r="X916" t="s">
        <v>25</v>
      </c>
    </row>
    <row r="917" spans="1:24" x14ac:dyDescent="0.3">
      <c r="A917" s="5">
        <v>914</v>
      </c>
      <c r="B917" t="s">
        <v>1183</v>
      </c>
      <c r="C917" s="10">
        <v>43791</v>
      </c>
      <c r="D917" t="s">
        <v>178</v>
      </c>
      <c r="E917" t="s">
        <v>1184</v>
      </c>
      <c r="F917" t="s">
        <v>32</v>
      </c>
      <c r="G917" t="s">
        <v>533</v>
      </c>
      <c r="H917" t="s">
        <v>1230</v>
      </c>
      <c r="I917">
        <v>1</v>
      </c>
      <c r="J917" t="s">
        <v>27</v>
      </c>
      <c r="K917" t="s">
        <v>1185</v>
      </c>
      <c r="L917" t="s">
        <v>126</v>
      </c>
      <c r="M917" t="s">
        <v>626</v>
      </c>
      <c r="N917" t="s">
        <v>24</v>
      </c>
      <c r="O917" s="8">
        <v>9.9999999999999995E-7</v>
      </c>
      <c r="P917" s="8">
        <v>9.9999999999999995E-7</v>
      </c>
      <c r="Q917" s="8">
        <v>9.9999999999999995E-8</v>
      </c>
      <c r="R917" s="8">
        <v>1.1000000000000001E-6</v>
      </c>
      <c r="S917" t="s">
        <v>25</v>
      </c>
      <c r="T917" t="s">
        <v>25</v>
      </c>
      <c r="U917" t="s">
        <v>25</v>
      </c>
      <c r="V917" t="s">
        <v>25</v>
      </c>
      <c r="W917" t="s">
        <v>25</v>
      </c>
      <c r="X917" t="s">
        <v>25</v>
      </c>
    </row>
    <row r="918" spans="1:24" x14ac:dyDescent="0.3">
      <c r="A918" s="5">
        <v>915</v>
      </c>
      <c r="B918" t="s">
        <v>1183</v>
      </c>
      <c r="C918" s="10">
        <v>43791</v>
      </c>
      <c r="D918" t="s">
        <v>179</v>
      </c>
      <c r="E918" t="s">
        <v>1184</v>
      </c>
      <c r="F918" t="s">
        <v>32</v>
      </c>
      <c r="G918" t="s">
        <v>533</v>
      </c>
      <c r="H918" t="s">
        <v>1231</v>
      </c>
      <c r="I918">
        <v>11</v>
      </c>
      <c r="J918" t="s">
        <v>27</v>
      </c>
      <c r="K918" t="s">
        <v>1185</v>
      </c>
      <c r="L918" t="s">
        <v>126</v>
      </c>
      <c r="M918" t="s">
        <v>626</v>
      </c>
      <c r="N918" t="s">
        <v>24</v>
      </c>
      <c r="O918" s="8">
        <v>9.9999999999999995E-7</v>
      </c>
      <c r="P918" s="8">
        <v>1.1E-5</v>
      </c>
      <c r="Q918" s="8">
        <v>1.1000000000000001E-6</v>
      </c>
      <c r="R918" s="8">
        <v>1.2099999999999999E-5</v>
      </c>
      <c r="S918" t="s">
        <v>25</v>
      </c>
      <c r="T918" t="s">
        <v>25</v>
      </c>
      <c r="U918" t="s">
        <v>25</v>
      </c>
      <c r="V918" t="s">
        <v>25</v>
      </c>
      <c r="W918" t="s">
        <v>25</v>
      </c>
      <c r="X918" t="s">
        <v>25</v>
      </c>
    </row>
    <row r="919" spans="1:24" x14ac:dyDescent="0.3">
      <c r="A919" s="5">
        <v>916</v>
      </c>
      <c r="B919" t="s">
        <v>1183</v>
      </c>
      <c r="C919" s="10">
        <v>43791</v>
      </c>
      <c r="D919" t="s">
        <v>178</v>
      </c>
      <c r="E919" t="s">
        <v>1184</v>
      </c>
      <c r="F919" t="s">
        <v>32</v>
      </c>
      <c r="G919" t="s">
        <v>533</v>
      </c>
      <c r="H919" t="s">
        <v>1232</v>
      </c>
      <c r="I919">
        <v>8</v>
      </c>
      <c r="J919" t="s">
        <v>27</v>
      </c>
      <c r="K919" t="s">
        <v>1185</v>
      </c>
      <c r="L919" t="s">
        <v>126</v>
      </c>
      <c r="M919" t="s">
        <v>626</v>
      </c>
      <c r="N919" t="s">
        <v>24</v>
      </c>
      <c r="O919" s="8">
        <v>9.9999999999999995E-7</v>
      </c>
      <c r="P919" s="8">
        <v>7.9999999999999996E-6</v>
      </c>
      <c r="Q919" s="8">
        <v>7.9999999999999996E-7</v>
      </c>
      <c r="R919" s="8">
        <v>8.8000000000000004E-6</v>
      </c>
      <c r="S919" t="s">
        <v>25</v>
      </c>
      <c r="T919" t="s">
        <v>25</v>
      </c>
      <c r="U919" t="s">
        <v>25</v>
      </c>
      <c r="V919" t="s">
        <v>25</v>
      </c>
      <c r="W919" t="s">
        <v>25</v>
      </c>
      <c r="X919" t="s">
        <v>25</v>
      </c>
    </row>
    <row r="920" spans="1:24" x14ac:dyDescent="0.3">
      <c r="A920" s="5">
        <v>917</v>
      </c>
      <c r="B920" t="s">
        <v>1183</v>
      </c>
      <c r="C920" s="10">
        <v>43791</v>
      </c>
      <c r="D920" t="s">
        <v>179</v>
      </c>
      <c r="E920" t="s">
        <v>1184</v>
      </c>
      <c r="F920" t="s">
        <v>32</v>
      </c>
      <c r="G920" t="s">
        <v>533</v>
      </c>
      <c r="H920" t="s">
        <v>1233</v>
      </c>
      <c r="I920">
        <v>1</v>
      </c>
      <c r="J920" t="s">
        <v>27</v>
      </c>
      <c r="K920" t="s">
        <v>1185</v>
      </c>
      <c r="L920" t="s">
        <v>126</v>
      </c>
      <c r="M920" t="s">
        <v>626</v>
      </c>
      <c r="N920" t="s">
        <v>24</v>
      </c>
      <c r="O920" s="8">
        <v>9.9999999999999995E-7</v>
      </c>
      <c r="P920" s="8">
        <v>9.9999999999999995E-7</v>
      </c>
      <c r="Q920" s="8">
        <v>9.9999999999999995E-8</v>
      </c>
      <c r="R920" s="8">
        <v>1.1000000000000001E-6</v>
      </c>
      <c r="S920" t="s">
        <v>25</v>
      </c>
      <c r="T920" t="s">
        <v>25</v>
      </c>
      <c r="U920" t="s">
        <v>25</v>
      </c>
      <c r="V920" t="s">
        <v>25</v>
      </c>
      <c r="W920" t="s">
        <v>25</v>
      </c>
      <c r="X920" t="s">
        <v>25</v>
      </c>
    </row>
    <row r="921" spans="1:24" x14ac:dyDescent="0.3">
      <c r="A921" s="5">
        <v>918</v>
      </c>
      <c r="B921" t="s">
        <v>1183</v>
      </c>
      <c r="C921" s="10">
        <v>43791</v>
      </c>
      <c r="D921" t="s">
        <v>178</v>
      </c>
      <c r="E921" t="s">
        <v>1184</v>
      </c>
      <c r="F921" t="s">
        <v>32</v>
      </c>
      <c r="G921" t="s">
        <v>533</v>
      </c>
      <c r="H921" t="s">
        <v>1234</v>
      </c>
      <c r="I921">
        <v>7</v>
      </c>
      <c r="J921" t="s">
        <v>27</v>
      </c>
      <c r="K921" t="s">
        <v>1185</v>
      </c>
      <c r="L921" t="s">
        <v>126</v>
      </c>
      <c r="M921" t="s">
        <v>626</v>
      </c>
      <c r="N921" t="s">
        <v>24</v>
      </c>
      <c r="O921" s="8">
        <v>9.9999999999999995E-7</v>
      </c>
      <c r="P921" s="8">
        <v>6.9999999999999999E-6</v>
      </c>
      <c r="Q921" s="8">
        <v>6.9999999999999997E-7</v>
      </c>
      <c r="R921" s="8">
        <v>7.7000000000000008E-6</v>
      </c>
      <c r="S921" t="s">
        <v>25</v>
      </c>
      <c r="T921" t="s">
        <v>25</v>
      </c>
      <c r="U921" t="s">
        <v>25</v>
      </c>
      <c r="V921" t="s">
        <v>25</v>
      </c>
      <c r="W921" t="s">
        <v>25</v>
      </c>
      <c r="X921" t="s">
        <v>25</v>
      </c>
    </row>
    <row r="922" spans="1:24" x14ac:dyDescent="0.3">
      <c r="A922" s="5">
        <v>919</v>
      </c>
      <c r="B922" t="s">
        <v>1183</v>
      </c>
      <c r="C922" s="10">
        <v>43791</v>
      </c>
      <c r="D922" t="s">
        <v>179</v>
      </c>
      <c r="E922" t="s">
        <v>1184</v>
      </c>
      <c r="F922" t="s">
        <v>32</v>
      </c>
      <c r="G922" t="s">
        <v>533</v>
      </c>
      <c r="H922" t="s">
        <v>1235</v>
      </c>
      <c r="I922">
        <v>9</v>
      </c>
      <c r="J922" t="s">
        <v>27</v>
      </c>
      <c r="K922" t="s">
        <v>1185</v>
      </c>
      <c r="L922" t="s">
        <v>126</v>
      </c>
      <c r="M922" t="s">
        <v>626</v>
      </c>
      <c r="N922" t="s">
        <v>24</v>
      </c>
      <c r="O922" s="8">
        <v>9.9999999999999995E-7</v>
      </c>
      <c r="P922" s="8">
        <v>9.0000000000000002E-6</v>
      </c>
      <c r="Q922" s="8">
        <v>8.9999999999999996E-7</v>
      </c>
      <c r="R922" s="8">
        <v>9.9000000000000001E-6</v>
      </c>
      <c r="S922" t="s">
        <v>25</v>
      </c>
      <c r="T922" t="s">
        <v>25</v>
      </c>
      <c r="U922" t="s">
        <v>25</v>
      </c>
      <c r="V922" t="s">
        <v>25</v>
      </c>
      <c r="W922" t="s">
        <v>25</v>
      </c>
      <c r="X922" t="s">
        <v>25</v>
      </c>
    </row>
    <row r="923" spans="1:24" x14ac:dyDescent="0.3">
      <c r="A923" s="5">
        <v>920</v>
      </c>
      <c r="B923" t="s">
        <v>1183</v>
      </c>
      <c r="C923" s="10">
        <v>43791</v>
      </c>
      <c r="D923" t="s">
        <v>178</v>
      </c>
      <c r="E923" t="s">
        <v>1184</v>
      </c>
      <c r="F923" t="s">
        <v>32</v>
      </c>
      <c r="G923" t="s">
        <v>533</v>
      </c>
      <c r="H923" t="s">
        <v>1236</v>
      </c>
      <c r="I923">
        <v>12</v>
      </c>
      <c r="J923" t="s">
        <v>27</v>
      </c>
      <c r="K923" t="s">
        <v>1185</v>
      </c>
      <c r="L923" t="s">
        <v>126</v>
      </c>
      <c r="M923" t="s">
        <v>626</v>
      </c>
      <c r="N923" t="s">
        <v>24</v>
      </c>
      <c r="O923" s="8">
        <v>9.9999999999999995E-7</v>
      </c>
      <c r="P923" s="8">
        <v>1.2E-5</v>
      </c>
      <c r="Q923" s="8">
        <v>1.1999999999999999E-6</v>
      </c>
      <c r="R923" s="8">
        <v>1.3200000000000001E-5</v>
      </c>
      <c r="S923" t="s">
        <v>25</v>
      </c>
      <c r="T923" t="s">
        <v>25</v>
      </c>
      <c r="U923" t="s">
        <v>25</v>
      </c>
      <c r="V923" t="s">
        <v>25</v>
      </c>
      <c r="W923" t="s">
        <v>25</v>
      </c>
      <c r="X923" t="s">
        <v>25</v>
      </c>
    </row>
    <row r="924" spans="1:24" x14ac:dyDescent="0.3">
      <c r="A924" s="5">
        <v>921</v>
      </c>
      <c r="B924" t="s">
        <v>1183</v>
      </c>
      <c r="C924" s="10">
        <v>43791</v>
      </c>
      <c r="D924" t="s">
        <v>179</v>
      </c>
      <c r="E924" t="s">
        <v>1184</v>
      </c>
      <c r="F924" t="s">
        <v>32</v>
      </c>
      <c r="G924" t="s">
        <v>533</v>
      </c>
      <c r="H924" t="s">
        <v>1237</v>
      </c>
      <c r="I924">
        <v>1</v>
      </c>
      <c r="J924" t="s">
        <v>27</v>
      </c>
      <c r="K924" t="s">
        <v>1185</v>
      </c>
      <c r="L924" t="s">
        <v>126</v>
      </c>
      <c r="M924" t="s">
        <v>626</v>
      </c>
      <c r="N924" t="s">
        <v>24</v>
      </c>
      <c r="O924" s="8">
        <v>9.9999999999999995E-7</v>
      </c>
      <c r="P924" s="8">
        <v>9.9999999999999995E-7</v>
      </c>
      <c r="Q924" s="8">
        <v>9.9999999999999995E-8</v>
      </c>
      <c r="R924" s="8">
        <v>1.1000000000000001E-6</v>
      </c>
      <c r="S924" t="s">
        <v>25</v>
      </c>
      <c r="T924" t="s">
        <v>25</v>
      </c>
      <c r="U924" t="s">
        <v>25</v>
      </c>
      <c r="V924" t="s">
        <v>25</v>
      </c>
      <c r="W924" t="s">
        <v>25</v>
      </c>
      <c r="X924" t="s">
        <v>25</v>
      </c>
    </row>
    <row r="925" spans="1:24" x14ac:dyDescent="0.3">
      <c r="A925" s="5">
        <v>922</v>
      </c>
      <c r="B925" t="s">
        <v>1183</v>
      </c>
      <c r="C925" s="10">
        <v>43791</v>
      </c>
      <c r="D925" t="s">
        <v>178</v>
      </c>
      <c r="E925" t="s">
        <v>1184</v>
      </c>
      <c r="F925" t="s">
        <v>32</v>
      </c>
      <c r="G925" t="s">
        <v>533</v>
      </c>
      <c r="H925" t="s">
        <v>1238</v>
      </c>
      <c r="I925">
        <v>1</v>
      </c>
      <c r="J925" t="s">
        <v>27</v>
      </c>
      <c r="K925" t="s">
        <v>1185</v>
      </c>
      <c r="L925" t="s">
        <v>126</v>
      </c>
      <c r="M925" t="s">
        <v>626</v>
      </c>
      <c r="N925" t="s">
        <v>24</v>
      </c>
      <c r="O925" s="8">
        <v>9.9999999999999995E-7</v>
      </c>
      <c r="P925" s="8">
        <v>9.9999999999999995E-7</v>
      </c>
      <c r="Q925" s="8">
        <v>9.9999999999999995E-8</v>
      </c>
      <c r="R925" s="8">
        <v>1.1000000000000001E-6</v>
      </c>
      <c r="S925" t="s">
        <v>25</v>
      </c>
      <c r="T925" t="s">
        <v>25</v>
      </c>
      <c r="U925" t="s">
        <v>25</v>
      </c>
      <c r="V925" t="s">
        <v>25</v>
      </c>
      <c r="W925" t="s">
        <v>25</v>
      </c>
      <c r="X925" t="s">
        <v>25</v>
      </c>
    </row>
    <row r="926" spans="1:24" x14ac:dyDescent="0.3">
      <c r="A926" s="5">
        <v>923</v>
      </c>
      <c r="B926" t="s">
        <v>1183</v>
      </c>
      <c r="C926" s="10">
        <v>43791</v>
      </c>
      <c r="D926" t="s">
        <v>179</v>
      </c>
      <c r="E926" t="s">
        <v>1184</v>
      </c>
      <c r="F926" t="s">
        <v>32</v>
      </c>
      <c r="G926" t="s">
        <v>533</v>
      </c>
      <c r="H926" t="s">
        <v>1239</v>
      </c>
      <c r="I926">
        <v>2</v>
      </c>
      <c r="J926" t="s">
        <v>27</v>
      </c>
      <c r="K926" t="s">
        <v>1185</v>
      </c>
      <c r="L926" t="s">
        <v>126</v>
      </c>
      <c r="M926" t="s">
        <v>626</v>
      </c>
      <c r="N926" t="s">
        <v>24</v>
      </c>
      <c r="O926" s="8">
        <v>9.9999999999999995E-7</v>
      </c>
      <c r="P926" s="8">
        <v>1.9999999999999999E-6</v>
      </c>
      <c r="Q926" s="8">
        <v>1.9999999999999999E-7</v>
      </c>
      <c r="R926" s="8">
        <v>2.2000000000000001E-6</v>
      </c>
      <c r="S926" t="s">
        <v>25</v>
      </c>
      <c r="T926" t="s">
        <v>25</v>
      </c>
      <c r="U926" t="s">
        <v>25</v>
      </c>
      <c r="V926" t="s">
        <v>25</v>
      </c>
      <c r="W926" t="s">
        <v>25</v>
      </c>
      <c r="X926" t="s">
        <v>25</v>
      </c>
    </row>
    <row r="927" spans="1:24" x14ac:dyDescent="0.3">
      <c r="A927" s="5">
        <v>924</v>
      </c>
      <c r="B927" t="s">
        <v>1183</v>
      </c>
      <c r="C927" s="10">
        <v>43791</v>
      </c>
      <c r="D927" t="s">
        <v>178</v>
      </c>
      <c r="E927" t="s">
        <v>1184</v>
      </c>
      <c r="F927" t="s">
        <v>32</v>
      </c>
      <c r="G927" t="s">
        <v>533</v>
      </c>
      <c r="H927" t="s">
        <v>1240</v>
      </c>
      <c r="I927">
        <v>2</v>
      </c>
      <c r="J927" t="s">
        <v>27</v>
      </c>
      <c r="K927" t="s">
        <v>1185</v>
      </c>
      <c r="L927" t="s">
        <v>126</v>
      </c>
      <c r="M927" t="s">
        <v>626</v>
      </c>
      <c r="N927" t="s">
        <v>24</v>
      </c>
      <c r="O927" s="8">
        <v>9.9999999999999995E-7</v>
      </c>
      <c r="P927" s="8">
        <v>1.9999999999999999E-6</v>
      </c>
      <c r="Q927" s="8">
        <v>1.9999999999999999E-7</v>
      </c>
      <c r="R927" s="8">
        <v>2.2000000000000001E-6</v>
      </c>
      <c r="S927" t="s">
        <v>25</v>
      </c>
      <c r="T927" t="s">
        <v>25</v>
      </c>
      <c r="U927" t="s">
        <v>25</v>
      </c>
      <c r="V927" t="s">
        <v>25</v>
      </c>
      <c r="W927" t="s">
        <v>25</v>
      </c>
      <c r="X927" t="s">
        <v>25</v>
      </c>
    </row>
    <row r="928" spans="1:24" x14ac:dyDescent="0.3">
      <c r="A928" s="5">
        <v>925</v>
      </c>
      <c r="B928" t="s">
        <v>1183</v>
      </c>
      <c r="C928" s="10">
        <v>43791</v>
      </c>
      <c r="D928" t="s">
        <v>179</v>
      </c>
      <c r="E928" t="s">
        <v>1184</v>
      </c>
      <c r="F928" t="s">
        <v>32</v>
      </c>
      <c r="G928" t="s">
        <v>533</v>
      </c>
      <c r="H928" t="s">
        <v>1241</v>
      </c>
      <c r="I928">
        <v>5</v>
      </c>
      <c r="J928" t="s">
        <v>27</v>
      </c>
      <c r="K928" t="s">
        <v>1185</v>
      </c>
      <c r="L928" t="s">
        <v>126</v>
      </c>
      <c r="M928" t="s">
        <v>626</v>
      </c>
      <c r="N928" t="s">
        <v>24</v>
      </c>
      <c r="O928" s="8">
        <v>9.9999999999999995E-7</v>
      </c>
      <c r="P928" s="8">
        <v>5.0000000000000004E-6</v>
      </c>
      <c r="Q928" s="8">
        <v>4.9999999999999998E-7</v>
      </c>
      <c r="R928" s="8">
        <v>5.4999999999999999E-6</v>
      </c>
      <c r="S928" t="s">
        <v>25</v>
      </c>
      <c r="T928" t="s">
        <v>25</v>
      </c>
      <c r="U928" t="s">
        <v>25</v>
      </c>
      <c r="V928" t="s">
        <v>25</v>
      </c>
      <c r="W928" t="s">
        <v>25</v>
      </c>
      <c r="X928" t="s">
        <v>25</v>
      </c>
    </row>
    <row r="929" spans="1:24" x14ac:dyDescent="0.3">
      <c r="A929" s="5">
        <v>926</v>
      </c>
      <c r="B929" t="s">
        <v>1183</v>
      </c>
      <c r="C929" s="10">
        <v>43791</v>
      </c>
      <c r="D929" t="s">
        <v>178</v>
      </c>
      <c r="E929" t="s">
        <v>1184</v>
      </c>
      <c r="F929" t="s">
        <v>32</v>
      </c>
      <c r="G929" t="s">
        <v>533</v>
      </c>
      <c r="H929" t="s">
        <v>1242</v>
      </c>
      <c r="I929">
        <v>3</v>
      </c>
      <c r="J929" t="s">
        <v>27</v>
      </c>
      <c r="K929" t="s">
        <v>1185</v>
      </c>
      <c r="L929" t="s">
        <v>126</v>
      </c>
      <c r="M929" t="s">
        <v>626</v>
      </c>
      <c r="N929" t="s">
        <v>24</v>
      </c>
      <c r="O929" s="8">
        <v>9.9999999999999995E-7</v>
      </c>
      <c r="P929" s="8">
        <v>3.0000000000000001E-6</v>
      </c>
      <c r="Q929" s="8">
        <v>2.9999999999999999E-7</v>
      </c>
      <c r="R929" s="8">
        <v>3.3000000000000002E-6</v>
      </c>
      <c r="S929" t="s">
        <v>25</v>
      </c>
      <c r="T929" t="s">
        <v>25</v>
      </c>
      <c r="U929" t="s">
        <v>25</v>
      </c>
      <c r="V929" t="s">
        <v>25</v>
      </c>
      <c r="W929" t="s">
        <v>25</v>
      </c>
      <c r="X929" t="s">
        <v>25</v>
      </c>
    </row>
    <row r="930" spans="1:24" x14ac:dyDescent="0.3">
      <c r="A930" s="5">
        <v>927</v>
      </c>
      <c r="B930" t="s">
        <v>1183</v>
      </c>
      <c r="C930" s="10">
        <v>43791</v>
      </c>
      <c r="D930" t="s">
        <v>179</v>
      </c>
      <c r="E930" t="s">
        <v>1184</v>
      </c>
      <c r="F930" t="s">
        <v>32</v>
      </c>
      <c r="G930" t="s">
        <v>533</v>
      </c>
      <c r="H930" t="s">
        <v>1243</v>
      </c>
      <c r="I930">
        <v>6</v>
      </c>
      <c r="J930" t="s">
        <v>27</v>
      </c>
      <c r="K930" t="s">
        <v>1185</v>
      </c>
      <c r="L930" t="s">
        <v>126</v>
      </c>
      <c r="M930" t="s">
        <v>626</v>
      </c>
      <c r="N930" t="s">
        <v>24</v>
      </c>
      <c r="O930" s="8">
        <v>9.9999999999999995E-7</v>
      </c>
      <c r="P930" s="8">
        <v>6.0000000000000002E-6</v>
      </c>
      <c r="Q930" s="8">
        <v>5.9999999999999997E-7</v>
      </c>
      <c r="R930" s="8">
        <v>6.6000000000000003E-6</v>
      </c>
      <c r="S930" t="s">
        <v>25</v>
      </c>
      <c r="T930" t="s">
        <v>25</v>
      </c>
      <c r="U930" t="s">
        <v>25</v>
      </c>
      <c r="V930" t="s">
        <v>25</v>
      </c>
      <c r="W930" t="s">
        <v>25</v>
      </c>
      <c r="X930" t="s">
        <v>25</v>
      </c>
    </row>
    <row r="931" spans="1:24" x14ac:dyDescent="0.3">
      <c r="A931" s="5">
        <v>928</v>
      </c>
      <c r="B931" t="s">
        <v>1183</v>
      </c>
      <c r="C931" s="10">
        <v>43791</v>
      </c>
      <c r="D931" t="s">
        <v>178</v>
      </c>
      <c r="E931" t="s">
        <v>1184</v>
      </c>
      <c r="F931" t="s">
        <v>32</v>
      </c>
      <c r="G931" t="s">
        <v>533</v>
      </c>
      <c r="H931" t="s">
        <v>1244</v>
      </c>
      <c r="I931">
        <v>63</v>
      </c>
      <c r="J931" t="s">
        <v>27</v>
      </c>
      <c r="K931" t="s">
        <v>1185</v>
      </c>
      <c r="L931" t="s">
        <v>126</v>
      </c>
      <c r="M931" t="s">
        <v>626</v>
      </c>
      <c r="N931" t="s">
        <v>24</v>
      </c>
      <c r="O931" s="8">
        <v>9.9999999999999995E-7</v>
      </c>
      <c r="P931" s="8">
        <v>6.3E-5</v>
      </c>
      <c r="Q931" s="8">
        <v>6.2999999999999998E-6</v>
      </c>
      <c r="R931" s="8">
        <v>6.9300000000000004E-5</v>
      </c>
      <c r="S931" t="s">
        <v>25</v>
      </c>
      <c r="T931" t="s">
        <v>25</v>
      </c>
      <c r="U931" t="s">
        <v>25</v>
      </c>
      <c r="V931" t="s">
        <v>25</v>
      </c>
      <c r="W931" t="s">
        <v>25</v>
      </c>
      <c r="X931" t="s">
        <v>25</v>
      </c>
    </row>
    <row r="932" spans="1:24" x14ac:dyDescent="0.3">
      <c r="A932" s="5">
        <v>929</v>
      </c>
      <c r="B932" t="s">
        <v>1183</v>
      </c>
      <c r="C932" s="10">
        <v>43791</v>
      </c>
      <c r="D932" t="s">
        <v>179</v>
      </c>
      <c r="E932" t="s">
        <v>1184</v>
      </c>
      <c r="F932" t="s">
        <v>32</v>
      </c>
      <c r="G932" t="s">
        <v>533</v>
      </c>
      <c r="H932" t="s">
        <v>1245</v>
      </c>
      <c r="I932">
        <v>55</v>
      </c>
      <c r="J932" t="s">
        <v>27</v>
      </c>
      <c r="K932" t="s">
        <v>1185</v>
      </c>
      <c r="L932" t="s">
        <v>126</v>
      </c>
      <c r="M932" t="s">
        <v>626</v>
      </c>
      <c r="N932" t="s">
        <v>24</v>
      </c>
      <c r="O932" s="8">
        <v>9.9999999999999995E-7</v>
      </c>
      <c r="P932" s="8">
        <v>5.5000000000000002E-5</v>
      </c>
      <c r="Q932" s="8">
        <v>5.4999999999999999E-6</v>
      </c>
      <c r="R932" s="8">
        <v>6.05E-5</v>
      </c>
      <c r="S932" t="s">
        <v>25</v>
      </c>
      <c r="T932" t="s">
        <v>25</v>
      </c>
      <c r="U932" t="s">
        <v>25</v>
      </c>
      <c r="V932" t="s">
        <v>25</v>
      </c>
      <c r="W932" t="s">
        <v>25</v>
      </c>
      <c r="X932" t="s">
        <v>25</v>
      </c>
    </row>
    <row r="933" spans="1:24" x14ac:dyDescent="0.3">
      <c r="A933" s="5">
        <v>930</v>
      </c>
      <c r="B933" t="s">
        <v>1183</v>
      </c>
      <c r="C933" s="10">
        <v>43791</v>
      </c>
      <c r="D933" t="s">
        <v>178</v>
      </c>
      <c r="E933" t="s">
        <v>1184</v>
      </c>
      <c r="F933" t="s">
        <v>32</v>
      </c>
      <c r="G933" t="s">
        <v>533</v>
      </c>
      <c r="H933" t="s">
        <v>1246</v>
      </c>
      <c r="I933">
        <v>7</v>
      </c>
      <c r="J933" t="s">
        <v>27</v>
      </c>
      <c r="K933" t="s">
        <v>1185</v>
      </c>
      <c r="L933" t="s">
        <v>126</v>
      </c>
      <c r="M933" t="s">
        <v>626</v>
      </c>
      <c r="N933" t="s">
        <v>24</v>
      </c>
      <c r="O933" s="8">
        <v>9.9999999999999995E-7</v>
      </c>
      <c r="P933" s="8">
        <v>6.9999999999999999E-6</v>
      </c>
      <c r="Q933" s="8">
        <v>6.9999999999999997E-7</v>
      </c>
      <c r="R933" s="8">
        <v>7.7000000000000008E-6</v>
      </c>
      <c r="S933" t="s">
        <v>25</v>
      </c>
      <c r="T933" t="s">
        <v>25</v>
      </c>
      <c r="U933" t="s">
        <v>25</v>
      </c>
      <c r="V933" t="s">
        <v>25</v>
      </c>
      <c r="W933" t="s">
        <v>25</v>
      </c>
      <c r="X933" t="s">
        <v>25</v>
      </c>
    </row>
    <row r="934" spans="1:24" x14ac:dyDescent="0.3">
      <c r="A934" s="5">
        <v>931</v>
      </c>
      <c r="B934" t="s">
        <v>1183</v>
      </c>
      <c r="C934" s="10">
        <v>43791</v>
      </c>
      <c r="D934" t="s">
        <v>179</v>
      </c>
      <c r="E934" t="s">
        <v>1184</v>
      </c>
      <c r="F934" t="s">
        <v>32</v>
      </c>
      <c r="G934" t="s">
        <v>533</v>
      </c>
      <c r="H934" t="s">
        <v>1247</v>
      </c>
      <c r="I934">
        <v>17</v>
      </c>
      <c r="J934" t="s">
        <v>27</v>
      </c>
      <c r="K934" t="s">
        <v>1185</v>
      </c>
      <c r="L934" t="s">
        <v>126</v>
      </c>
      <c r="M934" t="s">
        <v>626</v>
      </c>
      <c r="N934" t="s">
        <v>24</v>
      </c>
      <c r="O934" s="8">
        <v>9.9999999999999995E-7</v>
      </c>
      <c r="P934" s="8">
        <v>1.7E-5</v>
      </c>
      <c r="Q934" s="8">
        <v>1.7E-6</v>
      </c>
      <c r="R934" s="8">
        <v>1.8700000000000001E-5</v>
      </c>
      <c r="S934" t="s">
        <v>25</v>
      </c>
      <c r="T934" t="s">
        <v>25</v>
      </c>
      <c r="U934" t="s">
        <v>25</v>
      </c>
      <c r="V934" t="s">
        <v>25</v>
      </c>
      <c r="W934" t="s">
        <v>25</v>
      </c>
      <c r="X934" t="s">
        <v>25</v>
      </c>
    </row>
    <row r="935" spans="1:24" x14ac:dyDescent="0.3">
      <c r="A935" s="5">
        <v>932</v>
      </c>
      <c r="B935" t="s">
        <v>1183</v>
      </c>
      <c r="C935" s="10">
        <v>43791</v>
      </c>
      <c r="D935" t="s">
        <v>178</v>
      </c>
      <c r="E935" t="s">
        <v>1184</v>
      </c>
      <c r="F935" t="s">
        <v>32</v>
      </c>
      <c r="G935" t="s">
        <v>533</v>
      </c>
      <c r="H935" t="s">
        <v>1248</v>
      </c>
      <c r="I935">
        <v>17</v>
      </c>
      <c r="J935" t="s">
        <v>27</v>
      </c>
      <c r="K935" t="s">
        <v>1185</v>
      </c>
      <c r="L935" t="s">
        <v>126</v>
      </c>
      <c r="M935" t="s">
        <v>626</v>
      </c>
      <c r="N935" t="s">
        <v>24</v>
      </c>
      <c r="O935" s="8">
        <v>9.9999999999999995E-7</v>
      </c>
      <c r="P935" s="8">
        <v>1.7E-5</v>
      </c>
      <c r="Q935" s="8">
        <v>1.7E-6</v>
      </c>
      <c r="R935" s="8">
        <v>1.8700000000000001E-5</v>
      </c>
      <c r="S935" t="s">
        <v>25</v>
      </c>
      <c r="T935" t="s">
        <v>25</v>
      </c>
      <c r="U935" t="s">
        <v>25</v>
      </c>
      <c r="V935" t="s">
        <v>25</v>
      </c>
      <c r="W935" t="s">
        <v>25</v>
      </c>
      <c r="X935" t="s">
        <v>25</v>
      </c>
    </row>
    <row r="936" spans="1:24" x14ac:dyDescent="0.3">
      <c r="A936" s="5">
        <v>933</v>
      </c>
      <c r="B936" t="s">
        <v>1183</v>
      </c>
      <c r="C936" s="10">
        <v>43791</v>
      </c>
      <c r="D936" t="s">
        <v>179</v>
      </c>
      <c r="E936" t="s">
        <v>1184</v>
      </c>
      <c r="F936" t="s">
        <v>32</v>
      </c>
      <c r="G936" t="s">
        <v>533</v>
      </c>
      <c r="H936" t="s">
        <v>1249</v>
      </c>
      <c r="I936">
        <v>35</v>
      </c>
      <c r="J936" t="s">
        <v>27</v>
      </c>
      <c r="K936" t="s">
        <v>1185</v>
      </c>
      <c r="L936" t="s">
        <v>126</v>
      </c>
      <c r="M936" t="s">
        <v>626</v>
      </c>
      <c r="N936" t="s">
        <v>24</v>
      </c>
      <c r="O936" s="8">
        <v>9.9999999999999995E-7</v>
      </c>
      <c r="P936" s="8">
        <v>3.4999999999999997E-5</v>
      </c>
      <c r="Q936" s="8">
        <v>3.4999999999999999E-6</v>
      </c>
      <c r="R936" s="8">
        <v>3.8500000000000001E-5</v>
      </c>
      <c r="S936" t="s">
        <v>25</v>
      </c>
      <c r="T936" t="s">
        <v>25</v>
      </c>
      <c r="U936" t="s">
        <v>25</v>
      </c>
      <c r="V936" t="s">
        <v>25</v>
      </c>
      <c r="W936" t="s">
        <v>25</v>
      </c>
      <c r="X936" t="s">
        <v>25</v>
      </c>
    </row>
    <row r="937" spans="1:24" x14ac:dyDescent="0.3">
      <c r="A937" s="5">
        <v>934</v>
      </c>
      <c r="B937" t="s">
        <v>1183</v>
      </c>
      <c r="C937" s="10">
        <v>43791</v>
      </c>
      <c r="D937" t="s">
        <v>178</v>
      </c>
      <c r="E937" t="s">
        <v>1184</v>
      </c>
      <c r="F937" t="s">
        <v>32</v>
      </c>
      <c r="G937" t="s">
        <v>533</v>
      </c>
      <c r="H937" t="s">
        <v>1250</v>
      </c>
      <c r="I937">
        <v>81</v>
      </c>
      <c r="J937" t="s">
        <v>27</v>
      </c>
      <c r="K937" t="s">
        <v>1185</v>
      </c>
      <c r="L937" t="s">
        <v>126</v>
      </c>
      <c r="M937" t="s">
        <v>626</v>
      </c>
      <c r="N937" t="s">
        <v>24</v>
      </c>
      <c r="O937" s="8">
        <v>9.9999999999999995E-7</v>
      </c>
      <c r="P937" s="8">
        <v>8.1000000000000004E-5</v>
      </c>
      <c r="Q937" s="8">
        <v>8.1000000000000004E-6</v>
      </c>
      <c r="R937" s="8">
        <v>8.9099999999999997E-5</v>
      </c>
      <c r="S937" t="s">
        <v>25</v>
      </c>
      <c r="T937" t="s">
        <v>25</v>
      </c>
      <c r="U937" t="s">
        <v>25</v>
      </c>
      <c r="V937" t="s">
        <v>25</v>
      </c>
      <c r="W937" t="s">
        <v>25</v>
      </c>
      <c r="X937" t="s">
        <v>25</v>
      </c>
    </row>
    <row r="938" spans="1:24" x14ac:dyDescent="0.3">
      <c r="A938" s="5">
        <v>935</v>
      </c>
      <c r="B938" t="s">
        <v>1183</v>
      </c>
      <c r="C938" s="10">
        <v>43791</v>
      </c>
      <c r="D938" t="s">
        <v>179</v>
      </c>
      <c r="E938" t="s">
        <v>1184</v>
      </c>
      <c r="F938" t="s">
        <v>32</v>
      </c>
      <c r="G938" t="s">
        <v>533</v>
      </c>
      <c r="H938" t="s">
        <v>1251</v>
      </c>
      <c r="I938">
        <v>19</v>
      </c>
      <c r="J938" t="s">
        <v>27</v>
      </c>
      <c r="K938" t="s">
        <v>1185</v>
      </c>
      <c r="L938" t="s">
        <v>126</v>
      </c>
      <c r="M938" t="s">
        <v>626</v>
      </c>
      <c r="N938" t="s">
        <v>24</v>
      </c>
      <c r="O938" s="8">
        <v>9.9999999999999995E-7</v>
      </c>
      <c r="P938" s="8">
        <v>1.9000000000000001E-5</v>
      </c>
      <c r="Q938" s="8">
        <v>1.9E-6</v>
      </c>
      <c r="R938" s="8">
        <v>2.09E-5</v>
      </c>
      <c r="S938" t="s">
        <v>25</v>
      </c>
      <c r="T938" t="s">
        <v>25</v>
      </c>
      <c r="U938" t="s">
        <v>25</v>
      </c>
      <c r="V938" t="s">
        <v>25</v>
      </c>
      <c r="W938" t="s">
        <v>25</v>
      </c>
      <c r="X938" t="s">
        <v>25</v>
      </c>
    </row>
    <row r="939" spans="1:24" x14ac:dyDescent="0.3">
      <c r="A939" s="5">
        <v>936</v>
      </c>
      <c r="B939" t="s">
        <v>1183</v>
      </c>
      <c r="C939" s="10">
        <v>43791</v>
      </c>
      <c r="D939" t="s">
        <v>178</v>
      </c>
      <c r="E939" t="s">
        <v>1184</v>
      </c>
      <c r="F939" t="s">
        <v>32</v>
      </c>
      <c r="G939" t="s">
        <v>533</v>
      </c>
      <c r="H939" t="s">
        <v>1252</v>
      </c>
      <c r="I939">
        <v>6</v>
      </c>
      <c r="J939" t="s">
        <v>27</v>
      </c>
      <c r="K939" t="s">
        <v>1185</v>
      </c>
      <c r="L939" t="s">
        <v>126</v>
      </c>
      <c r="M939" t="s">
        <v>626</v>
      </c>
      <c r="N939" t="s">
        <v>24</v>
      </c>
      <c r="O939" s="8">
        <v>9.9999999999999995E-7</v>
      </c>
      <c r="P939" s="8">
        <v>6.0000000000000002E-6</v>
      </c>
      <c r="Q939" s="8">
        <v>5.9999999999999997E-7</v>
      </c>
      <c r="R939" s="8">
        <v>6.6000000000000003E-6</v>
      </c>
      <c r="S939" t="s">
        <v>25</v>
      </c>
      <c r="T939" t="s">
        <v>25</v>
      </c>
      <c r="U939" t="s">
        <v>25</v>
      </c>
      <c r="V939" t="s">
        <v>25</v>
      </c>
      <c r="W939" t="s">
        <v>25</v>
      </c>
      <c r="X939" t="s">
        <v>25</v>
      </c>
    </row>
    <row r="940" spans="1:24" x14ac:dyDescent="0.3">
      <c r="A940" s="5">
        <v>937</v>
      </c>
      <c r="B940" t="s">
        <v>1183</v>
      </c>
      <c r="C940" s="10">
        <v>43791</v>
      </c>
      <c r="D940" t="s">
        <v>179</v>
      </c>
      <c r="E940" t="s">
        <v>1184</v>
      </c>
      <c r="F940" t="s">
        <v>32</v>
      </c>
      <c r="G940" t="s">
        <v>533</v>
      </c>
      <c r="H940" t="s">
        <v>1253</v>
      </c>
      <c r="I940">
        <v>29</v>
      </c>
      <c r="J940" t="s">
        <v>27</v>
      </c>
      <c r="K940" t="s">
        <v>1185</v>
      </c>
      <c r="L940" t="s">
        <v>126</v>
      </c>
      <c r="M940" t="s">
        <v>626</v>
      </c>
      <c r="N940" t="s">
        <v>24</v>
      </c>
      <c r="O940" s="8">
        <v>9.9999999999999995E-7</v>
      </c>
      <c r="P940" s="8">
        <v>2.9E-5</v>
      </c>
      <c r="Q940" s="8">
        <v>2.9000000000000002E-6</v>
      </c>
      <c r="R940" s="8">
        <v>3.1900000000000003E-5</v>
      </c>
      <c r="S940" t="s">
        <v>25</v>
      </c>
      <c r="T940" t="s">
        <v>25</v>
      </c>
      <c r="U940" t="s">
        <v>25</v>
      </c>
      <c r="V940" t="s">
        <v>25</v>
      </c>
      <c r="W940" t="s">
        <v>25</v>
      </c>
      <c r="X940" t="s">
        <v>25</v>
      </c>
    </row>
    <row r="941" spans="1:24" x14ac:dyDescent="0.3">
      <c r="A941" s="5">
        <v>938</v>
      </c>
      <c r="B941" t="s">
        <v>1183</v>
      </c>
      <c r="C941" s="10">
        <v>43791</v>
      </c>
      <c r="D941" t="s">
        <v>178</v>
      </c>
      <c r="E941" t="s">
        <v>1184</v>
      </c>
      <c r="F941" t="s">
        <v>32</v>
      </c>
      <c r="G941" t="s">
        <v>533</v>
      </c>
      <c r="H941" t="s">
        <v>1254</v>
      </c>
      <c r="I941">
        <v>10</v>
      </c>
      <c r="J941" t="s">
        <v>27</v>
      </c>
      <c r="K941" t="s">
        <v>1185</v>
      </c>
      <c r="L941" t="s">
        <v>126</v>
      </c>
      <c r="M941" t="s">
        <v>626</v>
      </c>
      <c r="N941" t="s">
        <v>24</v>
      </c>
      <c r="O941" s="8">
        <v>9.9999999999999995E-7</v>
      </c>
      <c r="P941" s="8">
        <v>1.0000000000000001E-5</v>
      </c>
      <c r="Q941" s="8">
        <v>9.9999999999999995E-7</v>
      </c>
      <c r="R941" s="8">
        <v>1.1E-5</v>
      </c>
      <c r="S941" t="s">
        <v>25</v>
      </c>
      <c r="T941" t="s">
        <v>25</v>
      </c>
      <c r="U941" t="s">
        <v>25</v>
      </c>
      <c r="V941" t="s">
        <v>25</v>
      </c>
      <c r="W941" t="s">
        <v>25</v>
      </c>
      <c r="X941" t="s">
        <v>25</v>
      </c>
    </row>
    <row r="942" spans="1:24" x14ac:dyDescent="0.3">
      <c r="A942" s="5">
        <v>939</v>
      </c>
      <c r="B942" t="s">
        <v>1183</v>
      </c>
      <c r="C942" s="10">
        <v>43791</v>
      </c>
      <c r="D942" t="s">
        <v>179</v>
      </c>
      <c r="E942" t="s">
        <v>1184</v>
      </c>
      <c r="F942" t="s">
        <v>32</v>
      </c>
      <c r="G942" t="s">
        <v>533</v>
      </c>
      <c r="H942" t="s">
        <v>1255</v>
      </c>
      <c r="I942">
        <v>1</v>
      </c>
      <c r="J942" t="s">
        <v>27</v>
      </c>
      <c r="K942" t="s">
        <v>1185</v>
      </c>
      <c r="L942" t="s">
        <v>126</v>
      </c>
      <c r="M942" t="s">
        <v>626</v>
      </c>
      <c r="N942" t="s">
        <v>24</v>
      </c>
      <c r="O942" s="8">
        <v>9.9999999999999995E-7</v>
      </c>
      <c r="P942" s="8">
        <v>9.9999999999999995E-7</v>
      </c>
      <c r="Q942" s="8">
        <v>9.9999999999999995E-8</v>
      </c>
      <c r="R942" s="8">
        <v>1.1000000000000001E-6</v>
      </c>
      <c r="S942" t="s">
        <v>25</v>
      </c>
      <c r="T942" t="s">
        <v>25</v>
      </c>
      <c r="U942" t="s">
        <v>25</v>
      </c>
      <c r="V942" t="s">
        <v>25</v>
      </c>
      <c r="W942" t="s">
        <v>25</v>
      </c>
      <c r="X942" t="s">
        <v>25</v>
      </c>
    </row>
    <row r="943" spans="1:24" x14ac:dyDescent="0.3">
      <c r="A943" s="5">
        <v>940</v>
      </c>
      <c r="B943" t="s">
        <v>1183</v>
      </c>
      <c r="C943" s="10">
        <v>43791</v>
      </c>
      <c r="D943" t="s">
        <v>178</v>
      </c>
      <c r="E943" t="s">
        <v>1184</v>
      </c>
      <c r="F943" t="s">
        <v>32</v>
      </c>
      <c r="G943" t="s">
        <v>533</v>
      </c>
      <c r="H943" t="s">
        <v>1256</v>
      </c>
      <c r="I943">
        <v>1</v>
      </c>
      <c r="J943" t="s">
        <v>27</v>
      </c>
      <c r="K943" t="s">
        <v>1185</v>
      </c>
      <c r="L943" t="s">
        <v>126</v>
      </c>
      <c r="M943" t="s">
        <v>626</v>
      </c>
      <c r="N943" t="s">
        <v>24</v>
      </c>
      <c r="O943" s="8">
        <v>9.9999999999999995E-7</v>
      </c>
      <c r="P943" s="8">
        <v>9.9999999999999995E-7</v>
      </c>
      <c r="Q943" s="8">
        <v>9.9999999999999995E-8</v>
      </c>
      <c r="R943" s="8">
        <v>1.1000000000000001E-6</v>
      </c>
      <c r="S943" t="s">
        <v>25</v>
      </c>
      <c r="T943" t="s">
        <v>25</v>
      </c>
      <c r="U943" t="s">
        <v>25</v>
      </c>
      <c r="V943" t="s">
        <v>25</v>
      </c>
      <c r="W943" t="s">
        <v>25</v>
      </c>
      <c r="X943" t="s">
        <v>25</v>
      </c>
    </row>
    <row r="944" spans="1:24" x14ac:dyDescent="0.3">
      <c r="A944" s="5">
        <v>941</v>
      </c>
      <c r="B944" t="s">
        <v>1183</v>
      </c>
      <c r="C944" s="10">
        <v>43791</v>
      </c>
      <c r="D944" t="s">
        <v>179</v>
      </c>
      <c r="E944" t="s">
        <v>1184</v>
      </c>
      <c r="F944" t="s">
        <v>32</v>
      </c>
      <c r="G944" t="s">
        <v>533</v>
      </c>
      <c r="H944" t="s">
        <v>1257</v>
      </c>
      <c r="I944">
        <v>43</v>
      </c>
      <c r="J944" t="s">
        <v>27</v>
      </c>
      <c r="K944" t="s">
        <v>1185</v>
      </c>
      <c r="L944" t="s">
        <v>126</v>
      </c>
      <c r="M944" t="s">
        <v>626</v>
      </c>
      <c r="N944" t="s">
        <v>24</v>
      </c>
      <c r="O944" s="8">
        <v>9.9999999999999995E-7</v>
      </c>
      <c r="P944" s="8">
        <v>4.3000000000000002E-5</v>
      </c>
      <c r="Q944" s="8">
        <v>4.3000000000000003E-6</v>
      </c>
      <c r="R944" s="8">
        <v>4.7299999999999998E-5</v>
      </c>
      <c r="S944" t="s">
        <v>25</v>
      </c>
      <c r="T944" t="s">
        <v>25</v>
      </c>
      <c r="U944" t="s">
        <v>25</v>
      </c>
      <c r="V944" t="s">
        <v>25</v>
      </c>
      <c r="W944" t="s">
        <v>25</v>
      </c>
      <c r="X944" t="s">
        <v>25</v>
      </c>
    </row>
    <row r="945" spans="1:24" x14ac:dyDescent="0.3">
      <c r="A945" s="5">
        <v>942</v>
      </c>
      <c r="B945" t="s">
        <v>1183</v>
      </c>
      <c r="C945" s="10">
        <v>43791</v>
      </c>
      <c r="D945" t="s">
        <v>178</v>
      </c>
      <c r="E945" t="s">
        <v>1184</v>
      </c>
      <c r="F945" t="s">
        <v>32</v>
      </c>
      <c r="G945" t="s">
        <v>533</v>
      </c>
      <c r="H945" t="s">
        <v>1258</v>
      </c>
      <c r="I945">
        <v>49</v>
      </c>
      <c r="J945" t="s">
        <v>27</v>
      </c>
      <c r="K945" t="s">
        <v>1185</v>
      </c>
      <c r="L945" t="s">
        <v>126</v>
      </c>
      <c r="M945" t="s">
        <v>626</v>
      </c>
      <c r="N945" t="s">
        <v>24</v>
      </c>
      <c r="O945" s="8">
        <v>9.9999999999999995E-7</v>
      </c>
      <c r="P945" s="8">
        <v>4.8999999999999998E-5</v>
      </c>
      <c r="Q945" s="8">
        <v>4.8999999999999997E-6</v>
      </c>
      <c r="R945" s="8">
        <v>5.3900000000000002E-5</v>
      </c>
      <c r="S945" t="s">
        <v>25</v>
      </c>
      <c r="T945" t="s">
        <v>25</v>
      </c>
      <c r="U945" t="s">
        <v>25</v>
      </c>
      <c r="V945" t="s">
        <v>25</v>
      </c>
      <c r="W945" t="s">
        <v>25</v>
      </c>
      <c r="X945" t="s">
        <v>25</v>
      </c>
    </row>
    <row r="946" spans="1:24" x14ac:dyDescent="0.3">
      <c r="A946" s="5">
        <v>943</v>
      </c>
      <c r="B946" t="s">
        <v>1183</v>
      </c>
      <c r="C946" s="10">
        <v>43791</v>
      </c>
      <c r="D946" t="s">
        <v>179</v>
      </c>
      <c r="E946" t="s">
        <v>1184</v>
      </c>
      <c r="F946" t="s">
        <v>32</v>
      </c>
      <c r="G946" t="s">
        <v>533</v>
      </c>
      <c r="H946" t="s">
        <v>1259</v>
      </c>
      <c r="I946">
        <v>177</v>
      </c>
      <c r="J946" t="s">
        <v>27</v>
      </c>
      <c r="K946" t="s">
        <v>1185</v>
      </c>
      <c r="L946" t="s">
        <v>126</v>
      </c>
      <c r="M946" t="s">
        <v>626</v>
      </c>
      <c r="N946" t="s">
        <v>24</v>
      </c>
      <c r="O946" s="8">
        <v>9.9999999999999995E-7</v>
      </c>
      <c r="P946">
        <v>1.7699999999999999E-4</v>
      </c>
      <c r="Q946" s="8">
        <v>1.77E-5</v>
      </c>
      <c r="R946">
        <v>1.9469999999999999E-4</v>
      </c>
      <c r="S946" t="s">
        <v>25</v>
      </c>
      <c r="T946" t="s">
        <v>25</v>
      </c>
      <c r="U946" t="s">
        <v>25</v>
      </c>
      <c r="V946" t="s">
        <v>25</v>
      </c>
      <c r="W946" t="s">
        <v>25</v>
      </c>
      <c r="X946" t="s">
        <v>25</v>
      </c>
    </row>
    <row r="947" spans="1:24" x14ac:dyDescent="0.3">
      <c r="A947" s="5">
        <v>944</v>
      </c>
      <c r="B947" t="s">
        <v>1183</v>
      </c>
      <c r="C947" s="10">
        <v>43791</v>
      </c>
      <c r="D947" t="s">
        <v>178</v>
      </c>
      <c r="E947" t="s">
        <v>1184</v>
      </c>
      <c r="F947" t="s">
        <v>32</v>
      </c>
      <c r="G947" t="s">
        <v>533</v>
      </c>
      <c r="H947" t="s">
        <v>1260</v>
      </c>
      <c r="I947">
        <v>5</v>
      </c>
      <c r="J947" t="s">
        <v>27</v>
      </c>
      <c r="K947" t="s">
        <v>1185</v>
      </c>
      <c r="L947" t="s">
        <v>126</v>
      </c>
      <c r="M947" t="s">
        <v>626</v>
      </c>
      <c r="N947" t="s">
        <v>24</v>
      </c>
      <c r="O947" s="8">
        <v>9.9999999999999995E-7</v>
      </c>
      <c r="P947" s="8">
        <v>5.0000000000000004E-6</v>
      </c>
      <c r="Q947" s="8">
        <v>4.9999999999999998E-7</v>
      </c>
      <c r="R947" s="8">
        <v>5.4999999999999999E-6</v>
      </c>
      <c r="S947" t="s">
        <v>25</v>
      </c>
      <c r="T947" t="s">
        <v>25</v>
      </c>
      <c r="U947" t="s">
        <v>25</v>
      </c>
      <c r="V947" t="s">
        <v>25</v>
      </c>
      <c r="W947" t="s">
        <v>25</v>
      </c>
      <c r="X947" t="s">
        <v>25</v>
      </c>
    </row>
    <row r="948" spans="1:24" x14ac:dyDescent="0.3">
      <c r="A948" s="5">
        <v>945</v>
      </c>
      <c r="B948" t="s">
        <v>1183</v>
      </c>
      <c r="C948" s="10">
        <v>43791</v>
      </c>
      <c r="D948" t="s">
        <v>179</v>
      </c>
      <c r="E948" t="s">
        <v>1184</v>
      </c>
      <c r="F948" t="s">
        <v>32</v>
      </c>
      <c r="G948" t="s">
        <v>533</v>
      </c>
      <c r="H948" t="s">
        <v>1261</v>
      </c>
      <c r="I948">
        <v>18</v>
      </c>
      <c r="J948" t="s">
        <v>27</v>
      </c>
      <c r="K948" t="s">
        <v>1185</v>
      </c>
      <c r="L948" t="s">
        <v>126</v>
      </c>
      <c r="M948" t="s">
        <v>626</v>
      </c>
      <c r="N948" t="s">
        <v>24</v>
      </c>
      <c r="O948" s="8">
        <v>9.9999999999999995E-7</v>
      </c>
      <c r="P948" s="8">
        <v>1.8E-5</v>
      </c>
      <c r="Q948" s="8">
        <v>1.7999999999999999E-6</v>
      </c>
      <c r="R948" s="8">
        <v>1.98E-5</v>
      </c>
      <c r="S948" t="s">
        <v>25</v>
      </c>
      <c r="T948" t="s">
        <v>25</v>
      </c>
      <c r="U948" t="s">
        <v>25</v>
      </c>
      <c r="V948" t="s">
        <v>25</v>
      </c>
      <c r="W948" t="s">
        <v>25</v>
      </c>
      <c r="X948" t="s">
        <v>25</v>
      </c>
    </row>
    <row r="949" spans="1:24" x14ac:dyDescent="0.3">
      <c r="A949" s="5">
        <v>946</v>
      </c>
      <c r="B949" t="s">
        <v>1183</v>
      </c>
      <c r="C949" s="10">
        <v>43791</v>
      </c>
      <c r="D949" t="s">
        <v>178</v>
      </c>
      <c r="E949" t="s">
        <v>1184</v>
      </c>
      <c r="F949" t="s">
        <v>32</v>
      </c>
      <c r="G949" t="s">
        <v>533</v>
      </c>
      <c r="H949" t="s">
        <v>1262</v>
      </c>
      <c r="I949">
        <v>24</v>
      </c>
      <c r="J949" t="s">
        <v>27</v>
      </c>
      <c r="K949" t="s">
        <v>1185</v>
      </c>
      <c r="L949" t="s">
        <v>126</v>
      </c>
      <c r="M949" t="s">
        <v>626</v>
      </c>
      <c r="N949" t="s">
        <v>24</v>
      </c>
      <c r="O949" s="8">
        <v>9.9999999999999995E-7</v>
      </c>
      <c r="P949" s="8">
        <v>2.4000000000000001E-5</v>
      </c>
      <c r="Q949" s="8">
        <v>2.3999999999999999E-6</v>
      </c>
      <c r="R949" s="8">
        <v>2.6400000000000001E-5</v>
      </c>
      <c r="S949" t="s">
        <v>25</v>
      </c>
      <c r="T949" t="s">
        <v>25</v>
      </c>
      <c r="U949" t="s">
        <v>25</v>
      </c>
      <c r="V949" t="s">
        <v>25</v>
      </c>
      <c r="W949" t="s">
        <v>25</v>
      </c>
      <c r="X949" t="s">
        <v>25</v>
      </c>
    </row>
    <row r="950" spans="1:24" x14ac:dyDescent="0.3">
      <c r="A950" s="5">
        <v>947</v>
      </c>
      <c r="B950" t="s">
        <v>1183</v>
      </c>
      <c r="C950" s="10">
        <v>43791</v>
      </c>
      <c r="D950" t="s">
        <v>179</v>
      </c>
      <c r="E950" t="s">
        <v>1184</v>
      </c>
      <c r="F950" t="s">
        <v>32</v>
      </c>
      <c r="G950" t="s">
        <v>533</v>
      </c>
      <c r="H950" t="s">
        <v>1263</v>
      </c>
      <c r="I950">
        <v>14</v>
      </c>
      <c r="J950" t="s">
        <v>27</v>
      </c>
      <c r="K950" t="s">
        <v>1185</v>
      </c>
      <c r="L950" t="s">
        <v>126</v>
      </c>
      <c r="M950" t="s">
        <v>626</v>
      </c>
      <c r="N950" t="s">
        <v>24</v>
      </c>
      <c r="O950" s="8">
        <v>9.9999999999999995E-7</v>
      </c>
      <c r="P950" s="8">
        <v>1.4E-5</v>
      </c>
      <c r="Q950" s="8">
        <v>1.3999999999999999E-6</v>
      </c>
      <c r="R950" s="8">
        <v>1.5400000000000002E-5</v>
      </c>
      <c r="S950" t="s">
        <v>25</v>
      </c>
      <c r="T950" t="s">
        <v>25</v>
      </c>
      <c r="U950" t="s">
        <v>25</v>
      </c>
      <c r="V950" t="s">
        <v>25</v>
      </c>
      <c r="W950" t="s">
        <v>25</v>
      </c>
      <c r="X950" t="s">
        <v>25</v>
      </c>
    </row>
    <row r="951" spans="1:24" x14ac:dyDescent="0.3">
      <c r="A951" s="5">
        <v>948</v>
      </c>
      <c r="B951" t="s">
        <v>1183</v>
      </c>
      <c r="C951" s="10">
        <v>43791</v>
      </c>
      <c r="D951" t="s">
        <v>178</v>
      </c>
      <c r="E951" t="s">
        <v>1184</v>
      </c>
      <c r="F951" t="s">
        <v>32</v>
      </c>
      <c r="G951" t="s">
        <v>533</v>
      </c>
      <c r="H951" t="s">
        <v>1264</v>
      </c>
      <c r="I951">
        <v>87</v>
      </c>
      <c r="J951" t="s">
        <v>27</v>
      </c>
      <c r="K951" t="s">
        <v>1185</v>
      </c>
      <c r="L951" t="s">
        <v>126</v>
      </c>
      <c r="M951" t="s">
        <v>626</v>
      </c>
      <c r="N951" t="s">
        <v>24</v>
      </c>
      <c r="O951" s="8">
        <v>9.9999999999999995E-7</v>
      </c>
      <c r="P951" s="8">
        <v>8.7000000000000001E-5</v>
      </c>
      <c r="Q951" s="8">
        <v>8.6999999999999997E-6</v>
      </c>
      <c r="R951" s="8">
        <v>9.5699999999999995E-5</v>
      </c>
      <c r="S951" t="s">
        <v>25</v>
      </c>
      <c r="T951" t="s">
        <v>25</v>
      </c>
      <c r="U951" t="s">
        <v>25</v>
      </c>
      <c r="V951" t="s">
        <v>25</v>
      </c>
      <c r="W951" t="s">
        <v>25</v>
      </c>
      <c r="X951" t="s">
        <v>25</v>
      </c>
    </row>
    <row r="952" spans="1:24" x14ac:dyDescent="0.3">
      <c r="A952" s="5">
        <v>949</v>
      </c>
      <c r="B952" t="s">
        <v>1183</v>
      </c>
      <c r="C952" s="10">
        <v>43791</v>
      </c>
      <c r="D952" t="s">
        <v>179</v>
      </c>
      <c r="E952" t="s">
        <v>1184</v>
      </c>
      <c r="F952" t="s">
        <v>32</v>
      </c>
      <c r="G952" t="s">
        <v>533</v>
      </c>
      <c r="H952" t="s">
        <v>1265</v>
      </c>
      <c r="I952">
        <v>6</v>
      </c>
      <c r="J952" t="s">
        <v>27</v>
      </c>
      <c r="K952" t="s">
        <v>1185</v>
      </c>
      <c r="L952" t="s">
        <v>126</v>
      </c>
      <c r="M952" t="s">
        <v>626</v>
      </c>
      <c r="N952" t="s">
        <v>24</v>
      </c>
      <c r="O952" s="8">
        <v>9.9999999999999995E-7</v>
      </c>
      <c r="P952" s="8">
        <v>6.0000000000000002E-6</v>
      </c>
      <c r="Q952" s="8">
        <v>5.9999999999999997E-7</v>
      </c>
      <c r="R952" s="8">
        <v>6.6000000000000003E-6</v>
      </c>
      <c r="S952" t="s">
        <v>25</v>
      </c>
      <c r="T952" t="s">
        <v>25</v>
      </c>
      <c r="U952" t="s">
        <v>25</v>
      </c>
      <c r="V952" t="s">
        <v>25</v>
      </c>
      <c r="W952" t="s">
        <v>25</v>
      </c>
      <c r="X952" t="s">
        <v>25</v>
      </c>
    </row>
    <row r="953" spans="1:24" x14ac:dyDescent="0.3">
      <c r="A953" s="5">
        <v>950</v>
      </c>
      <c r="B953" t="s">
        <v>1183</v>
      </c>
      <c r="C953" s="10">
        <v>43791</v>
      </c>
      <c r="D953" t="s">
        <v>178</v>
      </c>
      <c r="E953" t="s">
        <v>1184</v>
      </c>
      <c r="F953" t="s">
        <v>32</v>
      </c>
      <c r="G953" t="s">
        <v>533</v>
      </c>
      <c r="H953" t="s">
        <v>1266</v>
      </c>
      <c r="I953">
        <v>27</v>
      </c>
      <c r="J953" t="s">
        <v>27</v>
      </c>
      <c r="K953" t="s">
        <v>1185</v>
      </c>
      <c r="L953" t="s">
        <v>126</v>
      </c>
      <c r="M953" t="s">
        <v>626</v>
      </c>
      <c r="N953" t="s">
        <v>24</v>
      </c>
      <c r="O953" s="8">
        <v>9.9999999999999995E-7</v>
      </c>
      <c r="P953" s="8">
        <v>2.6999999999999999E-5</v>
      </c>
      <c r="Q953" s="8">
        <v>2.7E-6</v>
      </c>
      <c r="R953" s="8">
        <v>2.97E-5</v>
      </c>
      <c r="S953" t="s">
        <v>25</v>
      </c>
      <c r="T953" t="s">
        <v>25</v>
      </c>
      <c r="U953" t="s">
        <v>25</v>
      </c>
      <c r="V953" t="s">
        <v>25</v>
      </c>
      <c r="W953" t="s">
        <v>25</v>
      </c>
      <c r="X953" t="s">
        <v>25</v>
      </c>
    </row>
    <row r="954" spans="1:24" x14ac:dyDescent="0.3">
      <c r="A954" s="5">
        <v>951</v>
      </c>
      <c r="B954" t="s">
        <v>1183</v>
      </c>
      <c r="C954" s="10">
        <v>43791</v>
      </c>
      <c r="D954" t="s">
        <v>179</v>
      </c>
      <c r="E954" t="s">
        <v>1184</v>
      </c>
      <c r="F954" t="s">
        <v>32</v>
      </c>
      <c r="G954" t="s">
        <v>533</v>
      </c>
      <c r="H954" t="s">
        <v>1267</v>
      </c>
      <c r="I954">
        <v>61</v>
      </c>
      <c r="J954" t="s">
        <v>27</v>
      </c>
      <c r="K954" t="s">
        <v>1185</v>
      </c>
      <c r="L954" t="s">
        <v>126</v>
      </c>
      <c r="M954" t="s">
        <v>626</v>
      </c>
      <c r="N954" t="s">
        <v>24</v>
      </c>
      <c r="O954" s="8">
        <v>9.9999999999999995E-7</v>
      </c>
      <c r="P954" s="8">
        <v>6.0999999999999999E-5</v>
      </c>
      <c r="Q954" s="8">
        <v>6.1E-6</v>
      </c>
      <c r="R954" s="8">
        <v>6.7100000000000005E-5</v>
      </c>
      <c r="S954" t="s">
        <v>25</v>
      </c>
      <c r="T954" t="s">
        <v>25</v>
      </c>
      <c r="U954" t="s">
        <v>25</v>
      </c>
      <c r="V954" t="s">
        <v>25</v>
      </c>
      <c r="W954" t="s">
        <v>25</v>
      </c>
      <c r="X954" t="s">
        <v>25</v>
      </c>
    </row>
    <row r="955" spans="1:24" x14ac:dyDescent="0.3">
      <c r="A955" s="5">
        <v>952</v>
      </c>
      <c r="B955" t="s">
        <v>1183</v>
      </c>
      <c r="C955" s="10">
        <v>43791</v>
      </c>
      <c r="D955" t="s">
        <v>178</v>
      </c>
      <c r="E955" t="s">
        <v>1184</v>
      </c>
      <c r="F955" t="s">
        <v>32</v>
      </c>
      <c r="G955" t="s">
        <v>533</v>
      </c>
      <c r="H955" t="s">
        <v>1268</v>
      </c>
      <c r="I955">
        <v>9</v>
      </c>
      <c r="J955" t="s">
        <v>27</v>
      </c>
      <c r="K955" t="s">
        <v>1185</v>
      </c>
      <c r="L955" t="s">
        <v>126</v>
      </c>
      <c r="M955" t="s">
        <v>626</v>
      </c>
      <c r="N955" t="s">
        <v>24</v>
      </c>
      <c r="O955" s="8">
        <v>9.9999999999999995E-7</v>
      </c>
      <c r="P955" s="8">
        <v>9.0000000000000002E-6</v>
      </c>
      <c r="Q955" s="8">
        <v>8.9999999999999996E-7</v>
      </c>
      <c r="R955" s="8">
        <v>9.9000000000000001E-6</v>
      </c>
      <c r="S955" t="s">
        <v>25</v>
      </c>
      <c r="T955" t="s">
        <v>25</v>
      </c>
      <c r="U955" t="s">
        <v>25</v>
      </c>
      <c r="V955" t="s">
        <v>25</v>
      </c>
      <c r="W955" t="s">
        <v>25</v>
      </c>
      <c r="X955" t="s">
        <v>25</v>
      </c>
    </row>
    <row r="956" spans="1:24" x14ac:dyDescent="0.3">
      <c r="A956" s="5">
        <v>953</v>
      </c>
      <c r="B956" t="s">
        <v>1183</v>
      </c>
      <c r="C956" s="10">
        <v>43791</v>
      </c>
      <c r="D956" t="s">
        <v>179</v>
      </c>
      <c r="E956" t="s">
        <v>1184</v>
      </c>
      <c r="F956" t="s">
        <v>32</v>
      </c>
      <c r="G956" t="s">
        <v>533</v>
      </c>
      <c r="H956" t="s">
        <v>1269</v>
      </c>
      <c r="I956">
        <v>28</v>
      </c>
      <c r="J956" t="s">
        <v>27</v>
      </c>
      <c r="K956" t="s">
        <v>1185</v>
      </c>
      <c r="L956" t="s">
        <v>126</v>
      </c>
      <c r="M956" t="s">
        <v>626</v>
      </c>
      <c r="N956" t="s">
        <v>24</v>
      </c>
      <c r="O956" s="8">
        <v>9.9999999999999995E-7</v>
      </c>
      <c r="P956" s="8">
        <v>2.8E-5</v>
      </c>
      <c r="Q956" s="8">
        <v>2.7999999999999999E-6</v>
      </c>
      <c r="R956" s="8">
        <v>3.0800000000000003E-5</v>
      </c>
      <c r="S956" t="s">
        <v>25</v>
      </c>
      <c r="T956" t="s">
        <v>25</v>
      </c>
      <c r="U956" t="s">
        <v>25</v>
      </c>
      <c r="V956" t="s">
        <v>25</v>
      </c>
      <c r="W956" t="s">
        <v>25</v>
      </c>
      <c r="X956" t="s">
        <v>25</v>
      </c>
    </row>
    <row r="957" spans="1:24" x14ac:dyDescent="0.3">
      <c r="A957" s="5">
        <v>954</v>
      </c>
      <c r="B957" t="s">
        <v>1183</v>
      </c>
      <c r="C957" s="10">
        <v>43791</v>
      </c>
      <c r="D957" t="s">
        <v>178</v>
      </c>
      <c r="E957" t="s">
        <v>1184</v>
      </c>
      <c r="F957" t="s">
        <v>32</v>
      </c>
      <c r="G957" t="s">
        <v>533</v>
      </c>
      <c r="H957" t="s">
        <v>1270</v>
      </c>
      <c r="I957">
        <v>39</v>
      </c>
      <c r="J957" t="s">
        <v>27</v>
      </c>
      <c r="K957" t="s">
        <v>1185</v>
      </c>
      <c r="L957" t="s">
        <v>126</v>
      </c>
      <c r="M957" t="s">
        <v>626</v>
      </c>
      <c r="N957" t="s">
        <v>24</v>
      </c>
      <c r="O957" s="8">
        <v>9.9999999999999995E-7</v>
      </c>
      <c r="P957" s="8">
        <v>3.8999999999999999E-5</v>
      </c>
      <c r="Q957" s="8">
        <v>3.8999999999999999E-6</v>
      </c>
      <c r="R957" s="8">
        <v>4.2899999999999999E-5</v>
      </c>
      <c r="S957" t="s">
        <v>25</v>
      </c>
      <c r="T957" t="s">
        <v>25</v>
      </c>
      <c r="U957" t="s">
        <v>25</v>
      </c>
      <c r="V957" t="s">
        <v>25</v>
      </c>
      <c r="W957" t="s">
        <v>25</v>
      </c>
      <c r="X957" t="s">
        <v>25</v>
      </c>
    </row>
    <row r="958" spans="1:24" x14ac:dyDescent="0.3">
      <c r="A958" s="5">
        <v>955</v>
      </c>
      <c r="B958" t="s">
        <v>1183</v>
      </c>
      <c r="C958" s="10">
        <v>43791</v>
      </c>
      <c r="D958" t="s">
        <v>179</v>
      </c>
      <c r="E958" t="s">
        <v>1184</v>
      </c>
      <c r="F958" t="s">
        <v>32</v>
      </c>
      <c r="G958" t="s">
        <v>533</v>
      </c>
      <c r="H958" t="s">
        <v>1271</v>
      </c>
      <c r="I958">
        <v>1</v>
      </c>
      <c r="J958" t="s">
        <v>27</v>
      </c>
      <c r="K958" t="s">
        <v>1185</v>
      </c>
      <c r="L958" t="s">
        <v>126</v>
      </c>
      <c r="M958" t="s">
        <v>626</v>
      </c>
      <c r="N958" t="s">
        <v>24</v>
      </c>
      <c r="O958" s="8">
        <v>9.9999999999999995E-7</v>
      </c>
      <c r="P958" s="8">
        <v>9.9999999999999995E-7</v>
      </c>
      <c r="Q958" s="8">
        <v>9.9999999999999995E-8</v>
      </c>
      <c r="R958" s="8">
        <v>1.1000000000000001E-6</v>
      </c>
      <c r="S958" t="s">
        <v>25</v>
      </c>
      <c r="T958" t="s">
        <v>25</v>
      </c>
      <c r="U958" t="s">
        <v>25</v>
      </c>
      <c r="V958" t="s">
        <v>25</v>
      </c>
      <c r="W958" t="s">
        <v>25</v>
      </c>
      <c r="X958" t="s">
        <v>25</v>
      </c>
    </row>
    <row r="959" spans="1:24" x14ac:dyDescent="0.3">
      <c r="A959" s="5">
        <v>956</v>
      </c>
      <c r="B959" t="s">
        <v>1183</v>
      </c>
      <c r="C959" s="10">
        <v>43791</v>
      </c>
      <c r="D959" t="s">
        <v>178</v>
      </c>
      <c r="E959" t="s">
        <v>1184</v>
      </c>
      <c r="F959" t="s">
        <v>32</v>
      </c>
      <c r="G959" t="s">
        <v>533</v>
      </c>
      <c r="H959" t="s">
        <v>1272</v>
      </c>
      <c r="I959">
        <v>6</v>
      </c>
      <c r="J959" t="s">
        <v>27</v>
      </c>
      <c r="K959" t="s">
        <v>1185</v>
      </c>
      <c r="L959" t="s">
        <v>126</v>
      </c>
      <c r="M959" t="s">
        <v>626</v>
      </c>
      <c r="N959" t="s">
        <v>24</v>
      </c>
      <c r="O959" s="8">
        <v>9.9999999999999995E-7</v>
      </c>
      <c r="P959" s="8">
        <v>6.0000000000000002E-6</v>
      </c>
      <c r="Q959" s="8">
        <v>5.9999999999999997E-7</v>
      </c>
      <c r="R959" s="8">
        <v>6.6000000000000003E-6</v>
      </c>
      <c r="S959" t="s">
        <v>25</v>
      </c>
      <c r="T959" t="s">
        <v>25</v>
      </c>
      <c r="U959" t="s">
        <v>25</v>
      </c>
      <c r="V959" t="s">
        <v>25</v>
      </c>
      <c r="W959" t="s">
        <v>25</v>
      </c>
      <c r="X959" t="s">
        <v>25</v>
      </c>
    </row>
    <row r="960" spans="1:24" x14ac:dyDescent="0.3">
      <c r="A960" s="5">
        <v>957</v>
      </c>
      <c r="B960" t="s">
        <v>1183</v>
      </c>
      <c r="C960" s="10">
        <v>43791</v>
      </c>
      <c r="D960" t="s">
        <v>179</v>
      </c>
      <c r="E960" t="s">
        <v>1184</v>
      </c>
      <c r="F960" t="s">
        <v>32</v>
      </c>
      <c r="G960" t="s">
        <v>533</v>
      </c>
      <c r="H960" t="s">
        <v>1273</v>
      </c>
      <c r="I960">
        <v>12</v>
      </c>
      <c r="J960" t="s">
        <v>27</v>
      </c>
      <c r="K960" t="s">
        <v>1185</v>
      </c>
      <c r="L960" t="s">
        <v>126</v>
      </c>
      <c r="M960" t="s">
        <v>626</v>
      </c>
      <c r="N960" t="s">
        <v>24</v>
      </c>
      <c r="O960" s="8">
        <v>9.9999999999999995E-7</v>
      </c>
      <c r="P960" s="8">
        <v>1.2E-5</v>
      </c>
      <c r="Q960" s="8">
        <v>1.1999999999999999E-6</v>
      </c>
      <c r="R960" s="8">
        <v>1.3200000000000001E-5</v>
      </c>
      <c r="S960" t="s">
        <v>25</v>
      </c>
      <c r="T960" t="s">
        <v>25</v>
      </c>
      <c r="U960" t="s">
        <v>25</v>
      </c>
      <c r="V960" t="s">
        <v>25</v>
      </c>
      <c r="W960" t="s">
        <v>25</v>
      </c>
      <c r="X960" t="s">
        <v>25</v>
      </c>
    </row>
    <row r="961" spans="1:24" x14ac:dyDescent="0.3">
      <c r="A961" s="5">
        <v>958</v>
      </c>
      <c r="B961" t="s">
        <v>1183</v>
      </c>
      <c r="C961" s="10">
        <v>43791</v>
      </c>
      <c r="D961" t="s">
        <v>178</v>
      </c>
      <c r="E961" t="s">
        <v>1184</v>
      </c>
      <c r="F961" t="s">
        <v>32</v>
      </c>
      <c r="G961" t="s">
        <v>533</v>
      </c>
      <c r="H961" t="s">
        <v>1274</v>
      </c>
      <c r="I961">
        <v>13</v>
      </c>
      <c r="J961" t="s">
        <v>27</v>
      </c>
      <c r="K961" t="s">
        <v>1185</v>
      </c>
      <c r="L961" t="s">
        <v>126</v>
      </c>
      <c r="M961" t="s">
        <v>626</v>
      </c>
      <c r="N961" t="s">
        <v>24</v>
      </c>
      <c r="O961" s="8">
        <v>9.9999999999999995E-7</v>
      </c>
      <c r="P961" s="8">
        <v>1.2999999999999999E-5</v>
      </c>
      <c r="Q961" s="8">
        <v>1.3E-6</v>
      </c>
      <c r="R961" s="8">
        <v>1.43E-5</v>
      </c>
      <c r="S961" t="s">
        <v>25</v>
      </c>
      <c r="T961" t="s">
        <v>25</v>
      </c>
      <c r="U961" t="s">
        <v>25</v>
      </c>
      <c r="V961" t="s">
        <v>25</v>
      </c>
      <c r="W961" t="s">
        <v>25</v>
      </c>
      <c r="X961" t="s">
        <v>25</v>
      </c>
    </row>
    <row r="962" spans="1:24" x14ac:dyDescent="0.3">
      <c r="A962" s="5">
        <v>959</v>
      </c>
      <c r="B962" t="s">
        <v>1183</v>
      </c>
      <c r="C962" s="10">
        <v>43791</v>
      </c>
      <c r="D962" t="s">
        <v>179</v>
      </c>
      <c r="E962" t="s">
        <v>1184</v>
      </c>
      <c r="F962" t="s">
        <v>32</v>
      </c>
      <c r="G962" t="s">
        <v>533</v>
      </c>
      <c r="H962" t="s">
        <v>1275</v>
      </c>
      <c r="I962">
        <v>10</v>
      </c>
      <c r="J962" t="s">
        <v>27</v>
      </c>
      <c r="K962" t="s">
        <v>1185</v>
      </c>
      <c r="L962" t="s">
        <v>126</v>
      </c>
      <c r="M962" t="s">
        <v>626</v>
      </c>
      <c r="N962" t="s">
        <v>24</v>
      </c>
      <c r="O962" s="8">
        <v>9.9999999999999995E-7</v>
      </c>
      <c r="P962" s="8">
        <v>1.0000000000000001E-5</v>
      </c>
      <c r="Q962" s="8">
        <v>9.9999999999999995E-7</v>
      </c>
      <c r="R962" s="8">
        <v>1.1E-5</v>
      </c>
      <c r="S962" t="s">
        <v>25</v>
      </c>
      <c r="T962" t="s">
        <v>25</v>
      </c>
      <c r="U962" t="s">
        <v>25</v>
      </c>
      <c r="V962" t="s">
        <v>25</v>
      </c>
      <c r="W962" t="s">
        <v>25</v>
      </c>
      <c r="X962" t="s">
        <v>25</v>
      </c>
    </row>
    <row r="963" spans="1:24" x14ac:dyDescent="0.3">
      <c r="A963" s="5">
        <v>960</v>
      </c>
      <c r="B963" t="s">
        <v>1183</v>
      </c>
      <c r="C963" s="10">
        <v>43791</v>
      </c>
      <c r="D963" t="s">
        <v>178</v>
      </c>
      <c r="E963" t="s">
        <v>1184</v>
      </c>
      <c r="F963" t="s">
        <v>32</v>
      </c>
      <c r="G963" t="s">
        <v>533</v>
      </c>
      <c r="H963" t="s">
        <v>1276</v>
      </c>
      <c r="I963">
        <v>7</v>
      </c>
      <c r="J963" t="s">
        <v>27</v>
      </c>
      <c r="K963" t="s">
        <v>1185</v>
      </c>
      <c r="L963" t="s">
        <v>126</v>
      </c>
      <c r="M963" t="s">
        <v>626</v>
      </c>
      <c r="N963" t="s">
        <v>24</v>
      </c>
      <c r="O963" s="8">
        <v>9.9999999999999995E-7</v>
      </c>
      <c r="P963" s="8">
        <v>6.9999999999999999E-6</v>
      </c>
      <c r="Q963" s="8">
        <v>6.9999999999999997E-7</v>
      </c>
      <c r="R963" s="8">
        <v>7.7000000000000008E-6</v>
      </c>
      <c r="S963" t="s">
        <v>25</v>
      </c>
      <c r="T963" t="s">
        <v>25</v>
      </c>
      <c r="U963" t="s">
        <v>25</v>
      </c>
      <c r="V963" t="s">
        <v>25</v>
      </c>
      <c r="W963" t="s">
        <v>25</v>
      </c>
      <c r="X963" t="s">
        <v>25</v>
      </c>
    </row>
    <row r="964" spans="1:24" x14ac:dyDescent="0.3">
      <c r="A964" s="5">
        <v>961</v>
      </c>
      <c r="B964" t="s">
        <v>1183</v>
      </c>
      <c r="C964" s="10">
        <v>43791</v>
      </c>
      <c r="D964" t="s">
        <v>179</v>
      </c>
      <c r="E964" t="s">
        <v>1184</v>
      </c>
      <c r="F964" t="s">
        <v>32</v>
      </c>
      <c r="G964" t="s">
        <v>533</v>
      </c>
      <c r="H964" t="s">
        <v>1277</v>
      </c>
      <c r="I964">
        <v>1</v>
      </c>
      <c r="J964" t="s">
        <v>27</v>
      </c>
      <c r="K964" t="s">
        <v>1185</v>
      </c>
      <c r="L964" t="s">
        <v>126</v>
      </c>
      <c r="M964" t="s">
        <v>626</v>
      </c>
      <c r="N964" t="s">
        <v>24</v>
      </c>
      <c r="O964" s="8">
        <v>9.9999999999999995E-7</v>
      </c>
      <c r="P964" s="8">
        <v>9.9999999999999995E-7</v>
      </c>
      <c r="Q964" s="8">
        <v>9.9999999999999995E-8</v>
      </c>
      <c r="R964" s="8">
        <v>1.1000000000000001E-6</v>
      </c>
      <c r="S964" t="s">
        <v>25</v>
      </c>
      <c r="T964" t="s">
        <v>25</v>
      </c>
      <c r="U964" t="s">
        <v>25</v>
      </c>
      <c r="V964" t="s">
        <v>25</v>
      </c>
      <c r="W964" t="s">
        <v>25</v>
      </c>
      <c r="X964" t="s">
        <v>25</v>
      </c>
    </row>
    <row r="965" spans="1:24" x14ac:dyDescent="0.3">
      <c r="A965" s="5">
        <v>962</v>
      </c>
      <c r="B965" t="s">
        <v>1183</v>
      </c>
      <c r="C965" s="10">
        <v>43791</v>
      </c>
      <c r="D965" t="s">
        <v>178</v>
      </c>
      <c r="E965" t="s">
        <v>1184</v>
      </c>
      <c r="F965" t="s">
        <v>32</v>
      </c>
      <c r="G965" t="s">
        <v>533</v>
      </c>
      <c r="H965" t="s">
        <v>1278</v>
      </c>
      <c r="I965">
        <v>1</v>
      </c>
      <c r="J965" t="s">
        <v>27</v>
      </c>
      <c r="K965" t="s">
        <v>1185</v>
      </c>
      <c r="L965" t="s">
        <v>126</v>
      </c>
      <c r="M965" t="s">
        <v>626</v>
      </c>
      <c r="N965" t="s">
        <v>24</v>
      </c>
      <c r="O965" s="8">
        <v>9.9999999999999995E-7</v>
      </c>
      <c r="P965" s="8">
        <v>9.9999999999999995E-7</v>
      </c>
      <c r="Q965" s="8">
        <v>9.9999999999999995E-8</v>
      </c>
      <c r="R965" s="8">
        <v>1.1000000000000001E-6</v>
      </c>
      <c r="S965" t="s">
        <v>25</v>
      </c>
      <c r="T965" t="s">
        <v>25</v>
      </c>
      <c r="U965" t="s">
        <v>25</v>
      </c>
      <c r="V965" t="s">
        <v>25</v>
      </c>
      <c r="W965" t="s">
        <v>25</v>
      </c>
      <c r="X965" t="s">
        <v>25</v>
      </c>
    </row>
    <row r="966" spans="1:24" x14ac:dyDescent="0.3">
      <c r="A966" s="5">
        <v>963</v>
      </c>
      <c r="B966" t="s">
        <v>1183</v>
      </c>
      <c r="C966" s="10">
        <v>43791</v>
      </c>
      <c r="D966" t="s">
        <v>179</v>
      </c>
      <c r="E966" t="s">
        <v>1184</v>
      </c>
      <c r="F966" t="s">
        <v>32</v>
      </c>
      <c r="G966" t="s">
        <v>533</v>
      </c>
      <c r="H966" t="s">
        <v>1279</v>
      </c>
      <c r="I966">
        <v>1</v>
      </c>
      <c r="J966" t="s">
        <v>27</v>
      </c>
      <c r="K966" t="s">
        <v>1185</v>
      </c>
      <c r="L966" t="s">
        <v>126</v>
      </c>
      <c r="M966" t="s">
        <v>626</v>
      </c>
      <c r="N966" t="s">
        <v>24</v>
      </c>
      <c r="O966" s="8">
        <v>9.9999999999999995E-7</v>
      </c>
      <c r="P966" s="8">
        <v>9.9999999999999995E-7</v>
      </c>
      <c r="Q966" s="8">
        <v>9.9999999999999995E-8</v>
      </c>
      <c r="R966" s="8">
        <v>1.1000000000000001E-6</v>
      </c>
      <c r="S966" t="s">
        <v>25</v>
      </c>
      <c r="T966" t="s">
        <v>25</v>
      </c>
      <c r="U966" t="s">
        <v>25</v>
      </c>
      <c r="V966" t="s">
        <v>25</v>
      </c>
      <c r="W966" t="s">
        <v>25</v>
      </c>
      <c r="X966" t="s">
        <v>25</v>
      </c>
    </row>
    <row r="967" spans="1:24" x14ac:dyDescent="0.3">
      <c r="A967" s="5">
        <v>964</v>
      </c>
      <c r="B967" t="s">
        <v>1183</v>
      </c>
      <c r="C967" s="10">
        <v>43791</v>
      </c>
      <c r="D967" t="s">
        <v>178</v>
      </c>
      <c r="E967" t="s">
        <v>1184</v>
      </c>
      <c r="F967" t="s">
        <v>32</v>
      </c>
      <c r="G967" t="s">
        <v>533</v>
      </c>
      <c r="H967" t="s">
        <v>1280</v>
      </c>
      <c r="I967">
        <v>1</v>
      </c>
      <c r="J967" t="s">
        <v>27</v>
      </c>
      <c r="K967" t="s">
        <v>1185</v>
      </c>
      <c r="L967" t="s">
        <v>126</v>
      </c>
      <c r="M967" t="s">
        <v>626</v>
      </c>
      <c r="N967" t="s">
        <v>24</v>
      </c>
      <c r="O967" s="8">
        <v>9.9999999999999995E-7</v>
      </c>
      <c r="P967" s="8">
        <v>9.9999999999999995E-7</v>
      </c>
      <c r="Q967" s="8">
        <v>9.9999999999999995E-8</v>
      </c>
      <c r="R967" s="8">
        <v>1.1000000000000001E-6</v>
      </c>
      <c r="S967" t="s">
        <v>25</v>
      </c>
      <c r="T967" t="s">
        <v>25</v>
      </c>
      <c r="U967" t="s">
        <v>25</v>
      </c>
      <c r="V967" t="s">
        <v>25</v>
      </c>
      <c r="W967" t="s">
        <v>25</v>
      </c>
      <c r="X967" t="s">
        <v>25</v>
      </c>
    </row>
    <row r="968" spans="1:24" x14ac:dyDescent="0.3">
      <c r="A968" s="5">
        <v>965</v>
      </c>
      <c r="B968" t="s">
        <v>1183</v>
      </c>
      <c r="C968" s="10">
        <v>43791</v>
      </c>
      <c r="D968" t="s">
        <v>179</v>
      </c>
      <c r="E968" t="s">
        <v>1184</v>
      </c>
      <c r="F968" t="s">
        <v>32</v>
      </c>
      <c r="G968" t="s">
        <v>533</v>
      </c>
      <c r="H968" t="s">
        <v>1281</v>
      </c>
      <c r="I968">
        <v>1</v>
      </c>
      <c r="J968" t="s">
        <v>27</v>
      </c>
      <c r="K968" t="s">
        <v>1185</v>
      </c>
      <c r="L968" t="s">
        <v>126</v>
      </c>
      <c r="M968" t="s">
        <v>626</v>
      </c>
      <c r="N968" t="s">
        <v>24</v>
      </c>
      <c r="O968" s="8">
        <v>9.9999999999999995E-7</v>
      </c>
      <c r="P968" s="8">
        <v>9.9999999999999995E-7</v>
      </c>
      <c r="Q968" s="8">
        <v>9.9999999999999995E-8</v>
      </c>
      <c r="R968" s="8">
        <v>1.1000000000000001E-6</v>
      </c>
      <c r="S968" t="s">
        <v>25</v>
      </c>
      <c r="T968" t="s">
        <v>25</v>
      </c>
      <c r="U968" t="s">
        <v>25</v>
      </c>
      <c r="V968" t="s">
        <v>25</v>
      </c>
      <c r="W968" t="s">
        <v>25</v>
      </c>
      <c r="X968" t="s">
        <v>25</v>
      </c>
    </row>
    <row r="969" spans="1:24" x14ac:dyDescent="0.3">
      <c r="A969" s="5">
        <v>966</v>
      </c>
      <c r="B969" t="s">
        <v>1183</v>
      </c>
      <c r="C969" s="10">
        <v>43791</v>
      </c>
      <c r="D969" t="s">
        <v>178</v>
      </c>
      <c r="E969" t="s">
        <v>1184</v>
      </c>
      <c r="F969" t="s">
        <v>32</v>
      </c>
      <c r="G969" t="s">
        <v>533</v>
      </c>
      <c r="H969" t="s">
        <v>1282</v>
      </c>
      <c r="I969">
        <v>1</v>
      </c>
      <c r="J969" t="s">
        <v>27</v>
      </c>
      <c r="K969" t="s">
        <v>1185</v>
      </c>
      <c r="L969" t="s">
        <v>126</v>
      </c>
      <c r="M969" t="s">
        <v>626</v>
      </c>
      <c r="N969" t="s">
        <v>24</v>
      </c>
      <c r="O969" s="8">
        <v>9.9999999999999995E-7</v>
      </c>
      <c r="P969" s="8">
        <v>9.9999999999999995E-7</v>
      </c>
      <c r="Q969" s="8">
        <v>9.9999999999999995E-8</v>
      </c>
      <c r="R969" s="8">
        <v>1.1000000000000001E-6</v>
      </c>
      <c r="S969" t="s">
        <v>25</v>
      </c>
      <c r="T969" t="s">
        <v>25</v>
      </c>
      <c r="U969" t="s">
        <v>25</v>
      </c>
      <c r="V969" t="s">
        <v>25</v>
      </c>
      <c r="W969" t="s">
        <v>25</v>
      </c>
      <c r="X969" t="s">
        <v>25</v>
      </c>
    </row>
    <row r="970" spans="1:24" x14ac:dyDescent="0.3">
      <c r="A970" s="5">
        <v>967</v>
      </c>
      <c r="B970" t="s">
        <v>1183</v>
      </c>
      <c r="C970" s="10">
        <v>43791</v>
      </c>
      <c r="D970" t="s">
        <v>179</v>
      </c>
      <c r="E970" t="s">
        <v>1184</v>
      </c>
      <c r="F970" t="s">
        <v>32</v>
      </c>
      <c r="G970" t="s">
        <v>533</v>
      </c>
      <c r="H970" t="s">
        <v>1283</v>
      </c>
      <c r="I970">
        <v>4</v>
      </c>
      <c r="J970" t="s">
        <v>27</v>
      </c>
      <c r="K970" t="s">
        <v>1185</v>
      </c>
      <c r="L970" t="s">
        <v>126</v>
      </c>
      <c r="M970" t="s">
        <v>626</v>
      </c>
      <c r="N970" t="s">
        <v>24</v>
      </c>
      <c r="O970" s="8">
        <v>9.9999999999999995E-7</v>
      </c>
      <c r="P970" s="8">
        <v>3.9999999999999998E-6</v>
      </c>
      <c r="Q970" s="8">
        <v>3.9999999999999998E-7</v>
      </c>
      <c r="R970" s="8">
        <v>4.4000000000000002E-6</v>
      </c>
      <c r="S970" t="s">
        <v>25</v>
      </c>
      <c r="T970" t="s">
        <v>25</v>
      </c>
      <c r="U970" t="s">
        <v>25</v>
      </c>
      <c r="V970" t="s">
        <v>25</v>
      </c>
      <c r="W970" t="s">
        <v>25</v>
      </c>
      <c r="X970" t="s">
        <v>25</v>
      </c>
    </row>
    <row r="971" spans="1:24" x14ac:dyDescent="0.3">
      <c r="A971" s="5">
        <v>968</v>
      </c>
      <c r="B971" t="s">
        <v>1183</v>
      </c>
      <c r="C971" s="10">
        <v>43791</v>
      </c>
      <c r="D971" t="s">
        <v>178</v>
      </c>
      <c r="E971" t="s">
        <v>1184</v>
      </c>
      <c r="F971" t="s">
        <v>32</v>
      </c>
      <c r="G971" t="s">
        <v>533</v>
      </c>
      <c r="H971" t="s">
        <v>1284</v>
      </c>
      <c r="I971">
        <v>1</v>
      </c>
      <c r="J971" t="s">
        <v>27</v>
      </c>
      <c r="K971" t="s">
        <v>1185</v>
      </c>
      <c r="L971" t="s">
        <v>126</v>
      </c>
      <c r="M971" t="s">
        <v>626</v>
      </c>
      <c r="N971" t="s">
        <v>24</v>
      </c>
      <c r="O971" s="8">
        <v>9.9999999999999995E-7</v>
      </c>
      <c r="P971" s="8">
        <v>9.9999999999999995E-7</v>
      </c>
      <c r="Q971" s="8">
        <v>9.9999999999999995E-8</v>
      </c>
      <c r="R971" s="8">
        <v>1.1000000000000001E-6</v>
      </c>
      <c r="S971" t="s">
        <v>25</v>
      </c>
      <c r="T971" t="s">
        <v>25</v>
      </c>
      <c r="U971" t="s">
        <v>25</v>
      </c>
      <c r="V971" t="s">
        <v>25</v>
      </c>
      <c r="W971" t="s">
        <v>25</v>
      </c>
      <c r="X971" t="s">
        <v>25</v>
      </c>
    </row>
    <row r="972" spans="1:24" x14ac:dyDescent="0.3">
      <c r="A972" s="5">
        <v>969</v>
      </c>
      <c r="B972" t="s">
        <v>1183</v>
      </c>
      <c r="C972" s="10">
        <v>43791</v>
      </c>
      <c r="D972" t="s">
        <v>179</v>
      </c>
      <c r="E972" t="s">
        <v>1184</v>
      </c>
      <c r="F972" t="s">
        <v>32</v>
      </c>
      <c r="G972" t="s">
        <v>533</v>
      </c>
      <c r="H972" t="s">
        <v>1285</v>
      </c>
      <c r="I972">
        <v>9</v>
      </c>
      <c r="J972" t="s">
        <v>27</v>
      </c>
      <c r="K972" t="s">
        <v>1185</v>
      </c>
      <c r="L972" t="s">
        <v>126</v>
      </c>
      <c r="M972" t="s">
        <v>626</v>
      </c>
      <c r="N972" t="s">
        <v>24</v>
      </c>
      <c r="O972" s="8">
        <v>9.9999999999999995E-7</v>
      </c>
      <c r="P972" s="8">
        <v>9.0000000000000002E-6</v>
      </c>
      <c r="Q972" s="8">
        <v>8.9999999999999996E-7</v>
      </c>
      <c r="R972" s="8">
        <v>9.9000000000000001E-6</v>
      </c>
      <c r="S972" t="s">
        <v>25</v>
      </c>
      <c r="T972" t="s">
        <v>25</v>
      </c>
      <c r="U972" t="s">
        <v>25</v>
      </c>
      <c r="V972" t="s">
        <v>25</v>
      </c>
      <c r="W972" t="s">
        <v>25</v>
      </c>
      <c r="X972" t="s">
        <v>25</v>
      </c>
    </row>
    <row r="973" spans="1:24" x14ac:dyDescent="0.3">
      <c r="A973" s="5">
        <v>970</v>
      </c>
      <c r="B973" t="s">
        <v>1183</v>
      </c>
      <c r="C973" s="10">
        <v>43791</v>
      </c>
      <c r="D973" t="s">
        <v>178</v>
      </c>
      <c r="E973" t="s">
        <v>1184</v>
      </c>
      <c r="F973" t="s">
        <v>32</v>
      </c>
      <c r="G973" t="s">
        <v>533</v>
      </c>
      <c r="H973" t="s">
        <v>1286</v>
      </c>
      <c r="I973">
        <v>1</v>
      </c>
      <c r="J973" t="s">
        <v>27</v>
      </c>
      <c r="K973" t="s">
        <v>1185</v>
      </c>
      <c r="L973" t="s">
        <v>126</v>
      </c>
      <c r="M973" t="s">
        <v>626</v>
      </c>
      <c r="N973" t="s">
        <v>24</v>
      </c>
      <c r="O973" s="8">
        <v>9.9999999999999995E-7</v>
      </c>
      <c r="P973" s="8">
        <v>9.9999999999999995E-7</v>
      </c>
      <c r="Q973" s="8">
        <v>9.9999999999999995E-8</v>
      </c>
      <c r="R973" s="8">
        <v>1.1000000000000001E-6</v>
      </c>
      <c r="S973" t="s">
        <v>25</v>
      </c>
      <c r="T973" t="s">
        <v>25</v>
      </c>
      <c r="U973" t="s">
        <v>25</v>
      </c>
      <c r="V973" t="s">
        <v>25</v>
      </c>
      <c r="W973" t="s">
        <v>25</v>
      </c>
      <c r="X973" t="s">
        <v>25</v>
      </c>
    </row>
    <row r="974" spans="1:24" x14ac:dyDescent="0.3">
      <c r="A974" s="5">
        <v>971</v>
      </c>
      <c r="B974" t="s">
        <v>1183</v>
      </c>
      <c r="C974" s="10">
        <v>43791</v>
      </c>
      <c r="D974" t="s">
        <v>179</v>
      </c>
      <c r="E974" t="s">
        <v>1184</v>
      </c>
      <c r="F974" t="s">
        <v>32</v>
      </c>
      <c r="G974" t="s">
        <v>533</v>
      </c>
      <c r="H974" t="s">
        <v>1287</v>
      </c>
      <c r="I974">
        <v>1</v>
      </c>
      <c r="J974" t="s">
        <v>27</v>
      </c>
      <c r="K974" t="s">
        <v>1185</v>
      </c>
      <c r="L974" t="s">
        <v>126</v>
      </c>
      <c r="M974" t="s">
        <v>626</v>
      </c>
      <c r="N974" t="s">
        <v>24</v>
      </c>
      <c r="O974" s="8">
        <v>9.9999999999999995E-7</v>
      </c>
      <c r="P974" s="8">
        <v>9.9999999999999995E-7</v>
      </c>
      <c r="Q974" s="8">
        <v>9.9999999999999995E-8</v>
      </c>
      <c r="R974" s="8">
        <v>1.1000000000000001E-6</v>
      </c>
      <c r="S974" t="s">
        <v>25</v>
      </c>
      <c r="T974" t="s">
        <v>25</v>
      </c>
      <c r="U974" t="s">
        <v>25</v>
      </c>
      <c r="V974" t="s">
        <v>25</v>
      </c>
      <c r="W974" t="s">
        <v>25</v>
      </c>
      <c r="X974" t="s">
        <v>25</v>
      </c>
    </row>
    <row r="975" spans="1:24" x14ac:dyDescent="0.3">
      <c r="A975" s="5">
        <v>972</v>
      </c>
      <c r="B975" t="s">
        <v>1183</v>
      </c>
      <c r="C975" s="10">
        <v>43791</v>
      </c>
      <c r="D975" t="s">
        <v>178</v>
      </c>
      <c r="E975" t="s">
        <v>1184</v>
      </c>
      <c r="F975" t="s">
        <v>32</v>
      </c>
      <c r="G975" t="s">
        <v>533</v>
      </c>
      <c r="H975" t="s">
        <v>1288</v>
      </c>
      <c r="I975">
        <v>6</v>
      </c>
      <c r="J975" t="s">
        <v>27</v>
      </c>
      <c r="K975" t="s">
        <v>1185</v>
      </c>
      <c r="L975" t="s">
        <v>126</v>
      </c>
      <c r="M975" t="s">
        <v>626</v>
      </c>
      <c r="N975" t="s">
        <v>24</v>
      </c>
      <c r="O975" s="8">
        <v>9.9999999999999995E-7</v>
      </c>
      <c r="P975" s="8">
        <v>6.0000000000000002E-6</v>
      </c>
      <c r="Q975" s="8">
        <v>5.9999999999999997E-7</v>
      </c>
      <c r="R975" s="8">
        <v>6.6000000000000003E-6</v>
      </c>
      <c r="S975" t="s">
        <v>25</v>
      </c>
      <c r="T975" t="s">
        <v>25</v>
      </c>
      <c r="U975" t="s">
        <v>25</v>
      </c>
      <c r="V975" t="s">
        <v>25</v>
      </c>
      <c r="W975" t="s">
        <v>25</v>
      </c>
      <c r="X975" t="s">
        <v>25</v>
      </c>
    </row>
    <row r="976" spans="1:24" x14ac:dyDescent="0.3">
      <c r="A976" s="5">
        <v>973</v>
      </c>
      <c r="B976" t="s">
        <v>1183</v>
      </c>
      <c r="C976" s="10">
        <v>43791</v>
      </c>
      <c r="D976" t="s">
        <v>179</v>
      </c>
      <c r="E976" t="s">
        <v>1184</v>
      </c>
      <c r="F976" t="s">
        <v>32</v>
      </c>
      <c r="G976" t="s">
        <v>533</v>
      </c>
      <c r="H976" t="s">
        <v>1289</v>
      </c>
      <c r="I976">
        <v>1</v>
      </c>
      <c r="J976" t="s">
        <v>27</v>
      </c>
      <c r="K976" t="s">
        <v>1185</v>
      </c>
      <c r="L976" t="s">
        <v>126</v>
      </c>
      <c r="M976" t="s">
        <v>626</v>
      </c>
      <c r="N976" t="s">
        <v>24</v>
      </c>
      <c r="O976" s="8">
        <v>9.9999999999999995E-7</v>
      </c>
      <c r="P976" s="8">
        <v>9.9999999999999995E-7</v>
      </c>
      <c r="Q976" s="8">
        <v>9.9999999999999995E-8</v>
      </c>
      <c r="R976" s="8">
        <v>1.1000000000000001E-6</v>
      </c>
      <c r="S976" t="s">
        <v>25</v>
      </c>
      <c r="T976" t="s">
        <v>25</v>
      </c>
      <c r="U976" t="s">
        <v>25</v>
      </c>
      <c r="V976" t="s">
        <v>25</v>
      </c>
      <c r="W976" t="s">
        <v>25</v>
      </c>
      <c r="X976" t="s">
        <v>25</v>
      </c>
    </row>
    <row r="977" spans="1:24" x14ac:dyDescent="0.3">
      <c r="A977" s="5">
        <v>974</v>
      </c>
      <c r="B977" t="s">
        <v>1183</v>
      </c>
      <c r="C977" s="10">
        <v>43791</v>
      </c>
      <c r="D977" t="s">
        <v>178</v>
      </c>
      <c r="E977" t="s">
        <v>1184</v>
      </c>
      <c r="F977" t="s">
        <v>32</v>
      </c>
      <c r="G977" t="s">
        <v>533</v>
      </c>
      <c r="H977" t="s">
        <v>1290</v>
      </c>
      <c r="I977">
        <v>7</v>
      </c>
      <c r="J977" t="s">
        <v>27</v>
      </c>
      <c r="K977" t="s">
        <v>1185</v>
      </c>
      <c r="L977" t="s">
        <v>126</v>
      </c>
      <c r="M977" t="s">
        <v>626</v>
      </c>
      <c r="N977" t="s">
        <v>24</v>
      </c>
      <c r="O977" s="8">
        <v>9.9999999999999995E-7</v>
      </c>
      <c r="P977" s="8">
        <v>6.9999999999999999E-6</v>
      </c>
      <c r="Q977" s="8">
        <v>6.9999999999999997E-7</v>
      </c>
      <c r="R977" s="8">
        <v>7.7000000000000008E-6</v>
      </c>
      <c r="S977" t="s">
        <v>25</v>
      </c>
      <c r="T977" t="s">
        <v>25</v>
      </c>
      <c r="U977" t="s">
        <v>25</v>
      </c>
      <c r="V977" t="s">
        <v>25</v>
      </c>
      <c r="W977" t="s">
        <v>25</v>
      </c>
      <c r="X977" t="s">
        <v>25</v>
      </c>
    </row>
    <row r="978" spans="1:24" x14ac:dyDescent="0.3">
      <c r="A978" s="5">
        <v>975</v>
      </c>
      <c r="B978" t="s">
        <v>1183</v>
      </c>
      <c r="C978" s="10">
        <v>43791</v>
      </c>
      <c r="D978" t="s">
        <v>179</v>
      </c>
      <c r="E978" t="s">
        <v>1184</v>
      </c>
      <c r="F978" t="s">
        <v>32</v>
      </c>
      <c r="G978" t="s">
        <v>533</v>
      </c>
      <c r="H978" t="s">
        <v>1291</v>
      </c>
      <c r="I978">
        <v>1</v>
      </c>
      <c r="J978" t="s">
        <v>27</v>
      </c>
      <c r="K978" t="s">
        <v>1185</v>
      </c>
      <c r="L978" t="s">
        <v>126</v>
      </c>
      <c r="M978" t="s">
        <v>626</v>
      </c>
      <c r="N978" t="s">
        <v>24</v>
      </c>
      <c r="O978" s="8">
        <v>9.9999999999999995E-7</v>
      </c>
      <c r="P978" s="8">
        <v>9.9999999999999995E-7</v>
      </c>
      <c r="Q978" s="8">
        <v>9.9999999999999995E-8</v>
      </c>
      <c r="R978" s="8">
        <v>1.1000000000000001E-6</v>
      </c>
      <c r="S978" t="s">
        <v>25</v>
      </c>
      <c r="T978" t="s">
        <v>25</v>
      </c>
      <c r="U978" t="s">
        <v>25</v>
      </c>
      <c r="V978" t="s">
        <v>25</v>
      </c>
      <c r="W978" t="s">
        <v>25</v>
      </c>
      <c r="X978" t="s">
        <v>25</v>
      </c>
    </row>
    <row r="979" spans="1:24" x14ac:dyDescent="0.3">
      <c r="A979" s="5">
        <v>976</v>
      </c>
      <c r="B979" t="s">
        <v>1183</v>
      </c>
      <c r="C979" s="10">
        <v>43791</v>
      </c>
      <c r="D979" t="s">
        <v>178</v>
      </c>
      <c r="E979" t="s">
        <v>1184</v>
      </c>
      <c r="F979" t="s">
        <v>32</v>
      </c>
      <c r="G979" t="s">
        <v>533</v>
      </c>
      <c r="H979" t="s">
        <v>1292</v>
      </c>
      <c r="I979">
        <v>6</v>
      </c>
      <c r="J979" t="s">
        <v>27</v>
      </c>
      <c r="K979" t="s">
        <v>1185</v>
      </c>
      <c r="L979" t="s">
        <v>126</v>
      </c>
      <c r="M979" t="s">
        <v>626</v>
      </c>
      <c r="N979" t="s">
        <v>24</v>
      </c>
      <c r="O979" s="8">
        <v>9.9999999999999995E-7</v>
      </c>
      <c r="P979" s="8">
        <v>6.0000000000000002E-6</v>
      </c>
      <c r="Q979" s="8">
        <v>5.9999999999999997E-7</v>
      </c>
      <c r="R979" s="8">
        <v>6.6000000000000003E-6</v>
      </c>
      <c r="S979" t="s">
        <v>25</v>
      </c>
      <c r="T979" t="s">
        <v>25</v>
      </c>
      <c r="U979" t="s">
        <v>25</v>
      </c>
      <c r="V979" t="s">
        <v>25</v>
      </c>
      <c r="W979" t="s">
        <v>25</v>
      </c>
      <c r="X979" t="s">
        <v>25</v>
      </c>
    </row>
    <row r="980" spans="1:24" x14ac:dyDescent="0.3">
      <c r="A980" s="5">
        <v>977</v>
      </c>
      <c r="B980" t="s">
        <v>1183</v>
      </c>
      <c r="C980" s="10">
        <v>43791</v>
      </c>
      <c r="D980" t="s">
        <v>179</v>
      </c>
      <c r="E980" t="s">
        <v>1184</v>
      </c>
      <c r="F980" t="s">
        <v>32</v>
      </c>
      <c r="G980" t="s">
        <v>533</v>
      </c>
      <c r="H980" t="s">
        <v>1293</v>
      </c>
      <c r="I980">
        <v>9</v>
      </c>
      <c r="J980" t="s">
        <v>27</v>
      </c>
      <c r="K980" t="s">
        <v>1185</v>
      </c>
      <c r="L980" t="s">
        <v>126</v>
      </c>
      <c r="M980" t="s">
        <v>626</v>
      </c>
      <c r="N980" t="s">
        <v>24</v>
      </c>
      <c r="O980" s="8">
        <v>9.9999999999999995E-7</v>
      </c>
      <c r="P980" s="8">
        <v>9.0000000000000002E-6</v>
      </c>
      <c r="Q980" s="8">
        <v>8.9999999999999996E-7</v>
      </c>
      <c r="R980" s="8">
        <v>9.9000000000000001E-6</v>
      </c>
      <c r="S980" t="s">
        <v>25</v>
      </c>
      <c r="T980" t="s">
        <v>25</v>
      </c>
      <c r="U980" t="s">
        <v>25</v>
      </c>
      <c r="V980" t="s">
        <v>25</v>
      </c>
      <c r="W980" t="s">
        <v>25</v>
      </c>
      <c r="X980" t="s">
        <v>25</v>
      </c>
    </row>
    <row r="981" spans="1:24" x14ac:dyDescent="0.3">
      <c r="A981" s="5">
        <v>978</v>
      </c>
      <c r="B981" t="s">
        <v>1183</v>
      </c>
      <c r="C981" s="10">
        <v>43791</v>
      </c>
      <c r="D981" t="s">
        <v>178</v>
      </c>
      <c r="E981" t="s">
        <v>1184</v>
      </c>
      <c r="F981" t="s">
        <v>32</v>
      </c>
      <c r="G981" t="s">
        <v>533</v>
      </c>
      <c r="H981" t="s">
        <v>1294</v>
      </c>
      <c r="I981">
        <v>24</v>
      </c>
      <c r="J981" t="s">
        <v>27</v>
      </c>
      <c r="K981" t="s">
        <v>1185</v>
      </c>
      <c r="L981" t="s">
        <v>126</v>
      </c>
      <c r="M981" t="s">
        <v>626</v>
      </c>
      <c r="N981" t="s">
        <v>24</v>
      </c>
      <c r="O981" s="8">
        <v>9.9999999999999995E-7</v>
      </c>
      <c r="P981" s="8">
        <v>2.4000000000000001E-5</v>
      </c>
      <c r="Q981" s="8">
        <v>2.3999999999999999E-6</v>
      </c>
      <c r="R981" s="8">
        <v>2.6400000000000001E-5</v>
      </c>
      <c r="S981" t="s">
        <v>25</v>
      </c>
      <c r="T981" t="s">
        <v>25</v>
      </c>
      <c r="U981" t="s">
        <v>25</v>
      </c>
      <c r="V981" t="s">
        <v>25</v>
      </c>
      <c r="W981" t="s">
        <v>25</v>
      </c>
      <c r="X981" t="s">
        <v>25</v>
      </c>
    </row>
    <row r="982" spans="1:24" x14ac:dyDescent="0.3">
      <c r="A982" s="5">
        <v>979</v>
      </c>
      <c r="B982" t="s">
        <v>1183</v>
      </c>
      <c r="C982" s="10">
        <v>43791</v>
      </c>
      <c r="D982" t="s">
        <v>179</v>
      </c>
      <c r="E982" t="s">
        <v>1184</v>
      </c>
      <c r="F982" t="s">
        <v>32</v>
      </c>
      <c r="G982" t="s">
        <v>533</v>
      </c>
      <c r="H982" t="s">
        <v>1295</v>
      </c>
      <c r="I982">
        <v>2</v>
      </c>
      <c r="J982" t="s">
        <v>27</v>
      </c>
      <c r="K982" t="s">
        <v>1185</v>
      </c>
      <c r="L982" t="s">
        <v>126</v>
      </c>
      <c r="M982" t="s">
        <v>626</v>
      </c>
      <c r="N982" t="s">
        <v>24</v>
      </c>
      <c r="O982" s="8">
        <v>9.9999999999999995E-7</v>
      </c>
      <c r="P982" s="8">
        <v>1.9999999999999999E-6</v>
      </c>
      <c r="Q982" s="8">
        <v>1.9999999999999999E-7</v>
      </c>
      <c r="R982" s="8">
        <v>2.2000000000000001E-6</v>
      </c>
      <c r="S982" t="s">
        <v>25</v>
      </c>
      <c r="T982" t="s">
        <v>25</v>
      </c>
      <c r="U982" t="s">
        <v>25</v>
      </c>
      <c r="V982" t="s">
        <v>25</v>
      </c>
      <c r="W982" t="s">
        <v>25</v>
      </c>
      <c r="X982" t="s">
        <v>25</v>
      </c>
    </row>
    <row r="983" spans="1:24" x14ac:dyDescent="0.3">
      <c r="A983" s="5">
        <v>980</v>
      </c>
      <c r="B983" t="s">
        <v>1183</v>
      </c>
      <c r="C983" s="10">
        <v>43791</v>
      </c>
      <c r="D983" t="s">
        <v>178</v>
      </c>
      <c r="E983" t="s">
        <v>1184</v>
      </c>
      <c r="F983" t="s">
        <v>32</v>
      </c>
      <c r="G983" t="s">
        <v>533</v>
      </c>
      <c r="H983" t="s">
        <v>1296</v>
      </c>
      <c r="I983">
        <v>26</v>
      </c>
      <c r="J983" t="s">
        <v>27</v>
      </c>
      <c r="K983" t="s">
        <v>1185</v>
      </c>
      <c r="L983" t="s">
        <v>126</v>
      </c>
      <c r="M983" t="s">
        <v>626</v>
      </c>
      <c r="N983" t="s">
        <v>24</v>
      </c>
      <c r="O983" s="8">
        <v>9.9999999999999995E-7</v>
      </c>
      <c r="P983" s="8">
        <v>2.5999999999999998E-5</v>
      </c>
      <c r="Q983" s="8">
        <v>2.6000000000000001E-6</v>
      </c>
      <c r="R983" s="8">
        <v>2.8600000000000001E-5</v>
      </c>
      <c r="S983" t="s">
        <v>25</v>
      </c>
      <c r="T983" t="s">
        <v>25</v>
      </c>
      <c r="U983" t="s">
        <v>25</v>
      </c>
      <c r="V983" t="s">
        <v>25</v>
      </c>
      <c r="W983" t="s">
        <v>25</v>
      </c>
      <c r="X983" t="s">
        <v>25</v>
      </c>
    </row>
    <row r="984" spans="1:24" x14ac:dyDescent="0.3">
      <c r="A984" s="5">
        <v>981</v>
      </c>
      <c r="B984" t="s">
        <v>1183</v>
      </c>
      <c r="C984" s="10">
        <v>43791</v>
      </c>
      <c r="D984" t="s">
        <v>179</v>
      </c>
      <c r="E984" t="s">
        <v>1184</v>
      </c>
      <c r="F984" t="s">
        <v>32</v>
      </c>
      <c r="G984" t="s">
        <v>533</v>
      </c>
      <c r="H984" t="s">
        <v>1297</v>
      </c>
      <c r="I984">
        <v>8</v>
      </c>
      <c r="J984" t="s">
        <v>27</v>
      </c>
      <c r="K984" t="s">
        <v>1185</v>
      </c>
      <c r="L984" t="s">
        <v>126</v>
      </c>
      <c r="M984" t="s">
        <v>626</v>
      </c>
      <c r="N984" t="s">
        <v>24</v>
      </c>
      <c r="O984" s="8">
        <v>9.9999999999999995E-7</v>
      </c>
      <c r="P984" s="8">
        <v>7.9999999999999996E-6</v>
      </c>
      <c r="Q984" s="8">
        <v>7.9999999999999996E-7</v>
      </c>
      <c r="R984" s="8">
        <v>8.8000000000000004E-6</v>
      </c>
      <c r="S984" t="s">
        <v>25</v>
      </c>
      <c r="T984" t="s">
        <v>25</v>
      </c>
      <c r="U984" t="s">
        <v>25</v>
      </c>
      <c r="V984" t="s">
        <v>25</v>
      </c>
      <c r="W984" t="s">
        <v>25</v>
      </c>
      <c r="X984" t="s">
        <v>25</v>
      </c>
    </row>
    <row r="985" spans="1:24" x14ac:dyDescent="0.3">
      <c r="A985" s="5">
        <v>982</v>
      </c>
      <c r="B985" t="s">
        <v>1183</v>
      </c>
      <c r="C985" s="10">
        <v>43791</v>
      </c>
      <c r="D985" t="s">
        <v>178</v>
      </c>
      <c r="E985" t="s">
        <v>1184</v>
      </c>
      <c r="F985" t="s">
        <v>32</v>
      </c>
      <c r="G985" t="s">
        <v>533</v>
      </c>
      <c r="H985" t="s">
        <v>1298</v>
      </c>
      <c r="I985">
        <v>6</v>
      </c>
      <c r="J985" t="s">
        <v>27</v>
      </c>
      <c r="K985" t="s">
        <v>1185</v>
      </c>
      <c r="L985" t="s">
        <v>126</v>
      </c>
      <c r="M985" t="s">
        <v>626</v>
      </c>
      <c r="N985" t="s">
        <v>24</v>
      </c>
      <c r="O985" s="8">
        <v>9.9999999999999995E-7</v>
      </c>
      <c r="P985" s="8">
        <v>6.0000000000000002E-6</v>
      </c>
      <c r="Q985" s="8">
        <v>5.9999999999999997E-7</v>
      </c>
      <c r="R985" s="8">
        <v>6.6000000000000003E-6</v>
      </c>
      <c r="S985" t="s">
        <v>25</v>
      </c>
      <c r="T985" t="s">
        <v>25</v>
      </c>
      <c r="U985" t="s">
        <v>25</v>
      </c>
      <c r="V985" t="s">
        <v>25</v>
      </c>
      <c r="W985" t="s">
        <v>25</v>
      </c>
      <c r="X985" t="s">
        <v>25</v>
      </c>
    </row>
    <row r="986" spans="1:24" x14ac:dyDescent="0.3">
      <c r="A986" s="5">
        <v>983</v>
      </c>
      <c r="B986" t="s">
        <v>1183</v>
      </c>
      <c r="C986" s="10">
        <v>43791</v>
      </c>
      <c r="D986" t="s">
        <v>179</v>
      </c>
      <c r="E986" t="s">
        <v>1184</v>
      </c>
      <c r="F986" t="s">
        <v>32</v>
      </c>
      <c r="G986" t="s">
        <v>533</v>
      </c>
      <c r="H986" t="s">
        <v>1299</v>
      </c>
      <c r="I986">
        <v>4</v>
      </c>
      <c r="J986" t="s">
        <v>27</v>
      </c>
      <c r="K986" t="s">
        <v>1185</v>
      </c>
      <c r="L986" t="s">
        <v>126</v>
      </c>
      <c r="M986" t="s">
        <v>626</v>
      </c>
      <c r="N986" t="s">
        <v>24</v>
      </c>
      <c r="O986" s="8">
        <v>9.9999999999999995E-7</v>
      </c>
      <c r="P986" s="8">
        <v>3.9999999999999998E-6</v>
      </c>
      <c r="Q986" s="8">
        <v>3.9999999999999998E-7</v>
      </c>
      <c r="R986" s="8">
        <v>4.4000000000000002E-6</v>
      </c>
      <c r="S986" t="s">
        <v>25</v>
      </c>
      <c r="T986" t="s">
        <v>25</v>
      </c>
      <c r="U986" t="s">
        <v>25</v>
      </c>
      <c r="V986" t="s">
        <v>25</v>
      </c>
      <c r="W986" t="s">
        <v>25</v>
      </c>
      <c r="X986" t="s">
        <v>25</v>
      </c>
    </row>
    <row r="987" spans="1:24" x14ac:dyDescent="0.3">
      <c r="A987" s="5">
        <v>984</v>
      </c>
      <c r="B987" t="s">
        <v>1183</v>
      </c>
      <c r="C987" s="10">
        <v>43791</v>
      </c>
      <c r="D987" t="s">
        <v>178</v>
      </c>
      <c r="E987" t="s">
        <v>1184</v>
      </c>
      <c r="F987" t="s">
        <v>32</v>
      </c>
      <c r="G987" t="s">
        <v>533</v>
      </c>
      <c r="H987" t="s">
        <v>1300</v>
      </c>
      <c r="I987">
        <v>2</v>
      </c>
      <c r="J987" t="s">
        <v>27</v>
      </c>
      <c r="K987" t="s">
        <v>1185</v>
      </c>
      <c r="L987" t="s">
        <v>126</v>
      </c>
      <c r="M987" t="s">
        <v>626</v>
      </c>
      <c r="N987" t="s">
        <v>24</v>
      </c>
      <c r="O987" s="8">
        <v>9.9999999999999995E-7</v>
      </c>
      <c r="P987" s="8">
        <v>1.9999999999999999E-6</v>
      </c>
      <c r="Q987" s="8">
        <v>1.9999999999999999E-7</v>
      </c>
      <c r="R987" s="8">
        <v>2.2000000000000001E-6</v>
      </c>
      <c r="S987" t="s">
        <v>25</v>
      </c>
      <c r="T987" t="s">
        <v>25</v>
      </c>
      <c r="U987" t="s">
        <v>25</v>
      </c>
      <c r="V987" t="s">
        <v>25</v>
      </c>
      <c r="W987" t="s">
        <v>25</v>
      </c>
      <c r="X987" t="s">
        <v>25</v>
      </c>
    </row>
    <row r="988" spans="1:24" x14ac:dyDescent="0.3">
      <c r="A988" s="5">
        <v>985</v>
      </c>
      <c r="B988" t="s">
        <v>1183</v>
      </c>
      <c r="C988" s="10">
        <v>43791</v>
      </c>
      <c r="D988" t="s">
        <v>179</v>
      </c>
      <c r="E988" t="s">
        <v>1184</v>
      </c>
      <c r="F988" t="s">
        <v>32</v>
      </c>
      <c r="G988" t="s">
        <v>533</v>
      </c>
      <c r="H988" t="s">
        <v>1301</v>
      </c>
      <c r="I988">
        <v>1</v>
      </c>
      <c r="J988" t="s">
        <v>27</v>
      </c>
      <c r="K988" t="s">
        <v>1185</v>
      </c>
      <c r="L988" t="s">
        <v>126</v>
      </c>
      <c r="M988" t="s">
        <v>626</v>
      </c>
      <c r="N988" t="s">
        <v>24</v>
      </c>
      <c r="O988" s="8">
        <v>9.9999999999999995E-7</v>
      </c>
      <c r="P988" s="8">
        <v>9.9999999999999995E-7</v>
      </c>
      <c r="Q988" s="8">
        <v>9.9999999999999995E-8</v>
      </c>
      <c r="R988" s="8">
        <v>1.1000000000000001E-6</v>
      </c>
      <c r="S988" t="s">
        <v>25</v>
      </c>
      <c r="T988" t="s">
        <v>25</v>
      </c>
      <c r="U988" t="s">
        <v>25</v>
      </c>
      <c r="V988" t="s">
        <v>25</v>
      </c>
      <c r="W988" t="s">
        <v>25</v>
      </c>
      <c r="X988" t="s">
        <v>25</v>
      </c>
    </row>
    <row r="989" spans="1:24" x14ac:dyDescent="0.3">
      <c r="A989" s="5">
        <v>986</v>
      </c>
      <c r="B989" t="s">
        <v>1183</v>
      </c>
      <c r="C989" s="10">
        <v>43791</v>
      </c>
      <c r="D989" t="s">
        <v>178</v>
      </c>
      <c r="E989" t="s">
        <v>1184</v>
      </c>
      <c r="F989" t="s">
        <v>32</v>
      </c>
      <c r="G989" t="s">
        <v>533</v>
      </c>
      <c r="H989" t="s">
        <v>1302</v>
      </c>
      <c r="I989">
        <v>13</v>
      </c>
      <c r="J989" t="s">
        <v>27</v>
      </c>
      <c r="K989" t="s">
        <v>1185</v>
      </c>
      <c r="L989" t="s">
        <v>126</v>
      </c>
      <c r="M989" t="s">
        <v>626</v>
      </c>
      <c r="N989" t="s">
        <v>24</v>
      </c>
      <c r="O989" s="8">
        <v>9.9999999999999995E-7</v>
      </c>
      <c r="P989" s="8">
        <v>1.2999999999999999E-5</v>
      </c>
      <c r="Q989" s="8">
        <v>1.3E-6</v>
      </c>
      <c r="R989" s="8">
        <v>1.43E-5</v>
      </c>
      <c r="S989" t="s">
        <v>25</v>
      </c>
      <c r="T989" t="s">
        <v>25</v>
      </c>
      <c r="U989" t="s">
        <v>25</v>
      </c>
      <c r="V989" t="s">
        <v>25</v>
      </c>
      <c r="W989" t="s">
        <v>25</v>
      </c>
      <c r="X989" t="s">
        <v>25</v>
      </c>
    </row>
    <row r="990" spans="1:24" x14ac:dyDescent="0.3">
      <c r="A990" s="5">
        <v>987</v>
      </c>
      <c r="B990" t="s">
        <v>1183</v>
      </c>
      <c r="C990" s="10">
        <v>43791</v>
      </c>
      <c r="D990" t="s">
        <v>179</v>
      </c>
      <c r="E990" t="s">
        <v>1184</v>
      </c>
      <c r="F990" t="s">
        <v>32</v>
      </c>
      <c r="G990" t="s">
        <v>533</v>
      </c>
      <c r="H990" t="s">
        <v>1303</v>
      </c>
      <c r="I990">
        <v>4</v>
      </c>
      <c r="J990" t="s">
        <v>27</v>
      </c>
      <c r="K990" t="s">
        <v>1185</v>
      </c>
      <c r="L990" t="s">
        <v>126</v>
      </c>
      <c r="M990" t="s">
        <v>626</v>
      </c>
      <c r="N990" t="s">
        <v>24</v>
      </c>
      <c r="O990" s="8">
        <v>9.9999999999999995E-7</v>
      </c>
      <c r="P990" s="8">
        <v>3.9999999999999998E-6</v>
      </c>
      <c r="Q990" s="8">
        <v>3.9999999999999998E-7</v>
      </c>
      <c r="R990" s="8">
        <v>4.4000000000000002E-6</v>
      </c>
      <c r="S990" t="s">
        <v>25</v>
      </c>
      <c r="T990" t="s">
        <v>25</v>
      </c>
      <c r="U990" t="s">
        <v>25</v>
      </c>
      <c r="V990" t="s">
        <v>25</v>
      </c>
      <c r="W990" t="s">
        <v>25</v>
      </c>
      <c r="X990" t="s">
        <v>25</v>
      </c>
    </row>
    <row r="991" spans="1:24" x14ac:dyDescent="0.3">
      <c r="A991" s="5">
        <v>988</v>
      </c>
      <c r="B991" t="s">
        <v>1183</v>
      </c>
      <c r="C991" s="10">
        <v>43791</v>
      </c>
      <c r="D991" t="s">
        <v>178</v>
      </c>
      <c r="E991" t="s">
        <v>1184</v>
      </c>
      <c r="F991" t="s">
        <v>32</v>
      </c>
      <c r="G991" t="s">
        <v>533</v>
      </c>
      <c r="H991" t="s">
        <v>1304</v>
      </c>
      <c r="I991">
        <v>1</v>
      </c>
      <c r="J991" t="s">
        <v>27</v>
      </c>
      <c r="K991" t="s">
        <v>1185</v>
      </c>
      <c r="L991" t="s">
        <v>126</v>
      </c>
      <c r="M991" t="s">
        <v>626</v>
      </c>
      <c r="N991" t="s">
        <v>24</v>
      </c>
      <c r="O991" s="8">
        <v>9.9999999999999995E-7</v>
      </c>
      <c r="P991" s="8">
        <v>9.9999999999999995E-7</v>
      </c>
      <c r="Q991" s="8">
        <v>9.9999999999999995E-8</v>
      </c>
      <c r="R991" s="8">
        <v>1.1000000000000001E-6</v>
      </c>
      <c r="S991" t="s">
        <v>25</v>
      </c>
      <c r="T991" t="s">
        <v>25</v>
      </c>
      <c r="U991" t="s">
        <v>25</v>
      </c>
      <c r="V991" t="s">
        <v>25</v>
      </c>
      <c r="W991" t="s">
        <v>25</v>
      </c>
      <c r="X991" t="s">
        <v>25</v>
      </c>
    </row>
    <row r="992" spans="1:24" x14ac:dyDescent="0.3">
      <c r="A992" s="5">
        <v>989</v>
      </c>
      <c r="B992" t="s">
        <v>1183</v>
      </c>
      <c r="C992" s="10">
        <v>43791</v>
      </c>
      <c r="D992" t="s">
        <v>179</v>
      </c>
      <c r="E992" t="s">
        <v>1184</v>
      </c>
      <c r="F992" t="s">
        <v>32</v>
      </c>
      <c r="G992" t="s">
        <v>533</v>
      </c>
      <c r="H992" t="s">
        <v>1305</v>
      </c>
      <c r="I992">
        <v>6</v>
      </c>
      <c r="J992" t="s">
        <v>27</v>
      </c>
      <c r="K992" t="s">
        <v>1185</v>
      </c>
      <c r="L992" t="s">
        <v>126</v>
      </c>
      <c r="M992" t="s">
        <v>626</v>
      </c>
      <c r="N992" t="s">
        <v>24</v>
      </c>
      <c r="O992" s="8">
        <v>9.9999999999999995E-7</v>
      </c>
      <c r="P992" s="8">
        <v>6.0000000000000002E-6</v>
      </c>
      <c r="Q992" s="8">
        <v>5.9999999999999997E-7</v>
      </c>
      <c r="R992" s="8">
        <v>6.6000000000000003E-6</v>
      </c>
      <c r="S992" t="s">
        <v>25</v>
      </c>
      <c r="T992" t="s">
        <v>25</v>
      </c>
      <c r="U992" t="s">
        <v>25</v>
      </c>
      <c r="V992" t="s">
        <v>25</v>
      </c>
      <c r="W992" t="s">
        <v>25</v>
      </c>
      <c r="X992" t="s">
        <v>25</v>
      </c>
    </row>
    <row r="993" spans="1:24" x14ac:dyDescent="0.3">
      <c r="A993" s="5">
        <v>990</v>
      </c>
      <c r="B993" t="s">
        <v>1183</v>
      </c>
      <c r="C993" s="10">
        <v>43791</v>
      </c>
      <c r="D993" t="s">
        <v>178</v>
      </c>
      <c r="E993" t="s">
        <v>1184</v>
      </c>
      <c r="F993" t="s">
        <v>32</v>
      </c>
      <c r="G993" t="s">
        <v>533</v>
      </c>
      <c r="H993" t="s">
        <v>1306</v>
      </c>
      <c r="I993">
        <v>2</v>
      </c>
      <c r="J993" t="s">
        <v>27</v>
      </c>
      <c r="K993" t="s">
        <v>1185</v>
      </c>
      <c r="L993" t="s">
        <v>126</v>
      </c>
      <c r="M993" t="s">
        <v>626</v>
      </c>
      <c r="N993" t="s">
        <v>24</v>
      </c>
      <c r="O993" s="8">
        <v>9.9999999999999995E-7</v>
      </c>
      <c r="P993" s="8">
        <v>1.9999999999999999E-6</v>
      </c>
      <c r="Q993" s="8">
        <v>1.9999999999999999E-7</v>
      </c>
      <c r="R993" s="8">
        <v>2.2000000000000001E-6</v>
      </c>
      <c r="S993" t="s">
        <v>25</v>
      </c>
      <c r="T993" t="s">
        <v>25</v>
      </c>
      <c r="U993" t="s">
        <v>25</v>
      </c>
      <c r="V993" t="s">
        <v>25</v>
      </c>
      <c r="W993" t="s">
        <v>25</v>
      </c>
      <c r="X993" t="s">
        <v>25</v>
      </c>
    </row>
    <row r="994" spans="1:24" x14ac:dyDescent="0.3">
      <c r="A994" s="5">
        <v>991</v>
      </c>
      <c r="B994" t="s">
        <v>1183</v>
      </c>
      <c r="C994" s="10">
        <v>43791</v>
      </c>
      <c r="D994" t="s">
        <v>179</v>
      </c>
      <c r="E994" t="s">
        <v>1184</v>
      </c>
      <c r="F994" t="s">
        <v>32</v>
      </c>
      <c r="G994" t="s">
        <v>533</v>
      </c>
      <c r="H994" t="s">
        <v>1307</v>
      </c>
      <c r="I994">
        <v>5</v>
      </c>
      <c r="J994" t="s">
        <v>27</v>
      </c>
      <c r="K994" t="s">
        <v>1185</v>
      </c>
      <c r="L994" t="s">
        <v>126</v>
      </c>
      <c r="M994" t="s">
        <v>626</v>
      </c>
      <c r="N994" t="s">
        <v>24</v>
      </c>
      <c r="O994" s="8">
        <v>9.9999999999999995E-7</v>
      </c>
      <c r="P994" s="8">
        <v>5.0000000000000004E-6</v>
      </c>
      <c r="Q994" s="8">
        <v>4.9999999999999998E-7</v>
      </c>
      <c r="R994" s="8">
        <v>5.4999999999999999E-6</v>
      </c>
      <c r="S994" t="s">
        <v>25</v>
      </c>
      <c r="T994" t="s">
        <v>25</v>
      </c>
      <c r="U994" t="s">
        <v>25</v>
      </c>
      <c r="V994" t="s">
        <v>25</v>
      </c>
      <c r="W994" t="s">
        <v>25</v>
      </c>
      <c r="X994" t="s">
        <v>25</v>
      </c>
    </row>
    <row r="995" spans="1:24" x14ac:dyDescent="0.3">
      <c r="A995" s="5">
        <v>992</v>
      </c>
      <c r="B995" t="s">
        <v>1183</v>
      </c>
      <c r="C995" s="10">
        <v>43791</v>
      </c>
      <c r="D995" t="s">
        <v>178</v>
      </c>
      <c r="E995" t="s">
        <v>1184</v>
      </c>
      <c r="F995" t="s">
        <v>32</v>
      </c>
      <c r="G995" t="s">
        <v>533</v>
      </c>
      <c r="H995" t="s">
        <v>1308</v>
      </c>
      <c r="I995">
        <v>1</v>
      </c>
      <c r="J995" t="s">
        <v>27</v>
      </c>
      <c r="K995" t="s">
        <v>1185</v>
      </c>
      <c r="L995" t="s">
        <v>126</v>
      </c>
      <c r="M995" t="s">
        <v>626</v>
      </c>
      <c r="N995" t="s">
        <v>24</v>
      </c>
      <c r="O995" s="8">
        <v>9.9999999999999995E-7</v>
      </c>
      <c r="P995" s="8">
        <v>9.9999999999999995E-7</v>
      </c>
      <c r="Q995" s="8">
        <v>9.9999999999999995E-8</v>
      </c>
      <c r="R995" s="8">
        <v>1.1000000000000001E-6</v>
      </c>
      <c r="S995" t="s">
        <v>25</v>
      </c>
      <c r="T995" t="s">
        <v>25</v>
      </c>
      <c r="U995" t="s">
        <v>25</v>
      </c>
      <c r="V995" t="s">
        <v>25</v>
      </c>
      <c r="W995" t="s">
        <v>25</v>
      </c>
      <c r="X995" t="s">
        <v>25</v>
      </c>
    </row>
    <row r="996" spans="1:24" x14ac:dyDescent="0.3">
      <c r="A996" s="5">
        <v>993</v>
      </c>
      <c r="B996" t="s">
        <v>1183</v>
      </c>
      <c r="C996" s="10">
        <v>43791</v>
      </c>
      <c r="D996" t="s">
        <v>179</v>
      </c>
      <c r="E996" t="s">
        <v>1184</v>
      </c>
      <c r="F996" t="s">
        <v>32</v>
      </c>
      <c r="G996" t="s">
        <v>533</v>
      </c>
      <c r="H996" t="s">
        <v>1309</v>
      </c>
      <c r="I996">
        <v>3</v>
      </c>
      <c r="J996" t="s">
        <v>27</v>
      </c>
      <c r="K996" t="s">
        <v>1185</v>
      </c>
      <c r="L996" t="s">
        <v>126</v>
      </c>
      <c r="M996" t="s">
        <v>626</v>
      </c>
      <c r="N996" t="s">
        <v>24</v>
      </c>
      <c r="O996" s="8">
        <v>9.9999999999999995E-7</v>
      </c>
      <c r="P996" s="8">
        <v>3.0000000000000001E-6</v>
      </c>
      <c r="Q996" s="8">
        <v>2.9999999999999999E-7</v>
      </c>
      <c r="R996" s="8">
        <v>3.3000000000000002E-6</v>
      </c>
      <c r="S996" t="s">
        <v>25</v>
      </c>
      <c r="T996" t="s">
        <v>25</v>
      </c>
      <c r="U996" t="s">
        <v>25</v>
      </c>
      <c r="V996" t="s">
        <v>25</v>
      </c>
      <c r="W996" t="s">
        <v>25</v>
      </c>
      <c r="X996" t="s">
        <v>25</v>
      </c>
    </row>
    <row r="997" spans="1:24" x14ac:dyDescent="0.3">
      <c r="A997" s="5">
        <v>994</v>
      </c>
      <c r="B997" t="s">
        <v>1183</v>
      </c>
      <c r="C997" s="10">
        <v>43791</v>
      </c>
      <c r="D997" t="s">
        <v>178</v>
      </c>
      <c r="E997" t="s">
        <v>1184</v>
      </c>
      <c r="F997" t="s">
        <v>32</v>
      </c>
      <c r="G997" t="s">
        <v>533</v>
      </c>
      <c r="H997" t="s">
        <v>1310</v>
      </c>
      <c r="I997">
        <v>27</v>
      </c>
      <c r="J997" t="s">
        <v>27</v>
      </c>
      <c r="K997" t="s">
        <v>1185</v>
      </c>
      <c r="L997" t="s">
        <v>126</v>
      </c>
      <c r="M997" t="s">
        <v>626</v>
      </c>
      <c r="N997" t="s">
        <v>24</v>
      </c>
      <c r="O997" s="8">
        <v>9.9999999999999995E-7</v>
      </c>
      <c r="P997" s="8">
        <v>2.6999999999999999E-5</v>
      </c>
      <c r="Q997" s="8">
        <v>2.7E-6</v>
      </c>
      <c r="R997" s="8">
        <v>2.97E-5</v>
      </c>
      <c r="S997" t="s">
        <v>25</v>
      </c>
      <c r="T997" t="s">
        <v>25</v>
      </c>
      <c r="U997" t="s">
        <v>25</v>
      </c>
      <c r="V997" t="s">
        <v>25</v>
      </c>
      <c r="W997" t="s">
        <v>25</v>
      </c>
      <c r="X997" t="s">
        <v>25</v>
      </c>
    </row>
    <row r="998" spans="1:24" x14ac:dyDescent="0.3">
      <c r="A998" s="5">
        <v>995</v>
      </c>
      <c r="B998" t="s">
        <v>1183</v>
      </c>
      <c r="C998" s="10">
        <v>43791</v>
      </c>
      <c r="D998" t="s">
        <v>179</v>
      </c>
      <c r="E998" t="s">
        <v>1184</v>
      </c>
      <c r="F998" t="s">
        <v>32</v>
      </c>
      <c r="G998" t="s">
        <v>533</v>
      </c>
      <c r="H998" t="s">
        <v>1311</v>
      </c>
      <c r="I998">
        <v>2</v>
      </c>
      <c r="J998" t="s">
        <v>27</v>
      </c>
      <c r="K998" t="s">
        <v>1185</v>
      </c>
      <c r="L998" t="s">
        <v>126</v>
      </c>
      <c r="M998" t="s">
        <v>626</v>
      </c>
      <c r="N998" t="s">
        <v>24</v>
      </c>
      <c r="O998" s="8">
        <v>9.9999999999999995E-7</v>
      </c>
      <c r="P998" s="8">
        <v>1.9999999999999999E-6</v>
      </c>
      <c r="Q998" s="8">
        <v>1.9999999999999999E-7</v>
      </c>
      <c r="R998" s="8">
        <v>2.2000000000000001E-6</v>
      </c>
      <c r="S998" t="s">
        <v>25</v>
      </c>
      <c r="T998" t="s">
        <v>25</v>
      </c>
      <c r="U998" t="s">
        <v>25</v>
      </c>
      <c r="V998" t="s">
        <v>25</v>
      </c>
      <c r="W998" t="s">
        <v>25</v>
      </c>
      <c r="X998" t="s">
        <v>25</v>
      </c>
    </row>
    <row r="999" spans="1:24" x14ac:dyDescent="0.3">
      <c r="A999" s="5">
        <v>996</v>
      </c>
      <c r="B999" t="s">
        <v>1183</v>
      </c>
      <c r="C999" s="10">
        <v>43791</v>
      </c>
      <c r="D999" t="s">
        <v>178</v>
      </c>
      <c r="E999" t="s">
        <v>1184</v>
      </c>
      <c r="F999" t="s">
        <v>32</v>
      </c>
      <c r="G999" t="s">
        <v>533</v>
      </c>
      <c r="H999" t="s">
        <v>1312</v>
      </c>
      <c r="I999">
        <v>60</v>
      </c>
      <c r="J999" t="s">
        <v>27</v>
      </c>
      <c r="K999" t="s">
        <v>1185</v>
      </c>
      <c r="L999" t="s">
        <v>126</v>
      </c>
      <c r="M999" t="s">
        <v>626</v>
      </c>
      <c r="N999" t="s">
        <v>24</v>
      </c>
      <c r="O999" s="8">
        <v>9.9999999999999995E-7</v>
      </c>
      <c r="P999" s="8">
        <v>6.0000000000000002E-5</v>
      </c>
      <c r="Q999" s="8">
        <v>6.0000000000000002E-6</v>
      </c>
      <c r="R999" s="8">
        <v>6.6000000000000005E-5</v>
      </c>
      <c r="S999" t="s">
        <v>25</v>
      </c>
      <c r="T999" t="s">
        <v>25</v>
      </c>
      <c r="U999" t="s">
        <v>25</v>
      </c>
      <c r="V999" t="s">
        <v>25</v>
      </c>
      <c r="W999" t="s">
        <v>25</v>
      </c>
      <c r="X999" t="s">
        <v>25</v>
      </c>
    </row>
    <row r="1000" spans="1:24" x14ac:dyDescent="0.3">
      <c r="A1000" s="5">
        <v>997</v>
      </c>
      <c r="B1000" t="s">
        <v>1183</v>
      </c>
      <c r="C1000" s="10">
        <v>43791</v>
      </c>
      <c r="D1000" t="s">
        <v>179</v>
      </c>
      <c r="E1000" t="s">
        <v>1184</v>
      </c>
      <c r="F1000" t="s">
        <v>32</v>
      </c>
      <c r="G1000" t="s">
        <v>533</v>
      </c>
      <c r="H1000" t="s">
        <v>1313</v>
      </c>
      <c r="I1000">
        <v>9</v>
      </c>
      <c r="J1000" t="s">
        <v>27</v>
      </c>
      <c r="K1000" t="s">
        <v>1185</v>
      </c>
      <c r="L1000" t="s">
        <v>126</v>
      </c>
      <c r="M1000" t="s">
        <v>626</v>
      </c>
      <c r="N1000" t="s">
        <v>24</v>
      </c>
      <c r="O1000" s="8">
        <v>9.9999999999999995E-7</v>
      </c>
      <c r="P1000" s="8">
        <v>9.0000000000000002E-6</v>
      </c>
      <c r="Q1000" s="8">
        <v>8.9999999999999996E-7</v>
      </c>
      <c r="R1000" s="8">
        <v>9.9000000000000001E-6</v>
      </c>
      <c r="S1000" t="s">
        <v>25</v>
      </c>
      <c r="T1000" t="s">
        <v>25</v>
      </c>
      <c r="U1000" t="s">
        <v>25</v>
      </c>
      <c r="V1000" t="s">
        <v>25</v>
      </c>
      <c r="W1000" t="s">
        <v>25</v>
      </c>
      <c r="X1000" t="s">
        <v>25</v>
      </c>
    </row>
    <row r="1001" spans="1:24" x14ac:dyDescent="0.3">
      <c r="A1001" s="5">
        <v>998</v>
      </c>
      <c r="B1001" t="s">
        <v>1183</v>
      </c>
      <c r="C1001" s="10">
        <v>43791</v>
      </c>
      <c r="D1001" t="s">
        <v>178</v>
      </c>
      <c r="E1001" t="s">
        <v>1184</v>
      </c>
      <c r="F1001" t="s">
        <v>32</v>
      </c>
      <c r="G1001" t="s">
        <v>533</v>
      </c>
      <c r="H1001" t="s">
        <v>1314</v>
      </c>
      <c r="I1001">
        <v>6</v>
      </c>
      <c r="J1001" t="s">
        <v>27</v>
      </c>
      <c r="K1001" t="s">
        <v>1185</v>
      </c>
      <c r="L1001" t="s">
        <v>126</v>
      </c>
      <c r="M1001" t="s">
        <v>626</v>
      </c>
      <c r="N1001" t="s">
        <v>24</v>
      </c>
      <c r="O1001" s="8">
        <v>9.9999999999999995E-7</v>
      </c>
      <c r="P1001" s="8">
        <v>6.0000000000000002E-6</v>
      </c>
      <c r="Q1001" s="8">
        <v>5.9999999999999997E-7</v>
      </c>
      <c r="R1001" s="8">
        <v>6.6000000000000003E-6</v>
      </c>
      <c r="S1001" t="s">
        <v>25</v>
      </c>
      <c r="T1001" t="s">
        <v>25</v>
      </c>
      <c r="U1001" t="s">
        <v>25</v>
      </c>
      <c r="V1001" t="s">
        <v>25</v>
      </c>
      <c r="W1001" t="s">
        <v>25</v>
      </c>
      <c r="X1001" t="s">
        <v>25</v>
      </c>
    </row>
    <row r="1002" spans="1:24" x14ac:dyDescent="0.3">
      <c r="A1002" s="5">
        <v>999</v>
      </c>
      <c r="B1002" t="s">
        <v>1183</v>
      </c>
      <c r="C1002" s="10">
        <v>43791</v>
      </c>
      <c r="D1002" t="s">
        <v>179</v>
      </c>
      <c r="E1002" t="s">
        <v>1184</v>
      </c>
      <c r="F1002" t="s">
        <v>32</v>
      </c>
      <c r="G1002" t="s">
        <v>533</v>
      </c>
      <c r="H1002" t="s">
        <v>1315</v>
      </c>
      <c r="I1002">
        <v>23</v>
      </c>
      <c r="J1002" t="s">
        <v>27</v>
      </c>
      <c r="K1002" t="s">
        <v>1185</v>
      </c>
      <c r="L1002" t="s">
        <v>126</v>
      </c>
      <c r="M1002" t="s">
        <v>626</v>
      </c>
      <c r="N1002" t="s">
        <v>24</v>
      </c>
      <c r="O1002" s="8">
        <v>9.9999999999999995E-7</v>
      </c>
      <c r="P1002" s="8">
        <v>2.3E-5</v>
      </c>
      <c r="Q1002" s="8">
        <v>2.3E-6</v>
      </c>
      <c r="R1002" s="8">
        <v>2.5299999999999998E-5</v>
      </c>
      <c r="S1002" t="s">
        <v>25</v>
      </c>
      <c r="T1002" t="s">
        <v>25</v>
      </c>
      <c r="U1002" t="s">
        <v>25</v>
      </c>
      <c r="V1002" t="s">
        <v>25</v>
      </c>
      <c r="W1002" t="s">
        <v>25</v>
      </c>
      <c r="X1002" t="s">
        <v>25</v>
      </c>
    </row>
    <row r="1003" spans="1:24" x14ac:dyDescent="0.3">
      <c r="A1003" s="5">
        <v>1000</v>
      </c>
      <c r="B1003" t="s">
        <v>1183</v>
      </c>
      <c r="C1003" s="10">
        <v>43791</v>
      </c>
      <c r="D1003" t="s">
        <v>178</v>
      </c>
      <c r="E1003" t="s">
        <v>1184</v>
      </c>
      <c r="F1003" t="s">
        <v>32</v>
      </c>
      <c r="G1003" t="s">
        <v>533</v>
      </c>
      <c r="H1003" t="s">
        <v>1316</v>
      </c>
      <c r="I1003">
        <v>1</v>
      </c>
      <c r="J1003" t="s">
        <v>27</v>
      </c>
      <c r="K1003" t="s">
        <v>1185</v>
      </c>
      <c r="L1003" t="s">
        <v>126</v>
      </c>
      <c r="M1003" t="s">
        <v>626</v>
      </c>
      <c r="N1003" t="s">
        <v>24</v>
      </c>
      <c r="O1003" s="8">
        <v>9.9999999999999995E-7</v>
      </c>
      <c r="P1003" s="8">
        <v>9.9999999999999995E-7</v>
      </c>
      <c r="Q1003" s="8">
        <v>9.9999999999999995E-8</v>
      </c>
      <c r="R1003" s="8">
        <v>1.1000000000000001E-6</v>
      </c>
      <c r="S1003" t="s">
        <v>25</v>
      </c>
      <c r="T1003" t="s">
        <v>25</v>
      </c>
      <c r="U1003" t="s">
        <v>25</v>
      </c>
      <c r="V1003" t="s">
        <v>25</v>
      </c>
      <c r="W1003" t="s">
        <v>25</v>
      </c>
      <c r="X1003" t="s">
        <v>25</v>
      </c>
    </row>
    <row r="1004" spans="1:24" x14ac:dyDescent="0.3">
      <c r="A1004" s="5">
        <v>1001</v>
      </c>
      <c r="B1004" t="s">
        <v>1183</v>
      </c>
      <c r="C1004" s="10">
        <v>43791</v>
      </c>
      <c r="D1004" t="s">
        <v>179</v>
      </c>
      <c r="E1004" t="s">
        <v>1184</v>
      </c>
      <c r="F1004" t="s">
        <v>32</v>
      </c>
      <c r="G1004" t="s">
        <v>533</v>
      </c>
      <c r="H1004" t="s">
        <v>1317</v>
      </c>
      <c r="I1004">
        <v>6</v>
      </c>
      <c r="J1004" t="s">
        <v>27</v>
      </c>
      <c r="K1004" t="s">
        <v>1185</v>
      </c>
      <c r="L1004" t="s">
        <v>126</v>
      </c>
      <c r="M1004" t="s">
        <v>626</v>
      </c>
      <c r="N1004" t="s">
        <v>24</v>
      </c>
      <c r="O1004" s="8">
        <v>9.9999999999999995E-7</v>
      </c>
      <c r="P1004" s="8">
        <v>6.0000000000000002E-6</v>
      </c>
      <c r="Q1004" s="8">
        <v>5.9999999999999997E-7</v>
      </c>
      <c r="R1004" s="8">
        <v>6.6000000000000003E-6</v>
      </c>
      <c r="S1004" t="s">
        <v>25</v>
      </c>
      <c r="T1004" t="s">
        <v>25</v>
      </c>
      <c r="U1004" t="s">
        <v>25</v>
      </c>
      <c r="V1004" t="s">
        <v>25</v>
      </c>
      <c r="W1004" t="s">
        <v>25</v>
      </c>
      <c r="X1004" t="s">
        <v>25</v>
      </c>
    </row>
    <row r="1005" spans="1:24" x14ac:dyDescent="0.3">
      <c r="A1005" s="5">
        <v>1002</v>
      </c>
      <c r="B1005" t="s">
        <v>1183</v>
      </c>
      <c r="C1005" s="10">
        <v>43791</v>
      </c>
      <c r="D1005" t="s">
        <v>178</v>
      </c>
      <c r="E1005" t="s">
        <v>1184</v>
      </c>
      <c r="F1005" t="s">
        <v>32</v>
      </c>
      <c r="G1005" t="s">
        <v>533</v>
      </c>
      <c r="H1005" t="s">
        <v>1318</v>
      </c>
      <c r="I1005">
        <v>5</v>
      </c>
      <c r="J1005" t="s">
        <v>27</v>
      </c>
      <c r="K1005" t="s">
        <v>1185</v>
      </c>
      <c r="L1005" t="s">
        <v>126</v>
      </c>
      <c r="M1005" t="s">
        <v>626</v>
      </c>
      <c r="N1005" t="s">
        <v>24</v>
      </c>
      <c r="O1005" s="8">
        <v>9.9999999999999995E-7</v>
      </c>
      <c r="P1005" s="8">
        <v>5.0000000000000004E-6</v>
      </c>
      <c r="Q1005" s="8">
        <v>4.9999999999999998E-7</v>
      </c>
      <c r="R1005" s="8">
        <v>5.4999999999999999E-6</v>
      </c>
      <c r="S1005" t="s">
        <v>25</v>
      </c>
      <c r="T1005" t="s">
        <v>25</v>
      </c>
      <c r="U1005" t="s">
        <v>25</v>
      </c>
      <c r="V1005" t="s">
        <v>25</v>
      </c>
      <c r="W1005" t="s">
        <v>25</v>
      </c>
      <c r="X1005" t="s">
        <v>25</v>
      </c>
    </row>
    <row r="1006" spans="1:24" x14ac:dyDescent="0.3">
      <c r="A1006" s="5">
        <v>1003</v>
      </c>
      <c r="B1006" t="s">
        <v>1183</v>
      </c>
      <c r="C1006" s="10">
        <v>43791</v>
      </c>
      <c r="D1006" t="s">
        <v>179</v>
      </c>
      <c r="E1006" t="s">
        <v>1184</v>
      </c>
      <c r="F1006" t="s">
        <v>32</v>
      </c>
      <c r="G1006" t="s">
        <v>533</v>
      </c>
      <c r="H1006" t="s">
        <v>1319</v>
      </c>
      <c r="I1006">
        <v>1</v>
      </c>
      <c r="J1006" t="s">
        <v>27</v>
      </c>
      <c r="K1006" t="s">
        <v>1185</v>
      </c>
      <c r="L1006" t="s">
        <v>126</v>
      </c>
      <c r="M1006" t="s">
        <v>626</v>
      </c>
      <c r="N1006" t="s">
        <v>24</v>
      </c>
      <c r="O1006" s="8">
        <v>9.9999999999999995E-7</v>
      </c>
      <c r="P1006" s="8">
        <v>9.9999999999999995E-7</v>
      </c>
      <c r="Q1006" s="8">
        <v>9.9999999999999995E-8</v>
      </c>
      <c r="R1006" s="8">
        <v>1.1000000000000001E-6</v>
      </c>
      <c r="S1006" t="s">
        <v>25</v>
      </c>
      <c r="T1006" t="s">
        <v>25</v>
      </c>
      <c r="U1006" t="s">
        <v>25</v>
      </c>
      <c r="V1006" t="s">
        <v>25</v>
      </c>
      <c r="W1006" t="s">
        <v>25</v>
      </c>
      <c r="X1006" t="s">
        <v>25</v>
      </c>
    </row>
    <row r="1007" spans="1:24" x14ac:dyDescent="0.3">
      <c r="A1007" s="5">
        <v>1004</v>
      </c>
      <c r="B1007" t="s">
        <v>1183</v>
      </c>
      <c r="C1007" s="10">
        <v>43791</v>
      </c>
      <c r="D1007" t="s">
        <v>178</v>
      </c>
      <c r="E1007" t="s">
        <v>1184</v>
      </c>
      <c r="F1007" t="s">
        <v>32</v>
      </c>
      <c r="G1007" t="s">
        <v>533</v>
      </c>
      <c r="H1007" t="s">
        <v>1320</v>
      </c>
      <c r="I1007">
        <v>1</v>
      </c>
      <c r="J1007" t="s">
        <v>27</v>
      </c>
      <c r="K1007" t="s">
        <v>1185</v>
      </c>
      <c r="L1007" t="s">
        <v>126</v>
      </c>
      <c r="M1007" t="s">
        <v>626</v>
      </c>
      <c r="N1007" t="s">
        <v>24</v>
      </c>
      <c r="O1007" s="8">
        <v>9.9999999999999995E-7</v>
      </c>
      <c r="P1007" s="8">
        <v>9.9999999999999995E-7</v>
      </c>
      <c r="Q1007" s="8">
        <v>9.9999999999999995E-8</v>
      </c>
      <c r="R1007" s="8">
        <v>1.1000000000000001E-6</v>
      </c>
      <c r="S1007" t="s">
        <v>25</v>
      </c>
      <c r="T1007" t="s">
        <v>25</v>
      </c>
      <c r="U1007" t="s">
        <v>25</v>
      </c>
      <c r="V1007" t="s">
        <v>25</v>
      </c>
      <c r="W1007" t="s">
        <v>25</v>
      </c>
      <c r="X1007" t="s">
        <v>25</v>
      </c>
    </row>
    <row r="1008" spans="1:24" x14ac:dyDescent="0.3">
      <c r="A1008" s="5">
        <v>1005</v>
      </c>
      <c r="B1008" t="s">
        <v>1183</v>
      </c>
      <c r="C1008" s="10">
        <v>43791</v>
      </c>
      <c r="D1008" t="s">
        <v>179</v>
      </c>
      <c r="E1008" t="s">
        <v>1184</v>
      </c>
      <c r="F1008" t="s">
        <v>32</v>
      </c>
      <c r="G1008" t="s">
        <v>533</v>
      </c>
      <c r="H1008" t="s">
        <v>1321</v>
      </c>
      <c r="I1008">
        <v>1</v>
      </c>
      <c r="J1008" t="s">
        <v>27</v>
      </c>
      <c r="K1008" t="s">
        <v>1185</v>
      </c>
      <c r="L1008" t="s">
        <v>126</v>
      </c>
      <c r="M1008" t="s">
        <v>626</v>
      </c>
      <c r="N1008" t="s">
        <v>24</v>
      </c>
      <c r="O1008" s="8">
        <v>9.9999999999999995E-7</v>
      </c>
      <c r="P1008" s="8">
        <v>9.9999999999999995E-7</v>
      </c>
      <c r="Q1008" s="8">
        <v>9.9999999999999995E-8</v>
      </c>
      <c r="R1008" s="8">
        <v>1.1000000000000001E-6</v>
      </c>
      <c r="S1008" t="s">
        <v>25</v>
      </c>
      <c r="T1008" t="s">
        <v>25</v>
      </c>
      <c r="U1008" t="s">
        <v>25</v>
      </c>
      <c r="V1008" t="s">
        <v>25</v>
      </c>
      <c r="W1008" t="s">
        <v>25</v>
      </c>
      <c r="X1008" t="s">
        <v>25</v>
      </c>
    </row>
    <row r="1009" spans="1:24" x14ac:dyDescent="0.3">
      <c r="A1009" s="5">
        <v>1006</v>
      </c>
      <c r="B1009" t="s">
        <v>1183</v>
      </c>
      <c r="C1009" s="10">
        <v>43791</v>
      </c>
      <c r="D1009" t="s">
        <v>178</v>
      </c>
      <c r="E1009" t="s">
        <v>1184</v>
      </c>
      <c r="F1009" t="s">
        <v>32</v>
      </c>
      <c r="G1009" t="s">
        <v>533</v>
      </c>
      <c r="H1009" t="s">
        <v>1322</v>
      </c>
      <c r="I1009">
        <v>2</v>
      </c>
      <c r="J1009" t="s">
        <v>27</v>
      </c>
      <c r="K1009" t="s">
        <v>1185</v>
      </c>
      <c r="L1009" t="s">
        <v>126</v>
      </c>
      <c r="M1009" t="s">
        <v>626</v>
      </c>
      <c r="N1009" t="s">
        <v>24</v>
      </c>
      <c r="O1009" s="8">
        <v>9.9999999999999995E-7</v>
      </c>
      <c r="P1009" s="8">
        <v>1.9999999999999999E-6</v>
      </c>
      <c r="Q1009" s="8">
        <v>1.9999999999999999E-7</v>
      </c>
      <c r="R1009" s="8">
        <v>2.2000000000000001E-6</v>
      </c>
      <c r="S1009" t="s">
        <v>25</v>
      </c>
      <c r="T1009" t="s">
        <v>25</v>
      </c>
      <c r="U1009" t="s">
        <v>25</v>
      </c>
      <c r="V1009" t="s">
        <v>25</v>
      </c>
      <c r="W1009" t="s">
        <v>25</v>
      </c>
      <c r="X1009" t="s">
        <v>25</v>
      </c>
    </row>
    <row r="1010" spans="1:24" x14ac:dyDescent="0.3">
      <c r="A1010" s="5">
        <v>1007</v>
      </c>
      <c r="B1010" t="s">
        <v>1183</v>
      </c>
      <c r="C1010" s="10">
        <v>43791</v>
      </c>
      <c r="D1010" t="s">
        <v>179</v>
      </c>
      <c r="E1010" t="s">
        <v>1184</v>
      </c>
      <c r="F1010" t="s">
        <v>32</v>
      </c>
      <c r="G1010" t="s">
        <v>533</v>
      </c>
      <c r="H1010" t="s">
        <v>1323</v>
      </c>
      <c r="I1010">
        <v>111</v>
      </c>
      <c r="J1010" t="s">
        <v>27</v>
      </c>
      <c r="K1010" t="s">
        <v>1185</v>
      </c>
      <c r="L1010" t="s">
        <v>126</v>
      </c>
      <c r="M1010" t="s">
        <v>626</v>
      </c>
      <c r="N1010" t="s">
        <v>24</v>
      </c>
      <c r="O1010" s="8">
        <v>9.9999999999999995E-7</v>
      </c>
      <c r="P1010">
        <v>1.11E-4</v>
      </c>
      <c r="Q1010" s="8">
        <v>1.11E-5</v>
      </c>
      <c r="R1010">
        <v>1.2210000000000001E-4</v>
      </c>
      <c r="S1010" t="s">
        <v>25</v>
      </c>
      <c r="T1010" t="s">
        <v>25</v>
      </c>
      <c r="U1010" t="s">
        <v>25</v>
      </c>
      <c r="V1010" t="s">
        <v>25</v>
      </c>
      <c r="W1010" t="s">
        <v>25</v>
      </c>
      <c r="X1010" t="s">
        <v>25</v>
      </c>
    </row>
    <row r="1011" spans="1:24" x14ac:dyDescent="0.3">
      <c r="A1011" s="5">
        <v>1008</v>
      </c>
      <c r="B1011" t="s">
        <v>1183</v>
      </c>
      <c r="C1011" s="10">
        <v>43791</v>
      </c>
      <c r="D1011" t="s">
        <v>178</v>
      </c>
      <c r="E1011" t="s">
        <v>1184</v>
      </c>
      <c r="F1011" t="s">
        <v>32</v>
      </c>
      <c r="G1011" t="s">
        <v>533</v>
      </c>
      <c r="H1011" t="s">
        <v>1324</v>
      </c>
      <c r="I1011">
        <v>9</v>
      </c>
      <c r="J1011" t="s">
        <v>27</v>
      </c>
      <c r="K1011" t="s">
        <v>1185</v>
      </c>
      <c r="L1011" t="s">
        <v>126</v>
      </c>
      <c r="M1011" t="s">
        <v>626</v>
      </c>
      <c r="N1011" t="s">
        <v>24</v>
      </c>
      <c r="O1011" s="8">
        <v>9.9999999999999995E-7</v>
      </c>
      <c r="P1011" s="8">
        <v>9.0000000000000002E-6</v>
      </c>
      <c r="Q1011" s="8">
        <v>8.9999999999999996E-7</v>
      </c>
      <c r="R1011" s="8">
        <v>9.9000000000000001E-6</v>
      </c>
      <c r="S1011" t="s">
        <v>25</v>
      </c>
      <c r="T1011" t="s">
        <v>25</v>
      </c>
      <c r="U1011" t="s">
        <v>25</v>
      </c>
      <c r="V1011" t="s">
        <v>25</v>
      </c>
      <c r="W1011" t="s">
        <v>25</v>
      </c>
      <c r="X1011" t="s">
        <v>25</v>
      </c>
    </row>
    <row r="1012" spans="1:24" x14ac:dyDescent="0.3">
      <c r="A1012" s="5">
        <v>1009</v>
      </c>
      <c r="B1012" t="s">
        <v>1183</v>
      </c>
      <c r="C1012" s="10">
        <v>43791</v>
      </c>
      <c r="D1012" t="s">
        <v>179</v>
      </c>
      <c r="E1012" t="s">
        <v>1184</v>
      </c>
      <c r="F1012" t="s">
        <v>32</v>
      </c>
      <c r="G1012" t="s">
        <v>533</v>
      </c>
      <c r="H1012" t="s">
        <v>1325</v>
      </c>
      <c r="I1012">
        <v>2</v>
      </c>
      <c r="J1012" t="s">
        <v>27</v>
      </c>
      <c r="K1012" t="s">
        <v>1185</v>
      </c>
      <c r="L1012" t="s">
        <v>126</v>
      </c>
      <c r="M1012" t="s">
        <v>626</v>
      </c>
      <c r="N1012" t="s">
        <v>24</v>
      </c>
      <c r="O1012" s="8">
        <v>9.9999999999999995E-7</v>
      </c>
      <c r="P1012" s="8">
        <v>1.9999999999999999E-6</v>
      </c>
      <c r="Q1012" s="8">
        <v>1.9999999999999999E-7</v>
      </c>
      <c r="R1012" s="8">
        <v>2.2000000000000001E-6</v>
      </c>
      <c r="S1012" t="s">
        <v>25</v>
      </c>
      <c r="T1012" t="s">
        <v>25</v>
      </c>
      <c r="U1012" t="s">
        <v>25</v>
      </c>
      <c r="V1012" t="s">
        <v>25</v>
      </c>
      <c r="W1012" t="s">
        <v>25</v>
      </c>
      <c r="X1012" t="s">
        <v>25</v>
      </c>
    </row>
    <row r="1013" spans="1:24" x14ac:dyDescent="0.3">
      <c r="A1013" s="5">
        <v>1010</v>
      </c>
      <c r="B1013" t="s">
        <v>1183</v>
      </c>
      <c r="C1013" s="10">
        <v>43791</v>
      </c>
      <c r="D1013" t="s">
        <v>178</v>
      </c>
      <c r="E1013" t="s">
        <v>1184</v>
      </c>
      <c r="F1013" t="s">
        <v>32</v>
      </c>
      <c r="G1013" t="s">
        <v>533</v>
      </c>
      <c r="H1013" t="s">
        <v>1326</v>
      </c>
      <c r="I1013">
        <v>7</v>
      </c>
      <c r="J1013" t="s">
        <v>27</v>
      </c>
      <c r="K1013" t="s">
        <v>1185</v>
      </c>
      <c r="L1013" t="s">
        <v>126</v>
      </c>
      <c r="M1013" t="s">
        <v>626</v>
      </c>
      <c r="N1013" t="s">
        <v>24</v>
      </c>
      <c r="O1013" s="8">
        <v>9.9999999999999995E-7</v>
      </c>
      <c r="P1013" s="8">
        <v>6.9999999999999999E-6</v>
      </c>
      <c r="Q1013" s="8">
        <v>6.9999999999999997E-7</v>
      </c>
      <c r="R1013" s="8">
        <v>7.7000000000000008E-6</v>
      </c>
      <c r="S1013" t="s">
        <v>25</v>
      </c>
      <c r="T1013" t="s">
        <v>25</v>
      </c>
      <c r="U1013" t="s">
        <v>25</v>
      </c>
      <c r="V1013" t="s">
        <v>25</v>
      </c>
      <c r="W1013" t="s">
        <v>25</v>
      </c>
      <c r="X1013" t="s">
        <v>25</v>
      </c>
    </row>
    <row r="1014" spans="1:24" x14ac:dyDescent="0.3">
      <c r="A1014" s="5">
        <v>1011</v>
      </c>
      <c r="B1014" t="s">
        <v>1183</v>
      </c>
      <c r="C1014" s="10">
        <v>43791</v>
      </c>
      <c r="D1014" t="s">
        <v>179</v>
      </c>
      <c r="E1014" t="s">
        <v>1184</v>
      </c>
      <c r="F1014" t="s">
        <v>32</v>
      </c>
      <c r="G1014" t="s">
        <v>533</v>
      </c>
      <c r="H1014" t="s">
        <v>1327</v>
      </c>
      <c r="I1014">
        <v>2</v>
      </c>
      <c r="J1014" t="s">
        <v>27</v>
      </c>
      <c r="K1014" t="s">
        <v>1185</v>
      </c>
      <c r="L1014" t="s">
        <v>126</v>
      </c>
      <c r="M1014" t="s">
        <v>626</v>
      </c>
      <c r="N1014" t="s">
        <v>24</v>
      </c>
      <c r="O1014" s="8">
        <v>9.9999999999999995E-7</v>
      </c>
      <c r="P1014" s="8">
        <v>1.9999999999999999E-6</v>
      </c>
      <c r="Q1014" s="8">
        <v>1.9999999999999999E-7</v>
      </c>
      <c r="R1014" s="8">
        <v>2.2000000000000001E-6</v>
      </c>
      <c r="S1014" t="s">
        <v>25</v>
      </c>
      <c r="T1014" t="s">
        <v>25</v>
      </c>
      <c r="U1014" t="s">
        <v>25</v>
      </c>
      <c r="V1014" t="s">
        <v>25</v>
      </c>
      <c r="W1014" t="s">
        <v>25</v>
      </c>
      <c r="X1014" t="s">
        <v>25</v>
      </c>
    </row>
    <row r="1015" spans="1:24" x14ac:dyDescent="0.3">
      <c r="A1015" s="5">
        <v>1012</v>
      </c>
      <c r="B1015" t="s">
        <v>1183</v>
      </c>
      <c r="C1015" s="10">
        <v>43791</v>
      </c>
      <c r="D1015" t="s">
        <v>178</v>
      </c>
      <c r="E1015" t="s">
        <v>1184</v>
      </c>
      <c r="F1015" t="s">
        <v>32</v>
      </c>
      <c r="G1015" t="s">
        <v>533</v>
      </c>
      <c r="H1015" t="s">
        <v>1328</v>
      </c>
      <c r="I1015">
        <v>54</v>
      </c>
      <c r="J1015" t="s">
        <v>27</v>
      </c>
      <c r="K1015" t="s">
        <v>1185</v>
      </c>
      <c r="L1015" t="s">
        <v>126</v>
      </c>
      <c r="M1015" t="s">
        <v>626</v>
      </c>
      <c r="N1015" t="s">
        <v>24</v>
      </c>
      <c r="O1015" s="8">
        <v>9.9999999999999995E-7</v>
      </c>
      <c r="P1015" s="8">
        <v>5.3999999999999998E-5</v>
      </c>
      <c r="Q1015" s="8">
        <v>5.4E-6</v>
      </c>
      <c r="R1015" s="8">
        <v>5.94E-5</v>
      </c>
      <c r="S1015" t="s">
        <v>25</v>
      </c>
      <c r="T1015" t="s">
        <v>25</v>
      </c>
      <c r="U1015" t="s">
        <v>25</v>
      </c>
      <c r="V1015" t="s">
        <v>25</v>
      </c>
      <c r="W1015" t="s">
        <v>25</v>
      </c>
      <c r="X1015" t="s">
        <v>25</v>
      </c>
    </row>
    <row r="1016" spans="1:24" x14ac:dyDescent="0.3">
      <c r="A1016" s="5">
        <v>1013</v>
      </c>
      <c r="B1016" t="s">
        <v>1183</v>
      </c>
      <c r="C1016" s="10">
        <v>43791</v>
      </c>
      <c r="D1016" t="s">
        <v>179</v>
      </c>
      <c r="E1016" t="s">
        <v>1184</v>
      </c>
      <c r="F1016" t="s">
        <v>32</v>
      </c>
      <c r="G1016" t="s">
        <v>533</v>
      </c>
      <c r="H1016" t="s">
        <v>1329</v>
      </c>
      <c r="I1016">
        <v>22</v>
      </c>
      <c r="J1016" t="s">
        <v>27</v>
      </c>
      <c r="K1016" t="s">
        <v>1185</v>
      </c>
      <c r="L1016" t="s">
        <v>126</v>
      </c>
      <c r="M1016" t="s">
        <v>626</v>
      </c>
      <c r="N1016" t="s">
        <v>24</v>
      </c>
      <c r="O1016" s="8">
        <v>9.9999999999999995E-7</v>
      </c>
      <c r="P1016" s="8">
        <v>2.1999999999999999E-5</v>
      </c>
      <c r="Q1016" s="8">
        <v>2.2000000000000001E-6</v>
      </c>
      <c r="R1016" s="8">
        <v>2.4199999999999999E-5</v>
      </c>
      <c r="S1016" t="s">
        <v>25</v>
      </c>
      <c r="T1016" t="s">
        <v>25</v>
      </c>
      <c r="U1016" t="s">
        <v>25</v>
      </c>
      <c r="V1016" t="s">
        <v>25</v>
      </c>
      <c r="W1016" t="s">
        <v>25</v>
      </c>
      <c r="X1016" t="s">
        <v>25</v>
      </c>
    </row>
    <row r="1017" spans="1:24" x14ac:dyDescent="0.3">
      <c r="A1017" s="5">
        <v>1014</v>
      </c>
      <c r="B1017" t="s">
        <v>1183</v>
      </c>
      <c r="C1017" s="10">
        <v>43791</v>
      </c>
      <c r="D1017" t="s">
        <v>178</v>
      </c>
      <c r="E1017" t="s">
        <v>1184</v>
      </c>
      <c r="F1017" t="s">
        <v>32</v>
      </c>
      <c r="G1017" t="s">
        <v>533</v>
      </c>
      <c r="H1017" t="s">
        <v>1330</v>
      </c>
      <c r="I1017">
        <v>10</v>
      </c>
      <c r="J1017" t="s">
        <v>27</v>
      </c>
      <c r="K1017" t="s">
        <v>1185</v>
      </c>
      <c r="L1017" t="s">
        <v>126</v>
      </c>
      <c r="M1017" t="s">
        <v>626</v>
      </c>
      <c r="N1017" t="s">
        <v>24</v>
      </c>
      <c r="O1017" s="8">
        <v>9.9999999999999995E-7</v>
      </c>
      <c r="P1017" s="8">
        <v>1.0000000000000001E-5</v>
      </c>
      <c r="Q1017" s="8">
        <v>9.9999999999999995E-7</v>
      </c>
      <c r="R1017" s="8">
        <v>1.1E-5</v>
      </c>
      <c r="S1017" t="s">
        <v>25</v>
      </c>
      <c r="T1017" t="s">
        <v>25</v>
      </c>
      <c r="U1017" t="s">
        <v>25</v>
      </c>
      <c r="V1017" t="s">
        <v>25</v>
      </c>
      <c r="W1017" t="s">
        <v>25</v>
      </c>
      <c r="X1017" t="s">
        <v>25</v>
      </c>
    </row>
    <row r="1018" spans="1:24" x14ac:dyDescent="0.3">
      <c r="A1018" s="5">
        <v>1015</v>
      </c>
      <c r="B1018" t="s">
        <v>1183</v>
      </c>
      <c r="C1018" s="10">
        <v>43791</v>
      </c>
      <c r="D1018" t="s">
        <v>179</v>
      </c>
      <c r="E1018" t="s">
        <v>1184</v>
      </c>
      <c r="F1018" t="s">
        <v>32</v>
      </c>
      <c r="G1018" t="s">
        <v>533</v>
      </c>
      <c r="H1018" t="s">
        <v>1331</v>
      </c>
      <c r="I1018">
        <v>5</v>
      </c>
      <c r="J1018" t="s">
        <v>27</v>
      </c>
      <c r="K1018" t="s">
        <v>1185</v>
      </c>
      <c r="L1018" t="s">
        <v>126</v>
      </c>
      <c r="M1018" t="s">
        <v>626</v>
      </c>
      <c r="N1018" t="s">
        <v>24</v>
      </c>
      <c r="O1018" s="8">
        <v>9.9999999999999995E-7</v>
      </c>
      <c r="P1018" s="8">
        <v>5.0000000000000004E-6</v>
      </c>
      <c r="Q1018" s="8">
        <v>4.9999999999999998E-7</v>
      </c>
      <c r="R1018" s="8">
        <v>5.4999999999999999E-6</v>
      </c>
      <c r="S1018" t="s">
        <v>25</v>
      </c>
      <c r="T1018" t="s">
        <v>25</v>
      </c>
      <c r="U1018" t="s">
        <v>25</v>
      </c>
      <c r="V1018" t="s">
        <v>25</v>
      </c>
      <c r="W1018" t="s">
        <v>25</v>
      </c>
      <c r="X1018" t="s">
        <v>25</v>
      </c>
    </row>
    <row r="1019" spans="1:24" x14ac:dyDescent="0.3">
      <c r="A1019" s="5">
        <v>1016</v>
      </c>
      <c r="B1019" t="s">
        <v>1183</v>
      </c>
      <c r="C1019" s="10">
        <v>43791</v>
      </c>
      <c r="D1019" t="s">
        <v>178</v>
      </c>
      <c r="E1019" t="s">
        <v>1184</v>
      </c>
      <c r="F1019" t="s">
        <v>32</v>
      </c>
      <c r="G1019" t="s">
        <v>533</v>
      </c>
      <c r="H1019" t="s">
        <v>1332</v>
      </c>
      <c r="I1019">
        <v>67</v>
      </c>
      <c r="J1019" t="s">
        <v>27</v>
      </c>
      <c r="K1019" t="s">
        <v>1185</v>
      </c>
      <c r="L1019" t="s">
        <v>126</v>
      </c>
      <c r="M1019" t="s">
        <v>626</v>
      </c>
      <c r="N1019" t="s">
        <v>24</v>
      </c>
      <c r="O1019" s="8">
        <v>9.9999999999999995E-7</v>
      </c>
      <c r="P1019" s="8">
        <v>6.7000000000000002E-5</v>
      </c>
      <c r="Q1019" s="8">
        <v>6.7000000000000002E-6</v>
      </c>
      <c r="R1019" s="8">
        <v>7.3700000000000002E-5</v>
      </c>
      <c r="S1019" t="s">
        <v>25</v>
      </c>
      <c r="T1019" t="s">
        <v>25</v>
      </c>
      <c r="U1019" t="s">
        <v>25</v>
      </c>
      <c r="V1019" t="s">
        <v>25</v>
      </c>
      <c r="W1019" t="s">
        <v>25</v>
      </c>
      <c r="X1019" t="s">
        <v>25</v>
      </c>
    </row>
    <row r="1020" spans="1:24" x14ac:dyDescent="0.3">
      <c r="A1020" s="5">
        <v>1017</v>
      </c>
      <c r="B1020" t="s">
        <v>1183</v>
      </c>
      <c r="C1020" s="10">
        <v>43791</v>
      </c>
      <c r="D1020" t="s">
        <v>179</v>
      </c>
      <c r="E1020" t="s">
        <v>1184</v>
      </c>
      <c r="F1020" t="s">
        <v>32</v>
      </c>
      <c r="G1020" t="s">
        <v>533</v>
      </c>
      <c r="H1020" t="s">
        <v>1333</v>
      </c>
      <c r="I1020">
        <v>13</v>
      </c>
      <c r="J1020" t="s">
        <v>27</v>
      </c>
      <c r="K1020" t="s">
        <v>1185</v>
      </c>
      <c r="L1020" t="s">
        <v>126</v>
      </c>
      <c r="M1020" t="s">
        <v>626</v>
      </c>
      <c r="N1020" t="s">
        <v>24</v>
      </c>
      <c r="O1020" s="8">
        <v>9.9999999999999995E-7</v>
      </c>
      <c r="P1020" s="8">
        <v>1.2999999999999999E-5</v>
      </c>
      <c r="Q1020" s="8">
        <v>1.3E-6</v>
      </c>
      <c r="R1020" s="8">
        <v>1.43E-5</v>
      </c>
      <c r="S1020" t="s">
        <v>25</v>
      </c>
      <c r="T1020" t="s">
        <v>25</v>
      </c>
      <c r="U1020" t="s">
        <v>25</v>
      </c>
      <c r="V1020" t="s">
        <v>25</v>
      </c>
      <c r="W1020" t="s">
        <v>25</v>
      </c>
      <c r="X1020" t="s">
        <v>25</v>
      </c>
    </row>
    <row r="1021" spans="1:24" x14ac:dyDescent="0.3">
      <c r="A1021" s="5">
        <v>1018</v>
      </c>
      <c r="B1021" t="s">
        <v>1183</v>
      </c>
      <c r="C1021" s="10">
        <v>43791</v>
      </c>
      <c r="D1021" t="s">
        <v>178</v>
      </c>
      <c r="E1021" t="s">
        <v>1184</v>
      </c>
      <c r="F1021" t="s">
        <v>32</v>
      </c>
      <c r="G1021" t="s">
        <v>533</v>
      </c>
      <c r="H1021" t="s">
        <v>1334</v>
      </c>
      <c r="I1021">
        <v>6</v>
      </c>
      <c r="J1021" t="s">
        <v>27</v>
      </c>
      <c r="K1021" t="s">
        <v>1185</v>
      </c>
      <c r="L1021" t="s">
        <v>126</v>
      </c>
      <c r="M1021" t="s">
        <v>626</v>
      </c>
      <c r="N1021" t="s">
        <v>24</v>
      </c>
      <c r="O1021" s="8">
        <v>9.9999999999999995E-7</v>
      </c>
      <c r="P1021" s="8">
        <v>6.0000000000000002E-6</v>
      </c>
      <c r="Q1021" s="8">
        <v>5.9999999999999997E-7</v>
      </c>
      <c r="R1021" s="8">
        <v>6.6000000000000003E-6</v>
      </c>
      <c r="S1021" t="s">
        <v>25</v>
      </c>
      <c r="T1021" t="s">
        <v>25</v>
      </c>
      <c r="U1021" t="s">
        <v>25</v>
      </c>
      <c r="V1021" t="s">
        <v>25</v>
      </c>
      <c r="W1021" t="s">
        <v>25</v>
      </c>
      <c r="X1021" t="s">
        <v>25</v>
      </c>
    </row>
    <row r="1022" spans="1:24" x14ac:dyDescent="0.3">
      <c r="A1022" s="5">
        <v>1019</v>
      </c>
      <c r="B1022" t="s">
        <v>1183</v>
      </c>
      <c r="C1022" s="10">
        <v>43791</v>
      </c>
      <c r="D1022" t="s">
        <v>179</v>
      </c>
      <c r="E1022" t="s">
        <v>1184</v>
      </c>
      <c r="F1022" t="s">
        <v>32</v>
      </c>
      <c r="G1022" t="s">
        <v>533</v>
      </c>
      <c r="H1022" t="s">
        <v>1335</v>
      </c>
      <c r="I1022">
        <v>1</v>
      </c>
      <c r="J1022" t="s">
        <v>27</v>
      </c>
      <c r="K1022" t="s">
        <v>1185</v>
      </c>
      <c r="L1022" t="s">
        <v>126</v>
      </c>
      <c r="M1022" t="s">
        <v>626</v>
      </c>
      <c r="N1022" t="s">
        <v>24</v>
      </c>
      <c r="O1022" s="8">
        <v>9.9999999999999995E-7</v>
      </c>
      <c r="P1022" s="8">
        <v>9.9999999999999995E-7</v>
      </c>
      <c r="Q1022" s="8">
        <v>9.9999999999999995E-8</v>
      </c>
      <c r="R1022" s="8">
        <v>1.1000000000000001E-6</v>
      </c>
      <c r="S1022" t="s">
        <v>25</v>
      </c>
      <c r="T1022" t="s">
        <v>25</v>
      </c>
      <c r="U1022" t="s">
        <v>25</v>
      </c>
      <c r="V1022" t="s">
        <v>25</v>
      </c>
      <c r="W1022" t="s">
        <v>25</v>
      </c>
      <c r="X1022" t="s">
        <v>25</v>
      </c>
    </row>
    <row r="1023" spans="1:24" x14ac:dyDescent="0.3">
      <c r="A1023" s="5">
        <v>1020</v>
      </c>
      <c r="B1023" t="s">
        <v>1183</v>
      </c>
      <c r="C1023" s="10">
        <v>43791</v>
      </c>
      <c r="D1023" t="s">
        <v>178</v>
      </c>
      <c r="E1023" t="s">
        <v>1184</v>
      </c>
      <c r="F1023" t="s">
        <v>32</v>
      </c>
      <c r="G1023" t="s">
        <v>533</v>
      </c>
      <c r="H1023" t="s">
        <v>1336</v>
      </c>
      <c r="I1023">
        <v>53</v>
      </c>
      <c r="J1023" t="s">
        <v>27</v>
      </c>
      <c r="K1023" t="s">
        <v>1185</v>
      </c>
      <c r="L1023" t="s">
        <v>126</v>
      </c>
      <c r="M1023" t="s">
        <v>626</v>
      </c>
      <c r="N1023" t="s">
        <v>24</v>
      </c>
      <c r="O1023" s="8">
        <v>9.9999999999999995E-7</v>
      </c>
      <c r="P1023" s="8">
        <v>5.3000000000000001E-5</v>
      </c>
      <c r="Q1023" s="8">
        <v>5.3000000000000001E-6</v>
      </c>
      <c r="R1023" s="8">
        <v>5.8300000000000001E-5</v>
      </c>
      <c r="S1023" t="s">
        <v>25</v>
      </c>
      <c r="T1023" t="s">
        <v>25</v>
      </c>
      <c r="U1023" t="s">
        <v>25</v>
      </c>
      <c r="V1023" t="s">
        <v>25</v>
      </c>
      <c r="W1023" t="s">
        <v>25</v>
      </c>
      <c r="X1023" t="s">
        <v>25</v>
      </c>
    </row>
    <row r="1024" spans="1:24" x14ac:dyDescent="0.3">
      <c r="A1024" s="5">
        <v>1021</v>
      </c>
      <c r="B1024" t="s">
        <v>1183</v>
      </c>
      <c r="C1024" s="10">
        <v>43791</v>
      </c>
      <c r="D1024" t="s">
        <v>179</v>
      </c>
      <c r="E1024" t="s">
        <v>1184</v>
      </c>
      <c r="F1024" t="s">
        <v>32</v>
      </c>
      <c r="G1024" t="s">
        <v>533</v>
      </c>
      <c r="H1024" t="s">
        <v>1337</v>
      </c>
      <c r="I1024">
        <v>20</v>
      </c>
      <c r="J1024" t="s">
        <v>27</v>
      </c>
      <c r="K1024" t="s">
        <v>1185</v>
      </c>
      <c r="L1024" t="s">
        <v>126</v>
      </c>
      <c r="M1024" t="s">
        <v>626</v>
      </c>
      <c r="N1024" t="s">
        <v>24</v>
      </c>
      <c r="O1024" s="8">
        <v>9.9999999999999995E-7</v>
      </c>
      <c r="P1024" s="8">
        <v>2.0000000000000002E-5</v>
      </c>
      <c r="Q1024" s="8">
        <v>1.9999999999999999E-6</v>
      </c>
      <c r="R1024" s="8">
        <v>2.1999999999999999E-5</v>
      </c>
      <c r="S1024" t="s">
        <v>25</v>
      </c>
      <c r="T1024" t="s">
        <v>25</v>
      </c>
      <c r="U1024" t="s">
        <v>25</v>
      </c>
      <c r="V1024" t="s">
        <v>25</v>
      </c>
      <c r="W1024" t="s">
        <v>25</v>
      </c>
      <c r="X1024" t="s">
        <v>25</v>
      </c>
    </row>
    <row r="1025" spans="1:24" x14ac:dyDescent="0.3">
      <c r="A1025" s="5">
        <v>1022</v>
      </c>
      <c r="B1025" t="s">
        <v>1183</v>
      </c>
      <c r="C1025" s="10">
        <v>43791</v>
      </c>
      <c r="D1025" t="s">
        <v>178</v>
      </c>
      <c r="E1025" t="s">
        <v>1184</v>
      </c>
      <c r="F1025" t="s">
        <v>32</v>
      </c>
      <c r="G1025" t="s">
        <v>533</v>
      </c>
      <c r="H1025" t="s">
        <v>1338</v>
      </c>
      <c r="I1025">
        <v>2</v>
      </c>
      <c r="J1025" t="s">
        <v>27</v>
      </c>
      <c r="K1025" t="s">
        <v>1185</v>
      </c>
      <c r="L1025" t="s">
        <v>126</v>
      </c>
      <c r="M1025" t="s">
        <v>626</v>
      </c>
      <c r="N1025" t="s">
        <v>24</v>
      </c>
      <c r="O1025" s="8">
        <v>9.9999999999999995E-7</v>
      </c>
      <c r="P1025" s="8">
        <v>1.9999999999999999E-6</v>
      </c>
      <c r="Q1025" s="8">
        <v>1.9999999999999999E-7</v>
      </c>
      <c r="R1025" s="8">
        <v>2.2000000000000001E-6</v>
      </c>
      <c r="S1025" t="s">
        <v>25</v>
      </c>
      <c r="T1025" t="s">
        <v>25</v>
      </c>
      <c r="U1025" t="s">
        <v>25</v>
      </c>
      <c r="V1025" t="s">
        <v>25</v>
      </c>
      <c r="W1025" t="s">
        <v>25</v>
      </c>
      <c r="X1025" t="s">
        <v>25</v>
      </c>
    </row>
    <row r="1026" spans="1:24" x14ac:dyDescent="0.3">
      <c r="A1026" s="5">
        <v>1023</v>
      </c>
      <c r="B1026" t="s">
        <v>1183</v>
      </c>
      <c r="C1026" s="10">
        <v>43791</v>
      </c>
      <c r="D1026" t="s">
        <v>179</v>
      </c>
      <c r="E1026" t="s">
        <v>1184</v>
      </c>
      <c r="F1026" t="s">
        <v>32</v>
      </c>
      <c r="G1026" t="s">
        <v>533</v>
      </c>
      <c r="H1026" t="s">
        <v>1339</v>
      </c>
      <c r="I1026">
        <v>6</v>
      </c>
      <c r="J1026" t="s">
        <v>27</v>
      </c>
      <c r="K1026" t="s">
        <v>1185</v>
      </c>
      <c r="L1026" t="s">
        <v>126</v>
      </c>
      <c r="M1026" t="s">
        <v>626</v>
      </c>
      <c r="N1026" t="s">
        <v>24</v>
      </c>
      <c r="O1026" s="8">
        <v>9.9999999999999995E-7</v>
      </c>
      <c r="P1026" s="8">
        <v>6.0000000000000002E-6</v>
      </c>
      <c r="Q1026" s="8">
        <v>5.9999999999999997E-7</v>
      </c>
      <c r="R1026" s="8">
        <v>6.6000000000000003E-6</v>
      </c>
      <c r="S1026" t="s">
        <v>25</v>
      </c>
      <c r="T1026" t="s">
        <v>25</v>
      </c>
      <c r="U1026" t="s">
        <v>25</v>
      </c>
      <c r="V1026" t="s">
        <v>25</v>
      </c>
      <c r="W1026" t="s">
        <v>25</v>
      </c>
      <c r="X1026" t="s">
        <v>25</v>
      </c>
    </row>
    <row r="1027" spans="1:24" x14ac:dyDescent="0.3">
      <c r="A1027" s="5">
        <v>1024</v>
      </c>
      <c r="B1027" t="s">
        <v>1183</v>
      </c>
      <c r="C1027" s="10">
        <v>43791</v>
      </c>
      <c r="D1027" t="s">
        <v>178</v>
      </c>
      <c r="E1027" t="s">
        <v>1184</v>
      </c>
      <c r="F1027" t="s">
        <v>32</v>
      </c>
      <c r="G1027" t="s">
        <v>533</v>
      </c>
      <c r="H1027" t="s">
        <v>1340</v>
      </c>
      <c r="I1027">
        <v>6</v>
      </c>
      <c r="J1027" t="s">
        <v>27</v>
      </c>
      <c r="K1027" t="s">
        <v>1185</v>
      </c>
      <c r="L1027" t="s">
        <v>126</v>
      </c>
      <c r="M1027" t="s">
        <v>626</v>
      </c>
      <c r="N1027" t="s">
        <v>24</v>
      </c>
      <c r="O1027" s="8">
        <v>9.9999999999999995E-7</v>
      </c>
      <c r="P1027" s="8">
        <v>6.0000000000000002E-6</v>
      </c>
      <c r="Q1027" s="8">
        <v>5.9999999999999997E-7</v>
      </c>
      <c r="R1027" s="8">
        <v>6.6000000000000003E-6</v>
      </c>
      <c r="S1027" t="s">
        <v>25</v>
      </c>
      <c r="T1027" t="s">
        <v>25</v>
      </c>
      <c r="U1027" t="s">
        <v>25</v>
      </c>
      <c r="V1027" t="s">
        <v>25</v>
      </c>
      <c r="W1027" t="s">
        <v>25</v>
      </c>
      <c r="X1027" t="s">
        <v>25</v>
      </c>
    </row>
    <row r="1028" spans="1:24" x14ac:dyDescent="0.3">
      <c r="A1028" s="5">
        <v>1025</v>
      </c>
      <c r="B1028" t="s">
        <v>1183</v>
      </c>
      <c r="C1028" s="10">
        <v>43791</v>
      </c>
      <c r="D1028" t="s">
        <v>179</v>
      </c>
      <c r="E1028" t="s">
        <v>1184</v>
      </c>
      <c r="F1028" t="s">
        <v>32</v>
      </c>
      <c r="G1028" t="s">
        <v>533</v>
      </c>
      <c r="H1028" t="s">
        <v>1341</v>
      </c>
      <c r="I1028">
        <v>22</v>
      </c>
      <c r="J1028" t="s">
        <v>27</v>
      </c>
      <c r="K1028" t="s">
        <v>1185</v>
      </c>
      <c r="L1028" t="s">
        <v>126</v>
      </c>
      <c r="M1028" t="s">
        <v>626</v>
      </c>
      <c r="N1028" t="s">
        <v>24</v>
      </c>
      <c r="O1028" s="8">
        <v>9.9999999999999995E-7</v>
      </c>
      <c r="P1028" s="8">
        <v>2.1999999999999999E-5</v>
      </c>
      <c r="Q1028" s="8">
        <v>2.2000000000000001E-6</v>
      </c>
      <c r="R1028" s="8">
        <v>2.4199999999999999E-5</v>
      </c>
      <c r="S1028" t="s">
        <v>25</v>
      </c>
      <c r="T1028" t="s">
        <v>25</v>
      </c>
      <c r="U1028" t="s">
        <v>25</v>
      </c>
      <c r="V1028" t="s">
        <v>25</v>
      </c>
      <c r="W1028" t="s">
        <v>25</v>
      </c>
      <c r="X1028" t="s">
        <v>25</v>
      </c>
    </row>
    <row r="1029" spans="1:24" x14ac:dyDescent="0.3">
      <c r="A1029" s="5">
        <v>1026</v>
      </c>
      <c r="B1029" t="s">
        <v>1183</v>
      </c>
      <c r="C1029" s="10">
        <v>43791</v>
      </c>
      <c r="D1029" t="s">
        <v>178</v>
      </c>
      <c r="E1029" t="s">
        <v>1184</v>
      </c>
      <c r="F1029" t="s">
        <v>32</v>
      </c>
      <c r="G1029" t="s">
        <v>533</v>
      </c>
      <c r="H1029" t="s">
        <v>1342</v>
      </c>
      <c r="I1029">
        <v>14</v>
      </c>
      <c r="J1029" t="s">
        <v>27</v>
      </c>
      <c r="K1029" t="s">
        <v>1185</v>
      </c>
      <c r="L1029" t="s">
        <v>126</v>
      </c>
      <c r="M1029" t="s">
        <v>626</v>
      </c>
      <c r="N1029" t="s">
        <v>24</v>
      </c>
      <c r="O1029" s="8">
        <v>9.9999999999999995E-7</v>
      </c>
      <c r="P1029" s="8">
        <v>1.4E-5</v>
      </c>
      <c r="Q1029" s="8">
        <v>1.3999999999999999E-6</v>
      </c>
      <c r="R1029" s="8">
        <v>1.5400000000000002E-5</v>
      </c>
      <c r="S1029" t="s">
        <v>25</v>
      </c>
      <c r="T1029" t="s">
        <v>25</v>
      </c>
      <c r="U1029" t="s">
        <v>25</v>
      </c>
      <c r="V1029" t="s">
        <v>25</v>
      </c>
      <c r="W1029" t="s">
        <v>25</v>
      </c>
      <c r="X1029" t="s">
        <v>25</v>
      </c>
    </row>
    <row r="1030" spans="1:24" x14ac:dyDescent="0.3">
      <c r="A1030" s="5">
        <v>1027</v>
      </c>
      <c r="B1030" t="s">
        <v>1183</v>
      </c>
      <c r="C1030" s="10">
        <v>43791</v>
      </c>
      <c r="D1030" t="s">
        <v>179</v>
      </c>
      <c r="E1030" t="s">
        <v>1184</v>
      </c>
      <c r="F1030" t="s">
        <v>32</v>
      </c>
      <c r="G1030" t="s">
        <v>533</v>
      </c>
      <c r="H1030" t="s">
        <v>1343</v>
      </c>
      <c r="I1030">
        <v>9</v>
      </c>
      <c r="J1030" t="s">
        <v>27</v>
      </c>
      <c r="K1030" t="s">
        <v>1185</v>
      </c>
      <c r="L1030" t="s">
        <v>126</v>
      </c>
      <c r="M1030" t="s">
        <v>626</v>
      </c>
      <c r="N1030" t="s">
        <v>24</v>
      </c>
      <c r="O1030" s="8">
        <v>9.9999999999999995E-7</v>
      </c>
      <c r="P1030" s="8">
        <v>9.0000000000000002E-6</v>
      </c>
      <c r="Q1030" s="8">
        <v>8.9999999999999996E-7</v>
      </c>
      <c r="R1030" s="8">
        <v>9.9000000000000001E-6</v>
      </c>
      <c r="S1030" t="s">
        <v>25</v>
      </c>
      <c r="T1030" t="s">
        <v>25</v>
      </c>
      <c r="U1030" t="s">
        <v>25</v>
      </c>
      <c r="V1030" t="s">
        <v>25</v>
      </c>
      <c r="W1030" t="s">
        <v>25</v>
      </c>
      <c r="X1030" t="s">
        <v>25</v>
      </c>
    </row>
    <row r="1031" spans="1:24" x14ac:dyDescent="0.3">
      <c r="A1031" s="5">
        <v>1028</v>
      </c>
      <c r="B1031" t="s">
        <v>1183</v>
      </c>
      <c r="C1031" s="10">
        <v>43791</v>
      </c>
      <c r="D1031" t="s">
        <v>178</v>
      </c>
      <c r="E1031" t="s">
        <v>1184</v>
      </c>
      <c r="F1031" t="s">
        <v>32</v>
      </c>
      <c r="G1031" t="s">
        <v>533</v>
      </c>
      <c r="H1031" t="s">
        <v>1344</v>
      </c>
      <c r="I1031">
        <v>1</v>
      </c>
      <c r="J1031" t="s">
        <v>27</v>
      </c>
      <c r="K1031" t="s">
        <v>1185</v>
      </c>
      <c r="L1031" t="s">
        <v>126</v>
      </c>
      <c r="M1031" t="s">
        <v>626</v>
      </c>
      <c r="N1031" t="s">
        <v>24</v>
      </c>
      <c r="O1031" s="8">
        <v>9.9999999999999995E-7</v>
      </c>
      <c r="P1031" s="8">
        <v>9.9999999999999995E-7</v>
      </c>
      <c r="Q1031" s="8">
        <v>9.9999999999999995E-8</v>
      </c>
      <c r="R1031" s="8">
        <v>1.1000000000000001E-6</v>
      </c>
      <c r="S1031" t="s">
        <v>25</v>
      </c>
      <c r="T1031" t="s">
        <v>25</v>
      </c>
      <c r="U1031" t="s">
        <v>25</v>
      </c>
      <c r="V1031" t="s">
        <v>25</v>
      </c>
      <c r="W1031" t="s">
        <v>25</v>
      </c>
      <c r="X1031" t="s">
        <v>25</v>
      </c>
    </row>
    <row r="1032" spans="1:24" x14ac:dyDescent="0.3">
      <c r="A1032" s="5">
        <v>1029</v>
      </c>
      <c r="B1032" t="s">
        <v>1183</v>
      </c>
      <c r="C1032" s="10">
        <v>43791</v>
      </c>
      <c r="D1032" t="s">
        <v>179</v>
      </c>
      <c r="E1032" t="s">
        <v>1184</v>
      </c>
      <c r="F1032" t="s">
        <v>32</v>
      </c>
      <c r="G1032" t="s">
        <v>533</v>
      </c>
      <c r="H1032" t="s">
        <v>1345</v>
      </c>
      <c r="I1032">
        <v>4</v>
      </c>
      <c r="J1032" t="s">
        <v>27</v>
      </c>
      <c r="K1032" t="s">
        <v>1185</v>
      </c>
      <c r="L1032" t="s">
        <v>126</v>
      </c>
      <c r="M1032" t="s">
        <v>626</v>
      </c>
      <c r="N1032" t="s">
        <v>24</v>
      </c>
      <c r="O1032" s="8">
        <v>9.9999999999999995E-7</v>
      </c>
      <c r="P1032" s="8">
        <v>3.9999999999999998E-6</v>
      </c>
      <c r="Q1032" s="8">
        <v>3.9999999999999998E-7</v>
      </c>
      <c r="R1032" s="8">
        <v>4.4000000000000002E-6</v>
      </c>
      <c r="S1032" t="s">
        <v>25</v>
      </c>
      <c r="T1032" t="s">
        <v>25</v>
      </c>
      <c r="U1032" t="s">
        <v>25</v>
      </c>
      <c r="V1032" t="s">
        <v>25</v>
      </c>
      <c r="W1032" t="s">
        <v>25</v>
      </c>
      <c r="X1032" t="s">
        <v>25</v>
      </c>
    </row>
    <row r="1033" spans="1:24" x14ac:dyDescent="0.3">
      <c r="A1033" s="5">
        <v>1030</v>
      </c>
      <c r="B1033" t="s">
        <v>1183</v>
      </c>
      <c r="C1033" s="10">
        <v>43791</v>
      </c>
      <c r="D1033" t="s">
        <v>178</v>
      </c>
      <c r="E1033" t="s">
        <v>1184</v>
      </c>
      <c r="F1033" t="s">
        <v>32</v>
      </c>
      <c r="G1033" t="s">
        <v>533</v>
      </c>
      <c r="H1033" t="s">
        <v>1346</v>
      </c>
      <c r="I1033">
        <v>2</v>
      </c>
      <c r="J1033" t="s">
        <v>27</v>
      </c>
      <c r="K1033" t="s">
        <v>1185</v>
      </c>
      <c r="L1033" t="s">
        <v>126</v>
      </c>
      <c r="M1033" t="s">
        <v>626</v>
      </c>
      <c r="N1033" t="s">
        <v>24</v>
      </c>
      <c r="O1033" s="8">
        <v>9.9999999999999995E-7</v>
      </c>
      <c r="P1033" s="8">
        <v>1.9999999999999999E-6</v>
      </c>
      <c r="Q1033" s="8">
        <v>1.9999999999999999E-7</v>
      </c>
      <c r="R1033" s="8">
        <v>2.2000000000000001E-6</v>
      </c>
      <c r="S1033" t="s">
        <v>25</v>
      </c>
      <c r="T1033" t="s">
        <v>25</v>
      </c>
      <c r="U1033" t="s">
        <v>25</v>
      </c>
      <c r="V1033" t="s">
        <v>25</v>
      </c>
      <c r="W1033" t="s">
        <v>25</v>
      </c>
      <c r="X1033" t="s">
        <v>25</v>
      </c>
    </row>
    <row r="1034" spans="1:24" x14ac:dyDescent="0.3">
      <c r="A1034" s="5">
        <v>1031</v>
      </c>
      <c r="B1034" t="s">
        <v>1183</v>
      </c>
      <c r="C1034" s="10">
        <v>43791</v>
      </c>
      <c r="D1034" t="s">
        <v>179</v>
      </c>
      <c r="E1034" t="s">
        <v>1184</v>
      </c>
      <c r="F1034" t="s">
        <v>32</v>
      </c>
      <c r="G1034" t="s">
        <v>533</v>
      </c>
      <c r="H1034" t="s">
        <v>1347</v>
      </c>
      <c r="I1034">
        <v>2</v>
      </c>
      <c r="J1034" t="s">
        <v>27</v>
      </c>
      <c r="K1034" t="s">
        <v>1185</v>
      </c>
      <c r="L1034" t="s">
        <v>126</v>
      </c>
      <c r="M1034" t="s">
        <v>626</v>
      </c>
      <c r="N1034" t="s">
        <v>24</v>
      </c>
      <c r="O1034" s="8">
        <v>9.9999999999999995E-7</v>
      </c>
      <c r="P1034" s="8">
        <v>1.9999999999999999E-6</v>
      </c>
      <c r="Q1034" s="8">
        <v>1.9999999999999999E-7</v>
      </c>
      <c r="R1034" s="8">
        <v>2.2000000000000001E-6</v>
      </c>
      <c r="S1034" t="s">
        <v>25</v>
      </c>
      <c r="T1034" t="s">
        <v>25</v>
      </c>
      <c r="U1034" t="s">
        <v>25</v>
      </c>
      <c r="V1034" t="s">
        <v>25</v>
      </c>
      <c r="W1034" t="s">
        <v>25</v>
      </c>
      <c r="X1034" t="s">
        <v>25</v>
      </c>
    </row>
    <row r="1035" spans="1:24" x14ac:dyDescent="0.3">
      <c r="A1035" s="5">
        <v>1032</v>
      </c>
      <c r="B1035" t="s">
        <v>1183</v>
      </c>
      <c r="C1035" s="10">
        <v>43791</v>
      </c>
      <c r="D1035" t="s">
        <v>178</v>
      </c>
      <c r="E1035" t="s">
        <v>1184</v>
      </c>
      <c r="F1035" t="s">
        <v>32</v>
      </c>
      <c r="G1035" t="s">
        <v>533</v>
      </c>
      <c r="H1035" t="s">
        <v>1348</v>
      </c>
      <c r="I1035">
        <v>6</v>
      </c>
      <c r="J1035" t="s">
        <v>27</v>
      </c>
      <c r="K1035" t="s">
        <v>1185</v>
      </c>
      <c r="L1035" t="s">
        <v>126</v>
      </c>
      <c r="M1035" t="s">
        <v>626</v>
      </c>
      <c r="N1035" t="s">
        <v>24</v>
      </c>
      <c r="O1035" s="8">
        <v>9.9999999999999995E-7</v>
      </c>
      <c r="P1035" s="8">
        <v>6.0000000000000002E-6</v>
      </c>
      <c r="Q1035" s="8">
        <v>5.9999999999999997E-7</v>
      </c>
      <c r="R1035" s="8">
        <v>6.6000000000000003E-6</v>
      </c>
      <c r="S1035" t="s">
        <v>25</v>
      </c>
      <c r="T1035" t="s">
        <v>25</v>
      </c>
      <c r="U1035" t="s">
        <v>25</v>
      </c>
      <c r="V1035" t="s">
        <v>25</v>
      </c>
      <c r="W1035" t="s">
        <v>25</v>
      </c>
      <c r="X1035" t="s">
        <v>25</v>
      </c>
    </row>
    <row r="1036" spans="1:24" x14ac:dyDescent="0.3">
      <c r="A1036" s="5">
        <v>1033</v>
      </c>
      <c r="B1036" t="s">
        <v>1183</v>
      </c>
      <c r="C1036" s="10">
        <v>43791</v>
      </c>
      <c r="D1036" t="s">
        <v>179</v>
      </c>
      <c r="E1036" t="s">
        <v>1184</v>
      </c>
      <c r="F1036" t="s">
        <v>32</v>
      </c>
      <c r="G1036" t="s">
        <v>533</v>
      </c>
      <c r="H1036" t="s">
        <v>1349</v>
      </c>
      <c r="I1036">
        <v>13</v>
      </c>
      <c r="J1036" t="s">
        <v>27</v>
      </c>
      <c r="K1036" t="s">
        <v>1185</v>
      </c>
      <c r="L1036" t="s">
        <v>126</v>
      </c>
      <c r="M1036" t="s">
        <v>626</v>
      </c>
      <c r="N1036" t="s">
        <v>24</v>
      </c>
      <c r="O1036" s="8">
        <v>9.9999999999999995E-7</v>
      </c>
      <c r="P1036" s="8">
        <v>1.2999999999999999E-5</v>
      </c>
      <c r="Q1036" s="8">
        <v>1.3E-6</v>
      </c>
      <c r="R1036" s="8">
        <v>1.43E-5</v>
      </c>
      <c r="S1036" t="s">
        <v>25</v>
      </c>
      <c r="T1036" t="s">
        <v>25</v>
      </c>
      <c r="U1036" t="s">
        <v>25</v>
      </c>
      <c r="V1036" t="s">
        <v>25</v>
      </c>
      <c r="W1036" t="s">
        <v>25</v>
      </c>
      <c r="X1036" t="s">
        <v>25</v>
      </c>
    </row>
    <row r="1037" spans="1:24" x14ac:dyDescent="0.3">
      <c r="A1037" s="5">
        <v>1034</v>
      </c>
      <c r="B1037" t="s">
        <v>1183</v>
      </c>
      <c r="C1037" s="10">
        <v>43791</v>
      </c>
      <c r="D1037" t="s">
        <v>178</v>
      </c>
      <c r="E1037" t="s">
        <v>1184</v>
      </c>
      <c r="F1037" t="s">
        <v>32</v>
      </c>
      <c r="G1037" t="s">
        <v>533</v>
      </c>
      <c r="H1037" t="s">
        <v>1350</v>
      </c>
      <c r="I1037">
        <v>2</v>
      </c>
      <c r="J1037" t="s">
        <v>27</v>
      </c>
      <c r="K1037" t="s">
        <v>1185</v>
      </c>
      <c r="L1037" t="s">
        <v>126</v>
      </c>
      <c r="M1037" t="s">
        <v>626</v>
      </c>
      <c r="N1037" t="s">
        <v>24</v>
      </c>
      <c r="O1037" s="8">
        <v>9.9999999999999995E-7</v>
      </c>
      <c r="P1037" s="8">
        <v>1.9999999999999999E-6</v>
      </c>
      <c r="Q1037" s="8">
        <v>1.9999999999999999E-7</v>
      </c>
      <c r="R1037" s="8">
        <v>2.2000000000000001E-6</v>
      </c>
      <c r="S1037" t="s">
        <v>25</v>
      </c>
      <c r="T1037" t="s">
        <v>25</v>
      </c>
      <c r="U1037" t="s">
        <v>25</v>
      </c>
      <c r="V1037" t="s">
        <v>25</v>
      </c>
      <c r="W1037" t="s">
        <v>25</v>
      </c>
      <c r="X1037" t="s">
        <v>25</v>
      </c>
    </row>
    <row r="1038" spans="1:24" x14ac:dyDescent="0.3">
      <c r="A1038" s="5">
        <v>1035</v>
      </c>
      <c r="B1038" t="s">
        <v>1183</v>
      </c>
      <c r="C1038" s="10">
        <v>43791</v>
      </c>
      <c r="D1038" t="s">
        <v>179</v>
      </c>
      <c r="E1038" t="s">
        <v>1184</v>
      </c>
      <c r="F1038" t="s">
        <v>32</v>
      </c>
      <c r="G1038" t="s">
        <v>533</v>
      </c>
      <c r="H1038" t="s">
        <v>1351</v>
      </c>
      <c r="I1038">
        <v>2</v>
      </c>
      <c r="J1038" t="s">
        <v>27</v>
      </c>
      <c r="K1038" t="s">
        <v>1185</v>
      </c>
      <c r="L1038" t="s">
        <v>126</v>
      </c>
      <c r="M1038" t="s">
        <v>626</v>
      </c>
      <c r="N1038" t="s">
        <v>24</v>
      </c>
      <c r="O1038" s="8">
        <v>9.9999999999999995E-7</v>
      </c>
      <c r="P1038" s="8">
        <v>1.9999999999999999E-6</v>
      </c>
      <c r="Q1038" s="8">
        <v>1.9999999999999999E-7</v>
      </c>
      <c r="R1038" s="8">
        <v>2.2000000000000001E-6</v>
      </c>
      <c r="S1038" t="s">
        <v>25</v>
      </c>
      <c r="T1038" t="s">
        <v>25</v>
      </c>
      <c r="U1038" t="s">
        <v>25</v>
      </c>
      <c r="V1038" t="s">
        <v>25</v>
      </c>
      <c r="W1038" t="s">
        <v>25</v>
      </c>
      <c r="X1038" t="s">
        <v>25</v>
      </c>
    </row>
    <row r="1039" spans="1:24" x14ac:dyDescent="0.3">
      <c r="A1039" s="5">
        <v>1036</v>
      </c>
      <c r="B1039" t="s">
        <v>1183</v>
      </c>
      <c r="C1039" s="10">
        <v>43791</v>
      </c>
      <c r="D1039" t="s">
        <v>178</v>
      </c>
      <c r="E1039" t="s">
        <v>1184</v>
      </c>
      <c r="F1039" t="s">
        <v>32</v>
      </c>
      <c r="G1039" t="s">
        <v>533</v>
      </c>
      <c r="H1039" t="s">
        <v>1352</v>
      </c>
      <c r="I1039">
        <v>1</v>
      </c>
      <c r="J1039" t="s">
        <v>27</v>
      </c>
      <c r="K1039" t="s">
        <v>1185</v>
      </c>
      <c r="L1039" t="s">
        <v>126</v>
      </c>
      <c r="M1039" t="s">
        <v>626</v>
      </c>
      <c r="N1039" t="s">
        <v>24</v>
      </c>
      <c r="O1039" s="8">
        <v>9.9999999999999995E-7</v>
      </c>
      <c r="P1039" s="8">
        <v>9.9999999999999995E-7</v>
      </c>
      <c r="Q1039" s="8">
        <v>9.9999999999999995E-8</v>
      </c>
      <c r="R1039" s="8">
        <v>1.1000000000000001E-6</v>
      </c>
      <c r="S1039" t="s">
        <v>25</v>
      </c>
      <c r="T1039" t="s">
        <v>25</v>
      </c>
      <c r="U1039" t="s">
        <v>25</v>
      </c>
      <c r="V1039" t="s">
        <v>25</v>
      </c>
      <c r="W1039" t="s">
        <v>25</v>
      </c>
      <c r="X1039" t="s">
        <v>25</v>
      </c>
    </row>
    <row r="1040" spans="1:24" x14ac:dyDescent="0.3">
      <c r="A1040" s="5">
        <v>1037</v>
      </c>
      <c r="B1040" t="s">
        <v>1183</v>
      </c>
      <c r="C1040" s="10">
        <v>43791</v>
      </c>
      <c r="D1040" t="s">
        <v>179</v>
      </c>
      <c r="E1040" t="s">
        <v>1184</v>
      </c>
      <c r="F1040" t="s">
        <v>32</v>
      </c>
      <c r="G1040" t="s">
        <v>533</v>
      </c>
      <c r="H1040" t="s">
        <v>1353</v>
      </c>
      <c r="I1040">
        <v>6</v>
      </c>
      <c r="J1040" t="s">
        <v>27</v>
      </c>
      <c r="K1040" t="s">
        <v>1185</v>
      </c>
      <c r="L1040" t="s">
        <v>126</v>
      </c>
      <c r="M1040" t="s">
        <v>626</v>
      </c>
      <c r="N1040" t="s">
        <v>24</v>
      </c>
      <c r="O1040" s="8">
        <v>9.9999999999999995E-7</v>
      </c>
      <c r="P1040" s="8">
        <v>6.0000000000000002E-6</v>
      </c>
      <c r="Q1040" s="8">
        <v>5.9999999999999997E-7</v>
      </c>
      <c r="R1040" s="8">
        <v>6.6000000000000003E-6</v>
      </c>
      <c r="S1040" t="s">
        <v>25</v>
      </c>
      <c r="T1040" t="s">
        <v>25</v>
      </c>
      <c r="U1040" t="s">
        <v>25</v>
      </c>
      <c r="V1040" t="s">
        <v>25</v>
      </c>
      <c r="W1040" t="s">
        <v>25</v>
      </c>
      <c r="X1040" t="s">
        <v>25</v>
      </c>
    </row>
    <row r="1041" spans="1:24" x14ac:dyDescent="0.3">
      <c r="A1041" s="5">
        <v>1038</v>
      </c>
      <c r="B1041" t="s">
        <v>1183</v>
      </c>
      <c r="C1041" s="10">
        <v>43791</v>
      </c>
      <c r="D1041" t="s">
        <v>178</v>
      </c>
      <c r="E1041" t="s">
        <v>1184</v>
      </c>
      <c r="F1041" t="s">
        <v>32</v>
      </c>
      <c r="G1041" t="s">
        <v>533</v>
      </c>
      <c r="H1041" t="s">
        <v>1354</v>
      </c>
      <c r="I1041">
        <v>1</v>
      </c>
      <c r="J1041" t="s">
        <v>27</v>
      </c>
      <c r="K1041" t="s">
        <v>1185</v>
      </c>
      <c r="L1041" t="s">
        <v>126</v>
      </c>
      <c r="M1041" t="s">
        <v>626</v>
      </c>
      <c r="N1041" t="s">
        <v>24</v>
      </c>
      <c r="O1041" s="8">
        <v>9.9999999999999995E-7</v>
      </c>
      <c r="P1041" s="8">
        <v>9.9999999999999995E-7</v>
      </c>
      <c r="Q1041" s="8">
        <v>9.9999999999999995E-8</v>
      </c>
      <c r="R1041" s="8">
        <v>1.1000000000000001E-6</v>
      </c>
      <c r="S1041" t="s">
        <v>25</v>
      </c>
      <c r="T1041" t="s">
        <v>25</v>
      </c>
      <c r="U1041" t="s">
        <v>25</v>
      </c>
      <c r="V1041" t="s">
        <v>25</v>
      </c>
      <c r="W1041" t="s">
        <v>25</v>
      </c>
      <c r="X1041" t="s">
        <v>25</v>
      </c>
    </row>
    <row r="1042" spans="1:24" x14ac:dyDescent="0.3">
      <c r="A1042" s="5">
        <v>1039</v>
      </c>
      <c r="B1042" t="s">
        <v>1183</v>
      </c>
      <c r="C1042" s="10">
        <v>43791</v>
      </c>
      <c r="D1042" t="s">
        <v>179</v>
      </c>
      <c r="E1042" t="s">
        <v>1184</v>
      </c>
      <c r="F1042" t="s">
        <v>32</v>
      </c>
      <c r="G1042" t="s">
        <v>533</v>
      </c>
      <c r="H1042" t="s">
        <v>1354</v>
      </c>
      <c r="I1042">
        <v>1</v>
      </c>
      <c r="J1042" t="s">
        <v>27</v>
      </c>
      <c r="K1042" t="s">
        <v>1185</v>
      </c>
      <c r="L1042" t="s">
        <v>126</v>
      </c>
      <c r="M1042" t="s">
        <v>626</v>
      </c>
      <c r="N1042" t="s">
        <v>24</v>
      </c>
      <c r="O1042" s="8">
        <v>9.9999999999999995E-7</v>
      </c>
      <c r="P1042" s="8">
        <v>9.9999999999999995E-7</v>
      </c>
      <c r="Q1042" s="8">
        <v>9.9999999999999995E-8</v>
      </c>
      <c r="R1042" s="8">
        <v>1.1000000000000001E-6</v>
      </c>
      <c r="S1042" t="s">
        <v>25</v>
      </c>
      <c r="T1042" t="s">
        <v>25</v>
      </c>
      <c r="U1042" t="s">
        <v>25</v>
      </c>
      <c r="V1042" t="s">
        <v>25</v>
      </c>
      <c r="W1042" t="s">
        <v>25</v>
      </c>
      <c r="X1042" t="s">
        <v>25</v>
      </c>
    </row>
    <row r="1043" spans="1:24" x14ac:dyDescent="0.3">
      <c r="A1043" s="5">
        <v>1040</v>
      </c>
      <c r="B1043" t="s">
        <v>1183</v>
      </c>
      <c r="C1043" s="10">
        <v>43791</v>
      </c>
      <c r="D1043" t="s">
        <v>178</v>
      </c>
      <c r="E1043" t="s">
        <v>1184</v>
      </c>
      <c r="F1043" t="s">
        <v>32</v>
      </c>
      <c r="G1043" t="s">
        <v>533</v>
      </c>
      <c r="H1043" t="s">
        <v>1354</v>
      </c>
      <c r="I1043">
        <v>1</v>
      </c>
      <c r="J1043" t="s">
        <v>27</v>
      </c>
      <c r="K1043" t="s">
        <v>1185</v>
      </c>
      <c r="L1043" t="s">
        <v>126</v>
      </c>
      <c r="M1043" t="s">
        <v>626</v>
      </c>
      <c r="N1043" t="s">
        <v>24</v>
      </c>
      <c r="O1043" s="8">
        <v>9.9999999999999995E-7</v>
      </c>
      <c r="P1043" s="8">
        <v>9.9999999999999995E-7</v>
      </c>
      <c r="Q1043" s="8">
        <v>9.9999999999999995E-8</v>
      </c>
      <c r="R1043" s="8">
        <v>1.1000000000000001E-6</v>
      </c>
      <c r="S1043" t="s">
        <v>25</v>
      </c>
      <c r="T1043" t="s">
        <v>25</v>
      </c>
      <c r="U1043" t="s">
        <v>25</v>
      </c>
      <c r="V1043" t="s">
        <v>25</v>
      </c>
      <c r="W1043" t="s">
        <v>25</v>
      </c>
      <c r="X1043" t="s">
        <v>25</v>
      </c>
    </row>
    <row r="1044" spans="1:24" x14ac:dyDescent="0.3">
      <c r="A1044" s="5">
        <v>1041</v>
      </c>
      <c r="B1044" t="s">
        <v>1183</v>
      </c>
      <c r="C1044" s="10">
        <v>43791</v>
      </c>
      <c r="D1044" t="s">
        <v>179</v>
      </c>
      <c r="E1044" t="s">
        <v>1184</v>
      </c>
      <c r="F1044" t="s">
        <v>32</v>
      </c>
      <c r="G1044" t="s">
        <v>533</v>
      </c>
      <c r="H1044" t="s">
        <v>1354</v>
      </c>
      <c r="I1044">
        <v>8</v>
      </c>
      <c r="J1044" t="s">
        <v>27</v>
      </c>
      <c r="K1044" t="s">
        <v>1185</v>
      </c>
      <c r="L1044" t="s">
        <v>126</v>
      </c>
      <c r="M1044" t="s">
        <v>626</v>
      </c>
      <c r="N1044" t="s">
        <v>24</v>
      </c>
      <c r="O1044" s="8">
        <v>9.9999999999999995E-7</v>
      </c>
      <c r="P1044" s="8">
        <v>7.9999999999999996E-6</v>
      </c>
      <c r="Q1044" s="8">
        <v>7.9999999999999996E-7</v>
      </c>
      <c r="R1044" s="8">
        <v>8.8000000000000004E-6</v>
      </c>
      <c r="S1044" t="s">
        <v>25</v>
      </c>
      <c r="T1044" t="s">
        <v>25</v>
      </c>
      <c r="U1044" t="s">
        <v>25</v>
      </c>
      <c r="V1044" t="s">
        <v>25</v>
      </c>
      <c r="W1044" t="s">
        <v>25</v>
      </c>
      <c r="X1044" t="s">
        <v>25</v>
      </c>
    </row>
    <row r="1045" spans="1:24" x14ac:dyDescent="0.3">
      <c r="A1045" s="5">
        <v>1042</v>
      </c>
      <c r="B1045" t="s">
        <v>1183</v>
      </c>
      <c r="C1045" s="10">
        <v>43791</v>
      </c>
      <c r="D1045" t="s">
        <v>178</v>
      </c>
      <c r="E1045" t="s">
        <v>1184</v>
      </c>
      <c r="F1045" t="s">
        <v>32</v>
      </c>
      <c r="G1045" t="s">
        <v>533</v>
      </c>
      <c r="H1045" t="s">
        <v>1354</v>
      </c>
      <c r="I1045">
        <v>1</v>
      </c>
      <c r="J1045" t="s">
        <v>27</v>
      </c>
      <c r="K1045" t="s">
        <v>1185</v>
      </c>
      <c r="L1045" t="s">
        <v>126</v>
      </c>
      <c r="M1045" t="s">
        <v>626</v>
      </c>
      <c r="N1045" t="s">
        <v>24</v>
      </c>
      <c r="O1045" s="8">
        <v>9.9999999999999995E-7</v>
      </c>
      <c r="P1045" s="8">
        <v>9.9999999999999995E-7</v>
      </c>
      <c r="Q1045" s="8">
        <v>9.9999999999999995E-8</v>
      </c>
      <c r="R1045" s="8">
        <v>1.1000000000000001E-6</v>
      </c>
      <c r="S1045" t="s">
        <v>25</v>
      </c>
      <c r="T1045" t="s">
        <v>25</v>
      </c>
      <c r="U1045" t="s">
        <v>25</v>
      </c>
      <c r="V1045" t="s">
        <v>25</v>
      </c>
      <c r="W1045" t="s">
        <v>25</v>
      </c>
      <c r="X1045" t="s">
        <v>25</v>
      </c>
    </row>
    <row r="1046" spans="1:24" x14ac:dyDescent="0.3">
      <c r="A1046" s="5">
        <v>1043</v>
      </c>
      <c r="B1046" t="s">
        <v>1183</v>
      </c>
      <c r="C1046" s="10">
        <v>43791</v>
      </c>
      <c r="D1046" t="s">
        <v>179</v>
      </c>
      <c r="E1046" t="s">
        <v>1184</v>
      </c>
      <c r="F1046" t="s">
        <v>32</v>
      </c>
      <c r="G1046" t="s">
        <v>533</v>
      </c>
      <c r="H1046" t="s">
        <v>1354</v>
      </c>
      <c r="I1046">
        <v>1</v>
      </c>
      <c r="J1046" t="s">
        <v>27</v>
      </c>
      <c r="K1046" t="s">
        <v>1185</v>
      </c>
      <c r="L1046" t="s">
        <v>126</v>
      </c>
      <c r="M1046" t="s">
        <v>626</v>
      </c>
      <c r="N1046" t="s">
        <v>24</v>
      </c>
      <c r="O1046" s="8">
        <v>9.9999999999999995E-7</v>
      </c>
      <c r="P1046" s="8">
        <v>9.9999999999999995E-7</v>
      </c>
      <c r="Q1046" s="8">
        <v>9.9999999999999995E-8</v>
      </c>
      <c r="R1046" s="8">
        <v>1.1000000000000001E-6</v>
      </c>
      <c r="S1046" t="s">
        <v>25</v>
      </c>
      <c r="T1046" t="s">
        <v>25</v>
      </c>
      <c r="U1046" t="s">
        <v>25</v>
      </c>
      <c r="V1046" t="s">
        <v>25</v>
      </c>
      <c r="W1046" t="s">
        <v>25</v>
      </c>
      <c r="X1046" t="s">
        <v>25</v>
      </c>
    </row>
    <row r="1047" spans="1:24" x14ac:dyDescent="0.3">
      <c r="A1047" s="5">
        <v>1044</v>
      </c>
      <c r="B1047" t="s">
        <v>1183</v>
      </c>
      <c r="C1047" s="10">
        <v>43791</v>
      </c>
      <c r="D1047" t="s">
        <v>178</v>
      </c>
      <c r="E1047" t="s">
        <v>1184</v>
      </c>
      <c r="F1047" t="s">
        <v>32</v>
      </c>
      <c r="G1047" t="s">
        <v>533</v>
      </c>
      <c r="H1047" t="s">
        <v>1355</v>
      </c>
      <c r="I1047">
        <v>1</v>
      </c>
      <c r="J1047" t="s">
        <v>27</v>
      </c>
      <c r="K1047" t="s">
        <v>1185</v>
      </c>
      <c r="L1047" t="s">
        <v>126</v>
      </c>
      <c r="M1047" t="s">
        <v>626</v>
      </c>
      <c r="N1047" t="s">
        <v>24</v>
      </c>
      <c r="O1047" s="8">
        <v>9.9999999999999995E-7</v>
      </c>
      <c r="P1047" s="8">
        <v>9.9999999999999995E-7</v>
      </c>
      <c r="Q1047" s="8">
        <v>9.9999999999999995E-8</v>
      </c>
      <c r="R1047" s="8">
        <v>1.1000000000000001E-6</v>
      </c>
      <c r="S1047" t="s">
        <v>25</v>
      </c>
      <c r="T1047" t="s">
        <v>25</v>
      </c>
      <c r="U1047" t="s">
        <v>25</v>
      </c>
      <c r="V1047" t="s">
        <v>25</v>
      </c>
      <c r="W1047" t="s">
        <v>25</v>
      </c>
      <c r="X1047" t="s">
        <v>25</v>
      </c>
    </row>
    <row r="1048" spans="1:24" x14ac:dyDescent="0.3">
      <c r="A1048" s="5">
        <v>1045</v>
      </c>
      <c r="B1048" t="s">
        <v>1183</v>
      </c>
      <c r="C1048" s="10">
        <v>43791</v>
      </c>
      <c r="D1048" t="s">
        <v>179</v>
      </c>
      <c r="E1048" t="s">
        <v>1184</v>
      </c>
      <c r="F1048" t="s">
        <v>32</v>
      </c>
      <c r="G1048" t="s">
        <v>533</v>
      </c>
      <c r="H1048" t="s">
        <v>1356</v>
      </c>
      <c r="I1048">
        <v>2</v>
      </c>
      <c r="J1048" t="s">
        <v>27</v>
      </c>
      <c r="K1048" t="s">
        <v>1185</v>
      </c>
      <c r="L1048" t="s">
        <v>126</v>
      </c>
      <c r="M1048" t="s">
        <v>626</v>
      </c>
      <c r="N1048" t="s">
        <v>24</v>
      </c>
      <c r="O1048" s="8">
        <v>9.9999999999999995E-7</v>
      </c>
      <c r="P1048" s="8">
        <v>1.9999999999999999E-6</v>
      </c>
      <c r="Q1048" s="8">
        <v>1.9999999999999999E-7</v>
      </c>
      <c r="R1048" s="8">
        <v>2.2000000000000001E-6</v>
      </c>
      <c r="S1048" t="s">
        <v>25</v>
      </c>
      <c r="T1048" t="s">
        <v>25</v>
      </c>
      <c r="U1048" t="s">
        <v>25</v>
      </c>
      <c r="V1048" t="s">
        <v>25</v>
      </c>
      <c r="W1048" t="s">
        <v>25</v>
      </c>
      <c r="X1048" t="s">
        <v>25</v>
      </c>
    </row>
    <row r="1049" spans="1:24" x14ac:dyDescent="0.3">
      <c r="A1049" s="5">
        <v>1046</v>
      </c>
      <c r="B1049" t="s">
        <v>1183</v>
      </c>
      <c r="C1049" s="10">
        <v>43791</v>
      </c>
      <c r="D1049" t="s">
        <v>178</v>
      </c>
      <c r="E1049" t="s">
        <v>1184</v>
      </c>
      <c r="F1049" t="s">
        <v>32</v>
      </c>
      <c r="G1049" t="s">
        <v>533</v>
      </c>
      <c r="H1049" t="s">
        <v>1357</v>
      </c>
      <c r="I1049">
        <v>2</v>
      </c>
      <c r="J1049" t="s">
        <v>27</v>
      </c>
      <c r="K1049" t="s">
        <v>1185</v>
      </c>
      <c r="L1049" t="s">
        <v>126</v>
      </c>
      <c r="M1049" t="s">
        <v>626</v>
      </c>
      <c r="N1049" t="s">
        <v>24</v>
      </c>
      <c r="O1049" s="8">
        <v>9.9999999999999995E-7</v>
      </c>
      <c r="P1049" s="8">
        <v>1.9999999999999999E-6</v>
      </c>
      <c r="Q1049" s="8">
        <v>1.9999999999999999E-7</v>
      </c>
      <c r="R1049" s="8">
        <v>2.2000000000000001E-6</v>
      </c>
      <c r="S1049" t="s">
        <v>25</v>
      </c>
      <c r="T1049" t="s">
        <v>25</v>
      </c>
      <c r="U1049" t="s">
        <v>25</v>
      </c>
      <c r="V1049" t="s">
        <v>25</v>
      </c>
      <c r="W1049" t="s">
        <v>25</v>
      </c>
      <c r="X1049" t="s">
        <v>25</v>
      </c>
    </row>
    <row r="1050" spans="1:24" x14ac:dyDescent="0.3">
      <c r="A1050" s="5">
        <v>1047</v>
      </c>
      <c r="B1050" t="s">
        <v>1183</v>
      </c>
      <c r="C1050" s="10">
        <v>43791</v>
      </c>
      <c r="D1050" t="s">
        <v>179</v>
      </c>
      <c r="E1050" t="s">
        <v>1184</v>
      </c>
      <c r="F1050" t="s">
        <v>32</v>
      </c>
      <c r="G1050" t="s">
        <v>533</v>
      </c>
      <c r="H1050" t="s">
        <v>1358</v>
      </c>
      <c r="I1050">
        <v>2</v>
      </c>
      <c r="J1050" t="s">
        <v>27</v>
      </c>
      <c r="K1050" t="s">
        <v>1185</v>
      </c>
      <c r="L1050" t="s">
        <v>126</v>
      </c>
      <c r="M1050" t="s">
        <v>626</v>
      </c>
      <c r="N1050" t="s">
        <v>24</v>
      </c>
      <c r="O1050" s="8">
        <v>9.9999999999999995E-7</v>
      </c>
      <c r="P1050" s="8">
        <v>1.9999999999999999E-6</v>
      </c>
      <c r="Q1050" s="8">
        <v>1.9999999999999999E-7</v>
      </c>
      <c r="R1050" s="8">
        <v>2.2000000000000001E-6</v>
      </c>
      <c r="S1050" t="s">
        <v>25</v>
      </c>
      <c r="T1050" t="s">
        <v>25</v>
      </c>
      <c r="U1050" t="s">
        <v>25</v>
      </c>
      <c r="V1050" t="s">
        <v>25</v>
      </c>
      <c r="W1050" t="s">
        <v>25</v>
      </c>
      <c r="X1050" t="s">
        <v>25</v>
      </c>
    </row>
    <row r="1051" spans="1:24" x14ac:dyDescent="0.3">
      <c r="A1051" s="5">
        <v>1048</v>
      </c>
      <c r="B1051" t="s">
        <v>1183</v>
      </c>
      <c r="C1051" s="10">
        <v>43791</v>
      </c>
      <c r="D1051" t="s">
        <v>178</v>
      </c>
      <c r="E1051" t="s">
        <v>1184</v>
      </c>
      <c r="F1051" t="s">
        <v>32</v>
      </c>
      <c r="G1051" t="s">
        <v>533</v>
      </c>
      <c r="H1051" t="s">
        <v>1359</v>
      </c>
      <c r="I1051">
        <v>1</v>
      </c>
      <c r="J1051" t="s">
        <v>27</v>
      </c>
      <c r="K1051" t="s">
        <v>1185</v>
      </c>
      <c r="L1051" t="s">
        <v>126</v>
      </c>
      <c r="M1051" t="s">
        <v>626</v>
      </c>
      <c r="N1051" t="s">
        <v>24</v>
      </c>
      <c r="O1051" s="8">
        <v>9.9999999999999995E-7</v>
      </c>
      <c r="P1051" s="8">
        <v>9.9999999999999995E-7</v>
      </c>
      <c r="Q1051" s="8">
        <v>9.9999999999999995E-8</v>
      </c>
      <c r="R1051" s="8">
        <v>1.1000000000000001E-6</v>
      </c>
      <c r="S1051" t="s">
        <v>25</v>
      </c>
      <c r="T1051" t="s">
        <v>25</v>
      </c>
      <c r="U1051" t="s">
        <v>25</v>
      </c>
      <c r="V1051" t="s">
        <v>25</v>
      </c>
      <c r="W1051" t="s">
        <v>25</v>
      </c>
      <c r="X1051" t="s">
        <v>25</v>
      </c>
    </row>
    <row r="1052" spans="1:24" x14ac:dyDescent="0.3">
      <c r="A1052" s="5">
        <v>1049</v>
      </c>
      <c r="B1052" t="s">
        <v>1183</v>
      </c>
      <c r="C1052" s="10">
        <v>43791</v>
      </c>
      <c r="D1052" t="s">
        <v>179</v>
      </c>
      <c r="E1052" t="s">
        <v>1184</v>
      </c>
      <c r="F1052" t="s">
        <v>32</v>
      </c>
      <c r="G1052" t="s">
        <v>533</v>
      </c>
      <c r="H1052" t="s">
        <v>1359</v>
      </c>
      <c r="I1052">
        <v>8</v>
      </c>
      <c r="J1052" t="s">
        <v>27</v>
      </c>
      <c r="K1052" t="s">
        <v>1185</v>
      </c>
      <c r="L1052" t="s">
        <v>126</v>
      </c>
      <c r="M1052" t="s">
        <v>626</v>
      </c>
      <c r="N1052" t="s">
        <v>24</v>
      </c>
      <c r="O1052" s="8">
        <v>9.9999999999999995E-7</v>
      </c>
      <c r="P1052" s="8">
        <v>7.9999999999999996E-6</v>
      </c>
      <c r="Q1052" s="8">
        <v>7.9999999999999996E-7</v>
      </c>
      <c r="R1052" s="8">
        <v>8.8000000000000004E-6</v>
      </c>
      <c r="S1052" t="s">
        <v>25</v>
      </c>
      <c r="T1052" t="s">
        <v>25</v>
      </c>
      <c r="U1052" t="s">
        <v>25</v>
      </c>
      <c r="V1052" t="s">
        <v>25</v>
      </c>
      <c r="W1052" t="s">
        <v>25</v>
      </c>
      <c r="X1052" t="s">
        <v>25</v>
      </c>
    </row>
    <row r="1053" spans="1:24" x14ac:dyDescent="0.3">
      <c r="A1053" s="5">
        <v>1050</v>
      </c>
      <c r="B1053" t="s">
        <v>1183</v>
      </c>
      <c r="C1053" s="10">
        <v>43791</v>
      </c>
      <c r="D1053" t="s">
        <v>178</v>
      </c>
      <c r="E1053" t="s">
        <v>1184</v>
      </c>
      <c r="F1053" t="s">
        <v>32</v>
      </c>
      <c r="G1053" t="s">
        <v>533</v>
      </c>
      <c r="H1053" t="s">
        <v>1359</v>
      </c>
      <c r="I1053">
        <v>2</v>
      </c>
      <c r="J1053" t="s">
        <v>27</v>
      </c>
      <c r="K1053" t="s">
        <v>1185</v>
      </c>
      <c r="L1053" t="s">
        <v>126</v>
      </c>
      <c r="M1053" t="s">
        <v>626</v>
      </c>
      <c r="N1053" t="s">
        <v>24</v>
      </c>
      <c r="O1053" s="8">
        <v>9.9999999999999995E-7</v>
      </c>
      <c r="P1053" s="8">
        <v>1.9999999999999999E-6</v>
      </c>
      <c r="Q1053" s="8">
        <v>1.9999999999999999E-7</v>
      </c>
      <c r="R1053" s="8">
        <v>2.2000000000000001E-6</v>
      </c>
      <c r="S1053" t="s">
        <v>25</v>
      </c>
      <c r="T1053" t="s">
        <v>25</v>
      </c>
      <c r="U1053" t="s">
        <v>25</v>
      </c>
      <c r="V1053" t="s">
        <v>25</v>
      </c>
      <c r="W1053" t="s">
        <v>25</v>
      </c>
      <c r="X1053" t="s">
        <v>25</v>
      </c>
    </row>
    <row r="1054" spans="1:24" x14ac:dyDescent="0.3">
      <c r="A1054" s="5">
        <v>1051</v>
      </c>
      <c r="B1054" t="s">
        <v>1183</v>
      </c>
      <c r="C1054" s="10">
        <v>43791</v>
      </c>
      <c r="D1054" t="s">
        <v>179</v>
      </c>
      <c r="E1054" t="s">
        <v>1184</v>
      </c>
      <c r="F1054" t="s">
        <v>32</v>
      </c>
      <c r="G1054" t="s">
        <v>533</v>
      </c>
      <c r="H1054" t="s">
        <v>1360</v>
      </c>
      <c r="I1054">
        <v>1</v>
      </c>
      <c r="J1054" t="s">
        <v>27</v>
      </c>
      <c r="K1054" t="s">
        <v>1185</v>
      </c>
      <c r="L1054" t="s">
        <v>126</v>
      </c>
      <c r="M1054" t="s">
        <v>626</v>
      </c>
      <c r="N1054" t="s">
        <v>24</v>
      </c>
      <c r="O1054" s="8">
        <v>9.9999999999999995E-7</v>
      </c>
      <c r="P1054" s="8">
        <v>9.9999999999999995E-7</v>
      </c>
      <c r="Q1054" s="8">
        <v>9.9999999999999995E-8</v>
      </c>
      <c r="R1054" s="8">
        <v>1.1000000000000001E-6</v>
      </c>
      <c r="S1054" t="s">
        <v>25</v>
      </c>
      <c r="T1054" t="s">
        <v>25</v>
      </c>
      <c r="U1054" t="s">
        <v>25</v>
      </c>
      <c r="V1054" t="s">
        <v>25</v>
      </c>
      <c r="W1054" t="s">
        <v>25</v>
      </c>
      <c r="X1054" t="s">
        <v>25</v>
      </c>
    </row>
    <row r="1055" spans="1:24" x14ac:dyDescent="0.3">
      <c r="A1055" s="5">
        <v>1052</v>
      </c>
      <c r="B1055" t="s">
        <v>1183</v>
      </c>
      <c r="C1055" s="10">
        <v>43791</v>
      </c>
      <c r="D1055" t="s">
        <v>178</v>
      </c>
      <c r="E1055" t="s">
        <v>1184</v>
      </c>
      <c r="F1055" t="s">
        <v>32</v>
      </c>
      <c r="G1055" t="s">
        <v>533</v>
      </c>
      <c r="H1055" t="s">
        <v>1361</v>
      </c>
      <c r="I1055">
        <v>5</v>
      </c>
      <c r="J1055" t="s">
        <v>27</v>
      </c>
      <c r="K1055" t="s">
        <v>1185</v>
      </c>
      <c r="L1055" t="s">
        <v>126</v>
      </c>
      <c r="M1055" t="s">
        <v>626</v>
      </c>
      <c r="N1055" t="s">
        <v>24</v>
      </c>
      <c r="O1055" s="8">
        <v>9.9999999999999995E-7</v>
      </c>
      <c r="P1055" s="8">
        <v>5.0000000000000004E-6</v>
      </c>
      <c r="Q1055" s="8">
        <v>4.9999999999999998E-7</v>
      </c>
      <c r="R1055" s="8">
        <v>5.4999999999999999E-6</v>
      </c>
      <c r="S1055" t="s">
        <v>25</v>
      </c>
      <c r="T1055" t="s">
        <v>25</v>
      </c>
      <c r="U1055" t="s">
        <v>25</v>
      </c>
      <c r="V1055" t="s">
        <v>25</v>
      </c>
      <c r="W1055" t="s">
        <v>25</v>
      </c>
      <c r="X1055" t="s">
        <v>25</v>
      </c>
    </row>
    <row r="1056" spans="1:24" x14ac:dyDescent="0.3">
      <c r="A1056" s="5">
        <v>1053</v>
      </c>
      <c r="B1056" t="s">
        <v>1183</v>
      </c>
      <c r="C1056" s="10">
        <v>43791</v>
      </c>
      <c r="D1056" t="s">
        <v>179</v>
      </c>
      <c r="E1056" t="s">
        <v>1184</v>
      </c>
      <c r="F1056" t="s">
        <v>32</v>
      </c>
      <c r="G1056" t="s">
        <v>533</v>
      </c>
      <c r="H1056" t="s">
        <v>1362</v>
      </c>
      <c r="I1056">
        <v>1</v>
      </c>
      <c r="J1056" t="s">
        <v>27</v>
      </c>
      <c r="K1056" t="s">
        <v>1185</v>
      </c>
      <c r="L1056" t="s">
        <v>126</v>
      </c>
      <c r="M1056" t="s">
        <v>626</v>
      </c>
      <c r="N1056" t="s">
        <v>24</v>
      </c>
      <c r="O1056" s="8">
        <v>9.9999999999999995E-7</v>
      </c>
      <c r="P1056" s="8">
        <v>9.9999999999999995E-7</v>
      </c>
      <c r="Q1056" s="8">
        <v>9.9999999999999995E-8</v>
      </c>
      <c r="R1056" s="8">
        <v>1.1000000000000001E-6</v>
      </c>
      <c r="S1056" t="s">
        <v>25</v>
      </c>
      <c r="T1056" t="s">
        <v>25</v>
      </c>
      <c r="U1056" t="s">
        <v>25</v>
      </c>
      <c r="V1056" t="s">
        <v>25</v>
      </c>
      <c r="W1056" t="s">
        <v>25</v>
      </c>
      <c r="X1056" t="s">
        <v>25</v>
      </c>
    </row>
    <row r="1057" spans="1:24" x14ac:dyDescent="0.3">
      <c r="A1057" s="5">
        <v>1054</v>
      </c>
      <c r="B1057" t="s">
        <v>1183</v>
      </c>
      <c r="C1057" s="10">
        <v>43791</v>
      </c>
      <c r="D1057" t="s">
        <v>178</v>
      </c>
      <c r="E1057" t="s">
        <v>1184</v>
      </c>
      <c r="F1057" t="s">
        <v>32</v>
      </c>
      <c r="G1057" t="s">
        <v>533</v>
      </c>
      <c r="H1057" t="s">
        <v>1363</v>
      </c>
      <c r="I1057">
        <v>16</v>
      </c>
      <c r="J1057" t="s">
        <v>27</v>
      </c>
      <c r="K1057" t="s">
        <v>1185</v>
      </c>
      <c r="L1057" t="s">
        <v>126</v>
      </c>
      <c r="M1057" t="s">
        <v>626</v>
      </c>
      <c r="N1057" t="s">
        <v>24</v>
      </c>
      <c r="O1057" s="8">
        <v>9.9999999999999995E-7</v>
      </c>
      <c r="P1057" s="8">
        <v>1.5999999999999999E-5</v>
      </c>
      <c r="Q1057" s="8">
        <v>1.5999999999999999E-6</v>
      </c>
      <c r="R1057" s="8">
        <v>1.7600000000000001E-5</v>
      </c>
      <c r="S1057" t="s">
        <v>25</v>
      </c>
      <c r="T1057" t="s">
        <v>25</v>
      </c>
      <c r="U1057" t="s">
        <v>25</v>
      </c>
      <c r="V1057" t="s">
        <v>25</v>
      </c>
      <c r="W1057" t="s">
        <v>25</v>
      </c>
      <c r="X1057" t="s">
        <v>25</v>
      </c>
    </row>
    <row r="1058" spans="1:24" x14ac:dyDescent="0.3">
      <c r="A1058" s="5">
        <v>1055</v>
      </c>
      <c r="B1058" t="s">
        <v>1183</v>
      </c>
      <c r="C1058" s="10">
        <v>43791</v>
      </c>
      <c r="D1058" t="s">
        <v>179</v>
      </c>
      <c r="E1058" t="s">
        <v>1184</v>
      </c>
      <c r="F1058" t="s">
        <v>32</v>
      </c>
      <c r="G1058" t="s">
        <v>533</v>
      </c>
      <c r="H1058" t="s">
        <v>1361</v>
      </c>
      <c r="I1058">
        <v>3</v>
      </c>
      <c r="J1058" t="s">
        <v>27</v>
      </c>
      <c r="K1058" t="s">
        <v>1185</v>
      </c>
      <c r="L1058" t="s">
        <v>126</v>
      </c>
      <c r="M1058" t="s">
        <v>626</v>
      </c>
      <c r="N1058" t="s">
        <v>24</v>
      </c>
      <c r="O1058" s="8">
        <v>9.9999999999999995E-7</v>
      </c>
      <c r="P1058" s="8">
        <v>3.0000000000000001E-6</v>
      </c>
      <c r="Q1058" s="8">
        <v>2.9999999999999999E-7</v>
      </c>
      <c r="R1058" s="8">
        <v>3.3000000000000002E-6</v>
      </c>
      <c r="S1058" t="s">
        <v>25</v>
      </c>
      <c r="T1058" t="s">
        <v>25</v>
      </c>
      <c r="U1058" t="s">
        <v>25</v>
      </c>
      <c r="V1058" t="s">
        <v>25</v>
      </c>
      <c r="W1058" t="s">
        <v>25</v>
      </c>
      <c r="X1058" t="s">
        <v>25</v>
      </c>
    </row>
    <row r="1059" spans="1:24" x14ac:dyDescent="0.3">
      <c r="A1059" s="5">
        <v>1056</v>
      </c>
      <c r="B1059" t="s">
        <v>1183</v>
      </c>
      <c r="C1059" s="10">
        <v>43791</v>
      </c>
      <c r="D1059" t="s">
        <v>178</v>
      </c>
      <c r="E1059" t="s">
        <v>1184</v>
      </c>
      <c r="F1059" t="s">
        <v>32</v>
      </c>
      <c r="G1059" t="s">
        <v>533</v>
      </c>
      <c r="H1059" t="s">
        <v>1364</v>
      </c>
      <c r="I1059">
        <v>2</v>
      </c>
      <c r="J1059" t="s">
        <v>27</v>
      </c>
      <c r="K1059" t="s">
        <v>1185</v>
      </c>
      <c r="L1059" t="s">
        <v>126</v>
      </c>
      <c r="M1059" t="s">
        <v>626</v>
      </c>
      <c r="N1059" t="s">
        <v>24</v>
      </c>
      <c r="O1059" s="8">
        <v>9.9999999999999995E-7</v>
      </c>
      <c r="P1059" s="8">
        <v>1.9999999999999999E-6</v>
      </c>
      <c r="Q1059" s="8">
        <v>1.9999999999999999E-7</v>
      </c>
      <c r="R1059" s="8">
        <v>2.2000000000000001E-6</v>
      </c>
      <c r="S1059" t="s">
        <v>25</v>
      </c>
      <c r="T1059" t="s">
        <v>25</v>
      </c>
      <c r="U1059" t="s">
        <v>25</v>
      </c>
      <c r="V1059" t="s">
        <v>25</v>
      </c>
      <c r="W1059" t="s">
        <v>25</v>
      </c>
      <c r="X1059" t="s">
        <v>25</v>
      </c>
    </row>
    <row r="1060" spans="1:24" x14ac:dyDescent="0.3">
      <c r="A1060" s="5">
        <v>1057</v>
      </c>
      <c r="B1060" t="s">
        <v>1183</v>
      </c>
      <c r="C1060" s="10">
        <v>43791</v>
      </c>
      <c r="D1060" t="s">
        <v>179</v>
      </c>
      <c r="E1060" t="s">
        <v>1184</v>
      </c>
      <c r="F1060" t="s">
        <v>32</v>
      </c>
      <c r="G1060" t="s">
        <v>533</v>
      </c>
      <c r="H1060" t="s">
        <v>1365</v>
      </c>
      <c r="I1060">
        <v>6</v>
      </c>
      <c r="J1060" t="s">
        <v>27</v>
      </c>
      <c r="K1060" t="s">
        <v>1185</v>
      </c>
      <c r="L1060" t="s">
        <v>126</v>
      </c>
      <c r="M1060" t="s">
        <v>626</v>
      </c>
      <c r="N1060" t="s">
        <v>24</v>
      </c>
      <c r="O1060" s="8">
        <v>9.9999999999999995E-7</v>
      </c>
      <c r="P1060" s="8">
        <v>6.0000000000000002E-6</v>
      </c>
      <c r="Q1060" s="8">
        <v>5.9999999999999997E-7</v>
      </c>
      <c r="R1060" s="8">
        <v>6.6000000000000003E-6</v>
      </c>
      <c r="S1060" t="s">
        <v>25</v>
      </c>
      <c r="T1060" t="s">
        <v>25</v>
      </c>
      <c r="U1060" t="s">
        <v>25</v>
      </c>
      <c r="V1060" t="s">
        <v>25</v>
      </c>
      <c r="W1060" t="s">
        <v>25</v>
      </c>
      <c r="X1060" t="s">
        <v>25</v>
      </c>
    </row>
    <row r="1061" spans="1:24" x14ac:dyDescent="0.3">
      <c r="A1061" s="5">
        <v>1058</v>
      </c>
      <c r="B1061" t="s">
        <v>1183</v>
      </c>
      <c r="C1061" s="10">
        <v>43791</v>
      </c>
      <c r="D1061" t="s">
        <v>178</v>
      </c>
      <c r="E1061" t="s">
        <v>1184</v>
      </c>
      <c r="F1061" t="s">
        <v>32</v>
      </c>
      <c r="G1061" t="s">
        <v>533</v>
      </c>
      <c r="H1061" t="s">
        <v>1366</v>
      </c>
      <c r="I1061">
        <v>1</v>
      </c>
      <c r="J1061" t="s">
        <v>27</v>
      </c>
      <c r="K1061" t="s">
        <v>1185</v>
      </c>
      <c r="L1061" t="s">
        <v>126</v>
      </c>
      <c r="M1061" t="s">
        <v>626</v>
      </c>
      <c r="N1061" t="s">
        <v>24</v>
      </c>
      <c r="O1061" s="8">
        <v>9.9999999999999995E-7</v>
      </c>
      <c r="P1061" s="8">
        <v>9.9999999999999995E-7</v>
      </c>
      <c r="Q1061" s="8">
        <v>9.9999999999999995E-8</v>
      </c>
      <c r="R1061" s="8">
        <v>1.1000000000000001E-6</v>
      </c>
      <c r="S1061" t="s">
        <v>25</v>
      </c>
      <c r="T1061" t="s">
        <v>25</v>
      </c>
      <c r="U1061" t="s">
        <v>25</v>
      </c>
      <c r="V1061" t="s">
        <v>25</v>
      </c>
      <c r="W1061" t="s">
        <v>25</v>
      </c>
      <c r="X1061" t="s">
        <v>25</v>
      </c>
    </row>
    <row r="1062" spans="1:24" x14ac:dyDescent="0.3">
      <c r="A1062" s="5">
        <v>1059</v>
      </c>
      <c r="B1062" t="s">
        <v>1183</v>
      </c>
      <c r="C1062" s="10">
        <v>43791</v>
      </c>
      <c r="D1062" t="s">
        <v>179</v>
      </c>
      <c r="E1062" t="s">
        <v>1184</v>
      </c>
      <c r="F1062" t="s">
        <v>32</v>
      </c>
      <c r="G1062" t="s">
        <v>533</v>
      </c>
      <c r="H1062" t="s">
        <v>1367</v>
      </c>
      <c r="I1062">
        <v>4</v>
      </c>
      <c r="J1062" t="s">
        <v>27</v>
      </c>
      <c r="K1062" t="s">
        <v>1185</v>
      </c>
      <c r="L1062" t="s">
        <v>126</v>
      </c>
      <c r="M1062" t="s">
        <v>626</v>
      </c>
      <c r="N1062" t="s">
        <v>24</v>
      </c>
      <c r="O1062" s="8">
        <v>9.9999999999999995E-7</v>
      </c>
      <c r="P1062" s="8">
        <v>3.9999999999999998E-6</v>
      </c>
      <c r="Q1062" s="8">
        <v>3.9999999999999998E-7</v>
      </c>
      <c r="R1062" s="8">
        <v>4.4000000000000002E-6</v>
      </c>
      <c r="S1062" t="s">
        <v>25</v>
      </c>
      <c r="T1062" t="s">
        <v>25</v>
      </c>
      <c r="U1062" t="s">
        <v>25</v>
      </c>
      <c r="V1062" t="s">
        <v>25</v>
      </c>
      <c r="W1062" t="s">
        <v>25</v>
      </c>
      <c r="X1062" t="s">
        <v>25</v>
      </c>
    </row>
    <row r="1063" spans="1:24" x14ac:dyDescent="0.3">
      <c r="A1063" s="5">
        <v>1060</v>
      </c>
      <c r="B1063" t="s">
        <v>1183</v>
      </c>
      <c r="C1063" s="10">
        <v>43791</v>
      </c>
      <c r="D1063" t="s">
        <v>178</v>
      </c>
      <c r="E1063" t="s">
        <v>1184</v>
      </c>
      <c r="F1063" t="s">
        <v>32</v>
      </c>
      <c r="G1063" t="s">
        <v>533</v>
      </c>
      <c r="H1063" t="s">
        <v>1368</v>
      </c>
      <c r="I1063">
        <v>1</v>
      </c>
      <c r="J1063" t="s">
        <v>27</v>
      </c>
      <c r="K1063" t="s">
        <v>1185</v>
      </c>
      <c r="L1063" t="s">
        <v>126</v>
      </c>
      <c r="M1063" t="s">
        <v>626</v>
      </c>
      <c r="N1063" t="s">
        <v>24</v>
      </c>
      <c r="O1063" s="8">
        <v>9.9999999999999995E-7</v>
      </c>
      <c r="P1063" s="8">
        <v>9.9999999999999995E-7</v>
      </c>
      <c r="Q1063" s="8">
        <v>9.9999999999999995E-8</v>
      </c>
      <c r="R1063" s="8">
        <v>1.1000000000000001E-6</v>
      </c>
      <c r="S1063" t="s">
        <v>25</v>
      </c>
      <c r="T1063" t="s">
        <v>25</v>
      </c>
      <c r="U1063" t="s">
        <v>25</v>
      </c>
      <c r="V1063" t="s">
        <v>25</v>
      </c>
      <c r="W1063" t="s">
        <v>25</v>
      </c>
      <c r="X1063" t="s">
        <v>25</v>
      </c>
    </row>
    <row r="1064" spans="1:24" x14ac:dyDescent="0.3">
      <c r="A1064" s="5">
        <v>1061</v>
      </c>
      <c r="B1064" t="s">
        <v>1183</v>
      </c>
      <c r="C1064" s="10">
        <v>43791</v>
      </c>
      <c r="D1064" t="s">
        <v>179</v>
      </c>
      <c r="E1064" t="s">
        <v>1184</v>
      </c>
      <c r="F1064" t="s">
        <v>32</v>
      </c>
      <c r="G1064" t="s">
        <v>533</v>
      </c>
      <c r="H1064" t="s">
        <v>1369</v>
      </c>
      <c r="I1064">
        <v>6</v>
      </c>
      <c r="J1064" t="s">
        <v>27</v>
      </c>
      <c r="K1064" t="s">
        <v>1185</v>
      </c>
      <c r="L1064" t="s">
        <v>126</v>
      </c>
      <c r="M1064" t="s">
        <v>626</v>
      </c>
      <c r="N1064" t="s">
        <v>24</v>
      </c>
      <c r="O1064" s="8">
        <v>9.9999999999999995E-7</v>
      </c>
      <c r="P1064" s="8">
        <v>6.0000000000000002E-6</v>
      </c>
      <c r="Q1064" s="8">
        <v>5.9999999999999997E-7</v>
      </c>
      <c r="R1064" s="8">
        <v>6.6000000000000003E-6</v>
      </c>
      <c r="S1064" t="s">
        <v>25</v>
      </c>
      <c r="T1064" t="s">
        <v>25</v>
      </c>
      <c r="U1064" t="s">
        <v>25</v>
      </c>
      <c r="V1064" t="s">
        <v>25</v>
      </c>
      <c r="W1064" t="s">
        <v>25</v>
      </c>
      <c r="X1064" t="s">
        <v>25</v>
      </c>
    </row>
    <row r="1065" spans="1:24" x14ac:dyDescent="0.3">
      <c r="A1065" s="5">
        <v>1062</v>
      </c>
      <c r="B1065" t="s">
        <v>1183</v>
      </c>
      <c r="C1065" s="10">
        <v>43791</v>
      </c>
      <c r="D1065" t="s">
        <v>178</v>
      </c>
      <c r="E1065" t="s">
        <v>1184</v>
      </c>
      <c r="F1065" t="s">
        <v>32</v>
      </c>
      <c r="G1065" t="s">
        <v>533</v>
      </c>
      <c r="H1065" t="s">
        <v>1370</v>
      </c>
      <c r="I1065">
        <v>1</v>
      </c>
      <c r="J1065" t="s">
        <v>27</v>
      </c>
      <c r="K1065" t="s">
        <v>1185</v>
      </c>
      <c r="L1065" t="s">
        <v>126</v>
      </c>
      <c r="M1065" t="s">
        <v>626</v>
      </c>
      <c r="N1065" t="s">
        <v>24</v>
      </c>
      <c r="O1065" s="8">
        <v>9.9999999999999995E-7</v>
      </c>
      <c r="P1065" s="8">
        <v>9.9999999999999995E-7</v>
      </c>
      <c r="Q1065" s="8">
        <v>9.9999999999999995E-8</v>
      </c>
      <c r="R1065" s="8">
        <v>1.1000000000000001E-6</v>
      </c>
      <c r="S1065" t="s">
        <v>25</v>
      </c>
      <c r="T1065" t="s">
        <v>25</v>
      </c>
      <c r="U1065" t="s">
        <v>25</v>
      </c>
      <c r="V1065" t="s">
        <v>25</v>
      </c>
      <c r="W1065" t="s">
        <v>25</v>
      </c>
      <c r="X1065" t="s">
        <v>25</v>
      </c>
    </row>
    <row r="1066" spans="1:24" x14ac:dyDescent="0.3">
      <c r="A1066" s="5">
        <v>1063</v>
      </c>
      <c r="B1066" t="s">
        <v>1183</v>
      </c>
      <c r="C1066" s="10">
        <v>43791</v>
      </c>
      <c r="D1066" t="s">
        <v>179</v>
      </c>
      <c r="E1066" t="s">
        <v>1184</v>
      </c>
      <c r="F1066" t="s">
        <v>32</v>
      </c>
      <c r="G1066" t="s">
        <v>533</v>
      </c>
      <c r="H1066" t="s">
        <v>1371</v>
      </c>
      <c r="I1066">
        <v>6</v>
      </c>
      <c r="J1066" t="s">
        <v>27</v>
      </c>
      <c r="K1066" t="s">
        <v>1185</v>
      </c>
      <c r="L1066" t="s">
        <v>126</v>
      </c>
      <c r="M1066" t="s">
        <v>626</v>
      </c>
      <c r="N1066" t="s">
        <v>24</v>
      </c>
      <c r="O1066" s="8">
        <v>9.9999999999999995E-7</v>
      </c>
      <c r="P1066" s="8">
        <v>6.0000000000000002E-6</v>
      </c>
      <c r="Q1066" s="8">
        <v>5.9999999999999997E-7</v>
      </c>
      <c r="R1066" s="8">
        <v>6.6000000000000003E-6</v>
      </c>
      <c r="S1066" t="s">
        <v>25</v>
      </c>
      <c r="T1066" t="s">
        <v>25</v>
      </c>
      <c r="U1066" t="s">
        <v>25</v>
      </c>
      <c r="V1066" t="s">
        <v>25</v>
      </c>
      <c r="W1066" t="s">
        <v>25</v>
      </c>
      <c r="X1066" t="s">
        <v>25</v>
      </c>
    </row>
    <row r="1067" spans="1:24" x14ac:dyDescent="0.3">
      <c r="A1067" s="5">
        <v>1064</v>
      </c>
      <c r="B1067" t="s">
        <v>1183</v>
      </c>
      <c r="C1067" s="10">
        <v>43791</v>
      </c>
      <c r="D1067" t="s">
        <v>178</v>
      </c>
      <c r="E1067" t="s">
        <v>1184</v>
      </c>
      <c r="F1067" t="s">
        <v>32</v>
      </c>
      <c r="G1067" t="s">
        <v>533</v>
      </c>
      <c r="H1067" t="s">
        <v>1371</v>
      </c>
      <c r="I1067">
        <v>2</v>
      </c>
      <c r="J1067" t="s">
        <v>27</v>
      </c>
      <c r="K1067" t="s">
        <v>1185</v>
      </c>
      <c r="L1067" t="s">
        <v>126</v>
      </c>
      <c r="M1067" t="s">
        <v>626</v>
      </c>
      <c r="N1067" t="s">
        <v>24</v>
      </c>
      <c r="O1067" s="8">
        <v>9.9999999999999995E-7</v>
      </c>
      <c r="P1067" s="8">
        <v>1.9999999999999999E-6</v>
      </c>
      <c r="Q1067" s="8">
        <v>1.9999999999999999E-7</v>
      </c>
      <c r="R1067" s="8">
        <v>2.2000000000000001E-6</v>
      </c>
      <c r="S1067" t="s">
        <v>25</v>
      </c>
      <c r="T1067" t="s">
        <v>25</v>
      </c>
      <c r="U1067" t="s">
        <v>25</v>
      </c>
      <c r="V1067" t="s">
        <v>25</v>
      </c>
      <c r="W1067" t="s">
        <v>25</v>
      </c>
      <c r="X1067" t="s">
        <v>25</v>
      </c>
    </row>
    <row r="1068" spans="1:24" x14ac:dyDescent="0.3">
      <c r="A1068" s="5">
        <v>1065</v>
      </c>
      <c r="B1068" t="s">
        <v>1183</v>
      </c>
      <c r="C1068" s="10">
        <v>43791</v>
      </c>
      <c r="D1068" t="s">
        <v>179</v>
      </c>
      <c r="E1068" t="s">
        <v>1184</v>
      </c>
      <c r="F1068" t="s">
        <v>32</v>
      </c>
      <c r="G1068" t="s">
        <v>533</v>
      </c>
      <c r="H1068" t="s">
        <v>1372</v>
      </c>
      <c r="I1068">
        <v>2</v>
      </c>
      <c r="J1068" t="s">
        <v>27</v>
      </c>
      <c r="K1068" t="s">
        <v>1185</v>
      </c>
      <c r="L1068" t="s">
        <v>126</v>
      </c>
      <c r="M1068" t="s">
        <v>626</v>
      </c>
      <c r="N1068" t="s">
        <v>24</v>
      </c>
      <c r="O1068" s="8">
        <v>9.9999999999999995E-7</v>
      </c>
      <c r="P1068" s="8">
        <v>1.9999999999999999E-6</v>
      </c>
      <c r="Q1068" s="8">
        <v>1.9999999999999999E-7</v>
      </c>
      <c r="R1068" s="8">
        <v>2.2000000000000001E-6</v>
      </c>
      <c r="S1068" t="s">
        <v>25</v>
      </c>
      <c r="T1068" t="s">
        <v>25</v>
      </c>
      <c r="U1068" t="s">
        <v>25</v>
      </c>
      <c r="V1068" t="s">
        <v>25</v>
      </c>
      <c r="W1068" t="s">
        <v>25</v>
      </c>
      <c r="X1068" t="s">
        <v>25</v>
      </c>
    </row>
    <row r="1069" spans="1:24" x14ac:dyDescent="0.3">
      <c r="A1069" s="5">
        <v>1066</v>
      </c>
      <c r="B1069" t="s">
        <v>1183</v>
      </c>
      <c r="C1069" s="10">
        <v>43791</v>
      </c>
      <c r="D1069" t="s">
        <v>178</v>
      </c>
      <c r="E1069" t="s">
        <v>1184</v>
      </c>
      <c r="F1069" t="s">
        <v>32</v>
      </c>
      <c r="G1069" t="s">
        <v>533</v>
      </c>
      <c r="H1069" t="s">
        <v>1372</v>
      </c>
      <c r="I1069">
        <v>6</v>
      </c>
      <c r="J1069" t="s">
        <v>27</v>
      </c>
      <c r="K1069" t="s">
        <v>1185</v>
      </c>
      <c r="L1069" t="s">
        <v>126</v>
      </c>
      <c r="M1069" t="s">
        <v>626</v>
      </c>
      <c r="N1069" t="s">
        <v>24</v>
      </c>
      <c r="O1069" s="8">
        <v>9.9999999999999995E-7</v>
      </c>
      <c r="P1069" s="8">
        <v>6.0000000000000002E-6</v>
      </c>
      <c r="Q1069" s="8">
        <v>5.9999999999999997E-7</v>
      </c>
      <c r="R1069" s="8">
        <v>6.6000000000000003E-6</v>
      </c>
      <c r="S1069" t="s">
        <v>25</v>
      </c>
      <c r="T1069" t="s">
        <v>25</v>
      </c>
      <c r="U1069" t="s">
        <v>25</v>
      </c>
      <c r="V1069" t="s">
        <v>25</v>
      </c>
      <c r="W1069" t="s">
        <v>25</v>
      </c>
      <c r="X1069" t="s">
        <v>25</v>
      </c>
    </row>
    <row r="1070" spans="1:24" x14ac:dyDescent="0.3">
      <c r="A1070" s="5">
        <v>1067</v>
      </c>
      <c r="B1070" t="s">
        <v>1183</v>
      </c>
      <c r="C1070" s="10">
        <v>43791</v>
      </c>
      <c r="D1070" t="s">
        <v>179</v>
      </c>
      <c r="E1070" t="s">
        <v>1184</v>
      </c>
      <c r="F1070" t="s">
        <v>32</v>
      </c>
      <c r="G1070" t="s">
        <v>533</v>
      </c>
      <c r="H1070" t="s">
        <v>1373</v>
      </c>
      <c r="I1070">
        <v>2</v>
      </c>
      <c r="J1070" t="s">
        <v>27</v>
      </c>
      <c r="K1070" t="s">
        <v>1185</v>
      </c>
      <c r="L1070" t="s">
        <v>126</v>
      </c>
      <c r="M1070" t="s">
        <v>626</v>
      </c>
      <c r="N1070" t="s">
        <v>24</v>
      </c>
      <c r="O1070" s="8">
        <v>9.9999999999999995E-7</v>
      </c>
      <c r="P1070" s="8">
        <v>1.9999999999999999E-6</v>
      </c>
      <c r="Q1070" s="8">
        <v>1.9999999999999999E-7</v>
      </c>
      <c r="R1070" s="8">
        <v>2.2000000000000001E-6</v>
      </c>
      <c r="S1070" t="s">
        <v>25</v>
      </c>
      <c r="T1070" t="s">
        <v>25</v>
      </c>
      <c r="U1070" t="s">
        <v>25</v>
      </c>
      <c r="V1070" t="s">
        <v>25</v>
      </c>
      <c r="W1070" t="s">
        <v>25</v>
      </c>
      <c r="X1070" t="s">
        <v>25</v>
      </c>
    </row>
    <row r="1071" spans="1:24" x14ac:dyDescent="0.3">
      <c r="A1071" s="5">
        <v>1068</v>
      </c>
      <c r="B1071" t="s">
        <v>1183</v>
      </c>
      <c r="C1071" s="10">
        <v>43791</v>
      </c>
      <c r="D1071" t="s">
        <v>178</v>
      </c>
      <c r="E1071" t="s">
        <v>1184</v>
      </c>
      <c r="F1071" t="s">
        <v>32</v>
      </c>
      <c r="G1071" t="s">
        <v>533</v>
      </c>
      <c r="H1071" t="s">
        <v>1374</v>
      </c>
      <c r="I1071">
        <v>2</v>
      </c>
      <c r="J1071" t="s">
        <v>27</v>
      </c>
      <c r="K1071" t="s">
        <v>1185</v>
      </c>
      <c r="L1071" t="s">
        <v>126</v>
      </c>
      <c r="M1071" t="s">
        <v>626</v>
      </c>
      <c r="N1071" t="s">
        <v>24</v>
      </c>
      <c r="O1071" s="8">
        <v>9.9999999999999995E-7</v>
      </c>
      <c r="P1071" s="8">
        <v>1.9999999999999999E-6</v>
      </c>
      <c r="Q1071" s="8">
        <v>1.9999999999999999E-7</v>
      </c>
      <c r="R1071" s="8">
        <v>2.2000000000000001E-6</v>
      </c>
      <c r="S1071" t="s">
        <v>25</v>
      </c>
      <c r="T1071" t="s">
        <v>25</v>
      </c>
      <c r="U1071" t="s">
        <v>25</v>
      </c>
      <c r="V1071" t="s">
        <v>25</v>
      </c>
      <c r="W1071" t="s">
        <v>25</v>
      </c>
      <c r="X1071" t="s">
        <v>25</v>
      </c>
    </row>
    <row r="1072" spans="1:24" x14ac:dyDescent="0.3">
      <c r="A1072" s="5">
        <v>1069</v>
      </c>
      <c r="B1072" t="s">
        <v>1183</v>
      </c>
      <c r="C1072" s="10">
        <v>43791</v>
      </c>
      <c r="D1072" t="s">
        <v>179</v>
      </c>
      <c r="E1072" t="s">
        <v>1184</v>
      </c>
      <c r="F1072" t="s">
        <v>32</v>
      </c>
      <c r="G1072" t="s">
        <v>533</v>
      </c>
      <c r="H1072" t="s">
        <v>1375</v>
      </c>
      <c r="I1072">
        <v>1</v>
      </c>
      <c r="J1072" t="s">
        <v>27</v>
      </c>
      <c r="K1072" t="s">
        <v>1185</v>
      </c>
      <c r="L1072" t="s">
        <v>126</v>
      </c>
      <c r="M1072" t="s">
        <v>626</v>
      </c>
      <c r="N1072" t="s">
        <v>24</v>
      </c>
      <c r="O1072" s="8">
        <v>9.9999999999999995E-7</v>
      </c>
      <c r="P1072" s="8">
        <v>9.9999999999999995E-7</v>
      </c>
      <c r="Q1072" s="8">
        <v>9.9999999999999995E-8</v>
      </c>
      <c r="R1072" s="8">
        <v>1.1000000000000001E-6</v>
      </c>
      <c r="S1072" t="s">
        <v>25</v>
      </c>
      <c r="T1072" t="s">
        <v>25</v>
      </c>
      <c r="U1072" t="s">
        <v>25</v>
      </c>
      <c r="V1072" t="s">
        <v>25</v>
      </c>
      <c r="W1072" t="s">
        <v>25</v>
      </c>
      <c r="X1072" t="s">
        <v>25</v>
      </c>
    </row>
    <row r="1073" spans="1:24" x14ac:dyDescent="0.3">
      <c r="A1073" s="5">
        <v>1070</v>
      </c>
      <c r="B1073" t="s">
        <v>1183</v>
      </c>
      <c r="C1073" s="10">
        <v>43791</v>
      </c>
      <c r="D1073" t="s">
        <v>178</v>
      </c>
      <c r="E1073" t="s">
        <v>1184</v>
      </c>
      <c r="F1073" t="s">
        <v>32</v>
      </c>
      <c r="G1073" t="s">
        <v>533</v>
      </c>
      <c r="H1073" t="s">
        <v>1376</v>
      </c>
      <c r="I1073">
        <v>12</v>
      </c>
      <c r="J1073" t="s">
        <v>27</v>
      </c>
      <c r="K1073" t="s">
        <v>1185</v>
      </c>
      <c r="L1073" t="s">
        <v>126</v>
      </c>
      <c r="M1073" t="s">
        <v>626</v>
      </c>
      <c r="N1073" t="s">
        <v>24</v>
      </c>
      <c r="O1073" s="8">
        <v>9.9999999999999995E-7</v>
      </c>
      <c r="P1073" s="8">
        <v>1.2E-5</v>
      </c>
      <c r="Q1073" s="8">
        <v>1.1999999999999999E-6</v>
      </c>
      <c r="R1073" s="8">
        <v>1.3200000000000001E-5</v>
      </c>
      <c r="S1073" t="s">
        <v>25</v>
      </c>
      <c r="T1073" t="s">
        <v>25</v>
      </c>
      <c r="U1073" t="s">
        <v>25</v>
      </c>
      <c r="V1073" t="s">
        <v>25</v>
      </c>
      <c r="W1073" t="s">
        <v>25</v>
      </c>
      <c r="X1073" t="s">
        <v>25</v>
      </c>
    </row>
    <row r="1074" spans="1:24" x14ac:dyDescent="0.3">
      <c r="A1074" s="5">
        <v>1071</v>
      </c>
      <c r="B1074" t="s">
        <v>1183</v>
      </c>
      <c r="C1074" s="10">
        <v>43791</v>
      </c>
      <c r="D1074" t="s">
        <v>179</v>
      </c>
      <c r="E1074" t="s">
        <v>1184</v>
      </c>
      <c r="F1074" t="s">
        <v>32</v>
      </c>
      <c r="G1074" t="s">
        <v>533</v>
      </c>
      <c r="H1074" t="s">
        <v>1377</v>
      </c>
      <c r="I1074">
        <v>1</v>
      </c>
      <c r="J1074" t="s">
        <v>27</v>
      </c>
      <c r="K1074" t="s">
        <v>1185</v>
      </c>
      <c r="L1074" t="s">
        <v>126</v>
      </c>
      <c r="M1074" t="s">
        <v>626</v>
      </c>
      <c r="N1074" t="s">
        <v>24</v>
      </c>
      <c r="O1074" s="8">
        <v>9.9999999999999995E-7</v>
      </c>
      <c r="P1074" s="8">
        <v>9.9999999999999995E-7</v>
      </c>
      <c r="Q1074" s="8">
        <v>9.9999999999999995E-8</v>
      </c>
      <c r="R1074" s="8">
        <v>1.1000000000000001E-6</v>
      </c>
      <c r="S1074" t="s">
        <v>25</v>
      </c>
      <c r="T1074" t="s">
        <v>25</v>
      </c>
      <c r="U1074" t="s">
        <v>25</v>
      </c>
      <c r="V1074" t="s">
        <v>25</v>
      </c>
      <c r="W1074" t="s">
        <v>25</v>
      </c>
      <c r="X1074" t="s">
        <v>25</v>
      </c>
    </row>
    <row r="1075" spans="1:24" x14ac:dyDescent="0.3">
      <c r="A1075" s="5">
        <v>1072</v>
      </c>
      <c r="B1075" t="s">
        <v>1183</v>
      </c>
      <c r="C1075" s="10">
        <v>43791</v>
      </c>
      <c r="D1075" t="s">
        <v>178</v>
      </c>
      <c r="E1075" t="s">
        <v>1184</v>
      </c>
      <c r="F1075" t="s">
        <v>32</v>
      </c>
      <c r="G1075" t="s">
        <v>533</v>
      </c>
      <c r="H1075" t="s">
        <v>1378</v>
      </c>
      <c r="I1075">
        <v>1</v>
      </c>
      <c r="J1075" t="s">
        <v>27</v>
      </c>
      <c r="K1075" t="s">
        <v>1185</v>
      </c>
      <c r="L1075" t="s">
        <v>126</v>
      </c>
      <c r="M1075" t="s">
        <v>626</v>
      </c>
      <c r="N1075" t="s">
        <v>24</v>
      </c>
      <c r="O1075" s="8">
        <v>9.9999999999999995E-7</v>
      </c>
      <c r="P1075" s="8">
        <v>9.9999999999999995E-7</v>
      </c>
      <c r="Q1075" s="8">
        <v>9.9999999999999995E-8</v>
      </c>
      <c r="R1075" s="8">
        <v>1.1000000000000001E-6</v>
      </c>
      <c r="S1075" t="s">
        <v>25</v>
      </c>
      <c r="T1075" t="s">
        <v>25</v>
      </c>
      <c r="U1075" t="s">
        <v>25</v>
      </c>
      <c r="V1075" t="s">
        <v>25</v>
      </c>
      <c r="W1075" t="s">
        <v>25</v>
      </c>
      <c r="X1075" t="s">
        <v>25</v>
      </c>
    </row>
    <row r="1076" spans="1:24" x14ac:dyDescent="0.3">
      <c r="A1076" s="5">
        <v>1073</v>
      </c>
      <c r="B1076" t="s">
        <v>1183</v>
      </c>
      <c r="C1076" s="10">
        <v>43791</v>
      </c>
      <c r="D1076" t="s">
        <v>179</v>
      </c>
      <c r="E1076" t="s">
        <v>1184</v>
      </c>
      <c r="F1076" t="s">
        <v>32</v>
      </c>
      <c r="G1076" t="s">
        <v>533</v>
      </c>
      <c r="H1076" t="s">
        <v>1378</v>
      </c>
      <c r="I1076">
        <v>2</v>
      </c>
      <c r="J1076" t="s">
        <v>27</v>
      </c>
      <c r="K1076" t="s">
        <v>1185</v>
      </c>
      <c r="L1076" t="s">
        <v>126</v>
      </c>
      <c r="M1076" t="s">
        <v>626</v>
      </c>
      <c r="N1076" t="s">
        <v>24</v>
      </c>
      <c r="O1076" s="8">
        <v>9.9999999999999995E-7</v>
      </c>
      <c r="P1076" s="8">
        <v>1.9999999999999999E-6</v>
      </c>
      <c r="Q1076" s="8">
        <v>1.9999999999999999E-7</v>
      </c>
      <c r="R1076" s="8">
        <v>2.2000000000000001E-6</v>
      </c>
      <c r="S1076" t="s">
        <v>25</v>
      </c>
      <c r="T1076" t="s">
        <v>25</v>
      </c>
      <c r="U1076" t="s">
        <v>25</v>
      </c>
      <c r="V1076" t="s">
        <v>25</v>
      </c>
      <c r="W1076" t="s">
        <v>25</v>
      </c>
      <c r="X1076" t="s">
        <v>25</v>
      </c>
    </row>
    <row r="1077" spans="1:24" x14ac:dyDescent="0.3">
      <c r="A1077" s="5">
        <v>1074</v>
      </c>
      <c r="B1077" t="s">
        <v>1183</v>
      </c>
      <c r="C1077" s="10">
        <v>43791</v>
      </c>
      <c r="D1077" t="s">
        <v>178</v>
      </c>
      <c r="E1077" t="s">
        <v>1184</v>
      </c>
      <c r="F1077" t="s">
        <v>32</v>
      </c>
      <c r="G1077" t="s">
        <v>533</v>
      </c>
      <c r="H1077" t="s">
        <v>1378</v>
      </c>
      <c r="I1077">
        <v>1</v>
      </c>
      <c r="J1077" t="s">
        <v>27</v>
      </c>
      <c r="K1077" t="s">
        <v>1185</v>
      </c>
      <c r="L1077" t="s">
        <v>126</v>
      </c>
      <c r="M1077" t="s">
        <v>626</v>
      </c>
      <c r="N1077" t="s">
        <v>24</v>
      </c>
      <c r="O1077" s="8">
        <v>9.9999999999999995E-7</v>
      </c>
      <c r="P1077" s="8">
        <v>9.9999999999999995E-7</v>
      </c>
      <c r="Q1077" s="8">
        <v>9.9999999999999995E-8</v>
      </c>
      <c r="R1077" s="8">
        <v>1.1000000000000001E-6</v>
      </c>
      <c r="S1077" t="s">
        <v>25</v>
      </c>
      <c r="T1077" t="s">
        <v>25</v>
      </c>
      <c r="U1077" t="s">
        <v>25</v>
      </c>
      <c r="V1077" t="s">
        <v>25</v>
      </c>
      <c r="W1077" t="s">
        <v>25</v>
      </c>
      <c r="X1077" t="s">
        <v>25</v>
      </c>
    </row>
    <row r="1078" spans="1:24" x14ac:dyDescent="0.3">
      <c r="A1078" s="5">
        <v>1075</v>
      </c>
      <c r="B1078" t="s">
        <v>1183</v>
      </c>
      <c r="C1078" s="10">
        <v>43791</v>
      </c>
      <c r="D1078" t="s">
        <v>179</v>
      </c>
      <c r="E1078" t="s">
        <v>1184</v>
      </c>
      <c r="F1078" t="s">
        <v>32</v>
      </c>
      <c r="G1078" t="s">
        <v>533</v>
      </c>
      <c r="H1078" t="s">
        <v>1379</v>
      </c>
      <c r="I1078">
        <v>1</v>
      </c>
      <c r="J1078" t="s">
        <v>27</v>
      </c>
      <c r="K1078" t="s">
        <v>1185</v>
      </c>
      <c r="L1078" t="s">
        <v>126</v>
      </c>
      <c r="M1078" t="s">
        <v>626</v>
      </c>
      <c r="N1078" t="s">
        <v>24</v>
      </c>
      <c r="O1078" s="8">
        <v>9.9999999999999995E-7</v>
      </c>
      <c r="P1078" s="8">
        <v>9.9999999999999995E-7</v>
      </c>
      <c r="Q1078" s="8">
        <v>9.9999999999999995E-8</v>
      </c>
      <c r="R1078" s="8">
        <v>1.1000000000000001E-6</v>
      </c>
      <c r="S1078" t="s">
        <v>25</v>
      </c>
      <c r="T1078" t="s">
        <v>25</v>
      </c>
      <c r="U1078" t="s">
        <v>25</v>
      </c>
      <c r="V1078" t="s">
        <v>25</v>
      </c>
      <c r="W1078" t="s">
        <v>25</v>
      </c>
      <c r="X1078" t="s">
        <v>25</v>
      </c>
    </row>
    <row r="1079" spans="1:24" x14ac:dyDescent="0.3">
      <c r="A1079" s="5">
        <v>1076</v>
      </c>
      <c r="B1079" t="s">
        <v>1183</v>
      </c>
      <c r="C1079" s="10">
        <v>43791</v>
      </c>
      <c r="D1079" t="s">
        <v>178</v>
      </c>
      <c r="E1079" t="s">
        <v>1184</v>
      </c>
      <c r="F1079" t="s">
        <v>32</v>
      </c>
      <c r="G1079" t="s">
        <v>533</v>
      </c>
      <c r="H1079" t="s">
        <v>1380</v>
      </c>
      <c r="I1079">
        <v>1</v>
      </c>
      <c r="J1079" t="s">
        <v>27</v>
      </c>
      <c r="K1079" t="s">
        <v>1185</v>
      </c>
      <c r="L1079" t="s">
        <v>126</v>
      </c>
      <c r="M1079" t="s">
        <v>626</v>
      </c>
      <c r="N1079" t="s">
        <v>24</v>
      </c>
      <c r="O1079" s="8">
        <v>9.9999999999999995E-7</v>
      </c>
      <c r="P1079" s="8">
        <v>9.9999999999999995E-7</v>
      </c>
      <c r="Q1079" s="8">
        <v>9.9999999999999995E-8</v>
      </c>
      <c r="R1079" s="8">
        <v>1.1000000000000001E-6</v>
      </c>
      <c r="S1079" t="s">
        <v>25</v>
      </c>
      <c r="T1079" t="s">
        <v>25</v>
      </c>
      <c r="U1079" t="s">
        <v>25</v>
      </c>
      <c r="V1079" t="s">
        <v>25</v>
      </c>
      <c r="W1079" t="s">
        <v>25</v>
      </c>
      <c r="X1079" t="s">
        <v>25</v>
      </c>
    </row>
    <row r="1080" spans="1:24" x14ac:dyDescent="0.3">
      <c r="A1080" s="5">
        <v>1077</v>
      </c>
      <c r="B1080" t="s">
        <v>1183</v>
      </c>
      <c r="C1080" s="10">
        <v>43791</v>
      </c>
      <c r="D1080" t="s">
        <v>179</v>
      </c>
      <c r="E1080" t="s">
        <v>1184</v>
      </c>
      <c r="F1080" t="s">
        <v>32</v>
      </c>
      <c r="G1080" t="s">
        <v>533</v>
      </c>
      <c r="H1080" t="s">
        <v>1380</v>
      </c>
      <c r="I1080">
        <v>2</v>
      </c>
      <c r="J1080" t="s">
        <v>27</v>
      </c>
      <c r="K1080" t="s">
        <v>1185</v>
      </c>
      <c r="L1080" t="s">
        <v>126</v>
      </c>
      <c r="M1080" t="s">
        <v>626</v>
      </c>
      <c r="N1080" t="s">
        <v>24</v>
      </c>
      <c r="O1080" s="8">
        <v>9.9999999999999995E-7</v>
      </c>
      <c r="P1080" s="8">
        <v>1.9999999999999999E-6</v>
      </c>
      <c r="Q1080" s="8">
        <v>1.9999999999999999E-7</v>
      </c>
      <c r="R1080" s="8">
        <v>2.2000000000000001E-6</v>
      </c>
      <c r="S1080" t="s">
        <v>25</v>
      </c>
      <c r="T1080" t="s">
        <v>25</v>
      </c>
      <c r="U1080" t="s">
        <v>25</v>
      </c>
      <c r="V1080" t="s">
        <v>25</v>
      </c>
      <c r="W1080" t="s">
        <v>25</v>
      </c>
      <c r="X1080" t="s">
        <v>25</v>
      </c>
    </row>
    <row r="1081" spans="1:24" x14ac:dyDescent="0.3">
      <c r="A1081" s="5">
        <v>1078</v>
      </c>
      <c r="B1081" t="s">
        <v>1183</v>
      </c>
      <c r="C1081" s="10">
        <v>43791</v>
      </c>
      <c r="D1081" t="s">
        <v>178</v>
      </c>
      <c r="E1081" t="s">
        <v>1184</v>
      </c>
      <c r="F1081" t="s">
        <v>32</v>
      </c>
      <c r="G1081" t="s">
        <v>533</v>
      </c>
      <c r="H1081" t="s">
        <v>1381</v>
      </c>
      <c r="I1081">
        <v>4</v>
      </c>
      <c r="J1081" t="s">
        <v>27</v>
      </c>
      <c r="K1081" t="s">
        <v>1185</v>
      </c>
      <c r="L1081" t="s">
        <v>126</v>
      </c>
      <c r="M1081" t="s">
        <v>626</v>
      </c>
      <c r="N1081" t="s">
        <v>24</v>
      </c>
      <c r="O1081" s="8">
        <v>9.9999999999999995E-7</v>
      </c>
      <c r="P1081" s="8">
        <v>3.9999999999999998E-6</v>
      </c>
      <c r="Q1081" s="8">
        <v>3.9999999999999998E-7</v>
      </c>
      <c r="R1081" s="8">
        <v>4.4000000000000002E-6</v>
      </c>
      <c r="S1081" t="s">
        <v>25</v>
      </c>
      <c r="T1081" t="s">
        <v>25</v>
      </c>
      <c r="U1081" t="s">
        <v>25</v>
      </c>
      <c r="V1081" t="s">
        <v>25</v>
      </c>
      <c r="W1081" t="s">
        <v>25</v>
      </c>
      <c r="X1081" t="s">
        <v>25</v>
      </c>
    </row>
    <row r="1082" spans="1:24" x14ac:dyDescent="0.3">
      <c r="A1082" s="5">
        <v>1079</v>
      </c>
      <c r="B1082" t="s">
        <v>1183</v>
      </c>
      <c r="C1082" s="10">
        <v>43791</v>
      </c>
      <c r="D1082" t="s">
        <v>179</v>
      </c>
      <c r="E1082" t="s">
        <v>1184</v>
      </c>
      <c r="F1082" t="s">
        <v>32</v>
      </c>
      <c r="G1082" t="s">
        <v>533</v>
      </c>
      <c r="H1082" t="s">
        <v>1382</v>
      </c>
      <c r="I1082">
        <v>1</v>
      </c>
      <c r="J1082" t="s">
        <v>27</v>
      </c>
      <c r="K1082" t="s">
        <v>1185</v>
      </c>
      <c r="L1082" t="s">
        <v>126</v>
      </c>
      <c r="M1082" t="s">
        <v>626</v>
      </c>
      <c r="N1082" t="s">
        <v>24</v>
      </c>
      <c r="O1082" s="8">
        <v>9.9999999999999995E-7</v>
      </c>
      <c r="P1082" s="8">
        <v>9.9999999999999995E-7</v>
      </c>
      <c r="Q1082" s="8">
        <v>9.9999999999999995E-8</v>
      </c>
      <c r="R1082" s="8">
        <v>1.1000000000000001E-6</v>
      </c>
      <c r="S1082" t="s">
        <v>25</v>
      </c>
      <c r="T1082" t="s">
        <v>25</v>
      </c>
      <c r="U1082" t="s">
        <v>25</v>
      </c>
      <c r="V1082" t="s">
        <v>25</v>
      </c>
      <c r="W1082" t="s">
        <v>25</v>
      </c>
      <c r="X1082" t="s">
        <v>25</v>
      </c>
    </row>
    <row r="1083" spans="1:24" x14ac:dyDescent="0.3">
      <c r="A1083" s="5">
        <v>1080</v>
      </c>
      <c r="B1083" t="s">
        <v>1183</v>
      </c>
      <c r="C1083" s="10">
        <v>43791</v>
      </c>
      <c r="D1083" t="s">
        <v>178</v>
      </c>
      <c r="E1083" t="s">
        <v>1184</v>
      </c>
      <c r="F1083" t="s">
        <v>32</v>
      </c>
      <c r="G1083" t="s">
        <v>533</v>
      </c>
      <c r="H1083" t="s">
        <v>1383</v>
      </c>
      <c r="I1083">
        <v>6</v>
      </c>
      <c r="J1083" t="s">
        <v>27</v>
      </c>
      <c r="K1083" t="s">
        <v>1185</v>
      </c>
      <c r="L1083" t="s">
        <v>126</v>
      </c>
      <c r="M1083" t="s">
        <v>626</v>
      </c>
      <c r="N1083" t="s">
        <v>24</v>
      </c>
      <c r="O1083" s="8">
        <v>9.9999999999999995E-7</v>
      </c>
      <c r="P1083" s="8">
        <v>6.0000000000000002E-6</v>
      </c>
      <c r="Q1083" s="8">
        <v>5.9999999999999997E-7</v>
      </c>
      <c r="R1083" s="8">
        <v>6.6000000000000003E-6</v>
      </c>
      <c r="S1083" t="s">
        <v>25</v>
      </c>
      <c r="T1083" t="s">
        <v>25</v>
      </c>
      <c r="U1083" t="s">
        <v>25</v>
      </c>
      <c r="V1083" t="s">
        <v>25</v>
      </c>
      <c r="W1083" t="s">
        <v>25</v>
      </c>
      <c r="X1083" t="s">
        <v>25</v>
      </c>
    </row>
    <row r="1084" spans="1:24" x14ac:dyDescent="0.3">
      <c r="A1084" s="5">
        <v>1081</v>
      </c>
      <c r="B1084" t="s">
        <v>1183</v>
      </c>
      <c r="C1084" s="10">
        <v>43791</v>
      </c>
      <c r="D1084" t="s">
        <v>179</v>
      </c>
      <c r="E1084" t="s">
        <v>1184</v>
      </c>
      <c r="F1084" t="s">
        <v>32</v>
      </c>
      <c r="G1084" t="s">
        <v>533</v>
      </c>
      <c r="H1084" t="s">
        <v>1384</v>
      </c>
      <c r="I1084">
        <v>5</v>
      </c>
      <c r="J1084" t="s">
        <v>27</v>
      </c>
      <c r="K1084" t="s">
        <v>1185</v>
      </c>
      <c r="L1084" t="s">
        <v>126</v>
      </c>
      <c r="M1084" t="s">
        <v>626</v>
      </c>
      <c r="N1084" t="s">
        <v>24</v>
      </c>
      <c r="O1084" s="8">
        <v>9.9999999999999995E-7</v>
      </c>
      <c r="P1084" s="8">
        <v>5.0000000000000004E-6</v>
      </c>
      <c r="Q1084" s="8">
        <v>4.9999999999999998E-7</v>
      </c>
      <c r="R1084" s="8">
        <v>5.4999999999999999E-6</v>
      </c>
      <c r="S1084" t="s">
        <v>25</v>
      </c>
      <c r="T1084" t="s">
        <v>25</v>
      </c>
      <c r="U1084" t="s">
        <v>25</v>
      </c>
      <c r="V1084" t="s">
        <v>25</v>
      </c>
      <c r="W1084" t="s">
        <v>25</v>
      </c>
      <c r="X1084" t="s">
        <v>25</v>
      </c>
    </row>
    <row r="1085" spans="1:24" x14ac:dyDescent="0.3">
      <c r="A1085" s="5">
        <v>1082</v>
      </c>
      <c r="B1085" t="s">
        <v>1183</v>
      </c>
      <c r="C1085" s="10">
        <v>43791</v>
      </c>
      <c r="D1085" t="s">
        <v>178</v>
      </c>
      <c r="E1085" t="s">
        <v>1184</v>
      </c>
      <c r="F1085" t="s">
        <v>32</v>
      </c>
      <c r="G1085" t="s">
        <v>533</v>
      </c>
      <c r="H1085" t="s">
        <v>1385</v>
      </c>
      <c r="I1085">
        <v>2</v>
      </c>
      <c r="J1085" t="s">
        <v>27</v>
      </c>
      <c r="K1085" t="s">
        <v>1185</v>
      </c>
      <c r="L1085" t="s">
        <v>126</v>
      </c>
      <c r="M1085" t="s">
        <v>626</v>
      </c>
      <c r="N1085" t="s">
        <v>24</v>
      </c>
      <c r="O1085" s="8">
        <v>9.9999999999999995E-7</v>
      </c>
      <c r="P1085" s="8">
        <v>1.9999999999999999E-6</v>
      </c>
      <c r="Q1085" s="8">
        <v>1.9999999999999999E-7</v>
      </c>
      <c r="R1085" s="8">
        <v>2.2000000000000001E-6</v>
      </c>
      <c r="S1085" t="s">
        <v>25</v>
      </c>
      <c r="T1085" t="s">
        <v>25</v>
      </c>
      <c r="U1085" t="s">
        <v>25</v>
      </c>
      <c r="V1085" t="s">
        <v>25</v>
      </c>
      <c r="W1085" t="s">
        <v>25</v>
      </c>
      <c r="X1085" t="s">
        <v>25</v>
      </c>
    </row>
    <row r="1086" spans="1:24" x14ac:dyDescent="0.3">
      <c r="A1086" s="5">
        <v>1083</v>
      </c>
      <c r="B1086" t="s">
        <v>1183</v>
      </c>
      <c r="C1086" s="10">
        <v>43791</v>
      </c>
      <c r="D1086" t="s">
        <v>179</v>
      </c>
      <c r="E1086" t="s">
        <v>1184</v>
      </c>
      <c r="F1086" t="s">
        <v>32</v>
      </c>
      <c r="G1086" t="s">
        <v>533</v>
      </c>
      <c r="H1086" t="s">
        <v>1386</v>
      </c>
      <c r="I1086">
        <v>6</v>
      </c>
      <c r="J1086" t="s">
        <v>27</v>
      </c>
      <c r="K1086" t="s">
        <v>1185</v>
      </c>
      <c r="L1086" t="s">
        <v>126</v>
      </c>
      <c r="M1086" t="s">
        <v>626</v>
      </c>
      <c r="N1086" t="s">
        <v>24</v>
      </c>
      <c r="O1086" s="8">
        <v>9.9999999999999995E-7</v>
      </c>
      <c r="P1086" s="8">
        <v>6.0000000000000002E-6</v>
      </c>
      <c r="Q1086" s="8">
        <v>5.9999999999999997E-7</v>
      </c>
      <c r="R1086" s="8">
        <v>6.6000000000000003E-6</v>
      </c>
      <c r="S1086" t="s">
        <v>25</v>
      </c>
      <c r="T1086" t="s">
        <v>25</v>
      </c>
      <c r="U1086" t="s">
        <v>25</v>
      </c>
      <c r="V1086" t="s">
        <v>25</v>
      </c>
      <c r="W1086" t="s">
        <v>25</v>
      </c>
      <c r="X1086" t="s">
        <v>25</v>
      </c>
    </row>
    <row r="1087" spans="1:24" x14ac:dyDescent="0.3">
      <c r="A1087" s="5">
        <v>1084</v>
      </c>
      <c r="B1087" t="s">
        <v>1183</v>
      </c>
      <c r="C1087" s="10">
        <v>43791</v>
      </c>
      <c r="D1087" t="s">
        <v>178</v>
      </c>
      <c r="E1087" t="s">
        <v>1184</v>
      </c>
      <c r="F1087" t="s">
        <v>32</v>
      </c>
      <c r="G1087" t="s">
        <v>533</v>
      </c>
      <c r="H1087" t="s">
        <v>1387</v>
      </c>
      <c r="I1087">
        <v>1</v>
      </c>
      <c r="J1087" t="s">
        <v>27</v>
      </c>
      <c r="K1087" t="s">
        <v>1185</v>
      </c>
      <c r="L1087" t="s">
        <v>126</v>
      </c>
      <c r="M1087" t="s">
        <v>626</v>
      </c>
      <c r="N1087" t="s">
        <v>24</v>
      </c>
      <c r="O1087" s="8">
        <v>9.9999999999999995E-7</v>
      </c>
      <c r="P1087" s="8">
        <v>9.9999999999999995E-7</v>
      </c>
      <c r="Q1087" s="8">
        <v>9.9999999999999995E-8</v>
      </c>
      <c r="R1087" s="8">
        <v>1.1000000000000001E-6</v>
      </c>
      <c r="S1087" t="s">
        <v>25</v>
      </c>
      <c r="T1087" t="s">
        <v>25</v>
      </c>
      <c r="U1087" t="s">
        <v>25</v>
      </c>
      <c r="V1087" t="s">
        <v>25</v>
      </c>
      <c r="W1087" t="s">
        <v>25</v>
      </c>
      <c r="X1087" t="s">
        <v>25</v>
      </c>
    </row>
    <row r="1088" spans="1:24" x14ac:dyDescent="0.3">
      <c r="A1088" s="5">
        <v>1085</v>
      </c>
      <c r="B1088" t="s">
        <v>1183</v>
      </c>
      <c r="C1088" s="10">
        <v>43791</v>
      </c>
      <c r="D1088" t="s">
        <v>179</v>
      </c>
      <c r="E1088" t="s">
        <v>1184</v>
      </c>
      <c r="F1088" t="s">
        <v>32</v>
      </c>
      <c r="G1088" t="s">
        <v>533</v>
      </c>
      <c r="H1088" t="s">
        <v>1388</v>
      </c>
      <c r="I1088">
        <v>2</v>
      </c>
      <c r="J1088" t="s">
        <v>27</v>
      </c>
      <c r="K1088" t="s">
        <v>1185</v>
      </c>
      <c r="L1088" t="s">
        <v>126</v>
      </c>
      <c r="M1088" t="s">
        <v>626</v>
      </c>
      <c r="N1088" t="s">
        <v>24</v>
      </c>
      <c r="O1088" s="8">
        <v>9.9999999999999995E-7</v>
      </c>
      <c r="P1088" s="8">
        <v>1.9999999999999999E-6</v>
      </c>
      <c r="Q1088" s="8">
        <v>1.9999999999999999E-7</v>
      </c>
      <c r="R1088" s="8">
        <v>2.2000000000000001E-6</v>
      </c>
      <c r="S1088" t="s">
        <v>25</v>
      </c>
      <c r="T1088" t="s">
        <v>25</v>
      </c>
      <c r="U1088" t="s">
        <v>25</v>
      </c>
      <c r="V1088" t="s">
        <v>25</v>
      </c>
      <c r="W1088" t="s">
        <v>25</v>
      </c>
      <c r="X1088" t="s">
        <v>25</v>
      </c>
    </row>
    <row r="1089" spans="1:24" x14ac:dyDescent="0.3">
      <c r="A1089" s="5">
        <v>1086</v>
      </c>
      <c r="B1089" t="s">
        <v>1183</v>
      </c>
      <c r="C1089" s="10">
        <v>43791</v>
      </c>
      <c r="D1089" t="s">
        <v>178</v>
      </c>
      <c r="E1089" t="s">
        <v>1184</v>
      </c>
      <c r="F1089" t="s">
        <v>32</v>
      </c>
      <c r="G1089" t="s">
        <v>533</v>
      </c>
      <c r="H1089" t="s">
        <v>1389</v>
      </c>
      <c r="I1089">
        <v>6</v>
      </c>
      <c r="J1089" t="s">
        <v>27</v>
      </c>
      <c r="K1089" t="s">
        <v>1185</v>
      </c>
      <c r="L1089" t="s">
        <v>126</v>
      </c>
      <c r="M1089" t="s">
        <v>626</v>
      </c>
      <c r="N1089" t="s">
        <v>24</v>
      </c>
      <c r="O1089" s="8">
        <v>9.9999999999999995E-7</v>
      </c>
      <c r="P1089" s="8">
        <v>6.0000000000000002E-6</v>
      </c>
      <c r="Q1089" s="8">
        <v>5.9999999999999997E-7</v>
      </c>
      <c r="R1089" s="8">
        <v>6.6000000000000003E-6</v>
      </c>
      <c r="S1089" t="s">
        <v>25</v>
      </c>
      <c r="T1089" t="s">
        <v>25</v>
      </c>
      <c r="U1089" t="s">
        <v>25</v>
      </c>
      <c r="V1089" t="s">
        <v>25</v>
      </c>
      <c r="W1089" t="s">
        <v>25</v>
      </c>
      <c r="X1089" t="s">
        <v>25</v>
      </c>
    </row>
    <row r="1090" spans="1:24" x14ac:dyDescent="0.3">
      <c r="A1090" s="5">
        <v>1087</v>
      </c>
      <c r="B1090" t="s">
        <v>1183</v>
      </c>
      <c r="C1090" s="10">
        <v>43791</v>
      </c>
      <c r="D1090" t="s">
        <v>179</v>
      </c>
      <c r="E1090" t="s">
        <v>1184</v>
      </c>
      <c r="F1090" t="s">
        <v>32</v>
      </c>
      <c r="G1090" t="s">
        <v>533</v>
      </c>
      <c r="H1090" t="s">
        <v>1390</v>
      </c>
      <c r="I1090">
        <v>6</v>
      </c>
      <c r="J1090" t="s">
        <v>27</v>
      </c>
      <c r="K1090" t="s">
        <v>1185</v>
      </c>
      <c r="L1090" t="s">
        <v>126</v>
      </c>
      <c r="M1090" t="s">
        <v>626</v>
      </c>
      <c r="N1090" t="s">
        <v>24</v>
      </c>
      <c r="O1090" s="8">
        <v>9.9999999999999995E-7</v>
      </c>
      <c r="P1090" s="8">
        <v>6.0000000000000002E-6</v>
      </c>
      <c r="Q1090" s="8">
        <v>5.9999999999999997E-7</v>
      </c>
      <c r="R1090" s="8">
        <v>6.6000000000000003E-6</v>
      </c>
      <c r="S1090" t="s">
        <v>25</v>
      </c>
      <c r="T1090" t="s">
        <v>25</v>
      </c>
      <c r="U1090" t="s">
        <v>25</v>
      </c>
      <c r="V1090" t="s">
        <v>25</v>
      </c>
      <c r="W1090" t="s">
        <v>25</v>
      </c>
      <c r="X1090" t="s">
        <v>25</v>
      </c>
    </row>
    <row r="1091" spans="1:24" x14ac:dyDescent="0.3">
      <c r="A1091" s="5">
        <v>1088</v>
      </c>
      <c r="B1091" t="s">
        <v>1183</v>
      </c>
      <c r="C1091" s="10">
        <v>43791</v>
      </c>
      <c r="D1091" t="s">
        <v>178</v>
      </c>
      <c r="E1091" t="s">
        <v>1184</v>
      </c>
      <c r="F1091" t="s">
        <v>32</v>
      </c>
      <c r="G1091" t="s">
        <v>533</v>
      </c>
      <c r="H1091" t="s">
        <v>1391</v>
      </c>
      <c r="I1091">
        <v>2</v>
      </c>
      <c r="J1091" t="s">
        <v>27</v>
      </c>
      <c r="K1091" t="s">
        <v>1185</v>
      </c>
      <c r="L1091" t="s">
        <v>126</v>
      </c>
      <c r="M1091" t="s">
        <v>626</v>
      </c>
      <c r="N1091" t="s">
        <v>24</v>
      </c>
      <c r="O1091" s="8">
        <v>9.9999999999999995E-7</v>
      </c>
      <c r="P1091" s="8">
        <v>1.9999999999999999E-6</v>
      </c>
      <c r="Q1091" s="8">
        <v>1.9999999999999999E-7</v>
      </c>
      <c r="R1091" s="8">
        <v>2.2000000000000001E-6</v>
      </c>
      <c r="S1091" t="s">
        <v>25</v>
      </c>
      <c r="T1091" t="s">
        <v>25</v>
      </c>
      <c r="U1091" t="s">
        <v>25</v>
      </c>
      <c r="V1091" t="s">
        <v>25</v>
      </c>
      <c r="W1091" t="s">
        <v>25</v>
      </c>
      <c r="X1091" t="s">
        <v>25</v>
      </c>
    </row>
    <row r="1092" spans="1:24" x14ac:dyDescent="0.3">
      <c r="A1092" s="5">
        <v>1089</v>
      </c>
      <c r="B1092" t="s">
        <v>1183</v>
      </c>
      <c r="C1092" s="10">
        <v>43791</v>
      </c>
      <c r="D1092" t="s">
        <v>179</v>
      </c>
      <c r="E1092" t="s">
        <v>1184</v>
      </c>
      <c r="F1092" t="s">
        <v>32</v>
      </c>
      <c r="G1092" t="s">
        <v>533</v>
      </c>
      <c r="H1092" t="s">
        <v>1391</v>
      </c>
      <c r="I1092">
        <v>2</v>
      </c>
      <c r="J1092" t="s">
        <v>27</v>
      </c>
      <c r="K1092" t="s">
        <v>1185</v>
      </c>
      <c r="L1092" t="s">
        <v>126</v>
      </c>
      <c r="M1092" t="s">
        <v>626</v>
      </c>
      <c r="N1092" t="s">
        <v>24</v>
      </c>
      <c r="O1092" s="8">
        <v>9.9999999999999995E-7</v>
      </c>
      <c r="P1092" s="8">
        <v>1.9999999999999999E-6</v>
      </c>
      <c r="Q1092" s="8">
        <v>1.9999999999999999E-7</v>
      </c>
      <c r="R1092" s="8">
        <v>2.2000000000000001E-6</v>
      </c>
      <c r="S1092" t="s">
        <v>25</v>
      </c>
      <c r="T1092" t="s">
        <v>25</v>
      </c>
      <c r="U1092" t="s">
        <v>25</v>
      </c>
      <c r="V1092" t="s">
        <v>25</v>
      </c>
      <c r="W1092" t="s">
        <v>25</v>
      </c>
      <c r="X1092" t="s">
        <v>25</v>
      </c>
    </row>
    <row r="1093" spans="1:24" x14ac:dyDescent="0.3">
      <c r="A1093" s="5">
        <v>1090</v>
      </c>
      <c r="B1093" t="s">
        <v>1183</v>
      </c>
      <c r="C1093" s="10">
        <v>43791</v>
      </c>
      <c r="D1093" t="s">
        <v>178</v>
      </c>
      <c r="E1093" t="s">
        <v>1184</v>
      </c>
      <c r="F1093" t="s">
        <v>32</v>
      </c>
      <c r="G1093" t="s">
        <v>533</v>
      </c>
      <c r="H1093" t="s">
        <v>1392</v>
      </c>
      <c r="I1093">
        <v>8</v>
      </c>
      <c r="J1093" t="s">
        <v>27</v>
      </c>
      <c r="K1093" t="s">
        <v>1185</v>
      </c>
      <c r="L1093" t="s">
        <v>126</v>
      </c>
      <c r="M1093" t="s">
        <v>626</v>
      </c>
      <c r="N1093" t="s">
        <v>24</v>
      </c>
      <c r="O1093" s="8">
        <v>9.9999999999999995E-7</v>
      </c>
      <c r="P1093" s="8">
        <v>7.9999999999999996E-6</v>
      </c>
      <c r="Q1093" s="8">
        <v>7.9999999999999996E-7</v>
      </c>
      <c r="R1093" s="8">
        <v>8.8000000000000004E-6</v>
      </c>
      <c r="S1093" t="s">
        <v>25</v>
      </c>
      <c r="T1093" t="s">
        <v>25</v>
      </c>
      <c r="U1093" t="s">
        <v>25</v>
      </c>
      <c r="V1093" t="s">
        <v>25</v>
      </c>
      <c r="W1093" t="s">
        <v>25</v>
      </c>
      <c r="X1093" t="s">
        <v>25</v>
      </c>
    </row>
    <row r="1094" spans="1:24" x14ac:dyDescent="0.3">
      <c r="A1094" s="5">
        <v>1091</v>
      </c>
      <c r="B1094" t="s">
        <v>1183</v>
      </c>
      <c r="C1094" s="10">
        <v>43791</v>
      </c>
      <c r="D1094" t="s">
        <v>179</v>
      </c>
      <c r="E1094" t="s">
        <v>1184</v>
      </c>
      <c r="F1094" t="s">
        <v>32</v>
      </c>
      <c r="G1094" t="s">
        <v>533</v>
      </c>
      <c r="H1094" t="s">
        <v>1391</v>
      </c>
      <c r="I1094">
        <v>2</v>
      </c>
      <c r="J1094" t="s">
        <v>27</v>
      </c>
      <c r="K1094" t="s">
        <v>1185</v>
      </c>
      <c r="L1094" t="s">
        <v>126</v>
      </c>
      <c r="M1094" t="s">
        <v>626</v>
      </c>
      <c r="N1094" t="s">
        <v>24</v>
      </c>
      <c r="O1094" s="8">
        <v>9.9999999999999995E-7</v>
      </c>
      <c r="P1094" s="8">
        <v>1.9999999999999999E-6</v>
      </c>
      <c r="Q1094" s="8">
        <v>1.9999999999999999E-7</v>
      </c>
      <c r="R1094" s="8">
        <v>2.2000000000000001E-6</v>
      </c>
      <c r="S1094" t="s">
        <v>25</v>
      </c>
      <c r="T1094" t="s">
        <v>25</v>
      </c>
      <c r="U1094" t="s">
        <v>25</v>
      </c>
      <c r="V1094" t="s">
        <v>25</v>
      </c>
      <c r="W1094" t="s">
        <v>25</v>
      </c>
      <c r="X1094" t="s">
        <v>25</v>
      </c>
    </row>
    <row r="1095" spans="1:24" x14ac:dyDescent="0.3">
      <c r="A1095" s="5">
        <v>1092</v>
      </c>
      <c r="B1095" t="s">
        <v>1183</v>
      </c>
      <c r="C1095" s="10">
        <v>43791</v>
      </c>
      <c r="D1095" t="s">
        <v>178</v>
      </c>
      <c r="E1095" t="s">
        <v>1184</v>
      </c>
      <c r="F1095" t="s">
        <v>32</v>
      </c>
      <c r="G1095" t="s">
        <v>533</v>
      </c>
      <c r="H1095" t="s">
        <v>1393</v>
      </c>
      <c r="I1095">
        <v>2</v>
      </c>
      <c r="J1095" t="s">
        <v>27</v>
      </c>
      <c r="K1095" t="s">
        <v>1185</v>
      </c>
      <c r="L1095" t="s">
        <v>126</v>
      </c>
      <c r="M1095" t="s">
        <v>626</v>
      </c>
      <c r="N1095" t="s">
        <v>24</v>
      </c>
      <c r="O1095" s="8">
        <v>9.9999999999999995E-7</v>
      </c>
      <c r="P1095" s="8">
        <v>1.9999999999999999E-6</v>
      </c>
      <c r="Q1095" s="8">
        <v>1.9999999999999999E-7</v>
      </c>
      <c r="R1095" s="8">
        <v>2.2000000000000001E-6</v>
      </c>
      <c r="S1095" t="s">
        <v>25</v>
      </c>
      <c r="T1095" t="s">
        <v>25</v>
      </c>
      <c r="U1095" t="s">
        <v>25</v>
      </c>
      <c r="V1095" t="s">
        <v>25</v>
      </c>
      <c r="W1095" t="s">
        <v>25</v>
      </c>
      <c r="X1095" t="s">
        <v>25</v>
      </c>
    </row>
    <row r="1096" spans="1:24" x14ac:dyDescent="0.3">
      <c r="A1096" s="5">
        <v>1093</v>
      </c>
      <c r="B1096" t="s">
        <v>1183</v>
      </c>
      <c r="C1096" s="10">
        <v>43791</v>
      </c>
      <c r="D1096" t="s">
        <v>179</v>
      </c>
      <c r="E1096" t="s">
        <v>1184</v>
      </c>
      <c r="F1096" t="s">
        <v>32</v>
      </c>
      <c r="G1096" t="s">
        <v>533</v>
      </c>
      <c r="H1096" t="s">
        <v>1394</v>
      </c>
      <c r="I1096">
        <v>1</v>
      </c>
      <c r="J1096" t="s">
        <v>27</v>
      </c>
      <c r="K1096" t="s">
        <v>1185</v>
      </c>
      <c r="L1096" t="s">
        <v>126</v>
      </c>
      <c r="M1096" t="s">
        <v>626</v>
      </c>
      <c r="N1096" t="s">
        <v>24</v>
      </c>
      <c r="O1096" s="8">
        <v>9.9999999999999995E-7</v>
      </c>
      <c r="P1096" s="8">
        <v>9.9999999999999995E-7</v>
      </c>
      <c r="Q1096" s="8">
        <v>9.9999999999999995E-8</v>
      </c>
      <c r="R1096" s="8">
        <v>1.1000000000000001E-6</v>
      </c>
      <c r="S1096" t="s">
        <v>25</v>
      </c>
      <c r="T1096" t="s">
        <v>25</v>
      </c>
      <c r="U1096" t="s">
        <v>25</v>
      </c>
      <c r="V1096" t="s">
        <v>25</v>
      </c>
      <c r="W1096" t="s">
        <v>25</v>
      </c>
      <c r="X1096" t="s">
        <v>25</v>
      </c>
    </row>
    <row r="1097" spans="1:24" x14ac:dyDescent="0.3">
      <c r="A1097" s="5">
        <v>1094</v>
      </c>
      <c r="B1097" t="s">
        <v>1183</v>
      </c>
      <c r="C1097" s="10">
        <v>43791</v>
      </c>
      <c r="D1097" t="s">
        <v>178</v>
      </c>
      <c r="E1097" t="s">
        <v>1184</v>
      </c>
      <c r="F1097" t="s">
        <v>32</v>
      </c>
      <c r="G1097" t="s">
        <v>533</v>
      </c>
      <c r="H1097" t="s">
        <v>1395</v>
      </c>
      <c r="I1097">
        <v>9</v>
      </c>
      <c r="J1097" t="s">
        <v>27</v>
      </c>
      <c r="K1097" t="s">
        <v>1185</v>
      </c>
      <c r="L1097" t="s">
        <v>126</v>
      </c>
      <c r="M1097" t="s">
        <v>626</v>
      </c>
      <c r="N1097" t="s">
        <v>24</v>
      </c>
      <c r="O1097" s="8">
        <v>9.9999999999999995E-7</v>
      </c>
      <c r="P1097" s="8">
        <v>9.0000000000000002E-6</v>
      </c>
      <c r="Q1097" s="8">
        <v>8.9999999999999996E-7</v>
      </c>
      <c r="R1097" s="8">
        <v>9.9000000000000001E-6</v>
      </c>
      <c r="S1097" t="s">
        <v>25</v>
      </c>
      <c r="T1097" t="s">
        <v>25</v>
      </c>
      <c r="U1097" t="s">
        <v>25</v>
      </c>
      <c r="V1097" t="s">
        <v>25</v>
      </c>
      <c r="W1097" t="s">
        <v>25</v>
      </c>
      <c r="X1097" t="s">
        <v>25</v>
      </c>
    </row>
    <row r="1098" spans="1:24" x14ac:dyDescent="0.3">
      <c r="A1098" s="5">
        <v>1095</v>
      </c>
      <c r="B1098" t="s">
        <v>1183</v>
      </c>
      <c r="C1098" s="10">
        <v>43791</v>
      </c>
      <c r="D1098" t="s">
        <v>179</v>
      </c>
      <c r="E1098" t="s">
        <v>1184</v>
      </c>
      <c r="F1098" t="s">
        <v>32</v>
      </c>
      <c r="G1098" t="s">
        <v>533</v>
      </c>
      <c r="H1098" t="s">
        <v>1396</v>
      </c>
      <c r="I1098">
        <v>1</v>
      </c>
      <c r="J1098" t="s">
        <v>27</v>
      </c>
      <c r="K1098" t="s">
        <v>1185</v>
      </c>
      <c r="L1098" t="s">
        <v>126</v>
      </c>
      <c r="M1098" t="s">
        <v>626</v>
      </c>
      <c r="N1098" t="s">
        <v>24</v>
      </c>
      <c r="O1098" s="8">
        <v>9.9999999999999995E-7</v>
      </c>
      <c r="P1098" s="8">
        <v>9.9999999999999995E-7</v>
      </c>
      <c r="Q1098" s="8">
        <v>9.9999999999999995E-8</v>
      </c>
      <c r="R1098" s="8">
        <v>1.1000000000000001E-6</v>
      </c>
      <c r="S1098" t="s">
        <v>25</v>
      </c>
      <c r="T1098" t="s">
        <v>25</v>
      </c>
      <c r="U1098" t="s">
        <v>25</v>
      </c>
      <c r="V1098" t="s">
        <v>25</v>
      </c>
      <c r="W1098" t="s">
        <v>25</v>
      </c>
      <c r="X1098" t="s">
        <v>25</v>
      </c>
    </row>
    <row r="1099" spans="1:24" x14ac:dyDescent="0.3">
      <c r="A1099" s="5">
        <v>1096</v>
      </c>
      <c r="B1099" t="s">
        <v>1183</v>
      </c>
      <c r="C1099" s="10">
        <v>43791</v>
      </c>
      <c r="D1099" t="s">
        <v>178</v>
      </c>
      <c r="E1099" t="s">
        <v>1184</v>
      </c>
      <c r="F1099" t="s">
        <v>32</v>
      </c>
      <c r="G1099" t="s">
        <v>533</v>
      </c>
      <c r="H1099" t="s">
        <v>1397</v>
      </c>
      <c r="I1099">
        <v>4</v>
      </c>
      <c r="J1099" t="s">
        <v>27</v>
      </c>
      <c r="K1099" t="s">
        <v>1185</v>
      </c>
      <c r="L1099" t="s">
        <v>126</v>
      </c>
      <c r="M1099" t="s">
        <v>626</v>
      </c>
      <c r="N1099" t="s">
        <v>24</v>
      </c>
      <c r="O1099" s="8">
        <v>9.9999999999999995E-7</v>
      </c>
      <c r="P1099" s="8">
        <v>3.9999999999999998E-6</v>
      </c>
      <c r="Q1099" s="8">
        <v>3.9999999999999998E-7</v>
      </c>
      <c r="R1099" s="8">
        <v>4.4000000000000002E-6</v>
      </c>
      <c r="S1099" t="s">
        <v>25</v>
      </c>
      <c r="T1099" t="s">
        <v>25</v>
      </c>
      <c r="U1099" t="s">
        <v>25</v>
      </c>
      <c r="V1099" t="s">
        <v>25</v>
      </c>
      <c r="W1099" t="s">
        <v>25</v>
      </c>
      <c r="X1099" t="s">
        <v>25</v>
      </c>
    </row>
    <row r="1100" spans="1:24" x14ac:dyDescent="0.3">
      <c r="A1100" s="5">
        <v>1097</v>
      </c>
      <c r="B1100" t="s">
        <v>1183</v>
      </c>
      <c r="C1100" s="10">
        <v>43791</v>
      </c>
      <c r="D1100" t="s">
        <v>179</v>
      </c>
      <c r="E1100" t="s">
        <v>1184</v>
      </c>
      <c r="F1100" t="s">
        <v>32</v>
      </c>
      <c r="G1100" t="s">
        <v>533</v>
      </c>
      <c r="H1100" t="s">
        <v>1398</v>
      </c>
      <c r="I1100">
        <v>2</v>
      </c>
      <c r="J1100" t="s">
        <v>27</v>
      </c>
      <c r="K1100" t="s">
        <v>1185</v>
      </c>
      <c r="L1100" t="s">
        <v>126</v>
      </c>
      <c r="M1100" t="s">
        <v>626</v>
      </c>
      <c r="N1100" t="s">
        <v>24</v>
      </c>
      <c r="O1100" s="8">
        <v>9.9999999999999995E-7</v>
      </c>
      <c r="P1100" s="8">
        <v>1.9999999999999999E-6</v>
      </c>
      <c r="Q1100" s="8">
        <v>1.9999999999999999E-7</v>
      </c>
      <c r="R1100" s="8">
        <v>2.2000000000000001E-6</v>
      </c>
      <c r="S1100" t="s">
        <v>25</v>
      </c>
      <c r="T1100" t="s">
        <v>25</v>
      </c>
      <c r="U1100" t="s">
        <v>25</v>
      </c>
      <c r="V1100" t="s">
        <v>25</v>
      </c>
      <c r="W1100" t="s">
        <v>25</v>
      </c>
      <c r="X1100" t="s">
        <v>25</v>
      </c>
    </row>
    <row r="1101" spans="1:24" x14ac:dyDescent="0.3">
      <c r="A1101" s="5">
        <v>1098</v>
      </c>
      <c r="B1101" t="s">
        <v>1183</v>
      </c>
      <c r="C1101" s="10">
        <v>43791</v>
      </c>
      <c r="D1101" t="s">
        <v>178</v>
      </c>
      <c r="E1101" t="s">
        <v>1184</v>
      </c>
      <c r="F1101" t="s">
        <v>32</v>
      </c>
      <c r="G1101" t="s">
        <v>533</v>
      </c>
      <c r="H1101" t="s">
        <v>1398</v>
      </c>
      <c r="I1101">
        <v>2</v>
      </c>
      <c r="J1101" t="s">
        <v>27</v>
      </c>
      <c r="K1101" t="s">
        <v>1185</v>
      </c>
      <c r="L1101" t="s">
        <v>126</v>
      </c>
      <c r="M1101" t="s">
        <v>626</v>
      </c>
      <c r="N1101" t="s">
        <v>24</v>
      </c>
      <c r="O1101" s="8">
        <v>9.9999999999999995E-7</v>
      </c>
      <c r="P1101" s="8">
        <v>1.9999999999999999E-6</v>
      </c>
      <c r="Q1101" s="8">
        <v>1.9999999999999999E-7</v>
      </c>
      <c r="R1101" s="8">
        <v>2.2000000000000001E-6</v>
      </c>
      <c r="S1101" t="s">
        <v>25</v>
      </c>
      <c r="T1101" t="s">
        <v>25</v>
      </c>
      <c r="U1101" t="s">
        <v>25</v>
      </c>
      <c r="V1101" t="s">
        <v>25</v>
      </c>
      <c r="W1101" t="s">
        <v>25</v>
      </c>
      <c r="X1101" t="s">
        <v>25</v>
      </c>
    </row>
    <row r="1102" spans="1:24" x14ac:dyDescent="0.3">
      <c r="A1102" s="5">
        <v>1099</v>
      </c>
      <c r="B1102" t="s">
        <v>1183</v>
      </c>
      <c r="C1102" s="10">
        <v>43791</v>
      </c>
      <c r="D1102" t="s">
        <v>179</v>
      </c>
      <c r="E1102" t="s">
        <v>1184</v>
      </c>
      <c r="F1102" t="s">
        <v>32</v>
      </c>
      <c r="G1102" t="s">
        <v>533</v>
      </c>
      <c r="H1102" t="s">
        <v>1399</v>
      </c>
      <c r="I1102">
        <v>4</v>
      </c>
      <c r="J1102" t="s">
        <v>27</v>
      </c>
      <c r="K1102" t="s">
        <v>1185</v>
      </c>
      <c r="L1102" t="s">
        <v>126</v>
      </c>
      <c r="M1102" t="s">
        <v>626</v>
      </c>
      <c r="N1102" t="s">
        <v>24</v>
      </c>
      <c r="O1102" s="8">
        <v>9.9999999999999995E-7</v>
      </c>
      <c r="P1102" s="8">
        <v>3.9999999999999998E-6</v>
      </c>
      <c r="Q1102" s="8">
        <v>3.9999999999999998E-7</v>
      </c>
      <c r="R1102" s="8">
        <v>4.4000000000000002E-6</v>
      </c>
      <c r="S1102" t="s">
        <v>25</v>
      </c>
      <c r="T1102" t="s">
        <v>25</v>
      </c>
      <c r="U1102" t="s">
        <v>25</v>
      </c>
      <c r="V1102" t="s">
        <v>25</v>
      </c>
      <c r="W1102" t="s">
        <v>25</v>
      </c>
      <c r="X1102" t="s">
        <v>25</v>
      </c>
    </row>
    <row r="1103" spans="1:24" x14ac:dyDescent="0.3">
      <c r="A1103" s="5">
        <v>1100</v>
      </c>
      <c r="B1103" t="s">
        <v>1183</v>
      </c>
      <c r="C1103" s="10">
        <v>43791</v>
      </c>
      <c r="D1103" t="s">
        <v>178</v>
      </c>
      <c r="E1103" t="s">
        <v>1184</v>
      </c>
      <c r="F1103" t="s">
        <v>32</v>
      </c>
      <c r="G1103" t="s">
        <v>533</v>
      </c>
      <c r="H1103" t="s">
        <v>1400</v>
      </c>
      <c r="I1103">
        <v>2</v>
      </c>
      <c r="J1103" t="s">
        <v>27</v>
      </c>
      <c r="K1103" t="s">
        <v>1185</v>
      </c>
      <c r="L1103" t="s">
        <v>126</v>
      </c>
      <c r="M1103" t="s">
        <v>626</v>
      </c>
      <c r="N1103" t="s">
        <v>24</v>
      </c>
      <c r="O1103" s="8">
        <v>9.9999999999999995E-7</v>
      </c>
      <c r="P1103" s="8">
        <v>1.9999999999999999E-6</v>
      </c>
      <c r="Q1103" s="8">
        <v>1.9999999999999999E-7</v>
      </c>
      <c r="R1103" s="8">
        <v>2.2000000000000001E-6</v>
      </c>
      <c r="S1103" t="s">
        <v>25</v>
      </c>
      <c r="T1103" t="s">
        <v>25</v>
      </c>
      <c r="U1103" t="s">
        <v>25</v>
      </c>
      <c r="V1103" t="s">
        <v>25</v>
      </c>
      <c r="W1103" t="s">
        <v>25</v>
      </c>
      <c r="X1103" t="s">
        <v>25</v>
      </c>
    </row>
    <row r="1104" spans="1:24" x14ac:dyDescent="0.3">
      <c r="A1104" s="5">
        <v>1101</v>
      </c>
      <c r="B1104" t="s">
        <v>1183</v>
      </c>
      <c r="C1104" s="10">
        <v>43791</v>
      </c>
      <c r="D1104" t="s">
        <v>179</v>
      </c>
      <c r="E1104" t="s">
        <v>1184</v>
      </c>
      <c r="F1104" t="s">
        <v>32</v>
      </c>
      <c r="G1104" t="s">
        <v>533</v>
      </c>
      <c r="H1104" t="s">
        <v>1401</v>
      </c>
      <c r="I1104">
        <v>4</v>
      </c>
      <c r="J1104" t="s">
        <v>27</v>
      </c>
      <c r="K1104" t="s">
        <v>1185</v>
      </c>
      <c r="L1104" t="s">
        <v>126</v>
      </c>
      <c r="M1104" t="s">
        <v>626</v>
      </c>
      <c r="N1104" t="s">
        <v>24</v>
      </c>
      <c r="O1104" s="8">
        <v>9.9999999999999995E-7</v>
      </c>
      <c r="P1104" s="8">
        <v>3.9999999999999998E-6</v>
      </c>
      <c r="Q1104" s="8">
        <v>3.9999999999999998E-7</v>
      </c>
      <c r="R1104" s="8">
        <v>4.4000000000000002E-6</v>
      </c>
      <c r="S1104" t="s">
        <v>25</v>
      </c>
      <c r="T1104" t="s">
        <v>25</v>
      </c>
      <c r="U1104" t="s">
        <v>25</v>
      </c>
      <c r="V1104" t="s">
        <v>25</v>
      </c>
      <c r="W1104" t="s">
        <v>25</v>
      </c>
      <c r="X1104" t="s">
        <v>25</v>
      </c>
    </row>
    <row r="1105" spans="1:24" x14ac:dyDescent="0.3">
      <c r="A1105" s="5">
        <v>1102</v>
      </c>
      <c r="B1105" t="s">
        <v>1183</v>
      </c>
      <c r="C1105" s="10">
        <v>43791</v>
      </c>
      <c r="D1105" t="s">
        <v>178</v>
      </c>
      <c r="E1105" t="s">
        <v>1184</v>
      </c>
      <c r="F1105" t="s">
        <v>32</v>
      </c>
      <c r="G1105" t="s">
        <v>533</v>
      </c>
      <c r="H1105" t="s">
        <v>1402</v>
      </c>
      <c r="I1105">
        <v>3</v>
      </c>
      <c r="J1105" t="s">
        <v>27</v>
      </c>
      <c r="K1105" t="s">
        <v>1185</v>
      </c>
      <c r="L1105" t="s">
        <v>126</v>
      </c>
      <c r="M1105" t="s">
        <v>626</v>
      </c>
      <c r="N1105" t="s">
        <v>24</v>
      </c>
      <c r="O1105" s="8">
        <v>9.9999999999999995E-7</v>
      </c>
      <c r="P1105" s="8">
        <v>3.0000000000000001E-6</v>
      </c>
      <c r="Q1105" s="8">
        <v>2.9999999999999999E-7</v>
      </c>
      <c r="R1105" s="8">
        <v>3.3000000000000002E-6</v>
      </c>
      <c r="S1105" t="s">
        <v>25</v>
      </c>
      <c r="T1105" t="s">
        <v>25</v>
      </c>
      <c r="U1105" t="s">
        <v>25</v>
      </c>
      <c r="V1105" t="s">
        <v>25</v>
      </c>
      <c r="W1105" t="s">
        <v>25</v>
      </c>
      <c r="X1105" t="s">
        <v>25</v>
      </c>
    </row>
    <row r="1106" spans="1:24" x14ac:dyDescent="0.3">
      <c r="A1106" s="5">
        <v>1103</v>
      </c>
      <c r="B1106" t="s">
        <v>1183</v>
      </c>
      <c r="C1106" s="10">
        <v>43791</v>
      </c>
      <c r="D1106" t="s">
        <v>179</v>
      </c>
      <c r="E1106" t="s">
        <v>1184</v>
      </c>
      <c r="F1106" t="s">
        <v>32</v>
      </c>
      <c r="G1106" t="s">
        <v>533</v>
      </c>
      <c r="H1106" t="s">
        <v>1403</v>
      </c>
      <c r="I1106">
        <v>4</v>
      </c>
      <c r="J1106" t="s">
        <v>27</v>
      </c>
      <c r="K1106" t="s">
        <v>1185</v>
      </c>
      <c r="L1106" t="s">
        <v>126</v>
      </c>
      <c r="M1106" t="s">
        <v>626</v>
      </c>
      <c r="N1106" t="s">
        <v>24</v>
      </c>
      <c r="O1106" s="8">
        <v>9.9999999999999995E-7</v>
      </c>
      <c r="P1106" s="8">
        <v>3.9999999999999998E-6</v>
      </c>
      <c r="Q1106" s="8">
        <v>3.9999999999999998E-7</v>
      </c>
      <c r="R1106" s="8">
        <v>4.4000000000000002E-6</v>
      </c>
      <c r="S1106" t="s">
        <v>25</v>
      </c>
      <c r="T1106" t="s">
        <v>25</v>
      </c>
      <c r="U1106" t="s">
        <v>25</v>
      </c>
      <c r="V1106" t="s">
        <v>25</v>
      </c>
      <c r="W1106" t="s">
        <v>25</v>
      </c>
      <c r="X1106" t="s">
        <v>25</v>
      </c>
    </row>
    <row r="1107" spans="1:24" x14ac:dyDescent="0.3">
      <c r="A1107" s="5">
        <v>1104</v>
      </c>
      <c r="B1107" t="s">
        <v>1183</v>
      </c>
      <c r="C1107" s="10">
        <v>43791</v>
      </c>
      <c r="D1107" t="s">
        <v>178</v>
      </c>
      <c r="E1107" t="s">
        <v>1184</v>
      </c>
      <c r="F1107" t="s">
        <v>32</v>
      </c>
      <c r="G1107" t="s">
        <v>533</v>
      </c>
      <c r="H1107" t="s">
        <v>1403</v>
      </c>
      <c r="I1107">
        <v>1</v>
      </c>
      <c r="J1107" t="s">
        <v>27</v>
      </c>
      <c r="K1107" t="s">
        <v>1185</v>
      </c>
      <c r="L1107" t="s">
        <v>126</v>
      </c>
      <c r="M1107" t="s">
        <v>626</v>
      </c>
      <c r="N1107" t="s">
        <v>24</v>
      </c>
      <c r="O1107" s="8">
        <v>9.9999999999999995E-7</v>
      </c>
      <c r="P1107" s="8">
        <v>9.9999999999999995E-7</v>
      </c>
      <c r="Q1107" s="8">
        <v>9.9999999999999995E-8</v>
      </c>
      <c r="R1107" s="8">
        <v>1.1000000000000001E-6</v>
      </c>
      <c r="S1107" t="s">
        <v>25</v>
      </c>
      <c r="T1107" t="s">
        <v>25</v>
      </c>
      <c r="U1107" t="s">
        <v>25</v>
      </c>
      <c r="V1107" t="s">
        <v>25</v>
      </c>
      <c r="W1107" t="s">
        <v>25</v>
      </c>
      <c r="X1107" t="s">
        <v>25</v>
      </c>
    </row>
    <row r="1108" spans="1:24" x14ac:dyDescent="0.3">
      <c r="A1108" s="5">
        <v>1105</v>
      </c>
      <c r="B1108" t="s">
        <v>1183</v>
      </c>
      <c r="C1108" s="10">
        <v>43791</v>
      </c>
      <c r="D1108" t="s">
        <v>179</v>
      </c>
      <c r="E1108" t="s">
        <v>1184</v>
      </c>
      <c r="F1108" t="s">
        <v>32</v>
      </c>
      <c r="G1108" t="s">
        <v>533</v>
      </c>
      <c r="H1108" t="s">
        <v>1404</v>
      </c>
      <c r="I1108">
        <v>9</v>
      </c>
      <c r="J1108" t="s">
        <v>27</v>
      </c>
      <c r="K1108" t="s">
        <v>1185</v>
      </c>
      <c r="L1108" t="s">
        <v>126</v>
      </c>
      <c r="M1108" t="s">
        <v>626</v>
      </c>
      <c r="N1108" t="s">
        <v>24</v>
      </c>
      <c r="O1108" s="8">
        <v>9.9999999999999995E-7</v>
      </c>
      <c r="P1108" s="8">
        <v>9.0000000000000002E-6</v>
      </c>
      <c r="Q1108" s="8">
        <v>8.9999999999999996E-7</v>
      </c>
      <c r="R1108" s="8">
        <v>9.9000000000000001E-6</v>
      </c>
      <c r="S1108" t="s">
        <v>25</v>
      </c>
      <c r="T1108" t="s">
        <v>25</v>
      </c>
      <c r="U1108" t="s">
        <v>25</v>
      </c>
      <c r="V1108" t="s">
        <v>25</v>
      </c>
      <c r="W1108" t="s">
        <v>25</v>
      </c>
      <c r="X1108" t="s">
        <v>25</v>
      </c>
    </row>
    <row r="1109" spans="1:24" x14ac:dyDescent="0.3">
      <c r="A1109" s="5">
        <v>1106</v>
      </c>
      <c r="B1109" t="s">
        <v>1183</v>
      </c>
      <c r="C1109" s="10">
        <v>43791</v>
      </c>
      <c r="D1109" t="s">
        <v>178</v>
      </c>
      <c r="E1109" t="s">
        <v>1184</v>
      </c>
      <c r="F1109" t="s">
        <v>32</v>
      </c>
      <c r="G1109" t="s">
        <v>533</v>
      </c>
      <c r="H1109" t="s">
        <v>1404</v>
      </c>
      <c r="I1109">
        <v>1</v>
      </c>
      <c r="J1109" t="s">
        <v>27</v>
      </c>
      <c r="K1109" t="s">
        <v>1185</v>
      </c>
      <c r="L1109" t="s">
        <v>126</v>
      </c>
      <c r="M1109" t="s">
        <v>626</v>
      </c>
      <c r="N1109" t="s">
        <v>24</v>
      </c>
      <c r="O1109" s="8">
        <v>9.9999999999999995E-7</v>
      </c>
      <c r="P1109" s="8">
        <v>9.9999999999999995E-7</v>
      </c>
      <c r="Q1109" s="8">
        <v>9.9999999999999995E-8</v>
      </c>
      <c r="R1109" s="8">
        <v>1.1000000000000001E-6</v>
      </c>
      <c r="S1109" t="s">
        <v>25</v>
      </c>
      <c r="T1109" t="s">
        <v>25</v>
      </c>
      <c r="U1109" t="s">
        <v>25</v>
      </c>
      <c r="V1109" t="s">
        <v>25</v>
      </c>
      <c r="W1109" t="s">
        <v>25</v>
      </c>
      <c r="X1109" t="s">
        <v>25</v>
      </c>
    </row>
    <row r="1110" spans="1:24" x14ac:dyDescent="0.3">
      <c r="A1110" s="5">
        <v>1107</v>
      </c>
      <c r="B1110" t="s">
        <v>1183</v>
      </c>
      <c r="C1110" s="10">
        <v>43791</v>
      </c>
      <c r="D1110" t="s">
        <v>179</v>
      </c>
      <c r="E1110" t="s">
        <v>1184</v>
      </c>
      <c r="F1110" t="s">
        <v>32</v>
      </c>
      <c r="G1110" t="s">
        <v>533</v>
      </c>
      <c r="H1110" t="s">
        <v>1404</v>
      </c>
      <c r="I1110">
        <v>1</v>
      </c>
      <c r="J1110" t="s">
        <v>27</v>
      </c>
      <c r="K1110" t="s">
        <v>1185</v>
      </c>
      <c r="L1110" t="s">
        <v>126</v>
      </c>
      <c r="M1110" t="s">
        <v>626</v>
      </c>
      <c r="N1110" t="s">
        <v>24</v>
      </c>
      <c r="O1110" s="8">
        <v>9.9999999999999995E-7</v>
      </c>
      <c r="P1110" s="8">
        <v>9.9999999999999995E-7</v>
      </c>
      <c r="Q1110" s="8">
        <v>9.9999999999999995E-8</v>
      </c>
      <c r="R1110" s="8">
        <v>1.1000000000000001E-6</v>
      </c>
      <c r="S1110" t="s">
        <v>25</v>
      </c>
      <c r="T1110" t="s">
        <v>25</v>
      </c>
      <c r="U1110" t="s">
        <v>25</v>
      </c>
      <c r="V1110" t="s">
        <v>25</v>
      </c>
      <c r="W1110" t="s">
        <v>25</v>
      </c>
      <c r="X1110" t="s">
        <v>25</v>
      </c>
    </row>
    <row r="1111" spans="1:24" x14ac:dyDescent="0.3">
      <c r="A1111" s="5">
        <v>1108</v>
      </c>
      <c r="B1111" t="s">
        <v>1183</v>
      </c>
      <c r="C1111" s="10">
        <v>43791</v>
      </c>
      <c r="D1111" t="s">
        <v>178</v>
      </c>
      <c r="E1111" t="s">
        <v>1184</v>
      </c>
      <c r="F1111" t="s">
        <v>32</v>
      </c>
      <c r="G1111" t="s">
        <v>533</v>
      </c>
      <c r="H1111" t="s">
        <v>1405</v>
      </c>
      <c r="I1111">
        <v>7</v>
      </c>
      <c r="J1111" t="s">
        <v>27</v>
      </c>
      <c r="K1111" t="s">
        <v>1185</v>
      </c>
      <c r="L1111" t="s">
        <v>126</v>
      </c>
      <c r="M1111" t="s">
        <v>626</v>
      </c>
      <c r="N1111" t="s">
        <v>24</v>
      </c>
      <c r="O1111" s="8">
        <v>9.9999999999999995E-7</v>
      </c>
      <c r="P1111" s="8">
        <v>6.9999999999999999E-6</v>
      </c>
      <c r="Q1111" s="8">
        <v>6.9999999999999997E-7</v>
      </c>
      <c r="R1111" s="8">
        <v>7.7000000000000008E-6</v>
      </c>
      <c r="S1111" t="s">
        <v>25</v>
      </c>
      <c r="T1111" t="s">
        <v>25</v>
      </c>
      <c r="U1111" t="s">
        <v>25</v>
      </c>
      <c r="V1111" t="s">
        <v>25</v>
      </c>
      <c r="W1111" t="s">
        <v>25</v>
      </c>
      <c r="X1111" t="s">
        <v>25</v>
      </c>
    </row>
    <row r="1112" spans="1:24" x14ac:dyDescent="0.3">
      <c r="A1112" s="5">
        <v>1109</v>
      </c>
      <c r="B1112" t="s">
        <v>1183</v>
      </c>
      <c r="C1112" s="10">
        <v>43791</v>
      </c>
      <c r="D1112" t="s">
        <v>179</v>
      </c>
      <c r="E1112" t="s">
        <v>1184</v>
      </c>
      <c r="F1112" t="s">
        <v>32</v>
      </c>
      <c r="G1112" t="s">
        <v>533</v>
      </c>
      <c r="H1112" t="s">
        <v>1406</v>
      </c>
      <c r="I1112">
        <v>4</v>
      </c>
      <c r="J1112" t="s">
        <v>27</v>
      </c>
      <c r="K1112" t="s">
        <v>1185</v>
      </c>
      <c r="L1112" t="s">
        <v>126</v>
      </c>
      <c r="M1112" t="s">
        <v>626</v>
      </c>
      <c r="N1112" t="s">
        <v>24</v>
      </c>
      <c r="O1112" s="8">
        <v>9.9999999999999995E-7</v>
      </c>
      <c r="P1112" s="8">
        <v>3.9999999999999998E-6</v>
      </c>
      <c r="Q1112" s="8">
        <v>3.9999999999999998E-7</v>
      </c>
      <c r="R1112" s="8">
        <v>4.4000000000000002E-6</v>
      </c>
      <c r="S1112" t="s">
        <v>25</v>
      </c>
      <c r="T1112" t="s">
        <v>25</v>
      </c>
      <c r="U1112" t="s">
        <v>25</v>
      </c>
      <c r="V1112" t="s">
        <v>25</v>
      </c>
      <c r="W1112" t="s">
        <v>25</v>
      </c>
      <c r="X1112" t="s">
        <v>25</v>
      </c>
    </row>
    <row r="1113" spans="1:24" x14ac:dyDescent="0.3">
      <c r="A1113" s="5">
        <v>1110</v>
      </c>
      <c r="B1113" t="s">
        <v>1183</v>
      </c>
      <c r="C1113" s="10">
        <v>43791</v>
      </c>
      <c r="D1113" t="s">
        <v>178</v>
      </c>
      <c r="E1113" t="s">
        <v>1184</v>
      </c>
      <c r="F1113" t="s">
        <v>32</v>
      </c>
      <c r="G1113" t="s">
        <v>533</v>
      </c>
      <c r="H1113" t="s">
        <v>1407</v>
      </c>
      <c r="I1113">
        <v>17</v>
      </c>
      <c r="J1113" t="s">
        <v>27</v>
      </c>
      <c r="K1113" t="s">
        <v>1185</v>
      </c>
      <c r="L1113" t="s">
        <v>126</v>
      </c>
      <c r="M1113" t="s">
        <v>626</v>
      </c>
      <c r="N1113" t="s">
        <v>24</v>
      </c>
      <c r="O1113" s="8">
        <v>9.9999999999999995E-7</v>
      </c>
      <c r="P1113" s="8">
        <v>1.7E-5</v>
      </c>
      <c r="Q1113" s="8">
        <v>1.7E-6</v>
      </c>
      <c r="R1113" s="8">
        <v>1.8700000000000001E-5</v>
      </c>
      <c r="S1113" t="s">
        <v>25</v>
      </c>
      <c r="T1113" t="s">
        <v>25</v>
      </c>
      <c r="U1113" t="s">
        <v>25</v>
      </c>
      <c r="V1113" t="s">
        <v>25</v>
      </c>
      <c r="W1113" t="s">
        <v>25</v>
      </c>
      <c r="X1113" t="s">
        <v>25</v>
      </c>
    </row>
    <row r="1114" spans="1:24" x14ac:dyDescent="0.3">
      <c r="A1114" s="5">
        <v>1111</v>
      </c>
      <c r="B1114" t="s">
        <v>1183</v>
      </c>
      <c r="C1114" s="10">
        <v>43791</v>
      </c>
      <c r="D1114" t="s">
        <v>179</v>
      </c>
      <c r="E1114" t="s">
        <v>1184</v>
      </c>
      <c r="F1114" t="s">
        <v>32</v>
      </c>
      <c r="G1114" t="s">
        <v>533</v>
      </c>
      <c r="H1114" t="s">
        <v>1408</v>
      </c>
      <c r="I1114">
        <v>1</v>
      </c>
      <c r="J1114" t="s">
        <v>27</v>
      </c>
      <c r="K1114" t="s">
        <v>1185</v>
      </c>
      <c r="L1114" t="s">
        <v>126</v>
      </c>
      <c r="M1114" t="s">
        <v>626</v>
      </c>
      <c r="N1114" t="s">
        <v>24</v>
      </c>
      <c r="O1114" s="8">
        <v>9.9999999999999995E-7</v>
      </c>
      <c r="P1114" s="8">
        <v>9.9999999999999995E-7</v>
      </c>
      <c r="Q1114" s="8">
        <v>9.9999999999999995E-8</v>
      </c>
      <c r="R1114" s="8">
        <v>1.1000000000000001E-6</v>
      </c>
      <c r="S1114" t="s">
        <v>25</v>
      </c>
      <c r="T1114" t="s">
        <v>25</v>
      </c>
      <c r="U1114" t="s">
        <v>25</v>
      </c>
      <c r="V1114" t="s">
        <v>25</v>
      </c>
      <c r="W1114" t="s">
        <v>25</v>
      </c>
      <c r="X1114" t="s">
        <v>25</v>
      </c>
    </row>
    <row r="1115" spans="1:24" x14ac:dyDescent="0.3">
      <c r="A1115" s="5">
        <v>1112</v>
      </c>
      <c r="B1115" t="s">
        <v>1183</v>
      </c>
      <c r="C1115" s="10">
        <v>43791</v>
      </c>
      <c r="D1115" t="s">
        <v>178</v>
      </c>
      <c r="E1115" t="s">
        <v>1184</v>
      </c>
      <c r="F1115" t="s">
        <v>32</v>
      </c>
      <c r="G1115" t="s">
        <v>533</v>
      </c>
      <c r="H1115" t="s">
        <v>1409</v>
      </c>
      <c r="I1115">
        <v>13</v>
      </c>
      <c r="J1115" t="s">
        <v>27</v>
      </c>
      <c r="K1115" t="s">
        <v>1185</v>
      </c>
      <c r="L1115" t="s">
        <v>126</v>
      </c>
      <c r="M1115" t="s">
        <v>626</v>
      </c>
      <c r="N1115" t="s">
        <v>24</v>
      </c>
      <c r="O1115" s="8">
        <v>9.9999999999999995E-7</v>
      </c>
      <c r="P1115" s="8">
        <v>1.2999999999999999E-5</v>
      </c>
      <c r="Q1115" s="8">
        <v>1.3E-6</v>
      </c>
      <c r="R1115" s="8">
        <v>1.43E-5</v>
      </c>
      <c r="S1115" t="s">
        <v>25</v>
      </c>
      <c r="T1115" t="s">
        <v>25</v>
      </c>
      <c r="U1115" t="s">
        <v>25</v>
      </c>
      <c r="V1115" t="s">
        <v>25</v>
      </c>
      <c r="W1115" t="s">
        <v>25</v>
      </c>
      <c r="X1115" t="s">
        <v>25</v>
      </c>
    </row>
    <row r="1116" spans="1:24" x14ac:dyDescent="0.3">
      <c r="A1116" s="5">
        <v>1113</v>
      </c>
      <c r="B1116" t="s">
        <v>1183</v>
      </c>
      <c r="C1116" s="10">
        <v>43791</v>
      </c>
      <c r="D1116" t="s">
        <v>179</v>
      </c>
      <c r="E1116" t="s">
        <v>1184</v>
      </c>
      <c r="F1116" t="s">
        <v>32</v>
      </c>
      <c r="G1116" t="s">
        <v>533</v>
      </c>
      <c r="H1116" t="s">
        <v>1410</v>
      </c>
      <c r="I1116">
        <v>6</v>
      </c>
      <c r="J1116" t="s">
        <v>27</v>
      </c>
      <c r="K1116" t="s">
        <v>1185</v>
      </c>
      <c r="L1116" t="s">
        <v>126</v>
      </c>
      <c r="M1116" t="s">
        <v>626</v>
      </c>
      <c r="N1116" t="s">
        <v>24</v>
      </c>
      <c r="O1116" s="8">
        <v>9.9999999999999995E-7</v>
      </c>
      <c r="P1116" s="8">
        <v>6.0000000000000002E-6</v>
      </c>
      <c r="Q1116" s="8">
        <v>5.9999999999999997E-7</v>
      </c>
      <c r="R1116" s="8">
        <v>6.6000000000000003E-6</v>
      </c>
      <c r="S1116" t="s">
        <v>25</v>
      </c>
      <c r="T1116" t="s">
        <v>25</v>
      </c>
      <c r="U1116" t="s">
        <v>25</v>
      </c>
      <c r="V1116" t="s">
        <v>25</v>
      </c>
      <c r="W1116" t="s">
        <v>25</v>
      </c>
      <c r="X1116" t="s">
        <v>25</v>
      </c>
    </row>
    <row r="1117" spans="1:24" x14ac:dyDescent="0.3">
      <c r="A1117" s="5">
        <v>1114</v>
      </c>
      <c r="B1117" t="s">
        <v>1183</v>
      </c>
      <c r="C1117" s="10">
        <v>43791</v>
      </c>
      <c r="D1117" t="s">
        <v>178</v>
      </c>
      <c r="E1117" t="s">
        <v>1184</v>
      </c>
      <c r="F1117" t="s">
        <v>32</v>
      </c>
      <c r="G1117" t="s">
        <v>533</v>
      </c>
      <c r="H1117" t="s">
        <v>1411</v>
      </c>
      <c r="I1117">
        <v>34</v>
      </c>
      <c r="J1117" t="s">
        <v>27</v>
      </c>
      <c r="K1117" t="s">
        <v>1185</v>
      </c>
      <c r="L1117" t="s">
        <v>126</v>
      </c>
      <c r="M1117" t="s">
        <v>626</v>
      </c>
      <c r="N1117" t="s">
        <v>24</v>
      </c>
      <c r="O1117" s="8">
        <v>9.9999999999999995E-7</v>
      </c>
      <c r="P1117" s="8">
        <v>3.4E-5</v>
      </c>
      <c r="Q1117" s="8">
        <v>3.4000000000000001E-6</v>
      </c>
      <c r="R1117" s="8">
        <v>3.7400000000000001E-5</v>
      </c>
      <c r="S1117" t="s">
        <v>25</v>
      </c>
      <c r="T1117" t="s">
        <v>25</v>
      </c>
      <c r="U1117" t="s">
        <v>25</v>
      </c>
      <c r="V1117" t="s">
        <v>25</v>
      </c>
      <c r="W1117" t="s">
        <v>25</v>
      </c>
      <c r="X1117" t="s">
        <v>25</v>
      </c>
    </row>
    <row r="1118" spans="1:24" x14ac:dyDescent="0.3">
      <c r="A1118" s="5">
        <v>1115</v>
      </c>
      <c r="B1118" t="s">
        <v>1183</v>
      </c>
      <c r="C1118" s="10">
        <v>43791</v>
      </c>
      <c r="D1118" t="s">
        <v>179</v>
      </c>
      <c r="E1118" t="s">
        <v>1184</v>
      </c>
      <c r="F1118" t="s">
        <v>32</v>
      </c>
      <c r="G1118" t="s">
        <v>533</v>
      </c>
      <c r="H1118" t="s">
        <v>1412</v>
      </c>
      <c r="I1118">
        <v>1</v>
      </c>
      <c r="J1118" t="s">
        <v>27</v>
      </c>
      <c r="K1118" t="s">
        <v>1185</v>
      </c>
      <c r="L1118" t="s">
        <v>126</v>
      </c>
      <c r="M1118" t="s">
        <v>626</v>
      </c>
      <c r="N1118" t="s">
        <v>24</v>
      </c>
      <c r="O1118" s="8">
        <v>9.9999999999999995E-7</v>
      </c>
      <c r="P1118" s="8">
        <v>9.9999999999999995E-7</v>
      </c>
      <c r="Q1118" s="8">
        <v>9.9999999999999995E-8</v>
      </c>
      <c r="R1118" s="8">
        <v>1.1000000000000001E-6</v>
      </c>
      <c r="S1118" t="s">
        <v>25</v>
      </c>
      <c r="T1118" t="s">
        <v>25</v>
      </c>
      <c r="U1118" t="s">
        <v>25</v>
      </c>
      <c r="V1118" t="s">
        <v>25</v>
      </c>
      <c r="W1118" t="s">
        <v>25</v>
      </c>
      <c r="X1118" t="s">
        <v>25</v>
      </c>
    </row>
    <row r="1119" spans="1:24" x14ac:dyDescent="0.3">
      <c r="A1119" s="5">
        <v>1116</v>
      </c>
      <c r="B1119" t="s">
        <v>1183</v>
      </c>
      <c r="C1119" s="10">
        <v>43791</v>
      </c>
      <c r="D1119" t="s">
        <v>178</v>
      </c>
      <c r="E1119" t="s">
        <v>1184</v>
      </c>
      <c r="F1119" t="s">
        <v>32</v>
      </c>
      <c r="G1119" t="s">
        <v>533</v>
      </c>
      <c r="H1119" t="s">
        <v>1413</v>
      </c>
      <c r="I1119">
        <v>3</v>
      </c>
      <c r="J1119" t="s">
        <v>27</v>
      </c>
      <c r="K1119" t="s">
        <v>1185</v>
      </c>
      <c r="L1119" t="s">
        <v>126</v>
      </c>
      <c r="M1119" t="s">
        <v>626</v>
      </c>
      <c r="N1119" t="s">
        <v>24</v>
      </c>
      <c r="O1119" s="8">
        <v>9.9999999999999995E-7</v>
      </c>
      <c r="P1119" s="8">
        <v>3.0000000000000001E-6</v>
      </c>
      <c r="Q1119" s="8">
        <v>2.9999999999999999E-7</v>
      </c>
      <c r="R1119" s="8">
        <v>3.3000000000000002E-6</v>
      </c>
      <c r="S1119" t="s">
        <v>25</v>
      </c>
      <c r="T1119" t="s">
        <v>25</v>
      </c>
      <c r="U1119" t="s">
        <v>25</v>
      </c>
      <c r="V1119" t="s">
        <v>25</v>
      </c>
      <c r="W1119" t="s">
        <v>25</v>
      </c>
      <c r="X1119" t="s">
        <v>25</v>
      </c>
    </row>
    <row r="1120" spans="1:24" x14ac:dyDescent="0.3">
      <c r="A1120" s="5">
        <v>1117</v>
      </c>
      <c r="B1120" t="s">
        <v>1183</v>
      </c>
      <c r="C1120" s="10">
        <v>43791</v>
      </c>
      <c r="D1120" t="s">
        <v>179</v>
      </c>
      <c r="E1120" t="s">
        <v>1184</v>
      </c>
      <c r="F1120" t="s">
        <v>32</v>
      </c>
      <c r="G1120" t="s">
        <v>533</v>
      </c>
      <c r="H1120" t="s">
        <v>1414</v>
      </c>
      <c r="I1120">
        <v>1</v>
      </c>
      <c r="J1120" t="s">
        <v>27</v>
      </c>
      <c r="K1120" t="s">
        <v>1185</v>
      </c>
      <c r="L1120" t="s">
        <v>126</v>
      </c>
      <c r="M1120" t="s">
        <v>626</v>
      </c>
      <c r="N1120" t="s">
        <v>24</v>
      </c>
      <c r="O1120" s="8">
        <v>9.9999999999999995E-7</v>
      </c>
      <c r="P1120" s="8">
        <v>9.9999999999999995E-7</v>
      </c>
      <c r="Q1120" s="8">
        <v>9.9999999999999995E-8</v>
      </c>
      <c r="R1120" s="8">
        <v>1.1000000000000001E-6</v>
      </c>
      <c r="S1120" t="s">
        <v>25</v>
      </c>
      <c r="T1120" t="s">
        <v>25</v>
      </c>
      <c r="U1120" t="s">
        <v>25</v>
      </c>
      <c r="V1120" t="s">
        <v>25</v>
      </c>
      <c r="W1120" t="s">
        <v>25</v>
      </c>
      <c r="X1120" t="s">
        <v>25</v>
      </c>
    </row>
    <row r="1121" spans="1:24" x14ac:dyDescent="0.3">
      <c r="A1121" s="5">
        <v>1118</v>
      </c>
      <c r="B1121" t="s">
        <v>1183</v>
      </c>
      <c r="C1121" s="10">
        <v>43791</v>
      </c>
      <c r="D1121" t="s">
        <v>178</v>
      </c>
      <c r="E1121" t="s">
        <v>1184</v>
      </c>
      <c r="F1121" t="s">
        <v>32</v>
      </c>
      <c r="G1121" t="s">
        <v>533</v>
      </c>
      <c r="H1121" t="s">
        <v>1415</v>
      </c>
      <c r="I1121">
        <v>6</v>
      </c>
      <c r="J1121" t="s">
        <v>27</v>
      </c>
      <c r="K1121" t="s">
        <v>1185</v>
      </c>
      <c r="L1121" t="s">
        <v>126</v>
      </c>
      <c r="M1121" t="s">
        <v>626</v>
      </c>
      <c r="N1121" t="s">
        <v>24</v>
      </c>
      <c r="O1121" s="8">
        <v>9.9999999999999995E-7</v>
      </c>
      <c r="P1121" s="8">
        <v>6.0000000000000002E-6</v>
      </c>
      <c r="Q1121" s="8">
        <v>5.9999999999999997E-7</v>
      </c>
      <c r="R1121" s="8">
        <v>6.6000000000000003E-6</v>
      </c>
      <c r="S1121" t="s">
        <v>25</v>
      </c>
      <c r="T1121" t="s">
        <v>25</v>
      </c>
      <c r="U1121" t="s">
        <v>25</v>
      </c>
      <c r="V1121" t="s">
        <v>25</v>
      </c>
      <c r="W1121" t="s">
        <v>25</v>
      </c>
      <c r="X1121" t="s">
        <v>25</v>
      </c>
    </row>
    <row r="1122" spans="1:24" x14ac:dyDescent="0.3">
      <c r="A1122" s="5">
        <v>1119</v>
      </c>
      <c r="B1122" t="s">
        <v>1183</v>
      </c>
      <c r="C1122" s="10">
        <v>43791</v>
      </c>
      <c r="D1122" t="s">
        <v>179</v>
      </c>
      <c r="E1122" t="s">
        <v>1184</v>
      </c>
      <c r="F1122" t="s">
        <v>32</v>
      </c>
      <c r="G1122" t="s">
        <v>533</v>
      </c>
      <c r="H1122" t="s">
        <v>1416</v>
      </c>
      <c r="I1122">
        <v>4</v>
      </c>
      <c r="J1122" t="s">
        <v>27</v>
      </c>
      <c r="K1122" t="s">
        <v>1185</v>
      </c>
      <c r="L1122" t="s">
        <v>126</v>
      </c>
      <c r="M1122" t="s">
        <v>626</v>
      </c>
      <c r="N1122" t="s">
        <v>24</v>
      </c>
      <c r="O1122" s="8">
        <v>9.9999999999999995E-7</v>
      </c>
      <c r="P1122" s="8">
        <v>3.9999999999999998E-6</v>
      </c>
      <c r="Q1122" s="8">
        <v>3.9999999999999998E-7</v>
      </c>
      <c r="R1122" s="8">
        <v>4.4000000000000002E-6</v>
      </c>
      <c r="S1122" t="s">
        <v>25</v>
      </c>
      <c r="T1122" t="s">
        <v>25</v>
      </c>
      <c r="U1122" t="s">
        <v>25</v>
      </c>
      <c r="V1122" t="s">
        <v>25</v>
      </c>
      <c r="W1122" t="s">
        <v>25</v>
      </c>
      <c r="X1122" t="s">
        <v>25</v>
      </c>
    </row>
    <row r="1123" spans="1:24" x14ac:dyDescent="0.3">
      <c r="A1123" s="5">
        <v>1120</v>
      </c>
      <c r="B1123" t="s">
        <v>1183</v>
      </c>
      <c r="C1123" s="10">
        <v>43791</v>
      </c>
      <c r="D1123" t="s">
        <v>178</v>
      </c>
      <c r="E1123" t="s">
        <v>1184</v>
      </c>
      <c r="F1123" t="s">
        <v>32</v>
      </c>
      <c r="G1123" t="s">
        <v>533</v>
      </c>
      <c r="H1123" t="s">
        <v>1417</v>
      </c>
      <c r="I1123">
        <v>1</v>
      </c>
      <c r="J1123" t="s">
        <v>27</v>
      </c>
      <c r="K1123" t="s">
        <v>1185</v>
      </c>
      <c r="L1123" t="s">
        <v>126</v>
      </c>
      <c r="M1123" t="s">
        <v>626</v>
      </c>
      <c r="N1123" t="s">
        <v>24</v>
      </c>
      <c r="O1123" s="8">
        <v>9.9999999999999995E-7</v>
      </c>
      <c r="P1123" s="8">
        <v>9.9999999999999995E-7</v>
      </c>
      <c r="Q1123" s="8">
        <v>9.9999999999999995E-8</v>
      </c>
      <c r="R1123" s="8">
        <v>1.1000000000000001E-6</v>
      </c>
      <c r="S1123" t="s">
        <v>25</v>
      </c>
      <c r="T1123" t="s">
        <v>25</v>
      </c>
      <c r="U1123" t="s">
        <v>25</v>
      </c>
      <c r="V1123" t="s">
        <v>25</v>
      </c>
      <c r="W1123" t="s">
        <v>25</v>
      </c>
      <c r="X1123" t="s">
        <v>25</v>
      </c>
    </row>
    <row r="1124" spans="1:24" x14ac:dyDescent="0.3">
      <c r="A1124" s="5">
        <v>1121</v>
      </c>
      <c r="B1124" t="s">
        <v>1183</v>
      </c>
      <c r="C1124" s="10">
        <v>43791</v>
      </c>
      <c r="D1124" t="s">
        <v>179</v>
      </c>
      <c r="E1124" t="s">
        <v>1184</v>
      </c>
      <c r="F1124" t="s">
        <v>32</v>
      </c>
      <c r="G1124" t="s">
        <v>533</v>
      </c>
      <c r="H1124" t="s">
        <v>1418</v>
      </c>
      <c r="I1124">
        <v>7</v>
      </c>
      <c r="J1124" t="s">
        <v>27</v>
      </c>
      <c r="K1124" t="s">
        <v>1185</v>
      </c>
      <c r="L1124" t="s">
        <v>126</v>
      </c>
      <c r="M1124" t="s">
        <v>626</v>
      </c>
      <c r="N1124" t="s">
        <v>24</v>
      </c>
      <c r="O1124" s="8">
        <v>9.9999999999999995E-7</v>
      </c>
      <c r="P1124" s="8">
        <v>6.9999999999999999E-6</v>
      </c>
      <c r="Q1124" s="8">
        <v>6.9999999999999997E-7</v>
      </c>
      <c r="R1124" s="8">
        <v>7.7000000000000008E-6</v>
      </c>
      <c r="S1124" t="s">
        <v>25</v>
      </c>
      <c r="T1124" t="s">
        <v>25</v>
      </c>
      <c r="U1124" t="s">
        <v>25</v>
      </c>
      <c r="V1124" t="s">
        <v>25</v>
      </c>
      <c r="W1124" t="s">
        <v>25</v>
      </c>
      <c r="X1124" t="s">
        <v>25</v>
      </c>
    </row>
    <row r="1125" spans="1:24" x14ac:dyDescent="0.3">
      <c r="A1125" s="5">
        <v>1122</v>
      </c>
      <c r="B1125" t="s">
        <v>1183</v>
      </c>
      <c r="C1125" s="10">
        <v>43791</v>
      </c>
      <c r="D1125" t="s">
        <v>178</v>
      </c>
      <c r="E1125" t="s">
        <v>1184</v>
      </c>
      <c r="F1125" t="s">
        <v>32</v>
      </c>
      <c r="G1125" t="s">
        <v>533</v>
      </c>
      <c r="H1125" t="s">
        <v>1419</v>
      </c>
      <c r="I1125">
        <v>7</v>
      </c>
      <c r="J1125" t="s">
        <v>27</v>
      </c>
      <c r="K1125" t="s">
        <v>1185</v>
      </c>
      <c r="L1125" t="s">
        <v>126</v>
      </c>
      <c r="M1125" t="s">
        <v>626</v>
      </c>
      <c r="N1125" t="s">
        <v>24</v>
      </c>
      <c r="O1125" s="8">
        <v>9.9999999999999995E-7</v>
      </c>
      <c r="P1125" s="8">
        <v>6.9999999999999999E-6</v>
      </c>
      <c r="Q1125" s="8">
        <v>6.9999999999999997E-7</v>
      </c>
      <c r="R1125" s="8">
        <v>7.7000000000000008E-6</v>
      </c>
      <c r="S1125" t="s">
        <v>25</v>
      </c>
      <c r="T1125" t="s">
        <v>25</v>
      </c>
      <c r="U1125" t="s">
        <v>25</v>
      </c>
      <c r="V1125" t="s">
        <v>25</v>
      </c>
      <c r="W1125" t="s">
        <v>25</v>
      </c>
      <c r="X1125" t="s">
        <v>25</v>
      </c>
    </row>
    <row r="1126" spans="1:24" x14ac:dyDescent="0.3">
      <c r="A1126" s="5">
        <v>1123</v>
      </c>
      <c r="B1126" t="s">
        <v>1183</v>
      </c>
      <c r="C1126" s="10">
        <v>43791</v>
      </c>
      <c r="D1126" t="s">
        <v>179</v>
      </c>
      <c r="E1126" t="s">
        <v>1184</v>
      </c>
      <c r="F1126" t="s">
        <v>32</v>
      </c>
      <c r="G1126" t="s">
        <v>533</v>
      </c>
      <c r="H1126" t="s">
        <v>1420</v>
      </c>
      <c r="I1126">
        <v>2</v>
      </c>
      <c r="J1126" t="s">
        <v>27</v>
      </c>
      <c r="K1126" t="s">
        <v>1185</v>
      </c>
      <c r="L1126" t="s">
        <v>126</v>
      </c>
      <c r="M1126" t="s">
        <v>626</v>
      </c>
      <c r="N1126" t="s">
        <v>24</v>
      </c>
      <c r="O1126" s="8">
        <v>9.9999999999999995E-7</v>
      </c>
      <c r="P1126" s="8">
        <v>1.9999999999999999E-6</v>
      </c>
      <c r="Q1126" s="8">
        <v>1.9999999999999999E-7</v>
      </c>
      <c r="R1126" s="8">
        <v>2.2000000000000001E-6</v>
      </c>
      <c r="S1126" t="s">
        <v>25</v>
      </c>
      <c r="T1126" t="s">
        <v>25</v>
      </c>
      <c r="U1126" t="s">
        <v>25</v>
      </c>
      <c r="V1126" t="s">
        <v>25</v>
      </c>
      <c r="W1126" t="s">
        <v>25</v>
      </c>
      <c r="X1126" t="s">
        <v>25</v>
      </c>
    </row>
    <row r="1127" spans="1:24" x14ac:dyDescent="0.3">
      <c r="A1127" s="5">
        <v>1124</v>
      </c>
      <c r="B1127" t="s">
        <v>1183</v>
      </c>
      <c r="C1127" s="10">
        <v>43791</v>
      </c>
      <c r="D1127" t="s">
        <v>178</v>
      </c>
      <c r="E1127" t="s">
        <v>1184</v>
      </c>
      <c r="F1127" t="s">
        <v>32</v>
      </c>
      <c r="G1127" t="s">
        <v>533</v>
      </c>
      <c r="H1127" t="s">
        <v>1420</v>
      </c>
      <c r="I1127">
        <v>2</v>
      </c>
      <c r="J1127" t="s">
        <v>27</v>
      </c>
      <c r="K1127" t="s">
        <v>1185</v>
      </c>
      <c r="L1127" t="s">
        <v>126</v>
      </c>
      <c r="M1127" t="s">
        <v>626</v>
      </c>
      <c r="N1127" t="s">
        <v>24</v>
      </c>
      <c r="O1127" s="8">
        <v>9.9999999999999995E-7</v>
      </c>
      <c r="P1127" s="8">
        <v>1.9999999999999999E-6</v>
      </c>
      <c r="Q1127" s="8">
        <v>1.9999999999999999E-7</v>
      </c>
      <c r="R1127" s="8">
        <v>2.2000000000000001E-6</v>
      </c>
      <c r="S1127" t="s">
        <v>25</v>
      </c>
      <c r="T1127" t="s">
        <v>25</v>
      </c>
      <c r="U1127" t="s">
        <v>25</v>
      </c>
      <c r="V1127" t="s">
        <v>25</v>
      </c>
      <c r="W1127" t="s">
        <v>25</v>
      </c>
      <c r="X1127" t="s">
        <v>25</v>
      </c>
    </row>
    <row r="1128" spans="1:24" x14ac:dyDescent="0.3">
      <c r="A1128" s="5">
        <v>1125</v>
      </c>
      <c r="B1128" t="s">
        <v>1183</v>
      </c>
      <c r="C1128" s="10">
        <v>43791</v>
      </c>
      <c r="D1128" t="s">
        <v>179</v>
      </c>
      <c r="E1128" t="s">
        <v>1184</v>
      </c>
      <c r="F1128" t="s">
        <v>32</v>
      </c>
      <c r="G1128" t="s">
        <v>533</v>
      </c>
      <c r="H1128" t="s">
        <v>1421</v>
      </c>
      <c r="I1128">
        <v>11</v>
      </c>
      <c r="J1128" t="s">
        <v>27</v>
      </c>
      <c r="K1128" t="s">
        <v>1185</v>
      </c>
      <c r="L1128" t="s">
        <v>126</v>
      </c>
      <c r="M1128" t="s">
        <v>626</v>
      </c>
      <c r="N1128" t="s">
        <v>24</v>
      </c>
      <c r="O1128" s="8">
        <v>9.9999999999999995E-7</v>
      </c>
      <c r="P1128" s="8">
        <v>1.1E-5</v>
      </c>
      <c r="Q1128" s="8">
        <v>1.1000000000000001E-6</v>
      </c>
      <c r="R1128" s="8">
        <v>1.2099999999999999E-5</v>
      </c>
      <c r="S1128" t="s">
        <v>25</v>
      </c>
      <c r="T1128" t="s">
        <v>25</v>
      </c>
      <c r="U1128" t="s">
        <v>25</v>
      </c>
      <c r="V1128" t="s">
        <v>25</v>
      </c>
      <c r="W1128" t="s">
        <v>25</v>
      </c>
      <c r="X1128" t="s">
        <v>25</v>
      </c>
    </row>
    <row r="1129" spans="1:24" x14ac:dyDescent="0.3">
      <c r="A1129" s="5">
        <v>1126</v>
      </c>
      <c r="B1129" t="s">
        <v>1183</v>
      </c>
      <c r="C1129" s="10">
        <v>43791</v>
      </c>
      <c r="D1129" t="s">
        <v>178</v>
      </c>
      <c r="E1129" t="s">
        <v>1184</v>
      </c>
      <c r="F1129" t="s">
        <v>32</v>
      </c>
      <c r="G1129" t="s">
        <v>533</v>
      </c>
      <c r="H1129" t="s">
        <v>1422</v>
      </c>
      <c r="I1129">
        <v>2</v>
      </c>
      <c r="J1129" t="s">
        <v>27</v>
      </c>
      <c r="K1129" t="s">
        <v>1185</v>
      </c>
      <c r="L1129" t="s">
        <v>126</v>
      </c>
      <c r="M1129" t="s">
        <v>626</v>
      </c>
      <c r="N1129" t="s">
        <v>24</v>
      </c>
      <c r="O1129" s="8">
        <v>9.9999999999999995E-7</v>
      </c>
      <c r="P1129" s="8">
        <v>1.9999999999999999E-6</v>
      </c>
      <c r="Q1129" s="8">
        <v>1.9999999999999999E-7</v>
      </c>
      <c r="R1129" s="8">
        <v>2.2000000000000001E-6</v>
      </c>
      <c r="S1129" t="s">
        <v>25</v>
      </c>
      <c r="T1129" t="s">
        <v>25</v>
      </c>
      <c r="U1129" t="s">
        <v>25</v>
      </c>
      <c r="V1129" t="s">
        <v>25</v>
      </c>
      <c r="W1129" t="s">
        <v>25</v>
      </c>
      <c r="X1129" t="s">
        <v>25</v>
      </c>
    </row>
    <row r="1130" spans="1:24" x14ac:dyDescent="0.3">
      <c r="A1130" s="5">
        <v>1127</v>
      </c>
      <c r="B1130" t="s">
        <v>1183</v>
      </c>
      <c r="C1130" s="10">
        <v>43791</v>
      </c>
      <c r="D1130" t="s">
        <v>179</v>
      </c>
      <c r="E1130" t="s">
        <v>1184</v>
      </c>
      <c r="F1130" t="s">
        <v>32</v>
      </c>
      <c r="G1130" t="s">
        <v>533</v>
      </c>
      <c r="H1130" t="s">
        <v>1423</v>
      </c>
      <c r="I1130">
        <v>9</v>
      </c>
      <c r="J1130" t="s">
        <v>27</v>
      </c>
      <c r="K1130" t="s">
        <v>1185</v>
      </c>
      <c r="L1130" t="s">
        <v>126</v>
      </c>
      <c r="M1130" t="s">
        <v>626</v>
      </c>
      <c r="N1130" t="s">
        <v>24</v>
      </c>
      <c r="O1130" s="8">
        <v>9.9999999999999995E-7</v>
      </c>
      <c r="P1130" s="8">
        <v>9.0000000000000002E-6</v>
      </c>
      <c r="Q1130" s="8">
        <v>8.9999999999999996E-7</v>
      </c>
      <c r="R1130" s="8">
        <v>9.9000000000000001E-6</v>
      </c>
      <c r="S1130" t="s">
        <v>25</v>
      </c>
      <c r="T1130" t="s">
        <v>25</v>
      </c>
      <c r="U1130" t="s">
        <v>25</v>
      </c>
      <c r="V1130" t="s">
        <v>25</v>
      </c>
      <c r="W1130" t="s">
        <v>25</v>
      </c>
      <c r="X1130" t="s">
        <v>25</v>
      </c>
    </row>
    <row r="1131" spans="1:24" x14ac:dyDescent="0.3">
      <c r="A1131" s="5">
        <v>1128</v>
      </c>
      <c r="B1131" t="s">
        <v>1183</v>
      </c>
      <c r="C1131" s="10">
        <v>43791</v>
      </c>
      <c r="D1131" t="s">
        <v>178</v>
      </c>
      <c r="E1131" t="s">
        <v>1184</v>
      </c>
      <c r="F1131" t="s">
        <v>32</v>
      </c>
      <c r="G1131" t="s">
        <v>533</v>
      </c>
      <c r="H1131" t="s">
        <v>1423</v>
      </c>
      <c r="I1131">
        <v>2</v>
      </c>
      <c r="J1131" t="s">
        <v>27</v>
      </c>
      <c r="K1131" t="s">
        <v>1185</v>
      </c>
      <c r="L1131" t="s">
        <v>126</v>
      </c>
      <c r="M1131" t="s">
        <v>626</v>
      </c>
      <c r="N1131" t="s">
        <v>24</v>
      </c>
      <c r="O1131" s="8">
        <v>9.9999999999999995E-7</v>
      </c>
      <c r="P1131" s="8">
        <v>1.9999999999999999E-6</v>
      </c>
      <c r="Q1131" s="8">
        <v>1.9999999999999999E-7</v>
      </c>
      <c r="R1131" s="8">
        <v>2.2000000000000001E-6</v>
      </c>
      <c r="S1131" t="s">
        <v>25</v>
      </c>
      <c r="T1131" t="s">
        <v>25</v>
      </c>
      <c r="U1131" t="s">
        <v>25</v>
      </c>
      <c r="V1131" t="s">
        <v>25</v>
      </c>
      <c r="W1131" t="s">
        <v>25</v>
      </c>
      <c r="X1131" t="s">
        <v>25</v>
      </c>
    </row>
    <row r="1132" spans="1:24" x14ac:dyDescent="0.3">
      <c r="A1132" s="5">
        <v>1129</v>
      </c>
      <c r="B1132" t="s">
        <v>1183</v>
      </c>
      <c r="C1132" s="10">
        <v>43791</v>
      </c>
      <c r="D1132" t="s">
        <v>179</v>
      </c>
      <c r="E1132" t="s">
        <v>1184</v>
      </c>
      <c r="F1132" t="s">
        <v>32</v>
      </c>
      <c r="G1132" t="s">
        <v>533</v>
      </c>
      <c r="H1132" t="s">
        <v>1424</v>
      </c>
      <c r="I1132">
        <v>4</v>
      </c>
      <c r="J1132" t="s">
        <v>27</v>
      </c>
      <c r="K1132" t="s">
        <v>1185</v>
      </c>
      <c r="L1132" t="s">
        <v>126</v>
      </c>
      <c r="M1132" t="s">
        <v>626</v>
      </c>
      <c r="N1132" t="s">
        <v>24</v>
      </c>
      <c r="O1132" s="8">
        <v>9.9999999999999995E-7</v>
      </c>
      <c r="P1132" s="8">
        <v>3.9999999999999998E-6</v>
      </c>
      <c r="Q1132" s="8">
        <v>3.9999999999999998E-7</v>
      </c>
      <c r="R1132" s="8">
        <v>4.4000000000000002E-6</v>
      </c>
      <c r="S1132" t="s">
        <v>25</v>
      </c>
      <c r="T1132" t="s">
        <v>25</v>
      </c>
      <c r="U1132" t="s">
        <v>25</v>
      </c>
      <c r="V1132" t="s">
        <v>25</v>
      </c>
      <c r="W1132" t="s">
        <v>25</v>
      </c>
      <c r="X1132" t="s">
        <v>25</v>
      </c>
    </row>
    <row r="1133" spans="1:24" x14ac:dyDescent="0.3">
      <c r="A1133" s="5">
        <v>1130</v>
      </c>
      <c r="B1133" t="s">
        <v>1183</v>
      </c>
      <c r="C1133" s="10">
        <v>43791</v>
      </c>
      <c r="D1133" t="s">
        <v>178</v>
      </c>
      <c r="E1133" t="s">
        <v>1184</v>
      </c>
      <c r="F1133" t="s">
        <v>32</v>
      </c>
      <c r="G1133" t="s">
        <v>533</v>
      </c>
      <c r="H1133" t="s">
        <v>1425</v>
      </c>
      <c r="I1133">
        <v>1</v>
      </c>
      <c r="J1133" t="s">
        <v>27</v>
      </c>
      <c r="K1133" t="s">
        <v>1185</v>
      </c>
      <c r="L1133" t="s">
        <v>126</v>
      </c>
      <c r="M1133" t="s">
        <v>626</v>
      </c>
      <c r="N1133" t="s">
        <v>24</v>
      </c>
      <c r="O1133" s="8">
        <v>9.9999999999999995E-7</v>
      </c>
      <c r="P1133" s="8">
        <v>9.9999999999999995E-7</v>
      </c>
      <c r="Q1133" s="8">
        <v>9.9999999999999995E-8</v>
      </c>
      <c r="R1133" s="8">
        <v>1.1000000000000001E-6</v>
      </c>
      <c r="S1133" t="s">
        <v>25</v>
      </c>
      <c r="T1133" t="s">
        <v>25</v>
      </c>
      <c r="U1133" t="s">
        <v>25</v>
      </c>
      <c r="V1133" t="s">
        <v>25</v>
      </c>
      <c r="W1133" t="s">
        <v>25</v>
      </c>
      <c r="X1133" t="s">
        <v>25</v>
      </c>
    </row>
    <row r="1134" spans="1:24" x14ac:dyDescent="0.3">
      <c r="A1134" s="5">
        <v>1131</v>
      </c>
      <c r="B1134" t="s">
        <v>1183</v>
      </c>
      <c r="C1134" s="10">
        <v>43791</v>
      </c>
      <c r="D1134" t="s">
        <v>179</v>
      </c>
      <c r="E1134" t="s">
        <v>1184</v>
      </c>
      <c r="F1134" t="s">
        <v>32</v>
      </c>
      <c r="G1134" t="s">
        <v>533</v>
      </c>
      <c r="H1134" t="s">
        <v>1426</v>
      </c>
      <c r="I1134">
        <v>1</v>
      </c>
      <c r="J1134" t="s">
        <v>27</v>
      </c>
      <c r="K1134" t="s">
        <v>1185</v>
      </c>
      <c r="L1134" t="s">
        <v>126</v>
      </c>
      <c r="M1134" t="s">
        <v>626</v>
      </c>
      <c r="N1134" t="s">
        <v>24</v>
      </c>
      <c r="O1134" s="8">
        <v>9.9999999999999995E-7</v>
      </c>
      <c r="P1134" s="8">
        <v>9.9999999999999995E-7</v>
      </c>
      <c r="Q1134" s="8">
        <v>9.9999999999999995E-8</v>
      </c>
      <c r="R1134" s="8">
        <v>1.1000000000000001E-6</v>
      </c>
      <c r="S1134" t="s">
        <v>25</v>
      </c>
      <c r="T1134" t="s">
        <v>25</v>
      </c>
      <c r="U1134" t="s">
        <v>25</v>
      </c>
      <c r="V1134" t="s">
        <v>25</v>
      </c>
      <c r="W1134" t="s">
        <v>25</v>
      </c>
      <c r="X1134" t="s">
        <v>25</v>
      </c>
    </row>
    <row r="1135" spans="1:24" x14ac:dyDescent="0.3">
      <c r="A1135" s="5">
        <v>1132</v>
      </c>
      <c r="B1135" t="s">
        <v>1183</v>
      </c>
      <c r="C1135" s="10">
        <v>43791</v>
      </c>
      <c r="D1135" t="s">
        <v>178</v>
      </c>
      <c r="E1135" t="s">
        <v>1184</v>
      </c>
      <c r="F1135" t="s">
        <v>32</v>
      </c>
      <c r="G1135" t="s">
        <v>533</v>
      </c>
      <c r="H1135" t="s">
        <v>1427</v>
      </c>
      <c r="I1135">
        <v>5</v>
      </c>
      <c r="J1135" t="s">
        <v>27</v>
      </c>
      <c r="K1135" t="s">
        <v>1185</v>
      </c>
      <c r="L1135" t="s">
        <v>126</v>
      </c>
      <c r="M1135" t="s">
        <v>626</v>
      </c>
      <c r="N1135" t="s">
        <v>24</v>
      </c>
      <c r="O1135" s="8">
        <v>9.9999999999999995E-7</v>
      </c>
      <c r="P1135" s="8">
        <v>5.0000000000000004E-6</v>
      </c>
      <c r="Q1135" s="8">
        <v>4.9999999999999998E-7</v>
      </c>
      <c r="R1135" s="8">
        <v>5.4999999999999999E-6</v>
      </c>
      <c r="S1135" t="s">
        <v>25</v>
      </c>
      <c r="T1135" t="s">
        <v>25</v>
      </c>
      <c r="U1135" t="s">
        <v>25</v>
      </c>
      <c r="V1135" t="s">
        <v>25</v>
      </c>
      <c r="W1135" t="s">
        <v>25</v>
      </c>
      <c r="X1135" t="s">
        <v>25</v>
      </c>
    </row>
    <row r="1136" spans="1:24" x14ac:dyDescent="0.3">
      <c r="A1136" s="5">
        <v>1133</v>
      </c>
      <c r="B1136" t="s">
        <v>1183</v>
      </c>
      <c r="C1136" s="10">
        <v>43791</v>
      </c>
      <c r="D1136" t="s">
        <v>179</v>
      </c>
      <c r="E1136" t="s">
        <v>1184</v>
      </c>
      <c r="F1136" t="s">
        <v>32</v>
      </c>
      <c r="G1136" t="s">
        <v>533</v>
      </c>
      <c r="H1136" t="s">
        <v>1428</v>
      </c>
      <c r="I1136">
        <v>6</v>
      </c>
      <c r="J1136" t="s">
        <v>27</v>
      </c>
      <c r="K1136" t="s">
        <v>1185</v>
      </c>
      <c r="L1136" t="s">
        <v>126</v>
      </c>
      <c r="M1136" t="s">
        <v>626</v>
      </c>
      <c r="N1136" t="s">
        <v>24</v>
      </c>
      <c r="O1136" s="8">
        <v>9.9999999999999995E-7</v>
      </c>
      <c r="P1136" s="8">
        <v>6.0000000000000002E-6</v>
      </c>
      <c r="Q1136" s="8">
        <v>5.9999999999999997E-7</v>
      </c>
      <c r="R1136" s="8">
        <v>6.6000000000000003E-6</v>
      </c>
      <c r="S1136" t="s">
        <v>25</v>
      </c>
      <c r="T1136" t="s">
        <v>25</v>
      </c>
      <c r="U1136" t="s">
        <v>25</v>
      </c>
      <c r="V1136" t="s">
        <v>25</v>
      </c>
      <c r="W1136" t="s">
        <v>25</v>
      </c>
      <c r="X1136" t="s">
        <v>25</v>
      </c>
    </row>
    <row r="1137" spans="1:24" x14ac:dyDescent="0.3">
      <c r="A1137" s="5">
        <v>1134</v>
      </c>
      <c r="B1137" t="s">
        <v>1183</v>
      </c>
      <c r="C1137" s="10">
        <v>43791</v>
      </c>
      <c r="D1137" t="s">
        <v>178</v>
      </c>
      <c r="E1137" t="s">
        <v>1184</v>
      </c>
      <c r="F1137" t="s">
        <v>32</v>
      </c>
      <c r="G1137" t="s">
        <v>533</v>
      </c>
      <c r="H1137" t="s">
        <v>1429</v>
      </c>
      <c r="I1137">
        <v>1</v>
      </c>
      <c r="J1137" t="s">
        <v>27</v>
      </c>
      <c r="K1137" t="s">
        <v>1185</v>
      </c>
      <c r="L1137" t="s">
        <v>126</v>
      </c>
      <c r="M1137" t="s">
        <v>626</v>
      </c>
      <c r="N1137" t="s">
        <v>24</v>
      </c>
      <c r="O1137" s="8">
        <v>9.9999999999999995E-7</v>
      </c>
      <c r="P1137" s="8">
        <v>9.9999999999999995E-7</v>
      </c>
      <c r="Q1137" s="8">
        <v>9.9999999999999995E-8</v>
      </c>
      <c r="R1137" s="8">
        <v>1.1000000000000001E-6</v>
      </c>
      <c r="S1137" t="s">
        <v>25</v>
      </c>
      <c r="T1137" t="s">
        <v>25</v>
      </c>
      <c r="U1137" t="s">
        <v>25</v>
      </c>
      <c r="V1137" t="s">
        <v>25</v>
      </c>
      <c r="W1137" t="s">
        <v>25</v>
      </c>
      <c r="X1137" t="s">
        <v>25</v>
      </c>
    </row>
    <row r="1138" spans="1:24" x14ac:dyDescent="0.3">
      <c r="A1138" s="5">
        <v>1135</v>
      </c>
      <c r="B1138" t="s">
        <v>1183</v>
      </c>
      <c r="C1138" s="10">
        <v>43791</v>
      </c>
      <c r="D1138" t="s">
        <v>179</v>
      </c>
      <c r="E1138" t="s">
        <v>1184</v>
      </c>
      <c r="F1138" t="s">
        <v>32</v>
      </c>
      <c r="G1138" t="s">
        <v>533</v>
      </c>
      <c r="H1138" t="s">
        <v>1429</v>
      </c>
      <c r="I1138">
        <v>2</v>
      </c>
      <c r="J1138" t="s">
        <v>27</v>
      </c>
      <c r="K1138" t="s">
        <v>1185</v>
      </c>
      <c r="L1138" t="s">
        <v>126</v>
      </c>
      <c r="M1138" t="s">
        <v>626</v>
      </c>
      <c r="N1138" t="s">
        <v>24</v>
      </c>
      <c r="O1138" s="8">
        <v>9.9999999999999995E-7</v>
      </c>
      <c r="P1138" s="8">
        <v>1.9999999999999999E-6</v>
      </c>
      <c r="Q1138" s="8">
        <v>1.9999999999999999E-7</v>
      </c>
      <c r="R1138" s="8">
        <v>2.2000000000000001E-6</v>
      </c>
      <c r="S1138" t="s">
        <v>25</v>
      </c>
      <c r="T1138" t="s">
        <v>25</v>
      </c>
      <c r="U1138" t="s">
        <v>25</v>
      </c>
      <c r="V1138" t="s">
        <v>25</v>
      </c>
      <c r="W1138" t="s">
        <v>25</v>
      </c>
      <c r="X1138" t="s">
        <v>25</v>
      </c>
    </row>
    <row r="1139" spans="1:24" x14ac:dyDescent="0.3">
      <c r="A1139" s="5">
        <v>1136</v>
      </c>
      <c r="B1139" t="s">
        <v>1183</v>
      </c>
      <c r="C1139" s="10">
        <v>43791</v>
      </c>
      <c r="D1139" t="s">
        <v>178</v>
      </c>
      <c r="E1139" t="s">
        <v>1184</v>
      </c>
      <c r="F1139" t="s">
        <v>32</v>
      </c>
      <c r="G1139" t="s">
        <v>533</v>
      </c>
      <c r="H1139" t="s">
        <v>1429</v>
      </c>
      <c r="I1139">
        <v>6</v>
      </c>
      <c r="J1139" t="s">
        <v>27</v>
      </c>
      <c r="K1139" t="s">
        <v>1185</v>
      </c>
      <c r="L1139" t="s">
        <v>126</v>
      </c>
      <c r="M1139" t="s">
        <v>626</v>
      </c>
      <c r="N1139" t="s">
        <v>24</v>
      </c>
      <c r="O1139" s="8">
        <v>9.9999999999999995E-7</v>
      </c>
      <c r="P1139" s="8">
        <v>6.0000000000000002E-6</v>
      </c>
      <c r="Q1139" s="8">
        <v>5.9999999999999997E-7</v>
      </c>
      <c r="R1139" s="8">
        <v>6.6000000000000003E-6</v>
      </c>
      <c r="S1139" t="s">
        <v>25</v>
      </c>
      <c r="T1139" t="s">
        <v>25</v>
      </c>
      <c r="U1139" t="s">
        <v>25</v>
      </c>
      <c r="V1139" t="s">
        <v>25</v>
      </c>
      <c r="W1139" t="s">
        <v>25</v>
      </c>
      <c r="X1139" t="s">
        <v>25</v>
      </c>
    </row>
    <row r="1140" spans="1:24" x14ac:dyDescent="0.3">
      <c r="A1140" s="5">
        <v>1137</v>
      </c>
      <c r="B1140" t="s">
        <v>1183</v>
      </c>
      <c r="C1140" s="10">
        <v>43791</v>
      </c>
      <c r="D1140" t="s">
        <v>179</v>
      </c>
      <c r="E1140" t="s">
        <v>1184</v>
      </c>
      <c r="F1140" t="s">
        <v>32</v>
      </c>
      <c r="G1140" t="s">
        <v>533</v>
      </c>
      <c r="H1140" t="s">
        <v>1430</v>
      </c>
      <c r="I1140">
        <v>10</v>
      </c>
      <c r="J1140" t="s">
        <v>27</v>
      </c>
      <c r="K1140" t="s">
        <v>1185</v>
      </c>
      <c r="L1140" t="s">
        <v>126</v>
      </c>
      <c r="M1140" t="s">
        <v>626</v>
      </c>
      <c r="N1140" t="s">
        <v>24</v>
      </c>
      <c r="O1140" s="8">
        <v>9.9999999999999995E-7</v>
      </c>
      <c r="P1140" s="8">
        <v>1.0000000000000001E-5</v>
      </c>
      <c r="Q1140" s="8">
        <v>9.9999999999999995E-7</v>
      </c>
      <c r="R1140" s="8">
        <v>1.1E-5</v>
      </c>
      <c r="S1140" t="s">
        <v>25</v>
      </c>
      <c r="T1140" t="s">
        <v>25</v>
      </c>
      <c r="U1140" t="s">
        <v>25</v>
      </c>
      <c r="V1140" t="s">
        <v>25</v>
      </c>
      <c r="W1140" t="s">
        <v>25</v>
      </c>
      <c r="X1140" t="s">
        <v>25</v>
      </c>
    </row>
    <row r="1141" spans="1:24" x14ac:dyDescent="0.3">
      <c r="A1141" s="5">
        <v>1138</v>
      </c>
      <c r="B1141" t="s">
        <v>1183</v>
      </c>
      <c r="C1141" s="10">
        <v>43791</v>
      </c>
      <c r="D1141" t="s">
        <v>178</v>
      </c>
      <c r="E1141" t="s">
        <v>1184</v>
      </c>
      <c r="F1141" t="s">
        <v>32</v>
      </c>
      <c r="G1141" t="s">
        <v>533</v>
      </c>
      <c r="H1141" t="s">
        <v>1431</v>
      </c>
      <c r="I1141">
        <v>2</v>
      </c>
      <c r="J1141" t="s">
        <v>27</v>
      </c>
      <c r="K1141" t="s">
        <v>1185</v>
      </c>
      <c r="L1141" t="s">
        <v>126</v>
      </c>
      <c r="M1141" t="s">
        <v>626</v>
      </c>
      <c r="N1141" t="s">
        <v>24</v>
      </c>
      <c r="O1141" s="8">
        <v>9.9999999999999995E-7</v>
      </c>
      <c r="P1141" s="8">
        <v>1.9999999999999999E-6</v>
      </c>
      <c r="Q1141" s="8">
        <v>1.9999999999999999E-7</v>
      </c>
      <c r="R1141" s="8">
        <v>2.2000000000000001E-6</v>
      </c>
      <c r="S1141" t="s">
        <v>25</v>
      </c>
      <c r="T1141" t="s">
        <v>25</v>
      </c>
      <c r="U1141" t="s">
        <v>25</v>
      </c>
      <c r="V1141" t="s">
        <v>25</v>
      </c>
      <c r="W1141" t="s">
        <v>25</v>
      </c>
      <c r="X1141" t="s">
        <v>25</v>
      </c>
    </row>
    <row r="1142" spans="1:24" x14ac:dyDescent="0.3">
      <c r="A1142" s="5">
        <v>1139</v>
      </c>
      <c r="B1142" t="s">
        <v>1183</v>
      </c>
      <c r="C1142" s="10">
        <v>43791</v>
      </c>
      <c r="D1142" t="s">
        <v>179</v>
      </c>
      <c r="E1142" t="s">
        <v>1184</v>
      </c>
      <c r="F1142" t="s">
        <v>32</v>
      </c>
      <c r="G1142" t="s">
        <v>533</v>
      </c>
      <c r="H1142" t="s">
        <v>1432</v>
      </c>
      <c r="I1142">
        <v>4</v>
      </c>
      <c r="J1142" t="s">
        <v>27</v>
      </c>
      <c r="K1142" t="s">
        <v>1185</v>
      </c>
      <c r="L1142" t="s">
        <v>126</v>
      </c>
      <c r="M1142" t="s">
        <v>626</v>
      </c>
      <c r="N1142" t="s">
        <v>24</v>
      </c>
      <c r="O1142" s="8">
        <v>9.9999999999999995E-7</v>
      </c>
      <c r="P1142" s="8">
        <v>3.9999999999999998E-6</v>
      </c>
      <c r="Q1142" s="8">
        <v>3.9999999999999998E-7</v>
      </c>
      <c r="R1142" s="8">
        <v>4.4000000000000002E-6</v>
      </c>
      <c r="S1142" t="s">
        <v>25</v>
      </c>
      <c r="T1142" t="s">
        <v>25</v>
      </c>
      <c r="U1142" t="s">
        <v>25</v>
      </c>
      <c r="V1142" t="s">
        <v>25</v>
      </c>
      <c r="W1142" t="s">
        <v>25</v>
      </c>
      <c r="X1142" t="s">
        <v>25</v>
      </c>
    </row>
    <row r="1143" spans="1:24" x14ac:dyDescent="0.3">
      <c r="A1143" s="5">
        <v>1140</v>
      </c>
      <c r="B1143" t="s">
        <v>1183</v>
      </c>
      <c r="C1143" s="10">
        <v>43791</v>
      </c>
      <c r="D1143" t="s">
        <v>178</v>
      </c>
      <c r="E1143" t="s">
        <v>1184</v>
      </c>
      <c r="F1143" t="s">
        <v>32</v>
      </c>
      <c r="G1143" t="s">
        <v>533</v>
      </c>
      <c r="H1143" t="s">
        <v>1433</v>
      </c>
      <c r="I1143">
        <v>2</v>
      </c>
      <c r="J1143" t="s">
        <v>27</v>
      </c>
      <c r="K1143" t="s">
        <v>1185</v>
      </c>
      <c r="L1143" t="s">
        <v>126</v>
      </c>
      <c r="M1143" t="s">
        <v>626</v>
      </c>
      <c r="N1143" t="s">
        <v>24</v>
      </c>
      <c r="O1143" s="8">
        <v>9.9999999999999995E-7</v>
      </c>
      <c r="P1143" s="8">
        <v>1.9999999999999999E-6</v>
      </c>
      <c r="Q1143" s="8">
        <v>1.9999999999999999E-7</v>
      </c>
      <c r="R1143" s="8">
        <v>2.2000000000000001E-6</v>
      </c>
      <c r="S1143" t="s">
        <v>25</v>
      </c>
      <c r="T1143" t="s">
        <v>25</v>
      </c>
      <c r="U1143" t="s">
        <v>25</v>
      </c>
      <c r="V1143" t="s">
        <v>25</v>
      </c>
      <c r="W1143" t="s">
        <v>25</v>
      </c>
      <c r="X1143" t="s">
        <v>25</v>
      </c>
    </row>
    <row r="1144" spans="1:24" x14ac:dyDescent="0.3">
      <c r="A1144" s="5">
        <v>1141</v>
      </c>
      <c r="B1144" t="s">
        <v>1183</v>
      </c>
      <c r="C1144" s="10">
        <v>43791</v>
      </c>
      <c r="D1144" t="s">
        <v>179</v>
      </c>
      <c r="E1144" t="s">
        <v>1184</v>
      </c>
      <c r="F1144" t="s">
        <v>32</v>
      </c>
      <c r="G1144" t="s">
        <v>533</v>
      </c>
      <c r="H1144" t="s">
        <v>1434</v>
      </c>
      <c r="I1144">
        <v>4</v>
      </c>
      <c r="J1144" t="s">
        <v>27</v>
      </c>
      <c r="K1144" t="s">
        <v>1185</v>
      </c>
      <c r="L1144" t="s">
        <v>126</v>
      </c>
      <c r="M1144" t="s">
        <v>626</v>
      </c>
      <c r="N1144" t="s">
        <v>24</v>
      </c>
      <c r="O1144" s="8">
        <v>9.9999999999999995E-7</v>
      </c>
      <c r="P1144" s="8">
        <v>3.9999999999999998E-6</v>
      </c>
      <c r="Q1144" s="8">
        <v>3.9999999999999998E-7</v>
      </c>
      <c r="R1144" s="8">
        <v>4.4000000000000002E-6</v>
      </c>
      <c r="S1144" t="s">
        <v>25</v>
      </c>
      <c r="T1144" t="s">
        <v>25</v>
      </c>
      <c r="U1144" t="s">
        <v>25</v>
      </c>
      <c r="V1144" t="s">
        <v>25</v>
      </c>
      <c r="W1144" t="s">
        <v>25</v>
      </c>
      <c r="X1144" t="s">
        <v>25</v>
      </c>
    </row>
    <row r="1145" spans="1:24" x14ac:dyDescent="0.3">
      <c r="A1145" s="5">
        <v>1142</v>
      </c>
      <c r="B1145" t="s">
        <v>1183</v>
      </c>
      <c r="C1145" s="10">
        <v>43791</v>
      </c>
      <c r="D1145" t="s">
        <v>178</v>
      </c>
      <c r="E1145" t="s">
        <v>1184</v>
      </c>
      <c r="F1145" t="s">
        <v>32</v>
      </c>
      <c r="G1145" t="s">
        <v>533</v>
      </c>
      <c r="H1145" t="s">
        <v>1435</v>
      </c>
      <c r="I1145">
        <v>7</v>
      </c>
      <c r="J1145" t="s">
        <v>27</v>
      </c>
      <c r="K1145" t="s">
        <v>1185</v>
      </c>
      <c r="L1145" t="s">
        <v>126</v>
      </c>
      <c r="M1145" t="s">
        <v>626</v>
      </c>
      <c r="N1145" t="s">
        <v>24</v>
      </c>
      <c r="O1145" s="8">
        <v>9.9999999999999995E-7</v>
      </c>
      <c r="P1145" s="8">
        <v>6.9999999999999999E-6</v>
      </c>
      <c r="Q1145" s="8">
        <v>6.9999999999999997E-7</v>
      </c>
      <c r="R1145" s="8">
        <v>7.7000000000000008E-6</v>
      </c>
      <c r="S1145" t="s">
        <v>25</v>
      </c>
      <c r="T1145" t="s">
        <v>25</v>
      </c>
      <c r="U1145" t="s">
        <v>25</v>
      </c>
      <c r="V1145" t="s">
        <v>25</v>
      </c>
      <c r="W1145" t="s">
        <v>25</v>
      </c>
      <c r="X1145" t="s">
        <v>25</v>
      </c>
    </row>
    <row r="1146" spans="1:24" x14ac:dyDescent="0.3">
      <c r="A1146" s="5">
        <v>1143</v>
      </c>
      <c r="B1146" t="s">
        <v>1183</v>
      </c>
      <c r="C1146" s="10">
        <v>43791</v>
      </c>
      <c r="D1146" t="s">
        <v>179</v>
      </c>
      <c r="E1146" t="s">
        <v>1184</v>
      </c>
      <c r="F1146" t="s">
        <v>32</v>
      </c>
      <c r="G1146" t="s">
        <v>533</v>
      </c>
      <c r="H1146" t="s">
        <v>1436</v>
      </c>
      <c r="I1146">
        <v>1</v>
      </c>
      <c r="J1146" t="s">
        <v>27</v>
      </c>
      <c r="K1146" t="s">
        <v>1185</v>
      </c>
      <c r="L1146" t="s">
        <v>126</v>
      </c>
      <c r="M1146" t="s">
        <v>626</v>
      </c>
      <c r="N1146" t="s">
        <v>24</v>
      </c>
      <c r="O1146" s="8">
        <v>9.9999999999999995E-7</v>
      </c>
      <c r="P1146" s="8">
        <v>9.9999999999999995E-7</v>
      </c>
      <c r="Q1146" s="8">
        <v>9.9999999999999995E-8</v>
      </c>
      <c r="R1146" s="8">
        <v>1.1000000000000001E-6</v>
      </c>
      <c r="S1146" t="s">
        <v>25</v>
      </c>
      <c r="T1146" t="s">
        <v>25</v>
      </c>
      <c r="U1146" t="s">
        <v>25</v>
      </c>
      <c r="V1146" t="s">
        <v>25</v>
      </c>
      <c r="W1146" t="s">
        <v>25</v>
      </c>
      <c r="X1146" t="s">
        <v>25</v>
      </c>
    </row>
    <row r="1147" spans="1:24" x14ac:dyDescent="0.3">
      <c r="A1147" s="5">
        <v>1144</v>
      </c>
      <c r="B1147" t="s">
        <v>1183</v>
      </c>
      <c r="C1147" s="10">
        <v>43791</v>
      </c>
      <c r="D1147" t="s">
        <v>178</v>
      </c>
      <c r="E1147" t="s">
        <v>1184</v>
      </c>
      <c r="F1147" t="s">
        <v>32</v>
      </c>
      <c r="G1147" t="s">
        <v>533</v>
      </c>
      <c r="H1147" t="s">
        <v>1437</v>
      </c>
      <c r="I1147">
        <v>2</v>
      </c>
      <c r="J1147" t="s">
        <v>27</v>
      </c>
      <c r="K1147" t="s">
        <v>1185</v>
      </c>
      <c r="L1147" t="s">
        <v>126</v>
      </c>
      <c r="M1147" t="s">
        <v>626</v>
      </c>
      <c r="N1147" t="s">
        <v>24</v>
      </c>
      <c r="O1147" s="8">
        <v>9.9999999999999995E-7</v>
      </c>
      <c r="P1147" s="8">
        <v>1.9999999999999999E-6</v>
      </c>
      <c r="Q1147" s="8">
        <v>1.9999999999999999E-7</v>
      </c>
      <c r="R1147" s="8">
        <v>2.2000000000000001E-6</v>
      </c>
      <c r="S1147" t="s">
        <v>25</v>
      </c>
      <c r="T1147" t="s">
        <v>25</v>
      </c>
      <c r="U1147" t="s">
        <v>25</v>
      </c>
      <c r="V1147" t="s">
        <v>25</v>
      </c>
      <c r="W1147" t="s">
        <v>25</v>
      </c>
      <c r="X1147" t="s">
        <v>25</v>
      </c>
    </row>
    <row r="1148" spans="1:24" x14ac:dyDescent="0.3">
      <c r="A1148" s="5">
        <v>1145</v>
      </c>
      <c r="B1148" t="s">
        <v>1183</v>
      </c>
      <c r="C1148" s="10">
        <v>43791</v>
      </c>
      <c r="D1148" t="s">
        <v>179</v>
      </c>
      <c r="E1148" t="s">
        <v>1184</v>
      </c>
      <c r="F1148" t="s">
        <v>32</v>
      </c>
      <c r="G1148" t="s">
        <v>533</v>
      </c>
      <c r="H1148" t="s">
        <v>1438</v>
      </c>
      <c r="I1148">
        <v>6</v>
      </c>
      <c r="J1148" t="s">
        <v>27</v>
      </c>
      <c r="K1148" t="s">
        <v>1185</v>
      </c>
      <c r="L1148" t="s">
        <v>126</v>
      </c>
      <c r="M1148" t="s">
        <v>626</v>
      </c>
      <c r="N1148" t="s">
        <v>24</v>
      </c>
      <c r="O1148" s="8">
        <v>9.9999999999999995E-7</v>
      </c>
      <c r="P1148" s="8">
        <v>6.0000000000000002E-6</v>
      </c>
      <c r="Q1148" s="8">
        <v>5.9999999999999997E-7</v>
      </c>
      <c r="R1148" s="8">
        <v>6.6000000000000003E-6</v>
      </c>
      <c r="S1148" t="s">
        <v>25</v>
      </c>
      <c r="T1148" t="s">
        <v>25</v>
      </c>
      <c r="U1148" t="s">
        <v>25</v>
      </c>
      <c r="V1148" t="s">
        <v>25</v>
      </c>
      <c r="W1148" t="s">
        <v>25</v>
      </c>
      <c r="X1148" t="s">
        <v>25</v>
      </c>
    </row>
    <row r="1149" spans="1:24" x14ac:dyDescent="0.3">
      <c r="A1149" s="5">
        <v>1146</v>
      </c>
      <c r="B1149" t="s">
        <v>1183</v>
      </c>
      <c r="C1149" s="10">
        <v>43791</v>
      </c>
      <c r="D1149" t="s">
        <v>178</v>
      </c>
      <c r="E1149" t="s">
        <v>1184</v>
      </c>
      <c r="F1149" t="s">
        <v>32</v>
      </c>
      <c r="G1149" t="s">
        <v>533</v>
      </c>
      <c r="H1149" t="s">
        <v>1439</v>
      </c>
      <c r="I1149">
        <v>1</v>
      </c>
      <c r="J1149" t="s">
        <v>27</v>
      </c>
      <c r="K1149" t="s">
        <v>1185</v>
      </c>
      <c r="L1149" t="s">
        <v>126</v>
      </c>
      <c r="M1149" t="s">
        <v>626</v>
      </c>
      <c r="N1149" t="s">
        <v>24</v>
      </c>
      <c r="O1149" s="8">
        <v>9.9999999999999995E-7</v>
      </c>
      <c r="P1149" s="8">
        <v>9.9999999999999995E-7</v>
      </c>
      <c r="Q1149" s="8">
        <v>9.9999999999999995E-8</v>
      </c>
      <c r="R1149" s="8">
        <v>1.1000000000000001E-6</v>
      </c>
      <c r="S1149" t="s">
        <v>25</v>
      </c>
      <c r="T1149" t="s">
        <v>25</v>
      </c>
      <c r="U1149" t="s">
        <v>25</v>
      </c>
      <c r="V1149" t="s">
        <v>25</v>
      </c>
      <c r="W1149" t="s">
        <v>25</v>
      </c>
      <c r="X1149" t="s">
        <v>25</v>
      </c>
    </row>
    <row r="1150" spans="1:24" x14ac:dyDescent="0.3">
      <c r="A1150" s="5">
        <v>1147</v>
      </c>
      <c r="B1150" t="s">
        <v>1440</v>
      </c>
      <c r="C1150" s="10">
        <v>43791</v>
      </c>
      <c r="D1150" t="s">
        <v>179</v>
      </c>
      <c r="E1150" t="s">
        <v>1441</v>
      </c>
      <c r="F1150" t="s">
        <v>32</v>
      </c>
      <c r="G1150" t="s">
        <v>533</v>
      </c>
      <c r="H1150" t="s">
        <v>315</v>
      </c>
      <c r="I1150">
        <v>1</v>
      </c>
      <c r="J1150" t="s">
        <v>36</v>
      </c>
      <c r="K1150" t="s">
        <v>1442</v>
      </c>
      <c r="L1150" t="s">
        <v>126</v>
      </c>
      <c r="M1150" t="s">
        <v>626</v>
      </c>
      <c r="N1150" t="s">
        <v>24</v>
      </c>
      <c r="O1150" s="8">
        <v>9.9999999999999995E-7</v>
      </c>
      <c r="P1150" s="8">
        <v>9.9999999999999995E-7</v>
      </c>
      <c r="Q1150" s="8">
        <v>9.9999999999999995E-8</v>
      </c>
      <c r="R1150" s="8">
        <v>1.1000000000000001E-6</v>
      </c>
      <c r="S1150" t="s">
        <v>25</v>
      </c>
      <c r="T1150" t="s">
        <v>25</v>
      </c>
      <c r="U1150" t="s">
        <v>25</v>
      </c>
      <c r="V1150" t="s">
        <v>25</v>
      </c>
      <c r="W1150" t="s">
        <v>25</v>
      </c>
      <c r="X1150" t="s">
        <v>25</v>
      </c>
    </row>
    <row r="1151" spans="1:24" x14ac:dyDescent="0.3">
      <c r="A1151" s="5">
        <v>1148</v>
      </c>
      <c r="B1151" t="s">
        <v>1440</v>
      </c>
      <c r="C1151" s="10">
        <v>43791</v>
      </c>
      <c r="D1151" t="s">
        <v>178</v>
      </c>
      <c r="E1151" t="s">
        <v>1441</v>
      </c>
      <c r="F1151" t="s">
        <v>32</v>
      </c>
      <c r="G1151" t="s">
        <v>533</v>
      </c>
      <c r="H1151" t="s">
        <v>627</v>
      </c>
      <c r="I1151">
        <v>138</v>
      </c>
      <c r="J1151" t="s">
        <v>83</v>
      </c>
      <c r="K1151" t="s">
        <v>1442</v>
      </c>
      <c r="L1151" t="s">
        <v>126</v>
      </c>
      <c r="M1151" t="s">
        <v>626</v>
      </c>
      <c r="N1151" t="s">
        <v>24</v>
      </c>
      <c r="O1151" s="8">
        <v>9.9999999999999995E-7</v>
      </c>
      <c r="P1151">
        <v>1.3799999999999999E-4</v>
      </c>
      <c r="Q1151" s="8">
        <v>1.38E-5</v>
      </c>
      <c r="R1151">
        <v>1.518E-4</v>
      </c>
      <c r="S1151" t="s">
        <v>25</v>
      </c>
      <c r="T1151" t="s">
        <v>25</v>
      </c>
      <c r="U1151" t="s">
        <v>25</v>
      </c>
      <c r="V1151" t="s">
        <v>25</v>
      </c>
      <c r="W1151" t="s">
        <v>25</v>
      </c>
      <c r="X1151" t="s">
        <v>25</v>
      </c>
    </row>
    <row r="1152" spans="1:24" x14ac:dyDescent="0.3">
      <c r="A1152" s="5">
        <v>1149</v>
      </c>
      <c r="B1152" t="s">
        <v>1440</v>
      </c>
      <c r="C1152" s="10">
        <v>43791</v>
      </c>
      <c r="D1152" t="s">
        <v>179</v>
      </c>
      <c r="E1152" t="s">
        <v>1441</v>
      </c>
      <c r="F1152" t="s">
        <v>32</v>
      </c>
      <c r="G1152" t="s">
        <v>533</v>
      </c>
      <c r="H1152" t="s">
        <v>628</v>
      </c>
      <c r="I1152">
        <v>46</v>
      </c>
      <c r="J1152" t="s">
        <v>83</v>
      </c>
      <c r="K1152" t="s">
        <v>1442</v>
      </c>
      <c r="L1152" t="s">
        <v>126</v>
      </c>
      <c r="M1152" t="s">
        <v>626</v>
      </c>
      <c r="N1152" t="s">
        <v>24</v>
      </c>
      <c r="O1152" s="8">
        <v>9.9999999999999995E-7</v>
      </c>
      <c r="P1152" s="8">
        <v>4.6E-5</v>
      </c>
      <c r="Q1152" s="8">
        <v>4.6E-6</v>
      </c>
      <c r="R1152" s="8">
        <v>5.0599999999999997E-5</v>
      </c>
      <c r="S1152" t="s">
        <v>25</v>
      </c>
      <c r="T1152" t="s">
        <v>25</v>
      </c>
      <c r="U1152" t="s">
        <v>25</v>
      </c>
      <c r="V1152" t="s">
        <v>25</v>
      </c>
      <c r="W1152" t="s">
        <v>25</v>
      </c>
      <c r="X1152" t="s">
        <v>25</v>
      </c>
    </row>
    <row r="1153" spans="1:24" x14ac:dyDescent="0.3">
      <c r="A1153" s="5">
        <v>1150</v>
      </c>
      <c r="B1153" t="s">
        <v>1440</v>
      </c>
      <c r="C1153" s="10">
        <v>43791</v>
      </c>
      <c r="D1153" t="s">
        <v>178</v>
      </c>
      <c r="E1153" t="s">
        <v>1441</v>
      </c>
      <c r="F1153" t="s">
        <v>32</v>
      </c>
      <c r="G1153" t="s">
        <v>533</v>
      </c>
      <c r="H1153" t="s">
        <v>629</v>
      </c>
      <c r="I1153">
        <v>8</v>
      </c>
      <c r="J1153" t="s">
        <v>83</v>
      </c>
      <c r="K1153" t="s">
        <v>1442</v>
      </c>
      <c r="L1153" t="s">
        <v>126</v>
      </c>
      <c r="M1153" t="s">
        <v>626</v>
      </c>
      <c r="N1153" t="s">
        <v>24</v>
      </c>
      <c r="O1153" s="8">
        <v>9.9999999999999995E-7</v>
      </c>
      <c r="P1153" s="8">
        <v>7.9999999999999996E-6</v>
      </c>
      <c r="Q1153" s="8">
        <v>7.9999999999999996E-7</v>
      </c>
      <c r="R1153" s="8">
        <v>8.8000000000000004E-6</v>
      </c>
      <c r="S1153" t="s">
        <v>25</v>
      </c>
      <c r="T1153" t="s">
        <v>25</v>
      </c>
      <c r="U1153" t="s">
        <v>25</v>
      </c>
      <c r="V1153" t="s">
        <v>25</v>
      </c>
      <c r="W1153" t="s">
        <v>25</v>
      </c>
      <c r="X1153" t="s">
        <v>25</v>
      </c>
    </row>
    <row r="1154" spans="1:24" x14ac:dyDescent="0.3">
      <c r="A1154" s="5">
        <v>1151</v>
      </c>
      <c r="B1154" t="s">
        <v>1440</v>
      </c>
      <c r="C1154" s="10">
        <v>43791</v>
      </c>
      <c r="D1154" t="s">
        <v>179</v>
      </c>
      <c r="E1154" t="s">
        <v>1441</v>
      </c>
      <c r="F1154" t="s">
        <v>32</v>
      </c>
      <c r="G1154" t="s">
        <v>533</v>
      </c>
      <c r="H1154" t="s">
        <v>630</v>
      </c>
      <c r="I1154">
        <v>72</v>
      </c>
      <c r="J1154" t="s">
        <v>83</v>
      </c>
      <c r="K1154" t="s">
        <v>1442</v>
      </c>
      <c r="L1154" t="s">
        <v>126</v>
      </c>
      <c r="M1154" t="s">
        <v>626</v>
      </c>
      <c r="N1154" t="s">
        <v>24</v>
      </c>
      <c r="O1154" s="8">
        <v>9.9999999999999995E-7</v>
      </c>
      <c r="P1154" s="8">
        <v>7.2000000000000002E-5</v>
      </c>
      <c r="Q1154" s="8">
        <v>7.1999999999999997E-6</v>
      </c>
      <c r="R1154" s="8">
        <v>7.9200000000000001E-5</v>
      </c>
      <c r="S1154" t="s">
        <v>25</v>
      </c>
      <c r="T1154" t="s">
        <v>25</v>
      </c>
      <c r="U1154" t="s">
        <v>25</v>
      </c>
      <c r="V1154" t="s">
        <v>25</v>
      </c>
      <c r="W1154" t="s">
        <v>25</v>
      </c>
      <c r="X1154" t="s">
        <v>25</v>
      </c>
    </row>
    <row r="1155" spans="1:24" x14ac:dyDescent="0.3">
      <c r="A1155" s="5">
        <v>1152</v>
      </c>
      <c r="B1155" t="s">
        <v>1440</v>
      </c>
      <c r="C1155" s="10">
        <v>43791</v>
      </c>
      <c r="D1155" t="s">
        <v>178</v>
      </c>
      <c r="E1155" t="s">
        <v>1441</v>
      </c>
      <c r="F1155" t="s">
        <v>32</v>
      </c>
      <c r="G1155" t="s">
        <v>533</v>
      </c>
      <c r="H1155" t="s">
        <v>631</v>
      </c>
      <c r="I1155">
        <v>86</v>
      </c>
      <c r="J1155" t="s">
        <v>83</v>
      </c>
      <c r="K1155" t="s">
        <v>1442</v>
      </c>
      <c r="L1155" t="s">
        <v>126</v>
      </c>
      <c r="M1155" t="s">
        <v>626</v>
      </c>
      <c r="N1155" t="s">
        <v>24</v>
      </c>
      <c r="O1155" s="8">
        <v>9.9999999999999995E-7</v>
      </c>
      <c r="P1155" s="8">
        <v>8.6000000000000003E-5</v>
      </c>
      <c r="Q1155" s="8">
        <v>8.6000000000000007E-6</v>
      </c>
      <c r="R1155" s="8">
        <v>9.4599999999999996E-5</v>
      </c>
      <c r="S1155" t="s">
        <v>25</v>
      </c>
      <c r="T1155" t="s">
        <v>25</v>
      </c>
      <c r="U1155" t="s">
        <v>25</v>
      </c>
      <c r="V1155" t="s">
        <v>25</v>
      </c>
      <c r="W1155" t="s">
        <v>25</v>
      </c>
      <c r="X1155" t="s">
        <v>25</v>
      </c>
    </row>
    <row r="1156" spans="1:24" x14ac:dyDescent="0.3">
      <c r="A1156" s="5">
        <v>1153</v>
      </c>
      <c r="B1156" t="s">
        <v>1440</v>
      </c>
      <c r="C1156" s="10">
        <v>43791</v>
      </c>
      <c r="D1156" t="s">
        <v>179</v>
      </c>
      <c r="E1156" t="s">
        <v>1441</v>
      </c>
      <c r="F1156" t="s">
        <v>32</v>
      </c>
      <c r="G1156" t="s">
        <v>533</v>
      </c>
      <c r="H1156" t="s">
        <v>632</v>
      </c>
      <c r="I1156">
        <v>1</v>
      </c>
      <c r="J1156" t="s">
        <v>83</v>
      </c>
      <c r="K1156" t="s">
        <v>1442</v>
      </c>
      <c r="L1156" t="s">
        <v>126</v>
      </c>
      <c r="M1156" t="s">
        <v>626</v>
      </c>
      <c r="N1156" t="s">
        <v>24</v>
      </c>
      <c r="O1156" s="8">
        <v>9.9999999999999995E-7</v>
      </c>
      <c r="P1156" s="8">
        <v>9.9999999999999995E-7</v>
      </c>
      <c r="Q1156" s="8">
        <v>9.9999999999999995E-8</v>
      </c>
      <c r="R1156" s="8">
        <v>1.1000000000000001E-6</v>
      </c>
      <c r="S1156" t="s">
        <v>25</v>
      </c>
      <c r="T1156" t="s">
        <v>25</v>
      </c>
      <c r="U1156" t="s">
        <v>25</v>
      </c>
      <c r="V1156" t="s">
        <v>25</v>
      </c>
      <c r="W1156" t="s">
        <v>25</v>
      </c>
      <c r="X1156" t="s">
        <v>25</v>
      </c>
    </row>
    <row r="1157" spans="1:24" x14ac:dyDescent="0.3">
      <c r="A1157" s="5">
        <v>1154</v>
      </c>
      <c r="B1157" t="s">
        <v>1440</v>
      </c>
      <c r="C1157" s="10">
        <v>43791</v>
      </c>
      <c r="D1157" t="s">
        <v>178</v>
      </c>
      <c r="E1157" t="s">
        <v>1441</v>
      </c>
      <c r="F1157" t="s">
        <v>32</v>
      </c>
      <c r="G1157" t="s">
        <v>533</v>
      </c>
      <c r="H1157" t="s">
        <v>633</v>
      </c>
      <c r="I1157">
        <v>1</v>
      </c>
      <c r="J1157" t="s">
        <v>83</v>
      </c>
      <c r="K1157" t="s">
        <v>1442</v>
      </c>
      <c r="L1157" t="s">
        <v>126</v>
      </c>
      <c r="M1157" t="s">
        <v>626</v>
      </c>
      <c r="N1157" t="s">
        <v>24</v>
      </c>
      <c r="O1157" s="8">
        <v>9.9999999999999995E-7</v>
      </c>
      <c r="P1157" s="8">
        <v>9.9999999999999995E-7</v>
      </c>
      <c r="Q1157" s="8">
        <v>9.9999999999999995E-8</v>
      </c>
      <c r="R1157" s="8">
        <v>1.1000000000000001E-6</v>
      </c>
      <c r="S1157" t="s">
        <v>25</v>
      </c>
      <c r="T1157" t="s">
        <v>25</v>
      </c>
      <c r="U1157" t="s">
        <v>25</v>
      </c>
      <c r="V1157" t="s">
        <v>25</v>
      </c>
      <c r="W1157" t="s">
        <v>25</v>
      </c>
      <c r="X1157" t="s">
        <v>25</v>
      </c>
    </row>
    <row r="1158" spans="1:24" x14ac:dyDescent="0.3">
      <c r="A1158" s="5">
        <v>1155</v>
      </c>
      <c r="B1158" t="s">
        <v>1440</v>
      </c>
      <c r="C1158" s="10">
        <v>43791</v>
      </c>
      <c r="D1158" t="s">
        <v>179</v>
      </c>
      <c r="E1158" t="s">
        <v>1441</v>
      </c>
      <c r="F1158" t="s">
        <v>32</v>
      </c>
      <c r="G1158" t="s">
        <v>533</v>
      </c>
      <c r="H1158" t="s">
        <v>634</v>
      </c>
      <c r="I1158">
        <v>35</v>
      </c>
      <c r="J1158" t="s">
        <v>83</v>
      </c>
      <c r="K1158" t="s">
        <v>1442</v>
      </c>
      <c r="L1158" t="s">
        <v>126</v>
      </c>
      <c r="M1158" t="s">
        <v>626</v>
      </c>
      <c r="N1158" t="s">
        <v>24</v>
      </c>
      <c r="O1158" s="8">
        <v>9.9999999999999995E-7</v>
      </c>
      <c r="P1158" s="8">
        <v>3.4999999999999997E-5</v>
      </c>
      <c r="Q1158" s="8">
        <v>3.4999999999999999E-6</v>
      </c>
      <c r="R1158" s="8">
        <v>3.8500000000000001E-5</v>
      </c>
      <c r="S1158" t="s">
        <v>25</v>
      </c>
      <c r="T1158" t="s">
        <v>25</v>
      </c>
      <c r="U1158" t="s">
        <v>25</v>
      </c>
      <c r="V1158" t="s">
        <v>25</v>
      </c>
      <c r="W1158" t="s">
        <v>25</v>
      </c>
      <c r="X1158" t="s">
        <v>25</v>
      </c>
    </row>
    <row r="1159" spans="1:24" x14ac:dyDescent="0.3">
      <c r="A1159" s="5">
        <v>1156</v>
      </c>
      <c r="B1159" t="s">
        <v>1440</v>
      </c>
      <c r="C1159" s="10">
        <v>43791</v>
      </c>
      <c r="D1159" t="s">
        <v>178</v>
      </c>
      <c r="E1159" t="s">
        <v>1441</v>
      </c>
      <c r="F1159" t="s">
        <v>32</v>
      </c>
      <c r="G1159" t="s">
        <v>533</v>
      </c>
      <c r="H1159" t="s">
        <v>635</v>
      </c>
      <c r="I1159">
        <v>98</v>
      </c>
      <c r="J1159" t="s">
        <v>83</v>
      </c>
      <c r="K1159" t="s">
        <v>1442</v>
      </c>
      <c r="L1159" t="s">
        <v>126</v>
      </c>
      <c r="M1159" t="s">
        <v>626</v>
      </c>
      <c r="N1159" t="s">
        <v>24</v>
      </c>
      <c r="O1159" s="8">
        <v>9.9999999999999995E-7</v>
      </c>
      <c r="P1159" s="8">
        <v>9.7999999999999997E-5</v>
      </c>
      <c r="Q1159" s="8">
        <v>9.7999999999999993E-6</v>
      </c>
      <c r="R1159">
        <v>1.078E-4</v>
      </c>
      <c r="S1159" t="s">
        <v>25</v>
      </c>
      <c r="T1159" t="s">
        <v>25</v>
      </c>
      <c r="U1159" t="s">
        <v>25</v>
      </c>
      <c r="V1159" t="s">
        <v>25</v>
      </c>
      <c r="W1159" t="s">
        <v>25</v>
      </c>
      <c r="X1159" t="s">
        <v>25</v>
      </c>
    </row>
    <row r="1160" spans="1:24" x14ac:dyDescent="0.3">
      <c r="A1160" s="5">
        <v>1157</v>
      </c>
      <c r="B1160" t="s">
        <v>1440</v>
      </c>
      <c r="C1160" s="10">
        <v>43791</v>
      </c>
      <c r="D1160" t="s">
        <v>179</v>
      </c>
      <c r="E1160" t="s">
        <v>1441</v>
      </c>
      <c r="F1160" t="s">
        <v>32</v>
      </c>
      <c r="G1160" t="s">
        <v>533</v>
      </c>
      <c r="H1160" t="s">
        <v>636</v>
      </c>
      <c r="I1160">
        <v>8</v>
      </c>
      <c r="J1160" t="s">
        <v>83</v>
      </c>
      <c r="K1160" t="s">
        <v>1442</v>
      </c>
      <c r="L1160" t="s">
        <v>126</v>
      </c>
      <c r="M1160" t="s">
        <v>626</v>
      </c>
      <c r="N1160" t="s">
        <v>24</v>
      </c>
      <c r="O1160" s="8">
        <v>9.9999999999999995E-7</v>
      </c>
      <c r="P1160" s="8">
        <v>7.9999999999999996E-6</v>
      </c>
      <c r="Q1160" s="8">
        <v>7.9999999999999996E-7</v>
      </c>
      <c r="R1160" s="8">
        <v>8.8000000000000004E-6</v>
      </c>
      <c r="S1160" t="s">
        <v>25</v>
      </c>
      <c r="T1160" t="s">
        <v>25</v>
      </c>
      <c r="U1160" t="s">
        <v>25</v>
      </c>
      <c r="V1160" t="s">
        <v>25</v>
      </c>
      <c r="W1160" t="s">
        <v>25</v>
      </c>
      <c r="X1160" t="s">
        <v>25</v>
      </c>
    </row>
    <row r="1161" spans="1:24" x14ac:dyDescent="0.3">
      <c r="A1161" s="5">
        <v>1158</v>
      </c>
      <c r="B1161" t="s">
        <v>1440</v>
      </c>
      <c r="C1161" s="10">
        <v>43791</v>
      </c>
      <c r="D1161" t="s">
        <v>178</v>
      </c>
      <c r="E1161" t="s">
        <v>1441</v>
      </c>
      <c r="F1161" t="s">
        <v>32</v>
      </c>
      <c r="G1161" t="s">
        <v>533</v>
      </c>
      <c r="H1161" t="s">
        <v>637</v>
      </c>
      <c r="I1161">
        <v>30</v>
      </c>
      <c r="J1161" t="s">
        <v>83</v>
      </c>
      <c r="K1161" t="s">
        <v>1442</v>
      </c>
      <c r="L1161" t="s">
        <v>126</v>
      </c>
      <c r="M1161" t="s">
        <v>626</v>
      </c>
      <c r="N1161" t="s">
        <v>24</v>
      </c>
      <c r="O1161" s="8">
        <v>9.9999999999999995E-7</v>
      </c>
      <c r="P1161" s="8">
        <v>3.0000000000000001E-5</v>
      </c>
      <c r="Q1161" s="8">
        <v>3.0000000000000001E-6</v>
      </c>
      <c r="R1161" s="8">
        <v>3.3000000000000003E-5</v>
      </c>
      <c r="S1161" t="s">
        <v>25</v>
      </c>
      <c r="T1161" t="s">
        <v>25</v>
      </c>
      <c r="U1161" t="s">
        <v>25</v>
      </c>
      <c r="V1161" t="s">
        <v>25</v>
      </c>
      <c r="W1161" t="s">
        <v>25</v>
      </c>
      <c r="X1161" t="s">
        <v>25</v>
      </c>
    </row>
    <row r="1162" spans="1:24" x14ac:dyDescent="0.3">
      <c r="A1162" s="5">
        <v>1159</v>
      </c>
      <c r="B1162" t="s">
        <v>1440</v>
      </c>
      <c r="C1162" s="10">
        <v>43791</v>
      </c>
      <c r="D1162" t="s">
        <v>179</v>
      </c>
      <c r="E1162" t="s">
        <v>1441</v>
      </c>
      <c r="F1162" t="s">
        <v>32</v>
      </c>
      <c r="G1162" t="s">
        <v>533</v>
      </c>
      <c r="H1162" t="s">
        <v>638</v>
      </c>
      <c r="I1162">
        <v>16</v>
      </c>
      <c r="J1162" t="s">
        <v>83</v>
      </c>
      <c r="K1162" t="s">
        <v>1442</v>
      </c>
      <c r="L1162" t="s">
        <v>126</v>
      </c>
      <c r="M1162" t="s">
        <v>626</v>
      </c>
      <c r="N1162" t="s">
        <v>24</v>
      </c>
      <c r="O1162" s="8">
        <v>9.9999999999999995E-7</v>
      </c>
      <c r="P1162" s="8">
        <v>1.5999999999999999E-5</v>
      </c>
      <c r="Q1162" s="8">
        <v>1.5999999999999999E-6</v>
      </c>
      <c r="R1162" s="8">
        <v>1.7600000000000001E-5</v>
      </c>
      <c r="S1162" t="s">
        <v>25</v>
      </c>
      <c r="T1162" t="s">
        <v>25</v>
      </c>
      <c r="U1162" t="s">
        <v>25</v>
      </c>
      <c r="V1162" t="s">
        <v>25</v>
      </c>
      <c r="W1162" t="s">
        <v>25</v>
      </c>
      <c r="X1162" t="s">
        <v>25</v>
      </c>
    </row>
    <row r="1163" spans="1:24" x14ac:dyDescent="0.3">
      <c r="A1163" s="5">
        <v>1160</v>
      </c>
      <c r="B1163" t="s">
        <v>1440</v>
      </c>
      <c r="C1163" s="10">
        <v>43791</v>
      </c>
      <c r="D1163" t="s">
        <v>178</v>
      </c>
      <c r="E1163" t="s">
        <v>1441</v>
      </c>
      <c r="F1163" t="s">
        <v>32</v>
      </c>
      <c r="G1163" t="s">
        <v>533</v>
      </c>
      <c r="H1163" t="s">
        <v>639</v>
      </c>
      <c r="I1163">
        <v>8</v>
      </c>
      <c r="J1163" t="s">
        <v>83</v>
      </c>
      <c r="K1163" t="s">
        <v>1442</v>
      </c>
      <c r="L1163" t="s">
        <v>126</v>
      </c>
      <c r="M1163" t="s">
        <v>626</v>
      </c>
      <c r="N1163" t="s">
        <v>24</v>
      </c>
      <c r="O1163" s="8">
        <v>9.9999999999999995E-7</v>
      </c>
      <c r="P1163" s="8">
        <v>7.9999999999999996E-6</v>
      </c>
      <c r="Q1163" s="8">
        <v>7.9999999999999996E-7</v>
      </c>
      <c r="R1163" s="8">
        <v>8.8000000000000004E-6</v>
      </c>
      <c r="S1163" t="s">
        <v>25</v>
      </c>
      <c r="T1163" t="s">
        <v>25</v>
      </c>
      <c r="U1163" t="s">
        <v>25</v>
      </c>
      <c r="V1163" t="s">
        <v>25</v>
      </c>
      <c r="W1163" t="s">
        <v>25</v>
      </c>
      <c r="X1163" t="s">
        <v>25</v>
      </c>
    </row>
    <row r="1164" spans="1:24" x14ac:dyDescent="0.3">
      <c r="A1164" s="5">
        <v>1161</v>
      </c>
      <c r="B1164" t="s">
        <v>1440</v>
      </c>
      <c r="C1164" s="10">
        <v>43791</v>
      </c>
      <c r="D1164" t="s">
        <v>179</v>
      </c>
      <c r="E1164" t="s">
        <v>1441</v>
      </c>
      <c r="F1164" t="s">
        <v>32</v>
      </c>
      <c r="G1164" t="s">
        <v>533</v>
      </c>
      <c r="H1164" t="s">
        <v>640</v>
      </c>
      <c r="I1164">
        <v>12</v>
      </c>
      <c r="J1164" t="s">
        <v>83</v>
      </c>
      <c r="K1164" t="s">
        <v>1442</v>
      </c>
      <c r="L1164" t="s">
        <v>126</v>
      </c>
      <c r="M1164" t="s">
        <v>626</v>
      </c>
      <c r="N1164" t="s">
        <v>24</v>
      </c>
      <c r="O1164" s="8">
        <v>9.9999999999999995E-7</v>
      </c>
      <c r="P1164" s="8">
        <v>1.2E-5</v>
      </c>
      <c r="Q1164" s="8">
        <v>1.1999999999999999E-6</v>
      </c>
      <c r="R1164" s="8">
        <v>1.3200000000000001E-5</v>
      </c>
      <c r="S1164" t="s">
        <v>25</v>
      </c>
      <c r="T1164" t="s">
        <v>25</v>
      </c>
      <c r="U1164" t="s">
        <v>25</v>
      </c>
      <c r="V1164" t="s">
        <v>25</v>
      </c>
      <c r="W1164" t="s">
        <v>25</v>
      </c>
      <c r="X1164" t="s">
        <v>25</v>
      </c>
    </row>
    <row r="1165" spans="1:24" x14ac:dyDescent="0.3">
      <c r="A1165" s="5">
        <v>1162</v>
      </c>
      <c r="B1165" t="s">
        <v>1440</v>
      </c>
      <c r="C1165" s="10">
        <v>43791</v>
      </c>
      <c r="D1165" t="s">
        <v>178</v>
      </c>
      <c r="E1165" t="s">
        <v>1441</v>
      </c>
      <c r="F1165" t="s">
        <v>32</v>
      </c>
      <c r="G1165" t="s">
        <v>533</v>
      </c>
      <c r="H1165" t="s">
        <v>641</v>
      </c>
      <c r="I1165">
        <v>1</v>
      </c>
      <c r="J1165" t="s">
        <v>83</v>
      </c>
      <c r="K1165" t="s">
        <v>1442</v>
      </c>
      <c r="L1165" t="s">
        <v>126</v>
      </c>
      <c r="M1165" t="s">
        <v>626</v>
      </c>
      <c r="N1165" t="s">
        <v>24</v>
      </c>
      <c r="O1165" s="8">
        <v>9.9999999999999995E-7</v>
      </c>
      <c r="P1165" s="8">
        <v>9.9999999999999995E-7</v>
      </c>
      <c r="Q1165" s="8">
        <v>9.9999999999999995E-8</v>
      </c>
      <c r="R1165" s="8">
        <v>1.1000000000000001E-6</v>
      </c>
      <c r="S1165" t="s">
        <v>25</v>
      </c>
      <c r="T1165" t="s">
        <v>25</v>
      </c>
      <c r="U1165" t="s">
        <v>25</v>
      </c>
      <c r="V1165" t="s">
        <v>25</v>
      </c>
      <c r="W1165" t="s">
        <v>25</v>
      </c>
      <c r="X1165" t="s">
        <v>25</v>
      </c>
    </row>
    <row r="1166" spans="1:24" x14ac:dyDescent="0.3">
      <c r="A1166" s="5">
        <v>1163</v>
      </c>
      <c r="B1166" t="s">
        <v>1440</v>
      </c>
      <c r="C1166" s="10">
        <v>43791</v>
      </c>
      <c r="D1166" t="s">
        <v>179</v>
      </c>
      <c r="E1166" t="s">
        <v>1441</v>
      </c>
      <c r="F1166" t="s">
        <v>32</v>
      </c>
      <c r="G1166" t="s">
        <v>533</v>
      </c>
      <c r="H1166" t="s">
        <v>642</v>
      </c>
      <c r="I1166">
        <v>86</v>
      </c>
      <c r="J1166" t="s">
        <v>83</v>
      </c>
      <c r="K1166" t="s">
        <v>1442</v>
      </c>
      <c r="L1166" t="s">
        <v>126</v>
      </c>
      <c r="M1166" t="s">
        <v>626</v>
      </c>
      <c r="N1166" t="s">
        <v>24</v>
      </c>
      <c r="O1166" s="8">
        <v>9.9999999999999995E-7</v>
      </c>
      <c r="P1166" s="8">
        <v>8.6000000000000003E-5</v>
      </c>
      <c r="Q1166" s="8">
        <v>8.6000000000000007E-6</v>
      </c>
      <c r="R1166" s="8">
        <v>9.4599999999999996E-5</v>
      </c>
      <c r="S1166" t="s">
        <v>25</v>
      </c>
      <c r="T1166" t="s">
        <v>25</v>
      </c>
      <c r="U1166" t="s">
        <v>25</v>
      </c>
      <c r="V1166" t="s">
        <v>25</v>
      </c>
      <c r="W1166" t="s">
        <v>25</v>
      </c>
      <c r="X1166" t="s">
        <v>25</v>
      </c>
    </row>
    <row r="1167" spans="1:24" x14ac:dyDescent="0.3">
      <c r="A1167" s="5">
        <v>1164</v>
      </c>
      <c r="B1167" t="s">
        <v>1440</v>
      </c>
      <c r="C1167" s="10">
        <v>43791</v>
      </c>
      <c r="D1167" t="s">
        <v>178</v>
      </c>
      <c r="E1167" t="s">
        <v>1441</v>
      </c>
      <c r="F1167" t="s">
        <v>32</v>
      </c>
      <c r="G1167" t="s">
        <v>533</v>
      </c>
      <c r="H1167" t="s">
        <v>643</v>
      </c>
      <c r="I1167">
        <v>87</v>
      </c>
      <c r="J1167" t="s">
        <v>83</v>
      </c>
      <c r="K1167" t="s">
        <v>1442</v>
      </c>
      <c r="L1167" t="s">
        <v>126</v>
      </c>
      <c r="M1167" t="s">
        <v>626</v>
      </c>
      <c r="N1167" t="s">
        <v>24</v>
      </c>
      <c r="O1167" s="8">
        <v>9.9999999999999995E-7</v>
      </c>
      <c r="P1167" s="8">
        <v>8.7000000000000001E-5</v>
      </c>
      <c r="Q1167" s="8">
        <v>8.6999999999999997E-6</v>
      </c>
      <c r="R1167" s="8">
        <v>9.5699999999999995E-5</v>
      </c>
      <c r="S1167" t="s">
        <v>25</v>
      </c>
      <c r="T1167" t="s">
        <v>25</v>
      </c>
      <c r="U1167" t="s">
        <v>25</v>
      </c>
      <c r="V1167" t="s">
        <v>25</v>
      </c>
      <c r="W1167" t="s">
        <v>25</v>
      </c>
      <c r="X1167" t="s">
        <v>25</v>
      </c>
    </row>
    <row r="1168" spans="1:24" x14ac:dyDescent="0.3">
      <c r="A1168" s="5">
        <v>1165</v>
      </c>
      <c r="B1168" t="s">
        <v>1440</v>
      </c>
      <c r="C1168" s="10">
        <v>43791</v>
      </c>
      <c r="D1168" t="s">
        <v>179</v>
      </c>
      <c r="E1168" t="s">
        <v>1441</v>
      </c>
      <c r="F1168" t="s">
        <v>32</v>
      </c>
      <c r="G1168" t="s">
        <v>533</v>
      </c>
      <c r="H1168" t="s">
        <v>1443</v>
      </c>
      <c r="I1168">
        <v>1</v>
      </c>
      <c r="J1168" t="s">
        <v>83</v>
      </c>
      <c r="K1168" t="s">
        <v>1442</v>
      </c>
      <c r="L1168" t="s">
        <v>126</v>
      </c>
      <c r="M1168" t="s">
        <v>626</v>
      </c>
      <c r="N1168" t="s">
        <v>24</v>
      </c>
      <c r="O1168" s="8">
        <v>9.9999999999999995E-7</v>
      </c>
      <c r="P1168" s="8">
        <v>9.9999999999999995E-7</v>
      </c>
      <c r="Q1168" s="8">
        <v>9.9999999999999995E-8</v>
      </c>
      <c r="R1168" s="8">
        <v>1.1000000000000001E-6</v>
      </c>
      <c r="S1168" t="s">
        <v>25</v>
      </c>
      <c r="T1168" t="s">
        <v>25</v>
      </c>
      <c r="U1168" t="s">
        <v>25</v>
      </c>
      <c r="V1168" t="s">
        <v>25</v>
      </c>
      <c r="W1168" t="s">
        <v>25</v>
      </c>
      <c r="X1168" t="s">
        <v>25</v>
      </c>
    </row>
    <row r="1169" spans="1:24" x14ac:dyDescent="0.3">
      <c r="A1169" s="5">
        <v>1166</v>
      </c>
      <c r="B1169" t="s">
        <v>1440</v>
      </c>
      <c r="C1169" s="10">
        <v>43791</v>
      </c>
      <c r="D1169" t="s">
        <v>178</v>
      </c>
      <c r="E1169" t="s">
        <v>1441</v>
      </c>
      <c r="F1169" t="s">
        <v>32</v>
      </c>
      <c r="G1169" t="s">
        <v>533</v>
      </c>
      <c r="H1169" t="s">
        <v>652</v>
      </c>
      <c r="I1169">
        <v>275</v>
      </c>
      <c r="J1169" t="s">
        <v>83</v>
      </c>
      <c r="K1169" t="s">
        <v>1442</v>
      </c>
      <c r="L1169" t="s">
        <v>126</v>
      </c>
      <c r="M1169" t="s">
        <v>626</v>
      </c>
      <c r="N1169" t="s">
        <v>24</v>
      </c>
      <c r="O1169" s="8">
        <v>9.9999999999999995E-7</v>
      </c>
      <c r="P1169">
        <v>2.7500000000000002E-4</v>
      </c>
      <c r="Q1169" s="8">
        <v>2.7500000000000001E-5</v>
      </c>
      <c r="R1169">
        <v>3.0249999999999998E-4</v>
      </c>
      <c r="S1169" t="s">
        <v>25</v>
      </c>
      <c r="T1169" t="s">
        <v>25</v>
      </c>
      <c r="U1169" t="s">
        <v>25</v>
      </c>
      <c r="V1169" t="s">
        <v>25</v>
      </c>
      <c r="W1169" t="s">
        <v>25</v>
      </c>
      <c r="X1169" t="s">
        <v>25</v>
      </c>
    </row>
    <row r="1170" spans="1:24" x14ac:dyDescent="0.3">
      <c r="A1170" s="5">
        <v>1167</v>
      </c>
      <c r="B1170" t="s">
        <v>1440</v>
      </c>
      <c r="C1170" s="10">
        <v>43791</v>
      </c>
      <c r="D1170" t="s">
        <v>179</v>
      </c>
      <c r="E1170" t="s">
        <v>1441</v>
      </c>
      <c r="F1170" t="s">
        <v>32</v>
      </c>
      <c r="G1170" t="s">
        <v>533</v>
      </c>
      <c r="H1170" t="s">
        <v>653</v>
      </c>
      <c r="I1170">
        <v>8</v>
      </c>
      <c r="J1170" t="s">
        <v>83</v>
      </c>
      <c r="K1170" t="s">
        <v>1442</v>
      </c>
      <c r="L1170" t="s">
        <v>126</v>
      </c>
      <c r="M1170" t="s">
        <v>626</v>
      </c>
      <c r="N1170" t="s">
        <v>24</v>
      </c>
      <c r="O1170" s="8">
        <v>9.9999999999999995E-7</v>
      </c>
      <c r="P1170" s="8">
        <v>7.9999999999999996E-6</v>
      </c>
      <c r="Q1170" s="8">
        <v>7.9999999999999996E-7</v>
      </c>
      <c r="R1170" s="8">
        <v>8.8000000000000004E-6</v>
      </c>
      <c r="S1170" t="s">
        <v>25</v>
      </c>
      <c r="T1170" t="s">
        <v>25</v>
      </c>
      <c r="U1170" t="s">
        <v>25</v>
      </c>
      <c r="V1170" t="s">
        <v>25</v>
      </c>
      <c r="W1170" t="s">
        <v>25</v>
      </c>
      <c r="X1170" t="s">
        <v>25</v>
      </c>
    </row>
    <row r="1171" spans="1:24" x14ac:dyDescent="0.3">
      <c r="A1171" s="5">
        <v>1168</v>
      </c>
      <c r="B1171" t="s">
        <v>1440</v>
      </c>
      <c r="C1171" s="10">
        <v>43791</v>
      </c>
      <c r="D1171" t="s">
        <v>178</v>
      </c>
      <c r="E1171" t="s">
        <v>1441</v>
      </c>
      <c r="F1171" t="s">
        <v>32</v>
      </c>
      <c r="G1171" t="s">
        <v>533</v>
      </c>
      <c r="H1171" t="s">
        <v>1444</v>
      </c>
      <c r="I1171">
        <v>4</v>
      </c>
      <c r="J1171" t="s">
        <v>83</v>
      </c>
      <c r="K1171" t="s">
        <v>1442</v>
      </c>
      <c r="L1171" t="s">
        <v>126</v>
      </c>
      <c r="M1171" t="s">
        <v>626</v>
      </c>
      <c r="N1171" t="s">
        <v>24</v>
      </c>
      <c r="O1171" s="8">
        <v>9.9999999999999995E-7</v>
      </c>
      <c r="P1171" s="8">
        <v>3.9999999999999998E-6</v>
      </c>
      <c r="Q1171" s="8">
        <v>3.9999999999999998E-7</v>
      </c>
      <c r="R1171" s="8">
        <v>4.4000000000000002E-6</v>
      </c>
      <c r="S1171" t="s">
        <v>25</v>
      </c>
      <c r="T1171" t="s">
        <v>25</v>
      </c>
      <c r="U1171" t="s">
        <v>25</v>
      </c>
      <c r="V1171" t="s">
        <v>25</v>
      </c>
      <c r="W1171" t="s">
        <v>25</v>
      </c>
      <c r="X1171" t="s">
        <v>25</v>
      </c>
    </row>
    <row r="1172" spans="1:24" x14ac:dyDescent="0.3">
      <c r="A1172" s="5">
        <v>1169</v>
      </c>
      <c r="B1172" t="s">
        <v>1440</v>
      </c>
      <c r="C1172" s="10">
        <v>43791</v>
      </c>
      <c r="D1172" t="s">
        <v>179</v>
      </c>
      <c r="E1172" t="s">
        <v>1441</v>
      </c>
      <c r="F1172" t="s">
        <v>32</v>
      </c>
      <c r="G1172" t="s">
        <v>533</v>
      </c>
      <c r="H1172" t="s">
        <v>1445</v>
      </c>
      <c r="I1172">
        <v>1</v>
      </c>
      <c r="J1172" t="s">
        <v>83</v>
      </c>
      <c r="K1172" t="s">
        <v>1442</v>
      </c>
      <c r="L1172" t="s">
        <v>126</v>
      </c>
      <c r="M1172" t="s">
        <v>626</v>
      </c>
      <c r="N1172" t="s">
        <v>24</v>
      </c>
      <c r="O1172" s="8">
        <v>9.9999999999999995E-7</v>
      </c>
      <c r="P1172" s="8">
        <v>9.9999999999999995E-7</v>
      </c>
      <c r="Q1172" s="8">
        <v>9.9999999999999995E-8</v>
      </c>
      <c r="R1172" s="8">
        <v>1.1000000000000001E-6</v>
      </c>
      <c r="S1172" t="s">
        <v>25</v>
      </c>
      <c r="T1172" t="s">
        <v>25</v>
      </c>
      <c r="U1172" t="s">
        <v>25</v>
      </c>
      <c r="V1172" t="s">
        <v>25</v>
      </c>
      <c r="W1172" t="s">
        <v>25</v>
      </c>
      <c r="X1172" t="s">
        <v>25</v>
      </c>
    </row>
    <row r="1173" spans="1:24" x14ac:dyDescent="0.3">
      <c r="A1173" s="5">
        <v>1170</v>
      </c>
      <c r="B1173" t="s">
        <v>1440</v>
      </c>
      <c r="C1173" s="10">
        <v>43791</v>
      </c>
      <c r="D1173" t="s">
        <v>178</v>
      </c>
      <c r="E1173" t="s">
        <v>1441</v>
      </c>
      <c r="F1173" t="s">
        <v>32</v>
      </c>
      <c r="G1173" t="s">
        <v>533</v>
      </c>
      <c r="H1173" t="s">
        <v>656</v>
      </c>
      <c r="I1173">
        <v>29</v>
      </c>
      <c r="J1173" t="s">
        <v>83</v>
      </c>
      <c r="K1173" t="s">
        <v>1442</v>
      </c>
      <c r="L1173" t="s">
        <v>126</v>
      </c>
      <c r="M1173" t="s">
        <v>626</v>
      </c>
      <c r="N1173" t="s">
        <v>24</v>
      </c>
      <c r="O1173" s="8">
        <v>9.9999999999999995E-7</v>
      </c>
      <c r="P1173" s="8">
        <v>2.9E-5</v>
      </c>
      <c r="Q1173" s="8">
        <v>2.9000000000000002E-6</v>
      </c>
      <c r="R1173" s="8">
        <v>3.1900000000000003E-5</v>
      </c>
      <c r="S1173" t="s">
        <v>25</v>
      </c>
      <c r="T1173" t="s">
        <v>25</v>
      </c>
      <c r="U1173" t="s">
        <v>25</v>
      </c>
      <c r="V1173" t="s">
        <v>25</v>
      </c>
      <c r="W1173" t="s">
        <v>25</v>
      </c>
      <c r="X1173" t="s">
        <v>25</v>
      </c>
    </row>
    <row r="1174" spans="1:24" x14ac:dyDescent="0.3">
      <c r="A1174" s="5">
        <v>1171</v>
      </c>
      <c r="B1174" t="s">
        <v>1440</v>
      </c>
      <c r="C1174" s="10">
        <v>43791</v>
      </c>
      <c r="D1174" t="s">
        <v>179</v>
      </c>
      <c r="E1174" t="s">
        <v>1441</v>
      </c>
      <c r="F1174" t="s">
        <v>32</v>
      </c>
      <c r="G1174" t="s">
        <v>533</v>
      </c>
      <c r="H1174" t="s">
        <v>1446</v>
      </c>
      <c r="I1174">
        <v>48</v>
      </c>
      <c r="J1174" t="s">
        <v>83</v>
      </c>
      <c r="K1174" t="s">
        <v>1442</v>
      </c>
      <c r="L1174" t="s">
        <v>126</v>
      </c>
      <c r="M1174" t="s">
        <v>626</v>
      </c>
      <c r="N1174" t="s">
        <v>24</v>
      </c>
      <c r="O1174" s="8">
        <v>9.9999999999999995E-7</v>
      </c>
      <c r="P1174" s="8">
        <v>4.8000000000000001E-5</v>
      </c>
      <c r="Q1174" s="8">
        <v>4.7999999999999998E-6</v>
      </c>
      <c r="R1174" s="8">
        <v>5.2800000000000003E-5</v>
      </c>
      <c r="S1174" t="s">
        <v>25</v>
      </c>
      <c r="T1174" t="s">
        <v>25</v>
      </c>
      <c r="U1174" t="s">
        <v>25</v>
      </c>
      <c r="V1174" t="s">
        <v>25</v>
      </c>
      <c r="W1174" t="s">
        <v>25</v>
      </c>
      <c r="X1174" t="s">
        <v>25</v>
      </c>
    </row>
    <row r="1175" spans="1:24" x14ac:dyDescent="0.3">
      <c r="A1175" s="5">
        <v>1172</v>
      </c>
      <c r="B1175" t="s">
        <v>1440</v>
      </c>
      <c r="C1175" s="10">
        <v>43791</v>
      </c>
      <c r="D1175" t="s">
        <v>178</v>
      </c>
      <c r="E1175" t="s">
        <v>1441</v>
      </c>
      <c r="F1175" t="s">
        <v>32</v>
      </c>
      <c r="G1175" t="s">
        <v>533</v>
      </c>
      <c r="H1175" t="s">
        <v>1447</v>
      </c>
      <c r="I1175">
        <v>42</v>
      </c>
      <c r="J1175" t="s">
        <v>83</v>
      </c>
      <c r="K1175" t="s">
        <v>1442</v>
      </c>
      <c r="L1175" t="s">
        <v>126</v>
      </c>
      <c r="M1175" t="s">
        <v>626</v>
      </c>
      <c r="N1175" t="s">
        <v>24</v>
      </c>
      <c r="O1175" s="8">
        <v>9.9999999999999995E-7</v>
      </c>
      <c r="P1175" s="8">
        <v>4.1999999999999998E-5</v>
      </c>
      <c r="Q1175" s="8">
        <v>4.1999999999999996E-6</v>
      </c>
      <c r="R1175" s="8">
        <v>4.6199999999999998E-5</v>
      </c>
      <c r="S1175" t="s">
        <v>25</v>
      </c>
      <c r="T1175" t="s">
        <v>25</v>
      </c>
      <c r="U1175" t="s">
        <v>25</v>
      </c>
      <c r="V1175" t="s">
        <v>25</v>
      </c>
      <c r="W1175" t="s">
        <v>25</v>
      </c>
      <c r="X1175" t="s">
        <v>25</v>
      </c>
    </row>
    <row r="1176" spans="1:24" x14ac:dyDescent="0.3">
      <c r="A1176" s="5">
        <v>1173</v>
      </c>
      <c r="B1176" t="s">
        <v>1440</v>
      </c>
      <c r="C1176" s="10">
        <v>43791</v>
      </c>
      <c r="D1176" t="s">
        <v>179</v>
      </c>
      <c r="E1176" t="s">
        <v>1441</v>
      </c>
      <c r="F1176" t="s">
        <v>32</v>
      </c>
      <c r="G1176" t="s">
        <v>533</v>
      </c>
      <c r="H1176" t="s">
        <v>644</v>
      </c>
      <c r="I1176">
        <v>100</v>
      </c>
      <c r="J1176" t="s">
        <v>83</v>
      </c>
      <c r="K1176" t="s">
        <v>1442</v>
      </c>
      <c r="L1176" t="s">
        <v>126</v>
      </c>
      <c r="M1176" t="s">
        <v>626</v>
      </c>
      <c r="N1176" t="s">
        <v>24</v>
      </c>
      <c r="O1176" s="8">
        <v>9.9999999999999995E-7</v>
      </c>
      <c r="P1176">
        <v>1E-4</v>
      </c>
      <c r="Q1176" s="8">
        <v>1.0000000000000001E-5</v>
      </c>
      <c r="R1176">
        <v>1.1E-4</v>
      </c>
      <c r="S1176" t="s">
        <v>25</v>
      </c>
      <c r="T1176" t="s">
        <v>25</v>
      </c>
      <c r="U1176" t="s">
        <v>25</v>
      </c>
      <c r="V1176" t="s">
        <v>25</v>
      </c>
      <c r="W1176" t="s">
        <v>25</v>
      </c>
      <c r="X1176" t="s">
        <v>25</v>
      </c>
    </row>
    <row r="1177" spans="1:24" x14ac:dyDescent="0.3">
      <c r="A1177" s="5">
        <v>1174</v>
      </c>
      <c r="B1177" t="s">
        <v>1440</v>
      </c>
      <c r="C1177" s="10">
        <v>43791</v>
      </c>
      <c r="D1177" t="s">
        <v>178</v>
      </c>
      <c r="E1177" t="s">
        <v>1441</v>
      </c>
      <c r="F1177" t="s">
        <v>32</v>
      </c>
      <c r="G1177" t="s">
        <v>533</v>
      </c>
      <c r="H1177" t="s">
        <v>645</v>
      </c>
      <c r="I1177">
        <v>1</v>
      </c>
      <c r="J1177" t="s">
        <v>83</v>
      </c>
      <c r="K1177" t="s">
        <v>1442</v>
      </c>
      <c r="L1177" t="s">
        <v>126</v>
      </c>
      <c r="M1177" t="s">
        <v>626</v>
      </c>
      <c r="N1177" t="s">
        <v>24</v>
      </c>
      <c r="O1177" s="8">
        <v>9.9999999999999995E-7</v>
      </c>
      <c r="P1177" s="8">
        <v>9.9999999999999995E-7</v>
      </c>
      <c r="Q1177" s="8">
        <v>9.9999999999999995E-8</v>
      </c>
      <c r="R1177" s="8">
        <v>1.1000000000000001E-6</v>
      </c>
      <c r="S1177" t="s">
        <v>25</v>
      </c>
      <c r="T1177" t="s">
        <v>25</v>
      </c>
      <c r="U1177" t="s">
        <v>25</v>
      </c>
      <c r="V1177" t="s">
        <v>25</v>
      </c>
      <c r="W1177" t="s">
        <v>25</v>
      </c>
      <c r="X1177" t="s">
        <v>25</v>
      </c>
    </row>
    <row r="1178" spans="1:24" x14ac:dyDescent="0.3">
      <c r="A1178" s="5">
        <v>1175</v>
      </c>
      <c r="B1178" t="s">
        <v>1440</v>
      </c>
      <c r="C1178" s="10">
        <v>43791</v>
      </c>
      <c r="D1178" t="s">
        <v>179</v>
      </c>
      <c r="E1178" t="s">
        <v>1441</v>
      </c>
      <c r="F1178" t="s">
        <v>32</v>
      </c>
      <c r="G1178" t="s">
        <v>533</v>
      </c>
      <c r="H1178" t="s">
        <v>646</v>
      </c>
      <c r="I1178">
        <v>26</v>
      </c>
      <c r="J1178" t="s">
        <v>83</v>
      </c>
      <c r="K1178" t="s">
        <v>1442</v>
      </c>
      <c r="L1178" t="s">
        <v>126</v>
      </c>
      <c r="M1178" t="s">
        <v>626</v>
      </c>
      <c r="N1178" t="s">
        <v>24</v>
      </c>
      <c r="O1178" s="8">
        <v>9.9999999999999995E-7</v>
      </c>
      <c r="P1178" s="8">
        <v>2.5999999999999998E-5</v>
      </c>
      <c r="Q1178" s="8">
        <v>2.6000000000000001E-6</v>
      </c>
      <c r="R1178" s="8">
        <v>2.8600000000000001E-5</v>
      </c>
      <c r="S1178" t="s">
        <v>25</v>
      </c>
      <c r="T1178" t="s">
        <v>25</v>
      </c>
      <c r="U1178" t="s">
        <v>25</v>
      </c>
      <c r="V1178" t="s">
        <v>25</v>
      </c>
      <c r="W1178" t="s">
        <v>25</v>
      </c>
      <c r="X1178" t="s">
        <v>25</v>
      </c>
    </row>
    <row r="1179" spans="1:24" x14ac:dyDescent="0.3">
      <c r="A1179" s="5">
        <v>1176</v>
      </c>
      <c r="B1179" t="s">
        <v>1440</v>
      </c>
      <c r="C1179" s="10">
        <v>43791</v>
      </c>
      <c r="D1179" t="s">
        <v>178</v>
      </c>
      <c r="E1179" t="s">
        <v>1441</v>
      </c>
      <c r="F1179" t="s">
        <v>32</v>
      </c>
      <c r="G1179" t="s">
        <v>533</v>
      </c>
      <c r="H1179" t="s">
        <v>647</v>
      </c>
      <c r="I1179">
        <v>166</v>
      </c>
      <c r="J1179" t="s">
        <v>83</v>
      </c>
      <c r="K1179" t="s">
        <v>1442</v>
      </c>
      <c r="L1179" t="s">
        <v>126</v>
      </c>
      <c r="M1179" t="s">
        <v>626</v>
      </c>
      <c r="N1179" t="s">
        <v>24</v>
      </c>
      <c r="O1179" s="8">
        <v>9.9999999999999995E-7</v>
      </c>
      <c r="P1179">
        <v>1.66E-4</v>
      </c>
      <c r="Q1179" s="8">
        <v>1.66E-5</v>
      </c>
      <c r="R1179">
        <v>1.8259999999999999E-4</v>
      </c>
      <c r="S1179" t="s">
        <v>25</v>
      </c>
      <c r="T1179" t="s">
        <v>25</v>
      </c>
      <c r="U1179" t="s">
        <v>25</v>
      </c>
      <c r="V1179" t="s">
        <v>25</v>
      </c>
      <c r="W1179" t="s">
        <v>25</v>
      </c>
      <c r="X1179" t="s">
        <v>25</v>
      </c>
    </row>
    <row r="1180" spans="1:24" x14ac:dyDescent="0.3">
      <c r="A1180" s="5">
        <v>1177</v>
      </c>
      <c r="B1180" t="s">
        <v>1440</v>
      </c>
      <c r="C1180" s="10">
        <v>43791</v>
      </c>
      <c r="D1180" t="s">
        <v>179</v>
      </c>
      <c r="E1180" t="s">
        <v>1441</v>
      </c>
      <c r="F1180" t="s">
        <v>32</v>
      </c>
      <c r="G1180" t="s">
        <v>533</v>
      </c>
      <c r="H1180" t="s">
        <v>648</v>
      </c>
      <c r="I1180">
        <v>26</v>
      </c>
      <c r="J1180" t="s">
        <v>83</v>
      </c>
      <c r="K1180" t="s">
        <v>1442</v>
      </c>
      <c r="L1180" t="s">
        <v>126</v>
      </c>
      <c r="M1180" t="s">
        <v>626</v>
      </c>
      <c r="N1180" t="s">
        <v>24</v>
      </c>
      <c r="O1180" s="8">
        <v>9.9999999999999995E-7</v>
      </c>
      <c r="P1180" s="8">
        <v>2.5999999999999998E-5</v>
      </c>
      <c r="Q1180" s="8">
        <v>2.6000000000000001E-6</v>
      </c>
      <c r="R1180" s="8">
        <v>2.8600000000000001E-5</v>
      </c>
      <c r="S1180" t="s">
        <v>25</v>
      </c>
      <c r="T1180" t="s">
        <v>25</v>
      </c>
      <c r="U1180" t="s">
        <v>25</v>
      </c>
      <c r="V1180" t="s">
        <v>25</v>
      </c>
      <c r="W1180" t="s">
        <v>25</v>
      </c>
      <c r="X1180" t="s">
        <v>25</v>
      </c>
    </row>
    <row r="1181" spans="1:24" x14ac:dyDescent="0.3">
      <c r="A1181" s="5">
        <v>1178</v>
      </c>
      <c r="B1181" t="s">
        <v>1440</v>
      </c>
      <c r="C1181" s="10">
        <v>43791</v>
      </c>
      <c r="D1181" t="s">
        <v>178</v>
      </c>
      <c r="E1181" t="s">
        <v>1441</v>
      </c>
      <c r="F1181" t="s">
        <v>32</v>
      </c>
      <c r="G1181" t="s">
        <v>533</v>
      </c>
      <c r="H1181" t="s">
        <v>649</v>
      </c>
      <c r="I1181">
        <v>34</v>
      </c>
      <c r="J1181" t="s">
        <v>83</v>
      </c>
      <c r="K1181" t="s">
        <v>1442</v>
      </c>
      <c r="L1181" t="s">
        <v>126</v>
      </c>
      <c r="M1181" t="s">
        <v>626</v>
      </c>
      <c r="N1181" t="s">
        <v>24</v>
      </c>
      <c r="O1181" s="8">
        <v>9.9999999999999995E-7</v>
      </c>
      <c r="P1181" s="8">
        <v>3.4E-5</v>
      </c>
      <c r="Q1181" s="8">
        <v>3.4000000000000001E-6</v>
      </c>
      <c r="R1181" s="8">
        <v>3.7400000000000001E-5</v>
      </c>
      <c r="S1181" t="s">
        <v>25</v>
      </c>
      <c r="T1181" t="s">
        <v>25</v>
      </c>
      <c r="U1181" t="s">
        <v>25</v>
      </c>
      <c r="V1181" t="s">
        <v>25</v>
      </c>
      <c r="W1181" t="s">
        <v>25</v>
      </c>
      <c r="X1181" t="s">
        <v>25</v>
      </c>
    </row>
    <row r="1182" spans="1:24" x14ac:dyDescent="0.3">
      <c r="A1182" s="5">
        <v>1179</v>
      </c>
      <c r="B1182" t="s">
        <v>1440</v>
      </c>
      <c r="C1182" s="10">
        <v>43791</v>
      </c>
      <c r="D1182" t="s">
        <v>179</v>
      </c>
      <c r="E1182" t="s">
        <v>1441</v>
      </c>
      <c r="F1182" t="s">
        <v>32</v>
      </c>
      <c r="G1182" t="s">
        <v>533</v>
      </c>
      <c r="H1182" t="s">
        <v>650</v>
      </c>
      <c r="I1182">
        <v>61</v>
      </c>
      <c r="J1182" t="s">
        <v>83</v>
      </c>
      <c r="K1182" t="s">
        <v>1442</v>
      </c>
      <c r="L1182" t="s">
        <v>126</v>
      </c>
      <c r="M1182" t="s">
        <v>626</v>
      </c>
      <c r="N1182" t="s">
        <v>24</v>
      </c>
      <c r="O1182" s="8">
        <v>9.9999999999999995E-7</v>
      </c>
      <c r="P1182" s="8">
        <v>6.0999999999999999E-5</v>
      </c>
      <c r="Q1182" s="8">
        <v>6.1E-6</v>
      </c>
      <c r="R1182" s="8">
        <v>6.7100000000000005E-5</v>
      </c>
      <c r="S1182" t="s">
        <v>25</v>
      </c>
      <c r="T1182" t="s">
        <v>25</v>
      </c>
      <c r="U1182" t="s">
        <v>25</v>
      </c>
      <c r="V1182" t="s">
        <v>25</v>
      </c>
      <c r="W1182" t="s">
        <v>25</v>
      </c>
      <c r="X1182" t="s">
        <v>25</v>
      </c>
    </row>
    <row r="1183" spans="1:24" x14ac:dyDescent="0.3">
      <c r="A1183" s="5">
        <v>1180</v>
      </c>
      <c r="B1183" t="s">
        <v>1440</v>
      </c>
      <c r="C1183" s="10">
        <v>43791</v>
      </c>
      <c r="D1183" t="s">
        <v>178</v>
      </c>
      <c r="E1183" t="s">
        <v>1441</v>
      </c>
      <c r="F1183" t="s">
        <v>32</v>
      </c>
      <c r="G1183" t="s">
        <v>533</v>
      </c>
      <c r="H1183" t="s">
        <v>651</v>
      </c>
      <c r="I1183">
        <v>5</v>
      </c>
      <c r="J1183" t="s">
        <v>83</v>
      </c>
      <c r="K1183" t="s">
        <v>1442</v>
      </c>
      <c r="L1183" t="s">
        <v>126</v>
      </c>
      <c r="M1183" t="s">
        <v>626</v>
      </c>
      <c r="N1183" t="s">
        <v>24</v>
      </c>
      <c r="O1183" s="8">
        <v>9.9999999999999995E-7</v>
      </c>
      <c r="P1183" s="8">
        <v>5.0000000000000004E-6</v>
      </c>
      <c r="Q1183" s="8">
        <v>4.9999999999999998E-7</v>
      </c>
      <c r="R1183" s="8">
        <v>5.4999999999999999E-6</v>
      </c>
      <c r="S1183" t="s">
        <v>25</v>
      </c>
      <c r="T1183" t="s">
        <v>25</v>
      </c>
      <c r="U1183" t="s">
        <v>25</v>
      </c>
      <c r="V1183" t="s">
        <v>25</v>
      </c>
      <c r="W1183" t="s">
        <v>25</v>
      </c>
      <c r="X1183" t="s">
        <v>25</v>
      </c>
    </row>
    <row r="1184" spans="1:24" x14ac:dyDescent="0.3">
      <c r="A1184" s="5">
        <v>1181</v>
      </c>
      <c r="B1184" t="s">
        <v>1440</v>
      </c>
      <c r="C1184" s="10">
        <v>43791</v>
      </c>
      <c r="D1184" t="s">
        <v>179</v>
      </c>
      <c r="E1184" t="s">
        <v>1441</v>
      </c>
      <c r="F1184" t="s">
        <v>32</v>
      </c>
      <c r="G1184" t="s">
        <v>533</v>
      </c>
      <c r="H1184" t="s">
        <v>1448</v>
      </c>
      <c r="I1184">
        <v>27</v>
      </c>
      <c r="J1184" t="s">
        <v>83</v>
      </c>
      <c r="K1184" t="s">
        <v>1442</v>
      </c>
      <c r="L1184" t="s">
        <v>126</v>
      </c>
      <c r="M1184" t="s">
        <v>626</v>
      </c>
      <c r="N1184" t="s">
        <v>24</v>
      </c>
      <c r="O1184" s="8">
        <v>9.9999999999999995E-7</v>
      </c>
      <c r="P1184" s="8">
        <v>2.6999999999999999E-5</v>
      </c>
      <c r="Q1184" s="8">
        <v>2.7E-6</v>
      </c>
      <c r="R1184" s="8">
        <v>2.97E-5</v>
      </c>
      <c r="S1184" t="s">
        <v>25</v>
      </c>
      <c r="T1184" t="s">
        <v>25</v>
      </c>
      <c r="U1184" t="s">
        <v>25</v>
      </c>
      <c r="V1184" t="s">
        <v>25</v>
      </c>
      <c r="W1184" t="s">
        <v>25</v>
      </c>
      <c r="X1184" t="s">
        <v>25</v>
      </c>
    </row>
    <row r="1185" spans="1:24" x14ac:dyDescent="0.3">
      <c r="A1185" s="5">
        <v>1182</v>
      </c>
      <c r="B1185" t="s">
        <v>1440</v>
      </c>
      <c r="C1185" s="10">
        <v>43791</v>
      </c>
      <c r="D1185" t="s">
        <v>178</v>
      </c>
      <c r="E1185" t="s">
        <v>1441</v>
      </c>
      <c r="F1185" t="s">
        <v>32</v>
      </c>
      <c r="G1185" t="s">
        <v>533</v>
      </c>
      <c r="H1185" t="s">
        <v>657</v>
      </c>
      <c r="I1185">
        <v>22</v>
      </c>
      <c r="J1185" t="s">
        <v>83</v>
      </c>
      <c r="K1185" t="s">
        <v>1442</v>
      </c>
      <c r="L1185" t="s">
        <v>126</v>
      </c>
      <c r="M1185" t="s">
        <v>626</v>
      </c>
      <c r="N1185" t="s">
        <v>24</v>
      </c>
      <c r="O1185" s="8">
        <v>9.9999999999999995E-7</v>
      </c>
      <c r="P1185" s="8">
        <v>2.1999999999999999E-5</v>
      </c>
      <c r="Q1185" s="8">
        <v>2.2000000000000001E-6</v>
      </c>
      <c r="R1185" s="8">
        <v>2.4199999999999999E-5</v>
      </c>
      <c r="S1185" t="s">
        <v>25</v>
      </c>
      <c r="T1185" t="s">
        <v>25</v>
      </c>
      <c r="U1185" t="s">
        <v>25</v>
      </c>
      <c r="V1185" t="s">
        <v>25</v>
      </c>
      <c r="W1185" t="s">
        <v>25</v>
      </c>
      <c r="X1185" t="s">
        <v>25</v>
      </c>
    </row>
    <row r="1186" spans="1:24" x14ac:dyDescent="0.3">
      <c r="A1186" s="5">
        <v>1183</v>
      </c>
      <c r="B1186" t="s">
        <v>1440</v>
      </c>
      <c r="C1186" s="10">
        <v>43791</v>
      </c>
      <c r="D1186" t="s">
        <v>179</v>
      </c>
      <c r="E1186" t="s">
        <v>1441</v>
      </c>
      <c r="F1186" t="s">
        <v>32</v>
      </c>
      <c r="G1186" t="s">
        <v>533</v>
      </c>
      <c r="H1186" t="s">
        <v>658</v>
      </c>
      <c r="I1186">
        <v>9</v>
      </c>
      <c r="J1186" t="s">
        <v>83</v>
      </c>
      <c r="K1186" t="s">
        <v>1442</v>
      </c>
      <c r="L1186" t="s">
        <v>126</v>
      </c>
      <c r="M1186" t="s">
        <v>626</v>
      </c>
      <c r="N1186" t="s">
        <v>24</v>
      </c>
      <c r="O1186" s="8">
        <v>9.9999999999999995E-7</v>
      </c>
      <c r="P1186" s="8">
        <v>9.0000000000000002E-6</v>
      </c>
      <c r="Q1186" s="8">
        <v>8.9999999999999996E-7</v>
      </c>
      <c r="R1186" s="8">
        <v>9.9000000000000001E-6</v>
      </c>
      <c r="S1186" t="s">
        <v>25</v>
      </c>
      <c r="T1186" t="s">
        <v>25</v>
      </c>
      <c r="U1186" t="s">
        <v>25</v>
      </c>
      <c r="V1186" t="s">
        <v>25</v>
      </c>
      <c r="W1186" t="s">
        <v>25</v>
      </c>
      <c r="X1186" t="s">
        <v>25</v>
      </c>
    </row>
    <row r="1187" spans="1:24" x14ac:dyDescent="0.3">
      <c r="A1187" s="5">
        <v>1184</v>
      </c>
      <c r="B1187" t="s">
        <v>1440</v>
      </c>
      <c r="C1187" s="10">
        <v>43791</v>
      </c>
      <c r="D1187" t="s">
        <v>178</v>
      </c>
      <c r="E1187" t="s">
        <v>1441</v>
      </c>
      <c r="F1187" t="s">
        <v>32</v>
      </c>
      <c r="G1187" t="s">
        <v>533</v>
      </c>
      <c r="H1187" t="s">
        <v>1449</v>
      </c>
      <c r="I1187">
        <v>1</v>
      </c>
      <c r="J1187" t="s">
        <v>83</v>
      </c>
      <c r="K1187" t="s">
        <v>1442</v>
      </c>
      <c r="L1187" t="s">
        <v>126</v>
      </c>
      <c r="M1187" t="s">
        <v>626</v>
      </c>
      <c r="N1187" t="s">
        <v>24</v>
      </c>
      <c r="O1187" s="8">
        <v>9.9999999999999995E-7</v>
      </c>
      <c r="P1187" s="8">
        <v>9.9999999999999995E-7</v>
      </c>
      <c r="Q1187" s="8">
        <v>9.9999999999999995E-8</v>
      </c>
      <c r="R1187" s="8">
        <v>1.1000000000000001E-6</v>
      </c>
      <c r="S1187" t="s">
        <v>25</v>
      </c>
      <c r="T1187" t="s">
        <v>25</v>
      </c>
      <c r="U1187" t="s">
        <v>25</v>
      </c>
      <c r="V1187" t="s">
        <v>25</v>
      </c>
      <c r="W1187" t="s">
        <v>25</v>
      </c>
      <c r="X1187" t="s">
        <v>25</v>
      </c>
    </row>
    <row r="1188" spans="1:24" x14ac:dyDescent="0.3">
      <c r="A1188" s="5">
        <v>1185</v>
      </c>
      <c r="B1188" t="s">
        <v>1440</v>
      </c>
      <c r="C1188" s="10">
        <v>43791</v>
      </c>
      <c r="D1188" t="s">
        <v>179</v>
      </c>
      <c r="E1188" t="s">
        <v>1441</v>
      </c>
      <c r="F1188" t="s">
        <v>32</v>
      </c>
      <c r="G1188" t="s">
        <v>533</v>
      </c>
      <c r="H1188" t="s">
        <v>1450</v>
      </c>
      <c r="I1188">
        <v>1</v>
      </c>
      <c r="J1188" t="s">
        <v>27</v>
      </c>
      <c r="K1188" t="s">
        <v>1442</v>
      </c>
      <c r="L1188" t="s">
        <v>126</v>
      </c>
      <c r="M1188" t="s">
        <v>626</v>
      </c>
      <c r="N1188" t="s">
        <v>24</v>
      </c>
      <c r="O1188" s="8">
        <v>9.9999999999999995E-7</v>
      </c>
      <c r="P1188" s="8">
        <v>9.9999999999999995E-7</v>
      </c>
      <c r="Q1188" s="8">
        <v>9.9999999999999995E-8</v>
      </c>
      <c r="R1188" s="8">
        <v>1.1000000000000001E-6</v>
      </c>
      <c r="S1188" t="s">
        <v>25</v>
      </c>
      <c r="T1188" t="s">
        <v>25</v>
      </c>
      <c r="U1188" t="s">
        <v>25</v>
      </c>
      <c r="V1188" t="s">
        <v>25</v>
      </c>
      <c r="W1188" t="s">
        <v>25</v>
      </c>
      <c r="X1188" t="s">
        <v>25</v>
      </c>
    </row>
    <row r="1189" spans="1:24" x14ac:dyDescent="0.3">
      <c r="A1189" s="5">
        <v>1186</v>
      </c>
      <c r="B1189" t="s">
        <v>1440</v>
      </c>
      <c r="C1189" s="10">
        <v>43791</v>
      </c>
      <c r="D1189" t="s">
        <v>178</v>
      </c>
      <c r="E1189" t="s">
        <v>1441</v>
      </c>
      <c r="F1189" t="s">
        <v>32</v>
      </c>
      <c r="G1189" t="s">
        <v>533</v>
      </c>
      <c r="H1189" t="s">
        <v>664</v>
      </c>
      <c r="I1189">
        <v>1</v>
      </c>
      <c r="J1189" t="s">
        <v>27</v>
      </c>
      <c r="K1189" t="s">
        <v>1442</v>
      </c>
      <c r="L1189" t="s">
        <v>126</v>
      </c>
      <c r="M1189" t="s">
        <v>626</v>
      </c>
      <c r="N1189" t="s">
        <v>24</v>
      </c>
      <c r="O1189" s="8">
        <v>9.9999999999999995E-7</v>
      </c>
      <c r="P1189" s="8">
        <v>9.9999999999999995E-7</v>
      </c>
      <c r="Q1189" s="8">
        <v>9.9999999999999995E-8</v>
      </c>
      <c r="R1189" s="8">
        <v>1.1000000000000001E-6</v>
      </c>
      <c r="S1189" t="s">
        <v>25</v>
      </c>
      <c r="T1189" t="s">
        <v>25</v>
      </c>
      <c r="U1189" t="s">
        <v>25</v>
      </c>
      <c r="V1189" t="s">
        <v>25</v>
      </c>
      <c r="W1189" t="s">
        <v>25</v>
      </c>
      <c r="X1189" t="s">
        <v>25</v>
      </c>
    </row>
    <row r="1190" spans="1:24" x14ac:dyDescent="0.3">
      <c r="A1190" s="5">
        <v>1187</v>
      </c>
      <c r="B1190" t="s">
        <v>1440</v>
      </c>
      <c r="C1190" s="10">
        <v>43791</v>
      </c>
      <c r="D1190" t="s">
        <v>179</v>
      </c>
      <c r="E1190" t="s">
        <v>1441</v>
      </c>
      <c r="F1190" t="s">
        <v>32</v>
      </c>
      <c r="G1190" t="s">
        <v>533</v>
      </c>
      <c r="H1190" t="s">
        <v>1451</v>
      </c>
      <c r="I1190">
        <v>3</v>
      </c>
      <c r="J1190" t="s">
        <v>27</v>
      </c>
      <c r="K1190" t="s">
        <v>1442</v>
      </c>
      <c r="L1190" t="s">
        <v>126</v>
      </c>
      <c r="M1190" t="s">
        <v>626</v>
      </c>
      <c r="N1190" t="s">
        <v>24</v>
      </c>
      <c r="O1190" s="8">
        <v>9.9999999999999995E-7</v>
      </c>
      <c r="P1190" s="8">
        <v>3.0000000000000001E-6</v>
      </c>
      <c r="Q1190" s="8">
        <v>2.9999999999999999E-7</v>
      </c>
      <c r="R1190" s="8">
        <v>3.3000000000000002E-6</v>
      </c>
      <c r="S1190" t="s">
        <v>25</v>
      </c>
      <c r="T1190" t="s">
        <v>25</v>
      </c>
      <c r="U1190" t="s">
        <v>25</v>
      </c>
      <c r="V1190" t="s">
        <v>25</v>
      </c>
      <c r="W1190" t="s">
        <v>25</v>
      </c>
      <c r="X1190" t="s">
        <v>25</v>
      </c>
    </row>
    <row r="1191" spans="1:24" x14ac:dyDescent="0.3">
      <c r="A1191" s="5">
        <v>1188</v>
      </c>
      <c r="B1191" t="s">
        <v>1440</v>
      </c>
      <c r="C1191" s="10">
        <v>43791</v>
      </c>
      <c r="D1191" t="s">
        <v>178</v>
      </c>
      <c r="E1191" t="s">
        <v>1441</v>
      </c>
      <c r="F1191" t="s">
        <v>32</v>
      </c>
      <c r="G1191" t="s">
        <v>533</v>
      </c>
      <c r="H1191" t="s">
        <v>1452</v>
      </c>
      <c r="I1191">
        <v>3</v>
      </c>
      <c r="J1191" t="s">
        <v>27</v>
      </c>
      <c r="K1191" t="s">
        <v>1442</v>
      </c>
      <c r="L1191" t="s">
        <v>126</v>
      </c>
      <c r="M1191" t="s">
        <v>626</v>
      </c>
      <c r="N1191" t="s">
        <v>24</v>
      </c>
      <c r="O1191" s="8">
        <v>9.9999999999999995E-7</v>
      </c>
      <c r="P1191" s="8">
        <v>3.0000000000000001E-6</v>
      </c>
      <c r="Q1191" s="8">
        <v>2.9999999999999999E-7</v>
      </c>
      <c r="R1191" s="8">
        <v>3.3000000000000002E-6</v>
      </c>
      <c r="S1191" t="s">
        <v>25</v>
      </c>
      <c r="T1191" t="s">
        <v>25</v>
      </c>
      <c r="U1191" t="s">
        <v>25</v>
      </c>
      <c r="V1191" t="s">
        <v>25</v>
      </c>
      <c r="W1191" t="s">
        <v>25</v>
      </c>
      <c r="X1191" t="s">
        <v>25</v>
      </c>
    </row>
    <row r="1192" spans="1:24" x14ac:dyDescent="0.3">
      <c r="A1192" s="5">
        <v>1189</v>
      </c>
      <c r="B1192" t="s">
        <v>1440</v>
      </c>
      <c r="C1192" s="10">
        <v>43791</v>
      </c>
      <c r="D1192" t="s">
        <v>179</v>
      </c>
      <c r="E1192" t="s">
        <v>1441</v>
      </c>
      <c r="F1192" t="s">
        <v>32</v>
      </c>
      <c r="G1192" t="s">
        <v>533</v>
      </c>
      <c r="H1192" t="s">
        <v>1453</v>
      </c>
      <c r="I1192">
        <v>2</v>
      </c>
      <c r="J1192" t="s">
        <v>27</v>
      </c>
      <c r="K1192" t="s">
        <v>1442</v>
      </c>
      <c r="L1192" t="s">
        <v>126</v>
      </c>
      <c r="M1192" t="s">
        <v>626</v>
      </c>
      <c r="N1192" t="s">
        <v>24</v>
      </c>
      <c r="O1192" s="8">
        <v>9.9999999999999995E-7</v>
      </c>
      <c r="P1192" s="8">
        <v>1.9999999999999999E-6</v>
      </c>
      <c r="Q1192" s="8">
        <v>1.9999999999999999E-7</v>
      </c>
      <c r="R1192" s="8">
        <v>2.2000000000000001E-6</v>
      </c>
      <c r="S1192" t="s">
        <v>25</v>
      </c>
      <c r="T1192" t="s">
        <v>25</v>
      </c>
      <c r="U1192" t="s">
        <v>25</v>
      </c>
      <c r="V1192" t="s">
        <v>25</v>
      </c>
      <c r="W1192" t="s">
        <v>25</v>
      </c>
      <c r="X1192" t="s">
        <v>25</v>
      </c>
    </row>
    <row r="1193" spans="1:24" x14ac:dyDescent="0.3">
      <c r="A1193" s="5">
        <v>1190</v>
      </c>
      <c r="B1193" t="s">
        <v>1440</v>
      </c>
      <c r="C1193" s="10">
        <v>43791</v>
      </c>
      <c r="D1193" t="s">
        <v>178</v>
      </c>
      <c r="E1193" t="s">
        <v>1441</v>
      </c>
      <c r="F1193" t="s">
        <v>32</v>
      </c>
      <c r="G1193" t="s">
        <v>533</v>
      </c>
      <c r="H1193" t="s">
        <v>665</v>
      </c>
      <c r="I1193">
        <v>6</v>
      </c>
      <c r="J1193" t="s">
        <v>27</v>
      </c>
      <c r="K1193" t="s">
        <v>1442</v>
      </c>
      <c r="L1193" t="s">
        <v>126</v>
      </c>
      <c r="M1193" t="s">
        <v>626</v>
      </c>
      <c r="N1193" t="s">
        <v>24</v>
      </c>
      <c r="O1193" s="8">
        <v>9.9999999999999995E-7</v>
      </c>
      <c r="P1193" s="8">
        <v>6.0000000000000002E-6</v>
      </c>
      <c r="Q1193" s="8">
        <v>5.9999999999999997E-7</v>
      </c>
      <c r="R1193" s="8">
        <v>6.6000000000000003E-6</v>
      </c>
      <c r="S1193" t="s">
        <v>25</v>
      </c>
      <c r="T1193" t="s">
        <v>25</v>
      </c>
      <c r="U1193" t="s">
        <v>25</v>
      </c>
      <c r="V1193" t="s">
        <v>25</v>
      </c>
      <c r="W1193" t="s">
        <v>25</v>
      </c>
      <c r="X1193" t="s">
        <v>25</v>
      </c>
    </row>
    <row r="1194" spans="1:24" x14ac:dyDescent="0.3">
      <c r="A1194" s="5">
        <v>1191</v>
      </c>
      <c r="B1194" t="s">
        <v>1440</v>
      </c>
      <c r="C1194" s="10">
        <v>43791</v>
      </c>
      <c r="D1194" t="s">
        <v>179</v>
      </c>
      <c r="E1194" t="s">
        <v>1441</v>
      </c>
      <c r="F1194" t="s">
        <v>32</v>
      </c>
      <c r="G1194" t="s">
        <v>533</v>
      </c>
      <c r="H1194" t="s">
        <v>667</v>
      </c>
      <c r="I1194">
        <v>2</v>
      </c>
      <c r="J1194" t="s">
        <v>27</v>
      </c>
      <c r="K1194" t="s">
        <v>1442</v>
      </c>
      <c r="L1194" t="s">
        <v>126</v>
      </c>
      <c r="M1194" t="s">
        <v>626</v>
      </c>
      <c r="N1194" t="s">
        <v>24</v>
      </c>
      <c r="O1194" s="8">
        <v>9.9999999999999995E-7</v>
      </c>
      <c r="P1194" s="8">
        <v>1.9999999999999999E-6</v>
      </c>
      <c r="Q1194" s="8">
        <v>1.9999999999999999E-7</v>
      </c>
      <c r="R1194" s="8">
        <v>2.2000000000000001E-6</v>
      </c>
      <c r="S1194" t="s">
        <v>25</v>
      </c>
      <c r="T1194" t="s">
        <v>25</v>
      </c>
      <c r="U1194" t="s">
        <v>25</v>
      </c>
      <c r="V1194" t="s">
        <v>25</v>
      </c>
      <c r="W1194" t="s">
        <v>25</v>
      </c>
      <c r="X1194" t="s">
        <v>25</v>
      </c>
    </row>
    <row r="1195" spans="1:24" x14ac:dyDescent="0.3">
      <c r="A1195" s="5">
        <v>1192</v>
      </c>
      <c r="B1195" t="s">
        <v>1440</v>
      </c>
      <c r="C1195" s="10">
        <v>43791</v>
      </c>
      <c r="D1195" t="s">
        <v>178</v>
      </c>
      <c r="E1195" t="s">
        <v>1441</v>
      </c>
      <c r="F1195" t="s">
        <v>32</v>
      </c>
      <c r="G1195" t="s">
        <v>533</v>
      </c>
      <c r="H1195" t="s">
        <v>666</v>
      </c>
      <c r="I1195">
        <v>9</v>
      </c>
      <c r="J1195" t="s">
        <v>27</v>
      </c>
      <c r="K1195" t="s">
        <v>1442</v>
      </c>
      <c r="L1195" t="s">
        <v>126</v>
      </c>
      <c r="M1195" t="s">
        <v>626</v>
      </c>
      <c r="N1195" t="s">
        <v>24</v>
      </c>
      <c r="O1195" s="8">
        <v>9.9999999999999995E-7</v>
      </c>
      <c r="P1195" s="8">
        <v>9.0000000000000002E-6</v>
      </c>
      <c r="Q1195" s="8">
        <v>8.9999999999999996E-7</v>
      </c>
      <c r="R1195" s="8">
        <v>9.9000000000000001E-6</v>
      </c>
      <c r="S1195" t="s">
        <v>25</v>
      </c>
      <c r="T1195" t="s">
        <v>25</v>
      </c>
      <c r="U1195" t="s">
        <v>25</v>
      </c>
      <c r="V1195" t="s">
        <v>25</v>
      </c>
      <c r="W1195" t="s">
        <v>25</v>
      </c>
      <c r="X1195" t="s">
        <v>25</v>
      </c>
    </row>
    <row r="1196" spans="1:24" x14ac:dyDescent="0.3">
      <c r="A1196" s="5">
        <v>1193</v>
      </c>
      <c r="B1196" t="s">
        <v>1440</v>
      </c>
      <c r="C1196" s="10">
        <v>43791</v>
      </c>
      <c r="D1196" t="s">
        <v>179</v>
      </c>
      <c r="E1196" t="s">
        <v>1441</v>
      </c>
      <c r="F1196" t="s">
        <v>32</v>
      </c>
      <c r="G1196" t="s">
        <v>533</v>
      </c>
      <c r="H1196" t="s">
        <v>668</v>
      </c>
      <c r="I1196">
        <v>7</v>
      </c>
      <c r="J1196" t="s">
        <v>27</v>
      </c>
      <c r="K1196" t="s">
        <v>1442</v>
      </c>
      <c r="L1196" t="s">
        <v>126</v>
      </c>
      <c r="M1196" t="s">
        <v>626</v>
      </c>
      <c r="N1196" t="s">
        <v>24</v>
      </c>
      <c r="O1196" s="8">
        <v>9.9999999999999995E-7</v>
      </c>
      <c r="P1196" s="8">
        <v>6.9999999999999999E-6</v>
      </c>
      <c r="Q1196" s="8">
        <v>6.9999999999999997E-7</v>
      </c>
      <c r="R1196" s="8">
        <v>7.7000000000000008E-6</v>
      </c>
      <c r="S1196" t="s">
        <v>25</v>
      </c>
      <c r="T1196" t="s">
        <v>25</v>
      </c>
      <c r="U1196" t="s">
        <v>25</v>
      </c>
      <c r="V1196" t="s">
        <v>25</v>
      </c>
      <c r="W1196" t="s">
        <v>25</v>
      </c>
      <c r="X1196" t="s">
        <v>25</v>
      </c>
    </row>
    <row r="1197" spans="1:24" x14ac:dyDescent="0.3">
      <c r="A1197" s="5">
        <v>1194</v>
      </c>
      <c r="B1197" t="s">
        <v>1440</v>
      </c>
      <c r="C1197" s="10">
        <v>43791</v>
      </c>
      <c r="D1197" t="s">
        <v>178</v>
      </c>
      <c r="E1197" t="s">
        <v>1441</v>
      </c>
      <c r="F1197" t="s">
        <v>32</v>
      </c>
      <c r="G1197" t="s">
        <v>533</v>
      </c>
      <c r="H1197" t="s">
        <v>669</v>
      </c>
      <c r="I1197">
        <v>5</v>
      </c>
      <c r="J1197" t="s">
        <v>27</v>
      </c>
      <c r="K1197" t="s">
        <v>1442</v>
      </c>
      <c r="L1197" t="s">
        <v>126</v>
      </c>
      <c r="M1197" t="s">
        <v>626</v>
      </c>
      <c r="N1197" t="s">
        <v>24</v>
      </c>
      <c r="O1197" s="8">
        <v>9.9999999999999995E-7</v>
      </c>
      <c r="P1197" s="8">
        <v>5.0000000000000004E-6</v>
      </c>
      <c r="Q1197" s="8">
        <v>4.9999999999999998E-7</v>
      </c>
      <c r="R1197" s="8">
        <v>5.4999999999999999E-6</v>
      </c>
      <c r="S1197" t="s">
        <v>25</v>
      </c>
      <c r="T1197" t="s">
        <v>25</v>
      </c>
      <c r="U1197" t="s">
        <v>25</v>
      </c>
      <c r="V1197" t="s">
        <v>25</v>
      </c>
      <c r="W1197" t="s">
        <v>25</v>
      </c>
      <c r="X1197" t="s">
        <v>25</v>
      </c>
    </row>
    <row r="1198" spans="1:24" x14ac:dyDescent="0.3">
      <c r="A1198" s="5">
        <v>1195</v>
      </c>
      <c r="B1198" t="s">
        <v>1440</v>
      </c>
      <c r="C1198" s="10">
        <v>43791</v>
      </c>
      <c r="D1198" t="s">
        <v>179</v>
      </c>
      <c r="E1198" t="s">
        <v>1441</v>
      </c>
      <c r="F1198" t="s">
        <v>32</v>
      </c>
      <c r="G1198" t="s">
        <v>533</v>
      </c>
      <c r="H1198" t="s">
        <v>670</v>
      </c>
      <c r="I1198">
        <v>3</v>
      </c>
      <c r="J1198" t="s">
        <v>27</v>
      </c>
      <c r="K1198" t="s">
        <v>1442</v>
      </c>
      <c r="L1198" t="s">
        <v>126</v>
      </c>
      <c r="M1198" t="s">
        <v>626</v>
      </c>
      <c r="N1198" t="s">
        <v>24</v>
      </c>
      <c r="O1198" s="8">
        <v>9.9999999999999995E-7</v>
      </c>
      <c r="P1198" s="8">
        <v>3.0000000000000001E-6</v>
      </c>
      <c r="Q1198" s="8">
        <v>2.9999999999999999E-7</v>
      </c>
      <c r="R1198" s="8">
        <v>3.3000000000000002E-6</v>
      </c>
      <c r="S1198" t="s">
        <v>25</v>
      </c>
      <c r="T1198" t="s">
        <v>25</v>
      </c>
      <c r="U1198" t="s">
        <v>25</v>
      </c>
      <c r="V1198" t="s">
        <v>25</v>
      </c>
      <c r="W1198" t="s">
        <v>25</v>
      </c>
      <c r="X1198" t="s">
        <v>25</v>
      </c>
    </row>
    <row r="1199" spans="1:24" x14ac:dyDescent="0.3">
      <c r="A1199" s="5">
        <v>1196</v>
      </c>
      <c r="B1199" t="s">
        <v>1440</v>
      </c>
      <c r="C1199" s="10">
        <v>43791</v>
      </c>
      <c r="D1199" t="s">
        <v>178</v>
      </c>
      <c r="E1199" t="s">
        <v>1441</v>
      </c>
      <c r="F1199" t="s">
        <v>32</v>
      </c>
      <c r="G1199" t="s">
        <v>533</v>
      </c>
      <c r="H1199" t="s">
        <v>1454</v>
      </c>
      <c r="I1199">
        <v>2</v>
      </c>
      <c r="J1199" t="s">
        <v>27</v>
      </c>
      <c r="K1199" t="s">
        <v>1442</v>
      </c>
      <c r="L1199" t="s">
        <v>126</v>
      </c>
      <c r="M1199" t="s">
        <v>626</v>
      </c>
      <c r="N1199" t="s">
        <v>24</v>
      </c>
      <c r="O1199" s="8">
        <v>9.9999999999999995E-7</v>
      </c>
      <c r="P1199" s="8">
        <v>1.9999999999999999E-6</v>
      </c>
      <c r="Q1199" s="8">
        <v>1.9999999999999999E-7</v>
      </c>
      <c r="R1199" s="8">
        <v>2.2000000000000001E-6</v>
      </c>
      <c r="S1199" t="s">
        <v>25</v>
      </c>
      <c r="T1199" t="s">
        <v>25</v>
      </c>
      <c r="U1199" t="s">
        <v>25</v>
      </c>
      <c r="V1199" t="s">
        <v>25</v>
      </c>
      <c r="W1199" t="s">
        <v>25</v>
      </c>
      <c r="X1199" t="s">
        <v>25</v>
      </c>
    </row>
    <row r="1200" spans="1:24" x14ac:dyDescent="0.3">
      <c r="A1200" s="5">
        <v>1197</v>
      </c>
      <c r="B1200" t="s">
        <v>1440</v>
      </c>
      <c r="C1200" s="10">
        <v>43791</v>
      </c>
      <c r="D1200" t="s">
        <v>179</v>
      </c>
      <c r="E1200" t="s">
        <v>1441</v>
      </c>
      <c r="F1200" t="s">
        <v>32</v>
      </c>
      <c r="G1200" t="s">
        <v>533</v>
      </c>
      <c r="H1200" t="s">
        <v>671</v>
      </c>
      <c r="I1200">
        <v>4</v>
      </c>
      <c r="J1200" t="s">
        <v>27</v>
      </c>
      <c r="K1200" t="s">
        <v>1442</v>
      </c>
      <c r="L1200" t="s">
        <v>126</v>
      </c>
      <c r="M1200" t="s">
        <v>626</v>
      </c>
      <c r="N1200" t="s">
        <v>24</v>
      </c>
      <c r="O1200" s="8">
        <v>9.9999999999999995E-7</v>
      </c>
      <c r="P1200" s="8">
        <v>3.9999999999999998E-6</v>
      </c>
      <c r="Q1200" s="8">
        <v>3.9999999999999998E-7</v>
      </c>
      <c r="R1200" s="8">
        <v>4.4000000000000002E-6</v>
      </c>
      <c r="S1200" t="s">
        <v>25</v>
      </c>
      <c r="T1200" t="s">
        <v>25</v>
      </c>
      <c r="U1200" t="s">
        <v>25</v>
      </c>
      <c r="V1200" t="s">
        <v>25</v>
      </c>
      <c r="W1200" t="s">
        <v>25</v>
      </c>
      <c r="X1200" t="s">
        <v>25</v>
      </c>
    </row>
    <row r="1201" spans="1:24" x14ac:dyDescent="0.3">
      <c r="A1201" s="5">
        <v>1198</v>
      </c>
      <c r="B1201" t="s">
        <v>1440</v>
      </c>
      <c r="C1201" s="10">
        <v>43791</v>
      </c>
      <c r="D1201" t="s">
        <v>178</v>
      </c>
      <c r="E1201" t="s">
        <v>1441</v>
      </c>
      <c r="F1201" t="s">
        <v>32</v>
      </c>
      <c r="G1201" t="s">
        <v>533</v>
      </c>
      <c r="H1201" t="s">
        <v>1455</v>
      </c>
      <c r="I1201">
        <v>1</v>
      </c>
      <c r="J1201" t="s">
        <v>27</v>
      </c>
      <c r="K1201" t="s">
        <v>1442</v>
      </c>
      <c r="L1201" t="s">
        <v>126</v>
      </c>
      <c r="M1201" t="s">
        <v>626</v>
      </c>
      <c r="N1201" t="s">
        <v>24</v>
      </c>
      <c r="O1201" s="8">
        <v>9.9999999999999995E-7</v>
      </c>
      <c r="P1201" s="8">
        <v>9.9999999999999995E-7</v>
      </c>
      <c r="Q1201" s="8">
        <v>9.9999999999999995E-8</v>
      </c>
      <c r="R1201" s="8">
        <v>1.1000000000000001E-6</v>
      </c>
      <c r="S1201" t="s">
        <v>25</v>
      </c>
      <c r="T1201" t="s">
        <v>25</v>
      </c>
      <c r="U1201" t="s">
        <v>25</v>
      </c>
      <c r="V1201" t="s">
        <v>25</v>
      </c>
      <c r="W1201" t="s">
        <v>25</v>
      </c>
      <c r="X1201" t="s">
        <v>25</v>
      </c>
    </row>
    <row r="1202" spans="1:24" x14ac:dyDescent="0.3">
      <c r="A1202" s="5">
        <v>1199</v>
      </c>
      <c r="B1202" t="s">
        <v>1440</v>
      </c>
      <c r="C1202" s="10">
        <v>43791</v>
      </c>
      <c r="D1202" t="s">
        <v>179</v>
      </c>
      <c r="E1202" t="s">
        <v>1441</v>
      </c>
      <c r="F1202" t="s">
        <v>32</v>
      </c>
      <c r="G1202" t="s">
        <v>533</v>
      </c>
      <c r="H1202" t="s">
        <v>672</v>
      </c>
      <c r="I1202">
        <v>7</v>
      </c>
      <c r="J1202" t="s">
        <v>27</v>
      </c>
      <c r="K1202" t="s">
        <v>1442</v>
      </c>
      <c r="L1202" t="s">
        <v>126</v>
      </c>
      <c r="M1202" t="s">
        <v>626</v>
      </c>
      <c r="N1202" t="s">
        <v>24</v>
      </c>
      <c r="O1202" s="8">
        <v>9.9999999999999995E-7</v>
      </c>
      <c r="P1202" s="8">
        <v>6.9999999999999999E-6</v>
      </c>
      <c r="Q1202" s="8">
        <v>6.9999999999999997E-7</v>
      </c>
      <c r="R1202" s="8">
        <v>7.7000000000000008E-6</v>
      </c>
      <c r="S1202" t="s">
        <v>25</v>
      </c>
      <c r="T1202" t="s">
        <v>25</v>
      </c>
      <c r="U1202" t="s">
        <v>25</v>
      </c>
      <c r="V1202" t="s">
        <v>25</v>
      </c>
      <c r="W1202" t="s">
        <v>25</v>
      </c>
      <c r="X1202" t="s">
        <v>25</v>
      </c>
    </row>
    <row r="1203" spans="1:24" x14ac:dyDescent="0.3">
      <c r="A1203" s="5">
        <v>1200</v>
      </c>
      <c r="B1203" t="s">
        <v>1440</v>
      </c>
      <c r="C1203" s="10">
        <v>43791</v>
      </c>
      <c r="D1203" t="s">
        <v>178</v>
      </c>
      <c r="E1203" t="s">
        <v>1441</v>
      </c>
      <c r="F1203" t="s">
        <v>32</v>
      </c>
      <c r="G1203" t="s">
        <v>533</v>
      </c>
      <c r="H1203" t="s">
        <v>673</v>
      </c>
      <c r="I1203">
        <v>17</v>
      </c>
      <c r="J1203" t="s">
        <v>27</v>
      </c>
      <c r="K1203" t="s">
        <v>1442</v>
      </c>
      <c r="L1203" t="s">
        <v>126</v>
      </c>
      <c r="M1203" t="s">
        <v>626</v>
      </c>
      <c r="N1203" t="s">
        <v>24</v>
      </c>
      <c r="O1203" s="8">
        <v>9.9999999999999995E-7</v>
      </c>
      <c r="P1203" s="8">
        <v>1.7E-5</v>
      </c>
      <c r="Q1203" s="8">
        <v>1.7E-6</v>
      </c>
      <c r="R1203" s="8">
        <v>1.8700000000000001E-5</v>
      </c>
      <c r="S1203" t="s">
        <v>25</v>
      </c>
      <c r="T1203" t="s">
        <v>25</v>
      </c>
      <c r="U1203" t="s">
        <v>25</v>
      </c>
      <c r="V1203" t="s">
        <v>25</v>
      </c>
      <c r="W1203" t="s">
        <v>25</v>
      </c>
      <c r="X1203" t="s">
        <v>25</v>
      </c>
    </row>
    <row r="1204" spans="1:24" x14ac:dyDescent="0.3">
      <c r="A1204" s="5">
        <v>1201</v>
      </c>
      <c r="B1204" t="s">
        <v>1440</v>
      </c>
      <c r="C1204" s="10">
        <v>43791</v>
      </c>
      <c r="D1204" t="s">
        <v>179</v>
      </c>
      <c r="E1204" t="s">
        <v>1441</v>
      </c>
      <c r="F1204" t="s">
        <v>32</v>
      </c>
      <c r="G1204" t="s">
        <v>533</v>
      </c>
      <c r="H1204" t="s">
        <v>680</v>
      </c>
      <c r="I1204">
        <v>9</v>
      </c>
      <c r="J1204" t="s">
        <v>27</v>
      </c>
      <c r="K1204" t="s">
        <v>1442</v>
      </c>
      <c r="L1204" t="s">
        <v>126</v>
      </c>
      <c r="M1204" t="s">
        <v>626</v>
      </c>
      <c r="N1204" t="s">
        <v>24</v>
      </c>
      <c r="O1204" s="8">
        <v>9.9999999999999995E-7</v>
      </c>
      <c r="P1204" s="8">
        <v>9.0000000000000002E-6</v>
      </c>
      <c r="Q1204" s="8">
        <v>8.9999999999999996E-7</v>
      </c>
      <c r="R1204" s="8">
        <v>9.9000000000000001E-6</v>
      </c>
      <c r="S1204" t="s">
        <v>25</v>
      </c>
      <c r="T1204" t="s">
        <v>25</v>
      </c>
      <c r="U1204" t="s">
        <v>25</v>
      </c>
      <c r="V1204" t="s">
        <v>25</v>
      </c>
      <c r="W1204" t="s">
        <v>25</v>
      </c>
      <c r="X1204" t="s">
        <v>25</v>
      </c>
    </row>
    <row r="1205" spans="1:24" x14ac:dyDescent="0.3">
      <c r="A1205" s="5">
        <v>1202</v>
      </c>
      <c r="B1205" t="s">
        <v>1440</v>
      </c>
      <c r="C1205" s="10">
        <v>43791</v>
      </c>
      <c r="D1205" t="s">
        <v>178</v>
      </c>
      <c r="E1205" t="s">
        <v>1441</v>
      </c>
      <c r="F1205" t="s">
        <v>32</v>
      </c>
      <c r="G1205" t="s">
        <v>533</v>
      </c>
      <c r="H1205" t="s">
        <v>681</v>
      </c>
      <c r="I1205">
        <v>1</v>
      </c>
      <c r="J1205" t="s">
        <v>27</v>
      </c>
      <c r="K1205" t="s">
        <v>1442</v>
      </c>
      <c r="L1205" t="s">
        <v>126</v>
      </c>
      <c r="M1205" t="s">
        <v>626</v>
      </c>
      <c r="N1205" t="s">
        <v>24</v>
      </c>
      <c r="O1205" s="8">
        <v>9.9999999999999995E-7</v>
      </c>
      <c r="P1205" s="8">
        <v>9.9999999999999995E-7</v>
      </c>
      <c r="Q1205" s="8">
        <v>9.9999999999999995E-8</v>
      </c>
      <c r="R1205" s="8">
        <v>1.1000000000000001E-6</v>
      </c>
      <c r="S1205" t="s">
        <v>25</v>
      </c>
      <c r="T1205" t="s">
        <v>25</v>
      </c>
      <c r="U1205" t="s">
        <v>25</v>
      </c>
      <c r="V1205" t="s">
        <v>25</v>
      </c>
      <c r="W1205" t="s">
        <v>25</v>
      </c>
      <c r="X1205" t="s">
        <v>25</v>
      </c>
    </row>
    <row r="1206" spans="1:24" x14ac:dyDescent="0.3">
      <c r="A1206" s="5">
        <v>1203</v>
      </c>
      <c r="B1206" t="s">
        <v>1440</v>
      </c>
      <c r="C1206" s="10">
        <v>43791</v>
      </c>
      <c r="D1206" t="s">
        <v>179</v>
      </c>
      <c r="E1206" t="s">
        <v>1441</v>
      </c>
      <c r="F1206" t="s">
        <v>32</v>
      </c>
      <c r="G1206" t="s">
        <v>533</v>
      </c>
      <c r="H1206" t="s">
        <v>1456</v>
      </c>
      <c r="I1206">
        <v>1</v>
      </c>
      <c r="J1206" t="s">
        <v>27</v>
      </c>
      <c r="K1206" t="s">
        <v>1442</v>
      </c>
      <c r="L1206" t="s">
        <v>126</v>
      </c>
      <c r="M1206" t="s">
        <v>626</v>
      </c>
      <c r="N1206" t="s">
        <v>24</v>
      </c>
      <c r="O1206" s="8">
        <v>9.9999999999999995E-7</v>
      </c>
      <c r="P1206" s="8">
        <v>9.9999999999999995E-7</v>
      </c>
      <c r="Q1206" s="8">
        <v>9.9999999999999995E-8</v>
      </c>
      <c r="R1206" s="8">
        <v>1.1000000000000001E-6</v>
      </c>
      <c r="S1206" t="s">
        <v>25</v>
      </c>
      <c r="T1206" t="s">
        <v>25</v>
      </c>
      <c r="U1206" t="s">
        <v>25</v>
      </c>
      <c r="V1206" t="s">
        <v>25</v>
      </c>
      <c r="W1206" t="s">
        <v>25</v>
      </c>
      <c r="X1206" t="s">
        <v>25</v>
      </c>
    </row>
    <row r="1207" spans="1:24" x14ac:dyDescent="0.3">
      <c r="A1207" s="5">
        <v>1204</v>
      </c>
      <c r="B1207" t="s">
        <v>1440</v>
      </c>
      <c r="C1207" s="10">
        <v>43791</v>
      </c>
      <c r="D1207" t="s">
        <v>178</v>
      </c>
      <c r="E1207" t="s">
        <v>1441</v>
      </c>
      <c r="F1207" t="s">
        <v>32</v>
      </c>
      <c r="G1207" t="s">
        <v>533</v>
      </c>
      <c r="H1207" t="s">
        <v>1457</v>
      </c>
      <c r="I1207">
        <v>2</v>
      </c>
      <c r="J1207" t="s">
        <v>27</v>
      </c>
      <c r="K1207" t="s">
        <v>1442</v>
      </c>
      <c r="L1207" t="s">
        <v>126</v>
      </c>
      <c r="M1207" t="s">
        <v>626</v>
      </c>
      <c r="N1207" t="s">
        <v>24</v>
      </c>
      <c r="O1207" s="8">
        <v>9.9999999999999995E-7</v>
      </c>
      <c r="P1207" s="8">
        <v>1.9999999999999999E-6</v>
      </c>
      <c r="Q1207" s="8">
        <v>1.9999999999999999E-7</v>
      </c>
      <c r="R1207" s="8">
        <v>2.2000000000000001E-6</v>
      </c>
      <c r="S1207" t="s">
        <v>25</v>
      </c>
      <c r="T1207" t="s">
        <v>25</v>
      </c>
      <c r="U1207" t="s">
        <v>25</v>
      </c>
      <c r="V1207" t="s">
        <v>25</v>
      </c>
      <c r="W1207" t="s">
        <v>25</v>
      </c>
      <c r="X1207" t="s">
        <v>25</v>
      </c>
    </row>
    <row r="1208" spans="1:24" x14ac:dyDescent="0.3">
      <c r="A1208" s="5">
        <v>1205</v>
      </c>
      <c r="B1208" t="s">
        <v>1440</v>
      </c>
      <c r="C1208" s="10">
        <v>43791</v>
      </c>
      <c r="D1208" t="s">
        <v>179</v>
      </c>
      <c r="E1208" t="s">
        <v>1441</v>
      </c>
      <c r="F1208" t="s">
        <v>32</v>
      </c>
      <c r="G1208" t="s">
        <v>533</v>
      </c>
      <c r="H1208" t="s">
        <v>674</v>
      </c>
      <c r="I1208">
        <v>1</v>
      </c>
      <c r="J1208" t="s">
        <v>27</v>
      </c>
      <c r="K1208" t="s">
        <v>1442</v>
      </c>
      <c r="L1208" t="s">
        <v>126</v>
      </c>
      <c r="M1208" t="s">
        <v>626</v>
      </c>
      <c r="N1208" t="s">
        <v>24</v>
      </c>
      <c r="O1208" s="8">
        <v>9.9999999999999995E-7</v>
      </c>
      <c r="P1208" s="8">
        <v>9.9999999999999995E-7</v>
      </c>
      <c r="Q1208" s="8">
        <v>9.9999999999999995E-8</v>
      </c>
      <c r="R1208" s="8">
        <v>1.1000000000000001E-6</v>
      </c>
      <c r="S1208" t="s">
        <v>25</v>
      </c>
      <c r="T1208" t="s">
        <v>25</v>
      </c>
      <c r="U1208" t="s">
        <v>25</v>
      </c>
      <c r="V1208" t="s">
        <v>25</v>
      </c>
      <c r="W1208" t="s">
        <v>25</v>
      </c>
      <c r="X1208" t="s">
        <v>25</v>
      </c>
    </row>
    <row r="1209" spans="1:24" x14ac:dyDescent="0.3">
      <c r="A1209" s="5">
        <v>1206</v>
      </c>
      <c r="B1209" t="s">
        <v>1440</v>
      </c>
      <c r="C1209" s="10">
        <v>43791</v>
      </c>
      <c r="D1209" t="s">
        <v>178</v>
      </c>
      <c r="E1209" t="s">
        <v>1441</v>
      </c>
      <c r="F1209" t="s">
        <v>32</v>
      </c>
      <c r="G1209" t="s">
        <v>533</v>
      </c>
      <c r="H1209" t="s">
        <v>675</v>
      </c>
      <c r="I1209">
        <v>3</v>
      </c>
      <c r="J1209" t="s">
        <v>27</v>
      </c>
      <c r="K1209" t="s">
        <v>1442</v>
      </c>
      <c r="L1209" t="s">
        <v>126</v>
      </c>
      <c r="M1209" t="s">
        <v>626</v>
      </c>
      <c r="N1209" t="s">
        <v>24</v>
      </c>
      <c r="O1209" s="8">
        <v>9.9999999999999995E-7</v>
      </c>
      <c r="P1209" s="8">
        <v>3.0000000000000001E-6</v>
      </c>
      <c r="Q1209" s="8">
        <v>2.9999999999999999E-7</v>
      </c>
      <c r="R1209" s="8">
        <v>3.3000000000000002E-6</v>
      </c>
      <c r="S1209" t="s">
        <v>25</v>
      </c>
      <c r="T1209" t="s">
        <v>25</v>
      </c>
      <c r="U1209" t="s">
        <v>25</v>
      </c>
      <c r="V1209" t="s">
        <v>25</v>
      </c>
      <c r="W1209" t="s">
        <v>25</v>
      </c>
      <c r="X1209" t="s">
        <v>25</v>
      </c>
    </row>
    <row r="1210" spans="1:24" x14ac:dyDescent="0.3">
      <c r="A1210" s="5">
        <v>1207</v>
      </c>
      <c r="B1210" t="s">
        <v>1440</v>
      </c>
      <c r="C1210" s="10">
        <v>43791</v>
      </c>
      <c r="D1210" t="s">
        <v>179</v>
      </c>
      <c r="E1210" t="s">
        <v>1441</v>
      </c>
      <c r="F1210" t="s">
        <v>32</v>
      </c>
      <c r="G1210" t="s">
        <v>533</v>
      </c>
      <c r="H1210" t="s">
        <v>676</v>
      </c>
      <c r="I1210">
        <v>5</v>
      </c>
      <c r="J1210" t="s">
        <v>27</v>
      </c>
      <c r="K1210" t="s">
        <v>1442</v>
      </c>
      <c r="L1210" t="s">
        <v>126</v>
      </c>
      <c r="M1210" t="s">
        <v>626</v>
      </c>
      <c r="N1210" t="s">
        <v>24</v>
      </c>
      <c r="O1210" s="8">
        <v>9.9999999999999995E-7</v>
      </c>
      <c r="P1210" s="8">
        <v>5.0000000000000004E-6</v>
      </c>
      <c r="Q1210" s="8">
        <v>4.9999999999999998E-7</v>
      </c>
      <c r="R1210" s="8">
        <v>5.4999999999999999E-6</v>
      </c>
      <c r="S1210" t="s">
        <v>25</v>
      </c>
      <c r="T1210" t="s">
        <v>25</v>
      </c>
      <c r="U1210" t="s">
        <v>25</v>
      </c>
      <c r="V1210" t="s">
        <v>25</v>
      </c>
      <c r="W1210" t="s">
        <v>25</v>
      </c>
      <c r="X1210" t="s">
        <v>25</v>
      </c>
    </row>
    <row r="1211" spans="1:24" x14ac:dyDescent="0.3">
      <c r="A1211" s="5">
        <v>1208</v>
      </c>
      <c r="B1211" t="s">
        <v>1440</v>
      </c>
      <c r="C1211" s="10">
        <v>43791</v>
      </c>
      <c r="D1211" t="s">
        <v>178</v>
      </c>
      <c r="E1211" t="s">
        <v>1441</v>
      </c>
      <c r="F1211" t="s">
        <v>32</v>
      </c>
      <c r="G1211" t="s">
        <v>533</v>
      </c>
      <c r="H1211" t="s">
        <v>677</v>
      </c>
      <c r="I1211">
        <v>1</v>
      </c>
      <c r="J1211" t="s">
        <v>27</v>
      </c>
      <c r="K1211" t="s">
        <v>1442</v>
      </c>
      <c r="L1211" t="s">
        <v>126</v>
      </c>
      <c r="M1211" t="s">
        <v>626</v>
      </c>
      <c r="N1211" t="s">
        <v>24</v>
      </c>
      <c r="O1211" s="8">
        <v>9.9999999999999995E-7</v>
      </c>
      <c r="P1211" s="8">
        <v>9.9999999999999995E-7</v>
      </c>
      <c r="Q1211" s="8">
        <v>9.9999999999999995E-8</v>
      </c>
      <c r="R1211" s="8">
        <v>1.1000000000000001E-6</v>
      </c>
      <c r="S1211" t="s">
        <v>25</v>
      </c>
      <c r="T1211" t="s">
        <v>25</v>
      </c>
      <c r="U1211" t="s">
        <v>25</v>
      </c>
      <c r="V1211" t="s">
        <v>25</v>
      </c>
      <c r="W1211" t="s">
        <v>25</v>
      </c>
      <c r="X1211" t="s">
        <v>25</v>
      </c>
    </row>
    <row r="1212" spans="1:24" x14ac:dyDescent="0.3">
      <c r="A1212" s="5">
        <v>1209</v>
      </c>
      <c r="B1212" t="s">
        <v>1440</v>
      </c>
      <c r="C1212" s="10">
        <v>43791</v>
      </c>
      <c r="D1212" t="s">
        <v>179</v>
      </c>
      <c r="E1212" t="s">
        <v>1441</v>
      </c>
      <c r="F1212" t="s">
        <v>32</v>
      </c>
      <c r="G1212" t="s">
        <v>533</v>
      </c>
      <c r="H1212" t="s">
        <v>678</v>
      </c>
      <c r="I1212">
        <v>4</v>
      </c>
      <c r="J1212" t="s">
        <v>27</v>
      </c>
      <c r="K1212" t="s">
        <v>1442</v>
      </c>
      <c r="L1212" t="s">
        <v>126</v>
      </c>
      <c r="M1212" t="s">
        <v>626</v>
      </c>
      <c r="N1212" t="s">
        <v>24</v>
      </c>
      <c r="O1212" s="8">
        <v>9.9999999999999995E-7</v>
      </c>
      <c r="P1212" s="8">
        <v>3.9999999999999998E-6</v>
      </c>
      <c r="Q1212" s="8">
        <v>3.9999999999999998E-7</v>
      </c>
      <c r="R1212" s="8">
        <v>4.4000000000000002E-6</v>
      </c>
      <c r="S1212" t="s">
        <v>25</v>
      </c>
      <c r="T1212" t="s">
        <v>25</v>
      </c>
      <c r="U1212" t="s">
        <v>25</v>
      </c>
      <c r="V1212" t="s">
        <v>25</v>
      </c>
      <c r="W1212" t="s">
        <v>25</v>
      </c>
      <c r="X1212" t="s">
        <v>25</v>
      </c>
    </row>
    <row r="1213" spans="1:24" x14ac:dyDescent="0.3">
      <c r="A1213" s="5">
        <v>1210</v>
      </c>
      <c r="B1213" t="s">
        <v>1440</v>
      </c>
      <c r="C1213" s="10">
        <v>43791</v>
      </c>
      <c r="D1213" t="s">
        <v>178</v>
      </c>
      <c r="E1213" t="s">
        <v>1441</v>
      </c>
      <c r="F1213" t="s">
        <v>32</v>
      </c>
      <c r="G1213" t="s">
        <v>533</v>
      </c>
      <c r="H1213" t="s">
        <v>679</v>
      </c>
      <c r="I1213">
        <v>12</v>
      </c>
      <c r="J1213" t="s">
        <v>27</v>
      </c>
      <c r="K1213" t="s">
        <v>1442</v>
      </c>
      <c r="L1213" t="s">
        <v>126</v>
      </c>
      <c r="M1213" t="s">
        <v>626</v>
      </c>
      <c r="N1213" t="s">
        <v>24</v>
      </c>
      <c r="O1213" s="8">
        <v>9.9999999999999995E-7</v>
      </c>
      <c r="P1213" s="8">
        <v>1.2E-5</v>
      </c>
      <c r="Q1213" s="8">
        <v>1.1999999999999999E-6</v>
      </c>
      <c r="R1213" s="8">
        <v>1.3200000000000001E-5</v>
      </c>
      <c r="S1213" t="s">
        <v>25</v>
      </c>
      <c r="T1213" t="s">
        <v>25</v>
      </c>
      <c r="U1213" t="s">
        <v>25</v>
      </c>
      <c r="V1213" t="s">
        <v>25</v>
      </c>
      <c r="W1213" t="s">
        <v>25</v>
      </c>
      <c r="X1213" t="s">
        <v>25</v>
      </c>
    </row>
    <row r="1214" spans="1:24" x14ac:dyDescent="0.3">
      <c r="A1214" s="5">
        <v>1211</v>
      </c>
      <c r="B1214" t="s">
        <v>1440</v>
      </c>
      <c r="C1214" s="10">
        <v>43791</v>
      </c>
      <c r="D1214" t="s">
        <v>179</v>
      </c>
      <c r="E1214" t="s">
        <v>1441</v>
      </c>
      <c r="F1214" t="s">
        <v>32</v>
      </c>
      <c r="G1214" t="s">
        <v>533</v>
      </c>
      <c r="H1214" t="s">
        <v>686</v>
      </c>
      <c r="I1214">
        <v>82</v>
      </c>
      <c r="J1214" t="s">
        <v>27</v>
      </c>
      <c r="K1214" t="s">
        <v>1442</v>
      </c>
      <c r="L1214" t="s">
        <v>126</v>
      </c>
      <c r="M1214" t="s">
        <v>626</v>
      </c>
      <c r="N1214" t="s">
        <v>24</v>
      </c>
      <c r="O1214" s="8">
        <v>9.9999999999999995E-7</v>
      </c>
      <c r="P1214" s="8">
        <v>8.2000000000000001E-5</v>
      </c>
      <c r="Q1214" s="8">
        <v>8.1999999999999994E-6</v>
      </c>
      <c r="R1214" s="8">
        <v>9.0199999999999997E-5</v>
      </c>
      <c r="S1214" t="s">
        <v>25</v>
      </c>
      <c r="T1214" t="s">
        <v>25</v>
      </c>
      <c r="U1214" t="s">
        <v>25</v>
      </c>
      <c r="V1214" t="s">
        <v>25</v>
      </c>
      <c r="W1214" t="s">
        <v>25</v>
      </c>
      <c r="X1214" t="s">
        <v>25</v>
      </c>
    </row>
    <row r="1215" spans="1:24" x14ac:dyDescent="0.3">
      <c r="A1215" s="5">
        <v>1212</v>
      </c>
      <c r="B1215" t="s">
        <v>1440</v>
      </c>
      <c r="C1215" s="10">
        <v>43791</v>
      </c>
      <c r="D1215" t="s">
        <v>178</v>
      </c>
      <c r="E1215" t="s">
        <v>1441</v>
      </c>
      <c r="F1215" t="s">
        <v>32</v>
      </c>
      <c r="G1215" t="s">
        <v>533</v>
      </c>
      <c r="H1215" t="s">
        <v>687</v>
      </c>
      <c r="I1215">
        <v>47</v>
      </c>
      <c r="J1215" t="s">
        <v>27</v>
      </c>
      <c r="K1215" t="s">
        <v>1442</v>
      </c>
      <c r="L1215" t="s">
        <v>126</v>
      </c>
      <c r="M1215" t="s">
        <v>626</v>
      </c>
      <c r="N1215" t="s">
        <v>24</v>
      </c>
      <c r="O1215" s="8">
        <v>9.9999999999999995E-7</v>
      </c>
      <c r="P1215" s="8">
        <v>4.6999999999999997E-5</v>
      </c>
      <c r="Q1215" s="8">
        <v>4.6999999999999999E-6</v>
      </c>
      <c r="R1215" s="8">
        <v>5.1700000000000003E-5</v>
      </c>
      <c r="S1215" t="s">
        <v>25</v>
      </c>
      <c r="T1215" t="s">
        <v>25</v>
      </c>
      <c r="U1215" t="s">
        <v>25</v>
      </c>
      <c r="V1215" t="s">
        <v>25</v>
      </c>
      <c r="W1215" t="s">
        <v>25</v>
      </c>
      <c r="X1215" t="s">
        <v>25</v>
      </c>
    </row>
    <row r="1216" spans="1:24" x14ac:dyDescent="0.3">
      <c r="A1216" s="5">
        <v>1213</v>
      </c>
      <c r="B1216" t="s">
        <v>1440</v>
      </c>
      <c r="C1216" s="10">
        <v>43791</v>
      </c>
      <c r="D1216" t="s">
        <v>179</v>
      </c>
      <c r="E1216" t="s">
        <v>1441</v>
      </c>
      <c r="F1216" t="s">
        <v>32</v>
      </c>
      <c r="G1216" t="s">
        <v>533</v>
      </c>
      <c r="H1216" t="s">
        <v>688</v>
      </c>
      <c r="I1216">
        <v>9</v>
      </c>
      <c r="J1216" t="s">
        <v>27</v>
      </c>
      <c r="K1216" t="s">
        <v>1442</v>
      </c>
      <c r="L1216" t="s">
        <v>126</v>
      </c>
      <c r="M1216" t="s">
        <v>626</v>
      </c>
      <c r="N1216" t="s">
        <v>24</v>
      </c>
      <c r="O1216" s="8">
        <v>9.9999999999999995E-7</v>
      </c>
      <c r="P1216" s="8">
        <v>9.0000000000000002E-6</v>
      </c>
      <c r="Q1216" s="8">
        <v>8.9999999999999996E-7</v>
      </c>
      <c r="R1216" s="8">
        <v>9.9000000000000001E-6</v>
      </c>
      <c r="S1216" t="s">
        <v>25</v>
      </c>
      <c r="T1216" t="s">
        <v>25</v>
      </c>
      <c r="U1216" t="s">
        <v>25</v>
      </c>
      <c r="V1216" t="s">
        <v>25</v>
      </c>
      <c r="W1216" t="s">
        <v>25</v>
      </c>
      <c r="X1216" t="s">
        <v>25</v>
      </c>
    </row>
    <row r="1217" spans="1:24" x14ac:dyDescent="0.3">
      <c r="A1217" s="5">
        <v>1214</v>
      </c>
      <c r="B1217" t="s">
        <v>1440</v>
      </c>
      <c r="C1217" s="10">
        <v>43791</v>
      </c>
      <c r="D1217" t="s">
        <v>178</v>
      </c>
      <c r="E1217" t="s">
        <v>1441</v>
      </c>
      <c r="F1217" t="s">
        <v>32</v>
      </c>
      <c r="G1217" t="s">
        <v>533</v>
      </c>
      <c r="H1217" t="s">
        <v>689</v>
      </c>
      <c r="I1217">
        <v>16</v>
      </c>
      <c r="J1217" t="s">
        <v>27</v>
      </c>
      <c r="K1217" t="s">
        <v>1442</v>
      </c>
      <c r="L1217" t="s">
        <v>126</v>
      </c>
      <c r="M1217" t="s">
        <v>626</v>
      </c>
      <c r="N1217" t="s">
        <v>24</v>
      </c>
      <c r="O1217" s="8">
        <v>9.9999999999999995E-7</v>
      </c>
      <c r="P1217" s="8">
        <v>1.5999999999999999E-5</v>
      </c>
      <c r="Q1217" s="8">
        <v>1.5999999999999999E-6</v>
      </c>
      <c r="R1217" s="8">
        <v>1.7600000000000001E-5</v>
      </c>
      <c r="S1217" t="s">
        <v>25</v>
      </c>
      <c r="T1217" t="s">
        <v>25</v>
      </c>
      <c r="U1217" t="s">
        <v>25</v>
      </c>
      <c r="V1217" t="s">
        <v>25</v>
      </c>
      <c r="W1217" t="s">
        <v>25</v>
      </c>
      <c r="X1217" t="s">
        <v>25</v>
      </c>
    </row>
    <row r="1218" spans="1:24" x14ac:dyDescent="0.3">
      <c r="A1218" s="5">
        <v>1215</v>
      </c>
      <c r="B1218" t="s">
        <v>1440</v>
      </c>
      <c r="C1218" s="10">
        <v>43791</v>
      </c>
      <c r="D1218" t="s">
        <v>179</v>
      </c>
      <c r="E1218" t="s">
        <v>1441</v>
      </c>
      <c r="F1218" t="s">
        <v>32</v>
      </c>
      <c r="G1218" t="s">
        <v>533</v>
      </c>
      <c r="H1218" t="s">
        <v>690</v>
      </c>
      <c r="I1218">
        <v>17</v>
      </c>
      <c r="J1218" t="s">
        <v>27</v>
      </c>
      <c r="K1218" t="s">
        <v>1442</v>
      </c>
      <c r="L1218" t="s">
        <v>126</v>
      </c>
      <c r="M1218" t="s">
        <v>626</v>
      </c>
      <c r="N1218" t="s">
        <v>24</v>
      </c>
      <c r="O1218" s="8">
        <v>9.9999999999999995E-7</v>
      </c>
      <c r="P1218" s="8">
        <v>1.7E-5</v>
      </c>
      <c r="Q1218" s="8">
        <v>1.7E-6</v>
      </c>
      <c r="R1218" s="8">
        <v>1.8700000000000001E-5</v>
      </c>
      <c r="S1218" t="s">
        <v>25</v>
      </c>
      <c r="T1218" t="s">
        <v>25</v>
      </c>
      <c r="U1218" t="s">
        <v>25</v>
      </c>
      <c r="V1218" t="s">
        <v>25</v>
      </c>
      <c r="W1218" t="s">
        <v>25</v>
      </c>
      <c r="X1218" t="s">
        <v>25</v>
      </c>
    </row>
    <row r="1219" spans="1:24" x14ac:dyDescent="0.3">
      <c r="A1219" s="5">
        <v>1216</v>
      </c>
      <c r="B1219" t="s">
        <v>1440</v>
      </c>
      <c r="C1219" s="10">
        <v>43791</v>
      </c>
      <c r="D1219" t="s">
        <v>178</v>
      </c>
      <c r="E1219" t="s">
        <v>1441</v>
      </c>
      <c r="F1219" t="s">
        <v>32</v>
      </c>
      <c r="G1219" t="s">
        <v>533</v>
      </c>
      <c r="H1219" t="s">
        <v>691</v>
      </c>
      <c r="I1219">
        <v>29</v>
      </c>
      <c r="J1219" t="s">
        <v>27</v>
      </c>
      <c r="K1219" t="s">
        <v>1442</v>
      </c>
      <c r="L1219" t="s">
        <v>126</v>
      </c>
      <c r="M1219" t="s">
        <v>626</v>
      </c>
      <c r="N1219" t="s">
        <v>24</v>
      </c>
      <c r="O1219" s="8">
        <v>9.9999999999999995E-7</v>
      </c>
      <c r="P1219" s="8">
        <v>2.9E-5</v>
      </c>
      <c r="Q1219" s="8">
        <v>2.9000000000000002E-6</v>
      </c>
      <c r="R1219" s="8">
        <v>3.1900000000000003E-5</v>
      </c>
      <c r="S1219" t="s">
        <v>25</v>
      </c>
      <c r="T1219" t="s">
        <v>25</v>
      </c>
      <c r="U1219" t="s">
        <v>25</v>
      </c>
      <c r="V1219" t="s">
        <v>25</v>
      </c>
      <c r="W1219" t="s">
        <v>25</v>
      </c>
      <c r="X1219" t="s">
        <v>25</v>
      </c>
    </row>
    <row r="1220" spans="1:24" x14ac:dyDescent="0.3">
      <c r="A1220" s="5">
        <v>1217</v>
      </c>
      <c r="B1220" t="s">
        <v>1440</v>
      </c>
      <c r="C1220" s="10">
        <v>43791</v>
      </c>
      <c r="D1220" t="s">
        <v>179</v>
      </c>
      <c r="E1220" t="s">
        <v>1441</v>
      </c>
      <c r="F1220" t="s">
        <v>32</v>
      </c>
      <c r="G1220" t="s">
        <v>533</v>
      </c>
      <c r="H1220" t="s">
        <v>692</v>
      </c>
      <c r="I1220">
        <v>79</v>
      </c>
      <c r="J1220" t="s">
        <v>27</v>
      </c>
      <c r="K1220" t="s">
        <v>1442</v>
      </c>
      <c r="L1220" t="s">
        <v>126</v>
      </c>
      <c r="M1220" t="s">
        <v>626</v>
      </c>
      <c r="N1220" t="s">
        <v>24</v>
      </c>
      <c r="O1220" s="8">
        <v>9.9999999999999995E-7</v>
      </c>
      <c r="P1220" s="8">
        <v>7.8999999999999996E-5</v>
      </c>
      <c r="Q1220" s="8">
        <v>7.9000000000000006E-6</v>
      </c>
      <c r="R1220" s="8">
        <v>8.6899999999999998E-5</v>
      </c>
      <c r="S1220" t="s">
        <v>25</v>
      </c>
      <c r="T1220" t="s">
        <v>25</v>
      </c>
      <c r="U1220" t="s">
        <v>25</v>
      </c>
      <c r="V1220" t="s">
        <v>25</v>
      </c>
      <c r="W1220" t="s">
        <v>25</v>
      </c>
      <c r="X1220" t="s">
        <v>25</v>
      </c>
    </row>
    <row r="1221" spans="1:24" x14ac:dyDescent="0.3">
      <c r="A1221" s="5">
        <v>1218</v>
      </c>
      <c r="B1221" t="s">
        <v>1440</v>
      </c>
      <c r="C1221" s="10">
        <v>43791</v>
      </c>
      <c r="D1221" t="s">
        <v>178</v>
      </c>
      <c r="E1221" t="s">
        <v>1441</v>
      </c>
      <c r="F1221" t="s">
        <v>32</v>
      </c>
      <c r="G1221" t="s">
        <v>533</v>
      </c>
      <c r="H1221" t="s">
        <v>1458</v>
      </c>
      <c r="I1221">
        <v>1</v>
      </c>
      <c r="J1221" t="s">
        <v>27</v>
      </c>
      <c r="K1221" t="s">
        <v>1442</v>
      </c>
      <c r="L1221" t="s">
        <v>126</v>
      </c>
      <c r="M1221" t="s">
        <v>626</v>
      </c>
      <c r="N1221" t="s">
        <v>24</v>
      </c>
      <c r="O1221" s="8">
        <v>9.9999999999999995E-7</v>
      </c>
      <c r="P1221" s="8">
        <v>9.9999999999999995E-7</v>
      </c>
      <c r="Q1221" s="8">
        <v>9.9999999999999995E-8</v>
      </c>
      <c r="R1221" s="8">
        <v>1.1000000000000001E-6</v>
      </c>
      <c r="S1221" t="s">
        <v>25</v>
      </c>
      <c r="T1221" t="s">
        <v>25</v>
      </c>
      <c r="U1221" t="s">
        <v>25</v>
      </c>
      <c r="V1221" t="s">
        <v>25</v>
      </c>
      <c r="W1221" t="s">
        <v>25</v>
      </c>
      <c r="X1221" t="s">
        <v>25</v>
      </c>
    </row>
    <row r="1222" spans="1:24" x14ac:dyDescent="0.3">
      <c r="A1222" s="5">
        <v>1219</v>
      </c>
      <c r="B1222" t="s">
        <v>1440</v>
      </c>
      <c r="C1222" s="10">
        <v>43791</v>
      </c>
      <c r="D1222" t="s">
        <v>179</v>
      </c>
      <c r="E1222" t="s">
        <v>1441</v>
      </c>
      <c r="F1222" t="s">
        <v>32</v>
      </c>
      <c r="G1222" t="s">
        <v>533</v>
      </c>
      <c r="H1222" t="s">
        <v>693</v>
      </c>
      <c r="I1222">
        <v>3</v>
      </c>
      <c r="J1222" t="s">
        <v>27</v>
      </c>
      <c r="K1222" t="s">
        <v>1442</v>
      </c>
      <c r="L1222" t="s">
        <v>126</v>
      </c>
      <c r="M1222" t="s">
        <v>626</v>
      </c>
      <c r="N1222" t="s">
        <v>24</v>
      </c>
      <c r="O1222" s="8">
        <v>9.9999999999999995E-7</v>
      </c>
      <c r="P1222" s="8">
        <v>3.0000000000000001E-6</v>
      </c>
      <c r="Q1222" s="8">
        <v>2.9999999999999999E-7</v>
      </c>
      <c r="R1222" s="8">
        <v>3.3000000000000002E-6</v>
      </c>
      <c r="S1222" t="s">
        <v>25</v>
      </c>
      <c r="T1222" t="s">
        <v>25</v>
      </c>
      <c r="U1222" t="s">
        <v>25</v>
      </c>
      <c r="V1222" t="s">
        <v>25</v>
      </c>
      <c r="W1222" t="s">
        <v>25</v>
      </c>
      <c r="X1222" t="s">
        <v>25</v>
      </c>
    </row>
    <row r="1223" spans="1:24" x14ac:dyDescent="0.3">
      <c r="A1223" s="5">
        <v>1220</v>
      </c>
      <c r="B1223" t="s">
        <v>1440</v>
      </c>
      <c r="C1223" s="10">
        <v>43791</v>
      </c>
      <c r="D1223" t="s">
        <v>178</v>
      </c>
      <c r="E1223" t="s">
        <v>1441</v>
      </c>
      <c r="F1223" t="s">
        <v>32</v>
      </c>
      <c r="G1223" t="s">
        <v>533</v>
      </c>
      <c r="H1223" t="s">
        <v>694</v>
      </c>
      <c r="I1223">
        <v>15</v>
      </c>
      <c r="J1223" t="s">
        <v>27</v>
      </c>
      <c r="K1223" t="s">
        <v>1442</v>
      </c>
      <c r="L1223" t="s">
        <v>126</v>
      </c>
      <c r="M1223" t="s">
        <v>626</v>
      </c>
      <c r="N1223" t="s">
        <v>24</v>
      </c>
      <c r="O1223" s="8">
        <v>9.9999999999999995E-7</v>
      </c>
      <c r="P1223" s="8">
        <v>1.5E-5</v>
      </c>
      <c r="Q1223" s="8">
        <v>1.5E-6</v>
      </c>
      <c r="R1223" s="8">
        <v>1.6500000000000001E-5</v>
      </c>
      <c r="S1223" t="s">
        <v>25</v>
      </c>
      <c r="T1223" t="s">
        <v>25</v>
      </c>
      <c r="U1223" t="s">
        <v>25</v>
      </c>
      <c r="V1223" t="s">
        <v>25</v>
      </c>
      <c r="W1223" t="s">
        <v>25</v>
      </c>
      <c r="X1223" t="s">
        <v>25</v>
      </c>
    </row>
    <row r="1224" spans="1:24" x14ac:dyDescent="0.3">
      <c r="A1224" s="5">
        <v>1221</v>
      </c>
      <c r="B1224" t="s">
        <v>1440</v>
      </c>
      <c r="C1224" s="10">
        <v>43791</v>
      </c>
      <c r="D1224" t="s">
        <v>179</v>
      </c>
      <c r="E1224" t="s">
        <v>1441</v>
      </c>
      <c r="F1224" t="s">
        <v>32</v>
      </c>
      <c r="G1224" t="s">
        <v>533</v>
      </c>
      <c r="H1224" t="s">
        <v>695</v>
      </c>
      <c r="I1224">
        <v>29</v>
      </c>
      <c r="J1224" t="s">
        <v>27</v>
      </c>
      <c r="K1224" t="s">
        <v>1442</v>
      </c>
      <c r="L1224" t="s">
        <v>126</v>
      </c>
      <c r="M1224" t="s">
        <v>626</v>
      </c>
      <c r="N1224" t="s">
        <v>24</v>
      </c>
      <c r="O1224" s="8">
        <v>9.9999999999999995E-7</v>
      </c>
      <c r="P1224" s="8">
        <v>2.9E-5</v>
      </c>
      <c r="Q1224" s="8">
        <v>2.9000000000000002E-6</v>
      </c>
      <c r="R1224" s="8">
        <v>3.1900000000000003E-5</v>
      </c>
      <c r="S1224" t="s">
        <v>25</v>
      </c>
      <c r="T1224" t="s">
        <v>25</v>
      </c>
      <c r="U1224" t="s">
        <v>25</v>
      </c>
      <c r="V1224" t="s">
        <v>25</v>
      </c>
      <c r="W1224" t="s">
        <v>25</v>
      </c>
      <c r="X1224" t="s">
        <v>25</v>
      </c>
    </row>
    <row r="1225" spans="1:24" x14ac:dyDescent="0.3">
      <c r="A1225" s="5">
        <v>1222</v>
      </c>
      <c r="B1225" t="s">
        <v>1440</v>
      </c>
      <c r="C1225" s="10">
        <v>43791</v>
      </c>
      <c r="D1225" t="s">
        <v>178</v>
      </c>
      <c r="E1225" t="s">
        <v>1441</v>
      </c>
      <c r="F1225" t="s">
        <v>32</v>
      </c>
      <c r="G1225" t="s">
        <v>533</v>
      </c>
      <c r="H1225" t="s">
        <v>1459</v>
      </c>
      <c r="I1225">
        <v>11</v>
      </c>
      <c r="J1225" t="s">
        <v>27</v>
      </c>
      <c r="K1225" t="s">
        <v>1442</v>
      </c>
      <c r="L1225" t="s">
        <v>126</v>
      </c>
      <c r="M1225" t="s">
        <v>626</v>
      </c>
      <c r="N1225" t="s">
        <v>24</v>
      </c>
      <c r="O1225" s="8">
        <v>9.9999999999999995E-7</v>
      </c>
      <c r="P1225" s="8">
        <v>1.1E-5</v>
      </c>
      <c r="Q1225" s="8">
        <v>1.1000000000000001E-6</v>
      </c>
      <c r="R1225" s="8">
        <v>1.2099999999999999E-5</v>
      </c>
      <c r="S1225" t="s">
        <v>25</v>
      </c>
      <c r="T1225" t="s">
        <v>25</v>
      </c>
      <c r="U1225" t="s">
        <v>25</v>
      </c>
      <c r="V1225" t="s">
        <v>25</v>
      </c>
      <c r="W1225" t="s">
        <v>25</v>
      </c>
      <c r="X1225" t="s">
        <v>25</v>
      </c>
    </row>
    <row r="1226" spans="1:24" x14ac:dyDescent="0.3">
      <c r="A1226" s="5">
        <v>1223</v>
      </c>
      <c r="B1226" t="s">
        <v>1440</v>
      </c>
      <c r="C1226" s="10">
        <v>43791</v>
      </c>
      <c r="D1226" t="s">
        <v>179</v>
      </c>
      <c r="E1226" t="s">
        <v>1441</v>
      </c>
      <c r="F1226" t="s">
        <v>32</v>
      </c>
      <c r="G1226" t="s">
        <v>533</v>
      </c>
      <c r="H1226" t="s">
        <v>697</v>
      </c>
      <c r="I1226">
        <v>1</v>
      </c>
      <c r="J1226" t="s">
        <v>27</v>
      </c>
      <c r="K1226" t="s">
        <v>1442</v>
      </c>
      <c r="L1226" t="s">
        <v>126</v>
      </c>
      <c r="M1226" t="s">
        <v>626</v>
      </c>
      <c r="N1226" t="s">
        <v>24</v>
      </c>
      <c r="O1226" s="8">
        <v>9.9999999999999995E-7</v>
      </c>
      <c r="P1226" s="8">
        <v>9.9999999999999995E-7</v>
      </c>
      <c r="Q1226" s="8">
        <v>9.9999999999999995E-8</v>
      </c>
      <c r="R1226" s="8">
        <v>1.1000000000000001E-6</v>
      </c>
      <c r="S1226" t="s">
        <v>25</v>
      </c>
      <c r="T1226" t="s">
        <v>25</v>
      </c>
      <c r="U1226" t="s">
        <v>25</v>
      </c>
      <c r="V1226" t="s">
        <v>25</v>
      </c>
      <c r="W1226" t="s">
        <v>25</v>
      </c>
      <c r="X1226" t="s">
        <v>25</v>
      </c>
    </row>
    <row r="1227" spans="1:24" x14ac:dyDescent="0.3">
      <c r="A1227" s="5">
        <v>1224</v>
      </c>
      <c r="B1227" t="s">
        <v>1440</v>
      </c>
      <c r="C1227" s="10">
        <v>43791</v>
      </c>
      <c r="D1227" t="s">
        <v>178</v>
      </c>
      <c r="E1227" t="s">
        <v>1441</v>
      </c>
      <c r="F1227" t="s">
        <v>32</v>
      </c>
      <c r="G1227" t="s">
        <v>533</v>
      </c>
      <c r="H1227" t="s">
        <v>698</v>
      </c>
      <c r="I1227">
        <v>1</v>
      </c>
      <c r="J1227" t="s">
        <v>27</v>
      </c>
      <c r="K1227" t="s">
        <v>1442</v>
      </c>
      <c r="L1227" t="s">
        <v>126</v>
      </c>
      <c r="M1227" t="s">
        <v>626</v>
      </c>
      <c r="N1227" t="s">
        <v>24</v>
      </c>
      <c r="O1227" s="8">
        <v>9.9999999999999995E-7</v>
      </c>
      <c r="P1227" s="8">
        <v>9.9999999999999995E-7</v>
      </c>
      <c r="Q1227" s="8">
        <v>9.9999999999999995E-8</v>
      </c>
      <c r="R1227" s="8">
        <v>1.1000000000000001E-6</v>
      </c>
      <c r="S1227" t="s">
        <v>25</v>
      </c>
      <c r="T1227" t="s">
        <v>25</v>
      </c>
      <c r="U1227" t="s">
        <v>25</v>
      </c>
      <c r="V1227" t="s">
        <v>25</v>
      </c>
      <c r="W1227" t="s">
        <v>25</v>
      </c>
      <c r="X1227" t="s">
        <v>25</v>
      </c>
    </row>
    <row r="1228" spans="1:24" x14ac:dyDescent="0.3">
      <c r="A1228" s="5">
        <v>1225</v>
      </c>
      <c r="B1228" t="s">
        <v>1440</v>
      </c>
      <c r="C1228" s="10">
        <v>43791</v>
      </c>
      <c r="D1228" t="s">
        <v>179</v>
      </c>
      <c r="E1228" t="s">
        <v>1441</v>
      </c>
      <c r="F1228" t="s">
        <v>32</v>
      </c>
      <c r="G1228" t="s">
        <v>533</v>
      </c>
      <c r="H1228" t="s">
        <v>699</v>
      </c>
      <c r="I1228">
        <v>40</v>
      </c>
      <c r="J1228" t="s">
        <v>27</v>
      </c>
      <c r="K1228" t="s">
        <v>1442</v>
      </c>
      <c r="L1228" t="s">
        <v>126</v>
      </c>
      <c r="M1228" t="s">
        <v>626</v>
      </c>
      <c r="N1228" t="s">
        <v>24</v>
      </c>
      <c r="O1228" s="8">
        <v>9.9999999999999995E-7</v>
      </c>
      <c r="P1228" s="8">
        <v>4.0000000000000003E-5</v>
      </c>
      <c r="Q1228" s="8">
        <v>3.9999999999999998E-6</v>
      </c>
      <c r="R1228" s="8">
        <v>4.3999999999999999E-5</v>
      </c>
      <c r="S1228" t="s">
        <v>25</v>
      </c>
      <c r="T1228" t="s">
        <v>25</v>
      </c>
      <c r="U1228" t="s">
        <v>25</v>
      </c>
      <c r="V1228" t="s">
        <v>25</v>
      </c>
      <c r="W1228" t="s">
        <v>25</v>
      </c>
      <c r="X1228" t="s">
        <v>25</v>
      </c>
    </row>
    <row r="1229" spans="1:24" x14ac:dyDescent="0.3">
      <c r="A1229" s="5">
        <v>1226</v>
      </c>
      <c r="B1229" t="s">
        <v>1440</v>
      </c>
      <c r="C1229" s="10">
        <v>43791</v>
      </c>
      <c r="D1229" t="s">
        <v>178</v>
      </c>
      <c r="E1229" t="s">
        <v>1441</v>
      </c>
      <c r="F1229" t="s">
        <v>32</v>
      </c>
      <c r="G1229" t="s">
        <v>533</v>
      </c>
      <c r="H1229" t="s">
        <v>700</v>
      </c>
      <c r="I1229">
        <v>46</v>
      </c>
      <c r="J1229" t="s">
        <v>27</v>
      </c>
      <c r="K1229" t="s">
        <v>1442</v>
      </c>
      <c r="L1229" t="s">
        <v>126</v>
      </c>
      <c r="M1229" t="s">
        <v>626</v>
      </c>
      <c r="N1229" t="s">
        <v>24</v>
      </c>
      <c r="O1229" s="8">
        <v>9.9999999999999995E-7</v>
      </c>
      <c r="P1229" s="8">
        <v>4.6E-5</v>
      </c>
      <c r="Q1229" s="8">
        <v>4.6E-6</v>
      </c>
      <c r="R1229" s="8">
        <v>5.0599999999999997E-5</v>
      </c>
      <c r="S1229" t="s">
        <v>25</v>
      </c>
      <c r="T1229" t="s">
        <v>25</v>
      </c>
      <c r="U1229" t="s">
        <v>25</v>
      </c>
      <c r="V1229" t="s">
        <v>25</v>
      </c>
      <c r="W1229" t="s">
        <v>25</v>
      </c>
      <c r="X1229" t="s">
        <v>25</v>
      </c>
    </row>
    <row r="1230" spans="1:24" x14ac:dyDescent="0.3">
      <c r="A1230" s="5">
        <v>1227</v>
      </c>
      <c r="B1230" t="s">
        <v>1440</v>
      </c>
      <c r="C1230" s="10">
        <v>43791</v>
      </c>
      <c r="D1230" t="s">
        <v>179</v>
      </c>
      <c r="E1230" t="s">
        <v>1441</v>
      </c>
      <c r="F1230" t="s">
        <v>32</v>
      </c>
      <c r="G1230" t="s">
        <v>533</v>
      </c>
      <c r="H1230" t="s">
        <v>709</v>
      </c>
      <c r="I1230">
        <v>193</v>
      </c>
      <c r="J1230" t="s">
        <v>27</v>
      </c>
      <c r="K1230" t="s">
        <v>1442</v>
      </c>
      <c r="L1230" t="s">
        <v>126</v>
      </c>
      <c r="M1230" t="s">
        <v>626</v>
      </c>
      <c r="N1230" t="s">
        <v>24</v>
      </c>
      <c r="O1230" s="8">
        <v>9.9999999999999995E-7</v>
      </c>
      <c r="P1230">
        <v>1.93E-4</v>
      </c>
      <c r="Q1230" s="8">
        <v>1.9300000000000002E-5</v>
      </c>
      <c r="R1230">
        <v>2.1230000000000001E-4</v>
      </c>
      <c r="S1230" t="s">
        <v>25</v>
      </c>
      <c r="T1230" t="s">
        <v>25</v>
      </c>
      <c r="U1230" t="s">
        <v>25</v>
      </c>
      <c r="V1230" t="s">
        <v>25</v>
      </c>
      <c r="W1230" t="s">
        <v>25</v>
      </c>
      <c r="X1230" t="s">
        <v>25</v>
      </c>
    </row>
    <row r="1231" spans="1:24" x14ac:dyDescent="0.3">
      <c r="A1231" s="5">
        <v>1228</v>
      </c>
      <c r="B1231" t="s">
        <v>1440</v>
      </c>
      <c r="C1231" s="10">
        <v>43791</v>
      </c>
      <c r="D1231" t="s">
        <v>178</v>
      </c>
      <c r="E1231" t="s">
        <v>1441</v>
      </c>
      <c r="F1231" t="s">
        <v>32</v>
      </c>
      <c r="G1231" t="s">
        <v>533</v>
      </c>
      <c r="H1231" t="s">
        <v>710</v>
      </c>
      <c r="I1231">
        <v>7</v>
      </c>
      <c r="J1231" t="s">
        <v>27</v>
      </c>
      <c r="K1231" t="s">
        <v>1442</v>
      </c>
      <c r="L1231" t="s">
        <v>126</v>
      </c>
      <c r="M1231" t="s">
        <v>626</v>
      </c>
      <c r="N1231" t="s">
        <v>24</v>
      </c>
      <c r="O1231" s="8">
        <v>9.9999999999999995E-7</v>
      </c>
      <c r="P1231" s="8">
        <v>6.9999999999999999E-6</v>
      </c>
      <c r="Q1231" s="8">
        <v>6.9999999999999997E-7</v>
      </c>
      <c r="R1231" s="8">
        <v>7.7000000000000008E-6</v>
      </c>
      <c r="S1231" t="s">
        <v>25</v>
      </c>
      <c r="T1231" t="s">
        <v>25</v>
      </c>
      <c r="U1231" t="s">
        <v>25</v>
      </c>
      <c r="V1231" t="s">
        <v>25</v>
      </c>
      <c r="W1231" t="s">
        <v>25</v>
      </c>
      <c r="X1231" t="s">
        <v>25</v>
      </c>
    </row>
    <row r="1232" spans="1:24" x14ac:dyDescent="0.3">
      <c r="A1232" s="5">
        <v>1229</v>
      </c>
      <c r="B1232" t="s">
        <v>1440</v>
      </c>
      <c r="C1232" s="10">
        <v>43791</v>
      </c>
      <c r="D1232" t="s">
        <v>179</v>
      </c>
      <c r="E1232" t="s">
        <v>1441</v>
      </c>
      <c r="F1232" t="s">
        <v>32</v>
      </c>
      <c r="G1232" t="s">
        <v>533</v>
      </c>
      <c r="H1232" t="s">
        <v>712</v>
      </c>
      <c r="I1232">
        <v>16</v>
      </c>
      <c r="J1232" t="s">
        <v>27</v>
      </c>
      <c r="K1232" t="s">
        <v>1442</v>
      </c>
      <c r="L1232" t="s">
        <v>126</v>
      </c>
      <c r="M1232" t="s">
        <v>626</v>
      </c>
      <c r="N1232" t="s">
        <v>24</v>
      </c>
      <c r="O1232" s="8">
        <v>9.9999999999999995E-7</v>
      </c>
      <c r="P1232" s="8">
        <v>1.5999999999999999E-5</v>
      </c>
      <c r="Q1232" s="8">
        <v>1.5999999999999999E-6</v>
      </c>
      <c r="R1232" s="8">
        <v>1.7600000000000001E-5</v>
      </c>
      <c r="S1232" t="s">
        <v>25</v>
      </c>
      <c r="T1232" t="s">
        <v>25</v>
      </c>
      <c r="U1232" t="s">
        <v>25</v>
      </c>
      <c r="V1232" t="s">
        <v>25</v>
      </c>
      <c r="W1232" t="s">
        <v>25</v>
      </c>
      <c r="X1232" t="s">
        <v>25</v>
      </c>
    </row>
    <row r="1233" spans="1:24" x14ac:dyDescent="0.3">
      <c r="A1233" s="5">
        <v>1230</v>
      </c>
      <c r="B1233" t="s">
        <v>1440</v>
      </c>
      <c r="C1233" s="10">
        <v>43791</v>
      </c>
      <c r="D1233" t="s">
        <v>178</v>
      </c>
      <c r="E1233" t="s">
        <v>1441</v>
      </c>
      <c r="F1233" t="s">
        <v>32</v>
      </c>
      <c r="G1233" t="s">
        <v>533</v>
      </c>
      <c r="H1233" t="s">
        <v>713</v>
      </c>
      <c r="I1233">
        <v>16</v>
      </c>
      <c r="J1233" t="s">
        <v>27</v>
      </c>
      <c r="K1233" t="s">
        <v>1442</v>
      </c>
      <c r="L1233" t="s">
        <v>126</v>
      </c>
      <c r="M1233" t="s">
        <v>626</v>
      </c>
      <c r="N1233" t="s">
        <v>24</v>
      </c>
      <c r="O1233" s="8">
        <v>9.9999999999999995E-7</v>
      </c>
      <c r="P1233" s="8">
        <v>1.5999999999999999E-5</v>
      </c>
      <c r="Q1233" s="8">
        <v>1.5999999999999999E-6</v>
      </c>
      <c r="R1233" s="8">
        <v>1.7600000000000001E-5</v>
      </c>
      <c r="S1233" t="s">
        <v>25</v>
      </c>
      <c r="T1233" t="s">
        <v>25</v>
      </c>
      <c r="U1233" t="s">
        <v>25</v>
      </c>
      <c r="V1233" t="s">
        <v>25</v>
      </c>
      <c r="W1233" t="s">
        <v>25</v>
      </c>
      <c r="X1233" t="s">
        <v>25</v>
      </c>
    </row>
    <row r="1234" spans="1:24" x14ac:dyDescent="0.3">
      <c r="A1234" s="5">
        <v>1231</v>
      </c>
      <c r="B1234" t="s">
        <v>1440</v>
      </c>
      <c r="C1234" s="10">
        <v>43791</v>
      </c>
      <c r="D1234" t="s">
        <v>179</v>
      </c>
      <c r="E1234" t="s">
        <v>1441</v>
      </c>
      <c r="F1234" t="s">
        <v>32</v>
      </c>
      <c r="G1234" t="s">
        <v>533</v>
      </c>
      <c r="H1234" t="s">
        <v>714</v>
      </c>
      <c r="I1234">
        <v>14</v>
      </c>
      <c r="J1234" t="s">
        <v>27</v>
      </c>
      <c r="K1234" t="s">
        <v>1442</v>
      </c>
      <c r="L1234" t="s">
        <v>126</v>
      </c>
      <c r="M1234" t="s">
        <v>626</v>
      </c>
      <c r="N1234" t="s">
        <v>24</v>
      </c>
      <c r="O1234" s="8">
        <v>9.9999999999999995E-7</v>
      </c>
      <c r="P1234" s="8">
        <v>1.4E-5</v>
      </c>
      <c r="Q1234" s="8">
        <v>1.3999999999999999E-6</v>
      </c>
      <c r="R1234" s="8">
        <v>1.5400000000000002E-5</v>
      </c>
      <c r="S1234" t="s">
        <v>25</v>
      </c>
      <c r="T1234" t="s">
        <v>25</v>
      </c>
      <c r="U1234" t="s">
        <v>25</v>
      </c>
      <c r="V1234" t="s">
        <v>25</v>
      </c>
      <c r="W1234" t="s">
        <v>25</v>
      </c>
      <c r="X1234" t="s">
        <v>25</v>
      </c>
    </row>
    <row r="1235" spans="1:24" x14ac:dyDescent="0.3">
      <c r="A1235" s="5">
        <v>1232</v>
      </c>
      <c r="B1235" t="s">
        <v>1440</v>
      </c>
      <c r="C1235" s="10">
        <v>43791</v>
      </c>
      <c r="D1235" t="s">
        <v>178</v>
      </c>
      <c r="E1235" t="s">
        <v>1441</v>
      </c>
      <c r="F1235" t="s">
        <v>32</v>
      </c>
      <c r="G1235" t="s">
        <v>533</v>
      </c>
      <c r="H1235" t="s">
        <v>701</v>
      </c>
      <c r="I1235">
        <v>104</v>
      </c>
      <c r="J1235" t="s">
        <v>27</v>
      </c>
      <c r="K1235" t="s">
        <v>1442</v>
      </c>
      <c r="L1235" t="s">
        <v>126</v>
      </c>
      <c r="M1235" t="s">
        <v>626</v>
      </c>
      <c r="N1235" t="s">
        <v>24</v>
      </c>
      <c r="O1235" s="8">
        <v>9.9999999999999995E-7</v>
      </c>
      <c r="P1235">
        <v>1.0399999999999999E-4</v>
      </c>
      <c r="Q1235" s="8">
        <v>1.04E-5</v>
      </c>
      <c r="R1235">
        <v>1.144E-4</v>
      </c>
      <c r="S1235" t="s">
        <v>25</v>
      </c>
      <c r="T1235" t="s">
        <v>25</v>
      </c>
      <c r="U1235" t="s">
        <v>25</v>
      </c>
      <c r="V1235" t="s">
        <v>25</v>
      </c>
      <c r="W1235" t="s">
        <v>25</v>
      </c>
      <c r="X1235" t="s">
        <v>25</v>
      </c>
    </row>
    <row r="1236" spans="1:24" x14ac:dyDescent="0.3">
      <c r="A1236" s="5">
        <v>1233</v>
      </c>
      <c r="B1236" t="s">
        <v>1440</v>
      </c>
      <c r="C1236" s="10">
        <v>43791</v>
      </c>
      <c r="D1236" t="s">
        <v>179</v>
      </c>
      <c r="E1236" t="s">
        <v>1441</v>
      </c>
      <c r="F1236" t="s">
        <v>32</v>
      </c>
      <c r="G1236" t="s">
        <v>533</v>
      </c>
      <c r="H1236" t="s">
        <v>702</v>
      </c>
      <c r="I1236">
        <v>2</v>
      </c>
      <c r="J1236" t="s">
        <v>27</v>
      </c>
      <c r="K1236" t="s">
        <v>1442</v>
      </c>
      <c r="L1236" t="s">
        <v>126</v>
      </c>
      <c r="M1236" t="s">
        <v>626</v>
      </c>
      <c r="N1236" t="s">
        <v>24</v>
      </c>
      <c r="O1236" s="8">
        <v>9.9999999999999995E-7</v>
      </c>
      <c r="P1236" s="8">
        <v>1.9999999999999999E-6</v>
      </c>
      <c r="Q1236" s="8">
        <v>1.9999999999999999E-7</v>
      </c>
      <c r="R1236" s="8">
        <v>2.2000000000000001E-6</v>
      </c>
      <c r="S1236" t="s">
        <v>25</v>
      </c>
      <c r="T1236" t="s">
        <v>25</v>
      </c>
      <c r="U1236" t="s">
        <v>25</v>
      </c>
      <c r="V1236" t="s">
        <v>25</v>
      </c>
      <c r="W1236" t="s">
        <v>25</v>
      </c>
      <c r="X1236" t="s">
        <v>25</v>
      </c>
    </row>
    <row r="1237" spans="1:24" x14ac:dyDescent="0.3">
      <c r="A1237" s="5">
        <v>1234</v>
      </c>
      <c r="B1237" t="s">
        <v>1440</v>
      </c>
      <c r="C1237" s="10">
        <v>43791</v>
      </c>
      <c r="D1237" t="s">
        <v>178</v>
      </c>
      <c r="E1237" t="s">
        <v>1441</v>
      </c>
      <c r="F1237" t="s">
        <v>32</v>
      </c>
      <c r="G1237" t="s">
        <v>533</v>
      </c>
      <c r="H1237" t="s">
        <v>703</v>
      </c>
      <c r="I1237">
        <v>24</v>
      </c>
      <c r="J1237" t="s">
        <v>27</v>
      </c>
      <c r="K1237" t="s">
        <v>1442</v>
      </c>
      <c r="L1237" t="s">
        <v>126</v>
      </c>
      <c r="M1237" t="s">
        <v>626</v>
      </c>
      <c r="N1237" t="s">
        <v>24</v>
      </c>
      <c r="O1237" s="8">
        <v>9.9999999999999995E-7</v>
      </c>
      <c r="P1237" s="8">
        <v>2.4000000000000001E-5</v>
      </c>
      <c r="Q1237" s="8">
        <v>2.3999999999999999E-6</v>
      </c>
      <c r="R1237" s="8">
        <v>2.6400000000000001E-5</v>
      </c>
      <c r="S1237" t="s">
        <v>25</v>
      </c>
      <c r="T1237" t="s">
        <v>25</v>
      </c>
      <c r="U1237" t="s">
        <v>25</v>
      </c>
      <c r="V1237" t="s">
        <v>25</v>
      </c>
      <c r="W1237" t="s">
        <v>25</v>
      </c>
      <c r="X1237" t="s">
        <v>25</v>
      </c>
    </row>
    <row r="1238" spans="1:24" x14ac:dyDescent="0.3">
      <c r="A1238" s="5">
        <v>1235</v>
      </c>
      <c r="B1238" t="s">
        <v>1440</v>
      </c>
      <c r="C1238" s="10">
        <v>43791</v>
      </c>
      <c r="D1238" t="s">
        <v>179</v>
      </c>
      <c r="E1238" t="s">
        <v>1441</v>
      </c>
      <c r="F1238" t="s">
        <v>32</v>
      </c>
      <c r="G1238" t="s">
        <v>533</v>
      </c>
      <c r="H1238" t="s">
        <v>704</v>
      </c>
      <c r="I1238">
        <v>59</v>
      </c>
      <c r="J1238" t="s">
        <v>27</v>
      </c>
      <c r="K1238" t="s">
        <v>1442</v>
      </c>
      <c r="L1238" t="s">
        <v>126</v>
      </c>
      <c r="M1238" t="s">
        <v>626</v>
      </c>
      <c r="N1238" t="s">
        <v>24</v>
      </c>
      <c r="O1238" s="8">
        <v>9.9999999999999995E-7</v>
      </c>
      <c r="P1238" s="8">
        <v>5.8999999999999998E-5</v>
      </c>
      <c r="Q1238" s="8">
        <v>5.9000000000000003E-6</v>
      </c>
      <c r="R1238" s="8">
        <v>6.4900000000000005E-5</v>
      </c>
      <c r="S1238" t="s">
        <v>25</v>
      </c>
      <c r="T1238" t="s">
        <v>25</v>
      </c>
      <c r="U1238" t="s">
        <v>25</v>
      </c>
      <c r="V1238" t="s">
        <v>25</v>
      </c>
      <c r="W1238" t="s">
        <v>25</v>
      </c>
      <c r="X1238" t="s">
        <v>25</v>
      </c>
    </row>
    <row r="1239" spans="1:24" x14ac:dyDescent="0.3">
      <c r="A1239" s="5">
        <v>1236</v>
      </c>
      <c r="B1239" t="s">
        <v>1440</v>
      </c>
      <c r="C1239" s="10">
        <v>43791</v>
      </c>
      <c r="D1239" t="s">
        <v>178</v>
      </c>
      <c r="E1239" t="s">
        <v>1441</v>
      </c>
      <c r="F1239" t="s">
        <v>32</v>
      </c>
      <c r="G1239" t="s">
        <v>533</v>
      </c>
      <c r="H1239" t="s">
        <v>705</v>
      </c>
      <c r="I1239">
        <v>10</v>
      </c>
      <c r="J1239" t="s">
        <v>27</v>
      </c>
      <c r="K1239" t="s">
        <v>1442</v>
      </c>
      <c r="L1239" t="s">
        <v>126</v>
      </c>
      <c r="M1239" t="s">
        <v>626</v>
      </c>
      <c r="N1239" t="s">
        <v>24</v>
      </c>
      <c r="O1239" s="8">
        <v>9.9999999999999995E-7</v>
      </c>
      <c r="P1239" s="8">
        <v>1.0000000000000001E-5</v>
      </c>
      <c r="Q1239" s="8">
        <v>9.9999999999999995E-7</v>
      </c>
      <c r="R1239" s="8">
        <v>1.1E-5</v>
      </c>
      <c r="S1239" t="s">
        <v>25</v>
      </c>
      <c r="T1239" t="s">
        <v>25</v>
      </c>
      <c r="U1239" t="s">
        <v>25</v>
      </c>
      <c r="V1239" t="s">
        <v>25</v>
      </c>
      <c r="W1239" t="s">
        <v>25</v>
      </c>
      <c r="X1239" t="s">
        <v>25</v>
      </c>
    </row>
    <row r="1240" spans="1:24" x14ac:dyDescent="0.3">
      <c r="A1240" s="5">
        <v>1237</v>
      </c>
      <c r="B1240" t="s">
        <v>1440</v>
      </c>
      <c r="C1240" s="10">
        <v>43791</v>
      </c>
      <c r="D1240" t="s">
        <v>179</v>
      </c>
      <c r="E1240" t="s">
        <v>1441</v>
      </c>
      <c r="F1240" t="s">
        <v>32</v>
      </c>
      <c r="G1240" t="s">
        <v>533</v>
      </c>
      <c r="H1240" t="s">
        <v>706</v>
      </c>
      <c r="I1240">
        <v>30</v>
      </c>
      <c r="J1240" t="s">
        <v>27</v>
      </c>
      <c r="K1240" t="s">
        <v>1442</v>
      </c>
      <c r="L1240" t="s">
        <v>126</v>
      </c>
      <c r="M1240" t="s">
        <v>626</v>
      </c>
      <c r="N1240" t="s">
        <v>24</v>
      </c>
      <c r="O1240" s="8">
        <v>9.9999999999999995E-7</v>
      </c>
      <c r="P1240" s="8">
        <v>3.0000000000000001E-5</v>
      </c>
      <c r="Q1240" s="8">
        <v>3.0000000000000001E-6</v>
      </c>
      <c r="R1240" s="8">
        <v>3.3000000000000003E-5</v>
      </c>
      <c r="S1240" t="s">
        <v>25</v>
      </c>
      <c r="T1240" t="s">
        <v>25</v>
      </c>
      <c r="U1240" t="s">
        <v>25</v>
      </c>
      <c r="V1240" t="s">
        <v>25</v>
      </c>
      <c r="W1240" t="s">
        <v>25</v>
      </c>
      <c r="X1240" t="s">
        <v>25</v>
      </c>
    </row>
    <row r="1241" spans="1:24" x14ac:dyDescent="0.3">
      <c r="A1241" s="5">
        <v>1238</v>
      </c>
      <c r="B1241" t="s">
        <v>1440</v>
      </c>
      <c r="C1241" s="10">
        <v>43791</v>
      </c>
      <c r="D1241" t="s">
        <v>178</v>
      </c>
      <c r="E1241" t="s">
        <v>1441</v>
      </c>
      <c r="F1241" t="s">
        <v>32</v>
      </c>
      <c r="G1241" t="s">
        <v>533</v>
      </c>
      <c r="H1241" t="s">
        <v>707</v>
      </c>
      <c r="I1241">
        <v>41</v>
      </c>
      <c r="J1241" t="s">
        <v>27</v>
      </c>
      <c r="K1241" t="s">
        <v>1442</v>
      </c>
      <c r="L1241" t="s">
        <v>126</v>
      </c>
      <c r="M1241" t="s">
        <v>626</v>
      </c>
      <c r="N1241" t="s">
        <v>24</v>
      </c>
      <c r="O1241" s="8">
        <v>9.9999999999999995E-7</v>
      </c>
      <c r="P1241" s="8">
        <v>4.1E-5</v>
      </c>
      <c r="Q1241" s="8">
        <v>4.0999999999999997E-6</v>
      </c>
      <c r="R1241" s="8">
        <v>4.5099999999999998E-5</v>
      </c>
      <c r="S1241" t="s">
        <v>25</v>
      </c>
      <c r="T1241" t="s">
        <v>25</v>
      </c>
      <c r="U1241" t="s">
        <v>25</v>
      </c>
      <c r="V1241" t="s">
        <v>25</v>
      </c>
      <c r="W1241" t="s">
        <v>25</v>
      </c>
      <c r="X1241" t="s">
        <v>25</v>
      </c>
    </row>
    <row r="1242" spans="1:24" x14ac:dyDescent="0.3">
      <c r="A1242" s="5">
        <v>1239</v>
      </c>
      <c r="B1242" t="s">
        <v>1440</v>
      </c>
      <c r="C1242" s="10">
        <v>43791</v>
      </c>
      <c r="D1242" t="s">
        <v>179</v>
      </c>
      <c r="E1242" t="s">
        <v>1441</v>
      </c>
      <c r="F1242" t="s">
        <v>32</v>
      </c>
      <c r="G1242" t="s">
        <v>533</v>
      </c>
      <c r="H1242" t="s">
        <v>1460</v>
      </c>
      <c r="I1242">
        <v>8</v>
      </c>
      <c r="J1242" t="s">
        <v>27</v>
      </c>
      <c r="K1242" t="s">
        <v>1442</v>
      </c>
      <c r="L1242" t="s">
        <v>126</v>
      </c>
      <c r="M1242" t="s">
        <v>626</v>
      </c>
      <c r="N1242" t="s">
        <v>24</v>
      </c>
      <c r="O1242" s="8">
        <v>9.9999999999999995E-7</v>
      </c>
      <c r="P1242" s="8">
        <v>7.9999999999999996E-6</v>
      </c>
      <c r="Q1242" s="8">
        <v>7.9999999999999996E-7</v>
      </c>
      <c r="R1242" s="8">
        <v>8.8000000000000004E-6</v>
      </c>
      <c r="S1242" t="s">
        <v>25</v>
      </c>
      <c r="T1242" t="s">
        <v>25</v>
      </c>
      <c r="U1242" t="s">
        <v>25</v>
      </c>
      <c r="V1242" t="s">
        <v>25</v>
      </c>
      <c r="W1242" t="s">
        <v>25</v>
      </c>
      <c r="X1242" t="s">
        <v>25</v>
      </c>
    </row>
    <row r="1243" spans="1:24" x14ac:dyDescent="0.3">
      <c r="A1243" s="5">
        <v>1240</v>
      </c>
      <c r="B1243" t="s">
        <v>1440</v>
      </c>
      <c r="C1243" s="10">
        <v>43791</v>
      </c>
      <c r="D1243" t="s">
        <v>178</v>
      </c>
      <c r="E1243" t="s">
        <v>1441</v>
      </c>
      <c r="F1243" t="s">
        <v>32</v>
      </c>
      <c r="G1243" t="s">
        <v>533</v>
      </c>
      <c r="H1243" t="s">
        <v>715</v>
      </c>
      <c r="I1243">
        <v>15</v>
      </c>
      <c r="J1243" t="s">
        <v>27</v>
      </c>
      <c r="K1243" t="s">
        <v>1442</v>
      </c>
      <c r="L1243" t="s">
        <v>126</v>
      </c>
      <c r="M1243" t="s">
        <v>626</v>
      </c>
      <c r="N1243" t="s">
        <v>24</v>
      </c>
      <c r="O1243" s="8">
        <v>9.9999999999999995E-7</v>
      </c>
      <c r="P1243" s="8">
        <v>1.5E-5</v>
      </c>
      <c r="Q1243" s="8">
        <v>1.5E-6</v>
      </c>
      <c r="R1243" s="8">
        <v>1.6500000000000001E-5</v>
      </c>
      <c r="S1243" t="s">
        <v>25</v>
      </c>
      <c r="T1243" t="s">
        <v>25</v>
      </c>
      <c r="U1243" t="s">
        <v>25</v>
      </c>
      <c r="V1243" t="s">
        <v>25</v>
      </c>
      <c r="W1243" t="s">
        <v>25</v>
      </c>
      <c r="X1243" t="s">
        <v>25</v>
      </c>
    </row>
    <row r="1244" spans="1:24" x14ac:dyDescent="0.3">
      <c r="A1244" s="5">
        <v>1241</v>
      </c>
      <c r="B1244" t="s">
        <v>1440</v>
      </c>
      <c r="C1244" s="10">
        <v>43791</v>
      </c>
      <c r="D1244" t="s">
        <v>179</v>
      </c>
      <c r="E1244" t="s">
        <v>1441</v>
      </c>
      <c r="F1244" t="s">
        <v>32</v>
      </c>
      <c r="G1244" t="s">
        <v>533</v>
      </c>
      <c r="H1244" t="s">
        <v>716</v>
      </c>
      <c r="I1244">
        <v>7</v>
      </c>
      <c r="J1244" t="s">
        <v>27</v>
      </c>
      <c r="K1244" t="s">
        <v>1442</v>
      </c>
      <c r="L1244" t="s">
        <v>126</v>
      </c>
      <c r="M1244" t="s">
        <v>626</v>
      </c>
      <c r="N1244" t="s">
        <v>24</v>
      </c>
      <c r="O1244" s="8">
        <v>9.9999999999999995E-7</v>
      </c>
      <c r="P1244" s="8">
        <v>6.9999999999999999E-6</v>
      </c>
      <c r="Q1244" s="8">
        <v>6.9999999999999997E-7</v>
      </c>
      <c r="R1244" s="8">
        <v>7.7000000000000008E-6</v>
      </c>
      <c r="S1244" t="s">
        <v>25</v>
      </c>
      <c r="T1244" t="s">
        <v>25</v>
      </c>
      <c r="U1244" t="s">
        <v>25</v>
      </c>
      <c r="V1244" t="s">
        <v>25</v>
      </c>
      <c r="W1244" t="s">
        <v>25</v>
      </c>
      <c r="X1244" t="s">
        <v>25</v>
      </c>
    </row>
    <row r="1245" spans="1:24" x14ac:dyDescent="0.3">
      <c r="A1245" s="5">
        <v>1242</v>
      </c>
      <c r="B1245" t="s">
        <v>1440</v>
      </c>
      <c r="C1245" s="10">
        <v>43791</v>
      </c>
      <c r="D1245" t="s">
        <v>178</v>
      </c>
      <c r="E1245" t="s">
        <v>1441</v>
      </c>
      <c r="F1245" t="s">
        <v>32</v>
      </c>
      <c r="G1245" t="s">
        <v>533</v>
      </c>
      <c r="H1245" t="s">
        <v>1016</v>
      </c>
      <c r="I1245">
        <v>6</v>
      </c>
      <c r="J1245" t="s">
        <v>27</v>
      </c>
      <c r="K1245" t="s">
        <v>1442</v>
      </c>
      <c r="L1245" t="s">
        <v>126</v>
      </c>
      <c r="M1245" t="s">
        <v>626</v>
      </c>
      <c r="N1245" t="s">
        <v>24</v>
      </c>
      <c r="O1245" s="8">
        <v>9.9999999999999995E-7</v>
      </c>
      <c r="P1245" s="8">
        <v>6.0000000000000002E-6</v>
      </c>
      <c r="Q1245" s="8">
        <v>5.9999999999999997E-7</v>
      </c>
      <c r="R1245" s="8">
        <v>6.6000000000000003E-6</v>
      </c>
      <c r="S1245" t="s">
        <v>25</v>
      </c>
      <c r="T1245" t="s">
        <v>25</v>
      </c>
      <c r="U1245" t="s">
        <v>25</v>
      </c>
      <c r="V1245" t="s">
        <v>25</v>
      </c>
      <c r="W1245" t="s">
        <v>25</v>
      </c>
      <c r="X1245" t="s">
        <v>25</v>
      </c>
    </row>
    <row r="1246" spans="1:24" x14ac:dyDescent="0.3">
      <c r="A1246" s="5">
        <v>1243</v>
      </c>
      <c r="B1246" t="s">
        <v>1440</v>
      </c>
      <c r="C1246" s="10">
        <v>43791</v>
      </c>
      <c r="D1246" t="s">
        <v>179</v>
      </c>
      <c r="E1246" t="s">
        <v>1441</v>
      </c>
      <c r="F1246" t="s">
        <v>32</v>
      </c>
      <c r="G1246" t="s">
        <v>533</v>
      </c>
      <c r="H1246" t="s">
        <v>1017</v>
      </c>
      <c r="I1246">
        <v>2</v>
      </c>
      <c r="J1246" t="s">
        <v>27</v>
      </c>
      <c r="K1246" t="s">
        <v>1442</v>
      </c>
      <c r="L1246" t="s">
        <v>126</v>
      </c>
      <c r="M1246" t="s">
        <v>626</v>
      </c>
      <c r="N1246" t="s">
        <v>24</v>
      </c>
      <c r="O1246" s="8">
        <v>9.9999999999999995E-7</v>
      </c>
      <c r="P1246" s="8">
        <v>1.9999999999999999E-6</v>
      </c>
      <c r="Q1246" s="8">
        <v>1.9999999999999999E-7</v>
      </c>
      <c r="R1246" s="8">
        <v>2.2000000000000001E-6</v>
      </c>
      <c r="S1246" t="s">
        <v>25</v>
      </c>
      <c r="T1246" t="s">
        <v>25</v>
      </c>
      <c r="U1246" t="s">
        <v>25</v>
      </c>
      <c r="V1246" t="s">
        <v>25</v>
      </c>
      <c r="W1246" t="s">
        <v>25</v>
      </c>
      <c r="X1246" t="s">
        <v>25</v>
      </c>
    </row>
    <row r="1247" spans="1:24" x14ac:dyDescent="0.3">
      <c r="A1247" s="5">
        <v>1244</v>
      </c>
      <c r="B1247" t="s">
        <v>1440</v>
      </c>
      <c r="C1247" s="10">
        <v>43791</v>
      </c>
      <c r="D1247" t="s">
        <v>178</v>
      </c>
      <c r="E1247" t="s">
        <v>1441</v>
      </c>
      <c r="F1247" t="s">
        <v>32</v>
      </c>
      <c r="G1247" t="s">
        <v>533</v>
      </c>
      <c r="H1247" t="s">
        <v>1019</v>
      </c>
      <c r="I1247">
        <v>1</v>
      </c>
      <c r="J1247" t="s">
        <v>27</v>
      </c>
      <c r="K1247" t="s">
        <v>1442</v>
      </c>
      <c r="L1247" t="s">
        <v>126</v>
      </c>
      <c r="M1247" t="s">
        <v>626</v>
      </c>
      <c r="N1247" t="s">
        <v>24</v>
      </c>
      <c r="O1247" s="8">
        <v>9.9999999999999995E-7</v>
      </c>
      <c r="P1247" s="8">
        <v>9.9999999999999995E-7</v>
      </c>
      <c r="Q1247" s="8">
        <v>9.9999999999999995E-8</v>
      </c>
      <c r="R1247" s="8">
        <v>1.1000000000000001E-6</v>
      </c>
      <c r="S1247" t="s">
        <v>25</v>
      </c>
      <c r="T1247" t="s">
        <v>25</v>
      </c>
      <c r="U1247" t="s">
        <v>25</v>
      </c>
      <c r="V1247" t="s">
        <v>25</v>
      </c>
      <c r="W1247" t="s">
        <v>25</v>
      </c>
      <c r="X1247" t="s">
        <v>25</v>
      </c>
    </row>
    <row r="1248" spans="1:24" x14ac:dyDescent="0.3">
      <c r="A1248" s="5">
        <v>1245</v>
      </c>
      <c r="B1248" t="s">
        <v>1440</v>
      </c>
      <c r="C1248" s="10">
        <v>43791</v>
      </c>
      <c r="D1248" t="s">
        <v>179</v>
      </c>
      <c r="E1248" t="s">
        <v>1441</v>
      </c>
      <c r="F1248" t="s">
        <v>32</v>
      </c>
      <c r="G1248" t="s">
        <v>533</v>
      </c>
      <c r="H1248" t="s">
        <v>1020</v>
      </c>
      <c r="I1248">
        <v>1</v>
      </c>
      <c r="J1248" t="s">
        <v>27</v>
      </c>
      <c r="K1248" t="s">
        <v>1442</v>
      </c>
      <c r="L1248" t="s">
        <v>126</v>
      </c>
      <c r="M1248" t="s">
        <v>626</v>
      </c>
      <c r="N1248" t="s">
        <v>24</v>
      </c>
      <c r="O1248" s="8">
        <v>9.9999999999999995E-7</v>
      </c>
      <c r="P1248" s="8">
        <v>9.9999999999999995E-7</v>
      </c>
      <c r="Q1248" s="8">
        <v>9.9999999999999995E-8</v>
      </c>
      <c r="R1248" s="8">
        <v>1.1000000000000001E-6</v>
      </c>
      <c r="S1248" t="s">
        <v>25</v>
      </c>
      <c r="T1248" t="s">
        <v>25</v>
      </c>
      <c r="U1248" t="s">
        <v>25</v>
      </c>
      <c r="V1248" t="s">
        <v>25</v>
      </c>
      <c r="W1248" t="s">
        <v>25</v>
      </c>
      <c r="X1248" t="s">
        <v>25</v>
      </c>
    </row>
    <row r="1249" spans="1:24" x14ac:dyDescent="0.3">
      <c r="A1249" s="5">
        <v>1246</v>
      </c>
      <c r="B1249" t="s">
        <v>1440</v>
      </c>
      <c r="C1249" s="10">
        <v>43791</v>
      </c>
      <c r="D1249" t="s">
        <v>178</v>
      </c>
      <c r="E1249" t="s">
        <v>1441</v>
      </c>
      <c r="F1249" t="s">
        <v>32</v>
      </c>
      <c r="G1249" t="s">
        <v>533</v>
      </c>
      <c r="H1249" t="s">
        <v>1021</v>
      </c>
      <c r="I1249">
        <v>1</v>
      </c>
      <c r="J1249" t="s">
        <v>27</v>
      </c>
      <c r="K1249" t="s">
        <v>1442</v>
      </c>
      <c r="L1249" t="s">
        <v>126</v>
      </c>
      <c r="M1249" t="s">
        <v>626</v>
      </c>
      <c r="N1249" t="s">
        <v>24</v>
      </c>
      <c r="O1249" s="8">
        <v>9.9999999999999995E-7</v>
      </c>
      <c r="P1249" s="8">
        <v>9.9999999999999995E-7</v>
      </c>
      <c r="Q1249" s="8">
        <v>9.9999999999999995E-8</v>
      </c>
      <c r="R1249" s="8">
        <v>1.1000000000000001E-6</v>
      </c>
      <c r="S1249" t="s">
        <v>25</v>
      </c>
      <c r="T1249" t="s">
        <v>25</v>
      </c>
      <c r="U1249" t="s">
        <v>25</v>
      </c>
      <c r="V1249" t="s">
        <v>25</v>
      </c>
      <c r="W1249" t="s">
        <v>25</v>
      </c>
      <c r="X1249" t="s">
        <v>25</v>
      </c>
    </row>
    <row r="1250" spans="1:24" x14ac:dyDescent="0.3">
      <c r="A1250" s="5">
        <v>1247</v>
      </c>
      <c r="B1250" t="s">
        <v>1440</v>
      </c>
      <c r="C1250" s="10">
        <v>43791</v>
      </c>
      <c r="D1250" t="s">
        <v>179</v>
      </c>
      <c r="E1250" t="s">
        <v>1441</v>
      </c>
      <c r="F1250" t="s">
        <v>32</v>
      </c>
      <c r="G1250" t="s">
        <v>533</v>
      </c>
      <c r="H1250" t="s">
        <v>1461</v>
      </c>
      <c r="I1250">
        <v>1</v>
      </c>
      <c r="J1250" t="s">
        <v>27</v>
      </c>
      <c r="K1250" t="s">
        <v>1442</v>
      </c>
      <c r="L1250" t="s">
        <v>126</v>
      </c>
      <c r="M1250" t="s">
        <v>626</v>
      </c>
      <c r="N1250" t="s">
        <v>24</v>
      </c>
      <c r="O1250" s="8">
        <v>9.9999999999999995E-7</v>
      </c>
      <c r="P1250" s="8">
        <v>9.9999999999999995E-7</v>
      </c>
      <c r="Q1250" s="8">
        <v>9.9999999999999995E-8</v>
      </c>
      <c r="R1250" s="8">
        <v>1.1000000000000001E-6</v>
      </c>
      <c r="S1250" t="s">
        <v>25</v>
      </c>
      <c r="T1250" t="s">
        <v>25</v>
      </c>
      <c r="U1250" t="s">
        <v>25</v>
      </c>
      <c r="V1250" t="s">
        <v>25</v>
      </c>
      <c r="W1250" t="s">
        <v>25</v>
      </c>
      <c r="X1250" t="s">
        <v>25</v>
      </c>
    </row>
    <row r="1251" spans="1:24" x14ac:dyDescent="0.3">
      <c r="A1251" s="5">
        <v>1248</v>
      </c>
      <c r="B1251" t="s">
        <v>1440</v>
      </c>
      <c r="C1251" s="10">
        <v>43791</v>
      </c>
      <c r="D1251" t="s">
        <v>178</v>
      </c>
      <c r="E1251" t="s">
        <v>1441</v>
      </c>
      <c r="F1251" t="s">
        <v>32</v>
      </c>
      <c r="G1251" t="s">
        <v>533</v>
      </c>
      <c r="H1251" t="s">
        <v>1023</v>
      </c>
      <c r="I1251">
        <v>4</v>
      </c>
      <c r="J1251" t="s">
        <v>27</v>
      </c>
      <c r="K1251" t="s">
        <v>1442</v>
      </c>
      <c r="L1251" t="s">
        <v>126</v>
      </c>
      <c r="M1251" t="s">
        <v>626</v>
      </c>
      <c r="N1251" t="s">
        <v>24</v>
      </c>
      <c r="O1251" s="8">
        <v>9.9999999999999995E-7</v>
      </c>
      <c r="P1251" s="8">
        <v>3.9999999999999998E-6</v>
      </c>
      <c r="Q1251" s="8">
        <v>3.9999999999999998E-7</v>
      </c>
      <c r="R1251" s="8">
        <v>4.4000000000000002E-6</v>
      </c>
      <c r="S1251" t="s">
        <v>25</v>
      </c>
      <c r="T1251" t="s">
        <v>25</v>
      </c>
      <c r="U1251" t="s">
        <v>25</v>
      </c>
      <c r="V1251" t="s">
        <v>25</v>
      </c>
      <c r="W1251" t="s">
        <v>25</v>
      </c>
      <c r="X1251" t="s">
        <v>25</v>
      </c>
    </row>
    <row r="1252" spans="1:24" x14ac:dyDescent="0.3">
      <c r="A1252" s="5">
        <v>1249</v>
      </c>
      <c r="B1252" t="s">
        <v>1440</v>
      </c>
      <c r="C1252" s="10">
        <v>43791</v>
      </c>
      <c r="D1252" t="s">
        <v>179</v>
      </c>
      <c r="E1252" t="s">
        <v>1441</v>
      </c>
      <c r="F1252" t="s">
        <v>32</v>
      </c>
      <c r="G1252" t="s">
        <v>533</v>
      </c>
      <c r="H1252" t="s">
        <v>1024</v>
      </c>
      <c r="I1252">
        <v>2</v>
      </c>
      <c r="J1252" t="s">
        <v>27</v>
      </c>
      <c r="K1252" t="s">
        <v>1442</v>
      </c>
      <c r="L1252" t="s">
        <v>126</v>
      </c>
      <c r="M1252" t="s">
        <v>626</v>
      </c>
      <c r="N1252" t="s">
        <v>24</v>
      </c>
      <c r="O1252" s="8">
        <v>9.9999999999999995E-7</v>
      </c>
      <c r="P1252" s="8">
        <v>1.9999999999999999E-6</v>
      </c>
      <c r="Q1252" s="8">
        <v>1.9999999999999999E-7</v>
      </c>
      <c r="R1252" s="8">
        <v>2.2000000000000001E-6</v>
      </c>
      <c r="S1252" t="s">
        <v>25</v>
      </c>
      <c r="T1252" t="s">
        <v>25</v>
      </c>
      <c r="U1252" t="s">
        <v>25</v>
      </c>
      <c r="V1252" t="s">
        <v>25</v>
      </c>
      <c r="W1252" t="s">
        <v>25</v>
      </c>
      <c r="X1252" t="s">
        <v>25</v>
      </c>
    </row>
    <row r="1253" spans="1:24" x14ac:dyDescent="0.3">
      <c r="A1253" s="5">
        <v>1250</v>
      </c>
      <c r="B1253" t="s">
        <v>1440</v>
      </c>
      <c r="C1253" s="10">
        <v>43791</v>
      </c>
      <c r="D1253" t="s">
        <v>178</v>
      </c>
      <c r="E1253" t="s">
        <v>1441</v>
      </c>
      <c r="F1253" t="s">
        <v>32</v>
      </c>
      <c r="G1253" t="s">
        <v>533</v>
      </c>
      <c r="H1253" t="s">
        <v>1462</v>
      </c>
      <c r="I1253">
        <v>7</v>
      </c>
      <c r="J1253" t="s">
        <v>27</v>
      </c>
      <c r="K1253" t="s">
        <v>1442</v>
      </c>
      <c r="L1253" t="s">
        <v>126</v>
      </c>
      <c r="M1253" t="s">
        <v>626</v>
      </c>
      <c r="N1253" t="s">
        <v>24</v>
      </c>
      <c r="O1253" s="8">
        <v>9.9999999999999995E-7</v>
      </c>
      <c r="P1253" s="8">
        <v>6.9999999999999999E-6</v>
      </c>
      <c r="Q1253" s="8">
        <v>6.9999999999999997E-7</v>
      </c>
      <c r="R1253" s="8">
        <v>7.7000000000000008E-6</v>
      </c>
      <c r="S1253" t="s">
        <v>25</v>
      </c>
      <c r="T1253" t="s">
        <v>25</v>
      </c>
      <c r="U1253" t="s">
        <v>25</v>
      </c>
      <c r="V1253" t="s">
        <v>25</v>
      </c>
      <c r="W1253" t="s">
        <v>25</v>
      </c>
      <c r="X1253" t="s">
        <v>25</v>
      </c>
    </row>
    <row r="1254" spans="1:24" x14ac:dyDescent="0.3">
      <c r="A1254" s="5">
        <v>1251</v>
      </c>
      <c r="B1254" t="s">
        <v>1440</v>
      </c>
      <c r="C1254" s="10">
        <v>43791</v>
      </c>
      <c r="D1254" t="s">
        <v>179</v>
      </c>
      <c r="E1254" t="s">
        <v>1441</v>
      </c>
      <c r="F1254" t="s">
        <v>32</v>
      </c>
      <c r="G1254" t="s">
        <v>533</v>
      </c>
      <c r="H1254" t="s">
        <v>1463</v>
      </c>
      <c r="I1254">
        <v>1</v>
      </c>
      <c r="J1254" t="s">
        <v>27</v>
      </c>
      <c r="K1254" t="s">
        <v>1442</v>
      </c>
      <c r="L1254" t="s">
        <v>126</v>
      </c>
      <c r="M1254" t="s">
        <v>626</v>
      </c>
      <c r="N1254" t="s">
        <v>24</v>
      </c>
      <c r="O1254" s="8">
        <v>9.9999999999999995E-7</v>
      </c>
      <c r="P1254" s="8">
        <v>9.9999999999999995E-7</v>
      </c>
      <c r="Q1254" s="8">
        <v>9.9999999999999995E-8</v>
      </c>
      <c r="R1254" s="8">
        <v>1.1000000000000001E-6</v>
      </c>
      <c r="S1254" t="s">
        <v>25</v>
      </c>
      <c r="T1254" t="s">
        <v>25</v>
      </c>
      <c r="U1254" t="s">
        <v>25</v>
      </c>
      <c r="V1254" t="s">
        <v>25</v>
      </c>
      <c r="W1254" t="s">
        <v>25</v>
      </c>
      <c r="X1254" t="s">
        <v>25</v>
      </c>
    </row>
    <row r="1255" spans="1:24" x14ac:dyDescent="0.3">
      <c r="A1255" s="5">
        <v>1252</v>
      </c>
      <c r="B1255" t="s">
        <v>1440</v>
      </c>
      <c r="C1255" s="10">
        <v>43791</v>
      </c>
      <c r="D1255" t="s">
        <v>178</v>
      </c>
      <c r="E1255" t="s">
        <v>1441</v>
      </c>
      <c r="F1255" t="s">
        <v>32</v>
      </c>
      <c r="G1255" t="s">
        <v>533</v>
      </c>
      <c r="H1255" t="s">
        <v>1464</v>
      </c>
      <c r="I1255">
        <v>1</v>
      </c>
      <c r="J1255" t="s">
        <v>27</v>
      </c>
      <c r="K1255" t="s">
        <v>1442</v>
      </c>
      <c r="L1255" t="s">
        <v>126</v>
      </c>
      <c r="M1255" t="s">
        <v>626</v>
      </c>
      <c r="N1255" t="s">
        <v>24</v>
      </c>
      <c r="O1255" s="8">
        <v>9.9999999999999995E-7</v>
      </c>
      <c r="P1255" s="8">
        <v>9.9999999999999995E-7</v>
      </c>
      <c r="Q1255" s="8">
        <v>9.9999999999999995E-8</v>
      </c>
      <c r="R1255" s="8">
        <v>1.1000000000000001E-6</v>
      </c>
      <c r="S1255" t="s">
        <v>25</v>
      </c>
      <c r="T1255" t="s">
        <v>25</v>
      </c>
      <c r="U1255" t="s">
        <v>25</v>
      </c>
      <c r="V1255" t="s">
        <v>25</v>
      </c>
      <c r="W1255" t="s">
        <v>25</v>
      </c>
      <c r="X1255" t="s">
        <v>25</v>
      </c>
    </row>
    <row r="1256" spans="1:24" x14ac:dyDescent="0.3">
      <c r="A1256" s="5">
        <v>1253</v>
      </c>
      <c r="B1256" t="s">
        <v>1440</v>
      </c>
      <c r="C1256" s="10">
        <v>43791</v>
      </c>
      <c r="D1256" t="s">
        <v>179</v>
      </c>
      <c r="E1256" t="s">
        <v>1441</v>
      </c>
      <c r="F1256" t="s">
        <v>32</v>
      </c>
      <c r="G1256" t="s">
        <v>533</v>
      </c>
      <c r="H1256" t="s">
        <v>1025</v>
      </c>
      <c r="I1256">
        <v>1</v>
      </c>
      <c r="J1256" t="s">
        <v>27</v>
      </c>
      <c r="K1256" t="s">
        <v>1442</v>
      </c>
      <c r="L1256" t="s">
        <v>126</v>
      </c>
      <c r="M1256" t="s">
        <v>626</v>
      </c>
      <c r="N1256" t="s">
        <v>24</v>
      </c>
      <c r="O1256" s="8">
        <v>9.9999999999999995E-7</v>
      </c>
      <c r="P1256" s="8">
        <v>9.9999999999999995E-7</v>
      </c>
      <c r="Q1256" s="8">
        <v>9.9999999999999995E-8</v>
      </c>
      <c r="R1256" s="8">
        <v>1.1000000000000001E-6</v>
      </c>
      <c r="S1256" t="s">
        <v>25</v>
      </c>
      <c r="T1256" t="s">
        <v>25</v>
      </c>
      <c r="U1256" t="s">
        <v>25</v>
      </c>
      <c r="V1256" t="s">
        <v>25</v>
      </c>
      <c r="W1256" t="s">
        <v>25</v>
      </c>
      <c r="X1256" t="s">
        <v>25</v>
      </c>
    </row>
    <row r="1257" spans="1:24" x14ac:dyDescent="0.3">
      <c r="A1257" s="5">
        <v>1254</v>
      </c>
      <c r="B1257" t="s">
        <v>1440</v>
      </c>
      <c r="C1257" s="10">
        <v>43791</v>
      </c>
      <c r="D1257" t="s">
        <v>178</v>
      </c>
      <c r="E1257" t="s">
        <v>1441</v>
      </c>
      <c r="F1257" t="s">
        <v>32</v>
      </c>
      <c r="G1257" t="s">
        <v>533</v>
      </c>
      <c r="H1257" t="s">
        <v>1026</v>
      </c>
      <c r="I1257">
        <v>1</v>
      </c>
      <c r="J1257" t="s">
        <v>27</v>
      </c>
      <c r="K1257" t="s">
        <v>1442</v>
      </c>
      <c r="L1257" t="s">
        <v>126</v>
      </c>
      <c r="M1257" t="s">
        <v>626</v>
      </c>
      <c r="N1257" t="s">
        <v>24</v>
      </c>
      <c r="O1257" s="8">
        <v>9.9999999999999995E-7</v>
      </c>
      <c r="P1257" s="8">
        <v>9.9999999999999995E-7</v>
      </c>
      <c r="Q1257" s="8">
        <v>9.9999999999999995E-8</v>
      </c>
      <c r="R1257" s="8">
        <v>1.1000000000000001E-6</v>
      </c>
      <c r="S1257" t="s">
        <v>25</v>
      </c>
      <c r="T1257" t="s">
        <v>25</v>
      </c>
      <c r="U1257" t="s">
        <v>25</v>
      </c>
      <c r="V1257" t="s">
        <v>25</v>
      </c>
      <c r="W1257" t="s">
        <v>25</v>
      </c>
      <c r="X1257" t="s">
        <v>25</v>
      </c>
    </row>
    <row r="1258" spans="1:24" x14ac:dyDescent="0.3">
      <c r="A1258" s="5">
        <v>1255</v>
      </c>
      <c r="B1258" t="s">
        <v>1440</v>
      </c>
      <c r="C1258" s="10">
        <v>43791</v>
      </c>
      <c r="D1258" t="s">
        <v>179</v>
      </c>
      <c r="E1258" t="s">
        <v>1441</v>
      </c>
      <c r="F1258" t="s">
        <v>32</v>
      </c>
      <c r="G1258" t="s">
        <v>533</v>
      </c>
      <c r="H1258" t="s">
        <v>1027</v>
      </c>
      <c r="I1258">
        <v>6</v>
      </c>
      <c r="J1258" t="s">
        <v>27</v>
      </c>
      <c r="K1258" t="s">
        <v>1442</v>
      </c>
      <c r="L1258" t="s">
        <v>126</v>
      </c>
      <c r="M1258" t="s">
        <v>626</v>
      </c>
      <c r="N1258" t="s">
        <v>24</v>
      </c>
      <c r="O1258" s="8">
        <v>9.9999999999999995E-7</v>
      </c>
      <c r="P1258" s="8">
        <v>6.0000000000000002E-6</v>
      </c>
      <c r="Q1258" s="8">
        <v>5.9999999999999997E-7</v>
      </c>
      <c r="R1258" s="8">
        <v>6.6000000000000003E-6</v>
      </c>
      <c r="S1258" t="s">
        <v>25</v>
      </c>
      <c r="T1258" t="s">
        <v>25</v>
      </c>
      <c r="U1258" t="s">
        <v>25</v>
      </c>
      <c r="V1258" t="s">
        <v>25</v>
      </c>
      <c r="W1258" t="s">
        <v>25</v>
      </c>
      <c r="X1258" t="s">
        <v>25</v>
      </c>
    </row>
    <row r="1259" spans="1:24" x14ac:dyDescent="0.3">
      <c r="A1259" s="5">
        <v>1256</v>
      </c>
      <c r="B1259" t="s">
        <v>1440</v>
      </c>
      <c r="C1259" s="10">
        <v>43791</v>
      </c>
      <c r="D1259" t="s">
        <v>178</v>
      </c>
      <c r="E1259" t="s">
        <v>1441</v>
      </c>
      <c r="F1259" t="s">
        <v>32</v>
      </c>
      <c r="G1259" t="s">
        <v>533</v>
      </c>
      <c r="H1259" t="s">
        <v>1028</v>
      </c>
      <c r="I1259">
        <v>1</v>
      </c>
      <c r="J1259" t="s">
        <v>27</v>
      </c>
      <c r="K1259" t="s">
        <v>1442</v>
      </c>
      <c r="L1259" t="s">
        <v>126</v>
      </c>
      <c r="M1259" t="s">
        <v>626</v>
      </c>
      <c r="N1259" t="s">
        <v>24</v>
      </c>
      <c r="O1259" s="8">
        <v>9.9999999999999995E-7</v>
      </c>
      <c r="P1259" s="8">
        <v>9.9999999999999995E-7</v>
      </c>
      <c r="Q1259" s="8">
        <v>9.9999999999999995E-8</v>
      </c>
      <c r="R1259" s="8">
        <v>1.1000000000000001E-6</v>
      </c>
      <c r="S1259" t="s">
        <v>25</v>
      </c>
      <c r="T1259" t="s">
        <v>25</v>
      </c>
      <c r="U1259" t="s">
        <v>25</v>
      </c>
      <c r="V1259" t="s">
        <v>25</v>
      </c>
      <c r="W1259" t="s">
        <v>25</v>
      </c>
      <c r="X1259" t="s">
        <v>25</v>
      </c>
    </row>
    <row r="1260" spans="1:24" x14ac:dyDescent="0.3">
      <c r="A1260" s="5">
        <v>1257</v>
      </c>
      <c r="B1260" t="s">
        <v>1440</v>
      </c>
      <c r="C1260" s="10">
        <v>43791</v>
      </c>
      <c r="D1260" t="s">
        <v>179</v>
      </c>
      <c r="E1260" t="s">
        <v>1441</v>
      </c>
      <c r="F1260" t="s">
        <v>32</v>
      </c>
      <c r="G1260" t="s">
        <v>533</v>
      </c>
      <c r="H1260" t="s">
        <v>1029</v>
      </c>
      <c r="I1260">
        <v>7</v>
      </c>
      <c r="J1260" t="s">
        <v>27</v>
      </c>
      <c r="K1260" t="s">
        <v>1442</v>
      </c>
      <c r="L1260" t="s">
        <v>126</v>
      </c>
      <c r="M1260" t="s">
        <v>626</v>
      </c>
      <c r="N1260" t="s">
        <v>24</v>
      </c>
      <c r="O1260" s="8">
        <v>9.9999999999999995E-7</v>
      </c>
      <c r="P1260" s="8">
        <v>6.9999999999999999E-6</v>
      </c>
      <c r="Q1260" s="8">
        <v>6.9999999999999997E-7</v>
      </c>
      <c r="R1260" s="8">
        <v>7.7000000000000008E-6</v>
      </c>
      <c r="S1260" t="s">
        <v>25</v>
      </c>
      <c r="T1260" t="s">
        <v>25</v>
      </c>
      <c r="U1260" t="s">
        <v>25</v>
      </c>
      <c r="V1260" t="s">
        <v>25</v>
      </c>
      <c r="W1260" t="s">
        <v>25</v>
      </c>
      <c r="X1260" t="s">
        <v>25</v>
      </c>
    </row>
    <row r="1261" spans="1:24" x14ac:dyDescent="0.3">
      <c r="A1261" s="5">
        <v>1258</v>
      </c>
      <c r="B1261" t="s">
        <v>1440</v>
      </c>
      <c r="C1261" s="10">
        <v>43791</v>
      </c>
      <c r="D1261" t="s">
        <v>178</v>
      </c>
      <c r="E1261" t="s">
        <v>1441</v>
      </c>
      <c r="F1261" t="s">
        <v>32</v>
      </c>
      <c r="G1261" t="s">
        <v>533</v>
      </c>
      <c r="H1261" t="s">
        <v>1030</v>
      </c>
      <c r="I1261">
        <v>1</v>
      </c>
      <c r="J1261" t="s">
        <v>27</v>
      </c>
      <c r="K1261" t="s">
        <v>1442</v>
      </c>
      <c r="L1261" t="s">
        <v>126</v>
      </c>
      <c r="M1261" t="s">
        <v>626</v>
      </c>
      <c r="N1261" t="s">
        <v>24</v>
      </c>
      <c r="O1261" s="8">
        <v>9.9999999999999995E-7</v>
      </c>
      <c r="P1261" s="8">
        <v>9.9999999999999995E-7</v>
      </c>
      <c r="Q1261" s="8">
        <v>9.9999999999999995E-8</v>
      </c>
      <c r="R1261" s="8">
        <v>1.1000000000000001E-6</v>
      </c>
      <c r="S1261" t="s">
        <v>25</v>
      </c>
      <c r="T1261" t="s">
        <v>25</v>
      </c>
      <c r="U1261" t="s">
        <v>25</v>
      </c>
      <c r="V1261" t="s">
        <v>25</v>
      </c>
      <c r="W1261" t="s">
        <v>25</v>
      </c>
      <c r="X1261" t="s">
        <v>25</v>
      </c>
    </row>
    <row r="1262" spans="1:24" x14ac:dyDescent="0.3">
      <c r="A1262" s="5">
        <v>1259</v>
      </c>
      <c r="B1262" t="s">
        <v>1440</v>
      </c>
      <c r="C1262" s="10">
        <v>43791</v>
      </c>
      <c r="D1262" t="s">
        <v>179</v>
      </c>
      <c r="E1262" t="s">
        <v>1441</v>
      </c>
      <c r="F1262" t="s">
        <v>32</v>
      </c>
      <c r="G1262" t="s">
        <v>533</v>
      </c>
      <c r="H1262" t="s">
        <v>1032</v>
      </c>
      <c r="I1262">
        <v>6</v>
      </c>
      <c r="J1262" t="s">
        <v>27</v>
      </c>
      <c r="K1262" t="s">
        <v>1442</v>
      </c>
      <c r="L1262" t="s">
        <v>126</v>
      </c>
      <c r="M1262" t="s">
        <v>626</v>
      </c>
      <c r="N1262" t="s">
        <v>24</v>
      </c>
      <c r="O1262" s="8">
        <v>9.9999999999999995E-7</v>
      </c>
      <c r="P1262" s="8">
        <v>6.0000000000000002E-6</v>
      </c>
      <c r="Q1262" s="8">
        <v>5.9999999999999997E-7</v>
      </c>
      <c r="R1262" s="8">
        <v>6.6000000000000003E-6</v>
      </c>
      <c r="S1262" t="s">
        <v>25</v>
      </c>
      <c r="T1262" t="s">
        <v>25</v>
      </c>
      <c r="U1262" t="s">
        <v>25</v>
      </c>
      <c r="V1262" t="s">
        <v>25</v>
      </c>
      <c r="W1262" t="s">
        <v>25</v>
      </c>
      <c r="X1262" t="s">
        <v>25</v>
      </c>
    </row>
    <row r="1263" spans="1:24" x14ac:dyDescent="0.3">
      <c r="A1263" s="5">
        <v>1260</v>
      </c>
      <c r="B1263" t="s">
        <v>1440</v>
      </c>
      <c r="C1263" s="10">
        <v>43791</v>
      </c>
      <c r="D1263" t="s">
        <v>178</v>
      </c>
      <c r="E1263" t="s">
        <v>1441</v>
      </c>
      <c r="F1263" t="s">
        <v>32</v>
      </c>
      <c r="G1263" t="s">
        <v>533</v>
      </c>
      <c r="H1263" t="s">
        <v>1034</v>
      </c>
      <c r="I1263">
        <v>11</v>
      </c>
      <c r="J1263" t="s">
        <v>27</v>
      </c>
      <c r="K1263" t="s">
        <v>1442</v>
      </c>
      <c r="L1263" t="s">
        <v>126</v>
      </c>
      <c r="M1263" t="s">
        <v>626</v>
      </c>
      <c r="N1263" t="s">
        <v>24</v>
      </c>
      <c r="O1263" s="8">
        <v>9.9999999999999995E-7</v>
      </c>
      <c r="P1263" s="8">
        <v>1.1E-5</v>
      </c>
      <c r="Q1263" s="8">
        <v>1.1000000000000001E-6</v>
      </c>
      <c r="R1263" s="8">
        <v>1.2099999999999999E-5</v>
      </c>
      <c r="S1263" t="s">
        <v>25</v>
      </c>
      <c r="T1263" t="s">
        <v>25</v>
      </c>
      <c r="U1263" t="s">
        <v>25</v>
      </c>
      <c r="V1263" t="s">
        <v>25</v>
      </c>
      <c r="W1263" t="s">
        <v>25</v>
      </c>
      <c r="X1263" t="s">
        <v>25</v>
      </c>
    </row>
    <row r="1264" spans="1:24" x14ac:dyDescent="0.3">
      <c r="A1264" s="5">
        <v>1261</v>
      </c>
      <c r="B1264" t="s">
        <v>1440</v>
      </c>
      <c r="C1264" s="10">
        <v>43791</v>
      </c>
      <c r="D1264" t="s">
        <v>179</v>
      </c>
      <c r="E1264" t="s">
        <v>1441</v>
      </c>
      <c r="F1264" t="s">
        <v>32</v>
      </c>
      <c r="G1264" t="s">
        <v>533</v>
      </c>
      <c r="H1264" t="s">
        <v>1465</v>
      </c>
      <c r="I1264">
        <v>26</v>
      </c>
      <c r="J1264" t="s">
        <v>27</v>
      </c>
      <c r="K1264" t="s">
        <v>1442</v>
      </c>
      <c r="L1264" t="s">
        <v>126</v>
      </c>
      <c r="M1264" t="s">
        <v>626</v>
      </c>
      <c r="N1264" t="s">
        <v>24</v>
      </c>
      <c r="O1264" s="8">
        <v>9.9999999999999995E-7</v>
      </c>
      <c r="P1264" s="8">
        <v>2.5999999999999998E-5</v>
      </c>
      <c r="Q1264" s="8">
        <v>2.6000000000000001E-6</v>
      </c>
      <c r="R1264" s="8">
        <v>2.8600000000000001E-5</v>
      </c>
      <c r="S1264" t="s">
        <v>25</v>
      </c>
      <c r="T1264" t="s">
        <v>25</v>
      </c>
      <c r="U1264" t="s">
        <v>25</v>
      </c>
      <c r="V1264" t="s">
        <v>25</v>
      </c>
      <c r="W1264" t="s">
        <v>25</v>
      </c>
      <c r="X1264" t="s">
        <v>25</v>
      </c>
    </row>
    <row r="1265" spans="1:24" x14ac:dyDescent="0.3">
      <c r="A1265" s="5">
        <v>1262</v>
      </c>
      <c r="B1265" t="s">
        <v>1440</v>
      </c>
      <c r="C1265" s="10">
        <v>43791</v>
      </c>
      <c r="D1265" t="s">
        <v>178</v>
      </c>
      <c r="E1265" t="s">
        <v>1441</v>
      </c>
      <c r="F1265" t="s">
        <v>32</v>
      </c>
      <c r="G1265" t="s">
        <v>533</v>
      </c>
      <c r="H1265" t="s">
        <v>1466</v>
      </c>
      <c r="I1265">
        <v>2</v>
      </c>
      <c r="J1265" t="s">
        <v>27</v>
      </c>
      <c r="K1265" t="s">
        <v>1442</v>
      </c>
      <c r="L1265" t="s">
        <v>126</v>
      </c>
      <c r="M1265" t="s">
        <v>626</v>
      </c>
      <c r="N1265" t="s">
        <v>24</v>
      </c>
      <c r="O1265" s="8">
        <v>9.9999999999999995E-7</v>
      </c>
      <c r="P1265" s="8">
        <v>1.9999999999999999E-6</v>
      </c>
      <c r="Q1265" s="8">
        <v>1.9999999999999999E-7</v>
      </c>
      <c r="R1265" s="8">
        <v>2.2000000000000001E-6</v>
      </c>
      <c r="S1265" t="s">
        <v>25</v>
      </c>
      <c r="T1265" t="s">
        <v>25</v>
      </c>
      <c r="U1265" t="s">
        <v>25</v>
      </c>
      <c r="V1265" t="s">
        <v>25</v>
      </c>
      <c r="W1265" t="s">
        <v>25</v>
      </c>
      <c r="X1265" t="s">
        <v>25</v>
      </c>
    </row>
    <row r="1266" spans="1:24" x14ac:dyDescent="0.3">
      <c r="A1266" s="5">
        <v>1263</v>
      </c>
      <c r="B1266" t="s">
        <v>1440</v>
      </c>
      <c r="C1266" s="10">
        <v>43791</v>
      </c>
      <c r="D1266" t="s">
        <v>179</v>
      </c>
      <c r="E1266" t="s">
        <v>1441</v>
      </c>
      <c r="F1266" t="s">
        <v>32</v>
      </c>
      <c r="G1266" t="s">
        <v>533</v>
      </c>
      <c r="H1266" t="s">
        <v>1037</v>
      </c>
      <c r="I1266">
        <v>24</v>
      </c>
      <c r="J1266" t="s">
        <v>27</v>
      </c>
      <c r="K1266" t="s">
        <v>1442</v>
      </c>
      <c r="L1266" t="s">
        <v>126</v>
      </c>
      <c r="M1266" t="s">
        <v>626</v>
      </c>
      <c r="N1266" t="s">
        <v>24</v>
      </c>
      <c r="O1266" s="8">
        <v>9.9999999999999995E-7</v>
      </c>
      <c r="P1266" s="8">
        <v>2.4000000000000001E-5</v>
      </c>
      <c r="Q1266" s="8">
        <v>2.3999999999999999E-6</v>
      </c>
      <c r="R1266" s="8">
        <v>2.6400000000000001E-5</v>
      </c>
      <c r="S1266" t="s">
        <v>25</v>
      </c>
      <c r="T1266" t="s">
        <v>25</v>
      </c>
      <c r="U1266" t="s">
        <v>25</v>
      </c>
      <c r="V1266" t="s">
        <v>25</v>
      </c>
      <c r="W1266" t="s">
        <v>25</v>
      </c>
      <c r="X1266" t="s">
        <v>25</v>
      </c>
    </row>
    <row r="1267" spans="1:24" x14ac:dyDescent="0.3">
      <c r="A1267" s="5">
        <v>1264</v>
      </c>
      <c r="B1267" t="s">
        <v>1440</v>
      </c>
      <c r="C1267" s="10">
        <v>43791</v>
      </c>
      <c r="D1267" t="s">
        <v>178</v>
      </c>
      <c r="E1267" t="s">
        <v>1441</v>
      </c>
      <c r="F1267" t="s">
        <v>32</v>
      </c>
      <c r="G1267" t="s">
        <v>533</v>
      </c>
      <c r="H1267" t="s">
        <v>1038</v>
      </c>
      <c r="I1267">
        <v>8</v>
      </c>
      <c r="J1267" t="s">
        <v>27</v>
      </c>
      <c r="K1267" t="s">
        <v>1442</v>
      </c>
      <c r="L1267" t="s">
        <v>126</v>
      </c>
      <c r="M1267" t="s">
        <v>626</v>
      </c>
      <c r="N1267" t="s">
        <v>24</v>
      </c>
      <c r="O1267" s="8">
        <v>9.9999999999999995E-7</v>
      </c>
      <c r="P1267" s="8">
        <v>7.9999999999999996E-6</v>
      </c>
      <c r="Q1267" s="8">
        <v>7.9999999999999996E-7</v>
      </c>
      <c r="R1267" s="8">
        <v>8.8000000000000004E-6</v>
      </c>
      <c r="S1267" t="s">
        <v>25</v>
      </c>
      <c r="T1267" t="s">
        <v>25</v>
      </c>
      <c r="U1267" t="s">
        <v>25</v>
      </c>
      <c r="V1267" t="s">
        <v>25</v>
      </c>
      <c r="W1267" t="s">
        <v>25</v>
      </c>
      <c r="X1267" t="s">
        <v>25</v>
      </c>
    </row>
    <row r="1268" spans="1:24" x14ac:dyDescent="0.3">
      <c r="A1268" s="5">
        <v>1265</v>
      </c>
      <c r="B1268" t="s">
        <v>1440</v>
      </c>
      <c r="C1268" s="10">
        <v>43791</v>
      </c>
      <c r="D1268" t="s">
        <v>179</v>
      </c>
      <c r="E1268" t="s">
        <v>1441</v>
      </c>
      <c r="F1268" t="s">
        <v>32</v>
      </c>
      <c r="G1268" t="s">
        <v>533</v>
      </c>
      <c r="H1268" t="s">
        <v>1039</v>
      </c>
      <c r="I1268">
        <v>6</v>
      </c>
      <c r="J1268" t="s">
        <v>27</v>
      </c>
      <c r="K1268" t="s">
        <v>1442</v>
      </c>
      <c r="L1268" t="s">
        <v>126</v>
      </c>
      <c r="M1268" t="s">
        <v>626</v>
      </c>
      <c r="N1268" t="s">
        <v>24</v>
      </c>
      <c r="O1268" s="8">
        <v>9.9999999999999995E-7</v>
      </c>
      <c r="P1268" s="8">
        <v>6.0000000000000002E-6</v>
      </c>
      <c r="Q1268" s="8">
        <v>5.9999999999999997E-7</v>
      </c>
      <c r="R1268" s="8">
        <v>6.6000000000000003E-6</v>
      </c>
      <c r="S1268" t="s">
        <v>25</v>
      </c>
      <c r="T1268" t="s">
        <v>25</v>
      </c>
      <c r="U1268" t="s">
        <v>25</v>
      </c>
      <c r="V1268" t="s">
        <v>25</v>
      </c>
      <c r="W1268" t="s">
        <v>25</v>
      </c>
      <c r="X1268" t="s">
        <v>25</v>
      </c>
    </row>
    <row r="1269" spans="1:24" x14ac:dyDescent="0.3">
      <c r="A1269" s="5">
        <v>1266</v>
      </c>
      <c r="B1269" t="s">
        <v>1440</v>
      </c>
      <c r="C1269" s="10">
        <v>43791</v>
      </c>
      <c r="D1269" t="s">
        <v>178</v>
      </c>
      <c r="E1269" t="s">
        <v>1441</v>
      </c>
      <c r="F1269" t="s">
        <v>32</v>
      </c>
      <c r="G1269" t="s">
        <v>533</v>
      </c>
      <c r="H1269" t="s">
        <v>1040</v>
      </c>
      <c r="I1269">
        <v>7</v>
      </c>
      <c r="J1269" t="s">
        <v>27</v>
      </c>
      <c r="K1269" t="s">
        <v>1442</v>
      </c>
      <c r="L1269" t="s">
        <v>126</v>
      </c>
      <c r="M1269" t="s">
        <v>626</v>
      </c>
      <c r="N1269" t="s">
        <v>24</v>
      </c>
      <c r="O1269" s="8">
        <v>9.9999999999999995E-7</v>
      </c>
      <c r="P1269" s="8">
        <v>6.9999999999999999E-6</v>
      </c>
      <c r="Q1269" s="8">
        <v>6.9999999999999997E-7</v>
      </c>
      <c r="R1269" s="8">
        <v>7.7000000000000008E-6</v>
      </c>
      <c r="S1269" t="s">
        <v>25</v>
      </c>
      <c r="T1269" t="s">
        <v>25</v>
      </c>
      <c r="U1269" t="s">
        <v>25</v>
      </c>
      <c r="V1269" t="s">
        <v>25</v>
      </c>
      <c r="W1269" t="s">
        <v>25</v>
      </c>
      <c r="X1269" t="s">
        <v>25</v>
      </c>
    </row>
    <row r="1270" spans="1:24" x14ac:dyDescent="0.3">
      <c r="A1270" s="5">
        <v>1267</v>
      </c>
      <c r="B1270" t="s">
        <v>1440</v>
      </c>
      <c r="C1270" s="10">
        <v>43791</v>
      </c>
      <c r="D1270" t="s">
        <v>179</v>
      </c>
      <c r="E1270" t="s">
        <v>1441</v>
      </c>
      <c r="F1270" t="s">
        <v>32</v>
      </c>
      <c r="G1270" t="s">
        <v>533</v>
      </c>
      <c r="H1270" t="s">
        <v>1041</v>
      </c>
      <c r="I1270">
        <v>2</v>
      </c>
      <c r="J1270" t="s">
        <v>27</v>
      </c>
      <c r="K1270" t="s">
        <v>1442</v>
      </c>
      <c r="L1270" t="s">
        <v>126</v>
      </c>
      <c r="M1270" t="s">
        <v>626</v>
      </c>
      <c r="N1270" t="s">
        <v>24</v>
      </c>
      <c r="O1270" s="8">
        <v>9.9999999999999995E-7</v>
      </c>
      <c r="P1270" s="8">
        <v>1.9999999999999999E-6</v>
      </c>
      <c r="Q1270" s="8">
        <v>1.9999999999999999E-7</v>
      </c>
      <c r="R1270" s="8">
        <v>2.2000000000000001E-6</v>
      </c>
      <c r="S1270" t="s">
        <v>25</v>
      </c>
      <c r="T1270" t="s">
        <v>25</v>
      </c>
      <c r="U1270" t="s">
        <v>25</v>
      </c>
      <c r="V1270" t="s">
        <v>25</v>
      </c>
      <c r="W1270" t="s">
        <v>25</v>
      </c>
      <c r="X1270" t="s">
        <v>25</v>
      </c>
    </row>
    <row r="1271" spans="1:24" x14ac:dyDescent="0.3">
      <c r="A1271" s="5">
        <v>1268</v>
      </c>
      <c r="B1271" t="s">
        <v>1440</v>
      </c>
      <c r="C1271" s="10">
        <v>43791</v>
      </c>
      <c r="D1271" t="s">
        <v>178</v>
      </c>
      <c r="E1271" t="s">
        <v>1441</v>
      </c>
      <c r="F1271" t="s">
        <v>32</v>
      </c>
      <c r="G1271" t="s">
        <v>533</v>
      </c>
      <c r="H1271" t="s">
        <v>1042</v>
      </c>
      <c r="I1271">
        <v>1</v>
      </c>
      <c r="J1271" t="s">
        <v>27</v>
      </c>
      <c r="K1271" t="s">
        <v>1442</v>
      </c>
      <c r="L1271" t="s">
        <v>126</v>
      </c>
      <c r="M1271" t="s">
        <v>626</v>
      </c>
      <c r="N1271" t="s">
        <v>24</v>
      </c>
      <c r="O1271" s="8">
        <v>9.9999999999999995E-7</v>
      </c>
      <c r="P1271" s="8">
        <v>9.9999999999999995E-7</v>
      </c>
      <c r="Q1271" s="8">
        <v>9.9999999999999995E-8</v>
      </c>
      <c r="R1271" s="8">
        <v>1.1000000000000001E-6</v>
      </c>
      <c r="S1271" t="s">
        <v>25</v>
      </c>
      <c r="T1271" t="s">
        <v>25</v>
      </c>
      <c r="U1271" t="s">
        <v>25</v>
      </c>
      <c r="V1271" t="s">
        <v>25</v>
      </c>
      <c r="W1271" t="s">
        <v>25</v>
      </c>
      <c r="X1271" t="s">
        <v>25</v>
      </c>
    </row>
    <row r="1272" spans="1:24" x14ac:dyDescent="0.3">
      <c r="A1272" s="5">
        <v>1269</v>
      </c>
      <c r="B1272" t="s">
        <v>1440</v>
      </c>
      <c r="C1272" s="10">
        <v>43791</v>
      </c>
      <c r="D1272" t="s">
        <v>179</v>
      </c>
      <c r="E1272" t="s">
        <v>1441</v>
      </c>
      <c r="F1272" t="s">
        <v>32</v>
      </c>
      <c r="G1272" t="s">
        <v>533</v>
      </c>
      <c r="H1272" t="s">
        <v>1043</v>
      </c>
      <c r="I1272">
        <v>9</v>
      </c>
      <c r="J1272" t="s">
        <v>27</v>
      </c>
      <c r="K1272" t="s">
        <v>1442</v>
      </c>
      <c r="L1272" t="s">
        <v>126</v>
      </c>
      <c r="M1272" t="s">
        <v>626</v>
      </c>
      <c r="N1272" t="s">
        <v>24</v>
      </c>
      <c r="O1272" s="8">
        <v>9.9999999999999995E-7</v>
      </c>
      <c r="P1272" s="8">
        <v>9.0000000000000002E-6</v>
      </c>
      <c r="Q1272" s="8">
        <v>8.9999999999999996E-7</v>
      </c>
      <c r="R1272" s="8">
        <v>9.9000000000000001E-6</v>
      </c>
      <c r="S1272" t="s">
        <v>25</v>
      </c>
      <c r="T1272" t="s">
        <v>25</v>
      </c>
      <c r="U1272" t="s">
        <v>25</v>
      </c>
      <c r="V1272" t="s">
        <v>25</v>
      </c>
      <c r="W1272" t="s">
        <v>25</v>
      </c>
      <c r="X1272" t="s">
        <v>25</v>
      </c>
    </row>
    <row r="1273" spans="1:24" x14ac:dyDescent="0.3">
      <c r="A1273" s="5">
        <v>1270</v>
      </c>
      <c r="B1273" t="s">
        <v>1440</v>
      </c>
      <c r="C1273" s="10">
        <v>43791</v>
      </c>
      <c r="D1273" t="s">
        <v>178</v>
      </c>
      <c r="E1273" t="s">
        <v>1441</v>
      </c>
      <c r="F1273" t="s">
        <v>32</v>
      </c>
      <c r="G1273" t="s">
        <v>533</v>
      </c>
      <c r="H1273" t="s">
        <v>1045</v>
      </c>
      <c r="I1273">
        <v>1</v>
      </c>
      <c r="J1273" t="s">
        <v>27</v>
      </c>
      <c r="K1273" t="s">
        <v>1442</v>
      </c>
      <c r="L1273" t="s">
        <v>126</v>
      </c>
      <c r="M1273" t="s">
        <v>626</v>
      </c>
      <c r="N1273" t="s">
        <v>24</v>
      </c>
      <c r="O1273" s="8">
        <v>9.9999999999999995E-7</v>
      </c>
      <c r="P1273" s="8">
        <v>9.9999999999999995E-7</v>
      </c>
      <c r="Q1273" s="8">
        <v>9.9999999999999995E-8</v>
      </c>
      <c r="R1273" s="8">
        <v>1.1000000000000001E-6</v>
      </c>
      <c r="S1273" t="s">
        <v>25</v>
      </c>
      <c r="T1273" t="s">
        <v>25</v>
      </c>
      <c r="U1273" t="s">
        <v>25</v>
      </c>
      <c r="V1273" t="s">
        <v>25</v>
      </c>
      <c r="W1273" t="s">
        <v>25</v>
      </c>
      <c r="X1273" t="s">
        <v>25</v>
      </c>
    </row>
    <row r="1274" spans="1:24" x14ac:dyDescent="0.3">
      <c r="A1274" s="5">
        <v>1271</v>
      </c>
      <c r="B1274" t="s">
        <v>1440</v>
      </c>
      <c r="C1274" s="10">
        <v>43791</v>
      </c>
      <c r="D1274" t="s">
        <v>179</v>
      </c>
      <c r="E1274" t="s">
        <v>1441</v>
      </c>
      <c r="F1274" t="s">
        <v>32</v>
      </c>
      <c r="G1274" t="s">
        <v>533</v>
      </c>
      <c r="H1274" t="s">
        <v>1046</v>
      </c>
      <c r="I1274">
        <v>6</v>
      </c>
      <c r="J1274" t="s">
        <v>27</v>
      </c>
      <c r="K1274" t="s">
        <v>1442</v>
      </c>
      <c r="L1274" t="s">
        <v>126</v>
      </c>
      <c r="M1274" t="s">
        <v>626</v>
      </c>
      <c r="N1274" t="s">
        <v>24</v>
      </c>
      <c r="O1274" s="8">
        <v>9.9999999999999995E-7</v>
      </c>
      <c r="P1274" s="8">
        <v>6.0000000000000002E-6</v>
      </c>
      <c r="Q1274" s="8">
        <v>5.9999999999999997E-7</v>
      </c>
      <c r="R1274" s="8">
        <v>6.6000000000000003E-6</v>
      </c>
      <c r="S1274" t="s">
        <v>25</v>
      </c>
      <c r="T1274" t="s">
        <v>25</v>
      </c>
      <c r="U1274" t="s">
        <v>25</v>
      </c>
      <c r="V1274" t="s">
        <v>25</v>
      </c>
      <c r="W1274" t="s">
        <v>25</v>
      </c>
      <c r="X1274" t="s">
        <v>25</v>
      </c>
    </row>
    <row r="1275" spans="1:24" x14ac:dyDescent="0.3">
      <c r="A1275" s="5">
        <v>1272</v>
      </c>
      <c r="B1275" t="s">
        <v>1440</v>
      </c>
      <c r="C1275" s="10">
        <v>43791</v>
      </c>
      <c r="D1275" t="s">
        <v>178</v>
      </c>
      <c r="E1275" t="s">
        <v>1441</v>
      </c>
      <c r="F1275" t="s">
        <v>32</v>
      </c>
      <c r="G1275" t="s">
        <v>533</v>
      </c>
      <c r="H1275" t="s">
        <v>1047</v>
      </c>
      <c r="I1275">
        <v>2</v>
      </c>
      <c r="J1275" t="s">
        <v>27</v>
      </c>
      <c r="K1275" t="s">
        <v>1442</v>
      </c>
      <c r="L1275" t="s">
        <v>126</v>
      </c>
      <c r="M1275" t="s">
        <v>626</v>
      </c>
      <c r="N1275" t="s">
        <v>24</v>
      </c>
      <c r="O1275" s="8">
        <v>9.9999999999999995E-7</v>
      </c>
      <c r="P1275" s="8">
        <v>1.9999999999999999E-6</v>
      </c>
      <c r="Q1275" s="8">
        <v>1.9999999999999999E-7</v>
      </c>
      <c r="R1275" s="8">
        <v>2.2000000000000001E-6</v>
      </c>
      <c r="S1275" t="s">
        <v>25</v>
      </c>
      <c r="T1275" t="s">
        <v>25</v>
      </c>
      <c r="U1275" t="s">
        <v>25</v>
      </c>
      <c r="V1275" t="s">
        <v>25</v>
      </c>
      <c r="W1275" t="s">
        <v>25</v>
      </c>
      <c r="X1275" t="s">
        <v>25</v>
      </c>
    </row>
    <row r="1276" spans="1:24" x14ac:dyDescent="0.3">
      <c r="A1276" s="5">
        <v>1273</v>
      </c>
      <c r="B1276" t="s">
        <v>1440</v>
      </c>
      <c r="C1276" s="10">
        <v>43791</v>
      </c>
      <c r="D1276" t="s">
        <v>179</v>
      </c>
      <c r="E1276" t="s">
        <v>1441</v>
      </c>
      <c r="F1276" t="s">
        <v>32</v>
      </c>
      <c r="G1276" t="s">
        <v>533</v>
      </c>
      <c r="H1276" t="s">
        <v>1048</v>
      </c>
      <c r="I1276">
        <v>6</v>
      </c>
      <c r="J1276" t="s">
        <v>27</v>
      </c>
      <c r="K1276" t="s">
        <v>1442</v>
      </c>
      <c r="L1276" t="s">
        <v>126</v>
      </c>
      <c r="M1276" t="s">
        <v>626</v>
      </c>
      <c r="N1276" t="s">
        <v>24</v>
      </c>
      <c r="O1276" s="8">
        <v>9.9999999999999995E-7</v>
      </c>
      <c r="P1276" s="8">
        <v>6.0000000000000002E-6</v>
      </c>
      <c r="Q1276" s="8">
        <v>5.9999999999999997E-7</v>
      </c>
      <c r="R1276" s="8">
        <v>6.6000000000000003E-6</v>
      </c>
      <c r="S1276" t="s">
        <v>25</v>
      </c>
      <c r="T1276" t="s">
        <v>25</v>
      </c>
      <c r="U1276" t="s">
        <v>25</v>
      </c>
      <c r="V1276" t="s">
        <v>25</v>
      </c>
      <c r="W1276" t="s">
        <v>25</v>
      </c>
      <c r="X1276" t="s">
        <v>25</v>
      </c>
    </row>
    <row r="1277" spans="1:24" x14ac:dyDescent="0.3">
      <c r="A1277" s="5">
        <v>1274</v>
      </c>
      <c r="B1277" t="s">
        <v>1440</v>
      </c>
      <c r="C1277" s="10">
        <v>43791</v>
      </c>
      <c r="D1277" t="s">
        <v>178</v>
      </c>
      <c r="E1277" t="s">
        <v>1441</v>
      </c>
      <c r="F1277" t="s">
        <v>32</v>
      </c>
      <c r="G1277" t="s">
        <v>533</v>
      </c>
      <c r="H1277" t="s">
        <v>1467</v>
      </c>
      <c r="I1277">
        <v>3</v>
      </c>
      <c r="J1277" t="s">
        <v>27</v>
      </c>
      <c r="K1277" t="s">
        <v>1442</v>
      </c>
      <c r="L1277" t="s">
        <v>126</v>
      </c>
      <c r="M1277" t="s">
        <v>626</v>
      </c>
      <c r="N1277" t="s">
        <v>24</v>
      </c>
      <c r="O1277" s="8">
        <v>9.9999999999999995E-7</v>
      </c>
      <c r="P1277" s="8">
        <v>3.0000000000000001E-6</v>
      </c>
      <c r="Q1277" s="8">
        <v>2.9999999999999999E-7</v>
      </c>
      <c r="R1277" s="8">
        <v>3.3000000000000002E-6</v>
      </c>
      <c r="S1277" t="s">
        <v>25</v>
      </c>
      <c r="T1277" t="s">
        <v>25</v>
      </c>
      <c r="U1277" t="s">
        <v>25</v>
      </c>
      <c r="V1277" t="s">
        <v>25</v>
      </c>
      <c r="W1277" t="s">
        <v>25</v>
      </c>
      <c r="X1277" t="s">
        <v>25</v>
      </c>
    </row>
    <row r="1278" spans="1:24" x14ac:dyDescent="0.3">
      <c r="A1278" s="5">
        <v>1275</v>
      </c>
      <c r="B1278" t="s">
        <v>1440</v>
      </c>
      <c r="C1278" s="10">
        <v>43791</v>
      </c>
      <c r="D1278" t="s">
        <v>179</v>
      </c>
      <c r="E1278" t="s">
        <v>1441</v>
      </c>
      <c r="F1278" t="s">
        <v>32</v>
      </c>
      <c r="G1278" t="s">
        <v>533</v>
      </c>
      <c r="H1278" t="s">
        <v>1051</v>
      </c>
      <c r="I1278">
        <v>22</v>
      </c>
      <c r="J1278" t="s">
        <v>27</v>
      </c>
      <c r="K1278" t="s">
        <v>1442</v>
      </c>
      <c r="L1278" t="s">
        <v>126</v>
      </c>
      <c r="M1278" t="s">
        <v>626</v>
      </c>
      <c r="N1278" t="s">
        <v>24</v>
      </c>
      <c r="O1278" s="8">
        <v>9.9999999999999995E-7</v>
      </c>
      <c r="P1278" s="8">
        <v>2.1999999999999999E-5</v>
      </c>
      <c r="Q1278" s="8">
        <v>2.2000000000000001E-6</v>
      </c>
      <c r="R1278" s="8">
        <v>2.4199999999999999E-5</v>
      </c>
      <c r="S1278" t="s">
        <v>25</v>
      </c>
      <c r="T1278" t="s">
        <v>25</v>
      </c>
      <c r="U1278" t="s">
        <v>25</v>
      </c>
      <c r="V1278" t="s">
        <v>25</v>
      </c>
      <c r="W1278" t="s">
        <v>25</v>
      </c>
      <c r="X1278" t="s">
        <v>25</v>
      </c>
    </row>
    <row r="1279" spans="1:24" x14ac:dyDescent="0.3">
      <c r="A1279" s="5">
        <v>1276</v>
      </c>
      <c r="B1279" t="s">
        <v>1440</v>
      </c>
      <c r="C1279" s="10">
        <v>43791</v>
      </c>
      <c r="D1279" t="s">
        <v>178</v>
      </c>
      <c r="E1279" t="s">
        <v>1441</v>
      </c>
      <c r="F1279" t="s">
        <v>32</v>
      </c>
      <c r="G1279" t="s">
        <v>533</v>
      </c>
      <c r="H1279" t="s">
        <v>1468</v>
      </c>
      <c r="I1279">
        <v>2</v>
      </c>
      <c r="J1279" t="s">
        <v>27</v>
      </c>
      <c r="K1279" t="s">
        <v>1442</v>
      </c>
      <c r="L1279" t="s">
        <v>126</v>
      </c>
      <c r="M1279" t="s">
        <v>626</v>
      </c>
      <c r="N1279" t="s">
        <v>24</v>
      </c>
      <c r="O1279" s="8">
        <v>9.9999999999999995E-7</v>
      </c>
      <c r="P1279" s="8">
        <v>1.9999999999999999E-6</v>
      </c>
      <c r="Q1279" s="8">
        <v>1.9999999999999999E-7</v>
      </c>
      <c r="R1279" s="8">
        <v>2.2000000000000001E-6</v>
      </c>
      <c r="S1279" t="s">
        <v>25</v>
      </c>
      <c r="T1279" t="s">
        <v>25</v>
      </c>
      <c r="U1279" t="s">
        <v>25</v>
      </c>
      <c r="V1279" t="s">
        <v>25</v>
      </c>
      <c r="W1279" t="s">
        <v>25</v>
      </c>
      <c r="X1279" t="s">
        <v>25</v>
      </c>
    </row>
    <row r="1280" spans="1:24" x14ac:dyDescent="0.3">
      <c r="A1280" s="5">
        <v>1277</v>
      </c>
      <c r="B1280" t="s">
        <v>1440</v>
      </c>
      <c r="C1280" s="10">
        <v>43791</v>
      </c>
      <c r="D1280" t="s">
        <v>179</v>
      </c>
      <c r="E1280" t="s">
        <v>1441</v>
      </c>
      <c r="F1280" t="s">
        <v>32</v>
      </c>
      <c r="G1280" t="s">
        <v>533</v>
      </c>
      <c r="H1280" t="s">
        <v>1053</v>
      </c>
      <c r="I1280">
        <v>56</v>
      </c>
      <c r="J1280" t="s">
        <v>27</v>
      </c>
      <c r="K1280" t="s">
        <v>1442</v>
      </c>
      <c r="L1280" t="s">
        <v>126</v>
      </c>
      <c r="M1280" t="s">
        <v>626</v>
      </c>
      <c r="N1280" t="s">
        <v>24</v>
      </c>
      <c r="O1280" s="8">
        <v>9.9999999999999995E-7</v>
      </c>
      <c r="P1280" s="8">
        <v>5.5999999999999999E-5</v>
      </c>
      <c r="Q1280" s="8">
        <v>5.5999999999999997E-6</v>
      </c>
      <c r="R1280" s="8">
        <v>6.1600000000000007E-5</v>
      </c>
      <c r="S1280" t="s">
        <v>25</v>
      </c>
      <c r="T1280" t="s">
        <v>25</v>
      </c>
      <c r="U1280" t="s">
        <v>25</v>
      </c>
      <c r="V1280" t="s">
        <v>25</v>
      </c>
      <c r="W1280" t="s">
        <v>25</v>
      </c>
      <c r="X1280" t="s">
        <v>25</v>
      </c>
    </row>
    <row r="1281" spans="1:24" x14ac:dyDescent="0.3">
      <c r="A1281" s="5">
        <v>1278</v>
      </c>
      <c r="B1281" t="s">
        <v>1440</v>
      </c>
      <c r="C1281" s="10">
        <v>43791</v>
      </c>
      <c r="D1281" t="s">
        <v>178</v>
      </c>
      <c r="E1281" t="s">
        <v>1441</v>
      </c>
      <c r="F1281" t="s">
        <v>32</v>
      </c>
      <c r="G1281" t="s">
        <v>533</v>
      </c>
      <c r="H1281" t="s">
        <v>1054</v>
      </c>
      <c r="I1281">
        <v>4</v>
      </c>
      <c r="J1281" t="s">
        <v>27</v>
      </c>
      <c r="K1281" t="s">
        <v>1442</v>
      </c>
      <c r="L1281" t="s">
        <v>126</v>
      </c>
      <c r="M1281" t="s">
        <v>626</v>
      </c>
      <c r="N1281" t="s">
        <v>24</v>
      </c>
      <c r="O1281" s="8">
        <v>9.9999999999999995E-7</v>
      </c>
      <c r="P1281" s="8">
        <v>3.9999999999999998E-6</v>
      </c>
      <c r="Q1281" s="8">
        <v>3.9999999999999998E-7</v>
      </c>
      <c r="R1281" s="8">
        <v>4.4000000000000002E-6</v>
      </c>
      <c r="S1281" t="s">
        <v>25</v>
      </c>
      <c r="T1281" t="s">
        <v>25</v>
      </c>
      <c r="U1281" t="s">
        <v>25</v>
      </c>
      <c r="V1281" t="s">
        <v>25</v>
      </c>
      <c r="W1281" t="s">
        <v>25</v>
      </c>
      <c r="X1281" t="s">
        <v>25</v>
      </c>
    </row>
    <row r="1282" spans="1:24" x14ac:dyDescent="0.3">
      <c r="A1282" s="5">
        <v>1279</v>
      </c>
      <c r="B1282" t="s">
        <v>1440</v>
      </c>
      <c r="C1282" s="10">
        <v>43791</v>
      </c>
      <c r="D1282" t="s">
        <v>179</v>
      </c>
      <c r="E1282" t="s">
        <v>1441</v>
      </c>
      <c r="F1282" t="s">
        <v>32</v>
      </c>
      <c r="G1282" t="s">
        <v>533</v>
      </c>
      <c r="H1282" t="s">
        <v>1469</v>
      </c>
      <c r="I1282">
        <v>11</v>
      </c>
      <c r="J1282" t="s">
        <v>27</v>
      </c>
      <c r="K1282" t="s">
        <v>1442</v>
      </c>
      <c r="L1282" t="s">
        <v>126</v>
      </c>
      <c r="M1282" t="s">
        <v>626</v>
      </c>
      <c r="N1282" t="s">
        <v>24</v>
      </c>
      <c r="O1282" s="8">
        <v>9.9999999999999995E-7</v>
      </c>
      <c r="P1282" s="8">
        <v>1.1E-5</v>
      </c>
      <c r="Q1282" s="8">
        <v>1.1000000000000001E-6</v>
      </c>
      <c r="R1282" s="8">
        <v>1.2099999999999999E-5</v>
      </c>
      <c r="S1282" t="s">
        <v>25</v>
      </c>
      <c r="T1282" t="s">
        <v>25</v>
      </c>
      <c r="U1282" t="s">
        <v>25</v>
      </c>
      <c r="V1282" t="s">
        <v>25</v>
      </c>
      <c r="W1282" t="s">
        <v>25</v>
      </c>
      <c r="X1282" t="s">
        <v>25</v>
      </c>
    </row>
    <row r="1283" spans="1:24" x14ac:dyDescent="0.3">
      <c r="A1283" s="5">
        <v>1280</v>
      </c>
      <c r="B1283" t="s">
        <v>1440</v>
      </c>
      <c r="C1283" s="10">
        <v>43791</v>
      </c>
      <c r="D1283" t="s">
        <v>178</v>
      </c>
      <c r="E1283" t="s">
        <v>1441</v>
      </c>
      <c r="F1283" t="s">
        <v>32</v>
      </c>
      <c r="G1283" t="s">
        <v>533</v>
      </c>
      <c r="H1283" t="s">
        <v>1056</v>
      </c>
      <c r="I1283">
        <v>23</v>
      </c>
      <c r="J1283" t="s">
        <v>27</v>
      </c>
      <c r="K1283" t="s">
        <v>1442</v>
      </c>
      <c r="L1283" t="s">
        <v>126</v>
      </c>
      <c r="M1283" t="s">
        <v>626</v>
      </c>
      <c r="N1283" t="s">
        <v>24</v>
      </c>
      <c r="O1283" s="8">
        <v>9.9999999999999995E-7</v>
      </c>
      <c r="P1283" s="8">
        <v>2.3E-5</v>
      </c>
      <c r="Q1283" s="8">
        <v>2.3E-6</v>
      </c>
      <c r="R1283" s="8">
        <v>2.5299999999999998E-5</v>
      </c>
      <c r="S1283" t="s">
        <v>25</v>
      </c>
      <c r="T1283" t="s">
        <v>25</v>
      </c>
      <c r="U1283" t="s">
        <v>25</v>
      </c>
      <c r="V1283" t="s">
        <v>25</v>
      </c>
      <c r="W1283" t="s">
        <v>25</v>
      </c>
      <c r="X1283" t="s">
        <v>25</v>
      </c>
    </row>
    <row r="1284" spans="1:24" x14ac:dyDescent="0.3">
      <c r="A1284" s="5">
        <v>1281</v>
      </c>
      <c r="B1284" t="s">
        <v>1440</v>
      </c>
      <c r="C1284" s="10">
        <v>43791</v>
      </c>
      <c r="D1284" t="s">
        <v>179</v>
      </c>
      <c r="E1284" t="s">
        <v>1441</v>
      </c>
      <c r="F1284" t="s">
        <v>32</v>
      </c>
      <c r="G1284" t="s">
        <v>533</v>
      </c>
      <c r="H1284" t="s">
        <v>1470</v>
      </c>
      <c r="I1284">
        <v>1</v>
      </c>
      <c r="J1284" t="s">
        <v>27</v>
      </c>
      <c r="K1284" t="s">
        <v>1442</v>
      </c>
      <c r="L1284" t="s">
        <v>126</v>
      </c>
      <c r="M1284" t="s">
        <v>626</v>
      </c>
      <c r="N1284" t="s">
        <v>24</v>
      </c>
      <c r="O1284" s="8">
        <v>9.9999999999999995E-7</v>
      </c>
      <c r="P1284" s="8">
        <v>9.9999999999999995E-7</v>
      </c>
      <c r="Q1284" s="8">
        <v>9.9999999999999995E-8</v>
      </c>
      <c r="R1284" s="8">
        <v>1.1000000000000001E-6</v>
      </c>
      <c r="S1284" t="s">
        <v>25</v>
      </c>
      <c r="T1284" t="s">
        <v>25</v>
      </c>
      <c r="U1284" t="s">
        <v>25</v>
      </c>
      <c r="V1284" t="s">
        <v>25</v>
      </c>
      <c r="W1284" t="s">
        <v>25</v>
      </c>
      <c r="X1284" t="s">
        <v>25</v>
      </c>
    </row>
    <row r="1285" spans="1:24" x14ac:dyDescent="0.3">
      <c r="A1285" s="5">
        <v>1282</v>
      </c>
      <c r="B1285" t="s">
        <v>1440</v>
      </c>
      <c r="C1285" s="10">
        <v>43791</v>
      </c>
      <c r="D1285" t="s">
        <v>178</v>
      </c>
      <c r="E1285" t="s">
        <v>1441</v>
      </c>
      <c r="F1285" t="s">
        <v>32</v>
      </c>
      <c r="G1285" t="s">
        <v>533</v>
      </c>
      <c r="H1285" t="s">
        <v>1471</v>
      </c>
      <c r="I1285">
        <v>6</v>
      </c>
      <c r="J1285" t="s">
        <v>27</v>
      </c>
      <c r="K1285" t="s">
        <v>1442</v>
      </c>
      <c r="L1285" t="s">
        <v>126</v>
      </c>
      <c r="M1285" t="s">
        <v>626</v>
      </c>
      <c r="N1285" t="s">
        <v>24</v>
      </c>
      <c r="O1285" s="8">
        <v>9.9999999999999995E-7</v>
      </c>
      <c r="P1285" s="8">
        <v>6.0000000000000002E-6</v>
      </c>
      <c r="Q1285" s="8">
        <v>5.9999999999999997E-7</v>
      </c>
      <c r="R1285" s="8">
        <v>6.6000000000000003E-6</v>
      </c>
      <c r="S1285" t="s">
        <v>25</v>
      </c>
      <c r="T1285" t="s">
        <v>25</v>
      </c>
      <c r="U1285" t="s">
        <v>25</v>
      </c>
      <c r="V1285" t="s">
        <v>25</v>
      </c>
      <c r="W1285" t="s">
        <v>25</v>
      </c>
      <c r="X1285" t="s">
        <v>25</v>
      </c>
    </row>
    <row r="1286" spans="1:24" x14ac:dyDescent="0.3">
      <c r="A1286" s="5">
        <v>1283</v>
      </c>
      <c r="B1286" t="s">
        <v>1440</v>
      </c>
      <c r="C1286" s="10">
        <v>43791</v>
      </c>
      <c r="D1286" t="s">
        <v>179</v>
      </c>
      <c r="E1286" t="s">
        <v>1441</v>
      </c>
      <c r="F1286" t="s">
        <v>32</v>
      </c>
      <c r="G1286" t="s">
        <v>533</v>
      </c>
      <c r="H1286" t="s">
        <v>1059</v>
      </c>
      <c r="I1286">
        <v>6</v>
      </c>
      <c r="J1286" t="s">
        <v>27</v>
      </c>
      <c r="K1286" t="s">
        <v>1442</v>
      </c>
      <c r="L1286" t="s">
        <v>126</v>
      </c>
      <c r="M1286" t="s">
        <v>626</v>
      </c>
      <c r="N1286" t="s">
        <v>24</v>
      </c>
      <c r="O1286" s="8">
        <v>9.9999999999999995E-7</v>
      </c>
      <c r="P1286" s="8">
        <v>6.0000000000000002E-6</v>
      </c>
      <c r="Q1286" s="8">
        <v>5.9999999999999997E-7</v>
      </c>
      <c r="R1286" s="8">
        <v>6.6000000000000003E-6</v>
      </c>
      <c r="S1286" t="s">
        <v>25</v>
      </c>
      <c r="T1286" t="s">
        <v>25</v>
      </c>
      <c r="U1286" t="s">
        <v>25</v>
      </c>
      <c r="V1286" t="s">
        <v>25</v>
      </c>
      <c r="W1286" t="s">
        <v>25</v>
      </c>
      <c r="X1286" t="s">
        <v>25</v>
      </c>
    </row>
    <row r="1287" spans="1:24" x14ac:dyDescent="0.3">
      <c r="A1287" s="5">
        <v>1284</v>
      </c>
      <c r="B1287" t="s">
        <v>1440</v>
      </c>
      <c r="C1287" s="10">
        <v>43791</v>
      </c>
      <c r="D1287" t="s">
        <v>178</v>
      </c>
      <c r="E1287" t="s">
        <v>1441</v>
      </c>
      <c r="F1287" t="s">
        <v>32</v>
      </c>
      <c r="G1287" t="s">
        <v>533</v>
      </c>
      <c r="H1287" t="s">
        <v>1060</v>
      </c>
      <c r="I1287">
        <v>1</v>
      </c>
      <c r="J1287" t="s">
        <v>27</v>
      </c>
      <c r="K1287" t="s">
        <v>1442</v>
      </c>
      <c r="L1287" t="s">
        <v>126</v>
      </c>
      <c r="M1287" t="s">
        <v>626</v>
      </c>
      <c r="N1287" t="s">
        <v>24</v>
      </c>
      <c r="O1287" s="8">
        <v>9.9999999999999995E-7</v>
      </c>
      <c r="P1287" s="8">
        <v>9.9999999999999995E-7</v>
      </c>
      <c r="Q1287" s="8">
        <v>9.9999999999999995E-8</v>
      </c>
      <c r="R1287" s="8">
        <v>1.1000000000000001E-6</v>
      </c>
      <c r="S1287" t="s">
        <v>25</v>
      </c>
      <c r="T1287" t="s">
        <v>25</v>
      </c>
      <c r="U1287" t="s">
        <v>25</v>
      </c>
      <c r="V1287" t="s">
        <v>25</v>
      </c>
      <c r="W1287" t="s">
        <v>25</v>
      </c>
      <c r="X1287" t="s">
        <v>25</v>
      </c>
    </row>
    <row r="1288" spans="1:24" x14ac:dyDescent="0.3">
      <c r="A1288" s="5">
        <v>1285</v>
      </c>
      <c r="B1288" t="s">
        <v>1440</v>
      </c>
      <c r="C1288" s="10">
        <v>43791</v>
      </c>
      <c r="D1288" t="s">
        <v>179</v>
      </c>
      <c r="E1288" t="s">
        <v>1441</v>
      </c>
      <c r="F1288" t="s">
        <v>32</v>
      </c>
      <c r="G1288" t="s">
        <v>533</v>
      </c>
      <c r="H1288" t="s">
        <v>1061</v>
      </c>
      <c r="I1288">
        <v>1</v>
      </c>
      <c r="J1288" t="s">
        <v>27</v>
      </c>
      <c r="K1288" t="s">
        <v>1442</v>
      </c>
      <c r="L1288" t="s">
        <v>126</v>
      </c>
      <c r="M1288" t="s">
        <v>626</v>
      </c>
      <c r="N1288" t="s">
        <v>24</v>
      </c>
      <c r="O1288" s="8">
        <v>9.9999999999999995E-7</v>
      </c>
      <c r="P1288" s="8">
        <v>9.9999999999999995E-7</v>
      </c>
      <c r="Q1288" s="8">
        <v>9.9999999999999995E-8</v>
      </c>
      <c r="R1288" s="8">
        <v>1.1000000000000001E-6</v>
      </c>
      <c r="S1288" t="s">
        <v>25</v>
      </c>
      <c r="T1288" t="s">
        <v>25</v>
      </c>
      <c r="U1288" t="s">
        <v>25</v>
      </c>
      <c r="V1288" t="s">
        <v>25</v>
      </c>
      <c r="W1288" t="s">
        <v>25</v>
      </c>
      <c r="X1288" t="s">
        <v>25</v>
      </c>
    </row>
    <row r="1289" spans="1:24" x14ac:dyDescent="0.3">
      <c r="A1289" s="5">
        <v>1286</v>
      </c>
      <c r="B1289" t="s">
        <v>1440</v>
      </c>
      <c r="C1289" s="10">
        <v>43791</v>
      </c>
      <c r="D1289" t="s">
        <v>178</v>
      </c>
      <c r="E1289" t="s">
        <v>1441</v>
      </c>
      <c r="F1289" t="s">
        <v>32</v>
      </c>
      <c r="G1289" t="s">
        <v>533</v>
      </c>
      <c r="H1289" t="s">
        <v>1062</v>
      </c>
      <c r="I1289">
        <v>1</v>
      </c>
      <c r="J1289" t="s">
        <v>27</v>
      </c>
      <c r="K1289" t="s">
        <v>1442</v>
      </c>
      <c r="L1289" t="s">
        <v>126</v>
      </c>
      <c r="M1289" t="s">
        <v>626</v>
      </c>
      <c r="N1289" t="s">
        <v>24</v>
      </c>
      <c r="O1289" s="8">
        <v>9.9999999999999995E-7</v>
      </c>
      <c r="P1289" s="8">
        <v>9.9999999999999995E-7</v>
      </c>
      <c r="Q1289" s="8">
        <v>9.9999999999999995E-8</v>
      </c>
      <c r="R1289" s="8">
        <v>1.1000000000000001E-6</v>
      </c>
      <c r="S1289" t="s">
        <v>25</v>
      </c>
      <c r="T1289" t="s">
        <v>25</v>
      </c>
      <c r="U1289" t="s">
        <v>25</v>
      </c>
      <c r="V1289" t="s">
        <v>25</v>
      </c>
      <c r="W1289" t="s">
        <v>25</v>
      </c>
      <c r="X1289" t="s">
        <v>25</v>
      </c>
    </row>
    <row r="1290" spans="1:24" x14ac:dyDescent="0.3">
      <c r="A1290" s="5">
        <v>1287</v>
      </c>
      <c r="B1290" t="s">
        <v>1440</v>
      </c>
      <c r="C1290" s="10">
        <v>43791</v>
      </c>
      <c r="D1290" t="s">
        <v>179</v>
      </c>
      <c r="E1290" t="s">
        <v>1441</v>
      </c>
      <c r="F1290" t="s">
        <v>32</v>
      </c>
      <c r="G1290" t="s">
        <v>533</v>
      </c>
      <c r="H1290" t="s">
        <v>1063</v>
      </c>
      <c r="I1290">
        <v>2</v>
      </c>
      <c r="J1290" t="s">
        <v>27</v>
      </c>
      <c r="K1290" t="s">
        <v>1442</v>
      </c>
      <c r="L1290" t="s">
        <v>126</v>
      </c>
      <c r="M1290" t="s">
        <v>626</v>
      </c>
      <c r="N1290" t="s">
        <v>24</v>
      </c>
      <c r="O1290" s="8">
        <v>9.9999999999999995E-7</v>
      </c>
      <c r="P1290" s="8">
        <v>1.9999999999999999E-6</v>
      </c>
      <c r="Q1290" s="8">
        <v>1.9999999999999999E-7</v>
      </c>
      <c r="R1290" s="8">
        <v>2.2000000000000001E-6</v>
      </c>
      <c r="S1290" t="s">
        <v>25</v>
      </c>
      <c r="T1290" t="s">
        <v>25</v>
      </c>
      <c r="U1290" t="s">
        <v>25</v>
      </c>
      <c r="V1290" t="s">
        <v>25</v>
      </c>
      <c r="W1290" t="s">
        <v>25</v>
      </c>
      <c r="X1290" t="s">
        <v>25</v>
      </c>
    </row>
    <row r="1291" spans="1:24" x14ac:dyDescent="0.3">
      <c r="A1291" s="5">
        <v>1288</v>
      </c>
      <c r="B1291" t="s">
        <v>1440</v>
      </c>
      <c r="C1291" s="10">
        <v>43791</v>
      </c>
      <c r="D1291" t="s">
        <v>178</v>
      </c>
      <c r="E1291" t="s">
        <v>1441</v>
      </c>
      <c r="F1291" t="s">
        <v>32</v>
      </c>
      <c r="G1291" t="s">
        <v>533</v>
      </c>
      <c r="H1291" t="s">
        <v>1064</v>
      </c>
      <c r="I1291">
        <v>2</v>
      </c>
      <c r="J1291" t="s">
        <v>27</v>
      </c>
      <c r="K1291" t="s">
        <v>1442</v>
      </c>
      <c r="L1291" t="s">
        <v>126</v>
      </c>
      <c r="M1291" t="s">
        <v>626</v>
      </c>
      <c r="N1291" t="s">
        <v>24</v>
      </c>
      <c r="O1291" s="8">
        <v>9.9999999999999995E-7</v>
      </c>
      <c r="P1291" s="8">
        <v>1.9999999999999999E-6</v>
      </c>
      <c r="Q1291" s="8">
        <v>1.9999999999999999E-7</v>
      </c>
      <c r="R1291" s="8">
        <v>2.2000000000000001E-6</v>
      </c>
      <c r="S1291" t="s">
        <v>25</v>
      </c>
      <c r="T1291" t="s">
        <v>25</v>
      </c>
      <c r="U1291" t="s">
        <v>25</v>
      </c>
      <c r="V1291" t="s">
        <v>25</v>
      </c>
      <c r="W1291" t="s">
        <v>25</v>
      </c>
      <c r="X1291" t="s">
        <v>25</v>
      </c>
    </row>
    <row r="1292" spans="1:24" x14ac:dyDescent="0.3">
      <c r="A1292" s="5">
        <v>1289</v>
      </c>
      <c r="B1292" t="s">
        <v>1440</v>
      </c>
      <c r="C1292" s="10">
        <v>43791</v>
      </c>
      <c r="D1292" t="s">
        <v>179</v>
      </c>
      <c r="E1292" t="s">
        <v>1441</v>
      </c>
      <c r="F1292" t="s">
        <v>32</v>
      </c>
      <c r="G1292" t="s">
        <v>533</v>
      </c>
      <c r="H1292" t="s">
        <v>1472</v>
      </c>
      <c r="I1292">
        <v>2</v>
      </c>
      <c r="J1292" t="s">
        <v>27</v>
      </c>
      <c r="K1292" t="s">
        <v>1442</v>
      </c>
      <c r="L1292" t="s">
        <v>126</v>
      </c>
      <c r="M1292" t="s">
        <v>626</v>
      </c>
      <c r="N1292" t="s">
        <v>24</v>
      </c>
      <c r="O1292" s="8">
        <v>9.9999999999999995E-7</v>
      </c>
      <c r="P1292" s="8">
        <v>1.9999999999999999E-6</v>
      </c>
      <c r="Q1292" s="8">
        <v>1.9999999999999999E-7</v>
      </c>
      <c r="R1292" s="8">
        <v>2.2000000000000001E-6</v>
      </c>
      <c r="S1292" t="s">
        <v>25</v>
      </c>
      <c r="T1292" t="s">
        <v>25</v>
      </c>
      <c r="U1292" t="s">
        <v>25</v>
      </c>
      <c r="V1292" t="s">
        <v>25</v>
      </c>
      <c r="W1292" t="s">
        <v>25</v>
      </c>
      <c r="X1292" t="s">
        <v>25</v>
      </c>
    </row>
    <row r="1293" spans="1:24" x14ac:dyDescent="0.3">
      <c r="A1293" s="5">
        <v>1290</v>
      </c>
      <c r="B1293" t="s">
        <v>1440</v>
      </c>
      <c r="C1293" s="10">
        <v>43791</v>
      </c>
      <c r="D1293" t="s">
        <v>178</v>
      </c>
      <c r="E1293" t="s">
        <v>1441</v>
      </c>
      <c r="F1293" t="s">
        <v>32</v>
      </c>
      <c r="G1293" t="s">
        <v>533</v>
      </c>
      <c r="H1293" t="s">
        <v>1473</v>
      </c>
      <c r="I1293">
        <v>2</v>
      </c>
      <c r="J1293" t="s">
        <v>27</v>
      </c>
      <c r="K1293" t="s">
        <v>1442</v>
      </c>
      <c r="L1293" t="s">
        <v>126</v>
      </c>
      <c r="M1293" t="s">
        <v>626</v>
      </c>
      <c r="N1293" t="s">
        <v>24</v>
      </c>
      <c r="O1293" s="8">
        <v>9.9999999999999995E-7</v>
      </c>
      <c r="P1293" s="8">
        <v>1.9999999999999999E-6</v>
      </c>
      <c r="Q1293" s="8">
        <v>1.9999999999999999E-7</v>
      </c>
      <c r="R1293" s="8">
        <v>2.2000000000000001E-6</v>
      </c>
      <c r="S1293" t="s">
        <v>25</v>
      </c>
      <c r="T1293" t="s">
        <v>25</v>
      </c>
      <c r="U1293" t="s">
        <v>25</v>
      </c>
      <c r="V1293" t="s">
        <v>25</v>
      </c>
      <c r="W1293" t="s">
        <v>25</v>
      </c>
      <c r="X1293" t="s">
        <v>25</v>
      </c>
    </row>
    <row r="1294" spans="1:24" x14ac:dyDescent="0.3">
      <c r="A1294" s="5">
        <v>1291</v>
      </c>
      <c r="B1294" t="s">
        <v>1440</v>
      </c>
      <c r="C1294" s="10">
        <v>43791</v>
      </c>
      <c r="D1294" t="s">
        <v>179</v>
      </c>
      <c r="E1294" t="s">
        <v>1441</v>
      </c>
      <c r="F1294" t="s">
        <v>32</v>
      </c>
      <c r="G1294" t="s">
        <v>533</v>
      </c>
      <c r="H1294" t="s">
        <v>1066</v>
      </c>
      <c r="I1294">
        <v>110</v>
      </c>
      <c r="J1294" t="s">
        <v>27</v>
      </c>
      <c r="K1294" t="s">
        <v>1442</v>
      </c>
      <c r="L1294" t="s">
        <v>126</v>
      </c>
      <c r="M1294" t="s">
        <v>626</v>
      </c>
      <c r="N1294" t="s">
        <v>24</v>
      </c>
      <c r="O1294" s="8">
        <v>9.9999999999999995E-7</v>
      </c>
      <c r="P1294">
        <v>1.1E-4</v>
      </c>
      <c r="Q1294" s="8">
        <v>1.1E-5</v>
      </c>
      <c r="R1294">
        <v>1.21E-4</v>
      </c>
      <c r="S1294" t="s">
        <v>25</v>
      </c>
      <c r="T1294" t="s">
        <v>25</v>
      </c>
      <c r="U1294" t="s">
        <v>25</v>
      </c>
      <c r="V1294" t="s">
        <v>25</v>
      </c>
      <c r="W1294" t="s">
        <v>25</v>
      </c>
      <c r="X1294" t="s">
        <v>25</v>
      </c>
    </row>
    <row r="1295" spans="1:24" x14ac:dyDescent="0.3">
      <c r="A1295" s="5">
        <v>1292</v>
      </c>
      <c r="B1295" t="s">
        <v>1440</v>
      </c>
      <c r="C1295" s="10">
        <v>43791</v>
      </c>
      <c r="D1295" t="s">
        <v>178</v>
      </c>
      <c r="E1295" t="s">
        <v>1441</v>
      </c>
      <c r="F1295" t="s">
        <v>32</v>
      </c>
      <c r="G1295" t="s">
        <v>533</v>
      </c>
      <c r="H1295" t="s">
        <v>1067</v>
      </c>
      <c r="I1295">
        <v>1</v>
      </c>
      <c r="J1295" t="s">
        <v>27</v>
      </c>
      <c r="K1295" t="s">
        <v>1442</v>
      </c>
      <c r="L1295" t="s">
        <v>126</v>
      </c>
      <c r="M1295" t="s">
        <v>626</v>
      </c>
      <c r="N1295" t="s">
        <v>24</v>
      </c>
      <c r="O1295" s="8">
        <v>9.9999999999999995E-7</v>
      </c>
      <c r="P1295" s="8">
        <v>9.9999999999999995E-7</v>
      </c>
      <c r="Q1295" s="8">
        <v>9.9999999999999995E-8</v>
      </c>
      <c r="R1295" s="8">
        <v>1.1000000000000001E-6</v>
      </c>
      <c r="S1295" t="s">
        <v>25</v>
      </c>
      <c r="T1295" t="s">
        <v>25</v>
      </c>
      <c r="U1295" t="s">
        <v>25</v>
      </c>
      <c r="V1295" t="s">
        <v>25</v>
      </c>
      <c r="W1295" t="s">
        <v>25</v>
      </c>
      <c r="X1295" t="s">
        <v>25</v>
      </c>
    </row>
    <row r="1296" spans="1:24" x14ac:dyDescent="0.3">
      <c r="A1296" s="5">
        <v>1293</v>
      </c>
      <c r="B1296" t="s">
        <v>1440</v>
      </c>
      <c r="C1296" s="10">
        <v>43791</v>
      </c>
      <c r="D1296" t="s">
        <v>179</v>
      </c>
      <c r="E1296" t="s">
        <v>1441</v>
      </c>
      <c r="F1296" t="s">
        <v>32</v>
      </c>
      <c r="G1296" t="s">
        <v>533</v>
      </c>
      <c r="H1296" t="s">
        <v>1068</v>
      </c>
      <c r="I1296">
        <v>2</v>
      </c>
      <c r="J1296" t="s">
        <v>27</v>
      </c>
      <c r="K1296" t="s">
        <v>1442</v>
      </c>
      <c r="L1296" t="s">
        <v>126</v>
      </c>
      <c r="M1296" t="s">
        <v>626</v>
      </c>
      <c r="N1296" t="s">
        <v>24</v>
      </c>
      <c r="O1296" s="8">
        <v>9.9999999999999995E-7</v>
      </c>
      <c r="P1296" s="8">
        <v>1.9999999999999999E-6</v>
      </c>
      <c r="Q1296" s="8">
        <v>1.9999999999999999E-7</v>
      </c>
      <c r="R1296" s="8">
        <v>2.2000000000000001E-6</v>
      </c>
      <c r="S1296" t="s">
        <v>25</v>
      </c>
      <c r="T1296" t="s">
        <v>25</v>
      </c>
      <c r="U1296" t="s">
        <v>25</v>
      </c>
      <c r="V1296" t="s">
        <v>25</v>
      </c>
      <c r="W1296" t="s">
        <v>25</v>
      </c>
      <c r="X1296" t="s">
        <v>25</v>
      </c>
    </row>
    <row r="1297" spans="1:24" x14ac:dyDescent="0.3">
      <c r="A1297" s="5">
        <v>1294</v>
      </c>
      <c r="B1297" t="s">
        <v>1440</v>
      </c>
      <c r="C1297" s="10">
        <v>43791</v>
      </c>
      <c r="D1297" t="s">
        <v>178</v>
      </c>
      <c r="E1297" t="s">
        <v>1441</v>
      </c>
      <c r="F1297" t="s">
        <v>32</v>
      </c>
      <c r="G1297" t="s">
        <v>533</v>
      </c>
      <c r="H1297" t="s">
        <v>1069</v>
      </c>
      <c r="I1297">
        <v>7</v>
      </c>
      <c r="J1297" t="s">
        <v>27</v>
      </c>
      <c r="K1297" t="s">
        <v>1442</v>
      </c>
      <c r="L1297" t="s">
        <v>126</v>
      </c>
      <c r="M1297" t="s">
        <v>626</v>
      </c>
      <c r="N1297" t="s">
        <v>24</v>
      </c>
      <c r="O1297" s="8">
        <v>9.9999999999999995E-7</v>
      </c>
      <c r="P1297" s="8">
        <v>6.9999999999999999E-6</v>
      </c>
      <c r="Q1297" s="8">
        <v>6.9999999999999997E-7</v>
      </c>
      <c r="R1297" s="8">
        <v>7.7000000000000008E-6</v>
      </c>
      <c r="S1297" t="s">
        <v>25</v>
      </c>
      <c r="T1297" t="s">
        <v>25</v>
      </c>
      <c r="U1297" t="s">
        <v>25</v>
      </c>
      <c r="V1297" t="s">
        <v>25</v>
      </c>
      <c r="W1297" t="s">
        <v>25</v>
      </c>
      <c r="X1297" t="s">
        <v>25</v>
      </c>
    </row>
    <row r="1298" spans="1:24" x14ac:dyDescent="0.3">
      <c r="A1298" s="5">
        <v>1295</v>
      </c>
      <c r="B1298" t="s">
        <v>1440</v>
      </c>
      <c r="C1298" s="10">
        <v>43791</v>
      </c>
      <c r="D1298" t="s">
        <v>179</v>
      </c>
      <c r="E1298" t="s">
        <v>1441</v>
      </c>
      <c r="F1298" t="s">
        <v>32</v>
      </c>
      <c r="G1298" t="s">
        <v>533</v>
      </c>
      <c r="H1298" t="s">
        <v>1474</v>
      </c>
      <c r="I1298">
        <v>4</v>
      </c>
      <c r="J1298" t="s">
        <v>27</v>
      </c>
      <c r="K1298" t="s">
        <v>1442</v>
      </c>
      <c r="L1298" t="s">
        <v>126</v>
      </c>
      <c r="M1298" t="s">
        <v>626</v>
      </c>
      <c r="N1298" t="s">
        <v>24</v>
      </c>
      <c r="O1298" s="8">
        <v>9.9999999999999995E-7</v>
      </c>
      <c r="P1298" s="8">
        <v>3.9999999999999998E-6</v>
      </c>
      <c r="Q1298" s="8">
        <v>3.9999999999999998E-7</v>
      </c>
      <c r="R1298" s="8">
        <v>4.4000000000000002E-6</v>
      </c>
      <c r="S1298" t="s">
        <v>25</v>
      </c>
      <c r="T1298" t="s">
        <v>25</v>
      </c>
      <c r="U1298" t="s">
        <v>25</v>
      </c>
      <c r="V1298" t="s">
        <v>25</v>
      </c>
      <c r="W1298" t="s">
        <v>25</v>
      </c>
      <c r="X1298" t="s">
        <v>25</v>
      </c>
    </row>
    <row r="1299" spans="1:24" x14ac:dyDescent="0.3">
      <c r="A1299" s="5">
        <v>1296</v>
      </c>
      <c r="B1299" t="s">
        <v>1440</v>
      </c>
      <c r="C1299" s="10">
        <v>43791</v>
      </c>
      <c r="D1299" t="s">
        <v>178</v>
      </c>
      <c r="E1299" t="s">
        <v>1441</v>
      </c>
      <c r="F1299" t="s">
        <v>32</v>
      </c>
      <c r="G1299" t="s">
        <v>533</v>
      </c>
      <c r="H1299" t="s">
        <v>1475</v>
      </c>
      <c r="I1299">
        <v>2</v>
      </c>
      <c r="J1299" t="s">
        <v>27</v>
      </c>
      <c r="K1299" t="s">
        <v>1442</v>
      </c>
      <c r="L1299" t="s">
        <v>126</v>
      </c>
      <c r="M1299" t="s">
        <v>626</v>
      </c>
      <c r="N1299" t="s">
        <v>24</v>
      </c>
      <c r="O1299" s="8">
        <v>9.9999999999999995E-7</v>
      </c>
      <c r="P1299" s="8">
        <v>1.9999999999999999E-6</v>
      </c>
      <c r="Q1299" s="8">
        <v>1.9999999999999999E-7</v>
      </c>
      <c r="R1299" s="8">
        <v>2.2000000000000001E-6</v>
      </c>
      <c r="S1299" t="s">
        <v>25</v>
      </c>
      <c r="T1299" t="s">
        <v>25</v>
      </c>
      <c r="U1299" t="s">
        <v>25</v>
      </c>
      <c r="V1299" t="s">
        <v>25</v>
      </c>
      <c r="W1299" t="s">
        <v>25</v>
      </c>
      <c r="X1299" t="s">
        <v>25</v>
      </c>
    </row>
    <row r="1300" spans="1:24" x14ac:dyDescent="0.3">
      <c r="A1300" s="5">
        <v>1297</v>
      </c>
      <c r="B1300" t="s">
        <v>1440</v>
      </c>
      <c r="C1300" s="10">
        <v>43791</v>
      </c>
      <c r="D1300" t="s">
        <v>179</v>
      </c>
      <c r="E1300" t="s">
        <v>1441</v>
      </c>
      <c r="F1300" t="s">
        <v>32</v>
      </c>
      <c r="G1300" t="s">
        <v>533</v>
      </c>
      <c r="H1300" t="s">
        <v>1476</v>
      </c>
      <c r="I1300">
        <v>6</v>
      </c>
      <c r="J1300" t="s">
        <v>27</v>
      </c>
      <c r="K1300" t="s">
        <v>1442</v>
      </c>
      <c r="L1300" t="s">
        <v>126</v>
      </c>
      <c r="M1300" t="s">
        <v>626</v>
      </c>
      <c r="N1300" t="s">
        <v>24</v>
      </c>
      <c r="O1300" s="8">
        <v>9.9999999999999995E-7</v>
      </c>
      <c r="P1300" s="8">
        <v>6.0000000000000002E-6</v>
      </c>
      <c r="Q1300" s="8">
        <v>5.9999999999999997E-7</v>
      </c>
      <c r="R1300" s="8">
        <v>6.6000000000000003E-6</v>
      </c>
      <c r="S1300" t="s">
        <v>25</v>
      </c>
      <c r="T1300" t="s">
        <v>25</v>
      </c>
      <c r="U1300" t="s">
        <v>25</v>
      </c>
      <c r="V1300" t="s">
        <v>25</v>
      </c>
      <c r="W1300" t="s">
        <v>25</v>
      </c>
      <c r="X1300" t="s">
        <v>25</v>
      </c>
    </row>
    <row r="1301" spans="1:24" x14ac:dyDescent="0.3">
      <c r="A1301" s="5">
        <v>1298</v>
      </c>
      <c r="B1301" t="s">
        <v>1440</v>
      </c>
      <c r="C1301" s="10">
        <v>43791</v>
      </c>
      <c r="D1301" t="s">
        <v>178</v>
      </c>
      <c r="E1301" t="s">
        <v>1441</v>
      </c>
      <c r="F1301" t="s">
        <v>32</v>
      </c>
      <c r="G1301" t="s">
        <v>533</v>
      </c>
      <c r="H1301" t="s">
        <v>1477</v>
      </c>
      <c r="I1301">
        <v>13</v>
      </c>
      <c r="J1301" t="s">
        <v>27</v>
      </c>
      <c r="K1301" t="s">
        <v>1442</v>
      </c>
      <c r="L1301" t="s">
        <v>126</v>
      </c>
      <c r="M1301" t="s">
        <v>626</v>
      </c>
      <c r="N1301" t="s">
        <v>24</v>
      </c>
      <c r="O1301" s="8">
        <v>9.9999999999999995E-7</v>
      </c>
      <c r="P1301" s="8">
        <v>1.2999999999999999E-5</v>
      </c>
      <c r="Q1301" s="8">
        <v>1.3E-6</v>
      </c>
      <c r="R1301" s="8">
        <v>1.43E-5</v>
      </c>
      <c r="S1301" t="s">
        <v>25</v>
      </c>
      <c r="T1301" t="s">
        <v>25</v>
      </c>
      <c r="U1301" t="s">
        <v>25</v>
      </c>
      <c r="V1301" t="s">
        <v>25</v>
      </c>
      <c r="W1301" t="s">
        <v>25</v>
      </c>
      <c r="X1301" t="s">
        <v>25</v>
      </c>
    </row>
    <row r="1302" spans="1:24" x14ac:dyDescent="0.3">
      <c r="A1302" s="5">
        <v>1299</v>
      </c>
      <c r="B1302" t="s">
        <v>1440</v>
      </c>
      <c r="C1302" s="10">
        <v>43791</v>
      </c>
      <c r="D1302" t="s">
        <v>179</v>
      </c>
      <c r="E1302" t="s">
        <v>1441</v>
      </c>
      <c r="F1302" t="s">
        <v>32</v>
      </c>
      <c r="G1302" t="s">
        <v>533</v>
      </c>
      <c r="H1302" t="s">
        <v>1075</v>
      </c>
      <c r="I1302">
        <v>67</v>
      </c>
      <c r="J1302" t="s">
        <v>27</v>
      </c>
      <c r="K1302" t="s">
        <v>1442</v>
      </c>
      <c r="L1302" t="s">
        <v>126</v>
      </c>
      <c r="M1302" t="s">
        <v>626</v>
      </c>
      <c r="N1302" t="s">
        <v>24</v>
      </c>
      <c r="O1302" s="8">
        <v>9.9999999999999995E-7</v>
      </c>
      <c r="P1302" s="8">
        <v>6.7000000000000002E-5</v>
      </c>
      <c r="Q1302" s="8">
        <v>6.7000000000000002E-6</v>
      </c>
      <c r="R1302" s="8">
        <v>7.3700000000000002E-5</v>
      </c>
      <c r="S1302" t="s">
        <v>25</v>
      </c>
      <c r="T1302" t="s">
        <v>25</v>
      </c>
      <c r="U1302" t="s">
        <v>25</v>
      </c>
      <c r="V1302" t="s">
        <v>25</v>
      </c>
      <c r="W1302" t="s">
        <v>25</v>
      </c>
      <c r="X1302" t="s">
        <v>25</v>
      </c>
    </row>
    <row r="1303" spans="1:24" x14ac:dyDescent="0.3">
      <c r="A1303" s="5">
        <v>1300</v>
      </c>
      <c r="B1303" t="s">
        <v>1440</v>
      </c>
      <c r="C1303" s="10">
        <v>43791</v>
      </c>
      <c r="D1303" t="s">
        <v>178</v>
      </c>
      <c r="E1303" t="s">
        <v>1441</v>
      </c>
      <c r="F1303" t="s">
        <v>32</v>
      </c>
      <c r="G1303" t="s">
        <v>533</v>
      </c>
      <c r="H1303" t="s">
        <v>1478</v>
      </c>
      <c r="I1303">
        <v>28</v>
      </c>
      <c r="J1303" t="s">
        <v>27</v>
      </c>
      <c r="K1303" t="s">
        <v>1442</v>
      </c>
      <c r="L1303" t="s">
        <v>126</v>
      </c>
      <c r="M1303" t="s">
        <v>626</v>
      </c>
      <c r="N1303" t="s">
        <v>24</v>
      </c>
      <c r="O1303" s="8">
        <v>9.9999999999999995E-7</v>
      </c>
      <c r="P1303" s="8">
        <v>2.8E-5</v>
      </c>
      <c r="Q1303" s="8">
        <v>2.7999999999999999E-6</v>
      </c>
      <c r="R1303" s="8">
        <v>3.0800000000000003E-5</v>
      </c>
      <c r="S1303" t="s">
        <v>25</v>
      </c>
      <c r="T1303" t="s">
        <v>25</v>
      </c>
      <c r="U1303" t="s">
        <v>25</v>
      </c>
      <c r="V1303" t="s">
        <v>25</v>
      </c>
      <c r="W1303" t="s">
        <v>25</v>
      </c>
      <c r="X1303" t="s">
        <v>25</v>
      </c>
    </row>
    <row r="1304" spans="1:24" x14ac:dyDescent="0.3">
      <c r="A1304" s="5">
        <v>1301</v>
      </c>
      <c r="B1304" t="s">
        <v>1440</v>
      </c>
      <c r="C1304" s="10">
        <v>43791</v>
      </c>
      <c r="D1304" t="s">
        <v>179</v>
      </c>
      <c r="E1304" t="s">
        <v>1441</v>
      </c>
      <c r="F1304" t="s">
        <v>32</v>
      </c>
      <c r="G1304" t="s">
        <v>533</v>
      </c>
      <c r="H1304" t="s">
        <v>1076</v>
      </c>
      <c r="I1304">
        <v>10</v>
      </c>
      <c r="J1304" t="s">
        <v>27</v>
      </c>
      <c r="K1304" t="s">
        <v>1442</v>
      </c>
      <c r="L1304" t="s">
        <v>126</v>
      </c>
      <c r="M1304" t="s">
        <v>626</v>
      </c>
      <c r="N1304" t="s">
        <v>24</v>
      </c>
      <c r="O1304" s="8">
        <v>9.9999999999999995E-7</v>
      </c>
      <c r="P1304" s="8">
        <v>1.0000000000000001E-5</v>
      </c>
      <c r="Q1304" s="8">
        <v>9.9999999999999995E-7</v>
      </c>
      <c r="R1304" s="8">
        <v>1.1E-5</v>
      </c>
      <c r="S1304" t="s">
        <v>25</v>
      </c>
      <c r="T1304" t="s">
        <v>25</v>
      </c>
      <c r="U1304" t="s">
        <v>25</v>
      </c>
      <c r="V1304" t="s">
        <v>25</v>
      </c>
      <c r="W1304" t="s">
        <v>25</v>
      </c>
      <c r="X1304" t="s">
        <v>25</v>
      </c>
    </row>
    <row r="1305" spans="1:24" x14ac:dyDescent="0.3">
      <c r="A1305" s="5">
        <v>1302</v>
      </c>
      <c r="B1305" t="s">
        <v>1440</v>
      </c>
      <c r="C1305" s="10">
        <v>43791</v>
      </c>
      <c r="D1305" t="s">
        <v>178</v>
      </c>
      <c r="E1305" t="s">
        <v>1441</v>
      </c>
      <c r="F1305" t="s">
        <v>32</v>
      </c>
      <c r="G1305" t="s">
        <v>533</v>
      </c>
      <c r="H1305" t="s">
        <v>1077</v>
      </c>
      <c r="I1305">
        <v>5</v>
      </c>
      <c r="J1305" t="s">
        <v>27</v>
      </c>
      <c r="K1305" t="s">
        <v>1442</v>
      </c>
      <c r="L1305" t="s">
        <v>126</v>
      </c>
      <c r="M1305" t="s">
        <v>626</v>
      </c>
      <c r="N1305" t="s">
        <v>24</v>
      </c>
      <c r="O1305" s="8">
        <v>9.9999999999999995E-7</v>
      </c>
      <c r="P1305" s="8">
        <v>5.0000000000000004E-6</v>
      </c>
      <c r="Q1305" s="8">
        <v>4.9999999999999998E-7</v>
      </c>
      <c r="R1305" s="8">
        <v>5.4999999999999999E-6</v>
      </c>
      <c r="S1305" t="s">
        <v>25</v>
      </c>
      <c r="T1305" t="s">
        <v>25</v>
      </c>
      <c r="U1305" t="s">
        <v>25</v>
      </c>
      <c r="V1305" t="s">
        <v>25</v>
      </c>
      <c r="W1305" t="s">
        <v>25</v>
      </c>
      <c r="X1305" t="s">
        <v>25</v>
      </c>
    </row>
    <row r="1306" spans="1:24" x14ac:dyDescent="0.3">
      <c r="A1306" s="5">
        <v>1303</v>
      </c>
      <c r="B1306" t="s">
        <v>1440</v>
      </c>
      <c r="C1306" s="10">
        <v>43791</v>
      </c>
      <c r="D1306" t="s">
        <v>179</v>
      </c>
      <c r="E1306" t="s">
        <v>1441</v>
      </c>
      <c r="F1306" t="s">
        <v>32</v>
      </c>
      <c r="G1306" t="s">
        <v>533</v>
      </c>
      <c r="H1306" t="s">
        <v>1078</v>
      </c>
      <c r="I1306">
        <v>71</v>
      </c>
      <c r="J1306" t="s">
        <v>27</v>
      </c>
      <c r="K1306" t="s">
        <v>1442</v>
      </c>
      <c r="L1306" t="s">
        <v>126</v>
      </c>
      <c r="M1306" t="s">
        <v>626</v>
      </c>
      <c r="N1306" t="s">
        <v>24</v>
      </c>
      <c r="O1306" s="8">
        <v>9.9999999999999995E-7</v>
      </c>
      <c r="P1306" s="8">
        <v>7.1000000000000005E-5</v>
      </c>
      <c r="Q1306" s="8">
        <v>7.0999999999999998E-6</v>
      </c>
      <c r="R1306" s="8">
        <v>7.8100000000000001E-5</v>
      </c>
      <c r="S1306" t="s">
        <v>25</v>
      </c>
      <c r="T1306" t="s">
        <v>25</v>
      </c>
      <c r="U1306" t="s">
        <v>25</v>
      </c>
      <c r="V1306" t="s">
        <v>25</v>
      </c>
      <c r="W1306" t="s">
        <v>25</v>
      </c>
      <c r="X1306" t="s">
        <v>25</v>
      </c>
    </row>
    <row r="1307" spans="1:24" x14ac:dyDescent="0.3">
      <c r="A1307" s="5">
        <v>1304</v>
      </c>
      <c r="B1307" t="s">
        <v>1440</v>
      </c>
      <c r="C1307" s="10">
        <v>43791</v>
      </c>
      <c r="D1307" t="s">
        <v>178</v>
      </c>
      <c r="E1307" t="s">
        <v>1441</v>
      </c>
      <c r="F1307" t="s">
        <v>32</v>
      </c>
      <c r="G1307" t="s">
        <v>533</v>
      </c>
      <c r="H1307" t="s">
        <v>1479</v>
      </c>
      <c r="I1307">
        <v>10</v>
      </c>
      <c r="J1307" t="s">
        <v>27</v>
      </c>
      <c r="K1307" t="s">
        <v>1442</v>
      </c>
      <c r="L1307" t="s">
        <v>126</v>
      </c>
      <c r="M1307" t="s">
        <v>626</v>
      </c>
      <c r="N1307" t="s">
        <v>24</v>
      </c>
      <c r="O1307" s="8">
        <v>9.9999999999999995E-7</v>
      </c>
      <c r="P1307" s="8">
        <v>1.0000000000000001E-5</v>
      </c>
      <c r="Q1307" s="8">
        <v>9.9999999999999995E-7</v>
      </c>
      <c r="R1307" s="8">
        <v>1.1E-5</v>
      </c>
      <c r="S1307" t="s">
        <v>25</v>
      </c>
      <c r="T1307" t="s">
        <v>25</v>
      </c>
      <c r="U1307" t="s">
        <v>25</v>
      </c>
      <c r="V1307" t="s">
        <v>25</v>
      </c>
      <c r="W1307" t="s">
        <v>25</v>
      </c>
      <c r="X1307" t="s">
        <v>25</v>
      </c>
    </row>
    <row r="1308" spans="1:24" x14ac:dyDescent="0.3">
      <c r="A1308" s="5">
        <v>1305</v>
      </c>
      <c r="B1308" t="s">
        <v>1440</v>
      </c>
      <c r="C1308" s="10">
        <v>43791</v>
      </c>
      <c r="D1308" t="s">
        <v>179</v>
      </c>
      <c r="E1308" t="s">
        <v>1441</v>
      </c>
      <c r="F1308" t="s">
        <v>32</v>
      </c>
      <c r="G1308" t="s">
        <v>533</v>
      </c>
      <c r="H1308" t="s">
        <v>1081</v>
      </c>
      <c r="I1308">
        <v>6</v>
      </c>
      <c r="J1308" t="s">
        <v>27</v>
      </c>
      <c r="K1308" t="s">
        <v>1442</v>
      </c>
      <c r="L1308" t="s">
        <v>126</v>
      </c>
      <c r="M1308" t="s">
        <v>626</v>
      </c>
      <c r="N1308" t="s">
        <v>24</v>
      </c>
      <c r="O1308" s="8">
        <v>9.9999999999999995E-7</v>
      </c>
      <c r="P1308" s="8">
        <v>6.0000000000000002E-6</v>
      </c>
      <c r="Q1308" s="8">
        <v>5.9999999999999997E-7</v>
      </c>
      <c r="R1308" s="8">
        <v>6.6000000000000003E-6</v>
      </c>
      <c r="S1308" t="s">
        <v>25</v>
      </c>
      <c r="T1308" t="s">
        <v>25</v>
      </c>
      <c r="U1308" t="s">
        <v>25</v>
      </c>
      <c r="V1308" t="s">
        <v>25</v>
      </c>
      <c r="W1308" t="s">
        <v>25</v>
      </c>
      <c r="X1308" t="s">
        <v>25</v>
      </c>
    </row>
    <row r="1309" spans="1:24" x14ac:dyDescent="0.3">
      <c r="A1309" s="5">
        <v>1306</v>
      </c>
      <c r="B1309" t="s">
        <v>1440</v>
      </c>
      <c r="C1309" s="10">
        <v>43791</v>
      </c>
      <c r="D1309" t="s">
        <v>178</v>
      </c>
      <c r="E1309" t="s">
        <v>1441</v>
      </c>
      <c r="F1309" t="s">
        <v>32</v>
      </c>
      <c r="G1309" t="s">
        <v>533</v>
      </c>
      <c r="H1309" t="s">
        <v>1480</v>
      </c>
      <c r="I1309">
        <v>1</v>
      </c>
      <c r="J1309" t="s">
        <v>27</v>
      </c>
      <c r="K1309" t="s">
        <v>1442</v>
      </c>
      <c r="L1309" t="s">
        <v>126</v>
      </c>
      <c r="M1309" t="s">
        <v>626</v>
      </c>
      <c r="N1309" t="s">
        <v>24</v>
      </c>
      <c r="O1309" s="8">
        <v>9.9999999999999995E-7</v>
      </c>
      <c r="P1309" s="8">
        <v>9.9999999999999995E-7</v>
      </c>
      <c r="Q1309" s="8">
        <v>9.9999999999999995E-8</v>
      </c>
      <c r="R1309" s="8">
        <v>1.1000000000000001E-6</v>
      </c>
      <c r="S1309" t="s">
        <v>25</v>
      </c>
      <c r="T1309" t="s">
        <v>25</v>
      </c>
      <c r="U1309" t="s">
        <v>25</v>
      </c>
      <c r="V1309" t="s">
        <v>25</v>
      </c>
      <c r="W1309" t="s">
        <v>25</v>
      </c>
      <c r="X1309" t="s">
        <v>25</v>
      </c>
    </row>
    <row r="1310" spans="1:24" x14ac:dyDescent="0.3">
      <c r="A1310" s="5">
        <v>1307</v>
      </c>
      <c r="B1310" t="s">
        <v>1440</v>
      </c>
      <c r="C1310" s="10">
        <v>43791</v>
      </c>
      <c r="D1310" t="s">
        <v>179</v>
      </c>
      <c r="E1310" t="s">
        <v>1441</v>
      </c>
      <c r="F1310" t="s">
        <v>32</v>
      </c>
      <c r="G1310" t="s">
        <v>533</v>
      </c>
      <c r="H1310" t="s">
        <v>1083</v>
      </c>
      <c r="I1310">
        <v>53</v>
      </c>
      <c r="J1310" t="s">
        <v>27</v>
      </c>
      <c r="K1310" t="s">
        <v>1442</v>
      </c>
      <c r="L1310" t="s">
        <v>126</v>
      </c>
      <c r="M1310" t="s">
        <v>626</v>
      </c>
      <c r="N1310" t="s">
        <v>24</v>
      </c>
      <c r="O1310" s="8">
        <v>9.9999999999999995E-7</v>
      </c>
      <c r="P1310" s="8">
        <v>5.3000000000000001E-5</v>
      </c>
      <c r="Q1310" s="8">
        <v>5.3000000000000001E-6</v>
      </c>
      <c r="R1310" s="8">
        <v>5.8300000000000001E-5</v>
      </c>
      <c r="S1310" t="s">
        <v>25</v>
      </c>
      <c r="T1310" t="s">
        <v>25</v>
      </c>
      <c r="U1310" t="s">
        <v>25</v>
      </c>
      <c r="V1310" t="s">
        <v>25</v>
      </c>
      <c r="W1310" t="s">
        <v>25</v>
      </c>
      <c r="X1310" t="s">
        <v>25</v>
      </c>
    </row>
    <row r="1311" spans="1:24" x14ac:dyDescent="0.3">
      <c r="A1311" s="5">
        <v>1308</v>
      </c>
      <c r="B1311" t="s">
        <v>1440</v>
      </c>
      <c r="C1311" s="10">
        <v>43791</v>
      </c>
      <c r="D1311" t="s">
        <v>178</v>
      </c>
      <c r="E1311" t="s">
        <v>1441</v>
      </c>
      <c r="F1311" t="s">
        <v>32</v>
      </c>
      <c r="G1311" t="s">
        <v>533</v>
      </c>
      <c r="H1311" t="s">
        <v>1084</v>
      </c>
      <c r="I1311">
        <v>24</v>
      </c>
      <c r="J1311" t="s">
        <v>27</v>
      </c>
      <c r="K1311" t="s">
        <v>1442</v>
      </c>
      <c r="L1311" t="s">
        <v>126</v>
      </c>
      <c r="M1311" t="s">
        <v>626</v>
      </c>
      <c r="N1311" t="s">
        <v>24</v>
      </c>
      <c r="O1311" s="8">
        <v>9.9999999999999995E-7</v>
      </c>
      <c r="P1311" s="8">
        <v>2.4000000000000001E-5</v>
      </c>
      <c r="Q1311" s="8">
        <v>2.3999999999999999E-6</v>
      </c>
      <c r="R1311" s="8">
        <v>2.6400000000000001E-5</v>
      </c>
      <c r="S1311" t="s">
        <v>25</v>
      </c>
      <c r="T1311" t="s">
        <v>25</v>
      </c>
      <c r="U1311" t="s">
        <v>25</v>
      </c>
      <c r="V1311" t="s">
        <v>25</v>
      </c>
      <c r="W1311" t="s">
        <v>25</v>
      </c>
      <c r="X1311" t="s">
        <v>25</v>
      </c>
    </row>
    <row r="1312" spans="1:24" x14ac:dyDescent="0.3">
      <c r="A1312" s="5">
        <v>1309</v>
      </c>
      <c r="B1312" t="s">
        <v>1440</v>
      </c>
      <c r="C1312" s="10">
        <v>43791</v>
      </c>
      <c r="D1312" t="s">
        <v>179</v>
      </c>
      <c r="E1312" t="s">
        <v>1441</v>
      </c>
      <c r="F1312" t="s">
        <v>32</v>
      </c>
      <c r="G1312" t="s">
        <v>533</v>
      </c>
      <c r="H1312" t="s">
        <v>1086</v>
      </c>
      <c r="I1312">
        <v>2</v>
      </c>
      <c r="J1312" t="s">
        <v>27</v>
      </c>
      <c r="K1312" t="s">
        <v>1442</v>
      </c>
      <c r="L1312" t="s">
        <v>126</v>
      </c>
      <c r="M1312" t="s">
        <v>626</v>
      </c>
      <c r="N1312" t="s">
        <v>24</v>
      </c>
      <c r="O1312" s="8">
        <v>9.9999999999999995E-7</v>
      </c>
      <c r="P1312" s="8">
        <v>1.9999999999999999E-6</v>
      </c>
      <c r="Q1312" s="8">
        <v>1.9999999999999999E-7</v>
      </c>
      <c r="R1312" s="8">
        <v>2.2000000000000001E-6</v>
      </c>
      <c r="S1312" t="s">
        <v>25</v>
      </c>
      <c r="T1312" t="s">
        <v>25</v>
      </c>
      <c r="U1312" t="s">
        <v>25</v>
      </c>
      <c r="V1312" t="s">
        <v>25</v>
      </c>
      <c r="W1312" t="s">
        <v>25</v>
      </c>
      <c r="X1312" t="s">
        <v>25</v>
      </c>
    </row>
    <row r="1313" spans="1:24" x14ac:dyDescent="0.3">
      <c r="A1313" s="5">
        <v>1310</v>
      </c>
      <c r="B1313" t="s">
        <v>1440</v>
      </c>
      <c r="C1313" s="10">
        <v>43791</v>
      </c>
      <c r="D1313" t="s">
        <v>178</v>
      </c>
      <c r="E1313" t="s">
        <v>1441</v>
      </c>
      <c r="F1313" t="s">
        <v>32</v>
      </c>
      <c r="G1313" t="s">
        <v>533</v>
      </c>
      <c r="H1313" t="s">
        <v>1088</v>
      </c>
      <c r="I1313">
        <v>6</v>
      </c>
      <c r="J1313" t="s">
        <v>27</v>
      </c>
      <c r="K1313" t="s">
        <v>1442</v>
      </c>
      <c r="L1313" t="s">
        <v>126</v>
      </c>
      <c r="M1313" t="s">
        <v>626</v>
      </c>
      <c r="N1313" t="s">
        <v>24</v>
      </c>
      <c r="O1313" s="8">
        <v>9.9999999999999995E-7</v>
      </c>
      <c r="P1313" s="8">
        <v>6.0000000000000002E-6</v>
      </c>
      <c r="Q1313" s="8">
        <v>5.9999999999999997E-7</v>
      </c>
      <c r="R1313" s="8">
        <v>6.6000000000000003E-6</v>
      </c>
      <c r="S1313" t="s">
        <v>25</v>
      </c>
      <c r="T1313" t="s">
        <v>25</v>
      </c>
      <c r="U1313" t="s">
        <v>25</v>
      </c>
      <c r="V1313" t="s">
        <v>25</v>
      </c>
      <c r="W1313" t="s">
        <v>25</v>
      </c>
      <c r="X1313" t="s">
        <v>25</v>
      </c>
    </row>
    <row r="1314" spans="1:24" x14ac:dyDescent="0.3">
      <c r="A1314" s="5">
        <v>1311</v>
      </c>
      <c r="B1314" t="s">
        <v>1440</v>
      </c>
      <c r="C1314" s="10">
        <v>43791</v>
      </c>
      <c r="D1314" t="s">
        <v>179</v>
      </c>
      <c r="E1314" t="s">
        <v>1441</v>
      </c>
      <c r="F1314" t="s">
        <v>32</v>
      </c>
      <c r="G1314" t="s">
        <v>533</v>
      </c>
      <c r="H1314" t="s">
        <v>1089</v>
      </c>
      <c r="I1314">
        <v>24</v>
      </c>
      <c r="J1314" t="s">
        <v>27</v>
      </c>
      <c r="K1314" t="s">
        <v>1442</v>
      </c>
      <c r="L1314" t="s">
        <v>126</v>
      </c>
      <c r="M1314" t="s">
        <v>626</v>
      </c>
      <c r="N1314" t="s">
        <v>24</v>
      </c>
      <c r="O1314" s="8">
        <v>9.9999999999999995E-7</v>
      </c>
      <c r="P1314" s="8">
        <v>2.4000000000000001E-5</v>
      </c>
      <c r="Q1314" s="8">
        <v>2.3999999999999999E-6</v>
      </c>
      <c r="R1314" s="8">
        <v>2.6400000000000001E-5</v>
      </c>
      <c r="S1314" t="s">
        <v>25</v>
      </c>
      <c r="T1314" t="s">
        <v>25</v>
      </c>
      <c r="U1314" t="s">
        <v>25</v>
      </c>
      <c r="V1314" t="s">
        <v>25</v>
      </c>
      <c r="W1314" t="s">
        <v>25</v>
      </c>
      <c r="X1314" t="s">
        <v>25</v>
      </c>
    </row>
    <row r="1315" spans="1:24" x14ac:dyDescent="0.3">
      <c r="A1315" s="5">
        <v>1312</v>
      </c>
      <c r="B1315" t="s">
        <v>1440</v>
      </c>
      <c r="C1315" s="10">
        <v>43791</v>
      </c>
      <c r="D1315" t="s">
        <v>178</v>
      </c>
      <c r="E1315" t="s">
        <v>1441</v>
      </c>
      <c r="F1315" t="s">
        <v>32</v>
      </c>
      <c r="G1315" t="s">
        <v>533</v>
      </c>
      <c r="H1315" t="s">
        <v>1090</v>
      </c>
      <c r="I1315">
        <v>14</v>
      </c>
      <c r="J1315" t="s">
        <v>27</v>
      </c>
      <c r="K1315" t="s">
        <v>1442</v>
      </c>
      <c r="L1315" t="s">
        <v>126</v>
      </c>
      <c r="M1315" t="s">
        <v>626</v>
      </c>
      <c r="N1315" t="s">
        <v>24</v>
      </c>
      <c r="O1315" s="8">
        <v>9.9999999999999995E-7</v>
      </c>
      <c r="P1315" s="8">
        <v>1.4E-5</v>
      </c>
      <c r="Q1315" s="8">
        <v>1.3999999999999999E-6</v>
      </c>
      <c r="R1315" s="8">
        <v>1.5400000000000002E-5</v>
      </c>
      <c r="S1315" t="s">
        <v>25</v>
      </c>
      <c r="T1315" t="s">
        <v>25</v>
      </c>
      <c r="U1315" t="s">
        <v>25</v>
      </c>
      <c r="V1315" t="s">
        <v>25</v>
      </c>
      <c r="W1315" t="s">
        <v>25</v>
      </c>
      <c r="X1315" t="s">
        <v>25</v>
      </c>
    </row>
    <row r="1316" spans="1:24" x14ac:dyDescent="0.3">
      <c r="A1316" s="5">
        <v>1313</v>
      </c>
      <c r="B1316" t="s">
        <v>1440</v>
      </c>
      <c r="C1316" s="10">
        <v>43791</v>
      </c>
      <c r="D1316" t="s">
        <v>179</v>
      </c>
      <c r="E1316" t="s">
        <v>1441</v>
      </c>
      <c r="F1316" t="s">
        <v>32</v>
      </c>
      <c r="G1316" t="s">
        <v>533</v>
      </c>
      <c r="H1316" t="s">
        <v>1091</v>
      </c>
      <c r="I1316">
        <v>9</v>
      </c>
      <c r="J1316" t="s">
        <v>27</v>
      </c>
      <c r="K1316" t="s">
        <v>1442</v>
      </c>
      <c r="L1316" t="s">
        <v>126</v>
      </c>
      <c r="M1316" t="s">
        <v>626</v>
      </c>
      <c r="N1316" t="s">
        <v>24</v>
      </c>
      <c r="O1316" s="8">
        <v>9.9999999999999995E-7</v>
      </c>
      <c r="P1316" s="8">
        <v>9.0000000000000002E-6</v>
      </c>
      <c r="Q1316" s="8">
        <v>8.9999999999999996E-7</v>
      </c>
      <c r="R1316" s="8">
        <v>9.9000000000000001E-6</v>
      </c>
      <c r="S1316" t="s">
        <v>25</v>
      </c>
      <c r="T1316" t="s">
        <v>25</v>
      </c>
      <c r="U1316" t="s">
        <v>25</v>
      </c>
      <c r="V1316" t="s">
        <v>25</v>
      </c>
      <c r="W1316" t="s">
        <v>25</v>
      </c>
      <c r="X1316" t="s">
        <v>25</v>
      </c>
    </row>
    <row r="1317" spans="1:24" x14ac:dyDescent="0.3">
      <c r="A1317" s="5">
        <v>1314</v>
      </c>
      <c r="B1317" t="s">
        <v>1440</v>
      </c>
      <c r="C1317" s="10">
        <v>43791</v>
      </c>
      <c r="D1317" t="s">
        <v>178</v>
      </c>
      <c r="E1317" t="s">
        <v>1441</v>
      </c>
      <c r="F1317" t="s">
        <v>32</v>
      </c>
      <c r="G1317" t="s">
        <v>533</v>
      </c>
      <c r="H1317" t="s">
        <v>1092</v>
      </c>
      <c r="I1317">
        <v>1</v>
      </c>
      <c r="J1317" t="s">
        <v>27</v>
      </c>
      <c r="K1317" t="s">
        <v>1442</v>
      </c>
      <c r="L1317" t="s">
        <v>126</v>
      </c>
      <c r="M1317" t="s">
        <v>626</v>
      </c>
      <c r="N1317" t="s">
        <v>24</v>
      </c>
      <c r="O1317" s="8">
        <v>9.9999999999999995E-7</v>
      </c>
      <c r="P1317" s="8">
        <v>9.9999999999999995E-7</v>
      </c>
      <c r="Q1317" s="8">
        <v>9.9999999999999995E-8</v>
      </c>
      <c r="R1317" s="8">
        <v>1.1000000000000001E-6</v>
      </c>
      <c r="S1317" t="s">
        <v>25</v>
      </c>
      <c r="T1317" t="s">
        <v>25</v>
      </c>
      <c r="U1317" t="s">
        <v>25</v>
      </c>
      <c r="V1317" t="s">
        <v>25</v>
      </c>
      <c r="W1317" t="s">
        <v>25</v>
      </c>
      <c r="X1317" t="s">
        <v>25</v>
      </c>
    </row>
    <row r="1318" spans="1:24" x14ac:dyDescent="0.3">
      <c r="A1318" s="5">
        <v>1315</v>
      </c>
      <c r="B1318" t="s">
        <v>1440</v>
      </c>
      <c r="C1318" s="10">
        <v>43791</v>
      </c>
      <c r="D1318" t="s">
        <v>179</v>
      </c>
      <c r="E1318" t="s">
        <v>1441</v>
      </c>
      <c r="F1318" t="s">
        <v>32</v>
      </c>
      <c r="G1318" t="s">
        <v>533</v>
      </c>
      <c r="H1318" t="s">
        <v>1481</v>
      </c>
      <c r="I1318">
        <v>2</v>
      </c>
      <c r="J1318" t="s">
        <v>27</v>
      </c>
      <c r="K1318" t="s">
        <v>1442</v>
      </c>
      <c r="L1318" t="s">
        <v>126</v>
      </c>
      <c r="M1318" t="s">
        <v>626</v>
      </c>
      <c r="N1318" t="s">
        <v>24</v>
      </c>
      <c r="O1318" s="8">
        <v>9.9999999999999995E-7</v>
      </c>
      <c r="P1318" s="8">
        <v>1.9999999999999999E-6</v>
      </c>
      <c r="Q1318" s="8">
        <v>1.9999999999999999E-7</v>
      </c>
      <c r="R1318" s="8">
        <v>2.2000000000000001E-6</v>
      </c>
      <c r="S1318" t="s">
        <v>25</v>
      </c>
      <c r="T1318" t="s">
        <v>25</v>
      </c>
      <c r="U1318" t="s">
        <v>25</v>
      </c>
      <c r="V1318" t="s">
        <v>25</v>
      </c>
      <c r="W1318" t="s">
        <v>25</v>
      </c>
      <c r="X1318" t="s">
        <v>25</v>
      </c>
    </row>
    <row r="1319" spans="1:24" x14ac:dyDescent="0.3">
      <c r="A1319" s="5">
        <v>1316</v>
      </c>
      <c r="B1319" t="s">
        <v>1440</v>
      </c>
      <c r="C1319" s="10">
        <v>43791</v>
      </c>
      <c r="D1319" t="s">
        <v>178</v>
      </c>
      <c r="E1319" t="s">
        <v>1441</v>
      </c>
      <c r="F1319" t="s">
        <v>32</v>
      </c>
      <c r="G1319" t="s">
        <v>533</v>
      </c>
      <c r="H1319" t="s">
        <v>1482</v>
      </c>
      <c r="I1319">
        <v>2</v>
      </c>
      <c r="J1319" t="s">
        <v>27</v>
      </c>
      <c r="K1319" t="s">
        <v>1442</v>
      </c>
      <c r="L1319" t="s">
        <v>126</v>
      </c>
      <c r="M1319" t="s">
        <v>626</v>
      </c>
      <c r="N1319" t="s">
        <v>24</v>
      </c>
      <c r="O1319" s="8">
        <v>9.9999999999999995E-7</v>
      </c>
      <c r="P1319" s="8">
        <v>1.9999999999999999E-6</v>
      </c>
      <c r="Q1319" s="8">
        <v>1.9999999999999999E-7</v>
      </c>
      <c r="R1319" s="8">
        <v>2.2000000000000001E-6</v>
      </c>
      <c r="S1319" t="s">
        <v>25</v>
      </c>
      <c r="T1319" t="s">
        <v>25</v>
      </c>
      <c r="U1319" t="s">
        <v>25</v>
      </c>
      <c r="V1319" t="s">
        <v>25</v>
      </c>
      <c r="W1319" t="s">
        <v>25</v>
      </c>
      <c r="X1319" t="s">
        <v>25</v>
      </c>
    </row>
    <row r="1320" spans="1:24" x14ac:dyDescent="0.3">
      <c r="A1320" s="5">
        <v>1317</v>
      </c>
      <c r="B1320" t="s">
        <v>1440</v>
      </c>
      <c r="C1320" s="10">
        <v>43791</v>
      </c>
      <c r="D1320" t="s">
        <v>179</v>
      </c>
      <c r="E1320" t="s">
        <v>1441</v>
      </c>
      <c r="F1320" t="s">
        <v>32</v>
      </c>
      <c r="G1320" t="s">
        <v>533</v>
      </c>
      <c r="H1320" t="s">
        <v>1093</v>
      </c>
      <c r="I1320">
        <v>2</v>
      </c>
      <c r="J1320" t="s">
        <v>27</v>
      </c>
      <c r="K1320" t="s">
        <v>1442</v>
      </c>
      <c r="L1320" t="s">
        <v>126</v>
      </c>
      <c r="M1320" t="s">
        <v>626</v>
      </c>
      <c r="N1320" t="s">
        <v>24</v>
      </c>
      <c r="O1320" s="8">
        <v>9.9999999999999995E-7</v>
      </c>
      <c r="P1320" s="8">
        <v>1.9999999999999999E-6</v>
      </c>
      <c r="Q1320" s="8">
        <v>1.9999999999999999E-7</v>
      </c>
      <c r="R1320" s="8">
        <v>2.2000000000000001E-6</v>
      </c>
      <c r="S1320" t="s">
        <v>25</v>
      </c>
      <c r="T1320" t="s">
        <v>25</v>
      </c>
      <c r="U1320" t="s">
        <v>25</v>
      </c>
      <c r="V1320" t="s">
        <v>25</v>
      </c>
      <c r="W1320" t="s">
        <v>25</v>
      </c>
      <c r="X1320" t="s">
        <v>25</v>
      </c>
    </row>
    <row r="1321" spans="1:24" x14ac:dyDescent="0.3">
      <c r="A1321" s="5">
        <v>1318</v>
      </c>
      <c r="B1321" t="s">
        <v>1440</v>
      </c>
      <c r="C1321" s="10">
        <v>43791</v>
      </c>
      <c r="D1321" t="s">
        <v>178</v>
      </c>
      <c r="E1321" t="s">
        <v>1441</v>
      </c>
      <c r="F1321" t="s">
        <v>32</v>
      </c>
      <c r="G1321" t="s">
        <v>533</v>
      </c>
      <c r="H1321" t="s">
        <v>1094</v>
      </c>
      <c r="I1321">
        <v>6</v>
      </c>
      <c r="J1321" t="s">
        <v>27</v>
      </c>
      <c r="K1321" t="s">
        <v>1442</v>
      </c>
      <c r="L1321" t="s">
        <v>126</v>
      </c>
      <c r="M1321" t="s">
        <v>626</v>
      </c>
      <c r="N1321" t="s">
        <v>24</v>
      </c>
      <c r="O1321" s="8">
        <v>9.9999999999999995E-7</v>
      </c>
      <c r="P1321" s="8">
        <v>6.0000000000000002E-6</v>
      </c>
      <c r="Q1321" s="8">
        <v>5.9999999999999997E-7</v>
      </c>
      <c r="R1321" s="8">
        <v>6.6000000000000003E-6</v>
      </c>
      <c r="S1321" t="s">
        <v>25</v>
      </c>
      <c r="T1321" t="s">
        <v>25</v>
      </c>
      <c r="U1321" t="s">
        <v>25</v>
      </c>
      <c r="V1321" t="s">
        <v>25</v>
      </c>
      <c r="W1321" t="s">
        <v>25</v>
      </c>
      <c r="X1321" t="s">
        <v>25</v>
      </c>
    </row>
    <row r="1322" spans="1:24" x14ac:dyDescent="0.3">
      <c r="A1322" s="5">
        <v>1319</v>
      </c>
      <c r="B1322" t="s">
        <v>1440</v>
      </c>
      <c r="C1322" s="10">
        <v>43791</v>
      </c>
      <c r="D1322" t="s">
        <v>179</v>
      </c>
      <c r="E1322" t="s">
        <v>1441</v>
      </c>
      <c r="F1322" t="s">
        <v>32</v>
      </c>
      <c r="G1322" t="s">
        <v>533</v>
      </c>
      <c r="H1322" t="s">
        <v>1483</v>
      </c>
      <c r="I1322">
        <v>1</v>
      </c>
      <c r="J1322" t="s">
        <v>27</v>
      </c>
      <c r="K1322" t="s">
        <v>1442</v>
      </c>
      <c r="L1322" t="s">
        <v>126</v>
      </c>
      <c r="M1322" t="s">
        <v>626</v>
      </c>
      <c r="N1322" t="s">
        <v>24</v>
      </c>
      <c r="O1322" s="8">
        <v>9.9999999999999995E-7</v>
      </c>
      <c r="P1322" s="8">
        <v>9.9999999999999995E-7</v>
      </c>
      <c r="Q1322" s="8">
        <v>9.9999999999999995E-8</v>
      </c>
      <c r="R1322" s="8">
        <v>1.1000000000000001E-6</v>
      </c>
      <c r="S1322" t="s">
        <v>25</v>
      </c>
      <c r="T1322" t="s">
        <v>25</v>
      </c>
      <c r="U1322" t="s">
        <v>25</v>
      </c>
      <c r="V1322" t="s">
        <v>25</v>
      </c>
      <c r="W1322" t="s">
        <v>25</v>
      </c>
      <c r="X1322" t="s">
        <v>25</v>
      </c>
    </row>
    <row r="1323" spans="1:24" x14ac:dyDescent="0.3">
      <c r="A1323" s="5">
        <v>1320</v>
      </c>
      <c r="B1323" t="s">
        <v>1440</v>
      </c>
      <c r="C1323" s="10">
        <v>43791</v>
      </c>
      <c r="D1323" t="s">
        <v>178</v>
      </c>
      <c r="E1323" t="s">
        <v>1441</v>
      </c>
      <c r="F1323" t="s">
        <v>32</v>
      </c>
      <c r="G1323" t="s">
        <v>533</v>
      </c>
      <c r="H1323" t="s">
        <v>1484</v>
      </c>
      <c r="I1323">
        <v>1</v>
      </c>
      <c r="J1323" t="s">
        <v>27</v>
      </c>
      <c r="K1323" t="s">
        <v>1442</v>
      </c>
      <c r="L1323" t="s">
        <v>126</v>
      </c>
      <c r="M1323" t="s">
        <v>626</v>
      </c>
      <c r="N1323" t="s">
        <v>24</v>
      </c>
      <c r="O1323" s="8">
        <v>9.9999999999999995E-7</v>
      </c>
      <c r="P1323" s="8">
        <v>9.9999999999999995E-7</v>
      </c>
      <c r="Q1323" s="8">
        <v>9.9999999999999995E-8</v>
      </c>
      <c r="R1323" s="8">
        <v>1.1000000000000001E-6</v>
      </c>
      <c r="S1323" t="s">
        <v>25</v>
      </c>
      <c r="T1323" t="s">
        <v>25</v>
      </c>
      <c r="U1323" t="s">
        <v>25</v>
      </c>
      <c r="V1323" t="s">
        <v>25</v>
      </c>
      <c r="W1323" t="s">
        <v>25</v>
      </c>
      <c r="X1323" t="s">
        <v>25</v>
      </c>
    </row>
    <row r="1324" spans="1:24" x14ac:dyDescent="0.3">
      <c r="A1324" s="5">
        <v>1321</v>
      </c>
      <c r="B1324" t="s">
        <v>1440</v>
      </c>
      <c r="C1324" s="10">
        <v>43791</v>
      </c>
      <c r="D1324" t="s">
        <v>179</v>
      </c>
      <c r="E1324" t="s">
        <v>1441</v>
      </c>
      <c r="F1324" t="s">
        <v>32</v>
      </c>
      <c r="G1324" t="s">
        <v>533</v>
      </c>
      <c r="H1324" t="s">
        <v>1485</v>
      </c>
      <c r="I1324">
        <v>8</v>
      </c>
      <c r="J1324" t="s">
        <v>27</v>
      </c>
      <c r="K1324" t="s">
        <v>1442</v>
      </c>
      <c r="L1324" t="s">
        <v>126</v>
      </c>
      <c r="M1324" t="s">
        <v>626</v>
      </c>
      <c r="N1324" t="s">
        <v>24</v>
      </c>
      <c r="O1324" s="8">
        <v>9.9999999999999995E-7</v>
      </c>
      <c r="P1324" s="8">
        <v>7.9999999999999996E-6</v>
      </c>
      <c r="Q1324" s="8">
        <v>7.9999999999999996E-7</v>
      </c>
      <c r="R1324" s="8">
        <v>8.8000000000000004E-6</v>
      </c>
      <c r="S1324" t="s">
        <v>25</v>
      </c>
      <c r="T1324" t="s">
        <v>25</v>
      </c>
      <c r="U1324" t="s">
        <v>25</v>
      </c>
      <c r="V1324" t="s">
        <v>25</v>
      </c>
      <c r="W1324" t="s">
        <v>25</v>
      </c>
      <c r="X1324" t="s">
        <v>25</v>
      </c>
    </row>
    <row r="1325" spans="1:24" x14ac:dyDescent="0.3">
      <c r="A1325" s="5">
        <v>1322</v>
      </c>
      <c r="B1325" t="s">
        <v>1440</v>
      </c>
      <c r="C1325" s="10">
        <v>43791</v>
      </c>
      <c r="D1325" t="s">
        <v>178</v>
      </c>
      <c r="E1325" t="s">
        <v>1441</v>
      </c>
      <c r="F1325" t="s">
        <v>32</v>
      </c>
      <c r="G1325" t="s">
        <v>533</v>
      </c>
      <c r="H1325" t="s">
        <v>1486</v>
      </c>
      <c r="I1325">
        <v>1</v>
      </c>
      <c r="J1325" t="s">
        <v>27</v>
      </c>
      <c r="K1325" t="s">
        <v>1442</v>
      </c>
      <c r="L1325" t="s">
        <v>126</v>
      </c>
      <c r="M1325" t="s">
        <v>626</v>
      </c>
      <c r="N1325" t="s">
        <v>24</v>
      </c>
      <c r="O1325" s="8">
        <v>9.9999999999999995E-7</v>
      </c>
      <c r="P1325" s="8">
        <v>9.9999999999999995E-7</v>
      </c>
      <c r="Q1325" s="8">
        <v>9.9999999999999995E-8</v>
      </c>
      <c r="R1325" s="8">
        <v>1.1000000000000001E-6</v>
      </c>
      <c r="S1325" t="s">
        <v>25</v>
      </c>
      <c r="T1325" t="s">
        <v>25</v>
      </c>
      <c r="U1325" t="s">
        <v>25</v>
      </c>
      <c r="V1325" t="s">
        <v>25</v>
      </c>
      <c r="W1325" t="s">
        <v>25</v>
      </c>
      <c r="X1325" t="s">
        <v>25</v>
      </c>
    </row>
    <row r="1326" spans="1:24" x14ac:dyDescent="0.3">
      <c r="A1326" s="5">
        <v>1323</v>
      </c>
      <c r="B1326" t="s">
        <v>1440</v>
      </c>
      <c r="C1326" s="10">
        <v>43791</v>
      </c>
      <c r="D1326" t="s">
        <v>179</v>
      </c>
      <c r="E1326" t="s">
        <v>1441</v>
      </c>
      <c r="F1326" t="s">
        <v>32</v>
      </c>
      <c r="G1326" t="s">
        <v>533</v>
      </c>
      <c r="H1326" t="s">
        <v>1487</v>
      </c>
      <c r="I1326">
        <v>2</v>
      </c>
      <c r="J1326" t="s">
        <v>27</v>
      </c>
      <c r="K1326" t="s">
        <v>1442</v>
      </c>
      <c r="L1326" t="s">
        <v>126</v>
      </c>
      <c r="M1326" t="s">
        <v>626</v>
      </c>
      <c r="N1326" t="s">
        <v>24</v>
      </c>
      <c r="O1326" s="8">
        <v>9.9999999999999995E-7</v>
      </c>
      <c r="P1326" s="8">
        <v>1.9999999999999999E-6</v>
      </c>
      <c r="Q1326" s="8">
        <v>1.9999999999999999E-7</v>
      </c>
      <c r="R1326" s="8">
        <v>2.2000000000000001E-6</v>
      </c>
      <c r="S1326" t="s">
        <v>25</v>
      </c>
      <c r="T1326" t="s">
        <v>25</v>
      </c>
      <c r="U1326" t="s">
        <v>25</v>
      </c>
      <c r="V1326" t="s">
        <v>25</v>
      </c>
      <c r="W1326" t="s">
        <v>25</v>
      </c>
      <c r="X1326" t="s">
        <v>25</v>
      </c>
    </row>
    <row r="1327" spans="1:24" x14ac:dyDescent="0.3">
      <c r="A1327" s="5">
        <v>1324</v>
      </c>
      <c r="B1327" t="s">
        <v>1440</v>
      </c>
      <c r="C1327" s="10">
        <v>43791</v>
      </c>
      <c r="D1327" t="s">
        <v>178</v>
      </c>
      <c r="E1327" t="s">
        <v>1441</v>
      </c>
      <c r="F1327" t="s">
        <v>32</v>
      </c>
      <c r="G1327" t="s">
        <v>533</v>
      </c>
      <c r="H1327" t="s">
        <v>1488</v>
      </c>
      <c r="I1327">
        <v>2</v>
      </c>
      <c r="J1327" t="s">
        <v>27</v>
      </c>
      <c r="K1327" t="s">
        <v>1442</v>
      </c>
      <c r="L1327" t="s">
        <v>126</v>
      </c>
      <c r="M1327" t="s">
        <v>626</v>
      </c>
      <c r="N1327" t="s">
        <v>24</v>
      </c>
      <c r="O1327" s="8">
        <v>9.9999999999999995E-7</v>
      </c>
      <c r="P1327" s="8">
        <v>1.9999999999999999E-6</v>
      </c>
      <c r="Q1327" s="8">
        <v>1.9999999999999999E-7</v>
      </c>
      <c r="R1327" s="8">
        <v>2.2000000000000001E-6</v>
      </c>
      <c r="S1327" t="s">
        <v>25</v>
      </c>
      <c r="T1327" t="s">
        <v>25</v>
      </c>
      <c r="U1327" t="s">
        <v>25</v>
      </c>
      <c r="V1327" t="s">
        <v>25</v>
      </c>
      <c r="W1327" t="s">
        <v>25</v>
      </c>
      <c r="X1327" t="s">
        <v>25</v>
      </c>
    </row>
    <row r="1328" spans="1:24" x14ac:dyDescent="0.3">
      <c r="A1328" s="5">
        <v>1325</v>
      </c>
      <c r="B1328" t="s">
        <v>1440</v>
      </c>
      <c r="C1328" s="10">
        <v>43791</v>
      </c>
      <c r="D1328" t="s">
        <v>179</v>
      </c>
      <c r="E1328" t="s">
        <v>1441</v>
      </c>
      <c r="F1328" t="s">
        <v>32</v>
      </c>
      <c r="G1328" t="s">
        <v>533</v>
      </c>
      <c r="H1328" t="s">
        <v>1489</v>
      </c>
      <c r="I1328">
        <v>2</v>
      </c>
      <c r="J1328" t="s">
        <v>27</v>
      </c>
      <c r="K1328" t="s">
        <v>1442</v>
      </c>
      <c r="L1328" t="s">
        <v>126</v>
      </c>
      <c r="M1328" t="s">
        <v>626</v>
      </c>
      <c r="N1328" t="s">
        <v>24</v>
      </c>
      <c r="O1328" s="8">
        <v>9.9999999999999995E-7</v>
      </c>
      <c r="P1328" s="8">
        <v>1.9999999999999999E-6</v>
      </c>
      <c r="Q1328" s="8">
        <v>1.9999999999999999E-7</v>
      </c>
      <c r="R1328" s="8">
        <v>2.2000000000000001E-6</v>
      </c>
      <c r="S1328" t="s">
        <v>25</v>
      </c>
      <c r="T1328" t="s">
        <v>25</v>
      </c>
      <c r="U1328" t="s">
        <v>25</v>
      </c>
      <c r="V1328" t="s">
        <v>25</v>
      </c>
      <c r="W1328" t="s">
        <v>25</v>
      </c>
      <c r="X1328" t="s">
        <v>25</v>
      </c>
    </row>
    <row r="1329" spans="1:24" x14ac:dyDescent="0.3">
      <c r="A1329" s="5">
        <v>1326</v>
      </c>
      <c r="B1329" t="s">
        <v>1440</v>
      </c>
      <c r="C1329" s="10">
        <v>43791</v>
      </c>
      <c r="D1329" t="s">
        <v>178</v>
      </c>
      <c r="E1329" t="s">
        <v>1441</v>
      </c>
      <c r="F1329" t="s">
        <v>32</v>
      </c>
      <c r="G1329" t="s">
        <v>533</v>
      </c>
      <c r="H1329" t="s">
        <v>1490</v>
      </c>
      <c r="I1329">
        <v>7</v>
      </c>
      <c r="J1329" t="s">
        <v>27</v>
      </c>
      <c r="K1329" t="s">
        <v>1442</v>
      </c>
      <c r="L1329" t="s">
        <v>126</v>
      </c>
      <c r="M1329" t="s">
        <v>626</v>
      </c>
      <c r="N1329" t="s">
        <v>24</v>
      </c>
      <c r="O1329" s="8">
        <v>9.9999999999999995E-7</v>
      </c>
      <c r="P1329" s="8">
        <v>6.9999999999999999E-6</v>
      </c>
      <c r="Q1329" s="8">
        <v>6.9999999999999997E-7</v>
      </c>
      <c r="R1329" s="8">
        <v>7.7000000000000008E-6</v>
      </c>
      <c r="S1329" t="s">
        <v>25</v>
      </c>
      <c r="T1329" t="s">
        <v>25</v>
      </c>
      <c r="U1329" t="s">
        <v>25</v>
      </c>
      <c r="V1329" t="s">
        <v>25</v>
      </c>
      <c r="W1329" t="s">
        <v>25</v>
      </c>
      <c r="X1329" t="s">
        <v>25</v>
      </c>
    </row>
    <row r="1330" spans="1:24" x14ac:dyDescent="0.3">
      <c r="A1330" s="5">
        <v>1327</v>
      </c>
      <c r="B1330" t="s">
        <v>1440</v>
      </c>
      <c r="C1330" s="10">
        <v>43791</v>
      </c>
      <c r="D1330" t="s">
        <v>179</v>
      </c>
      <c r="E1330" t="s">
        <v>1441</v>
      </c>
      <c r="F1330" t="s">
        <v>32</v>
      </c>
      <c r="G1330" t="s">
        <v>533</v>
      </c>
      <c r="H1330" t="s">
        <v>1491</v>
      </c>
      <c r="I1330">
        <v>2</v>
      </c>
      <c r="J1330" t="s">
        <v>27</v>
      </c>
      <c r="K1330" t="s">
        <v>1442</v>
      </c>
      <c r="L1330" t="s">
        <v>126</v>
      </c>
      <c r="M1330" t="s">
        <v>626</v>
      </c>
      <c r="N1330" t="s">
        <v>24</v>
      </c>
      <c r="O1330" s="8">
        <v>9.9999999999999995E-7</v>
      </c>
      <c r="P1330" s="8">
        <v>1.9999999999999999E-6</v>
      </c>
      <c r="Q1330" s="8">
        <v>1.9999999999999999E-7</v>
      </c>
      <c r="R1330" s="8">
        <v>2.2000000000000001E-6</v>
      </c>
      <c r="S1330" t="s">
        <v>25</v>
      </c>
      <c r="T1330" t="s">
        <v>25</v>
      </c>
      <c r="U1330" t="s">
        <v>25</v>
      </c>
      <c r="V1330" t="s">
        <v>25</v>
      </c>
      <c r="W1330" t="s">
        <v>25</v>
      </c>
      <c r="X1330" t="s">
        <v>25</v>
      </c>
    </row>
    <row r="1331" spans="1:24" x14ac:dyDescent="0.3">
      <c r="A1331" s="5">
        <v>1328</v>
      </c>
      <c r="B1331" t="s">
        <v>1440</v>
      </c>
      <c r="C1331" s="10">
        <v>43791</v>
      </c>
      <c r="D1331" t="s">
        <v>178</v>
      </c>
      <c r="E1331" t="s">
        <v>1441</v>
      </c>
      <c r="F1331" t="s">
        <v>32</v>
      </c>
      <c r="G1331" t="s">
        <v>533</v>
      </c>
      <c r="H1331" t="s">
        <v>1492</v>
      </c>
      <c r="I1331">
        <v>1</v>
      </c>
      <c r="J1331" t="s">
        <v>27</v>
      </c>
      <c r="K1331" t="s">
        <v>1442</v>
      </c>
      <c r="L1331" t="s">
        <v>126</v>
      </c>
      <c r="M1331" t="s">
        <v>626</v>
      </c>
      <c r="N1331" t="s">
        <v>24</v>
      </c>
      <c r="O1331" s="8">
        <v>9.9999999999999995E-7</v>
      </c>
      <c r="P1331" s="8">
        <v>9.9999999999999995E-7</v>
      </c>
      <c r="Q1331" s="8">
        <v>9.9999999999999995E-8</v>
      </c>
      <c r="R1331" s="8">
        <v>1.1000000000000001E-6</v>
      </c>
      <c r="S1331" t="s">
        <v>25</v>
      </c>
      <c r="T1331" t="s">
        <v>25</v>
      </c>
      <c r="U1331" t="s">
        <v>25</v>
      </c>
      <c r="V1331" t="s">
        <v>25</v>
      </c>
      <c r="W1331" t="s">
        <v>25</v>
      </c>
      <c r="X1331" t="s">
        <v>25</v>
      </c>
    </row>
    <row r="1332" spans="1:24" x14ac:dyDescent="0.3">
      <c r="A1332" s="5">
        <v>1329</v>
      </c>
      <c r="B1332" t="s">
        <v>1440</v>
      </c>
      <c r="C1332" s="10">
        <v>43791</v>
      </c>
      <c r="D1332" t="s">
        <v>179</v>
      </c>
      <c r="E1332" t="s">
        <v>1441</v>
      </c>
      <c r="F1332" t="s">
        <v>32</v>
      </c>
      <c r="G1332" t="s">
        <v>533</v>
      </c>
      <c r="H1332" t="s">
        <v>1493</v>
      </c>
      <c r="I1332">
        <v>6</v>
      </c>
      <c r="J1332" t="s">
        <v>27</v>
      </c>
      <c r="K1332" t="s">
        <v>1442</v>
      </c>
      <c r="L1332" t="s">
        <v>126</v>
      </c>
      <c r="M1332" t="s">
        <v>626</v>
      </c>
      <c r="N1332" t="s">
        <v>24</v>
      </c>
      <c r="O1332" s="8">
        <v>9.9999999999999995E-7</v>
      </c>
      <c r="P1332" s="8">
        <v>6.0000000000000002E-6</v>
      </c>
      <c r="Q1332" s="8">
        <v>5.9999999999999997E-7</v>
      </c>
      <c r="R1332" s="8">
        <v>6.6000000000000003E-6</v>
      </c>
      <c r="S1332" t="s">
        <v>25</v>
      </c>
      <c r="T1332" t="s">
        <v>25</v>
      </c>
      <c r="U1332" t="s">
        <v>25</v>
      </c>
      <c r="V1332" t="s">
        <v>25</v>
      </c>
      <c r="W1332" t="s">
        <v>25</v>
      </c>
      <c r="X1332" t="s">
        <v>25</v>
      </c>
    </row>
    <row r="1333" spans="1:24" x14ac:dyDescent="0.3">
      <c r="A1333" s="5">
        <v>1330</v>
      </c>
      <c r="B1333" t="s">
        <v>1440</v>
      </c>
      <c r="C1333" s="10">
        <v>43791</v>
      </c>
      <c r="D1333" t="s">
        <v>178</v>
      </c>
      <c r="E1333" t="s">
        <v>1441</v>
      </c>
      <c r="F1333" t="s">
        <v>32</v>
      </c>
      <c r="G1333" t="s">
        <v>533</v>
      </c>
      <c r="H1333" t="s">
        <v>1494</v>
      </c>
      <c r="I1333">
        <v>2</v>
      </c>
      <c r="J1333" t="s">
        <v>27</v>
      </c>
      <c r="K1333" t="s">
        <v>1442</v>
      </c>
      <c r="L1333" t="s">
        <v>126</v>
      </c>
      <c r="M1333" t="s">
        <v>626</v>
      </c>
      <c r="N1333" t="s">
        <v>24</v>
      </c>
      <c r="O1333" s="8">
        <v>9.9999999999999995E-7</v>
      </c>
      <c r="P1333" s="8">
        <v>1.9999999999999999E-6</v>
      </c>
      <c r="Q1333" s="8">
        <v>1.9999999999999999E-7</v>
      </c>
      <c r="R1333" s="8">
        <v>2.2000000000000001E-6</v>
      </c>
      <c r="S1333" t="s">
        <v>25</v>
      </c>
      <c r="T1333" t="s">
        <v>25</v>
      </c>
      <c r="U1333" t="s">
        <v>25</v>
      </c>
      <c r="V1333" t="s">
        <v>25</v>
      </c>
      <c r="W1333" t="s">
        <v>25</v>
      </c>
      <c r="X1333" t="s">
        <v>25</v>
      </c>
    </row>
    <row r="1334" spans="1:24" x14ac:dyDescent="0.3">
      <c r="A1334" s="5">
        <v>1331</v>
      </c>
      <c r="B1334" t="s">
        <v>1440</v>
      </c>
      <c r="C1334" s="10">
        <v>43791</v>
      </c>
      <c r="D1334" t="s">
        <v>179</v>
      </c>
      <c r="E1334" t="s">
        <v>1441</v>
      </c>
      <c r="F1334" t="s">
        <v>32</v>
      </c>
      <c r="G1334" t="s">
        <v>533</v>
      </c>
      <c r="H1334" t="s">
        <v>1495</v>
      </c>
      <c r="I1334">
        <v>1</v>
      </c>
      <c r="J1334" t="s">
        <v>27</v>
      </c>
      <c r="K1334" t="s">
        <v>1442</v>
      </c>
      <c r="L1334" t="s">
        <v>126</v>
      </c>
      <c r="M1334" t="s">
        <v>626</v>
      </c>
      <c r="N1334" t="s">
        <v>24</v>
      </c>
      <c r="O1334" s="8">
        <v>9.9999999999999995E-7</v>
      </c>
      <c r="P1334" s="8">
        <v>9.9999999999999995E-7</v>
      </c>
      <c r="Q1334" s="8">
        <v>9.9999999999999995E-8</v>
      </c>
      <c r="R1334" s="8">
        <v>1.1000000000000001E-6</v>
      </c>
      <c r="S1334" t="s">
        <v>25</v>
      </c>
      <c r="T1334" t="s">
        <v>25</v>
      </c>
      <c r="U1334" t="s">
        <v>25</v>
      </c>
      <c r="V1334" t="s">
        <v>25</v>
      </c>
      <c r="W1334" t="s">
        <v>25</v>
      </c>
      <c r="X1334" t="s">
        <v>25</v>
      </c>
    </row>
    <row r="1335" spans="1:24" x14ac:dyDescent="0.3">
      <c r="A1335" s="5">
        <v>1332</v>
      </c>
      <c r="B1335" t="s">
        <v>1440</v>
      </c>
      <c r="C1335" s="10">
        <v>43791</v>
      </c>
      <c r="D1335" t="s">
        <v>178</v>
      </c>
      <c r="E1335" t="s">
        <v>1441</v>
      </c>
      <c r="F1335" t="s">
        <v>32</v>
      </c>
      <c r="G1335" t="s">
        <v>533</v>
      </c>
      <c r="H1335" t="s">
        <v>1100</v>
      </c>
      <c r="I1335">
        <v>22</v>
      </c>
      <c r="J1335" t="s">
        <v>27</v>
      </c>
      <c r="K1335" t="s">
        <v>1442</v>
      </c>
      <c r="L1335" t="s">
        <v>126</v>
      </c>
      <c r="M1335" t="s">
        <v>626</v>
      </c>
      <c r="N1335" t="s">
        <v>24</v>
      </c>
      <c r="O1335" s="8">
        <v>9.9999999999999995E-7</v>
      </c>
      <c r="P1335" s="8">
        <v>2.1999999999999999E-5</v>
      </c>
      <c r="Q1335" s="8">
        <v>2.2000000000000001E-6</v>
      </c>
      <c r="R1335" s="8">
        <v>2.4199999999999999E-5</v>
      </c>
      <c r="S1335" t="s">
        <v>25</v>
      </c>
      <c r="T1335" t="s">
        <v>25</v>
      </c>
      <c r="U1335" t="s">
        <v>25</v>
      </c>
      <c r="V1335" t="s">
        <v>25</v>
      </c>
      <c r="W1335" t="s">
        <v>25</v>
      </c>
      <c r="X1335" t="s">
        <v>25</v>
      </c>
    </row>
    <row r="1336" spans="1:24" x14ac:dyDescent="0.3">
      <c r="A1336" s="5">
        <v>1333</v>
      </c>
      <c r="B1336" t="s">
        <v>1440</v>
      </c>
      <c r="C1336" s="10">
        <v>43791</v>
      </c>
      <c r="D1336" t="s">
        <v>179</v>
      </c>
      <c r="E1336" t="s">
        <v>1441</v>
      </c>
      <c r="F1336" t="s">
        <v>32</v>
      </c>
      <c r="G1336" t="s">
        <v>533</v>
      </c>
      <c r="H1336" t="s">
        <v>1101</v>
      </c>
      <c r="I1336">
        <v>6</v>
      </c>
      <c r="J1336" t="s">
        <v>27</v>
      </c>
      <c r="K1336" t="s">
        <v>1442</v>
      </c>
      <c r="L1336" t="s">
        <v>126</v>
      </c>
      <c r="M1336" t="s">
        <v>626</v>
      </c>
      <c r="N1336" t="s">
        <v>24</v>
      </c>
      <c r="O1336" s="8">
        <v>9.9999999999999995E-7</v>
      </c>
      <c r="P1336" s="8">
        <v>6.0000000000000002E-6</v>
      </c>
      <c r="Q1336" s="8">
        <v>5.9999999999999997E-7</v>
      </c>
      <c r="R1336" s="8">
        <v>6.6000000000000003E-6</v>
      </c>
      <c r="S1336" t="s">
        <v>25</v>
      </c>
      <c r="T1336" t="s">
        <v>25</v>
      </c>
      <c r="U1336" t="s">
        <v>25</v>
      </c>
      <c r="V1336" t="s">
        <v>25</v>
      </c>
      <c r="W1336" t="s">
        <v>25</v>
      </c>
      <c r="X1336" t="s">
        <v>25</v>
      </c>
    </row>
    <row r="1337" spans="1:24" x14ac:dyDescent="0.3">
      <c r="A1337" s="5">
        <v>1334</v>
      </c>
      <c r="B1337" t="s">
        <v>1440</v>
      </c>
      <c r="C1337" s="10">
        <v>43791</v>
      </c>
      <c r="D1337" t="s">
        <v>178</v>
      </c>
      <c r="E1337" t="s">
        <v>1441</v>
      </c>
      <c r="F1337" t="s">
        <v>32</v>
      </c>
      <c r="G1337" t="s">
        <v>533</v>
      </c>
      <c r="H1337" t="s">
        <v>1102</v>
      </c>
      <c r="I1337">
        <v>1</v>
      </c>
      <c r="J1337" t="s">
        <v>27</v>
      </c>
      <c r="K1337" t="s">
        <v>1442</v>
      </c>
      <c r="L1337" t="s">
        <v>126</v>
      </c>
      <c r="M1337" t="s">
        <v>626</v>
      </c>
      <c r="N1337" t="s">
        <v>24</v>
      </c>
      <c r="O1337" s="8">
        <v>9.9999999999999995E-7</v>
      </c>
      <c r="P1337" s="8">
        <v>9.9999999999999995E-7</v>
      </c>
      <c r="Q1337" s="8">
        <v>9.9999999999999995E-8</v>
      </c>
      <c r="R1337" s="8">
        <v>1.1000000000000001E-6</v>
      </c>
      <c r="S1337" t="s">
        <v>25</v>
      </c>
      <c r="T1337" t="s">
        <v>25</v>
      </c>
      <c r="U1337" t="s">
        <v>25</v>
      </c>
      <c r="V1337" t="s">
        <v>25</v>
      </c>
      <c r="W1337" t="s">
        <v>25</v>
      </c>
      <c r="X1337" t="s">
        <v>25</v>
      </c>
    </row>
    <row r="1338" spans="1:24" x14ac:dyDescent="0.3">
      <c r="A1338" s="5">
        <v>1335</v>
      </c>
      <c r="B1338" t="s">
        <v>1440</v>
      </c>
      <c r="C1338" s="10">
        <v>43791</v>
      </c>
      <c r="D1338" t="s">
        <v>179</v>
      </c>
      <c r="E1338" t="s">
        <v>1441</v>
      </c>
      <c r="F1338" t="s">
        <v>32</v>
      </c>
      <c r="G1338" t="s">
        <v>533</v>
      </c>
      <c r="H1338" t="s">
        <v>1496</v>
      </c>
      <c r="I1338">
        <v>4</v>
      </c>
      <c r="J1338" t="s">
        <v>27</v>
      </c>
      <c r="K1338" t="s">
        <v>1442</v>
      </c>
      <c r="L1338" t="s">
        <v>126</v>
      </c>
      <c r="M1338" t="s">
        <v>626</v>
      </c>
      <c r="N1338" t="s">
        <v>24</v>
      </c>
      <c r="O1338" s="8">
        <v>9.9999999999999995E-7</v>
      </c>
      <c r="P1338" s="8">
        <v>3.9999999999999998E-6</v>
      </c>
      <c r="Q1338" s="8">
        <v>3.9999999999999998E-7</v>
      </c>
      <c r="R1338" s="8">
        <v>4.4000000000000002E-6</v>
      </c>
      <c r="S1338" t="s">
        <v>25</v>
      </c>
      <c r="T1338" t="s">
        <v>25</v>
      </c>
      <c r="U1338" t="s">
        <v>25</v>
      </c>
      <c r="V1338" t="s">
        <v>25</v>
      </c>
      <c r="W1338" t="s">
        <v>25</v>
      </c>
      <c r="X1338" t="s">
        <v>25</v>
      </c>
    </row>
    <row r="1339" spans="1:24" x14ac:dyDescent="0.3">
      <c r="A1339" s="5">
        <v>1336</v>
      </c>
      <c r="B1339" t="s">
        <v>1440</v>
      </c>
      <c r="C1339" s="10">
        <v>43791</v>
      </c>
      <c r="D1339" t="s">
        <v>178</v>
      </c>
      <c r="E1339" t="s">
        <v>1441</v>
      </c>
      <c r="F1339" t="s">
        <v>32</v>
      </c>
      <c r="G1339" t="s">
        <v>533</v>
      </c>
      <c r="H1339" t="s">
        <v>1497</v>
      </c>
      <c r="I1339">
        <v>1</v>
      </c>
      <c r="J1339" t="s">
        <v>27</v>
      </c>
      <c r="K1339" t="s">
        <v>1442</v>
      </c>
      <c r="L1339" t="s">
        <v>126</v>
      </c>
      <c r="M1339" t="s">
        <v>626</v>
      </c>
      <c r="N1339" t="s">
        <v>24</v>
      </c>
      <c r="O1339" s="8">
        <v>9.9999999999999995E-7</v>
      </c>
      <c r="P1339" s="8">
        <v>9.9999999999999995E-7</v>
      </c>
      <c r="Q1339" s="8">
        <v>9.9999999999999995E-8</v>
      </c>
      <c r="R1339" s="8">
        <v>1.1000000000000001E-6</v>
      </c>
      <c r="S1339" t="s">
        <v>25</v>
      </c>
      <c r="T1339" t="s">
        <v>25</v>
      </c>
      <c r="U1339" t="s">
        <v>25</v>
      </c>
      <c r="V1339" t="s">
        <v>25</v>
      </c>
      <c r="W1339" t="s">
        <v>25</v>
      </c>
      <c r="X1339" t="s">
        <v>25</v>
      </c>
    </row>
    <row r="1340" spans="1:24" x14ac:dyDescent="0.3">
      <c r="A1340" s="5">
        <v>1337</v>
      </c>
      <c r="B1340" t="s">
        <v>1440</v>
      </c>
      <c r="C1340" s="10">
        <v>43791</v>
      </c>
      <c r="D1340" t="s">
        <v>179</v>
      </c>
      <c r="E1340" t="s">
        <v>1441</v>
      </c>
      <c r="F1340" t="s">
        <v>32</v>
      </c>
      <c r="G1340" t="s">
        <v>533</v>
      </c>
      <c r="H1340" t="s">
        <v>1498</v>
      </c>
      <c r="I1340">
        <v>2</v>
      </c>
      <c r="J1340" t="s">
        <v>27</v>
      </c>
      <c r="K1340" t="s">
        <v>1442</v>
      </c>
      <c r="L1340" t="s">
        <v>126</v>
      </c>
      <c r="M1340" t="s">
        <v>626</v>
      </c>
      <c r="N1340" t="s">
        <v>24</v>
      </c>
      <c r="O1340" s="8">
        <v>9.9999999999999995E-7</v>
      </c>
      <c r="P1340" s="8">
        <v>1.9999999999999999E-6</v>
      </c>
      <c r="Q1340" s="8">
        <v>1.9999999999999999E-7</v>
      </c>
      <c r="R1340" s="8">
        <v>2.2000000000000001E-6</v>
      </c>
      <c r="S1340" t="s">
        <v>25</v>
      </c>
      <c r="T1340" t="s">
        <v>25</v>
      </c>
      <c r="U1340" t="s">
        <v>25</v>
      </c>
      <c r="V1340" t="s">
        <v>25</v>
      </c>
      <c r="W1340" t="s">
        <v>25</v>
      </c>
      <c r="X1340" t="s">
        <v>25</v>
      </c>
    </row>
    <row r="1341" spans="1:24" x14ac:dyDescent="0.3">
      <c r="A1341" s="5">
        <v>1338</v>
      </c>
      <c r="B1341" t="s">
        <v>1440</v>
      </c>
      <c r="C1341" s="10">
        <v>43791</v>
      </c>
      <c r="D1341" t="s">
        <v>178</v>
      </c>
      <c r="E1341" t="s">
        <v>1441</v>
      </c>
      <c r="F1341" t="s">
        <v>32</v>
      </c>
      <c r="G1341" t="s">
        <v>533</v>
      </c>
      <c r="H1341" t="s">
        <v>1499</v>
      </c>
      <c r="I1341">
        <v>5</v>
      </c>
      <c r="J1341" t="s">
        <v>27</v>
      </c>
      <c r="K1341" t="s">
        <v>1442</v>
      </c>
      <c r="L1341" t="s">
        <v>126</v>
      </c>
      <c r="M1341" t="s">
        <v>626</v>
      </c>
      <c r="N1341" t="s">
        <v>24</v>
      </c>
      <c r="O1341" s="8">
        <v>9.9999999999999995E-7</v>
      </c>
      <c r="P1341" s="8">
        <v>5.0000000000000004E-6</v>
      </c>
      <c r="Q1341" s="8">
        <v>4.9999999999999998E-7</v>
      </c>
      <c r="R1341" s="8">
        <v>5.4999999999999999E-6</v>
      </c>
      <c r="S1341" t="s">
        <v>25</v>
      </c>
      <c r="T1341" t="s">
        <v>25</v>
      </c>
      <c r="U1341" t="s">
        <v>25</v>
      </c>
      <c r="V1341" t="s">
        <v>25</v>
      </c>
      <c r="W1341" t="s">
        <v>25</v>
      </c>
      <c r="X1341" t="s">
        <v>25</v>
      </c>
    </row>
    <row r="1342" spans="1:24" x14ac:dyDescent="0.3">
      <c r="A1342" s="5">
        <v>1339</v>
      </c>
      <c r="B1342" t="s">
        <v>1440</v>
      </c>
      <c r="C1342" s="10">
        <v>43791</v>
      </c>
      <c r="D1342" t="s">
        <v>179</v>
      </c>
      <c r="E1342" t="s">
        <v>1441</v>
      </c>
      <c r="F1342" t="s">
        <v>32</v>
      </c>
      <c r="G1342" t="s">
        <v>533</v>
      </c>
      <c r="H1342" t="s">
        <v>1500</v>
      </c>
      <c r="I1342">
        <v>1</v>
      </c>
      <c r="J1342" t="s">
        <v>27</v>
      </c>
      <c r="K1342" t="s">
        <v>1442</v>
      </c>
      <c r="L1342" t="s">
        <v>126</v>
      </c>
      <c r="M1342" t="s">
        <v>626</v>
      </c>
      <c r="N1342" t="s">
        <v>24</v>
      </c>
      <c r="O1342" s="8">
        <v>9.9999999999999995E-7</v>
      </c>
      <c r="P1342" s="8">
        <v>9.9999999999999995E-7</v>
      </c>
      <c r="Q1342" s="8">
        <v>9.9999999999999995E-8</v>
      </c>
      <c r="R1342" s="8">
        <v>1.1000000000000001E-6</v>
      </c>
      <c r="S1342" t="s">
        <v>25</v>
      </c>
      <c r="T1342" t="s">
        <v>25</v>
      </c>
      <c r="U1342" t="s">
        <v>25</v>
      </c>
      <c r="V1342" t="s">
        <v>25</v>
      </c>
      <c r="W1342" t="s">
        <v>25</v>
      </c>
      <c r="X1342" t="s">
        <v>25</v>
      </c>
    </row>
    <row r="1343" spans="1:24" x14ac:dyDescent="0.3">
      <c r="A1343" s="5">
        <v>1340</v>
      </c>
      <c r="B1343" t="s">
        <v>1440</v>
      </c>
      <c r="C1343" s="10">
        <v>43791</v>
      </c>
      <c r="D1343" t="s">
        <v>178</v>
      </c>
      <c r="E1343" t="s">
        <v>1441</v>
      </c>
      <c r="F1343" t="s">
        <v>32</v>
      </c>
      <c r="G1343" t="s">
        <v>533</v>
      </c>
      <c r="H1343" t="s">
        <v>1501</v>
      </c>
      <c r="I1343">
        <v>4</v>
      </c>
      <c r="J1343" t="s">
        <v>27</v>
      </c>
      <c r="K1343" t="s">
        <v>1442</v>
      </c>
      <c r="L1343" t="s">
        <v>126</v>
      </c>
      <c r="M1343" t="s">
        <v>626</v>
      </c>
      <c r="N1343" t="s">
        <v>24</v>
      </c>
      <c r="O1343" s="8">
        <v>9.9999999999999995E-7</v>
      </c>
      <c r="P1343" s="8">
        <v>3.9999999999999998E-6</v>
      </c>
      <c r="Q1343" s="8">
        <v>3.9999999999999998E-7</v>
      </c>
      <c r="R1343" s="8">
        <v>4.4000000000000002E-6</v>
      </c>
      <c r="S1343" t="s">
        <v>25</v>
      </c>
      <c r="T1343" t="s">
        <v>25</v>
      </c>
      <c r="U1343" t="s">
        <v>25</v>
      </c>
      <c r="V1343" t="s">
        <v>25</v>
      </c>
      <c r="W1343" t="s">
        <v>25</v>
      </c>
      <c r="X1343" t="s">
        <v>25</v>
      </c>
    </row>
    <row r="1344" spans="1:24" x14ac:dyDescent="0.3">
      <c r="A1344" s="5">
        <v>1341</v>
      </c>
      <c r="B1344" t="s">
        <v>1440</v>
      </c>
      <c r="C1344" s="10">
        <v>43791</v>
      </c>
      <c r="D1344" t="s">
        <v>179</v>
      </c>
      <c r="E1344" t="s">
        <v>1441</v>
      </c>
      <c r="F1344" t="s">
        <v>32</v>
      </c>
      <c r="G1344" t="s">
        <v>533</v>
      </c>
      <c r="H1344" t="s">
        <v>1181</v>
      </c>
      <c r="I1344">
        <v>7</v>
      </c>
      <c r="J1344" t="s">
        <v>27</v>
      </c>
      <c r="K1344" t="s">
        <v>1442</v>
      </c>
      <c r="L1344" t="s">
        <v>126</v>
      </c>
      <c r="M1344" t="s">
        <v>626</v>
      </c>
      <c r="N1344" t="s">
        <v>24</v>
      </c>
      <c r="O1344" s="8">
        <v>9.9999999999999995E-7</v>
      </c>
      <c r="P1344" s="8">
        <v>6.9999999999999999E-6</v>
      </c>
      <c r="Q1344" s="8">
        <v>6.9999999999999997E-7</v>
      </c>
      <c r="R1344" s="8">
        <v>7.7000000000000008E-6</v>
      </c>
      <c r="S1344" t="s">
        <v>25</v>
      </c>
      <c r="T1344" t="s">
        <v>25</v>
      </c>
      <c r="U1344" t="s">
        <v>25</v>
      </c>
      <c r="V1344" t="s">
        <v>25</v>
      </c>
      <c r="W1344" t="s">
        <v>25</v>
      </c>
      <c r="X1344" t="s">
        <v>25</v>
      </c>
    </row>
    <row r="1345" spans="1:24" x14ac:dyDescent="0.3">
      <c r="A1345" s="5">
        <v>1342</v>
      </c>
      <c r="B1345" t="s">
        <v>1440</v>
      </c>
      <c r="C1345" s="10">
        <v>43791</v>
      </c>
      <c r="D1345" t="s">
        <v>178</v>
      </c>
      <c r="E1345" t="s">
        <v>1441</v>
      </c>
      <c r="F1345" t="s">
        <v>32</v>
      </c>
      <c r="G1345" t="s">
        <v>533</v>
      </c>
      <c r="H1345" t="s">
        <v>1178</v>
      </c>
      <c r="I1345">
        <v>1</v>
      </c>
      <c r="J1345" t="s">
        <v>27</v>
      </c>
      <c r="K1345" t="s">
        <v>1442</v>
      </c>
      <c r="L1345" t="s">
        <v>126</v>
      </c>
      <c r="M1345" t="s">
        <v>626</v>
      </c>
      <c r="N1345" t="s">
        <v>24</v>
      </c>
      <c r="O1345" s="8">
        <v>9.9999999999999995E-7</v>
      </c>
      <c r="P1345" s="8">
        <v>9.9999999999999995E-7</v>
      </c>
      <c r="Q1345" s="8">
        <v>9.9999999999999995E-8</v>
      </c>
      <c r="R1345" s="8">
        <v>1.1000000000000001E-6</v>
      </c>
      <c r="S1345" t="s">
        <v>25</v>
      </c>
      <c r="T1345" t="s">
        <v>25</v>
      </c>
      <c r="U1345" t="s">
        <v>25</v>
      </c>
      <c r="V1345" t="s">
        <v>25</v>
      </c>
      <c r="W1345" t="s">
        <v>25</v>
      </c>
      <c r="X1345" t="s">
        <v>25</v>
      </c>
    </row>
    <row r="1346" spans="1:24" x14ac:dyDescent="0.3">
      <c r="A1346" s="5">
        <v>1343</v>
      </c>
      <c r="B1346" t="s">
        <v>1440</v>
      </c>
      <c r="C1346" s="10">
        <v>43791</v>
      </c>
      <c r="D1346" t="s">
        <v>179</v>
      </c>
      <c r="E1346" t="s">
        <v>1441</v>
      </c>
      <c r="F1346" t="s">
        <v>32</v>
      </c>
      <c r="G1346" t="s">
        <v>533</v>
      </c>
      <c r="H1346" t="s">
        <v>1179</v>
      </c>
      <c r="I1346">
        <v>2</v>
      </c>
      <c r="J1346" t="s">
        <v>27</v>
      </c>
      <c r="K1346" t="s">
        <v>1442</v>
      </c>
      <c r="L1346" t="s">
        <v>126</v>
      </c>
      <c r="M1346" t="s">
        <v>626</v>
      </c>
      <c r="N1346" t="s">
        <v>24</v>
      </c>
      <c r="O1346" s="8">
        <v>9.9999999999999995E-7</v>
      </c>
      <c r="P1346" s="8">
        <v>1.9999999999999999E-6</v>
      </c>
      <c r="Q1346" s="8">
        <v>1.9999999999999999E-7</v>
      </c>
      <c r="R1346" s="8">
        <v>2.2000000000000001E-6</v>
      </c>
      <c r="S1346" t="s">
        <v>25</v>
      </c>
      <c r="T1346" t="s">
        <v>25</v>
      </c>
      <c r="U1346" t="s">
        <v>25</v>
      </c>
      <c r="V1346" t="s">
        <v>25</v>
      </c>
      <c r="W1346" t="s">
        <v>25</v>
      </c>
      <c r="X1346" t="s">
        <v>25</v>
      </c>
    </row>
    <row r="1347" spans="1:24" x14ac:dyDescent="0.3">
      <c r="A1347" s="5">
        <v>1344</v>
      </c>
      <c r="B1347" t="s">
        <v>1440</v>
      </c>
      <c r="C1347" s="10">
        <v>43791</v>
      </c>
      <c r="D1347" t="s">
        <v>178</v>
      </c>
      <c r="E1347" t="s">
        <v>1441</v>
      </c>
      <c r="F1347" t="s">
        <v>32</v>
      </c>
      <c r="G1347" t="s">
        <v>533</v>
      </c>
      <c r="H1347" t="s">
        <v>1180</v>
      </c>
      <c r="I1347">
        <v>6</v>
      </c>
      <c r="J1347" t="s">
        <v>27</v>
      </c>
      <c r="K1347" t="s">
        <v>1442</v>
      </c>
      <c r="L1347" t="s">
        <v>126</v>
      </c>
      <c r="M1347" t="s">
        <v>626</v>
      </c>
      <c r="N1347" t="s">
        <v>24</v>
      </c>
      <c r="O1347" s="8">
        <v>9.9999999999999995E-7</v>
      </c>
      <c r="P1347" s="8">
        <v>6.0000000000000002E-6</v>
      </c>
      <c r="Q1347" s="8">
        <v>5.9999999999999997E-7</v>
      </c>
      <c r="R1347" s="8">
        <v>6.6000000000000003E-6</v>
      </c>
      <c r="S1347" t="s">
        <v>25</v>
      </c>
      <c r="T1347" t="s">
        <v>25</v>
      </c>
      <c r="U1347" t="s">
        <v>25</v>
      </c>
      <c r="V1347" t="s">
        <v>25</v>
      </c>
      <c r="W1347" t="s">
        <v>25</v>
      </c>
      <c r="X1347" t="s">
        <v>25</v>
      </c>
    </row>
    <row r="1348" spans="1:24" x14ac:dyDescent="0.3">
      <c r="A1348" s="5">
        <v>1345</v>
      </c>
      <c r="B1348" t="s">
        <v>1440</v>
      </c>
      <c r="C1348" s="10">
        <v>43791</v>
      </c>
      <c r="D1348" t="s">
        <v>179</v>
      </c>
      <c r="E1348" t="s">
        <v>1441</v>
      </c>
      <c r="F1348" t="s">
        <v>32</v>
      </c>
      <c r="G1348" t="s">
        <v>533</v>
      </c>
      <c r="H1348" t="s">
        <v>1182</v>
      </c>
      <c r="I1348">
        <v>1</v>
      </c>
      <c r="J1348" t="s">
        <v>27</v>
      </c>
      <c r="K1348" t="s">
        <v>1442</v>
      </c>
      <c r="L1348" t="s">
        <v>126</v>
      </c>
      <c r="M1348" t="s">
        <v>626</v>
      </c>
      <c r="N1348" t="s">
        <v>24</v>
      </c>
      <c r="O1348" s="8">
        <v>9.9999999999999995E-7</v>
      </c>
      <c r="P1348" s="8">
        <v>9.9999999999999995E-7</v>
      </c>
      <c r="Q1348" s="8">
        <v>9.9999999999999995E-8</v>
      </c>
      <c r="R1348" s="8">
        <v>1.1000000000000001E-6</v>
      </c>
      <c r="S1348" t="s">
        <v>25</v>
      </c>
      <c r="T1348" t="s">
        <v>25</v>
      </c>
      <c r="U1348" t="s">
        <v>25</v>
      </c>
      <c r="V1348" t="s">
        <v>25</v>
      </c>
      <c r="W1348" t="s">
        <v>25</v>
      </c>
      <c r="X1348" t="s">
        <v>25</v>
      </c>
    </row>
    <row r="1349" spans="1:24" x14ac:dyDescent="0.3">
      <c r="A1349" s="5">
        <v>1346</v>
      </c>
      <c r="B1349" t="s">
        <v>1440</v>
      </c>
      <c r="C1349" s="10">
        <v>43791</v>
      </c>
      <c r="D1349" t="s">
        <v>178</v>
      </c>
      <c r="E1349" t="s">
        <v>1441</v>
      </c>
      <c r="F1349" t="s">
        <v>32</v>
      </c>
      <c r="G1349" t="s">
        <v>533</v>
      </c>
      <c r="H1349" t="s">
        <v>1106</v>
      </c>
      <c r="I1349">
        <v>6</v>
      </c>
      <c r="J1349" t="s">
        <v>27</v>
      </c>
      <c r="K1349" t="s">
        <v>1442</v>
      </c>
      <c r="L1349" t="s">
        <v>126</v>
      </c>
      <c r="M1349" t="s">
        <v>626</v>
      </c>
      <c r="N1349" t="s">
        <v>24</v>
      </c>
      <c r="O1349" s="8">
        <v>9.9999999999999995E-7</v>
      </c>
      <c r="P1349" s="8">
        <v>6.0000000000000002E-6</v>
      </c>
      <c r="Q1349" s="8">
        <v>5.9999999999999997E-7</v>
      </c>
      <c r="R1349" s="8">
        <v>6.6000000000000003E-6</v>
      </c>
      <c r="S1349" t="s">
        <v>25</v>
      </c>
      <c r="T1349" t="s">
        <v>25</v>
      </c>
      <c r="U1349" t="s">
        <v>25</v>
      </c>
      <c r="V1349" t="s">
        <v>25</v>
      </c>
      <c r="W1349" t="s">
        <v>25</v>
      </c>
      <c r="X1349" t="s">
        <v>25</v>
      </c>
    </row>
    <row r="1350" spans="1:24" x14ac:dyDescent="0.3">
      <c r="A1350" s="5">
        <v>1347</v>
      </c>
      <c r="B1350" t="s">
        <v>1440</v>
      </c>
      <c r="C1350" s="10">
        <v>43791</v>
      </c>
      <c r="D1350" t="s">
        <v>179</v>
      </c>
      <c r="E1350" t="s">
        <v>1441</v>
      </c>
      <c r="F1350" t="s">
        <v>32</v>
      </c>
      <c r="G1350" t="s">
        <v>533</v>
      </c>
      <c r="H1350" t="s">
        <v>1107</v>
      </c>
      <c r="I1350">
        <v>2</v>
      </c>
      <c r="J1350" t="s">
        <v>27</v>
      </c>
      <c r="K1350" t="s">
        <v>1442</v>
      </c>
      <c r="L1350" t="s">
        <v>126</v>
      </c>
      <c r="M1350" t="s">
        <v>626</v>
      </c>
      <c r="N1350" t="s">
        <v>24</v>
      </c>
      <c r="O1350" s="8">
        <v>9.9999999999999995E-7</v>
      </c>
      <c r="P1350" s="8">
        <v>1.9999999999999999E-6</v>
      </c>
      <c r="Q1350" s="8">
        <v>1.9999999999999999E-7</v>
      </c>
      <c r="R1350" s="8">
        <v>2.2000000000000001E-6</v>
      </c>
      <c r="S1350" t="s">
        <v>25</v>
      </c>
      <c r="T1350" t="s">
        <v>25</v>
      </c>
      <c r="U1350" t="s">
        <v>25</v>
      </c>
      <c r="V1350" t="s">
        <v>25</v>
      </c>
      <c r="W1350" t="s">
        <v>25</v>
      </c>
      <c r="X1350" t="s">
        <v>25</v>
      </c>
    </row>
    <row r="1351" spans="1:24" x14ac:dyDescent="0.3">
      <c r="A1351" s="5">
        <v>1348</v>
      </c>
      <c r="B1351" t="s">
        <v>1440</v>
      </c>
      <c r="C1351" s="10">
        <v>43791</v>
      </c>
      <c r="D1351" t="s">
        <v>178</v>
      </c>
      <c r="E1351" t="s">
        <v>1441</v>
      </c>
      <c r="F1351" t="s">
        <v>32</v>
      </c>
      <c r="G1351" t="s">
        <v>533</v>
      </c>
      <c r="H1351" t="s">
        <v>1502</v>
      </c>
      <c r="I1351">
        <v>2</v>
      </c>
      <c r="J1351" t="s">
        <v>27</v>
      </c>
      <c r="K1351" t="s">
        <v>1442</v>
      </c>
      <c r="L1351" t="s">
        <v>126</v>
      </c>
      <c r="M1351" t="s">
        <v>626</v>
      </c>
      <c r="N1351" t="s">
        <v>24</v>
      </c>
      <c r="O1351" s="8">
        <v>9.9999999999999995E-7</v>
      </c>
      <c r="P1351" s="8">
        <v>1.9999999999999999E-6</v>
      </c>
      <c r="Q1351" s="8">
        <v>1.9999999999999999E-7</v>
      </c>
      <c r="R1351" s="8">
        <v>2.2000000000000001E-6</v>
      </c>
      <c r="S1351" t="s">
        <v>25</v>
      </c>
      <c r="T1351" t="s">
        <v>25</v>
      </c>
      <c r="U1351" t="s">
        <v>25</v>
      </c>
      <c r="V1351" t="s">
        <v>25</v>
      </c>
      <c r="W1351" t="s">
        <v>25</v>
      </c>
      <c r="X1351" t="s">
        <v>25</v>
      </c>
    </row>
    <row r="1352" spans="1:24" x14ac:dyDescent="0.3">
      <c r="A1352" s="5">
        <v>1349</v>
      </c>
      <c r="B1352" t="s">
        <v>1440</v>
      </c>
      <c r="C1352" s="10">
        <v>43791</v>
      </c>
      <c r="D1352" t="s">
        <v>179</v>
      </c>
      <c r="E1352" t="s">
        <v>1441</v>
      </c>
      <c r="F1352" t="s">
        <v>32</v>
      </c>
      <c r="G1352" t="s">
        <v>533</v>
      </c>
      <c r="H1352" t="s">
        <v>1109</v>
      </c>
      <c r="I1352">
        <v>6</v>
      </c>
      <c r="J1352" t="s">
        <v>27</v>
      </c>
      <c r="K1352" t="s">
        <v>1442</v>
      </c>
      <c r="L1352" t="s">
        <v>126</v>
      </c>
      <c r="M1352" t="s">
        <v>626</v>
      </c>
      <c r="N1352" t="s">
        <v>24</v>
      </c>
      <c r="O1352" s="8">
        <v>9.9999999999999995E-7</v>
      </c>
      <c r="P1352" s="8">
        <v>6.0000000000000002E-6</v>
      </c>
      <c r="Q1352" s="8">
        <v>5.9999999999999997E-7</v>
      </c>
      <c r="R1352" s="8">
        <v>6.6000000000000003E-6</v>
      </c>
      <c r="S1352" t="s">
        <v>25</v>
      </c>
      <c r="T1352" t="s">
        <v>25</v>
      </c>
      <c r="U1352" t="s">
        <v>25</v>
      </c>
      <c r="V1352" t="s">
        <v>25</v>
      </c>
      <c r="W1352" t="s">
        <v>25</v>
      </c>
      <c r="X1352" t="s">
        <v>25</v>
      </c>
    </row>
    <row r="1353" spans="1:24" x14ac:dyDescent="0.3">
      <c r="A1353" s="5">
        <v>1350</v>
      </c>
      <c r="B1353" t="s">
        <v>1440</v>
      </c>
      <c r="C1353" s="10">
        <v>43791</v>
      </c>
      <c r="D1353" t="s">
        <v>178</v>
      </c>
      <c r="E1353" t="s">
        <v>1441</v>
      </c>
      <c r="F1353" t="s">
        <v>32</v>
      </c>
      <c r="G1353" t="s">
        <v>533</v>
      </c>
      <c r="H1353" t="s">
        <v>1503</v>
      </c>
      <c r="I1353">
        <v>1</v>
      </c>
      <c r="J1353" t="s">
        <v>27</v>
      </c>
      <c r="K1353" t="s">
        <v>1442</v>
      </c>
      <c r="L1353" t="s">
        <v>126</v>
      </c>
      <c r="M1353" t="s">
        <v>626</v>
      </c>
      <c r="N1353" t="s">
        <v>24</v>
      </c>
      <c r="O1353" s="8">
        <v>9.9999999999999995E-7</v>
      </c>
      <c r="P1353" s="8">
        <v>9.9999999999999995E-7</v>
      </c>
      <c r="Q1353" s="8">
        <v>9.9999999999999995E-8</v>
      </c>
      <c r="R1353" s="8">
        <v>1.1000000000000001E-6</v>
      </c>
      <c r="S1353" t="s">
        <v>25</v>
      </c>
      <c r="T1353" t="s">
        <v>25</v>
      </c>
      <c r="U1353" t="s">
        <v>25</v>
      </c>
      <c r="V1353" t="s">
        <v>25</v>
      </c>
      <c r="W1353" t="s">
        <v>25</v>
      </c>
      <c r="X1353" t="s">
        <v>25</v>
      </c>
    </row>
    <row r="1354" spans="1:24" x14ac:dyDescent="0.3">
      <c r="A1354" s="5">
        <v>1351</v>
      </c>
      <c r="B1354" t="s">
        <v>1440</v>
      </c>
      <c r="C1354" s="10">
        <v>43791</v>
      </c>
      <c r="D1354" t="s">
        <v>179</v>
      </c>
      <c r="E1354" t="s">
        <v>1441</v>
      </c>
      <c r="F1354" t="s">
        <v>32</v>
      </c>
      <c r="G1354" t="s">
        <v>533</v>
      </c>
      <c r="H1354" t="s">
        <v>1110</v>
      </c>
      <c r="I1354">
        <v>2</v>
      </c>
      <c r="J1354" t="s">
        <v>27</v>
      </c>
      <c r="K1354" t="s">
        <v>1442</v>
      </c>
      <c r="L1354" t="s">
        <v>126</v>
      </c>
      <c r="M1354" t="s">
        <v>626</v>
      </c>
      <c r="N1354" t="s">
        <v>24</v>
      </c>
      <c r="O1354" s="8">
        <v>9.9999999999999995E-7</v>
      </c>
      <c r="P1354" s="8">
        <v>1.9999999999999999E-6</v>
      </c>
      <c r="Q1354" s="8">
        <v>1.9999999999999999E-7</v>
      </c>
      <c r="R1354" s="8">
        <v>2.2000000000000001E-6</v>
      </c>
      <c r="S1354" t="s">
        <v>25</v>
      </c>
      <c r="T1354" t="s">
        <v>25</v>
      </c>
      <c r="U1354" t="s">
        <v>25</v>
      </c>
      <c r="V1354" t="s">
        <v>25</v>
      </c>
      <c r="W1354" t="s">
        <v>25</v>
      </c>
      <c r="X1354" t="s">
        <v>25</v>
      </c>
    </row>
    <row r="1355" spans="1:24" x14ac:dyDescent="0.3">
      <c r="A1355" s="5">
        <v>1352</v>
      </c>
      <c r="B1355" t="s">
        <v>1440</v>
      </c>
      <c r="C1355" s="10">
        <v>43791</v>
      </c>
      <c r="D1355" t="s">
        <v>178</v>
      </c>
      <c r="E1355" t="s">
        <v>1441</v>
      </c>
      <c r="F1355" t="s">
        <v>32</v>
      </c>
      <c r="G1355" t="s">
        <v>533</v>
      </c>
      <c r="H1355" t="s">
        <v>1111</v>
      </c>
      <c r="I1355">
        <v>1</v>
      </c>
      <c r="J1355" t="s">
        <v>27</v>
      </c>
      <c r="K1355" t="s">
        <v>1442</v>
      </c>
      <c r="L1355" t="s">
        <v>126</v>
      </c>
      <c r="M1355" t="s">
        <v>626</v>
      </c>
      <c r="N1355" t="s">
        <v>24</v>
      </c>
      <c r="O1355" s="8">
        <v>9.9999999999999995E-7</v>
      </c>
      <c r="P1355" s="8">
        <v>9.9999999999999995E-7</v>
      </c>
      <c r="Q1355" s="8">
        <v>9.9999999999999995E-8</v>
      </c>
      <c r="R1355" s="8">
        <v>1.1000000000000001E-6</v>
      </c>
      <c r="S1355" t="s">
        <v>25</v>
      </c>
      <c r="T1355" t="s">
        <v>25</v>
      </c>
      <c r="U1355" t="s">
        <v>25</v>
      </c>
      <c r="V1355" t="s">
        <v>25</v>
      </c>
      <c r="W1355" t="s">
        <v>25</v>
      </c>
      <c r="X1355" t="s">
        <v>25</v>
      </c>
    </row>
    <row r="1356" spans="1:24" x14ac:dyDescent="0.3">
      <c r="A1356" s="5">
        <v>1353</v>
      </c>
      <c r="B1356" t="s">
        <v>1440</v>
      </c>
      <c r="C1356" s="10">
        <v>43791</v>
      </c>
      <c r="D1356" t="s">
        <v>179</v>
      </c>
      <c r="E1356" t="s">
        <v>1441</v>
      </c>
      <c r="F1356" t="s">
        <v>32</v>
      </c>
      <c r="G1356" t="s">
        <v>533</v>
      </c>
      <c r="H1356" t="s">
        <v>1112</v>
      </c>
      <c r="I1356">
        <v>12</v>
      </c>
      <c r="J1356" t="s">
        <v>27</v>
      </c>
      <c r="K1356" t="s">
        <v>1442</v>
      </c>
      <c r="L1356" t="s">
        <v>126</v>
      </c>
      <c r="M1356" t="s">
        <v>626</v>
      </c>
      <c r="N1356" t="s">
        <v>24</v>
      </c>
      <c r="O1356" s="8">
        <v>9.9999999999999995E-7</v>
      </c>
      <c r="P1356" s="8">
        <v>1.2E-5</v>
      </c>
      <c r="Q1356" s="8">
        <v>1.1999999999999999E-6</v>
      </c>
      <c r="R1356" s="8">
        <v>1.3200000000000001E-5</v>
      </c>
      <c r="S1356" t="s">
        <v>25</v>
      </c>
      <c r="T1356" t="s">
        <v>25</v>
      </c>
      <c r="U1356" t="s">
        <v>25</v>
      </c>
      <c r="V1356" t="s">
        <v>25</v>
      </c>
      <c r="W1356" t="s">
        <v>25</v>
      </c>
      <c r="X1356" t="s">
        <v>25</v>
      </c>
    </row>
    <row r="1357" spans="1:24" x14ac:dyDescent="0.3">
      <c r="A1357" s="5">
        <v>1354</v>
      </c>
      <c r="B1357" t="s">
        <v>1440</v>
      </c>
      <c r="C1357" s="10">
        <v>43791</v>
      </c>
      <c r="D1357" t="s">
        <v>178</v>
      </c>
      <c r="E1357" t="s">
        <v>1441</v>
      </c>
      <c r="F1357" t="s">
        <v>32</v>
      </c>
      <c r="G1357" t="s">
        <v>533</v>
      </c>
      <c r="H1357" t="s">
        <v>1113</v>
      </c>
      <c r="I1357">
        <v>1</v>
      </c>
      <c r="J1357" t="s">
        <v>27</v>
      </c>
      <c r="K1357" t="s">
        <v>1442</v>
      </c>
      <c r="L1357" t="s">
        <v>126</v>
      </c>
      <c r="M1357" t="s">
        <v>626</v>
      </c>
      <c r="N1357" t="s">
        <v>24</v>
      </c>
      <c r="O1357" s="8">
        <v>9.9999999999999995E-7</v>
      </c>
      <c r="P1357" s="8">
        <v>9.9999999999999995E-7</v>
      </c>
      <c r="Q1357" s="8">
        <v>9.9999999999999995E-8</v>
      </c>
      <c r="R1357" s="8">
        <v>1.1000000000000001E-6</v>
      </c>
      <c r="S1357" t="s">
        <v>25</v>
      </c>
      <c r="T1357" t="s">
        <v>25</v>
      </c>
      <c r="U1357" t="s">
        <v>25</v>
      </c>
      <c r="V1357" t="s">
        <v>25</v>
      </c>
      <c r="W1357" t="s">
        <v>25</v>
      </c>
      <c r="X1357" t="s">
        <v>25</v>
      </c>
    </row>
    <row r="1358" spans="1:24" x14ac:dyDescent="0.3">
      <c r="A1358" s="5">
        <v>1355</v>
      </c>
      <c r="B1358" t="s">
        <v>1440</v>
      </c>
      <c r="C1358" s="10">
        <v>43791</v>
      </c>
      <c r="D1358" t="s">
        <v>179</v>
      </c>
      <c r="E1358" t="s">
        <v>1441</v>
      </c>
      <c r="F1358" t="s">
        <v>32</v>
      </c>
      <c r="G1358" t="s">
        <v>533</v>
      </c>
      <c r="H1358" t="s">
        <v>1114</v>
      </c>
      <c r="I1358">
        <v>1</v>
      </c>
      <c r="J1358" t="s">
        <v>27</v>
      </c>
      <c r="K1358" t="s">
        <v>1442</v>
      </c>
      <c r="L1358" t="s">
        <v>126</v>
      </c>
      <c r="M1358" t="s">
        <v>626</v>
      </c>
      <c r="N1358" t="s">
        <v>24</v>
      </c>
      <c r="O1358" s="8">
        <v>9.9999999999999995E-7</v>
      </c>
      <c r="P1358" s="8">
        <v>9.9999999999999995E-7</v>
      </c>
      <c r="Q1358" s="8">
        <v>9.9999999999999995E-8</v>
      </c>
      <c r="R1358" s="8">
        <v>1.1000000000000001E-6</v>
      </c>
      <c r="S1358" t="s">
        <v>25</v>
      </c>
      <c r="T1358" t="s">
        <v>25</v>
      </c>
      <c r="U1358" t="s">
        <v>25</v>
      </c>
      <c r="V1358" t="s">
        <v>25</v>
      </c>
      <c r="W1358" t="s">
        <v>25</v>
      </c>
      <c r="X1358" t="s">
        <v>25</v>
      </c>
    </row>
    <row r="1359" spans="1:24" x14ac:dyDescent="0.3">
      <c r="A1359" s="5">
        <v>1356</v>
      </c>
      <c r="B1359" t="s">
        <v>1440</v>
      </c>
      <c r="C1359" s="10">
        <v>43791</v>
      </c>
      <c r="D1359" t="s">
        <v>178</v>
      </c>
      <c r="E1359" t="s">
        <v>1441</v>
      </c>
      <c r="F1359" t="s">
        <v>32</v>
      </c>
      <c r="G1359" t="s">
        <v>533</v>
      </c>
      <c r="H1359" t="s">
        <v>1115</v>
      </c>
      <c r="I1359">
        <v>2</v>
      </c>
      <c r="J1359" t="s">
        <v>27</v>
      </c>
      <c r="K1359" t="s">
        <v>1442</v>
      </c>
      <c r="L1359" t="s">
        <v>126</v>
      </c>
      <c r="M1359" t="s">
        <v>626</v>
      </c>
      <c r="N1359" t="s">
        <v>24</v>
      </c>
      <c r="O1359" s="8">
        <v>9.9999999999999995E-7</v>
      </c>
      <c r="P1359" s="8">
        <v>1.9999999999999999E-6</v>
      </c>
      <c r="Q1359" s="8">
        <v>1.9999999999999999E-7</v>
      </c>
      <c r="R1359" s="8">
        <v>2.2000000000000001E-6</v>
      </c>
      <c r="S1359" t="s">
        <v>25</v>
      </c>
      <c r="T1359" t="s">
        <v>25</v>
      </c>
      <c r="U1359" t="s">
        <v>25</v>
      </c>
      <c r="V1359" t="s">
        <v>25</v>
      </c>
      <c r="W1359" t="s">
        <v>25</v>
      </c>
      <c r="X1359" t="s">
        <v>25</v>
      </c>
    </row>
    <row r="1360" spans="1:24" x14ac:dyDescent="0.3">
      <c r="A1360" s="5">
        <v>1357</v>
      </c>
      <c r="B1360" t="s">
        <v>1440</v>
      </c>
      <c r="C1360" s="10">
        <v>43791</v>
      </c>
      <c r="D1360" t="s">
        <v>179</v>
      </c>
      <c r="E1360" t="s">
        <v>1441</v>
      </c>
      <c r="F1360" t="s">
        <v>32</v>
      </c>
      <c r="G1360" t="s">
        <v>533</v>
      </c>
      <c r="H1360" t="s">
        <v>1116</v>
      </c>
      <c r="I1360">
        <v>1</v>
      </c>
      <c r="J1360" t="s">
        <v>27</v>
      </c>
      <c r="K1360" t="s">
        <v>1442</v>
      </c>
      <c r="L1360" t="s">
        <v>126</v>
      </c>
      <c r="M1360" t="s">
        <v>626</v>
      </c>
      <c r="N1360" t="s">
        <v>24</v>
      </c>
      <c r="O1360" s="8">
        <v>9.9999999999999995E-7</v>
      </c>
      <c r="P1360" s="8">
        <v>9.9999999999999995E-7</v>
      </c>
      <c r="Q1360" s="8">
        <v>9.9999999999999995E-8</v>
      </c>
      <c r="R1360" s="8">
        <v>1.1000000000000001E-6</v>
      </c>
      <c r="S1360" t="s">
        <v>25</v>
      </c>
      <c r="T1360" t="s">
        <v>25</v>
      </c>
      <c r="U1360" t="s">
        <v>25</v>
      </c>
      <c r="V1360" t="s">
        <v>25</v>
      </c>
      <c r="W1360" t="s">
        <v>25</v>
      </c>
      <c r="X1360" t="s">
        <v>25</v>
      </c>
    </row>
    <row r="1361" spans="1:24" x14ac:dyDescent="0.3">
      <c r="A1361" s="5">
        <v>1358</v>
      </c>
      <c r="B1361" t="s">
        <v>1440</v>
      </c>
      <c r="C1361" s="10">
        <v>43791</v>
      </c>
      <c r="D1361" t="s">
        <v>178</v>
      </c>
      <c r="E1361" t="s">
        <v>1441</v>
      </c>
      <c r="F1361" t="s">
        <v>32</v>
      </c>
      <c r="G1361" t="s">
        <v>533</v>
      </c>
      <c r="H1361" t="s">
        <v>1117</v>
      </c>
      <c r="I1361">
        <v>1</v>
      </c>
      <c r="J1361" t="s">
        <v>27</v>
      </c>
      <c r="K1361" t="s">
        <v>1442</v>
      </c>
      <c r="L1361" t="s">
        <v>126</v>
      </c>
      <c r="M1361" t="s">
        <v>626</v>
      </c>
      <c r="N1361" t="s">
        <v>24</v>
      </c>
      <c r="O1361" s="8">
        <v>9.9999999999999995E-7</v>
      </c>
      <c r="P1361" s="8">
        <v>9.9999999999999995E-7</v>
      </c>
      <c r="Q1361" s="8">
        <v>9.9999999999999995E-8</v>
      </c>
      <c r="R1361" s="8">
        <v>1.1000000000000001E-6</v>
      </c>
      <c r="S1361" t="s">
        <v>25</v>
      </c>
      <c r="T1361" t="s">
        <v>25</v>
      </c>
      <c r="U1361" t="s">
        <v>25</v>
      </c>
      <c r="V1361" t="s">
        <v>25</v>
      </c>
      <c r="W1361" t="s">
        <v>25</v>
      </c>
      <c r="X1361" t="s">
        <v>25</v>
      </c>
    </row>
    <row r="1362" spans="1:24" x14ac:dyDescent="0.3">
      <c r="A1362" s="5">
        <v>1359</v>
      </c>
      <c r="B1362" t="s">
        <v>1440</v>
      </c>
      <c r="C1362" s="10">
        <v>43791</v>
      </c>
      <c r="D1362" t="s">
        <v>179</v>
      </c>
      <c r="E1362" t="s">
        <v>1441</v>
      </c>
      <c r="F1362" t="s">
        <v>32</v>
      </c>
      <c r="G1362" t="s">
        <v>533</v>
      </c>
      <c r="H1362" t="s">
        <v>1118</v>
      </c>
      <c r="I1362">
        <v>1</v>
      </c>
      <c r="J1362" t="s">
        <v>27</v>
      </c>
      <c r="K1362" t="s">
        <v>1442</v>
      </c>
      <c r="L1362" t="s">
        <v>126</v>
      </c>
      <c r="M1362" t="s">
        <v>626</v>
      </c>
      <c r="N1362" t="s">
        <v>24</v>
      </c>
      <c r="O1362" s="8">
        <v>9.9999999999999995E-7</v>
      </c>
      <c r="P1362" s="8">
        <v>9.9999999999999995E-7</v>
      </c>
      <c r="Q1362" s="8">
        <v>9.9999999999999995E-8</v>
      </c>
      <c r="R1362" s="8">
        <v>1.1000000000000001E-6</v>
      </c>
      <c r="S1362" t="s">
        <v>25</v>
      </c>
      <c r="T1362" t="s">
        <v>25</v>
      </c>
      <c r="U1362" t="s">
        <v>25</v>
      </c>
      <c r="V1362" t="s">
        <v>25</v>
      </c>
      <c r="W1362" t="s">
        <v>25</v>
      </c>
      <c r="X1362" t="s">
        <v>25</v>
      </c>
    </row>
    <row r="1363" spans="1:24" x14ac:dyDescent="0.3">
      <c r="A1363" s="5">
        <v>1360</v>
      </c>
      <c r="B1363" t="s">
        <v>1440</v>
      </c>
      <c r="C1363" s="10">
        <v>43791</v>
      </c>
      <c r="D1363" t="s">
        <v>178</v>
      </c>
      <c r="E1363" t="s">
        <v>1441</v>
      </c>
      <c r="F1363" t="s">
        <v>32</v>
      </c>
      <c r="G1363" t="s">
        <v>533</v>
      </c>
      <c r="H1363" t="s">
        <v>1504</v>
      </c>
      <c r="I1363">
        <v>1</v>
      </c>
      <c r="J1363" t="s">
        <v>27</v>
      </c>
      <c r="K1363" t="s">
        <v>1442</v>
      </c>
      <c r="L1363" t="s">
        <v>126</v>
      </c>
      <c r="M1363" t="s">
        <v>626</v>
      </c>
      <c r="N1363" t="s">
        <v>24</v>
      </c>
      <c r="O1363" s="8">
        <v>9.9999999999999995E-7</v>
      </c>
      <c r="P1363" s="8">
        <v>9.9999999999999995E-7</v>
      </c>
      <c r="Q1363" s="8">
        <v>9.9999999999999995E-8</v>
      </c>
      <c r="R1363" s="8">
        <v>1.1000000000000001E-6</v>
      </c>
      <c r="S1363" t="s">
        <v>25</v>
      </c>
      <c r="T1363" t="s">
        <v>25</v>
      </c>
      <c r="U1363" t="s">
        <v>25</v>
      </c>
      <c r="V1363" t="s">
        <v>25</v>
      </c>
      <c r="W1363" t="s">
        <v>25</v>
      </c>
      <c r="X1363" t="s">
        <v>25</v>
      </c>
    </row>
    <row r="1364" spans="1:24" x14ac:dyDescent="0.3">
      <c r="A1364" s="5">
        <v>1361</v>
      </c>
      <c r="B1364" t="s">
        <v>1440</v>
      </c>
      <c r="C1364" s="10">
        <v>43791</v>
      </c>
      <c r="D1364" t="s">
        <v>179</v>
      </c>
      <c r="E1364" t="s">
        <v>1441</v>
      </c>
      <c r="F1364" t="s">
        <v>32</v>
      </c>
      <c r="G1364" t="s">
        <v>533</v>
      </c>
      <c r="H1364" t="s">
        <v>1119</v>
      </c>
      <c r="I1364">
        <v>2</v>
      </c>
      <c r="J1364" t="s">
        <v>27</v>
      </c>
      <c r="K1364" t="s">
        <v>1442</v>
      </c>
      <c r="L1364" t="s">
        <v>126</v>
      </c>
      <c r="M1364" t="s">
        <v>626</v>
      </c>
      <c r="N1364" t="s">
        <v>24</v>
      </c>
      <c r="O1364" s="8">
        <v>9.9999999999999995E-7</v>
      </c>
      <c r="P1364" s="8">
        <v>1.9999999999999999E-6</v>
      </c>
      <c r="Q1364" s="8">
        <v>1.9999999999999999E-7</v>
      </c>
      <c r="R1364" s="8">
        <v>2.2000000000000001E-6</v>
      </c>
      <c r="S1364" t="s">
        <v>25</v>
      </c>
      <c r="T1364" t="s">
        <v>25</v>
      </c>
      <c r="U1364" t="s">
        <v>25</v>
      </c>
      <c r="V1364" t="s">
        <v>25</v>
      </c>
      <c r="W1364" t="s">
        <v>25</v>
      </c>
      <c r="X1364" t="s">
        <v>25</v>
      </c>
    </row>
    <row r="1365" spans="1:24" x14ac:dyDescent="0.3">
      <c r="A1365" s="5">
        <v>1362</v>
      </c>
      <c r="B1365" t="s">
        <v>1440</v>
      </c>
      <c r="C1365" s="10">
        <v>43791</v>
      </c>
      <c r="D1365" t="s">
        <v>178</v>
      </c>
      <c r="E1365" t="s">
        <v>1441</v>
      </c>
      <c r="F1365" t="s">
        <v>32</v>
      </c>
      <c r="G1365" t="s">
        <v>533</v>
      </c>
      <c r="H1365" t="s">
        <v>1120</v>
      </c>
      <c r="I1365">
        <v>4</v>
      </c>
      <c r="J1365" t="s">
        <v>27</v>
      </c>
      <c r="K1365" t="s">
        <v>1442</v>
      </c>
      <c r="L1365" t="s">
        <v>126</v>
      </c>
      <c r="M1365" t="s">
        <v>626</v>
      </c>
      <c r="N1365" t="s">
        <v>24</v>
      </c>
      <c r="O1365" s="8">
        <v>9.9999999999999995E-7</v>
      </c>
      <c r="P1365" s="8">
        <v>3.9999999999999998E-6</v>
      </c>
      <c r="Q1365" s="8">
        <v>3.9999999999999998E-7</v>
      </c>
      <c r="R1365" s="8">
        <v>4.4000000000000002E-6</v>
      </c>
      <c r="S1365" t="s">
        <v>25</v>
      </c>
      <c r="T1365" t="s">
        <v>25</v>
      </c>
      <c r="U1365" t="s">
        <v>25</v>
      </c>
      <c r="V1365" t="s">
        <v>25</v>
      </c>
      <c r="W1365" t="s">
        <v>25</v>
      </c>
      <c r="X1365" t="s">
        <v>25</v>
      </c>
    </row>
    <row r="1366" spans="1:24" x14ac:dyDescent="0.3">
      <c r="A1366" s="5">
        <v>1363</v>
      </c>
      <c r="B1366" t="s">
        <v>1440</v>
      </c>
      <c r="C1366" s="10">
        <v>43791</v>
      </c>
      <c r="D1366" t="s">
        <v>179</v>
      </c>
      <c r="E1366" t="s">
        <v>1441</v>
      </c>
      <c r="F1366" t="s">
        <v>32</v>
      </c>
      <c r="G1366" t="s">
        <v>533</v>
      </c>
      <c r="H1366" t="s">
        <v>1505</v>
      </c>
      <c r="I1366">
        <v>1</v>
      </c>
      <c r="J1366" t="s">
        <v>27</v>
      </c>
      <c r="K1366" t="s">
        <v>1442</v>
      </c>
      <c r="L1366" t="s">
        <v>126</v>
      </c>
      <c r="M1366" t="s">
        <v>626</v>
      </c>
      <c r="N1366" t="s">
        <v>24</v>
      </c>
      <c r="O1366" s="8">
        <v>9.9999999999999995E-7</v>
      </c>
      <c r="P1366" s="8">
        <v>9.9999999999999995E-7</v>
      </c>
      <c r="Q1366" s="8">
        <v>9.9999999999999995E-8</v>
      </c>
      <c r="R1366" s="8">
        <v>1.1000000000000001E-6</v>
      </c>
      <c r="S1366" t="s">
        <v>25</v>
      </c>
      <c r="T1366" t="s">
        <v>25</v>
      </c>
      <c r="U1366" t="s">
        <v>25</v>
      </c>
      <c r="V1366" t="s">
        <v>25</v>
      </c>
      <c r="W1366" t="s">
        <v>25</v>
      </c>
      <c r="X1366" t="s">
        <v>25</v>
      </c>
    </row>
    <row r="1367" spans="1:24" x14ac:dyDescent="0.3">
      <c r="A1367" s="5">
        <v>1364</v>
      </c>
      <c r="B1367" t="s">
        <v>1440</v>
      </c>
      <c r="C1367" s="10">
        <v>43791</v>
      </c>
      <c r="D1367" t="s">
        <v>178</v>
      </c>
      <c r="E1367" t="s">
        <v>1441</v>
      </c>
      <c r="F1367" t="s">
        <v>32</v>
      </c>
      <c r="G1367" t="s">
        <v>533</v>
      </c>
      <c r="H1367" t="s">
        <v>1121</v>
      </c>
      <c r="I1367">
        <v>1</v>
      </c>
      <c r="J1367" t="s">
        <v>27</v>
      </c>
      <c r="K1367" t="s">
        <v>1442</v>
      </c>
      <c r="L1367" t="s">
        <v>126</v>
      </c>
      <c r="M1367" t="s">
        <v>626</v>
      </c>
      <c r="N1367" t="s">
        <v>24</v>
      </c>
      <c r="O1367" s="8">
        <v>9.9999999999999995E-7</v>
      </c>
      <c r="P1367" s="8">
        <v>9.9999999999999995E-7</v>
      </c>
      <c r="Q1367" s="8">
        <v>9.9999999999999995E-8</v>
      </c>
      <c r="R1367" s="8">
        <v>1.1000000000000001E-6</v>
      </c>
      <c r="S1367" t="s">
        <v>25</v>
      </c>
      <c r="T1367" t="s">
        <v>25</v>
      </c>
      <c r="U1367" t="s">
        <v>25</v>
      </c>
      <c r="V1367" t="s">
        <v>25</v>
      </c>
      <c r="W1367" t="s">
        <v>25</v>
      </c>
      <c r="X1367" t="s">
        <v>25</v>
      </c>
    </row>
    <row r="1368" spans="1:24" x14ac:dyDescent="0.3">
      <c r="A1368" s="5">
        <v>1365</v>
      </c>
      <c r="B1368" t="s">
        <v>1440</v>
      </c>
      <c r="C1368" s="10">
        <v>43791</v>
      </c>
      <c r="D1368" t="s">
        <v>179</v>
      </c>
      <c r="E1368" t="s">
        <v>1441</v>
      </c>
      <c r="F1368" t="s">
        <v>32</v>
      </c>
      <c r="G1368" t="s">
        <v>533</v>
      </c>
      <c r="H1368" t="s">
        <v>1122</v>
      </c>
      <c r="I1368">
        <v>6</v>
      </c>
      <c r="J1368" t="s">
        <v>27</v>
      </c>
      <c r="K1368" t="s">
        <v>1442</v>
      </c>
      <c r="L1368" t="s">
        <v>126</v>
      </c>
      <c r="M1368" t="s">
        <v>626</v>
      </c>
      <c r="N1368" t="s">
        <v>24</v>
      </c>
      <c r="O1368" s="8">
        <v>9.9999999999999995E-7</v>
      </c>
      <c r="P1368" s="8">
        <v>6.0000000000000002E-6</v>
      </c>
      <c r="Q1368" s="8">
        <v>5.9999999999999997E-7</v>
      </c>
      <c r="R1368" s="8">
        <v>6.6000000000000003E-6</v>
      </c>
      <c r="S1368" t="s">
        <v>25</v>
      </c>
      <c r="T1368" t="s">
        <v>25</v>
      </c>
      <c r="U1368" t="s">
        <v>25</v>
      </c>
      <c r="V1368" t="s">
        <v>25</v>
      </c>
      <c r="W1368" t="s">
        <v>25</v>
      </c>
      <c r="X1368" t="s">
        <v>25</v>
      </c>
    </row>
    <row r="1369" spans="1:24" x14ac:dyDescent="0.3">
      <c r="A1369" s="5">
        <v>1366</v>
      </c>
      <c r="B1369" t="s">
        <v>1440</v>
      </c>
      <c r="C1369" s="10">
        <v>43791</v>
      </c>
      <c r="D1369" t="s">
        <v>178</v>
      </c>
      <c r="E1369" t="s">
        <v>1441</v>
      </c>
      <c r="F1369" t="s">
        <v>32</v>
      </c>
      <c r="G1369" t="s">
        <v>533</v>
      </c>
      <c r="H1369" t="s">
        <v>1123</v>
      </c>
      <c r="I1369">
        <v>6</v>
      </c>
      <c r="J1369" t="s">
        <v>27</v>
      </c>
      <c r="K1369" t="s">
        <v>1442</v>
      </c>
      <c r="L1369" t="s">
        <v>126</v>
      </c>
      <c r="M1369" t="s">
        <v>626</v>
      </c>
      <c r="N1369" t="s">
        <v>24</v>
      </c>
      <c r="O1369" s="8">
        <v>9.9999999999999995E-7</v>
      </c>
      <c r="P1369" s="8">
        <v>6.0000000000000002E-6</v>
      </c>
      <c r="Q1369" s="8">
        <v>5.9999999999999997E-7</v>
      </c>
      <c r="R1369" s="8">
        <v>6.6000000000000003E-6</v>
      </c>
      <c r="S1369" t="s">
        <v>25</v>
      </c>
      <c r="T1369" t="s">
        <v>25</v>
      </c>
      <c r="U1369" t="s">
        <v>25</v>
      </c>
      <c r="V1369" t="s">
        <v>25</v>
      </c>
      <c r="W1369" t="s">
        <v>25</v>
      </c>
      <c r="X1369" t="s">
        <v>25</v>
      </c>
    </row>
    <row r="1370" spans="1:24" x14ac:dyDescent="0.3">
      <c r="A1370" s="5">
        <v>1367</v>
      </c>
      <c r="B1370" t="s">
        <v>1440</v>
      </c>
      <c r="C1370" s="10">
        <v>43791</v>
      </c>
      <c r="D1370" t="s">
        <v>179</v>
      </c>
      <c r="E1370" t="s">
        <v>1441</v>
      </c>
      <c r="F1370" t="s">
        <v>32</v>
      </c>
      <c r="G1370" t="s">
        <v>533</v>
      </c>
      <c r="H1370" t="s">
        <v>1124</v>
      </c>
      <c r="I1370">
        <v>2</v>
      </c>
      <c r="J1370" t="s">
        <v>27</v>
      </c>
      <c r="K1370" t="s">
        <v>1442</v>
      </c>
      <c r="L1370" t="s">
        <v>126</v>
      </c>
      <c r="M1370" t="s">
        <v>626</v>
      </c>
      <c r="N1370" t="s">
        <v>24</v>
      </c>
      <c r="O1370" s="8">
        <v>9.9999999999999995E-7</v>
      </c>
      <c r="P1370" s="8">
        <v>1.9999999999999999E-6</v>
      </c>
      <c r="Q1370" s="8">
        <v>1.9999999999999999E-7</v>
      </c>
      <c r="R1370" s="8">
        <v>2.2000000000000001E-6</v>
      </c>
      <c r="S1370" t="s">
        <v>25</v>
      </c>
      <c r="T1370" t="s">
        <v>25</v>
      </c>
      <c r="U1370" t="s">
        <v>25</v>
      </c>
      <c r="V1370" t="s">
        <v>25</v>
      </c>
      <c r="W1370" t="s">
        <v>25</v>
      </c>
      <c r="X1370" t="s">
        <v>25</v>
      </c>
    </row>
    <row r="1371" spans="1:24" x14ac:dyDescent="0.3">
      <c r="A1371" s="5">
        <v>1368</v>
      </c>
      <c r="B1371" t="s">
        <v>1440</v>
      </c>
      <c r="C1371" s="10">
        <v>43791</v>
      </c>
      <c r="D1371" t="s">
        <v>178</v>
      </c>
      <c r="E1371" t="s">
        <v>1441</v>
      </c>
      <c r="F1371" t="s">
        <v>32</v>
      </c>
      <c r="G1371" t="s">
        <v>533</v>
      </c>
      <c r="H1371" t="s">
        <v>1506</v>
      </c>
      <c r="I1371">
        <v>6</v>
      </c>
      <c r="J1371" t="s">
        <v>27</v>
      </c>
      <c r="K1371" t="s">
        <v>1442</v>
      </c>
      <c r="L1371" t="s">
        <v>126</v>
      </c>
      <c r="M1371" t="s">
        <v>626</v>
      </c>
      <c r="N1371" t="s">
        <v>24</v>
      </c>
      <c r="O1371" s="8">
        <v>9.9999999999999995E-7</v>
      </c>
      <c r="P1371" s="8">
        <v>6.0000000000000002E-6</v>
      </c>
      <c r="Q1371" s="8">
        <v>5.9999999999999997E-7</v>
      </c>
      <c r="R1371" s="8">
        <v>6.6000000000000003E-6</v>
      </c>
      <c r="S1371" t="s">
        <v>25</v>
      </c>
      <c r="T1371" t="s">
        <v>25</v>
      </c>
      <c r="U1371" t="s">
        <v>25</v>
      </c>
      <c r="V1371" t="s">
        <v>25</v>
      </c>
      <c r="W1371" t="s">
        <v>25</v>
      </c>
      <c r="X1371" t="s">
        <v>25</v>
      </c>
    </row>
    <row r="1372" spans="1:24" x14ac:dyDescent="0.3">
      <c r="A1372" s="5">
        <v>1369</v>
      </c>
      <c r="B1372" t="s">
        <v>1440</v>
      </c>
      <c r="C1372" s="10">
        <v>43791</v>
      </c>
      <c r="D1372" t="s">
        <v>179</v>
      </c>
      <c r="E1372" t="s">
        <v>1441</v>
      </c>
      <c r="F1372" t="s">
        <v>32</v>
      </c>
      <c r="G1372" t="s">
        <v>533</v>
      </c>
      <c r="H1372" t="s">
        <v>1125</v>
      </c>
      <c r="I1372">
        <v>1</v>
      </c>
      <c r="J1372" t="s">
        <v>27</v>
      </c>
      <c r="K1372" t="s">
        <v>1442</v>
      </c>
      <c r="L1372" t="s">
        <v>126</v>
      </c>
      <c r="M1372" t="s">
        <v>626</v>
      </c>
      <c r="N1372" t="s">
        <v>24</v>
      </c>
      <c r="O1372" s="8">
        <v>9.9999999999999995E-7</v>
      </c>
      <c r="P1372" s="8">
        <v>9.9999999999999995E-7</v>
      </c>
      <c r="Q1372" s="8">
        <v>9.9999999999999995E-8</v>
      </c>
      <c r="R1372" s="8">
        <v>1.1000000000000001E-6</v>
      </c>
      <c r="S1372" t="s">
        <v>25</v>
      </c>
      <c r="T1372" t="s">
        <v>25</v>
      </c>
      <c r="U1372" t="s">
        <v>25</v>
      </c>
      <c r="V1372" t="s">
        <v>25</v>
      </c>
      <c r="W1372" t="s">
        <v>25</v>
      </c>
      <c r="X1372" t="s">
        <v>25</v>
      </c>
    </row>
    <row r="1373" spans="1:24" x14ac:dyDescent="0.3">
      <c r="A1373" s="5">
        <v>1370</v>
      </c>
      <c r="B1373" t="s">
        <v>1440</v>
      </c>
      <c r="C1373" s="10">
        <v>43791</v>
      </c>
      <c r="D1373" t="s">
        <v>178</v>
      </c>
      <c r="E1373" t="s">
        <v>1441</v>
      </c>
      <c r="F1373" t="s">
        <v>32</v>
      </c>
      <c r="G1373" t="s">
        <v>533</v>
      </c>
      <c r="H1373" t="s">
        <v>1507</v>
      </c>
      <c r="I1373">
        <v>2</v>
      </c>
      <c r="J1373" t="s">
        <v>27</v>
      </c>
      <c r="K1373" t="s">
        <v>1442</v>
      </c>
      <c r="L1373" t="s">
        <v>126</v>
      </c>
      <c r="M1373" t="s">
        <v>626</v>
      </c>
      <c r="N1373" t="s">
        <v>24</v>
      </c>
      <c r="O1373" s="8">
        <v>9.9999999999999995E-7</v>
      </c>
      <c r="P1373" s="8">
        <v>1.9999999999999999E-6</v>
      </c>
      <c r="Q1373" s="8">
        <v>1.9999999999999999E-7</v>
      </c>
      <c r="R1373" s="8">
        <v>2.2000000000000001E-6</v>
      </c>
      <c r="S1373" t="s">
        <v>25</v>
      </c>
      <c r="T1373" t="s">
        <v>25</v>
      </c>
      <c r="U1373" t="s">
        <v>25</v>
      </c>
      <c r="V1373" t="s">
        <v>25</v>
      </c>
      <c r="W1373" t="s">
        <v>25</v>
      </c>
      <c r="X1373" t="s">
        <v>25</v>
      </c>
    </row>
    <row r="1374" spans="1:24" x14ac:dyDescent="0.3">
      <c r="A1374" s="5">
        <v>1371</v>
      </c>
      <c r="B1374" t="s">
        <v>1440</v>
      </c>
      <c r="C1374" s="10">
        <v>43791</v>
      </c>
      <c r="D1374" t="s">
        <v>179</v>
      </c>
      <c r="E1374" t="s">
        <v>1441</v>
      </c>
      <c r="F1374" t="s">
        <v>32</v>
      </c>
      <c r="G1374" t="s">
        <v>533</v>
      </c>
      <c r="H1374" t="s">
        <v>1508</v>
      </c>
      <c r="I1374">
        <v>6</v>
      </c>
      <c r="J1374" t="s">
        <v>27</v>
      </c>
      <c r="K1374" t="s">
        <v>1442</v>
      </c>
      <c r="L1374" t="s">
        <v>126</v>
      </c>
      <c r="M1374" t="s">
        <v>626</v>
      </c>
      <c r="N1374" t="s">
        <v>24</v>
      </c>
      <c r="O1374" s="8">
        <v>9.9999999999999995E-7</v>
      </c>
      <c r="P1374" s="8">
        <v>6.0000000000000002E-6</v>
      </c>
      <c r="Q1374" s="8">
        <v>5.9999999999999997E-7</v>
      </c>
      <c r="R1374" s="8">
        <v>6.6000000000000003E-6</v>
      </c>
      <c r="S1374" t="s">
        <v>25</v>
      </c>
      <c r="T1374" t="s">
        <v>25</v>
      </c>
      <c r="U1374" t="s">
        <v>25</v>
      </c>
      <c r="V1374" t="s">
        <v>25</v>
      </c>
      <c r="W1374" t="s">
        <v>25</v>
      </c>
      <c r="X1374" t="s">
        <v>25</v>
      </c>
    </row>
    <row r="1375" spans="1:24" x14ac:dyDescent="0.3">
      <c r="A1375" s="5">
        <v>1372</v>
      </c>
      <c r="B1375" t="s">
        <v>1440</v>
      </c>
      <c r="C1375" s="10">
        <v>43791</v>
      </c>
      <c r="D1375" t="s">
        <v>178</v>
      </c>
      <c r="E1375" t="s">
        <v>1441</v>
      </c>
      <c r="F1375" t="s">
        <v>32</v>
      </c>
      <c r="G1375" t="s">
        <v>533</v>
      </c>
      <c r="H1375" t="s">
        <v>1509</v>
      </c>
      <c r="I1375">
        <v>6</v>
      </c>
      <c r="J1375" t="s">
        <v>27</v>
      </c>
      <c r="K1375" t="s">
        <v>1442</v>
      </c>
      <c r="L1375" t="s">
        <v>126</v>
      </c>
      <c r="M1375" t="s">
        <v>626</v>
      </c>
      <c r="N1375" t="s">
        <v>24</v>
      </c>
      <c r="O1375" s="8">
        <v>9.9999999999999995E-7</v>
      </c>
      <c r="P1375" s="8">
        <v>6.0000000000000002E-6</v>
      </c>
      <c r="Q1375" s="8">
        <v>5.9999999999999997E-7</v>
      </c>
      <c r="R1375" s="8">
        <v>6.6000000000000003E-6</v>
      </c>
      <c r="S1375" t="s">
        <v>25</v>
      </c>
      <c r="T1375" t="s">
        <v>25</v>
      </c>
      <c r="U1375" t="s">
        <v>25</v>
      </c>
      <c r="V1375" t="s">
        <v>25</v>
      </c>
      <c r="W1375" t="s">
        <v>25</v>
      </c>
      <c r="X1375" t="s">
        <v>25</v>
      </c>
    </row>
    <row r="1376" spans="1:24" x14ac:dyDescent="0.3">
      <c r="A1376" s="5">
        <v>1373</v>
      </c>
      <c r="B1376" t="s">
        <v>1440</v>
      </c>
      <c r="C1376" s="10">
        <v>43791</v>
      </c>
      <c r="D1376" t="s">
        <v>179</v>
      </c>
      <c r="E1376" t="s">
        <v>1441</v>
      </c>
      <c r="F1376" t="s">
        <v>32</v>
      </c>
      <c r="G1376" t="s">
        <v>533</v>
      </c>
      <c r="H1376" t="s">
        <v>1510</v>
      </c>
      <c r="I1376">
        <v>2</v>
      </c>
      <c r="J1376" t="s">
        <v>27</v>
      </c>
      <c r="K1376" t="s">
        <v>1442</v>
      </c>
      <c r="L1376" t="s">
        <v>126</v>
      </c>
      <c r="M1376" t="s">
        <v>626</v>
      </c>
      <c r="N1376" t="s">
        <v>24</v>
      </c>
      <c r="O1376" s="8">
        <v>9.9999999999999995E-7</v>
      </c>
      <c r="P1376" s="8">
        <v>1.9999999999999999E-6</v>
      </c>
      <c r="Q1376" s="8">
        <v>1.9999999999999999E-7</v>
      </c>
      <c r="R1376" s="8">
        <v>2.2000000000000001E-6</v>
      </c>
      <c r="S1376" t="s">
        <v>25</v>
      </c>
      <c r="T1376" t="s">
        <v>25</v>
      </c>
      <c r="U1376" t="s">
        <v>25</v>
      </c>
      <c r="V1376" t="s">
        <v>25</v>
      </c>
      <c r="W1376" t="s">
        <v>25</v>
      </c>
      <c r="X1376" t="s">
        <v>25</v>
      </c>
    </row>
    <row r="1377" spans="1:24" x14ac:dyDescent="0.3">
      <c r="A1377" s="5">
        <v>1374</v>
      </c>
      <c r="B1377" t="s">
        <v>1440</v>
      </c>
      <c r="C1377" s="10">
        <v>43791</v>
      </c>
      <c r="D1377" t="s">
        <v>178</v>
      </c>
      <c r="E1377" t="s">
        <v>1441</v>
      </c>
      <c r="F1377" t="s">
        <v>32</v>
      </c>
      <c r="G1377" t="s">
        <v>533</v>
      </c>
      <c r="H1377" t="s">
        <v>1128</v>
      </c>
      <c r="I1377">
        <v>2</v>
      </c>
      <c r="J1377" t="s">
        <v>27</v>
      </c>
      <c r="K1377" t="s">
        <v>1442</v>
      </c>
      <c r="L1377" t="s">
        <v>126</v>
      </c>
      <c r="M1377" t="s">
        <v>626</v>
      </c>
      <c r="N1377" t="s">
        <v>24</v>
      </c>
      <c r="O1377" s="8">
        <v>9.9999999999999995E-7</v>
      </c>
      <c r="P1377" s="8">
        <v>1.9999999999999999E-6</v>
      </c>
      <c r="Q1377" s="8">
        <v>1.9999999999999999E-7</v>
      </c>
      <c r="R1377" s="8">
        <v>2.2000000000000001E-6</v>
      </c>
      <c r="S1377" t="s">
        <v>25</v>
      </c>
      <c r="T1377" t="s">
        <v>25</v>
      </c>
      <c r="U1377" t="s">
        <v>25</v>
      </c>
      <c r="V1377" t="s">
        <v>25</v>
      </c>
      <c r="W1377" t="s">
        <v>25</v>
      </c>
      <c r="X1377" t="s">
        <v>25</v>
      </c>
    </row>
    <row r="1378" spans="1:24" x14ac:dyDescent="0.3">
      <c r="A1378" s="5">
        <v>1375</v>
      </c>
      <c r="B1378" t="s">
        <v>1440</v>
      </c>
      <c r="C1378" s="10">
        <v>43791</v>
      </c>
      <c r="D1378" t="s">
        <v>179</v>
      </c>
      <c r="E1378" t="s">
        <v>1441</v>
      </c>
      <c r="F1378" t="s">
        <v>32</v>
      </c>
      <c r="G1378" t="s">
        <v>533</v>
      </c>
      <c r="H1378" t="s">
        <v>1129</v>
      </c>
      <c r="I1378">
        <v>8</v>
      </c>
      <c r="J1378" t="s">
        <v>27</v>
      </c>
      <c r="K1378" t="s">
        <v>1442</v>
      </c>
      <c r="L1378" t="s">
        <v>126</v>
      </c>
      <c r="M1378" t="s">
        <v>626</v>
      </c>
      <c r="N1378" t="s">
        <v>24</v>
      </c>
      <c r="O1378" s="8">
        <v>9.9999999999999995E-7</v>
      </c>
      <c r="P1378" s="8">
        <v>7.9999999999999996E-6</v>
      </c>
      <c r="Q1378" s="8">
        <v>7.9999999999999996E-7</v>
      </c>
      <c r="R1378" s="8">
        <v>8.8000000000000004E-6</v>
      </c>
      <c r="S1378" t="s">
        <v>25</v>
      </c>
      <c r="T1378" t="s">
        <v>25</v>
      </c>
      <c r="U1378" t="s">
        <v>25</v>
      </c>
      <c r="V1378" t="s">
        <v>25</v>
      </c>
      <c r="W1378" t="s">
        <v>25</v>
      </c>
      <c r="X1378" t="s">
        <v>25</v>
      </c>
    </row>
    <row r="1379" spans="1:24" x14ac:dyDescent="0.3">
      <c r="A1379" s="5">
        <v>1376</v>
      </c>
      <c r="B1379" t="s">
        <v>1440</v>
      </c>
      <c r="C1379" s="10">
        <v>43791</v>
      </c>
      <c r="D1379" t="s">
        <v>178</v>
      </c>
      <c r="E1379" t="s">
        <v>1441</v>
      </c>
      <c r="F1379" t="s">
        <v>32</v>
      </c>
      <c r="G1379" t="s">
        <v>533</v>
      </c>
      <c r="H1379" t="s">
        <v>1511</v>
      </c>
      <c r="I1379">
        <v>2</v>
      </c>
      <c r="J1379" t="s">
        <v>27</v>
      </c>
      <c r="K1379" t="s">
        <v>1442</v>
      </c>
      <c r="L1379" t="s">
        <v>126</v>
      </c>
      <c r="M1379" t="s">
        <v>626</v>
      </c>
      <c r="N1379" t="s">
        <v>24</v>
      </c>
      <c r="O1379" s="8">
        <v>9.9999999999999995E-7</v>
      </c>
      <c r="P1379" s="8">
        <v>1.9999999999999999E-6</v>
      </c>
      <c r="Q1379" s="8">
        <v>1.9999999999999999E-7</v>
      </c>
      <c r="R1379" s="8">
        <v>2.2000000000000001E-6</v>
      </c>
      <c r="S1379" t="s">
        <v>25</v>
      </c>
      <c r="T1379" t="s">
        <v>25</v>
      </c>
      <c r="U1379" t="s">
        <v>25</v>
      </c>
      <c r="V1379" t="s">
        <v>25</v>
      </c>
      <c r="W1379" t="s">
        <v>25</v>
      </c>
      <c r="X1379" t="s">
        <v>25</v>
      </c>
    </row>
    <row r="1380" spans="1:24" x14ac:dyDescent="0.3">
      <c r="A1380" s="5">
        <v>1377</v>
      </c>
      <c r="B1380" t="s">
        <v>1440</v>
      </c>
      <c r="C1380" s="10">
        <v>43791</v>
      </c>
      <c r="D1380" t="s">
        <v>179</v>
      </c>
      <c r="E1380" t="s">
        <v>1441</v>
      </c>
      <c r="F1380" t="s">
        <v>32</v>
      </c>
      <c r="G1380" t="s">
        <v>533</v>
      </c>
      <c r="H1380" t="s">
        <v>1512</v>
      </c>
      <c r="I1380">
        <v>2</v>
      </c>
      <c r="J1380" t="s">
        <v>27</v>
      </c>
      <c r="K1380" t="s">
        <v>1442</v>
      </c>
      <c r="L1380" t="s">
        <v>126</v>
      </c>
      <c r="M1380" t="s">
        <v>626</v>
      </c>
      <c r="N1380" t="s">
        <v>24</v>
      </c>
      <c r="O1380" s="8">
        <v>9.9999999999999995E-7</v>
      </c>
      <c r="P1380" s="8">
        <v>1.9999999999999999E-6</v>
      </c>
      <c r="Q1380" s="8">
        <v>1.9999999999999999E-7</v>
      </c>
      <c r="R1380" s="8">
        <v>2.2000000000000001E-6</v>
      </c>
      <c r="S1380" t="s">
        <v>25</v>
      </c>
      <c r="T1380" t="s">
        <v>25</v>
      </c>
      <c r="U1380" t="s">
        <v>25</v>
      </c>
      <c r="V1380" t="s">
        <v>25</v>
      </c>
      <c r="W1380" t="s">
        <v>25</v>
      </c>
      <c r="X1380" t="s">
        <v>25</v>
      </c>
    </row>
    <row r="1381" spans="1:24" x14ac:dyDescent="0.3">
      <c r="A1381" s="5">
        <v>1378</v>
      </c>
      <c r="B1381" t="s">
        <v>1440</v>
      </c>
      <c r="C1381" s="10">
        <v>43791</v>
      </c>
      <c r="D1381" t="s">
        <v>178</v>
      </c>
      <c r="E1381" t="s">
        <v>1441</v>
      </c>
      <c r="F1381" t="s">
        <v>32</v>
      </c>
      <c r="G1381" t="s">
        <v>533</v>
      </c>
      <c r="H1381" t="s">
        <v>1513</v>
      </c>
      <c r="I1381">
        <v>1</v>
      </c>
      <c r="J1381" t="s">
        <v>27</v>
      </c>
      <c r="K1381" t="s">
        <v>1442</v>
      </c>
      <c r="L1381" t="s">
        <v>126</v>
      </c>
      <c r="M1381" t="s">
        <v>626</v>
      </c>
      <c r="N1381" t="s">
        <v>24</v>
      </c>
      <c r="O1381" s="8">
        <v>9.9999999999999995E-7</v>
      </c>
      <c r="P1381" s="8">
        <v>9.9999999999999995E-7</v>
      </c>
      <c r="Q1381" s="8">
        <v>9.9999999999999995E-8</v>
      </c>
      <c r="R1381" s="8">
        <v>1.1000000000000001E-6</v>
      </c>
      <c r="S1381" t="s">
        <v>25</v>
      </c>
      <c r="T1381" t="s">
        <v>25</v>
      </c>
      <c r="U1381" t="s">
        <v>25</v>
      </c>
      <c r="V1381" t="s">
        <v>25</v>
      </c>
      <c r="W1381" t="s">
        <v>25</v>
      </c>
      <c r="X1381" t="s">
        <v>25</v>
      </c>
    </row>
    <row r="1382" spans="1:24" x14ac:dyDescent="0.3">
      <c r="A1382" s="5">
        <v>1379</v>
      </c>
      <c r="B1382" t="s">
        <v>1440</v>
      </c>
      <c r="C1382" s="10">
        <v>43791</v>
      </c>
      <c r="D1382" t="s">
        <v>179</v>
      </c>
      <c r="E1382" t="s">
        <v>1441</v>
      </c>
      <c r="F1382" t="s">
        <v>32</v>
      </c>
      <c r="G1382" t="s">
        <v>533</v>
      </c>
      <c r="H1382" t="s">
        <v>1514</v>
      </c>
      <c r="I1382">
        <v>15</v>
      </c>
      <c r="J1382" t="s">
        <v>27</v>
      </c>
      <c r="K1382" t="s">
        <v>1442</v>
      </c>
      <c r="L1382" t="s">
        <v>126</v>
      </c>
      <c r="M1382" t="s">
        <v>626</v>
      </c>
      <c r="N1382" t="s">
        <v>24</v>
      </c>
      <c r="O1382" s="8">
        <v>9.9999999999999995E-7</v>
      </c>
      <c r="P1382" s="8">
        <v>1.5E-5</v>
      </c>
      <c r="Q1382" s="8">
        <v>1.5E-6</v>
      </c>
      <c r="R1382" s="8">
        <v>1.6500000000000001E-5</v>
      </c>
      <c r="S1382" t="s">
        <v>25</v>
      </c>
      <c r="T1382" t="s">
        <v>25</v>
      </c>
      <c r="U1382" t="s">
        <v>25</v>
      </c>
      <c r="V1382" t="s">
        <v>25</v>
      </c>
      <c r="W1382" t="s">
        <v>25</v>
      </c>
      <c r="X1382" t="s">
        <v>25</v>
      </c>
    </row>
    <row r="1383" spans="1:24" x14ac:dyDescent="0.3">
      <c r="A1383" s="5">
        <v>1380</v>
      </c>
      <c r="B1383" t="s">
        <v>1440</v>
      </c>
      <c r="C1383" s="10">
        <v>43791</v>
      </c>
      <c r="D1383" t="s">
        <v>178</v>
      </c>
      <c r="E1383" t="s">
        <v>1441</v>
      </c>
      <c r="F1383" t="s">
        <v>32</v>
      </c>
      <c r="G1383" t="s">
        <v>533</v>
      </c>
      <c r="H1383" t="s">
        <v>1515</v>
      </c>
      <c r="I1383">
        <v>4</v>
      </c>
      <c r="J1383" t="s">
        <v>27</v>
      </c>
      <c r="K1383" t="s">
        <v>1442</v>
      </c>
      <c r="L1383" t="s">
        <v>126</v>
      </c>
      <c r="M1383" t="s">
        <v>626</v>
      </c>
      <c r="N1383" t="s">
        <v>24</v>
      </c>
      <c r="O1383" s="8">
        <v>9.9999999999999995E-7</v>
      </c>
      <c r="P1383" s="8">
        <v>3.9999999999999998E-6</v>
      </c>
      <c r="Q1383" s="8">
        <v>3.9999999999999998E-7</v>
      </c>
      <c r="R1383" s="8">
        <v>4.4000000000000002E-6</v>
      </c>
      <c r="S1383" t="s">
        <v>25</v>
      </c>
      <c r="T1383" t="s">
        <v>25</v>
      </c>
      <c r="U1383" t="s">
        <v>25</v>
      </c>
      <c r="V1383" t="s">
        <v>25</v>
      </c>
      <c r="W1383" t="s">
        <v>25</v>
      </c>
      <c r="X1383" t="s">
        <v>25</v>
      </c>
    </row>
    <row r="1384" spans="1:24" x14ac:dyDescent="0.3">
      <c r="A1384" s="5">
        <v>1381</v>
      </c>
      <c r="B1384" t="s">
        <v>1440</v>
      </c>
      <c r="C1384" s="10">
        <v>43791</v>
      </c>
      <c r="D1384" t="s">
        <v>179</v>
      </c>
      <c r="E1384" t="s">
        <v>1441</v>
      </c>
      <c r="F1384" t="s">
        <v>32</v>
      </c>
      <c r="G1384" t="s">
        <v>533</v>
      </c>
      <c r="H1384" t="s">
        <v>1133</v>
      </c>
      <c r="I1384">
        <v>2</v>
      </c>
      <c r="J1384" t="s">
        <v>27</v>
      </c>
      <c r="K1384" t="s">
        <v>1442</v>
      </c>
      <c r="L1384" t="s">
        <v>126</v>
      </c>
      <c r="M1384" t="s">
        <v>626</v>
      </c>
      <c r="N1384" t="s">
        <v>24</v>
      </c>
      <c r="O1384" s="8">
        <v>9.9999999999999995E-7</v>
      </c>
      <c r="P1384" s="8">
        <v>1.9999999999999999E-6</v>
      </c>
      <c r="Q1384" s="8">
        <v>1.9999999999999999E-7</v>
      </c>
      <c r="R1384" s="8">
        <v>2.2000000000000001E-6</v>
      </c>
      <c r="S1384" t="s">
        <v>25</v>
      </c>
      <c r="T1384" t="s">
        <v>25</v>
      </c>
      <c r="U1384" t="s">
        <v>25</v>
      </c>
      <c r="V1384" t="s">
        <v>25</v>
      </c>
      <c r="W1384" t="s">
        <v>25</v>
      </c>
      <c r="X1384" t="s">
        <v>25</v>
      </c>
    </row>
    <row r="1385" spans="1:24" x14ac:dyDescent="0.3">
      <c r="A1385" s="5">
        <v>1382</v>
      </c>
      <c r="B1385" t="s">
        <v>1440</v>
      </c>
      <c r="C1385" s="10">
        <v>43791</v>
      </c>
      <c r="D1385" t="s">
        <v>178</v>
      </c>
      <c r="E1385" t="s">
        <v>1441</v>
      </c>
      <c r="F1385" t="s">
        <v>32</v>
      </c>
      <c r="G1385" t="s">
        <v>533</v>
      </c>
      <c r="H1385" t="s">
        <v>1516</v>
      </c>
      <c r="I1385">
        <v>2</v>
      </c>
      <c r="J1385" t="s">
        <v>27</v>
      </c>
      <c r="K1385" t="s">
        <v>1442</v>
      </c>
      <c r="L1385" t="s">
        <v>126</v>
      </c>
      <c r="M1385" t="s">
        <v>626</v>
      </c>
      <c r="N1385" t="s">
        <v>24</v>
      </c>
      <c r="O1385" s="8">
        <v>9.9999999999999995E-7</v>
      </c>
      <c r="P1385" s="8">
        <v>1.9999999999999999E-6</v>
      </c>
      <c r="Q1385" s="8">
        <v>1.9999999999999999E-7</v>
      </c>
      <c r="R1385" s="8">
        <v>2.2000000000000001E-6</v>
      </c>
      <c r="S1385" t="s">
        <v>25</v>
      </c>
      <c r="T1385" t="s">
        <v>25</v>
      </c>
      <c r="U1385" t="s">
        <v>25</v>
      </c>
      <c r="V1385" t="s">
        <v>25</v>
      </c>
      <c r="W1385" t="s">
        <v>25</v>
      </c>
      <c r="X1385" t="s">
        <v>25</v>
      </c>
    </row>
    <row r="1386" spans="1:24" x14ac:dyDescent="0.3">
      <c r="A1386" s="5">
        <v>1383</v>
      </c>
      <c r="B1386" t="s">
        <v>1440</v>
      </c>
      <c r="C1386" s="10">
        <v>43791</v>
      </c>
      <c r="D1386" t="s">
        <v>179</v>
      </c>
      <c r="E1386" t="s">
        <v>1441</v>
      </c>
      <c r="F1386" t="s">
        <v>32</v>
      </c>
      <c r="G1386" t="s">
        <v>533</v>
      </c>
      <c r="H1386" t="s">
        <v>1517</v>
      </c>
      <c r="I1386">
        <v>4</v>
      </c>
      <c r="J1386" t="s">
        <v>27</v>
      </c>
      <c r="K1386" t="s">
        <v>1442</v>
      </c>
      <c r="L1386" t="s">
        <v>126</v>
      </c>
      <c r="M1386" t="s">
        <v>626</v>
      </c>
      <c r="N1386" t="s">
        <v>24</v>
      </c>
      <c r="O1386" s="8">
        <v>9.9999999999999995E-7</v>
      </c>
      <c r="P1386" s="8">
        <v>3.9999999999999998E-6</v>
      </c>
      <c r="Q1386" s="8">
        <v>3.9999999999999998E-7</v>
      </c>
      <c r="R1386" s="8">
        <v>4.4000000000000002E-6</v>
      </c>
      <c r="S1386" t="s">
        <v>25</v>
      </c>
      <c r="T1386" t="s">
        <v>25</v>
      </c>
      <c r="U1386" t="s">
        <v>25</v>
      </c>
      <c r="V1386" t="s">
        <v>25</v>
      </c>
      <c r="W1386" t="s">
        <v>25</v>
      </c>
      <c r="X1386" t="s">
        <v>25</v>
      </c>
    </row>
    <row r="1387" spans="1:24" x14ac:dyDescent="0.3">
      <c r="A1387" s="5">
        <v>1384</v>
      </c>
      <c r="B1387" t="s">
        <v>1440</v>
      </c>
      <c r="C1387" s="10">
        <v>43791</v>
      </c>
      <c r="D1387" t="s">
        <v>178</v>
      </c>
      <c r="E1387" t="s">
        <v>1441</v>
      </c>
      <c r="F1387" t="s">
        <v>32</v>
      </c>
      <c r="G1387" t="s">
        <v>533</v>
      </c>
      <c r="H1387" t="s">
        <v>1518</v>
      </c>
      <c r="I1387">
        <v>3</v>
      </c>
      <c r="J1387" t="s">
        <v>27</v>
      </c>
      <c r="K1387" t="s">
        <v>1442</v>
      </c>
      <c r="L1387" t="s">
        <v>126</v>
      </c>
      <c r="M1387" t="s">
        <v>626</v>
      </c>
      <c r="N1387" t="s">
        <v>24</v>
      </c>
      <c r="O1387" s="8">
        <v>9.9999999999999995E-7</v>
      </c>
      <c r="P1387" s="8">
        <v>3.0000000000000001E-6</v>
      </c>
      <c r="Q1387" s="8">
        <v>2.9999999999999999E-7</v>
      </c>
      <c r="R1387" s="8">
        <v>3.3000000000000002E-6</v>
      </c>
      <c r="S1387" t="s">
        <v>25</v>
      </c>
      <c r="T1387" t="s">
        <v>25</v>
      </c>
      <c r="U1387" t="s">
        <v>25</v>
      </c>
      <c r="V1387" t="s">
        <v>25</v>
      </c>
      <c r="W1387" t="s">
        <v>25</v>
      </c>
      <c r="X1387" t="s">
        <v>25</v>
      </c>
    </row>
    <row r="1388" spans="1:24" x14ac:dyDescent="0.3">
      <c r="A1388" s="5">
        <v>1385</v>
      </c>
      <c r="B1388" t="s">
        <v>1440</v>
      </c>
      <c r="C1388" s="10">
        <v>43791</v>
      </c>
      <c r="D1388" t="s">
        <v>179</v>
      </c>
      <c r="E1388" t="s">
        <v>1441</v>
      </c>
      <c r="F1388" t="s">
        <v>32</v>
      </c>
      <c r="G1388" t="s">
        <v>533</v>
      </c>
      <c r="H1388" t="s">
        <v>1137</v>
      </c>
      <c r="I1388">
        <v>4</v>
      </c>
      <c r="J1388" t="s">
        <v>27</v>
      </c>
      <c r="K1388" t="s">
        <v>1442</v>
      </c>
      <c r="L1388" t="s">
        <v>126</v>
      </c>
      <c r="M1388" t="s">
        <v>626</v>
      </c>
      <c r="N1388" t="s">
        <v>24</v>
      </c>
      <c r="O1388" s="8">
        <v>9.9999999999999995E-7</v>
      </c>
      <c r="P1388" s="8">
        <v>3.9999999999999998E-6</v>
      </c>
      <c r="Q1388" s="8">
        <v>3.9999999999999998E-7</v>
      </c>
      <c r="R1388" s="8">
        <v>4.4000000000000002E-6</v>
      </c>
      <c r="S1388" t="s">
        <v>25</v>
      </c>
      <c r="T1388" t="s">
        <v>25</v>
      </c>
      <c r="U1388" t="s">
        <v>25</v>
      </c>
      <c r="V1388" t="s">
        <v>25</v>
      </c>
      <c r="W1388" t="s">
        <v>25</v>
      </c>
      <c r="X1388" t="s">
        <v>25</v>
      </c>
    </row>
    <row r="1389" spans="1:24" x14ac:dyDescent="0.3">
      <c r="A1389" s="5">
        <v>1386</v>
      </c>
      <c r="B1389" t="s">
        <v>1440</v>
      </c>
      <c r="C1389" s="10">
        <v>43791</v>
      </c>
      <c r="D1389" t="s">
        <v>178</v>
      </c>
      <c r="E1389" t="s">
        <v>1441</v>
      </c>
      <c r="F1389" t="s">
        <v>32</v>
      </c>
      <c r="G1389" t="s">
        <v>533</v>
      </c>
      <c r="H1389" t="s">
        <v>1519</v>
      </c>
      <c r="I1389">
        <v>4</v>
      </c>
      <c r="J1389" t="s">
        <v>27</v>
      </c>
      <c r="K1389" t="s">
        <v>1442</v>
      </c>
      <c r="L1389" t="s">
        <v>126</v>
      </c>
      <c r="M1389" t="s">
        <v>626</v>
      </c>
      <c r="N1389" t="s">
        <v>24</v>
      </c>
      <c r="O1389" s="8">
        <v>9.9999999999999995E-7</v>
      </c>
      <c r="P1389" s="8">
        <v>3.9999999999999998E-6</v>
      </c>
      <c r="Q1389" s="8">
        <v>3.9999999999999998E-7</v>
      </c>
      <c r="R1389" s="8">
        <v>4.4000000000000002E-6</v>
      </c>
      <c r="S1389" t="s">
        <v>25</v>
      </c>
      <c r="T1389" t="s">
        <v>25</v>
      </c>
      <c r="U1389" t="s">
        <v>25</v>
      </c>
      <c r="V1389" t="s">
        <v>25</v>
      </c>
      <c r="W1389" t="s">
        <v>25</v>
      </c>
      <c r="X1389" t="s">
        <v>25</v>
      </c>
    </row>
    <row r="1390" spans="1:24" x14ac:dyDescent="0.3">
      <c r="A1390" s="5">
        <v>1387</v>
      </c>
      <c r="B1390" t="s">
        <v>1440</v>
      </c>
      <c r="C1390" s="10">
        <v>43791</v>
      </c>
      <c r="D1390" t="s">
        <v>179</v>
      </c>
      <c r="E1390" t="s">
        <v>1441</v>
      </c>
      <c r="F1390" t="s">
        <v>32</v>
      </c>
      <c r="G1390" t="s">
        <v>533</v>
      </c>
      <c r="H1390" t="s">
        <v>1139</v>
      </c>
      <c r="I1390">
        <v>4</v>
      </c>
      <c r="J1390" t="s">
        <v>27</v>
      </c>
      <c r="K1390" t="s">
        <v>1442</v>
      </c>
      <c r="L1390" t="s">
        <v>126</v>
      </c>
      <c r="M1390" t="s">
        <v>626</v>
      </c>
      <c r="N1390" t="s">
        <v>24</v>
      </c>
      <c r="O1390" s="8">
        <v>9.9999999999999995E-7</v>
      </c>
      <c r="P1390" s="8">
        <v>3.9999999999999998E-6</v>
      </c>
      <c r="Q1390" s="8">
        <v>3.9999999999999998E-7</v>
      </c>
      <c r="R1390" s="8">
        <v>4.4000000000000002E-6</v>
      </c>
      <c r="S1390" t="s">
        <v>25</v>
      </c>
      <c r="T1390" t="s">
        <v>25</v>
      </c>
      <c r="U1390" t="s">
        <v>25</v>
      </c>
      <c r="V1390" t="s">
        <v>25</v>
      </c>
      <c r="W1390" t="s">
        <v>25</v>
      </c>
      <c r="X1390" t="s">
        <v>25</v>
      </c>
    </row>
    <row r="1391" spans="1:24" x14ac:dyDescent="0.3">
      <c r="A1391" s="5">
        <v>1388</v>
      </c>
      <c r="B1391" t="s">
        <v>1440</v>
      </c>
      <c r="C1391" s="10">
        <v>43791</v>
      </c>
      <c r="D1391" t="s">
        <v>178</v>
      </c>
      <c r="E1391" t="s">
        <v>1441</v>
      </c>
      <c r="F1391" t="s">
        <v>32</v>
      </c>
      <c r="G1391" t="s">
        <v>533</v>
      </c>
      <c r="H1391" t="s">
        <v>1140</v>
      </c>
      <c r="I1391">
        <v>1</v>
      </c>
      <c r="J1391" t="s">
        <v>27</v>
      </c>
      <c r="K1391" t="s">
        <v>1442</v>
      </c>
      <c r="L1391" t="s">
        <v>126</v>
      </c>
      <c r="M1391" t="s">
        <v>626</v>
      </c>
      <c r="N1391" t="s">
        <v>24</v>
      </c>
      <c r="O1391" s="8">
        <v>9.9999999999999995E-7</v>
      </c>
      <c r="P1391" s="8">
        <v>9.9999999999999995E-7</v>
      </c>
      <c r="Q1391" s="8">
        <v>9.9999999999999995E-8</v>
      </c>
      <c r="R1391" s="8">
        <v>1.1000000000000001E-6</v>
      </c>
      <c r="S1391" t="s">
        <v>25</v>
      </c>
      <c r="T1391" t="s">
        <v>25</v>
      </c>
      <c r="U1391" t="s">
        <v>25</v>
      </c>
      <c r="V1391" t="s">
        <v>25</v>
      </c>
      <c r="W1391" t="s">
        <v>25</v>
      </c>
      <c r="X1391" t="s">
        <v>25</v>
      </c>
    </row>
    <row r="1392" spans="1:24" x14ac:dyDescent="0.3">
      <c r="A1392" s="5">
        <v>1389</v>
      </c>
      <c r="B1392" t="s">
        <v>1440</v>
      </c>
      <c r="C1392" s="10">
        <v>43791</v>
      </c>
      <c r="D1392" t="s">
        <v>179</v>
      </c>
      <c r="E1392" t="s">
        <v>1441</v>
      </c>
      <c r="F1392" t="s">
        <v>32</v>
      </c>
      <c r="G1392" t="s">
        <v>533</v>
      </c>
      <c r="H1392" t="s">
        <v>1142</v>
      </c>
      <c r="I1392">
        <v>9</v>
      </c>
      <c r="J1392" t="s">
        <v>27</v>
      </c>
      <c r="K1392" t="s">
        <v>1442</v>
      </c>
      <c r="L1392" t="s">
        <v>126</v>
      </c>
      <c r="M1392" t="s">
        <v>626</v>
      </c>
      <c r="N1392" t="s">
        <v>24</v>
      </c>
      <c r="O1392" s="8">
        <v>9.9999999999999995E-7</v>
      </c>
      <c r="P1392" s="8">
        <v>9.0000000000000002E-6</v>
      </c>
      <c r="Q1392" s="8">
        <v>8.9999999999999996E-7</v>
      </c>
      <c r="R1392" s="8">
        <v>9.9000000000000001E-6</v>
      </c>
      <c r="S1392" t="s">
        <v>25</v>
      </c>
      <c r="T1392" t="s">
        <v>25</v>
      </c>
      <c r="U1392" t="s">
        <v>25</v>
      </c>
      <c r="V1392" t="s">
        <v>25</v>
      </c>
      <c r="W1392" t="s">
        <v>25</v>
      </c>
      <c r="X1392" t="s">
        <v>25</v>
      </c>
    </row>
    <row r="1393" spans="1:24" x14ac:dyDescent="0.3">
      <c r="A1393" s="5">
        <v>1390</v>
      </c>
      <c r="B1393" t="s">
        <v>1440</v>
      </c>
      <c r="C1393" s="10">
        <v>43791</v>
      </c>
      <c r="D1393" t="s">
        <v>178</v>
      </c>
      <c r="E1393" t="s">
        <v>1441</v>
      </c>
      <c r="F1393" t="s">
        <v>32</v>
      </c>
      <c r="G1393" t="s">
        <v>533</v>
      </c>
      <c r="H1393" t="s">
        <v>1143</v>
      </c>
      <c r="I1393">
        <v>1</v>
      </c>
      <c r="J1393" t="s">
        <v>27</v>
      </c>
      <c r="K1393" t="s">
        <v>1442</v>
      </c>
      <c r="L1393" t="s">
        <v>126</v>
      </c>
      <c r="M1393" t="s">
        <v>626</v>
      </c>
      <c r="N1393" t="s">
        <v>24</v>
      </c>
      <c r="O1393" s="8">
        <v>9.9999999999999995E-7</v>
      </c>
      <c r="P1393" s="8">
        <v>9.9999999999999995E-7</v>
      </c>
      <c r="Q1393" s="8">
        <v>9.9999999999999995E-8</v>
      </c>
      <c r="R1393" s="8">
        <v>1.1000000000000001E-6</v>
      </c>
      <c r="S1393" t="s">
        <v>25</v>
      </c>
      <c r="T1393" t="s">
        <v>25</v>
      </c>
      <c r="U1393" t="s">
        <v>25</v>
      </c>
      <c r="V1393" t="s">
        <v>25</v>
      </c>
      <c r="W1393" t="s">
        <v>25</v>
      </c>
      <c r="X1393" t="s">
        <v>25</v>
      </c>
    </row>
    <row r="1394" spans="1:24" x14ac:dyDescent="0.3">
      <c r="A1394" s="5">
        <v>1391</v>
      </c>
      <c r="B1394" t="s">
        <v>1440</v>
      </c>
      <c r="C1394" s="10">
        <v>43791</v>
      </c>
      <c r="D1394" t="s">
        <v>179</v>
      </c>
      <c r="E1394" t="s">
        <v>1441</v>
      </c>
      <c r="F1394" t="s">
        <v>32</v>
      </c>
      <c r="G1394" t="s">
        <v>533</v>
      </c>
      <c r="H1394" t="s">
        <v>1144</v>
      </c>
      <c r="I1394">
        <v>1</v>
      </c>
      <c r="J1394" t="s">
        <v>27</v>
      </c>
      <c r="K1394" t="s">
        <v>1442</v>
      </c>
      <c r="L1394" t="s">
        <v>126</v>
      </c>
      <c r="M1394" t="s">
        <v>626</v>
      </c>
      <c r="N1394" t="s">
        <v>24</v>
      </c>
      <c r="O1394" s="8">
        <v>9.9999999999999995E-7</v>
      </c>
      <c r="P1394" s="8">
        <v>9.9999999999999995E-7</v>
      </c>
      <c r="Q1394" s="8">
        <v>9.9999999999999995E-8</v>
      </c>
      <c r="R1394" s="8">
        <v>1.1000000000000001E-6</v>
      </c>
      <c r="S1394" t="s">
        <v>25</v>
      </c>
      <c r="T1394" t="s">
        <v>25</v>
      </c>
      <c r="U1394" t="s">
        <v>25</v>
      </c>
      <c r="V1394" t="s">
        <v>25</v>
      </c>
      <c r="W1394" t="s">
        <v>25</v>
      </c>
      <c r="X1394" t="s">
        <v>25</v>
      </c>
    </row>
    <row r="1395" spans="1:24" x14ac:dyDescent="0.3">
      <c r="A1395" s="5">
        <v>1392</v>
      </c>
      <c r="B1395" t="s">
        <v>1440</v>
      </c>
      <c r="C1395" s="10">
        <v>43791</v>
      </c>
      <c r="D1395" t="s">
        <v>178</v>
      </c>
      <c r="E1395" t="s">
        <v>1441</v>
      </c>
      <c r="F1395" t="s">
        <v>32</v>
      </c>
      <c r="G1395" t="s">
        <v>533</v>
      </c>
      <c r="H1395" t="s">
        <v>1520</v>
      </c>
      <c r="I1395">
        <v>6</v>
      </c>
      <c r="J1395" t="s">
        <v>27</v>
      </c>
      <c r="K1395" t="s">
        <v>1442</v>
      </c>
      <c r="L1395" t="s">
        <v>126</v>
      </c>
      <c r="M1395" t="s">
        <v>626</v>
      </c>
      <c r="N1395" t="s">
        <v>24</v>
      </c>
      <c r="O1395" s="8">
        <v>9.9999999999999995E-7</v>
      </c>
      <c r="P1395" s="8">
        <v>6.0000000000000002E-6</v>
      </c>
      <c r="Q1395" s="8">
        <v>5.9999999999999997E-7</v>
      </c>
      <c r="R1395" s="8">
        <v>6.6000000000000003E-6</v>
      </c>
      <c r="S1395" t="s">
        <v>25</v>
      </c>
      <c r="T1395" t="s">
        <v>25</v>
      </c>
      <c r="U1395" t="s">
        <v>25</v>
      </c>
      <c r="V1395" t="s">
        <v>25</v>
      </c>
      <c r="W1395" t="s">
        <v>25</v>
      </c>
      <c r="X1395" t="s">
        <v>25</v>
      </c>
    </row>
    <row r="1396" spans="1:24" x14ac:dyDescent="0.3">
      <c r="A1396" s="5">
        <v>1393</v>
      </c>
      <c r="B1396" t="s">
        <v>1440</v>
      </c>
      <c r="C1396" s="10">
        <v>43791</v>
      </c>
      <c r="D1396" t="s">
        <v>179</v>
      </c>
      <c r="E1396" t="s">
        <v>1441</v>
      </c>
      <c r="F1396" t="s">
        <v>32</v>
      </c>
      <c r="G1396" t="s">
        <v>533</v>
      </c>
      <c r="H1396" t="s">
        <v>1146</v>
      </c>
      <c r="I1396">
        <v>6</v>
      </c>
      <c r="J1396" t="s">
        <v>27</v>
      </c>
      <c r="K1396" t="s">
        <v>1442</v>
      </c>
      <c r="L1396" t="s">
        <v>126</v>
      </c>
      <c r="M1396" t="s">
        <v>626</v>
      </c>
      <c r="N1396" t="s">
        <v>24</v>
      </c>
      <c r="O1396" s="8">
        <v>9.9999999999999995E-7</v>
      </c>
      <c r="P1396" s="8">
        <v>6.0000000000000002E-6</v>
      </c>
      <c r="Q1396" s="8">
        <v>5.9999999999999997E-7</v>
      </c>
      <c r="R1396" s="8">
        <v>6.6000000000000003E-6</v>
      </c>
      <c r="S1396" t="s">
        <v>25</v>
      </c>
      <c r="T1396" t="s">
        <v>25</v>
      </c>
      <c r="U1396" t="s">
        <v>25</v>
      </c>
      <c r="V1396" t="s">
        <v>25</v>
      </c>
      <c r="W1396" t="s">
        <v>25</v>
      </c>
      <c r="X1396" t="s">
        <v>25</v>
      </c>
    </row>
    <row r="1397" spans="1:24" x14ac:dyDescent="0.3">
      <c r="A1397" s="5">
        <v>1394</v>
      </c>
      <c r="B1397" t="s">
        <v>1440</v>
      </c>
      <c r="C1397" s="10">
        <v>43791</v>
      </c>
      <c r="D1397" t="s">
        <v>178</v>
      </c>
      <c r="E1397" t="s">
        <v>1441</v>
      </c>
      <c r="F1397" t="s">
        <v>32</v>
      </c>
      <c r="G1397" t="s">
        <v>533</v>
      </c>
      <c r="H1397" t="s">
        <v>1147</v>
      </c>
      <c r="I1397">
        <v>7</v>
      </c>
      <c r="J1397" t="s">
        <v>27</v>
      </c>
      <c r="K1397" t="s">
        <v>1442</v>
      </c>
      <c r="L1397" t="s">
        <v>126</v>
      </c>
      <c r="M1397" t="s">
        <v>626</v>
      </c>
      <c r="N1397" t="s">
        <v>24</v>
      </c>
      <c r="O1397" s="8">
        <v>9.9999999999999995E-7</v>
      </c>
      <c r="P1397" s="8">
        <v>6.9999999999999999E-6</v>
      </c>
      <c r="Q1397" s="8">
        <v>6.9999999999999997E-7</v>
      </c>
      <c r="R1397" s="8">
        <v>7.7000000000000008E-6</v>
      </c>
      <c r="S1397" t="s">
        <v>25</v>
      </c>
      <c r="T1397" t="s">
        <v>25</v>
      </c>
      <c r="U1397" t="s">
        <v>25</v>
      </c>
      <c r="V1397" t="s">
        <v>25</v>
      </c>
      <c r="W1397" t="s">
        <v>25</v>
      </c>
      <c r="X1397" t="s">
        <v>25</v>
      </c>
    </row>
    <row r="1398" spans="1:24" x14ac:dyDescent="0.3">
      <c r="A1398" s="5">
        <v>1395</v>
      </c>
      <c r="B1398" t="s">
        <v>1440</v>
      </c>
      <c r="C1398" s="10">
        <v>43791</v>
      </c>
      <c r="D1398" t="s">
        <v>179</v>
      </c>
      <c r="E1398" t="s">
        <v>1441</v>
      </c>
      <c r="F1398" t="s">
        <v>32</v>
      </c>
      <c r="G1398" t="s">
        <v>533</v>
      </c>
      <c r="H1398" t="s">
        <v>1153</v>
      </c>
      <c r="I1398">
        <v>32</v>
      </c>
      <c r="J1398" t="s">
        <v>27</v>
      </c>
      <c r="K1398" t="s">
        <v>1442</v>
      </c>
      <c r="L1398" t="s">
        <v>126</v>
      </c>
      <c r="M1398" t="s">
        <v>626</v>
      </c>
      <c r="N1398" t="s">
        <v>24</v>
      </c>
      <c r="O1398" s="8">
        <v>9.9999999999999995E-7</v>
      </c>
      <c r="P1398" s="8">
        <v>3.1999999999999999E-5</v>
      </c>
      <c r="Q1398" s="8">
        <v>3.1999999999999999E-6</v>
      </c>
      <c r="R1398" s="8">
        <v>3.5200000000000002E-5</v>
      </c>
      <c r="S1398" t="s">
        <v>25</v>
      </c>
      <c r="T1398" t="s">
        <v>25</v>
      </c>
      <c r="U1398" t="s">
        <v>25</v>
      </c>
      <c r="V1398" t="s">
        <v>25</v>
      </c>
      <c r="W1398" t="s">
        <v>25</v>
      </c>
      <c r="X1398" t="s">
        <v>25</v>
      </c>
    </row>
    <row r="1399" spans="1:24" x14ac:dyDescent="0.3">
      <c r="A1399" s="5">
        <v>1396</v>
      </c>
      <c r="B1399" t="s">
        <v>1440</v>
      </c>
      <c r="C1399" s="10">
        <v>43791</v>
      </c>
      <c r="D1399" t="s">
        <v>178</v>
      </c>
      <c r="E1399" t="s">
        <v>1441</v>
      </c>
      <c r="F1399" t="s">
        <v>32</v>
      </c>
      <c r="G1399" t="s">
        <v>533</v>
      </c>
      <c r="H1399" t="s">
        <v>1154</v>
      </c>
      <c r="I1399">
        <v>1</v>
      </c>
      <c r="J1399" t="s">
        <v>27</v>
      </c>
      <c r="K1399" t="s">
        <v>1442</v>
      </c>
      <c r="L1399" t="s">
        <v>126</v>
      </c>
      <c r="M1399" t="s">
        <v>626</v>
      </c>
      <c r="N1399" t="s">
        <v>24</v>
      </c>
      <c r="O1399" s="8">
        <v>9.9999999999999995E-7</v>
      </c>
      <c r="P1399" s="8">
        <v>9.9999999999999995E-7</v>
      </c>
      <c r="Q1399" s="8">
        <v>9.9999999999999995E-8</v>
      </c>
      <c r="R1399" s="8">
        <v>1.1000000000000001E-6</v>
      </c>
      <c r="S1399" t="s">
        <v>25</v>
      </c>
      <c r="T1399" t="s">
        <v>25</v>
      </c>
      <c r="U1399" t="s">
        <v>25</v>
      </c>
      <c r="V1399" t="s">
        <v>25</v>
      </c>
      <c r="W1399" t="s">
        <v>25</v>
      </c>
      <c r="X1399" t="s">
        <v>25</v>
      </c>
    </row>
    <row r="1400" spans="1:24" x14ac:dyDescent="0.3">
      <c r="A1400" s="5">
        <v>1397</v>
      </c>
      <c r="B1400" t="s">
        <v>1440</v>
      </c>
      <c r="C1400" s="10">
        <v>43791</v>
      </c>
      <c r="D1400" t="s">
        <v>179</v>
      </c>
      <c r="E1400" t="s">
        <v>1441</v>
      </c>
      <c r="F1400" t="s">
        <v>32</v>
      </c>
      <c r="G1400" t="s">
        <v>533</v>
      </c>
      <c r="H1400" t="s">
        <v>1157</v>
      </c>
      <c r="I1400">
        <v>1</v>
      </c>
      <c r="J1400" t="s">
        <v>27</v>
      </c>
      <c r="K1400" t="s">
        <v>1442</v>
      </c>
      <c r="L1400" t="s">
        <v>126</v>
      </c>
      <c r="M1400" t="s">
        <v>626</v>
      </c>
      <c r="N1400" t="s">
        <v>24</v>
      </c>
      <c r="O1400" s="8">
        <v>9.9999999999999995E-7</v>
      </c>
      <c r="P1400" s="8">
        <v>9.9999999999999995E-7</v>
      </c>
      <c r="Q1400" s="8">
        <v>9.9999999999999995E-8</v>
      </c>
      <c r="R1400" s="8">
        <v>1.1000000000000001E-6</v>
      </c>
      <c r="S1400" t="s">
        <v>25</v>
      </c>
      <c r="T1400" t="s">
        <v>25</v>
      </c>
      <c r="U1400" t="s">
        <v>25</v>
      </c>
      <c r="V1400" t="s">
        <v>25</v>
      </c>
      <c r="W1400" t="s">
        <v>25</v>
      </c>
      <c r="X1400" t="s">
        <v>25</v>
      </c>
    </row>
    <row r="1401" spans="1:24" x14ac:dyDescent="0.3">
      <c r="A1401" s="5">
        <v>1398</v>
      </c>
      <c r="B1401" t="s">
        <v>1440</v>
      </c>
      <c r="C1401" s="10">
        <v>43791</v>
      </c>
      <c r="D1401" t="s">
        <v>178</v>
      </c>
      <c r="E1401" t="s">
        <v>1441</v>
      </c>
      <c r="F1401" t="s">
        <v>32</v>
      </c>
      <c r="G1401" t="s">
        <v>533</v>
      </c>
      <c r="H1401" t="s">
        <v>1521</v>
      </c>
      <c r="I1401">
        <v>4</v>
      </c>
      <c r="J1401" t="s">
        <v>27</v>
      </c>
      <c r="K1401" t="s">
        <v>1442</v>
      </c>
      <c r="L1401" t="s">
        <v>126</v>
      </c>
      <c r="M1401" t="s">
        <v>626</v>
      </c>
      <c r="N1401" t="s">
        <v>24</v>
      </c>
      <c r="O1401" s="8">
        <v>9.9999999999999995E-7</v>
      </c>
      <c r="P1401" s="8">
        <v>3.9999999999999998E-6</v>
      </c>
      <c r="Q1401" s="8">
        <v>3.9999999999999998E-7</v>
      </c>
      <c r="R1401" s="8">
        <v>4.4000000000000002E-6</v>
      </c>
      <c r="S1401" t="s">
        <v>25</v>
      </c>
      <c r="T1401" t="s">
        <v>25</v>
      </c>
      <c r="U1401" t="s">
        <v>25</v>
      </c>
      <c r="V1401" t="s">
        <v>25</v>
      </c>
      <c r="W1401" t="s">
        <v>25</v>
      </c>
      <c r="X1401" t="s">
        <v>25</v>
      </c>
    </row>
    <row r="1402" spans="1:24" x14ac:dyDescent="0.3">
      <c r="A1402" s="5">
        <v>1399</v>
      </c>
      <c r="B1402" t="s">
        <v>1440</v>
      </c>
      <c r="C1402" s="10">
        <v>43791</v>
      </c>
      <c r="D1402" t="s">
        <v>179</v>
      </c>
      <c r="E1402" t="s">
        <v>1441</v>
      </c>
      <c r="F1402" t="s">
        <v>32</v>
      </c>
      <c r="G1402" t="s">
        <v>533</v>
      </c>
      <c r="H1402" t="s">
        <v>1148</v>
      </c>
      <c r="I1402">
        <v>4</v>
      </c>
      <c r="J1402" t="s">
        <v>27</v>
      </c>
      <c r="K1402" t="s">
        <v>1442</v>
      </c>
      <c r="L1402" t="s">
        <v>126</v>
      </c>
      <c r="M1402" t="s">
        <v>626</v>
      </c>
      <c r="N1402" t="s">
        <v>24</v>
      </c>
      <c r="O1402" s="8">
        <v>9.9999999999999995E-7</v>
      </c>
      <c r="P1402" s="8">
        <v>3.9999999999999998E-6</v>
      </c>
      <c r="Q1402" s="8">
        <v>3.9999999999999998E-7</v>
      </c>
      <c r="R1402" s="8">
        <v>4.4000000000000002E-6</v>
      </c>
      <c r="S1402" t="s">
        <v>25</v>
      </c>
      <c r="T1402" t="s">
        <v>25</v>
      </c>
      <c r="U1402" t="s">
        <v>25</v>
      </c>
      <c r="V1402" t="s">
        <v>25</v>
      </c>
      <c r="W1402" t="s">
        <v>25</v>
      </c>
      <c r="X1402" t="s">
        <v>25</v>
      </c>
    </row>
    <row r="1403" spans="1:24" x14ac:dyDescent="0.3">
      <c r="A1403" s="5">
        <v>1400</v>
      </c>
      <c r="B1403" t="s">
        <v>1440</v>
      </c>
      <c r="C1403" s="10">
        <v>43791</v>
      </c>
      <c r="D1403" t="s">
        <v>178</v>
      </c>
      <c r="E1403" t="s">
        <v>1441</v>
      </c>
      <c r="F1403" t="s">
        <v>32</v>
      </c>
      <c r="G1403" t="s">
        <v>533</v>
      </c>
      <c r="H1403" t="s">
        <v>1522</v>
      </c>
      <c r="I1403">
        <v>1</v>
      </c>
      <c r="J1403" t="s">
        <v>27</v>
      </c>
      <c r="K1403" t="s">
        <v>1442</v>
      </c>
      <c r="L1403" t="s">
        <v>126</v>
      </c>
      <c r="M1403" t="s">
        <v>626</v>
      </c>
      <c r="N1403" t="s">
        <v>24</v>
      </c>
      <c r="O1403" s="8">
        <v>9.9999999999999995E-7</v>
      </c>
      <c r="P1403" s="8">
        <v>9.9999999999999995E-7</v>
      </c>
      <c r="Q1403" s="8">
        <v>9.9999999999999995E-8</v>
      </c>
      <c r="R1403" s="8">
        <v>1.1000000000000001E-6</v>
      </c>
      <c r="S1403" t="s">
        <v>25</v>
      </c>
      <c r="T1403" t="s">
        <v>25</v>
      </c>
      <c r="U1403" t="s">
        <v>25</v>
      </c>
      <c r="V1403" t="s">
        <v>25</v>
      </c>
      <c r="W1403" t="s">
        <v>25</v>
      </c>
      <c r="X1403" t="s">
        <v>25</v>
      </c>
    </row>
    <row r="1404" spans="1:24" x14ac:dyDescent="0.3">
      <c r="A1404" s="5">
        <v>1401</v>
      </c>
      <c r="B1404" t="s">
        <v>1440</v>
      </c>
      <c r="C1404" s="10">
        <v>43791</v>
      </c>
      <c r="D1404" t="s">
        <v>179</v>
      </c>
      <c r="E1404" t="s">
        <v>1441</v>
      </c>
      <c r="F1404" t="s">
        <v>32</v>
      </c>
      <c r="G1404" t="s">
        <v>533</v>
      </c>
      <c r="H1404" t="s">
        <v>1149</v>
      </c>
      <c r="I1404">
        <v>17</v>
      </c>
      <c r="J1404" t="s">
        <v>27</v>
      </c>
      <c r="K1404" t="s">
        <v>1442</v>
      </c>
      <c r="L1404" t="s">
        <v>126</v>
      </c>
      <c r="M1404" t="s">
        <v>626</v>
      </c>
      <c r="N1404" t="s">
        <v>24</v>
      </c>
      <c r="O1404" s="8">
        <v>9.9999999999999995E-7</v>
      </c>
      <c r="P1404" s="8">
        <v>1.7E-5</v>
      </c>
      <c r="Q1404" s="8">
        <v>1.7E-6</v>
      </c>
      <c r="R1404" s="8">
        <v>1.8700000000000001E-5</v>
      </c>
      <c r="S1404" t="s">
        <v>25</v>
      </c>
      <c r="T1404" t="s">
        <v>25</v>
      </c>
      <c r="U1404" t="s">
        <v>25</v>
      </c>
      <c r="V1404" t="s">
        <v>25</v>
      </c>
      <c r="W1404" t="s">
        <v>25</v>
      </c>
      <c r="X1404" t="s">
        <v>25</v>
      </c>
    </row>
    <row r="1405" spans="1:24" x14ac:dyDescent="0.3">
      <c r="A1405" s="5">
        <v>1402</v>
      </c>
      <c r="B1405" t="s">
        <v>1440</v>
      </c>
      <c r="C1405" s="10">
        <v>43791</v>
      </c>
      <c r="D1405" t="s">
        <v>178</v>
      </c>
      <c r="E1405" t="s">
        <v>1441</v>
      </c>
      <c r="F1405" t="s">
        <v>32</v>
      </c>
      <c r="G1405" t="s">
        <v>533</v>
      </c>
      <c r="H1405" t="s">
        <v>1150</v>
      </c>
      <c r="I1405">
        <v>1</v>
      </c>
      <c r="J1405" t="s">
        <v>27</v>
      </c>
      <c r="K1405" t="s">
        <v>1442</v>
      </c>
      <c r="L1405" t="s">
        <v>126</v>
      </c>
      <c r="M1405" t="s">
        <v>626</v>
      </c>
      <c r="N1405" t="s">
        <v>24</v>
      </c>
      <c r="O1405" s="8">
        <v>9.9999999999999995E-7</v>
      </c>
      <c r="P1405" s="8">
        <v>9.9999999999999995E-7</v>
      </c>
      <c r="Q1405" s="8">
        <v>9.9999999999999995E-8</v>
      </c>
      <c r="R1405" s="8">
        <v>1.1000000000000001E-6</v>
      </c>
      <c r="S1405" t="s">
        <v>25</v>
      </c>
      <c r="T1405" t="s">
        <v>25</v>
      </c>
      <c r="U1405" t="s">
        <v>25</v>
      </c>
      <c r="V1405" t="s">
        <v>25</v>
      </c>
      <c r="W1405" t="s">
        <v>25</v>
      </c>
      <c r="X1405" t="s">
        <v>25</v>
      </c>
    </row>
    <row r="1406" spans="1:24" x14ac:dyDescent="0.3">
      <c r="A1406" s="5">
        <v>1403</v>
      </c>
      <c r="B1406" t="s">
        <v>1440</v>
      </c>
      <c r="C1406" s="10">
        <v>43791</v>
      </c>
      <c r="D1406" t="s">
        <v>179</v>
      </c>
      <c r="E1406" t="s">
        <v>1441</v>
      </c>
      <c r="F1406" t="s">
        <v>32</v>
      </c>
      <c r="G1406" t="s">
        <v>533</v>
      </c>
      <c r="H1406" t="s">
        <v>1523</v>
      </c>
      <c r="I1406">
        <v>1</v>
      </c>
      <c r="J1406" t="s">
        <v>27</v>
      </c>
      <c r="K1406" t="s">
        <v>1442</v>
      </c>
      <c r="L1406" t="s">
        <v>126</v>
      </c>
      <c r="M1406" t="s">
        <v>626</v>
      </c>
      <c r="N1406" t="s">
        <v>24</v>
      </c>
      <c r="O1406" s="8">
        <v>9.9999999999999995E-7</v>
      </c>
      <c r="P1406" s="8">
        <v>9.9999999999999995E-7</v>
      </c>
      <c r="Q1406" s="8">
        <v>9.9999999999999995E-8</v>
      </c>
      <c r="R1406" s="8">
        <v>1.1000000000000001E-6</v>
      </c>
      <c r="S1406" t="s">
        <v>25</v>
      </c>
      <c r="T1406" t="s">
        <v>25</v>
      </c>
      <c r="U1406" t="s">
        <v>25</v>
      </c>
      <c r="V1406" t="s">
        <v>25</v>
      </c>
      <c r="W1406" t="s">
        <v>25</v>
      </c>
      <c r="X1406" t="s">
        <v>25</v>
      </c>
    </row>
    <row r="1407" spans="1:24" x14ac:dyDescent="0.3">
      <c r="A1407" s="5">
        <v>1404</v>
      </c>
      <c r="B1407" t="s">
        <v>1440</v>
      </c>
      <c r="C1407" s="10">
        <v>43791</v>
      </c>
      <c r="D1407" t="s">
        <v>178</v>
      </c>
      <c r="E1407" t="s">
        <v>1441</v>
      </c>
      <c r="F1407" t="s">
        <v>32</v>
      </c>
      <c r="G1407" t="s">
        <v>533</v>
      </c>
      <c r="H1407" t="s">
        <v>1524</v>
      </c>
      <c r="I1407">
        <v>6</v>
      </c>
      <c r="J1407" t="s">
        <v>27</v>
      </c>
      <c r="K1407" t="s">
        <v>1442</v>
      </c>
      <c r="L1407" t="s">
        <v>126</v>
      </c>
      <c r="M1407" t="s">
        <v>626</v>
      </c>
      <c r="N1407" t="s">
        <v>24</v>
      </c>
      <c r="O1407" s="8">
        <v>9.9999999999999995E-7</v>
      </c>
      <c r="P1407" s="8">
        <v>6.0000000000000002E-6</v>
      </c>
      <c r="Q1407" s="8">
        <v>5.9999999999999997E-7</v>
      </c>
      <c r="R1407" s="8">
        <v>6.6000000000000003E-6</v>
      </c>
      <c r="S1407" t="s">
        <v>25</v>
      </c>
      <c r="T1407" t="s">
        <v>25</v>
      </c>
      <c r="U1407" t="s">
        <v>25</v>
      </c>
      <c r="V1407" t="s">
        <v>25</v>
      </c>
      <c r="W1407" t="s">
        <v>25</v>
      </c>
      <c r="X1407" t="s">
        <v>25</v>
      </c>
    </row>
    <row r="1408" spans="1:24" x14ac:dyDescent="0.3">
      <c r="A1408" s="5">
        <v>1405</v>
      </c>
      <c r="B1408" t="s">
        <v>1440</v>
      </c>
      <c r="C1408" s="10">
        <v>43791</v>
      </c>
      <c r="D1408" t="s">
        <v>179</v>
      </c>
      <c r="E1408" t="s">
        <v>1441</v>
      </c>
      <c r="F1408" t="s">
        <v>32</v>
      </c>
      <c r="G1408" t="s">
        <v>533</v>
      </c>
      <c r="H1408" t="s">
        <v>1155</v>
      </c>
      <c r="I1408">
        <v>3</v>
      </c>
      <c r="J1408" t="s">
        <v>27</v>
      </c>
      <c r="K1408" t="s">
        <v>1442</v>
      </c>
      <c r="L1408" t="s">
        <v>126</v>
      </c>
      <c r="M1408" t="s">
        <v>626</v>
      </c>
      <c r="N1408" t="s">
        <v>24</v>
      </c>
      <c r="O1408" s="8">
        <v>9.9999999999999995E-7</v>
      </c>
      <c r="P1408" s="8">
        <v>3.0000000000000001E-6</v>
      </c>
      <c r="Q1408" s="8">
        <v>2.9999999999999999E-7</v>
      </c>
      <c r="R1408" s="8">
        <v>3.3000000000000002E-6</v>
      </c>
      <c r="S1408" t="s">
        <v>25</v>
      </c>
      <c r="T1408" t="s">
        <v>25</v>
      </c>
      <c r="U1408" t="s">
        <v>25</v>
      </c>
      <c r="V1408" t="s">
        <v>25</v>
      </c>
      <c r="W1408" t="s">
        <v>25</v>
      </c>
      <c r="X1408" t="s">
        <v>25</v>
      </c>
    </row>
    <row r="1409" spans="1:24" x14ac:dyDescent="0.3">
      <c r="A1409" s="5">
        <v>1406</v>
      </c>
      <c r="B1409" t="s">
        <v>1440</v>
      </c>
      <c r="C1409" s="10">
        <v>43791</v>
      </c>
      <c r="D1409" t="s">
        <v>178</v>
      </c>
      <c r="E1409" t="s">
        <v>1441</v>
      </c>
      <c r="F1409" t="s">
        <v>32</v>
      </c>
      <c r="G1409" t="s">
        <v>533</v>
      </c>
      <c r="H1409" t="s">
        <v>1152</v>
      </c>
      <c r="I1409">
        <v>5</v>
      </c>
      <c r="J1409" t="s">
        <v>27</v>
      </c>
      <c r="K1409" t="s">
        <v>1442</v>
      </c>
      <c r="L1409" t="s">
        <v>126</v>
      </c>
      <c r="M1409" t="s">
        <v>626</v>
      </c>
      <c r="N1409" t="s">
        <v>24</v>
      </c>
      <c r="O1409" s="8">
        <v>9.9999999999999995E-7</v>
      </c>
      <c r="P1409" s="8">
        <v>5.0000000000000004E-6</v>
      </c>
      <c r="Q1409" s="8">
        <v>4.9999999999999998E-7</v>
      </c>
      <c r="R1409" s="8">
        <v>5.4999999999999999E-6</v>
      </c>
      <c r="S1409" t="s">
        <v>25</v>
      </c>
      <c r="T1409" t="s">
        <v>25</v>
      </c>
      <c r="U1409" t="s">
        <v>25</v>
      </c>
      <c r="V1409" t="s">
        <v>25</v>
      </c>
      <c r="W1409" t="s">
        <v>25</v>
      </c>
      <c r="X1409" t="s">
        <v>25</v>
      </c>
    </row>
    <row r="1410" spans="1:24" x14ac:dyDescent="0.3">
      <c r="A1410" s="5">
        <v>1407</v>
      </c>
      <c r="B1410" t="s">
        <v>1440</v>
      </c>
      <c r="C1410" s="10">
        <v>43791</v>
      </c>
      <c r="D1410" t="s">
        <v>179</v>
      </c>
      <c r="E1410" t="s">
        <v>1441</v>
      </c>
      <c r="F1410" t="s">
        <v>32</v>
      </c>
      <c r="G1410" t="s">
        <v>533</v>
      </c>
      <c r="H1410" t="s">
        <v>1151</v>
      </c>
      <c r="I1410">
        <v>13</v>
      </c>
      <c r="J1410" t="s">
        <v>27</v>
      </c>
      <c r="K1410" t="s">
        <v>1442</v>
      </c>
      <c r="L1410" t="s">
        <v>126</v>
      </c>
      <c r="M1410" t="s">
        <v>626</v>
      </c>
      <c r="N1410" t="s">
        <v>24</v>
      </c>
      <c r="O1410" s="8">
        <v>9.9999999999999995E-7</v>
      </c>
      <c r="P1410" s="8">
        <v>1.2999999999999999E-5</v>
      </c>
      <c r="Q1410" s="8">
        <v>1.3E-6</v>
      </c>
      <c r="R1410" s="8">
        <v>1.43E-5</v>
      </c>
      <c r="S1410" t="s">
        <v>25</v>
      </c>
      <c r="T1410" t="s">
        <v>25</v>
      </c>
      <c r="U1410" t="s">
        <v>25</v>
      </c>
      <c r="V1410" t="s">
        <v>25</v>
      </c>
      <c r="W1410" t="s">
        <v>25</v>
      </c>
      <c r="X1410" t="s">
        <v>25</v>
      </c>
    </row>
    <row r="1411" spans="1:24" x14ac:dyDescent="0.3">
      <c r="A1411" s="5">
        <v>1408</v>
      </c>
      <c r="B1411" t="s">
        <v>1440</v>
      </c>
      <c r="C1411" s="10">
        <v>43791</v>
      </c>
      <c r="D1411" t="s">
        <v>178</v>
      </c>
      <c r="E1411" t="s">
        <v>1441</v>
      </c>
      <c r="F1411" t="s">
        <v>32</v>
      </c>
      <c r="G1411" t="s">
        <v>533</v>
      </c>
      <c r="H1411" t="s">
        <v>1156</v>
      </c>
      <c r="I1411">
        <v>1</v>
      </c>
      <c r="J1411" t="s">
        <v>27</v>
      </c>
      <c r="K1411" t="s">
        <v>1442</v>
      </c>
      <c r="L1411" t="s">
        <v>126</v>
      </c>
      <c r="M1411" t="s">
        <v>626</v>
      </c>
      <c r="N1411" t="s">
        <v>24</v>
      </c>
      <c r="O1411" s="8">
        <v>9.9999999999999995E-7</v>
      </c>
      <c r="P1411" s="8">
        <v>9.9999999999999995E-7</v>
      </c>
      <c r="Q1411" s="8">
        <v>9.9999999999999995E-8</v>
      </c>
      <c r="R1411" s="8">
        <v>1.1000000000000001E-6</v>
      </c>
      <c r="S1411" t="s">
        <v>25</v>
      </c>
      <c r="T1411" t="s">
        <v>25</v>
      </c>
      <c r="U1411" t="s">
        <v>25</v>
      </c>
      <c r="V1411" t="s">
        <v>25</v>
      </c>
      <c r="W1411" t="s">
        <v>25</v>
      </c>
      <c r="X1411" t="s">
        <v>25</v>
      </c>
    </row>
    <row r="1412" spans="1:24" x14ac:dyDescent="0.3">
      <c r="A1412" s="5">
        <v>1409</v>
      </c>
      <c r="B1412" t="s">
        <v>1440</v>
      </c>
      <c r="C1412" s="10">
        <v>43791</v>
      </c>
      <c r="D1412" t="s">
        <v>179</v>
      </c>
      <c r="E1412" t="s">
        <v>1441</v>
      </c>
      <c r="F1412" t="s">
        <v>32</v>
      </c>
      <c r="G1412" t="s">
        <v>533</v>
      </c>
      <c r="H1412" t="s">
        <v>1160</v>
      </c>
      <c r="I1412">
        <v>1</v>
      </c>
      <c r="J1412" t="s">
        <v>27</v>
      </c>
      <c r="K1412" t="s">
        <v>1442</v>
      </c>
      <c r="L1412" t="s">
        <v>126</v>
      </c>
      <c r="M1412" t="s">
        <v>626</v>
      </c>
      <c r="N1412" t="s">
        <v>24</v>
      </c>
      <c r="O1412" s="8">
        <v>9.9999999999999995E-7</v>
      </c>
      <c r="P1412" s="8">
        <v>9.9999999999999995E-7</v>
      </c>
      <c r="Q1412" s="8">
        <v>9.9999999999999995E-8</v>
      </c>
      <c r="R1412" s="8">
        <v>1.1000000000000001E-6</v>
      </c>
      <c r="S1412" t="s">
        <v>25</v>
      </c>
      <c r="T1412" t="s">
        <v>25</v>
      </c>
      <c r="U1412" t="s">
        <v>25</v>
      </c>
      <c r="V1412" t="s">
        <v>25</v>
      </c>
      <c r="W1412" t="s">
        <v>25</v>
      </c>
      <c r="X1412" t="s">
        <v>25</v>
      </c>
    </row>
    <row r="1413" spans="1:24" x14ac:dyDescent="0.3">
      <c r="A1413" s="5">
        <v>1410</v>
      </c>
      <c r="B1413" t="s">
        <v>1440</v>
      </c>
      <c r="C1413" s="10">
        <v>43791</v>
      </c>
      <c r="D1413" t="s">
        <v>178</v>
      </c>
      <c r="E1413" t="s">
        <v>1441</v>
      </c>
      <c r="F1413" t="s">
        <v>32</v>
      </c>
      <c r="G1413" t="s">
        <v>533</v>
      </c>
      <c r="H1413" t="s">
        <v>1525</v>
      </c>
      <c r="I1413">
        <v>11</v>
      </c>
      <c r="J1413" t="s">
        <v>27</v>
      </c>
      <c r="K1413" t="s">
        <v>1442</v>
      </c>
      <c r="L1413" t="s">
        <v>126</v>
      </c>
      <c r="M1413" t="s">
        <v>626</v>
      </c>
      <c r="N1413" t="s">
        <v>24</v>
      </c>
      <c r="O1413" s="8">
        <v>9.9999999999999995E-7</v>
      </c>
      <c r="P1413" s="8">
        <v>1.1E-5</v>
      </c>
      <c r="Q1413" s="8">
        <v>1.1000000000000001E-6</v>
      </c>
      <c r="R1413" s="8">
        <v>1.2099999999999999E-5</v>
      </c>
      <c r="S1413" t="s">
        <v>25</v>
      </c>
      <c r="T1413" t="s">
        <v>25</v>
      </c>
      <c r="U1413" t="s">
        <v>25</v>
      </c>
      <c r="V1413" t="s">
        <v>25</v>
      </c>
      <c r="W1413" t="s">
        <v>25</v>
      </c>
      <c r="X1413" t="s">
        <v>25</v>
      </c>
    </row>
    <row r="1414" spans="1:24" x14ac:dyDescent="0.3">
      <c r="A1414" s="5">
        <v>1411</v>
      </c>
      <c r="B1414" t="s">
        <v>1440</v>
      </c>
      <c r="C1414" s="10">
        <v>43791</v>
      </c>
      <c r="D1414" t="s">
        <v>179</v>
      </c>
      <c r="E1414" t="s">
        <v>1441</v>
      </c>
      <c r="F1414" t="s">
        <v>32</v>
      </c>
      <c r="G1414" t="s">
        <v>533</v>
      </c>
      <c r="H1414" t="s">
        <v>1162</v>
      </c>
      <c r="I1414">
        <v>2</v>
      </c>
      <c r="J1414" t="s">
        <v>27</v>
      </c>
      <c r="K1414" t="s">
        <v>1442</v>
      </c>
      <c r="L1414" t="s">
        <v>126</v>
      </c>
      <c r="M1414" t="s">
        <v>626</v>
      </c>
      <c r="N1414" t="s">
        <v>24</v>
      </c>
      <c r="O1414" s="8">
        <v>9.9999999999999995E-7</v>
      </c>
      <c r="P1414" s="8">
        <v>1.9999999999999999E-6</v>
      </c>
      <c r="Q1414" s="8">
        <v>1.9999999999999999E-7</v>
      </c>
      <c r="R1414" s="8">
        <v>2.2000000000000001E-6</v>
      </c>
      <c r="S1414" t="s">
        <v>25</v>
      </c>
      <c r="T1414" t="s">
        <v>25</v>
      </c>
      <c r="U1414" t="s">
        <v>25</v>
      </c>
      <c r="V1414" t="s">
        <v>25</v>
      </c>
      <c r="W1414" t="s">
        <v>25</v>
      </c>
      <c r="X1414" t="s">
        <v>25</v>
      </c>
    </row>
    <row r="1415" spans="1:24" x14ac:dyDescent="0.3">
      <c r="A1415" s="5">
        <v>1412</v>
      </c>
      <c r="B1415" t="s">
        <v>1440</v>
      </c>
      <c r="C1415" s="10">
        <v>43791</v>
      </c>
      <c r="D1415" t="s">
        <v>178</v>
      </c>
      <c r="E1415" t="s">
        <v>1441</v>
      </c>
      <c r="F1415" t="s">
        <v>32</v>
      </c>
      <c r="G1415" t="s">
        <v>533</v>
      </c>
      <c r="H1415" t="s">
        <v>1526</v>
      </c>
      <c r="I1415">
        <v>12</v>
      </c>
      <c r="J1415" t="s">
        <v>27</v>
      </c>
      <c r="K1415" t="s">
        <v>1442</v>
      </c>
      <c r="L1415" t="s">
        <v>126</v>
      </c>
      <c r="M1415" t="s">
        <v>626</v>
      </c>
      <c r="N1415" t="s">
        <v>24</v>
      </c>
      <c r="O1415" s="8">
        <v>9.9999999999999995E-7</v>
      </c>
      <c r="P1415" s="8">
        <v>1.2E-5</v>
      </c>
      <c r="Q1415" s="8">
        <v>1.1999999999999999E-6</v>
      </c>
      <c r="R1415" s="8">
        <v>1.3200000000000001E-5</v>
      </c>
      <c r="S1415" t="s">
        <v>25</v>
      </c>
      <c r="T1415" t="s">
        <v>25</v>
      </c>
      <c r="U1415" t="s">
        <v>25</v>
      </c>
      <c r="V1415" t="s">
        <v>25</v>
      </c>
      <c r="W1415" t="s">
        <v>25</v>
      </c>
      <c r="X1415" t="s">
        <v>25</v>
      </c>
    </row>
    <row r="1416" spans="1:24" x14ac:dyDescent="0.3">
      <c r="A1416" s="5">
        <v>1413</v>
      </c>
      <c r="B1416" t="s">
        <v>1440</v>
      </c>
      <c r="C1416" s="10">
        <v>43791</v>
      </c>
      <c r="D1416" t="s">
        <v>179</v>
      </c>
      <c r="E1416" t="s">
        <v>1441</v>
      </c>
      <c r="F1416" t="s">
        <v>32</v>
      </c>
      <c r="G1416" t="s">
        <v>533</v>
      </c>
      <c r="H1416" t="s">
        <v>1527</v>
      </c>
      <c r="I1416">
        <v>1</v>
      </c>
      <c r="J1416" t="s">
        <v>27</v>
      </c>
      <c r="K1416" t="s">
        <v>1442</v>
      </c>
      <c r="L1416" t="s">
        <v>126</v>
      </c>
      <c r="M1416" t="s">
        <v>626</v>
      </c>
      <c r="N1416" t="s">
        <v>24</v>
      </c>
      <c r="O1416" s="8">
        <v>9.9999999999999995E-7</v>
      </c>
      <c r="P1416" s="8">
        <v>9.9999999999999995E-7</v>
      </c>
      <c r="Q1416" s="8">
        <v>9.9999999999999995E-8</v>
      </c>
      <c r="R1416" s="8">
        <v>1.1000000000000001E-6</v>
      </c>
      <c r="S1416" t="s">
        <v>25</v>
      </c>
      <c r="T1416" t="s">
        <v>25</v>
      </c>
      <c r="U1416" t="s">
        <v>25</v>
      </c>
      <c r="V1416" t="s">
        <v>25</v>
      </c>
      <c r="W1416" t="s">
        <v>25</v>
      </c>
      <c r="X1416" t="s">
        <v>25</v>
      </c>
    </row>
    <row r="1417" spans="1:24" x14ac:dyDescent="0.3">
      <c r="A1417" s="5">
        <v>1414</v>
      </c>
      <c r="B1417" t="s">
        <v>1440</v>
      </c>
      <c r="C1417" s="10">
        <v>43791</v>
      </c>
      <c r="D1417" t="s">
        <v>178</v>
      </c>
      <c r="E1417" t="s">
        <v>1441</v>
      </c>
      <c r="F1417" t="s">
        <v>32</v>
      </c>
      <c r="G1417" t="s">
        <v>533</v>
      </c>
      <c r="H1417" t="s">
        <v>1528</v>
      </c>
      <c r="I1417">
        <v>1</v>
      </c>
      <c r="J1417" t="s">
        <v>27</v>
      </c>
      <c r="K1417" t="s">
        <v>1442</v>
      </c>
      <c r="L1417" t="s">
        <v>126</v>
      </c>
      <c r="M1417" t="s">
        <v>626</v>
      </c>
      <c r="N1417" t="s">
        <v>24</v>
      </c>
      <c r="O1417" s="8">
        <v>9.9999999999999995E-7</v>
      </c>
      <c r="P1417" s="8">
        <v>9.9999999999999995E-7</v>
      </c>
      <c r="Q1417" s="8">
        <v>9.9999999999999995E-8</v>
      </c>
      <c r="R1417" s="8">
        <v>1.1000000000000001E-6</v>
      </c>
      <c r="S1417" t="s">
        <v>25</v>
      </c>
      <c r="T1417" t="s">
        <v>25</v>
      </c>
      <c r="U1417" t="s">
        <v>25</v>
      </c>
      <c r="V1417" t="s">
        <v>25</v>
      </c>
      <c r="W1417" t="s">
        <v>25</v>
      </c>
      <c r="X1417" t="s">
        <v>25</v>
      </c>
    </row>
    <row r="1418" spans="1:24" x14ac:dyDescent="0.3">
      <c r="A1418" s="5">
        <v>1415</v>
      </c>
      <c r="B1418" t="s">
        <v>1440</v>
      </c>
      <c r="C1418" s="10">
        <v>43791</v>
      </c>
      <c r="D1418" t="s">
        <v>179</v>
      </c>
      <c r="E1418" t="s">
        <v>1441</v>
      </c>
      <c r="F1418" t="s">
        <v>32</v>
      </c>
      <c r="G1418" t="s">
        <v>533</v>
      </c>
      <c r="H1418" t="s">
        <v>1529</v>
      </c>
      <c r="I1418">
        <v>4</v>
      </c>
      <c r="J1418" t="s">
        <v>27</v>
      </c>
      <c r="K1418" t="s">
        <v>1442</v>
      </c>
      <c r="L1418" t="s">
        <v>126</v>
      </c>
      <c r="M1418" t="s">
        <v>626</v>
      </c>
      <c r="N1418" t="s">
        <v>24</v>
      </c>
      <c r="O1418" s="8">
        <v>9.9999999999999995E-7</v>
      </c>
      <c r="P1418" s="8">
        <v>3.9999999999999998E-6</v>
      </c>
      <c r="Q1418" s="8">
        <v>3.9999999999999998E-7</v>
      </c>
      <c r="R1418" s="8">
        <v>4.4000000000000002E-6</v>
      </c>
      <c r="S1418" t="s">
        <v>25</v>
      </c>
      <c r="T1418" t="s">
        <v>25</v>
      </c>
      <c r="U1418" t="s">
        <v>25</v>
      </c>
      <c r="V1418" t="s">
        <v>25</v>
      </c>
      <c r="W1418" t="s">
        <v>25</v>
      </c>
      <c r="X1418" t="s">
        <v>25</v>
      </c>
    </row>
    <row r="1419" spans="1:24" x14ac:dyDescent="0.3">
      <c r="A1419" s="5">
        <v>1416</v>
      </c>
      <c r="B1419" t="s">
        <v>1440</v>
      </c>
      <c r="C1419" s="10">
        <v>43791</v>
      </c>
      <c r="D1419" t="s">
        <v>178</v>
      </c>
      <c r="E1419" t="s">
        <v>1441</v>
      </c>
      <c r="F1419" t="s">
        <v>32</v>
      </c>
      <c r="G1419" t="s">
        <v>533</v>
      </c>
      <c r="H1419" t="s">
        <v>1530</v>
      </c>
      <c r="I1419">
        <v>1</v>
      </c>
      <c r="J1419" t="s">
        <v>27</v>
      </c>
      <c r="K1419" t="s">
        <v>1442</v>
      </c>
      <c r="L1419" t="s">
        <v>126</v>
      </c>
      <c r="M1419" t="s">
        <v>626</v>
      </c>
      <c r="N1419" t="s">
        <v>24</v>
      </c>
      <c r="O1419" s="8">
        <v>9.9999999999999995E-7</v>
      </c>
      <c r="P1419" s="8">
        <v>9.9999999999999995E-7</v>
      </c>
      <c r="Q1419" s="8">
        <v>9.9999999999999995E-8</v>
      </c>
      <c r="R1419" s="8">
        <v>1.1000000000000001E-6</v>
      </c>
      <c r="S1419" t="s">
        <v>25</v>
      </c>
      <c r="T1419" t="s">
        <v>25</v>
      </c>
      <c r="U1419" t="s">
        <v>25</v>
      </c>
      <c r="V1419" t="s">
        <v>25</v>
      </c>
      <c r="W1419" t="s">
        <v>25</v>
      </c>
      <c r="X1419" t="s">
        <v>25</v>
      </c>
    </row>
    <row r="1420" spans="1:24" x14ac:dyDescent="0.3">
      <c r="A1420" s="5">
        <v>1417</v>
      </c>
      <c r="B1420" t="s">
        <v>1440</v>
      </c>
      <c r="C1420" s="10">
        <v>43791</v>
      </c>
      <c r="D1420" t="s">
        <v>179</v>
      </c>
      <c r="E1420" t="s">
        <v>1441</v>
      </c>
      <c r="F1420" t="s">
        <v>32</v>
      </c>
      <c r="G1420" t="s">
        <v>533</v>
      </c>
      <c r="H1420" t="s">
        <v>1173</v>
      </c>
      <c r="I1420">
        <v>1</v>
      </c>
      <c r="J1420" t="s">
        <v>27</v>
      </c>
      <c r="K1420" t="s">
        <v>1442</v>
      </c>
      <c r="L1420" t="s">
        <v>126</v>
      </c>
      <c r="M1420" t="s">
        <v>626</v>
      </c>
      <c r="N1420" t="s">
        <v>24</v>
      </c>
      <c r="O1420" s="8">
        <v>9.9999999999999995E-7</v>
      </c>
      <c r="P1420" s="8">
        <v>9.9999999999999995E-7</v>
      </c>
      <c r="Q1420" s="8">
        <v>9.9999999999999995E-8</v>
      </c>
      <c r="R1420" s="8">
        <v>1.1000000000000001E-6</v>
      </c>
      <c r="S1420" t="s">
        <v>25</v>
      </c>
      <c r="T1420" t="s">
        <v>25</v>
      </c>
      <c r="U1420" t="s">
        <v>25</v>
      </c>
      <c r="V1420" t="s">
        <v>25</v>
      </c>
      <c r="W1420" t="s">
        <v>25</v>
      </c>
      <c r="X1420" t="s">
        <v>25</v>
      </c>
    </row>
    <row r="1421" spans="1:24" x14ac:dyDescent="0.3">
      <c r="A1421" s="5">
        <v>1418</v>
      </c>
      <c r="B1421" t="s">
        <v>1440</v>
      </c>
      <c r="C1421" s="10">
        <v>43791</v>
      </c>
      <c r="D1421" t="s">
        <v>178</v>
      </c>
      <c r="E1421" t="s">
        <v>1441</v>
      </c>
      <c r="F1421" t="s">
        <v>32</v>
      </c>
      <c r="G1421" t="s">
        <v>533</v>
      </c>
      <c r="H1421" t="s">
        <v>1531</v>
      </c>
      <c r="I1421">
        <v>3</v>
      </c>
      <c r="J1421" t="s">
        <v>27</v>
      </c>
      <c r="K1421" t="s">
        <v>1442</v>
      </c>
      <c r="L1421" t="s">
        <v>126</v>
      </c>
      <c r="M1421" t="s">
        <v>626</v>
      </c>
      <c r="N1421" t="s">
        <v>24</v>
      </c>
      <c r="O1421" s="8">
        <v>9.9999999999999995E-7</v>
      </c>
      <c r="P1421" s="8">
        <v>3.0000000000000001E-6</v>
      </c>
      <c r="Q1421" s="8">
        <v>2.9999999999999999E-7</v>
      </c>
      <c r="R1421" s="8">
        <v>3.3000000000000002E-6</v>
      </c>
      <c r="S1421" t="s">
        <v>25</v>
      </c>
      <c r="T1421" t="s">
        <v>25</v>
      </c>
      <c r="U1421" t="s">
        <v>25</v>
      </c>
      <c r="V1421" t="s">
        <v>25</v>
      </c>
      <c r="W1421" t="s">
        <v>25</v>
      </c>
      <c r="X1421" t="s">
        <v>25</v>
      </c>
    </row>
    <row r="1422" spans="1:24" x14ac:dyDescent="0.3">
      <c r="A1422" s="5">
        <v>1419</v>
      </c>
      <c r="B1422" t="s">
        <v>1440</v>
      </c>
      <c r="C1422" s="10">
        <v>43791</v>
      </c>
      <c r="D1422" t="s">
        <v>179</v>
      </c>
      <c r="E1422" t="s">
        <v>1441</v>
      </c>
      <c r="F1422" t="s">
        <v>32</v>
      </c>
      <c r="G1422" t="s">
        <v>533</v>
      </c>
      <c r="H1422" t="s">
        <v>1176</v>
      </c>
      <c r="I1422">
        <v>5</v>
      </c>
      <c r="J1422" t="s">
        <v>27</v>
      </c>
      <c r="K1422" t="s">
        <v>1442</v>
      </c>
      <c r="L1422" t="s">
        <v>126</v>
      </c>
      <c r="M1422" t="s">
        <v>626</v>
      </c>
      <c r="N1422" t="s">
        <v>24</v>
      </c>
      <c r="O1422" s="8">
        <v>9.9999999999999995E-7</v>
      </c>
      <c r="P1422" s="8">
        <v>5.0000000000000004E-6</v>
      </c>
      <c r="Q1422" s="8">
        <v>4.9999999999999998E-7</v>
      </c>
      <c r="R1422" s="8">
        <v>5.4999999999999999E-6</v>
      </c>
      <c r="S1422" t="s">
        <v>25</v>
      </c>
      <c r="T1422" t="s">
        <v>25</v>
      </c>
      <c r="U1422" t="s">
        <v>25</v>
      </c>
      <c r="V1422" t="s">
        <v>25</v>
      </c>
      <c r="W1422" t="s">
        <v>25</v>
      </c>
      <c r="X1422" t="s">
        <v>25</v>
      </c>
    </row>
    <row r="1423" spans="1:24" x14ac:dyDescent="0.3">
      <c r="A1423" s="5">
        <v>1420</v>
      </c>
      <c r="B1423" t="s">
        <v>1440</v>
      </c>
      <c r="C1423" s="10">
        <v>43791</v>
      </c>
      <c r="D1423" t="s">
        <v>178</v>
      </c>
      <c r="E1423" t="s">
        <v>1441</v>
      </c>
      <c r="F1423" t="s">
        <v>32</v>
      </c>
      <c r="G1423" t="s">
        <v>533</v>
      </c>
      <c r="H1423" t="s">
        <v>1532</v>
      </c>
      <c r="I1423">
        <v>6</v>
      </c>
      <c r="J1423" t="s">
        <v>27</v>
      </c>
      <c r="K1423" t="s">
        <v>1442</v>
      </c>
      <c r="L1423" t="s">
        <v>126</v>
      </c>
      <c r="M1423" t="s">
        <v>626</v>
      </c>
      <c r="N1423" t="s">
        <v>24</v>
      </c>
      <c r="O1423" s="8">
        <v>9.9999999999999995E-7</v>
      </c>
      <c r="P1423" s="8">
        <v>6.0000000000000002E-6</v>
      </c>
      <c r="Q1423" s="8">
        <v>5.9999999999999997E-7</v>
      </c>
      <c r="R1423" s="8">
        <v>6.6000000000000003E-6</v>
      </c>
      <c r="S1423" t="s">
        <v>25</v>
      </c>
      <c r="T1423" t="s">
        <v>25</v>
      </c>
      <c r="U1423" t="s">
        <v>25</v>
      </c>
      <c r="V1423" t="s">
        <v>25</v>
      </c>
      <c r="W1423" t="s">
        <v>25</v>
      </c>
      <c r="X1423" t="s">
        <v>25</v>
      </c>
    </row>
    <row r="1424" spans="1:24" x14ac:dyDescent="0.3">
      <c r="A1424" s="5">
        <v>1421</v>
      </c>
      <c r="B1424" t="s">
        <v>1440</v>
      </c>
      <c r="C1424" s="10">
        <v>43791</v>
      </c>
      <c r="D1424" t="s">
        <v>179</v>
      </c>
      <c r="E1424" t="s">
        <v>1441</v>
      </c>
      <c r="F1424" t="s">
        <v>32</v>
      </c>
      <c r="G1424" t="s">
        <v>533</v>
      </c>
      <c r="H1424" t="s">
        <v>1533</v>
      </c>
      <c r="I1424">
        <v>1</v>
      </c>
      <c r="J1424" t="s">
        <v>27</v>
      </c>
      <c r="K1424" t="s">
        <v>1442</v>
      </c>
      <c r="L1424" t="s">
        <v>126</v>
      </c>
      <c r="M1424" t="s">
        <v>626</v>
      </c>
      <c r="N1424" t="s">
        <v>24</v>
      </c>
      <c r="O1424" s="8">
        <v>9.9999999999999995E-7</v>
      </c>
      <c r="P1424" s="8">
        <v>9.9999999999999995E-7</v>
      </c>
      <c r="Q1424" s="8">
        <v>9.9999999999999995E-8</v>
      </c>
      <c r="R1424" s="8">
        <v>1.1000000000000001E-6</v>
      </c>
      <c r="S1424" t="s">
        <v>25</v>
      </c>
      <c r="T1424" t="s">
        <v>25</v>
      </c>
      <c r="U1424" t="s">
        <v>25</v>
      </c>
      <c r="V1424" t="s">
        <v>25</v>
      </c>
      <c r="W1424" t="s">
        <v>25</v>
      </c>
      <c r="X1424" t="s">
        <v>25</v>
      </c>
    </row>
    <row r="1425" spans="1:24" x14ac:dyDescent="0.3">
      <c r="A1425" s="5">
        <v>1422</v>
      </c>
      <c r="B1425" t="s">
        <v>1440</v>
      </c>
      <c r="C1425" s="10">
        <v>43791</v>
      </c>
      <c r="D1425" t="s">
        <v>178</v>
      </c>
      <c r="E1425" t="s">
        <v>1441</v>
      </c>
      <c r="F1425" t="s">
        <v>32</v>
      </c>
      <c r="G1425" t="s">
        <v>533</v>
      </c>
      <c r="H1425" t="s">
        <v>1534</v>
      </c>
      <c r="I1425">
        <v>2</v>
      </c>
      <c r="J1425" t="s">
        <v>27</v>
      </c>
      <c r="K1425" t="s">
        <v>1442</v>
      </c>
      <c r="L1425" t="s">
        <v>126</v>
      </c>
      <c r="M1425" t="s">
        <v>626</v>
      </c>
      <c r="N1425" t="s">
        <v>24</v>
      </c>
      <c r="O1425" s="8">
        <v>9.9999999999999995E-7</v>
      </c>
      <c r="P1425" s="8">
        <v>1.9999999999999999E-6</v>
      </c>
      <c r="Q1425" s="8">
        <v>1.9999999999999999E-7</v>
      </c>
      <c r="R1425" s="8">
        <v>2.2000000000000001E-6</v>
      </c>
      <c r="S1425" t="s">
        <v>25</v>
      </c>
      <c r="T1425" t="s">
        <v>25</v>
      </c>
      <c r="U1425" t="s">
        <v>25</v>
      </c>
      <c r="V1425" t="s">
        <v>25</v>
      </c>
      <c r="W1425" t="s">
        <v>25</v>
      </c>
      <c r="X1425" t="s">
        <v>25</v>
      </c>
    </row>
    <row r="1426" spans="1:24" x14ac:dyDescent="0.3">
      <c r="A1426" s="5">
        <v>1423</v>
      </c>
      <c r="B1426" t="s">
        <v>1440</v>
      </c>
      <c r="C1426" s="10">
        <v>43791</v>
      </c>
      <c r="D1426" t="s">
        <v>179</v>
      </c>
      <c r="E1426" t="s">
        <v>1441</v>
      </c>
      <c r="F1426" t="s">
        <v>32</v>
      </c>
      <c r="G1426" t="s">
        <v>533</v>
      </c>
      <c r="H1426" t="s">
        <v>1535</v>
      </c>
      <c r="I1426">
        <v>6</v>
      </c>
      <c r="J1426" t="s">
        <v>27</v>
      </c>
      <c r="K1426" t="s">
        <v>1442</v>
      </c>
      <c r="L1426" t="s">
        <v>126</v>
      </c>
      <c r="M1426" t="s">
        <v>626</v>
      </c>
      <c r="N1426" t="s">
        <v>24</v>
      </c>
      <c r="O1426" s="8">
        <v>9.9999999999999995E-7</v>
      </c>
      <c r="P1426" s="8">
        <v>6.0000000000000002E-6</v>
      </c>
      <c r="Q1426" s="8">
        <v>5.9999999999999997E-7</v>
      </c>
      <c r="R1426" s="8">
        <v>6.6000000000000003E-6</v>
      </c>
      <c r="S1426" t="s">
        <v>25</v>
      </c>
      <c r="T1426" t="s">
        <v>25</v>
      </c>
      <c r="U1426" t="s">
        <v>25</v>
      </c>
      <c r="V1426" t="s">
        <v>25</v>
      </c>
      <c r="W1426" t="s">
        <v>25</v>
      </c>
      <c r="X1426" t="s">
        <v>25</v>
      </c>
    </row>
    <row r="1427" spans="1:24" x14ac:dyDescent="0.3">
      <c r="A1427" s="5">
        <v>1424</v>
      </c>
      <c r="B1427" t="s">
        <v>1440</v>
      </c>
      <c r="C1427" s="10">
        <v>43791</v>
      </c>
      <c r="D1427" t="s">
        <v>178</v>
      </c>
      <c r="E1427" t="s">
        <v>1441</v>
      </c>
      <c r="F1427" t="s">
        <v>32</v>
      </c>
      <c r="G1427" t="s">
        <v>533</v>
      </c>
      <c r="H1427" t="s">
        <v>1170</v>
      </c>
      <c r="I1427">
        <v>10</v>
      </c>
      <c r="J1427" t="s">
        <v>27</v>
      </c>
      <c r="K1427" t="s">
        <v>1442</v>
      </c>
      <c r="L1427" t="s">
        <v>126</v>
      </c>
      <c r="M1427" t="s">
        <v>626</v>
      </c>
      <c r="N1427" t="s">
        <v>24</v>
      </c>
      <c r="O1427" s="8">
        <v>9.9999999999999995E-7</v>
      </c>
      <c r="P1427" s="8">
        <v>1.0000000000000001E-5</v>
      </c>
      <c r="Q1427" s="8">
        <v>9.9999999999999995E-7</v>
      </c>
      <c r="R1427" s="8">
        <v>1.1E-5</v>
      </c>
      <c r="S1427" t="s">
        <v>25</v>
      </c>
      <c r="T1427" t="s">
        <v>25</v>
      </c>
      <c r="U1427" t="s">
        <v>25</v>
      </c>
      <c r="V1427" t="s">
        <v>25</v>
      </c>
      <c r="W1427" t="s">
        <v>25</v>
      </c>
      <c r="X1427" t="s">
        <v>25</v>
      </c>
    </row>
    <row r="1428" spans="1:24" x14ac:dyDescent="0.3">
      <c r="A1428" s="5">
        <v>1425</v>
      </c>
      <c r="B1428" t="s">
        <v>1440</v>
      </c>
      <c r="C1428" s="10">
        <v>43791</v>
      </c>
      <c r="D1428" t="s">
        <v>179</v>
      </c>
      <c r="E1428" t="s">
        <v>1441</v>
      </c>
      <c r="F1428" t="s">
        <v>32</v>
      </c>
      <c r="G1428" t="s">
        <v>533</v>
      </c>
      <c r="H1428" t="s">
        <v>1536</v>
      </c>
      <c r="I1428">
        <v>1</v>
      </c>
      <c r="J1428" t="s">
        <v>27</v>
      </c>
      <c r="K1428" t="s">
        <v>1442</v>
      </c>
      <c r="L1428" t="s">
        <v>126</v>
      </c>
      <c r="M1428" t="s">
        <v>626</v>
      </c>
      <c r="N1428" t="s">
        <v>24</v>
      </c>
      <c r="O1428" s="8">
        <v>9.9999999999999995E-7</v>
      </c>
      <c r="P1428" s="8">
        <v>9.9999999999999995E-7</v>
      </c>
      <c r="Q1428" s="8">
        <v>9.9999999999999995E-8</v>
      </c>
      <c r="R1428" s="8">
        <v>1.1000000000000001E-6</v>
      </c>
      <c r="S1428" t="s">
        <v>25</v>
      </c>
      <c r="T1428" t="s">
        <v>25</v>
      </c>
      <c r="U1428" t="s">
        <v>25</v>
      </c>
      <c r="V1428" t="s">
        <v>25</v>
      </c>
      <c r="W1428" t="s">
        <v>25</v>
      </c>
      <c r="X1428" t="s">
        <v>25</v>
      </c>
    </row>
    <row r="1429" spans="1:24" x14ac:dyDescent="0.3">
      <c r="A1429" s="5">
        <v>1426</v>
      </c>
      <c r="B1429" t="s">
        <v>1440</v>
      </c>
      <c r="C1429" s="10">
        <v>43791</v>
      </c>
      <c r="D1429" t="s">
        <v>178</v>
      </c>
      <c r="E1429" t="s">
        <v>1441</v>
      </c>
      <c r="F1429" t="s">
        <v>32</v>
      </c>
      <c r="G1429" t="s">
        <v>533</v>
      </c>
      <c r="H1429" t="s">
        <v>1537</v>
      </c>
      <c r="I1429">
        <v>4</v>
      </c>
      <c r="J1429" t="s">
        <v>27</v>
      </c>
      <c r="K1429" t="s">
        <v>1442</v>
      </c>
      <c r="L1429" t="s">
        <v>126</v>
      </c>
      <c r="M1429" t="s">
        <v>626</v>
      </c>
      <c r="N1429" t="s">
        <v>24</v>
      </c>
      <c r="O1429" s="8">
        <v>9.9999999999999995E-7</v>
      </c>
      <c r="P1429" s="8">
        <v>3.9999999999999998E-6</v>
      </c>
      <c r="Q1429" s="8">
        <v>3.9999999999999998E-7</v>
      </c>
      <c r="R1429" s="8">
        <v>4.4000000000000002E-6</v>
      </c>
      <c r="S1429" t="s">
        <v>25</v>
      </c>
      <c r="T1429" t="s">
        <v>25</v>
      </c>
      <c r="U1429" t="s">
        <v>25</v>
      </c>
      <c r="V1429" t="s">
        <v>25</v>
      </c>
      <c r="W1429" t="s">
        <v>25</v>
      </c>
      <c r="X1429" t="s">
        <v>25</v>
      </c>
    </row>
    <row r="1430" spans="1:24" x14ac:dyDescent="0.3">
      <c r="A1430" s="5">
        <v>1427</v>
      </c>
      <c r="B1430" t="s">
        <v>1440</v>
      </c>
      <c r="C1430" s="10">
        <v>43791</v>
      </c>
      <c r="D1430" t="s">
        <v>179</v>
      </c>
      <c r="E1430" t="s">
        <v>1441</v>
      </c>
      <c r="F1430" t="s">
        <v>32</v>
      </c>
      <c r="G1430" t="s">
        <v>533</v>
      </c>
      <c r="H1430" t="s">
        <v>1175</v>
      </c>
      <c r="I1430">
        <v>2</v>
      </c>
      <c r="J1430" t="s">
        <v>27</v>
      </c>
      <c r="K1430" t="s">
        <v>1442</v>
      </c>
      <c r="L1430" t="s">
        <v>126</v>
      </c>
      <c r="M1430" t="s">
        <v>626</v>
      </c>
      <c r="N1430" t="s">
        <v>24</v>
      </c>
      <c r="O1430" s="8">
        <v>9.9999999999999995E-7</v>
      </c>
      <c r="P1430" s="8">
        <v>1.9999999999999999E-6</v>
      </c>
      <c r="Q1430" s="8">
        <v>1.9999999999999999E-7</v>
      </c>
      <c r="R1430" s="8">
        <v>2.2000000000000001E-6</v>
      </c>
      <c r="S1430" t="s">
        <v>25</v>
      </c>
      <c r="T1430" t="s">
        <v>25</v>
      </c>
      <c r="U1430" t="s">
        <v>25</v>
      </c>
      <c r="V1430" t="s">
        <v>25</v>
      </c>
      <c r="W1430" t="s">
        <v>25</v>
      </c>
      <c r="X1430" t="s">
        <v>25</v>
      </c>
    </row>
    <row r="1431" spans="1:24" x14ac:dyDescent="0.3">
      <c r="A1431" s="5">
        <v>1428</v>
      </c>
      <c r="B1431" t="s">
        <v>1538</v>
      </c>
      <c r="C1431" s="10">
        <v>43791</v>
      </c>
      <c r="D1431" t="s">
        <v>178</v>
      </c>
      <c r="E1431" t="s">
        <v>1539</v>
      </c>
      <c r="F1431" t="s">
        <v>32</v>
      </c>
      <c r="G1431" t="s">
        <v>533</v>
      </c>
      <c r="H1431" t="s">
        <v>315</v>
      </c>
      <c r="I1431">
        <v>1</v>
      </c>
      <c r="J1431" t="s">
        <v>36</v>
      </c>
      <c r="K1431" t="s">
        <v>1540</v>
      </c>
      <c r="L1431" t="s">
        <v>126</v>
      </c>
      <c r="M1431" t="s">
        <v>626</v>
      </c>
      <c r="N1431" t="s">
        <v>24</v>
      </c>
      <c r="O1431" s="8">
        <v>9.9999999999999995E-7</v>
      </c>
      <c r="P1431" s="8">
        <v>9.9999999999999995E-7</v>
      </c>
      <c r="Q1431" s="8">
        <v>9.9999999999999995E-8</v>
      </c>
      <c r="R1431" s="8">
        <v>1.1000000000000001E-6</v>
      </c>
      <c r="S1431" t="s">
        <v>25</v>
      </c>
      <c r="T1431" t="s">
        <v>25</v>
      </c>
      <c r="U1431" t="s">
        <v>25</v>
      </c>
      <c r="V1431" t="s">
        <v>25</v>
      </c>
      <c r="W1431" t="s">
        <v>25</v>
      </c>
      <c r="X1431" t="s">
        <v>25</v>
      </c>
    </row>
    <row r="1432" spans="1:24" x14ac:dyDescent="0.3">
      <c r="A1432" s="5">
        <v>1429</v>
      </c>
      <c r="B1432" t="s">
        <v>1538</v>
      </c>
      <c r="C1432" s="10">
        <v>43791</v>
      </c>
      <c r="D1432" t="s">
        <v>179</v>
      </c>
      <c r="E1432" t="s">
        <v>1539</v>
      </c>
      <c r="F1432" t="s">
        <v>32</v>
      </c>
      <c r="G1432" t="s">
        <v>533</v>
      </c>
      <c r="H1432" t="s">
        <v>1541</v>
      </c>
      <c r="I1432">
        <v>57</v>
      </c>
      <c r="J1432" t="s">
        <v>83</v>
      </c>
      <c r="K1432" t="s">
        <v>1540</v>
      </c>
      <c r="L1432" t="s">
        <v>126</v>
      </c>
      <c r="M1432" t="s">
        <v>626</v>
      </c>
      <c r="N1432" t="s">
        <v>24</v>
      </c>
      <c r="O1432" s="8">
        <v>9.9999999999999995E-7</v>
      </c>
      <c r="P1432" s="8">
        <v>5.7000000000000003E-5</v>
      </c>
      <c r="Q1432" s="8">
        <v>5.6999999999999996E-6</v>
      </c>
      <c r="R1432" s="8">
        <v>6.2700000000000006E-5</v>
      </c>
      <c r="S1432" t="s">
        <v>25</v>
      </c>
      <c r="T1432" t="s">
        <v>25</v>
      </c>
      <c r="U1432" t="s">
        <v>25</v>
      </c>
      <c r="V1432" t="s">
        <v>25</v>
      </c>
      <c r="W1432" t="s">
        <v>25</v>
      </c>
      <c r="X1432" t="s">
        <v>25</v>
      </c>
    </row>
    <row r="1433" spans="1:24" x14ac:dyDescent="0.3">
      <c r="A1433" s="5">
        <v>1430</v>
      </c>
      <c r="B1433" t="s">
        <v>1538</v>
      </c>
      <c r="C1433" s="10">
        <v>43791</v>
      </c>
      <c r="D1433" t="s">
        <v>178</v>
      </c>
      <c r="E1433" t="s">
        <v>1539</v>
      </c>
      <c r="F1433" t="s">
        <v>32</v>
      </c>
      <c r="G1433" t="s">
        <v>533</v>
      </c>
      <c r="H1433" t="s">
        <v>1542</v>
      </c>
      <c r="I1433">
        <v>13</v>
      </c>
      <c r="J1433" t="s">
        <v>83</v>
      </c>
      <c r="K1433" t="s">
        <v>1540</v>
      </c>
      <c r="L1433" t="s">
        <v>126</v>
      </c>
      <c r="M1433" t="s">
        <v>626</v>
      </c>
      <c r="N1433" t="s">
        <v>24</v>
      </c>
      <c r="O1433" s="8">
        <v>9.9999999999999995E-7</v>
      </c>
      <c r="P1433" s="8">
        <v>1.2999999999999999E-5</v>
      </c>
      <c r="Q1433" s="8">
        <v>1.3E-6</v>
      </c>
      <c r="R1433" s="8">
        <v>1.43E-5</v>
      </c>
      <c r="S1433" t="s">
        <v>25</v>
      </c>
      <c r="T1433" t="s">
        <v>25</v>
      </c>
      <c r="U1433" t="s">
        <v>25</v>
      </c>
      <c r="V1433" t="s">
        <v>25</v>
      </c>
      <c r="W1433" t="s">
        <v>25</v>
      </c>
      <c r="X1433" t="s">
        <v>25</v>
      </c>
    </row>
    <row r="1434" spans="1:24" x14ac:dyDescent="0.3">
      <c r="A1434" s="5">
        <v>1431</v>
      </c>
      <c r="B1434" t="s">
        <v>1538</v>
      </c>
      <c r="C1434" s="10">
        <v>43791</v>
      </c>
      <c r="D1434" t="s">
        <v>179</v>
      </c>
      <c r="E1434" t="s">
        <v>1539</v>
      </c>
      <c r="F1434" t="s">
        <v>32</v>
      </c>
      <c r="G1434" t="s">
        <v>533</v>
      </c>
      <c r="H1434" t="s">
        <v>1543</v>
      </c>
      <c r="I1434">
        <v>1</v>
      </c>
      <c r="J1434" t="s">
        <v>83</v>
      </c>
      <c r="K1434" t="s">
        <v>1540</v>
      </c>
      <c r="L1434" t="s">
        <v>126</v>
      </c>
      <c r="M1434" t="s">
        <v>626</v>
      </c>
      <c r="N1434" t="s">
        <v>24</v>
      </c>
      <c r="O1434" s="8">
        <v>9.9999999999999995E-7</v>
      </c>
      <c r="P1434" s="8">
        <v>9.9999999999999995E-7</v>
      </c>
      <c r="Q1434" s="8">
        <v>9.9999999999999995E-8</v>
      </c>
      <c r="R1434" s="8">
        <v>1.1000000000000001E-6</v>
      </c>
      <c r="S1434" t="s">
        <v>25</v>
      </c>
      <c r="T1434" t="s">
        <v>25</v>
      </c>
      <c r="U1434" t="s">
        <v>25</v>
      </c>
      <c r="V1434" t="s">
        <v>25</v>
      </c>
      <c r="W1434" t="s">
        <v>25</v>
      </c>
      <c r="X1434" t="s">
        <v>25</v>
      </c>
    </row>
    <row r="1435" spans="1:24" x14ac:dyDescent="0.3">
      <c r="A1435" s="5">
        <v>1432</v>
      </c>
      <c r="B1435" t="s">
        <v>1538</v>
      </c>
      <c r="C1435" s="10">
        <v>43791</v>
      </c>
      <c r="D1435" t="s">
        <v>178</v>
      </c>
      <c r="E1435" t="s">
        <v>1539</v>
      </c>
      <c r="F1435" t="s">
        <v>32</v>
      </c>
      <c r="G1435" t="s">
        <v>533</v>
      </c>
      <c r="H1435" t="s">
        <v>1544</v>
      </c>
      <c r="I1435">
        <v>32</v>
      </c>
      <c r="J1435" t="s">
        <v>83</v>
      </c>
      <c r="K1435" t="s">
        <v>1540</v>
      </c>
      <c r="L1435" t="s">
        <v>126</v>
      </c>
      <c r="M1435" t="s">
        <v>626</v>
      </c>
      <c r="N1435" t="s">
        <v>24</v>
      </c>
      <c r="O1435" s="8">
        <v>9.9999999999999995E-7</v>
      </c>
      <c r="P1435" s="8">
        <v>3.1999999999999999E-5</v>
      </c>
      <c r="Q1435" s="8">
        <v>3.1999999999999999E-6</v>
      </c>
      <c r="R1435" s="8">
        <v>3.5200000000000002E-5</v>
      </c>
      <c r="S1435" t="s">
        <v>25</v>
      </c>
      <c r="T1435" t="s">
        <v>25</v>
      </c>
      <c r="U1435" t="s">
        <v>25</v>
      </c>
      <c r="V1435" t="s">
        <v>25</v>
      </c>
      <c r="W1435" t="s">
        <v>25</v>
      </c>
      <c r="X1435" t="s">
        <v>25</v>
      </c>
    </row>
    <row r="1436" spans="1:24" x14ac:dyDescent="0.3">
      <c r="A1436" s="5">
        <v>1433</v>
      </c>
      <c r="B1436" t="s">
        <v>1538</v>
      </c>
      <c r="C1436" s="10">
        <v>43791</v>
      </c>
      <c r="D1436" t="s">
        <v>179</v>
      </c>
      <c r="E1436" t="s">
        <v>1539</v>
      </c>
      <c r="F1436" t="s">
        <v>32</v>
      </c>
      <c r="G1436" t="s">
        <v>533</v>
      </c>
      <c r="H1436" t="s">
        <v>1545</v>
      </c>
      <c r="I1436">
        <v>12</v>
      </c>
      <c r="J1436" t="s">
        <v>83</v>
      </c>
      <c r="K1436" t="s">
        <v>1540</v>
      </c>
      <c r="L1436" t="s">
        <v>126</v>
      </c>
      <c r="M1436" t="s">
        <v>626</v>
      </c>
      <c r="N1436" t="s">
        <v>24</v>
      </c>
      <c r="O1436" s="8">
        <v>9.9999999999999995E-7</v>
      </c>
      <c r="P1436" s="8">
        <v>1.2E-5</v>
      </c>
      <c r="Q1436" s="8">
        <v>1.1999999999999999E-6</v>
      </c>
      <c r="R1436" s="8">
        <v>1.3200000000000001E-5</v>
      </c>
      <c r="S1436" t="s">
        <v>25</v>
      </c>
      <c r="T1436" t="s">
        <v>25</v>
      </c>
      <c r="U1436" t="s">
        <v>25</v>
      </c>
      <c r="V1436" t="s">
        <v>25</v>
      </c>
      <c r="W1436" t="s">
        <v>25</v>
      </c>
      <c r="X1436" t="s">
        <v>25</v>
      </c>
    </row>
    <row r="1437" spans="1:24" x14ac:dyDescent="0.3">
      <c r="A1437" s="5">
        <v>1434</v>
      </c>
      <c r="B1437" t="s">
        <v>1538</v>
      </c>
      <c r="C1437" s="10">
        <v>43791</v>
      </c>
      <c r="D1437" t="s">
        <v>178</v>
      </c>
      <c r="E1437" t="s">
        <v>1539</v>
      </c>
      <c r="F1437" t="s">
        <v>32</v>
      </c>
      <c r="G1437" t="s">
        <v>533</v>
      </c>
      <c r="H1437" t="s">
        <v>1546</v>
      </c>
      <c r="I1437">
        <v>11</v>
      </c>
      <c r="J1437" t="s">
        <v>83</v>
      </c>
      <c r="K1437" t="s">
        <v>1540</v>
      </c>
      <c r="L1437" t="s">
        <v>126</v>
      </c>
      <c r="M1437" t="s">
        <v>626</v>
      </c>
      <c r="N1437" t="s">
        <v>24</v>
      </c>
      <c r="O1437" s="8">
        <v>9.9999999999999995E-7</v>
      </c>
      <c r="P1437" s="8">
        <v>1.1E-5</v>
      </c>
      <c r="Q1437" s="8">
        <v>1.1000000000000001E-6</v>
      </c>
      <c r="R1437" s="8">
        <v>1.2099999999999999E-5</v>
      </c>
      <c r="S1437" t="s">
        <v>25</v>
      </c>
      <c r="T1437" t="s">
        <v>25</v>
      </c>
      <c r="U1437" t="s">
        <v>25</v>
      </c>
      <c r="V1437" t="s">
        <v>25</v>
      </c>
      <c r="W1437" t="s">
        <v>25</v>
      </c>
      <c r="X1437" t="s">
        <v>25</v>
      </c>
    </row>
    <row r="1438" spans="1:24" x14ac:dyDescent="0.3">
      <c r="A1438" s="5">
        <v>1435</v>
      </c>
      <c r="B1438" t="s">
        <v>1538</v>
      </c>
      <c r="C1438" s="10">
        <v>43791</v>
      </c>
      <c r="D1438" t="s">
        <v>179</v>
      </c>
      <c r="E1438" t="s">
        <v>1539</v>
      </c>
      <c r="F1438" t="s">
        <v>32</v>
      </c>
      <c r="G1438" t="s">
        <v>533</v>
      </c>
      <c r="H1438" t="s">
        <v>1547</v>
      </c>
      <c r="I1438">
        <v>14</v>
      </c>
      <c r="J1438" t="s">
        <v>83</v>
      </c>
      <c r="K1438" t="s">
        <v>1540</v>
      </c>
      <c r="L1438" t="s">
        <v>126</v>
      </c>
      <c r="M1438" t="s">
        <v>626</v>
      </c>
      <c r="N1438" t="s">
        <v>24</v>
      </c>
      <c r="O1438" s="8">
        <v>9.9999999999999995E-7</v>
      </c>
      <c r="P1438" s="8">
        <v>1.4E-5</v>
      </c>
      <c r="Q1438" s="8">
        <v>1.3999999999999999E-6</v>
      </c>
      <c r="R1438" s="8">
        <v>1.5400000000000002E-5</v>
      </c>
      <c r="S1438" t="s">
        <v>25</v>
      </c>
      <c r="T1438" t="s">
        <v>25</v>
      </c>
      <c r="U1438" t="s">
        <v>25</v>
      </c>
      <c r="V1438" t="s">
        <v>25</v>
      </c>
      <c r="W1438" t="s">
        <v>25</v>
      </c>
      <c r="X1438" t="s">
        <v>25</v>
      </c>
    </row>
    <row r="1439" spans="1:24" x14ac:dyDescent="0.3">
      <c r="A1439" s="5">
        <v>1436</v>
      </c>
      <c r="B1439" t="s">
        <v>1538</v>
      </c>
      <c r="C1439" s="10">
        <v>43791</v>
      </c>
      <c r="D1439" t="s">
        <v>178</v>
      </c>
      <c r="E1439" t="s">
        <v>1539</v>
      </c>
      <c r="F1439" t="s">
        <v>32</v>
      </c>
      <c r="G1439" t="s">
        <v>533</v>
      </c>
      <c r="H1439" t="s">
        <v>1548</v>
      </c>
      <c r="I1439">
        <v>20</v>
      </c>
      <c r="J1439" t="s">
        <v>83</v>
      </c>
      <c r="K1439" t="s">
        <v>1540</v>
      </c>
      <c r="L1439" t="s">
        <v>126</v>
      </c>
      <c r="M1439" t="s">
        <v>626</v>
      </c>
      <c r="N1439" t="s">
        <v>24</v>
      </c>
      <c r="O1439" s="8">
        <v>9.9999999999999995E-7</v>
      </c>
      <c r="P1439" s="8">
        <v>2.0000000000000002E-5</v>
      </c>
      <c r="Q1439" s="8">
        <v>1.9999999999999999E-6</v>
      </c>
      <c r="R1439" s="8">
        <v>2.1999999999999999E-5</v>
      </c>
      <c r="S1439" t="s">
        <v>25</v>
      </c>
      <c r="T1439" t="s">
        <v>25</v>
      </c>
      <c r="U1439" t="s">
        <v>25</v>
      </c>
      <c r="V1439" t="s">
        <v>25</v>
      </c>
      <c r="W1439" t="s">
        <v>25</v>
      </c>
      <c r="X1439" t="s">
        <v>25</v>
      </c>
    </row>
    <row r="1440" spans="1:24" x14ac:dyDescent="0.3">
      <c r="A1440" s="5">
        <v>1437</v>
      </c>
      <c r="B1440" t="s">
        <v>1538</v>
      </c>
      <c r="C1440" s="10">
        <v>43791</v>
      </c>
      <c r="D1440" t="s">
        <v>179</v>
      </c>
      <c r="E1440" t="s">
        <v>1539</v>
      </c>
      <c r="F1440" t="s">
        <v>32</v>
      </c>
      <c r="G1440" t="s">
        <v>533</v>
      </c>
      <c r="H1440" t="s">
        <v>939</v>
      </c>
      <c r="I1440">
        <v>2</v>
      </c>
      <c r="J1440" t="s">
        <v>27</v>
      </c>
      <c r="K1440" t="s">
        <v>1540</v>
      </c>
      <c r="L1440" t="s">
        <v>126</v>
      </c>
      <c r="M1440" t="s">
        <v>626</v>
      </c>
      <c r="N1440" t="s">
        <v>24</v>
      </c>
      <c r="O1440" s="8">
        <v>9.9999999999999995E-7</v>
      </c>
      <c r="P1440" s="8">
        <v>1.9999999999999999E-6</v>
      </c>
      <c r="Q1440" s="8">
        <v>1.9999999999999999E-7</v>
      </c>
      <c r="R1440" s="8">
        <v>2.2000000000000001E-6</v>
      </c>
      <c r="S1440" t="s">
        <v>25</v>
      </c>
      <c r="T1440" t="s">
        <v>25</v>
      </c>
      <c r="U1440" t="s">
        <v>25</v>
      </c>
      <c r="V1440" t="s">
        <v>25</v>
      </c>
      <c r="W1440" t="s">
        <v>25</v>
      </c>
      <c r="X1440" t="s">
        <v>25</v>
      </c>
    </row>
    <row r="1441" spans="1:24" x14ac:dyDescent="0.3">
      <c r="A1441" s="5">
        <v>1438</v>
      </c>
      <c r="B1441" t="s">
        <v>1538</v>
      </c>
      <c r="C1441" s="10">
        <v>43791</v>
      </c>
      <c r="D1441" t="s">
        <v>178</v>
      </c>
      <c r="E1441" t="s">
        <v>1539</v>
      </c>
      <c r="F1441" t="s">
        <v>32</v>
      </c>
      <c r="G1441" t="s">
        <v>533</v>
      </c>
      <c r="H1441" t="s">
        <v>1549</v>
      </c>
      <c r="I1441">
        <v>2</v>
      </c>
      <c r="J1441" t="s">
        <v>27</v>
      </c>
      <c r="K1441" t="s">
        <v>1540</v>
      </c>
      <c r="L1441" t="s">
        <v>126</v>
      </c>
      <c r="M1441" t="s">
        <v>626</v>
      </c>
      <c r="N1441" t="s">
        <v>24</v>
      </c>
      <c r="O1441" s="8">
        <v>9.9999999999999995E-7</v>
      </c>
      <c r="P1441" s="8">
        <v>1.9999999999999999E-6</v>
      </c>
      <c r="Q1441" s="8">
        <v>1.9999999999999999E-7</v>
      </c>
      <c r="R1441" s="8">
        <v>2.2000000000000001E-6</v>
      </c>
      <c r="S1441" t="s">
        <v>25</v>
      </c>
      <c r="T1441" t="s">
        <v>25</v>
      </c>
      <c r="U1441" t="s">
        <v>25</v>
      </c>
      <c r="V1441" t="s">
        <v>25</v>
      </c>
      <c r="W1441" t="s">
        <v>25</v>
      </c>
      <c r="X1441" t="s">
        <v>25</v>
      </c>
    </row>
    <row r="1442" spans="1:24" x14ac:dyDescent="0.3">
      <c r="A1442" s="5">
        <v>1439</v>
      </c>
      <c r="B1442" t="s">
        <v>1538</v>
      </c>
      <c r="C1442" s="10">
        <v>43791</v>
      </c>
      <c r="D1442" t="s">
        <v>179</v>
      </c>
      <c r="E1442" t="s">
        <v>1539</v>
      </c>
      <c r="F1442" t="s">
        <v>32</v>
      </c>
      <c r="G1442" t="s">
        <v>533</v>
      </c>
      <c r="H1442" t="s">
        <v>943</v>
      </c>
      <c r="I1442">
        <v>20</v>
      </c>
      <c r="J1442" t="s">
        <v>27</v>
      </c>
      <c r="K1442" t="s">
        <v>1540</v>
      </c>
      <c r="L1442" t="s">
        <v>126</v>
      </c>
      <c r="M1442" t="s">
        <v>626</v>
      </c>
      <c r="N1442" t="s">
        <v>24</v>
      </c>
      <c r="O1442" s="8">
        <v>9.9999999999999995E-7</v>
      </c>
      <c r="P1442" s="8">
        <v>2.0000000000000002E-5</v>
      </c>
      <c r="Q1442" s="8">
        <v>1.9999999999999999E-6</v>
      </c>
      <c r="R1442" s="8">
        <v>2.1999999999999999E-5</v>
      </c>
      <c r="S1442" t="s">
        <v>25</v>
      </c>
      <c r="T1442" t="s">
        <v>25</v>
      </c>
      <c r="U1442" t="s">
        <v>25</v>
      </c>
      <c r="V1442" t="s">
        <v>25</v>
      </c>
      <c r="W1442" t="s">
        <v>25</v>
      </c>
      <c r="X1442" t="s">
        <v>25</v>
      </c>
    </row>
    <row r="1443" spans="1:24" x14ac:dyDescent="0.3">
      <c r="A1443" s="5">
        <v>1440</v>
      </c>
      <c r="B1443" t="s">
        <v>1538</v>
      </c>
      <c r="C1443" s="10">
        <v>43791</v>
      </c>
      <c r="D1443" t="s">
        <v>178</v>
      </c>
      <c r="E1443" t="s">
        <v>1539</v>
      </c>
      <c r="F1443" t="s">
        <v>32</v>
      </c>
      <c r="G1443" t="s">
        <v>533</v>
      </c>
      <c r="H1443" t="s">
        <v>944</v>
      </c>
      <c r="I1443">
        <v>4</v>
      </c>
      <c r="J1443" t="s">
        <v>27</v>
      </c>
      <c r="K1443" t="s">
        <v>1540</v>
      </c>
      <c r="L1443" t="s">
        <v>126</v>
      </c>
      <c r="M1443" t="s">
        <v>626</v>
      </c>
      <c r="N1443" t="s">
        <v>24</v>
      </c>
      <c r="O1443" s="8">
        <v>9.9999999999999995E-7</v>
      </c>
      <c r="P1443" s="8">
        <v>3.9999999999999998E-6</v>
      </c>
      <c r="Q1443" s="8">
        <v>3.9999999999999998E-7</v>
      </c>
      <c r="R1443" s="8">
        <v>4.4000000000000002E-6</v>
      </c>
      <c r="S1443" t="s">
        <v>25</v>
      </c>
      <c r="T1443" t="s">
        <v>25</v>
      </c>
      <c r="U1443" t="s">
        <v>25</v>
      </c>
      <c r="V1443" t="s">
        <v>25</v>
      </c>
      <c r="W1443" t="s">
        <v>25</v>
      </c>
      <c r="X1443" t="s">
        <v>25</v>
      </c>
    </row>
    <row r="1444" spans="1:24" x14ac:dyDescent="0.3">
      <c r="A1444" s="5">
        <v>1441</v>
      </c>
      <c r="B1444" t="s">
        <v>1538</v>
      </c>
      <c r="C1444" s="10">
        <v>43791</v>
      </c>
      <c r="D1444" t="s">
        <v>179</v>
      </c>
      <c r="E1444" t="s">
        <v>1539</v>
      </c>
      <c r="F1444" t="s">
        <v>32</v>
      </c>
      <c r="G1444" t="s">
        <v>533</v>
      </c>
      <c r="H1444" t="s">
        <v>1550</v>
      </c>
      <c r="I1444">
        <v>1</v>
      </c>
      <c r="J1444" t="s">
        <v>27</v>
      </c>
      <c r="K1444" t="s">
        <v>1540</v>
      </c>
      <c r="L1444" t="s">
        <v>126</v>
      </c>
      <c r="M1444" t="s">
        <v>626</v>
      </c>
      <c r="N1444" t="s">
        <v>24</v>
      </c>
      <c r="O1444" s="8">
        <v>9.9999999999999995E-7</v>
      </c>
      <c r="P1444" s="8">
        <v>9.9999999999999995E-7</v>
      </c>
      <c r="Q1444" s="8">
        <v>9.9999999999999995E-8</v>
      </c>
      <c r="R1444" s="8">
        <v>1.1000000000000001E-6</v>
      </c>
      <c r="S1444" t="s">
        <v>25</v>
      </c>
      <c r="T1444" t="s">
        <v>25</v>
      </c>
      <c r="U1444" t="s">
        <v>25</v>
      </c>
      <c r="V1444" t="s">
        <v>25</v>
      </c>
      <c r="W1444" t="s">
        <v>25</v>
      </c>
      <c r="X1444" t="s">
        <v>25</v>
      </c>
    </row>
    <row r="1445" spans="1:24" x14ac:dyDescent="0.3">
      <c r="A1445" s="5">
        <v>1442</v>
      </c>
      <c r="B1445" t="s">
        <v>1538</v>
      </c>
      <c r="C1445" s="10">
        <v>43791</v>
      </c>
      <c r="D1445" t="s">
        <v>178</v>
      </c>
      <c r="E1445" t="s">
        <v>1539</v>
      </c>
      <c r="F1445" t="s">
        <v>32</v>
      </c>
      <c r="G1445" t="s">
        <v>533</v>
      </c>
      <c r="H1445" t="s">
        <v>1551</v>
      </c>
      <c r="I1445">
        <v>2</v>
      </c>
      <c r="J1445" t="s">
        <v>27</v>
      </c>
      <c r="K1445" t="s">
        <v>1540</v>
      </c>
      <c r="L1445" t="s">
        <v>126</v>
      </c>
      <c r="M1445" t="s">
        <v>626</v>
      </c>
      <c r="N1445" t="s">
        <v>24</v>
      </c>
      <c r="O1445" s="8">
        <v>9.9999999999999995E-7</v>
      </c>
      <c r="P1445" s="8">
        <v>1.9999999999999999E-6</v>
      </c>
      <c r="Q1445" s="8">
        <v>1.9999999999999999E-7</v>
      </c>
      <c r="R1445" s="8">
        <v>2.2000000000000001E-6</v>
      </c>
      <c r="S1445" t="s">
        <v>25</v>
      </c>
      <c r="T1445" t="s">
        <v>25</v>
      </c>
      <c r="U1445" t="s">
        <v>25</v>
      </c>
      <c r="V1445" t="s">
        <v>25</v>
      </c>
      <c r="W1445" t="s">
        <v>25</v>
      </c>
      <c r="X1445" t="s">
        <v>25</v>
      </c>
    </row>
    <row r="1446" spans="1:24" x14ac:dyDescent="0.3">
      <c r="A1446" s="5">
        <v>1443</v>
      </c>
      <c r="B1446" t="s">
        <v>1538</v>
      </c>
      <c r="C1446" s="10">
        <v>43791</v>
      </c>
      <c r="D1446" t="s">
        <v>179</v>
      </c>
      <c r="E1446" t="s">
        <v>1539</v>
      </c>
      <c r="F1446" t="s">
        <v>32</v>
      </c>
      <c r="G1446" t="s">
        <v>533</v>
      </c>
      <c r="H1446" t="s">
        <v>948</v>
      </c>
      <c r="I1446">
        <v>25</v>
      </c>
      <c r="J1446" t="s">
        <v>27</v>
      </c>
      <c r="K1446" t="s">
        <v>1540</v>
      </c>
      <c r="L1446" t="s">
        <v>126</v>
      </c>
      <c r="M1446" t="s">
        <v>626</v>
      </c>
      <c r="N1446" t="s">
        <v>24</v>
      </c>
      <c r="O1446" s="8">
        <v>9.9999999999999995E-7</v>
      </c>
      <c r="P1446" s="8">
        <v>2.5000000000000001E-5</v>
      </c>
      <c r="Q1446" s="8">
        <v>2.5000000000000002E-6</v>
      </c>
      <c r="R1446" s="8">
        <v>2.7500000000000001E-5</v>
      </c>
      <c r="S1446" t="s">
        <v>25</v>
      </c>
      <c r="T1446" t="s">
        <v>25</v>
      </c>
      <c r="U1446" t="s">
        <v>25</v>
      </c>
      <c r="V1446" t="s">
        <v>25</v>
      </c>
      <c r="W1446" t="s">
        <v>25</v>
      </c>
      <c r="X1446" t="s">
        <v>25</v>
      </c>
    </row>
    <row r="1447" spans="1:24" x14ac:dyDescent="0.3">
      <c r="A1447" s="5">
        <v>1444</v>
      </c>
      <c r="B1447" t="s">
        <v>1538</v>
      </c>
      <c r="C1447" s="10">
        <v>43791</v>
      </c>
      <c r="D1447" t="s">
        <v>178</v>
      </c>
      <c r="E1447" t="s">
        <v>1539</v>
      </c>
      <c r="F1447" t="s">
        <v>32</v>
      </c>
      <c r="G1447" t="s">
        <v>533</v>
      </c>
      <c r="H1447" t="s">
        <v>951</v>
      </c>
      <c r="I1447">
        <v>6</v>
      </c>
      <c r="J1447" t="s">
        <v>27</v>
      </c>
      <c r="K1447" t="s">
        <v>1540</v>
      </c>
      <c r="L1447" t="s">
        <v>126</v>
      </c>
      <c r="M1447" t="s">
        <v>626</v>
      </c>
      <c r="N1447" t="s">
        <v>24</v>
      </c>
      <c r="O1447" s="8">
        <v>9.9999999999999995E-7</v>
      </c>
      <c r="P1447" s="8">
        <v>6.0000000000000002E-6</v>
      </c>
      <c r="Q1447" s="8">
        <v>5.9999999999999997E-7</v>
      </c>
      <c r="R1447" s="8">
        <v>6.6000000000000003E-6</v>
      </c>
      <c r="S1447" t="s">
        <v>25</v>
      </c>
      <c r="T1447" t="s">
        <v>25</v>
      </c>
      <c r="U1447" t="s">
        <v>25</v>
      </c>
      <c r="V1447" t="s">
        <v>25</v>
      </c>
      <c r="W1447" t="s">
        <v>25</v>
      </c>
      <c r="X1447" t="s">
        <v>25</v>
      </c>
    </row>
    <row r="1448" spans="1:24" x14ac:dyDescent="0.3">
      <c r="A1448" s="5">
        <v>1445</v>
      </c>
      <c r="B1448" t="s">
        <v>1538</v>
      </c>
      <c r="C1448" s="10">
        <v>43791</v>
      </c>
      <c r="D1448" t="s">
        <v>179</v>
      </c>
      <c r="E1448" t="s">
        <v>1539</v>
      </c>
      <c r="F1448" t="s">
        <v>32</v>
      </c>
      <c r="G1448" t="s">
        <v>533</v>
      </c>
      <c r="H1448" t="s">
        <v>952</v>
      </c>
      <c r="I1448">
        <v>5</v>
      </c>
      <c r="J1448" t="s">
        <v>27</v>
      </c>
      <c r="K1448" t="s">
        <v>1540</v>
      </c>
      <c r="L1448" t="s">
        <v>126</v>
      </c>
      <c r="M1448" t="s">
        <v>626</v>
      </c>
      <c r="N1448" t="s">
        <v>24</v>
      </c>
      <c r="O1448" s="8">
        <v>9.9999999999999995E-7</v>
      </c>
      <c r="P1448" s="8">
        <v>5.0000000000000004E-6</v>
      </c>
      <c r="Q1448" s="8">
        <v>4.9999999999999998E-7</v>
      </c>
      <c r="R1448" s="8">
        <v>5.4999999999999999E-6</v>
      </c>
      <c r="S1448" t="s">
        <v>25</v>
      </c>
      <c r="T1448" t="s">
        <v>25</v>
      </c>
      <c r="U1448" t="s">
        <v>25</v>
      </c>
      <c r="V1448" t="s">
        <v>25</v>
      </c>
      <c r="W1448" t="s">
        <v>25</v>
      </c>
      <c r="X1448" t="s">
        <v>25</v>
      </c>
    </row>
    <row r="1449" spans="1:24" x14ac:dyDescent="0.3">
      <c r="A1449" s="5">
        <v>1446</v>
      </c>
      <c r="B1449" t="s">
        <v>1538</v>
      </c>
      <c r="C1449" s="10">
        <v>43791</v>
      </c>
      <c r="D1449" t="s">
        <v>178</v>
      </c>
      <c r="E1449" t="s">
        <v>1539</v>
      </c>
      <c r="F1449" t="s">
        <v>32</v>
      </c>
      <c r="G1449" t="s">
        <v>533</v>
      </c>
      <c r="H1449" t="s">
        <v>953</v>
      </c>
      <c r="I1449">
        <v>7</v>
      </c>
      <c r="J1449" t="s">
        <v>27</v>
      </c>
      <c r="K1449" t="s">
        <v>1540</v>
      </c>
      <c r="L1449" t="s">
        <v>126</v>
      </c>
      <c r="M1449" t="s">
        <v>626</v>
      </c>
      <c r="N1449" t="s">
        <v>24</v>
      </c>
      <c r="O1449" s="8">
        <v>9.9999999999999995E-7</v>
      </c>
      <c r="P1449" s="8">
        <v>6.9999999999999999E-6</v>
      </c>
      <c r="Q1449" s="8">
        <v>6.9999999999999997E-7</v>
      </c>
      <c r="R1449" s="8">
        <v>7.7000000000000008E-6</v>
      </c>
      <c r="S1449" t="s">
        <v>25</v>
      </c>
      <c r="T1449" t="s">
        <v>25</v>
      </c>
      <c r="U1449" t="s">
        <v>25</v>
      </c>
      <c r="V1449" t="s">
        <v>25</v>
      </c>
      <c r="W1449" t="s">
        <v>25</v>
      </c>
      <c r="X1449" t="s">
        <v>25</v>
      </c>
    </row>
    <row r="1450" spans="1:24" x14ac:dyDescent="0.3">
      <c r="A1450" s="5">
        <v>1447</v>
      </c>
      <c r="B1450" t="s">
        <v>1538</v>
      </c>
      <c r="C1450" s="10">
        <v>43791</v>
      </c>
      <c r="D1450" t="s">
        <v>179</v>
      </c>
      <c r="E1450" t="s">
        <v>1539</v>
      </c>
      <c r="F1450" t="s">
        <v>32</v>
      </c>
      <c r="G1450" t="s">
        <v>533</v>
      </c>
      <c r="H1450" t="s">
        <v>1552</v>
      </c>
      <c r="I1450">
        <v>9</v>
      </c>
      <c r="J1450" t="s">
        <v>27</v>
      </c>
      <c r="K1450" t="s">
        <v>1540</v>
      </c>
      <c r="L1450" t="s">
        <v>126</v>
      </c>
      <c r="M1450" t="s">
        <v>626</v>
      </c>
      <c r="N1450" t="s">
        <v>24</v>
      </c>
      <c r="O1450" s="8">
        <v>9.9999999999999995E-7</v>
      </c>
      <c r="P1450" s="8">
        <v>9.0000000000000002E-6</v>
      </c>
      <c r="Q1450" s="8">
        <v>8.9999999999999996E-7</v>
      </c>
      <c r="R1450" s="8">
        <v>9.9000000000000001E-6</v>
      </c>
      <c r="S1450" t="s">
        <v>25</v>
      </c>
      <c r="T1450" t="s">
        <v>25</v>
      </c>
      <c r="U1450" t="s">
        <v>25</v>
      </c>
      <c r="V1450" t="s">
        <v>25</v>
      </c>
      <c r="W1450" t="s">
        <v>25</v>
      </c>
      <c r="X1450" t="s">
        <v>25</v>
      </c>
    </row>
    <row r="1451" spans="1:24" x14ac:dyDescent="0.3">
      <c r="A1451" s="5">
        <v>1448</v>
      </c>
      <c r="B1451" t="s">
        <v>1538</v>
      </c>
      <c r="C1451" s="10">
        <v>43791</v>
      </c>
      <c r="D1451" t="s">
        <v>178</v>
      </c>
      <c r="E1451" t="s">
        <v>1539</v>
      </c>
      <c r="F1451" t="s">
        <v>32</v>
      </c>
      <c r="G1451" t="s">
        <v>533</v>
      </c>
      <c r="H1451" t="s">
        <v>957</v>
      </c>
      <c r="I1451">
        <v>2</v>
      </c>
      <c r="J1451" t="s">
        <v>27</v>
      </c>
      <c r="K1451" t="s">
        <v>1540</v>
      </c>
      <c r="L1451" t="s">
        <v>126</v>
      </c>
      <c r="M1451" t="s">
        <v>626</v>
      </c>
      <c r="N1451" t="s">
        <v>24</v>
      </c>
      <c r="O1451" s="8">
        <v>9.9999999999999995E-7</v>
      </c>
      <c r="P1451" s="8">
        <v>1.9999999999999999E-6</v>
      </c>
      <c r="Q1451" s="8">
        <v>1.9999999999999999E-7</v>
      </c>
      <c r="R1451" s="8">
        <v>2.2000000000000001E-6</v>
      </c>
      <c r="S1451" t="s">
        <v>25</v>
      </c>
      <c r="T1451" t="s">
        <v>25</v>
      </c>
      <c r="U1451" t="s">
        <v>25</v>
      </c>
      <c r="V1451" t="s">
        <v>25</v>
      </c>
      <c r="W1451" t="s">
        <v>25</v>
      </c>
      <c r="X1451" t="s">
        <v>25</v>
      </c>
    </row>
    <row r="1452" spans="1:24" x14ac:dyDescent="0.3">
      <c r="A1452" s="5">
        <v>1449</v>
      </c>
      <c r="B1452" t="s">
        <v>1538</v>
      </c>
      <c r="C1452" s="10">
        <v>43791</v>
      </c>
      <c r="D1452" t="s">
        <v>179</v>
      </c>
      <c r="E1452" t="s">
        <v>1539</v>
      </c>
      <c r="F1452" t="s">
        <v>32</v>
      </c>
      <c r="G1452" t="s">
        <v>533</v>
      </c>
      <c r="H1452" t="s">
        <v>1553</v>
      </c>
      <c r="I1452">
        <v>1</v>
      </c>
      <c r="J1452" t="s">
        <v>27</v>
      </c>
      <c r="K1452" t="s">
        <v>1540</v>
      </c>
      <c r="L1452" t="s">
        <v>126</v>
      </c>
      <c r="M1452" t="s">
        <v>626</v>
      </c>
      <c r="N1452" t="s">
        <v>24</v>
      </c>
      <c r="O1452" s="8">
        <v>9.9999999999999995E-7</v>
      </c>
      <c r="P1452" s="8">
        <v>9.9999999999999995E-7</v>
      </c>
      <c r="Q1452" s="8">
        <v>9.9999999999999995E-8</v>
      </c>
      <c r="R1452" s="8">
        <v>1.1000000000000001E-6</v>
      </c>
      <c r="S1452" t="s">
        <v>25</v>
      </c>
      <c r="T1452" t="s">
        <v>25</v>
      </c>
      <c r="U1452" t="s">
        <v>25</v>
      </c>
      <c r="V1452" t="s">
        <v>25</v>
      </c>
      <c r="W1452" t="s">
        <v>25</v>
      </c>
      <c r="X1452" t="s">
        <v>25</v>
      </c>
    </row>
    <row r="1453" spans="1:24" x14ac:dyDescent="0.3">
      <c r="A1453" s="5">
        <v>1450</v>
      </c>
      <c r="B1453" t="s">
        <v>1538</v>
      </c>
      <c r="C1453" s="10">
        <v>43791</v>
      </c>
      <c r="D1453" t="s">
        <v>178</v>
      </c>
      <c r="E1453" t="s">
        <v>1539</v>
      </c>
      <c r="F1453" t="s">
        <v>32</v>
      </c>
      <c r="G1453" t="s">
        <v>533</v>
      </c>
      <c r="H1453" t="s">
        <v>959</v>
      </c>
      <c r="I1453">
        <v>4</v>
      </c>
      <c r="J1453" t="s">
        <v>27</v>
      </c>
      <c r="K1453" t="s">
        <v>1540</v>
      </c>
      <c r="L1453" t="s">
        <v>126</v>
      </c>
      <c r="M1453" t="s">
        <v>626</v>
      </c>
      <c r="N1453" t="s">
        <v>24</v>
      </c>
      <c r="O1453" s="8">
        <v>9.9999999999999995E-7</v>
      </c>
      <c r="P1453" s="8">
        <v>3.9999999999999998E-6</v>
      </c>
      <c r="Q1453" s="8">
        <v>3.9999999999999998E-7</v>
      </c>
      <c r="R1453" s="8">
        <v>4.4000000000000002E-6</v>
      </c>
      <c r="S1453" t="s">
        <v>25</v>
      </c>
      <c r="T1453" t="s">
        <v>25</v>
      </c>
      <c r="U1453" t="s">
        <v>25</v>
      </c>
      <c r="V1453" t="s">
        <v>25</v>
      </c>
      <c r="W1453" t="s">
        <v>25</v>
      </c>
      <c r="X1453" t="s">
        <v>25</v>
      </c>
    </row>
    <row r="1454" spans="1:24" x14ac:dyDescent="0.3">
      <c r="A1454" s="5">
        <v>1451</v>
      </c>
      <c r="B1454" t="s">
        <v>1538</v>
      </c>
      <c r="C1454" s="10">
        <v>43791</v>
      </c>
      <c r="D1454" t="s">
        <v>179</v>
      </c>
      <c r="E1454" t="s">
        <v>1539</v>
      </c>
      <c r="F1454" t="s">
        <v>32</v>
      </c>
      <c r="G1454" t="s">
        <v>533</v>
      </c>
      <c r="H1454" t="s">
        <v>961</v>
      </c>
      <c r="I1454">
        <v>1</v>
      </c>
      <c r="J1454" t="s">
        <v>27</v>
      </c>
      <c r="K1454" t="s">
        <v>1540</v>
      </c>
      <c r="L1454" t="s">
        <v>126</v>
      </c>
      <c r="M1454" t="s">
        <v>626</v>
      </c>
      <c r="N1454" t="s">
        <v>24</v>
      </c>
      <c r="O1454" s="8">
        <v>9.9999999999999995E-7</v>
      </c>
      <c r="P1454" s="8">
        <v>9.9999999999999995E-7</v>
      </c>
      <c r="Q1454" s="8">
        <v>9.9999999999999995E-8</v>
      </c>
      <c r="R1454" s="8">
        <v>1.1000000000000001E-6</v>
      </c>
      <c r="S1454" t="s">
        <v>25</v>
      </c>
      <c r="T1454" t="s">
        <v>25</v>
      </c>
      <c r="U1454" t="s">
        <v>25</v>
      </c>
      <c r="V1454" t="s">
        <v>25</v>
      </c>
      <c r="W1454" t="s">
        <v>25</v>
      </c>
      <c r="X1454" t="s">
        <v>25</v>
      </c>
    </row>
    <row r="1455" spans="1:24" x14ac:dyDescent="0.3">
      <c r="A1455" s="5">
        <v>1452</v>
      </c>
      <c r="B1455" t="s">
        <v>1538</v>
      </c>
      <c r="C1455" s="10">
        <v>43791</v>
      </c>
      <c r="D1455" t="s">
        <v>178</v>
      </c>
      <c r="E1455" t="s">
        <v>1539</v>
      </c>
      <c r="F1455" t="s">
        <v>32</v>
      </c>
      <c r="G1455" t="s">
        <v>533</v>
      </c>
      <c r="H1455" t="s">
        <v>962</v>
      </c>
      <c r="I1455">
        <v>2</v>
      </c>
      <c r="J1455" t="s">
        <v>27</v>
      </c>
      <c r="K1455" t="s">
        <v>1540</v>
      </c>
      <c r="L1455" t="s">
        <v>126</v>
      </c>
      <c r="M1455" t="s">
        <v>626</v>
      </c>
      <c r="N1455" t="s">
        <v>24</v>
      </c>
      <c r="O1455" s="8">
        <v>9.9999999999999995E-7</v>
      </c>
      <c r="P1455" s="8">
        <v>1.9999999999999999E-6</v>
      </c>
      <c r="Q1455" s="8">
        <v>1.9999999999999999E-7</v>
      </c>
      <c r="R1455" s="8">
        <v>2.2000000000000001E-6</v>
      </c>
      <c r="S1455" t="s">
        <v>25</v>
      </c>
      <c r="T1455" t="s">
        <v>25</v>
      </c>
      <c r="U1455" t="s">
        <v>25</v>
      </c>
      <c r="V1455" t="s">
        <v>25</v>
      </c>
      <c r="W1455" t="s">
        <v>25</v>
      </c>
      <c r="X1455" t="s">
        <v>25</v>
      </c>
    </row>
    <row r="1456" spans="1:24" x14ac:dyDescent="0.3">
      <c r="A1456" s="5">
        <v>1453</v>
      </c>
      <c r="B1456" t="s">
        <v>1538</v>
      </c>
      <c r="C1456" s="10">
        <v>43791</v>
      </c>
      <c r="D1456" t="s">
        <v>179</v>
      </c>
      <c r="E1456" t="s">
        <v>1539</v>
      </c>
      <c r="F1456" t="s">
        <v>32</v>
      </c>
      <c r="G1456" t="s">
        <v>533</v>
      </c>
      <c r="H1456" t="s">
        <v>1554</v>
      </c>
      <c r="I1456">
        <v>2</v>
      </c>
      <c r="J1456" t="s">
        <v>27</v>
      </c>
      <c r="K1456" t="s">
        <v>1540</v>
      </c>
      <c r="L1456" t="s">
        <v>126</v>
      </c>
      <c r="M1456" t="s">
        <v>626</v>
      </c>
      <c r="N1456" t="s">
        <v>24</v>
      </c>
      <c r="O1456" s="8">
        <v>9.9999999999999995E-7</v>
      </c>
      <c r="P1456" s="8">
        <v>1.9999999999999999E-6</v>
      </c>
      <c r="Q1456" s="8">
        <v>1.9999999999999999E-7</v>
      </c>
      <c r="R1456" s="8">
        <v>2.2000000000000001E-6</v>
      </c>
      <c r="S1456" t="s">
        <v>25</v>
      </c>
      <c r="T1456" t="s">
        <v>25</v>
      </c>
      <c r="U1456" t="s">
        <v>25</v>
      </c>
      <c r="V1456" t="s">
        <v>25</v>
      </c>
      <c r="W1456" t="s">
        <v>25</v>
      </c>
      <c r="X1456" t="s">
        <v>25</v>
      </c>
    </row>
    <row r="1457" spans="1:24" x14ac:dyDescent="0.3">
      <c r="A1457" s="5">
        <v>1454</v>
      </c>
      <c r="B1457" t="s">
        <v>1538</v>
      </c>
      <c r="C1457" s="10">
        <v>43791</v>
      </c>
      <c r="D1457" t="s">
        <v>178</v>
      </c>
      <c r="E1457" t="s">
        <v>1539</v>
      </c>
      <c r="F1457" t="s">
        <v>32</v>
      </c>
      <c r="G1457" t="s">
        <v>533</v>
      </c>
      <c r="H1457" t="s">
        <v>963</v>
      </c>
      <c r="I1457">
        <v>1</v>
      </c>
      <c r="J1457" t="s">
        <v>27</v>
      </c>
      <c r="K1457" t="s">
        <v>1540</v>
      </c>
      <c r="L1457" t="s">
        <v>126</v>
      </c>
      <c r="M1457" t="s">
        <v>626</v>
      </c>
      <c r="N1457" t="s">
        <v>24</v>
      </c>
      <c r="O1457" s="8">
        <v>9.9999999999999995E-7</v>
      </c>
      <c r="P1457" s="8">
        <v>9.9999999999999995E-7</v>
      </c>
      <c r="Q1457" s="8">
        <v>9.9999999999999995E-8</v>
      </c>
      <c r="R1457" s="8">
        <v>1.1000000000000001E-6</v>
      </c>
      <c r="S1457" t="s">
        <v>25</v>
      </c>
      <c r="T1457" t="s">
        <v>25</v>
      </c>
      <c r="U1457" t="s">
        <v>25</v>
      </c>
      <c r="V1457" t="s">
        <v>25</v>
      </c>
      <c r="W1457" t="s">
        <v>25</v>
      </c>
      <c r="X1457" t="s">
        <v>25</v>
      </c>
    </row>
    <row r="1458" spans="1:24" x14ac:dyDescent="0.3">
      <c r="A1458" s="5">
        <v>1455</v>
      </c>
      <c r="B1458" t="s">
        <v>1538</v>
      </c>
      <c r="C1458" s="10">
        <v>43791</v>
      </c>
      <c r="D1458" t="s">
        <v>179</v>
      </c>
      <c r="E1458" t="s">
        <v>1539</v>
      </c>
      <c r="F1458" t="s">
        <v>32</v>
      </c>
      <c r="G1458" t="s">
        <v>533</v>
      </c>
      <c r="H1458" t="s">
        <v>1555</v>
      </c>
      <c r="I1458">
        <v>1</v>
      </c>
      <c r="J1458" t="s">
        <v>27</v>
      </c>
      <c r="K1458" t="s">
        <v>1540</v>
      </c>
      <c r="L1458" t="s">
        <v>126</v>
      </c>
      <c r="M1458" t="s">
        <v>626</v>
      </c>
      <c r="N1458" t="s">
        <v>24</v>
      </c>
      <c r="O1458" s="8">
        <v>9.9999999999999995E-7</v>
      </c>
      <c r="P1458" s="8">
        <v>9.9999999999999995E-7</v>
      </c>
      <c r="Q1458" s="8">
        <v>9.9999999999999995E-8</v>
      </c>
      <c r="R1458" s="8">
        <v>1.1000000000000001E-6</v>
      </c>
      <c r="S1458" t="s">
        <v>25</v>
      </c>
      <c r="T1458" t="s">
        <v>25</v>
      </c>
      <c r="U1458" t="s">
        <v>25</v>
      </c>
      <c r="V1458" t="s">
        <v>25</v>
      </c>
      <c r="W1458" t="s">
        <v>25</v>
      </c>
      <c r="X1458" t="s">
        <v>25</v>
      </c>
    </row>
    <row r="1459" spans="1:24" x14ac:dyDescent="0.3">
      <c r="A1459" s="5">
        <v>1456</v>
      </c>
      <c r="B1459" t="s">
        <v>1538</v>
      </c>
      <c r="C1459" s="10">
        <v>43791</v>
      </c>
      <c r="D1459" t="s">
        <v>178</v>
      </c>
      <c r="E1459" t="s">
        <v>1539</v>
      </c>
      <c r="F1459" t="s">
        <v>32</v>
      </c>
      <c r="G1459" t="s">
        <v>533</v>
      </c>
      <c r="H1459" t="s">
        <v>1556</v>
      </c>
      <c r="I1459">
        <v>2</v>
      </c>
      <c r="J1459" t="s">
        <v>27</v>
      </c>
      <c r="K1459" t="s">
        <v>1540</v>
      </c>
      <c r="L1459" t="s">
        <v>126</v>
      </c>
      <c r="M1459" t="s">
        <v>626</v>
      </c>
      <c r="N1459" t="s">
        <v>24</v>
      </c>
      <c r="O1459" s="8">
        <v>9.9999999999999995E-7</v>
      </c>
      <c r="P1459" s="8">
        <v>1.9999999999999999E-6</v>
      </c>
      <c r="Q1459" s="8">
        <v>1.9999999999999999E-7</v>
      </c>
      <c r="R1459" s="8">
        <v>2.2000000000000001E-6</v>
      </c>
      <c r="S1459" t="s">
        <v>25</v>
      </c>
      <c r="T1459" t="s">
        <v>25</v>
      </c>
      <c r="U1459" t="s">
        <v>25</v>
      </c>
      <c r="V1459" t="s">
        <v>25</v>
      </c>
      <c r="W1459" t="s">
        <v>25</v>
      </c>
      <c r="X1459" t="s">
        <v>25</v>
      </c>
    </row>
    <row r="1460" spans="1:24" x14ac:dyDescent="0.3">
      <c r="A1460" s="5">
        <v>1457</v>
      </c>
      <c r="B1460" t="s">
        <v>1538</v>
      </c>
      <c r="C1460" s="10">
        <v>43791</v>
      </c>
      <c r="D1460" t="s">
        <v>179</v>
      </c>
      <c r="E1460" t="s">
        <v>1539</v>
      </c>
      <c r="F1460" t="s">
        <v>32</v>
      </c>
      <c r="G1460" t="s">
        <v>533</v>
      </c>
      <c r="H1460" t="s">
        <v>972</v>
      </c>
      <c r="I1460">
        <v>26</v>
      </c>
      <c r="J1460" t="s">
        <v>27</v>
      </c>
      <c r="K1460" t="s">
        <v>1540</v>
      </c>
      <c r="L1460" t="s">
        <v>126</v>
      </c>
      <c r="M1460" t="s">
        <v>626</v>
      </c>
      <c r="N1460" t="s">
        <v>24</v>
      </c>
      <c r="O1460" s="8">
        <v>9.9999999999999995E-7</v>
      </c>
      <c r="P1460" s="8">
        <v>2.5999999999999998E-5</v>
      </c>
      <c r="Q1460" s="8">
        <v>2.6000000000000001E-6</v>
      </c>
      <c r="R1460" s="8">
        <v>2.8600000000000001E-5</v>
      </c>
      <c r="S1460" t="s">
        <v>25</v>
      </c>
      <c r="T1460" t="s">
        <v>25</v>
      </c>
      <c r="U1460" t="s">
        <v>25</v>
      </c>
      <c r="V1460" t="s">
        <v>25</v>
      </c>
      <c r="W1460" t="s">
        <v>25</v>
      </c>
      <c r="X1460" t="s">
        <v>25</v>
      </c>
    </row>
    <row r="1461" spans="1:24" x14ac:dyDescent="0.3">
      <c r="A1461" s="5">
        <v>1458</v>
      </c>
      <c r="B1461" t="s">
        <v>1538</v>
      </c>
      <c r="C1461" s="10">
        <v>43791</v>
      </c>
      <c r="D1461" t="s">
        <v>178</v>
      </c>
      <c r="E1461" t="s">
        <v>1539</v>
      </c>
      <c r="F1461" t="s">
        <v>32</v>
      </c>
      <c r="G1461" t="s">
        <v>533</v>
      </c>
      <c r="H1461" t="s">
        <v>1557</v>
      </c>
      <c r="I1461">
        <v>1</v>
      </c>
      <c r="J1461" t="s">
        <v>27</v>
      </c>
      <c r="K1461" t="s">
        <v>1540</v>
      </c>
      <c r="L1461" t="s">
        <v>126</v>
      </c>
      <c r="M1461" t="s">
        <v>626</v>
      </c>
      <c r="N1461" t="s">
        <v>24</v>
      </c>
      <c r="O1461" s="8">
        <v>9.9999999999999995E-7</v>
      </c>
      <c r="P1461" s="8">
        <v>9.9999999999999995E-7</v>
      </c>
      <c r="Q1461" s="8">
        <v>9.9999999999999995E-8</v>
      </c>
      <c r="R1461" s="8">
        <v>1.1000000000000001E-6</v>
      </c>
      <c r="S1461" t="s">
        <v>25</v>
      </c>
      <c r="T1461" t="s">
        <v>25</v>
      </c>
      <c r="U1461" t="s">
        <v>25</v>
      </c>
      <c r="V1461" t="s">
        <v>25</v>
      </c>
      <c r="W1461" t="s">
        <v>25</v>
      </c>
      <c r="X1461" t="s">
        <v>25</v>
      </c>
    </row>
    <row r="1462" spans="1:24" x14ac:dyDescent="0.3">
      <c r="A1462" s="5">
        <v>1459</v>
      </c>
      <c r="B1462" t="s">
        <v>1538</v>
      </c>
      <c r="C1462" s="10">
        <v>43791</v>
      </c>
      <c r="D1462" t="s">
        <v>179</v>
      </c>
      <c r="E1462" t="s">
        <v>1539</v>
      </c>
      <c r="F1462" t="s">
        <v>32</v>
      </c>
      <c r="G1462" t="s">
        <v>533</v>
      </c>
      <c r="H1462" t="s">
        <v>973</v>
      </c>
      <c r="I1462">
        <v>1</v>
      </c>
      <c r="J1462" t="s">
        <v>27</v>
      </c>
      <c r="K1462" t="s">
        <v>1540</v>
      </c>
      <c r="L1462" t="s">
        <v>126</v>
      </c>
      <c r="M1462" t="s">
        <v>626</v>
      </c>
      <c r="N1462" t="s">
        <v>24</v>
      </c>
      <c r="O1462" s="8">
        <v>9.9999999999999995E-7</v>
      </c>
      <c r="P1462" s="8">
        <v>9.9999999999999995E-7</v>
      </c>
      <c r="Q1462" s="8">
        <v>9.9999999999999995E-8</v>
      </c>
      <c r="R1462" s="8">
        <v>1.1000000000000001E-6</v>
      </c>
      <c r="S1462" t="s">
        <v>25</v>
      </c>
      <c r="T1462" t="s">
        <v>25</v>
      </c>
      <c r="U1462" t="s">
        <v>25</v>
      </c>
      <c r="V1462" t="s">
        <v>25</v>
      </c>
      <c r="W1462" t="s">
        <v>25</v>
      </c>
      <c r="X1462" t="s">
        <v>25</v>
      </c>
    </row>
    <row r="1463" spans="1:24" x14ac:dyDescent="0.3">
      <c r="A1463" s="5">
        <v>1460</v>
      </c>
      <c r="B1463" t="s">
        <v>1538</v>
      </c>
      <c r="C1463" s="10">
        <v>43791</v>
      </c>
      <c r="D1463" t="s">
        <v>178</v>
      </c>
      <c r="E1463" t="s">
        <v>1539</v>
      </c>
      <c r="F1463" t="s">
        <v>32</v>
      </c>
      <c r="G1463" t="s">
        <v>533</v>
      </c>
      <c r="H1463" t="s">
        <v>974</v>
      </c>
      <c r="I1463">
        <v>3</v>
      </c>
      <c r="J1463" t="s">
        <v>27</v>
      </c>
      <c r="K1463" t="s">
        <v>1540</v>
      </c>
      <c r="L1463" t="s">
        <v>126</v>
      </c>
      <c r="M1463" t="s">
        <v>626</v>
      </c>
      <c r="N1463" t="s">
        <v>24</v>
      </c>
      <c r="O1463" s="8">
        <v>9.9999999999999995E-7</v>
      </c>
      <c r="P1463" s="8">
        <v>3.0000000000000001E-6</v>
      </c>
      <c r="Q1463" s="8">
        <v>2.9999999999999999E-7</v>
      </c>
      <c r="R1463" s="8">
        <v>3.3000000000000002E-6</v>
      </c>
      <c r="S1463" t="s">
        <v>25</v>
      </c>
      <c r="T1463" t="s">
        <v>25</v>
      </c>
      <c r="U1463" t="s">
        <v>25</v>
      </c>
      <c r="V1463" t="s">
        <v>25</v>
      </c>
      <c r="W1463" t="s">
        <v>25</v>
      </c>
      <c r="X1463" t="s">
        <v>25</v>
      </c>
    </row>
    <row r="1464" spans="1:24" x14ac:dyDescent="0.3">
      <c r="A1464" s="5">
        <v>1461</v>
      </c>
      <c r="B1464" t="s">
        <v>1538</v>
      </c>
      <c r="C1464" s="10">
        <v>43791</v>
      </c>
      <c r="D1464" t="s">
        <v>179</v>
      </c>
      <c r="E1464" t="s">
        <v>1539</v>
      </c>
      <c r="F1464" t="s">
        <v>32</v>
      </c>
      <c r="G1464" t="s">
        <v>533</v>
      </c>
      <c r="H1464" t="s">
        <v>976</v>
      </c>
      <c r="I1464">
        <v>1</v>
      </c>
      <c r="J1464" t="s">
        <v>27</v>
      </c>
      <c r="K1464" t="s">
        <v>1540</v>
      </c>
      <c r="L1464" t="s">
        <v>126</v>
      </c>
      <c r="M1464" t="s">
        <v>626</v>
      </c>
      <c r="N1464" t="s">
        <v>24</v>
      </c>
      <c r="O1464" s="8">
        <v>9.9999999999999995E-7</v>
      </c>
      <c r="P1464" s="8">
        <v>9.9999999999999995E-7</v>
      </c>
      <c r="Q1464" s="8">
        <v>9.9999999999999995E-8</v>
      </c>
      <c r="R1464" s="8">
        <v>1.1000000000000001E-6</v>
      </c>
      <c r="S1464" t="s">
        <v>25</v>
      </c>
      <c r="T1464" t="s">
        <v>25</v>
      </c>
      <c r="U1464" t="s">
        <v>25</v>
      </c>
      <c r="V1464" t="s">
        <v>25</v>
      </c>
      <c r="W1464" t="s">
        <v>25</v>
      </c>
      <c r="X1464" t="s">
        <v>25</v>
      </c>
    </row>
    <row r="1465" spans="1:24" x14ac:dyDescent="0.3">
      <c r="A1465" s="5">
        <v>1462</v>
      </c>
      <c r="B1465" t="s">
        <v>1538</v>
      </c>
      <c r="C1465" s="10">
        <v>43791</v>
      </c>
      <c r="D1465" t="s">
        <v>178</v>
      </c>
      <c r="E1465" t="s">
        <v>1539</v>
      </c>
      <c r="F1465" t="s">
        <v>32</v>
      </c>
      <c r="G1465" t="s">
        <v>533</v>
      </c>
      <c r="H1465" t="s">
        <v>1558</v>
      </c>
      <c r="I1465">
        <v>6</v>
      </c>
      <c r="J1465" t="s">
        <v>27</v>
      </c>
      <c r="K1465" t="s">
        <v>1540</v>
      </c>
      <c r="L1465" t="s">
        <v>126</v>
      </c>
      <c r="M1465" t="s">
        <v>626</v>
      </c>
      <c r="N1465" t="s">
        <v>24</v>
      </c>
      <c r="O1465" s="8">
        <v>9.9999999999999995E-7</v>
      </c>
      <c r="P1465" s="8">
        <v>6.0000000000000002E-6</v>
      </c>
      <c r="Q1465" s="8">
        <v>5.9999999999999997E-7</v>
      </c>
      <c r="R1465" s="8">
        <v>6.6000000000000003E-6</v>
      </c>
      <c r="S1465" t="s">
        <v>25</v>
      </c>
      <c r="T1465" t="s">
        <v>25</v>
      </c>
      <c r="U1465" t="s">
        <v>25</v>
      </c>
      <c r="V1465" t="s">
        <v>25</v>
      </c>
      <c r="W1465" t="s">
        <v>25</v>
      </c>
      <c r="X1465" t="s">
        <v>25</v>
      </c>
    </row>
    <row r="1466" spans="1:24" x14ac:dyDescent="0.3">
      <c r="A1466" s="5">
        <v>1463</v>
      </c>
      <c r="B1466" t="s">
        <v>1538</v>
      </c>
      <c r="C1466" s="10">
        <v>43791</v>
      </c>
      <c r="D1466" t="s">
        <v>179</v>
      </c>
      <c r="E1466" t="s">
        <v>1539</v>
      </c>
      <c r="F1466" t="s">
        <v>32</v>
      </c>
      <c r="G1466" t="s">
        <v>533</v>
      </c>
      <c r="H1466" t="s">
        <v>977</v>
      </c>
      <c r="I1466">
        <v>5</v>
      </c>
      <c r="J1466" t="s">
        <v>27</v>
      </c>
      <c r="K1466" t="s">
        <v>1540</v>
      </c>
      <c r="L1466" t="s">
        <v>126</v>
      </c>
      <c r="M1466" t="s">
        <v>626</v>
      </c>
      <c r="N1466" t="s">
        <v>24</v>
      </c>
      <c r="O1466" s="8">
        <v>9.9999999999999995E-7</v>
      </c>
      <c r="P1466" s="8">
        <v>5.0000000000000004E-6</v>
      </c>
      <c r="Q1466" s="8">
        <v>4.9999999999999998E-7</v>
      </c>
      <c r="R1466" s="8">
        <v>5.4999999999999999E-6</v>
      </c>
      <c r="S1466" t="s">
        <v>25</v>
      </c>
      <c r="T1466" t="s">
        <v>25</v>
      </c>
      <c r="U1466" t="s">
        <v>25</v>
      </c>
      <c r="V1466" t="s">
        <v>25</v>
      </c>
      <c r="W1466" t="s">
        <v>25</v>
      </c>
      <c r="X1466" t="s">
        <v>25</v>
      </c>
    </row>
    <row r="1467" spans="1:24" x14ac:dyDescent="0.3">
      <c r="A1467" s="5">
        <v>1464</v>
      </c>
      <c r="B1467" t="s">
        <v>1538</v>
      </c>
      <c r="C1467" s="10">
        <v>43791</v>
      </c>
      <c r="D1467" t="s">
        <v>178</v>
      </c>
      <c r="E1467" t="s">
        <v>1539</v>
      </c>
      <c r="F1467" t="s">
        <v>32</v>
      </c>
      <c r="G1467" t="s">
        <v>533</v>
      </c>
      <c r="H1467" t="s">
        <v>1559</v>
      </c>
      <c r="I1467">
        <v>1</v>
      </c>
      <c r="J1467" t="s">
        <v>27</v>
      </c>
      <c r="K1467" t="s">
        <v>1540</v>
      </c>
      <c r="L1467" t="s">
        <v>126</v>
      </c>
      <c r="M1467" t="s">
        <v>626</v>
      </c>
      <c r="N1467" t="s">
        <v>24</v>
      </c>
      <c r="O1467" s="8">
        <v>9.9999999999999995E-7</v>
      </c>
      <c r="P1467" s="8">
        <v>9.9999999999999995E-7</v>
      </c>
      <c r="Q1467" s="8">
        <v>9.9999999999999995E-8</v>
      </c>
      <c r="R1467" s="8">
        <v>1.1000000000000001E-6</v>
      </c>
      <c r="S1467" t="s">
        <v>25</v>
      </c>
      <c r="T1467" t="s">
        <v>25</v>
      </c>
      <c r="U1467" t="s">
        <v>25</v>
      </c>
      <c r="V1467" t="s">
        <v>25</v>
      </c>
      <c r="W1467" t="s">
        <v>25</v>
      </c>
      <c r="X1467" t="s">
        <v>25</v>
      </c>
    </row>
    <row r="1468" spans="1:24" x14ac:dyDescent="0.3">
      <c r="A1468" s="5">
        <v>1465</v>
      </c>
      <c r="B1468" t="s">
        <v>1538</v>
      </c>
      <c r="C1468" s="10">
        <v>43791</v>
      </c>
      <c r="D1468" t="s">
        <v>179</v>
      </c>
      <c r="E1468" t="s">
        <v>1539</v>
      </c>
      <c r="F1468" t="s">
        <v>32</v>
      </c>
      <c r="G1468" t="s">
        <v>533</v>
      </c>
      <c r="H1468" t="s">
        <v>979</v>
      </c>
      <c r="I1468">
        <v>23</v>
      </c>
      <c r="J1468" t="s">
        <v>27</v>
      </c>
      <c r="K1468" t="s">
        <v>1540</v>
      </c>
      <c r="L1468" t="s">
        <v>126</v>
      </c>
      <c r="M1468" t="s">
        <v>626</v>
      </c>
      <c r="N1468" t="s">
        <v>24</v>
      </c>
      <c r="O1468" s="8">
        <v>9.9999999999999995E-7</v>
      </c>
      <c r="P1468" s="8">
        <v>2.3E-5</v>
      </c>
      <c r="Q1468" s="8">
        <v>2.3E-6</v>
      </c>
      <c r="R1468" s="8">
        <v>2.5299999999999998E-5</v>
      </c>
      <c r="S1468" t="s">
        <v>25</v>
      </c>
      <c r="T1468" t="s">
        <v>25</v>
      </c>
      <c r="U1468" t="s">
        <v>25</v>
      </c>
      <c r="V1468" t="s">
        <v>25</v>
      </c>
      <c r="W1468" t="s">
        <v>25</v>
      </c>
      <c r="X1468" t="s">
        <v>25</v>
      </c>
    </row>
    <row r="1469" spans="1:24" x14ac:dyDescent="0.3">
      <c r="A1469" s="5">
        <v>1466</v>
      </c>
      <c r="B1469" t="s">
        <v>1538</v>
      </c>
      <c r="C1469" s="10">
        <v>43791</v>
      </c>
      <c r="D1469" t="s">
        <v>178</v>
      </c>
      <c r="E1469" t="s">
        <v>1539</v>
      </c>
      <c r="F1469" t="s">
        <v>32</v>
      </c>
      <c r="G1469" t="s">
        <v>533</v>
      </c>
      <c r="H1469" t="s">
        <v>980</v>
      </c>
      <c r="I1469">
        <v>2</v>
      </c>
      <c r="J1469" t="s">
        <v>27</v>
      </c>
      <c r="K1469" t="s">
        <v>1540</v>
      </c>
      <c r="L1469" t="s">
        <v>126</v>
      </c>
      <c r="M1469" t="s">
        <v>626</v>
      </c>
      <c r="N1469" t="s">
        <v>24</v>
      </c>
      <c r="O1469" s="8">
        <v>9.9999999999999995E-7</v>
      </c>
      <c r="P1469" s="8">
        <v>1.9999999999999999E-6</v>
      </c>
      <c r="Q1469" s="8">
        <v>1.9999999999999999E-7</v>
      </c>
      <c r="R1469" s="8">
        <v>2.2000000000000001E-6</v>
      </c>
      <c r="S1469" t="s">
        <v>25</v>
      </c>
      <c r="T1469" t="s">
        <v>25</v>
      </c>
      <c r="U1469" t="s">
        <v>25</v>
      </c>
      <c r="V1469" t="s">
        <v>25</v>
      </c>
      <c r="W1469" t="s">
        <v>25</v>
      </c>
      <c r="X1469" t="s">
        <v>25</v>
      </c>
    </row>
    <row r="1470" spans="1:24" x14ac:dyDescent="0.3">
      <c r="A1470" s="5">
        <v>1467</v>
      </c>
      <c r="B1470" t="s">
        <v>1538</v>
      </c>
      <c r="C1470" s="10">
        <v>43791</v>
      </c>
      <c r="D1470" t="s">
        <v>179</v>
      </c>
      <c r="E1470" t="s">
        <v>1539</v>
      </c>
      <c r="F1470" t="s">
        <v>32</v>
      </c>
      <c r="G1470" t="s">
        <v>533</v>
      </c>
      <c r="H1470" t="s">
        <v>1560</v>
      </c>
      <c r="I1470">
        <v>1</v>
      </c>
      <c r="J1470" t="s">
        <v>27</v>
      </c>
      <c r="K1470" t="s">
        <v>1540</v>
      </c>
      <c r="L1470" t="s">
        <v>126</v>
      </c>
      <c r="M1470" t="s">
        <v>626</v>
      </c>
      <c r="N1470" t="s">
        <v>24</v>
      </c>
      <c r="O1470" s="8">
        <v>9.9999999999999995E-7</v>
      </c>
      <c r="P1470" s="8">
        <v>9.9999999999999995E-7</v>
      </c>
      <c r="Q1470" s="8">
        <v>9.9999999999999995E-8</v>
      </c>
      <c r="R1470" s="8">
        <v>1.1000000000000001E-6</v>
      </c>
      <c r="S1470" t="s">
        <v>25</v>
      </c>
      <c r="T1470" t="s">
        <v>25</v>
      </c>
      <c r="U1470" t="s">
        <v>25</v>
      </c>
      <c r="V1470" t="s">
        <v>25</v>
      </c>
      <c r="W1470" t="s">
        <v>25</v>
      </c>
      <c r="X1470" t="s">
        <v>25</v>
      </c>
    </row>
    <row r="1471" spans="1:24" x14ac:dyDescent="0.3">
      <c r="A1471" s="5">
        <v>1468</v>
      </c>
      <c r="B1471" t="s">
        <v>1538</v>
      </c>
      <c r="C1471" s="10">
        <v>43791</v>
      </c>
      <c r="D1471" t="s">
        <v>178</v>
      </c>
      <c r="E1471" t="s">
        <v>1539</v>
      </c>
      <c r="F1471" t="s">
        <v>32</v>
      </c>
      <c r="G1471" t="s">
        <v>533</v>
      </c>
      <c r="H1471" t="s">
        <v>1561</v>
      </c>
      <c r="I1471">
        <v>2</v>
      </c>
      <c r="J1471" t="s">
        <v>27</v>
      </c>
      <c r="K1471" t="s">
        <v>1540</v>
      </c>
      <c r="L1471" t="s">
        <v>126</v>
      </c>
      <c r="M1471" t="s">
        <v>626</v>
      </c>
      <c r="N1471" t="s">
        <v>24</v>
      </c>
      <c r="O1471" s="8">
        <v>9.9999999999999995E-7</v>
      </c>
      <c r="P1471" s="8">
        <v>1.9999999999999999E-6</v>
      </c>
      <c r="Q1471" s="8">
        <v>1.9999999999999999E-7</v>
      </c>
      <c r="R1471" s="8">
        <v>2.2000000000000001E-6</v>
      </c>
      <c r="S1471" t="s">
        <v>25</v>
      </c>
      <c r="T1471" t="s">
        <v>25</v>
      </c>
      <c r="U1471" t="s">
        <v>25</v>
      </c>
      <c r="V1471" t="s">
        <v>25</v>
      </c>
      <c r="W1471" t="s">
        <v>25</v>
      </c>
      <c r="X1471" t="s">
        <v>25</v>
      </c>
    </row>
    <row r="1472" spans="1:24" x14ac:dyDescent="0.3">
      <c r="A1472" s="5">
        <v>1469</v>
      </c>
      <c r="B1472" t="s">
        <v>1538</v>
      </c>
      <c r="C1472" s="10">
        <v>43791</v>
      </c>
      <c r="D1472" t="s">
        <v>179</v>
      </c>
      <c r="E1472" t="s">
        <v>1539</v>
      </c>
      <c r="F1472" t="s">
        <v>32</v>
      </c>
      <c r="G1472" t="s">
        <v>533</v>
      </c>
      <c r="H1472" t="s">
        <v>1562</v>
      </c>
      <c r="I1472">
        <v>1</v>
      </c>
      <c r="J1472" t="s">
        <v>27</v>
      </c>
      <c r="K1472" t="s">
        <v>1540</v>
      </c>
      <c r="L1472" t="s">
        <v>126</v>
      </c>
      <c r="M1472" t="s">
        <v>626</v>
      </c>
      <c r="N1472" t="s">
        <v>24</v>
      </c>
      <c r="O1472" s="8">
        <v>9.9999999999999995E-7</v>
      </c>
      <c r="P1472" s="8">
        <v>9.9999999999999995E-7</v>
      </c>
      <c r="Q1472" s="8">
        <v>9.9999999999999995E-8</v>
      </c>
      <c r="R1472" s="8">
        <v>1.1000000000000001E-6</v>
      </c>
      <c r="S1472" t="s">
        <v>25</v>
      </c>
      <c r="T1472" t="s">
        <v>25</v>
      </c>
      <c r="U1472" t="s">
        <v>25</v>
      </c>
      <c r="V1472" t="s">
        <v>25</v>
      </c>
      <c r="W1472" t="s">
        <v>25</v>
      </c>
      <c r="X1472" t="s">
        <v>25</v>
      </c>
    </row>
    <row r="1473" spans="1:24" x14ac:dyDescent="0.3">
      <c r="A1473" s="5">
        <v>1470</v>
      </c>
      <c r="B1473" t="s">
        <v>1538</v>
      </c>
      <c r="C1473" s="10">
        <v>43791</v>
      </c>
      <c r="D1473" t="s">
        <v>178</v>
      </c>
      <c r="E1473" t="s">
        <v>1539</v>
      </c>
      <c r="F1473" t="s">
        <v>32</v>
      </c>
      <c r="G1473" t="s">
        <v>533</v>
      </c>
      <c r="H1473" t="s">
        <v>1563</v>
      </c>
      <c r="I1473">
        <v>2</v>
      </c>
      <c r="J1473" t="s">
        <v>27</v>
      </c>
      <c r="K1473" t="s">
        <v>1540</v>
      </c>
      <c r="L1473" t="s">
        <v>126</v>
      </c>
      <c r="M1473" t="s">
        <v>626</v>
      </c>
      <c r="N1473" t="s">
        <v>24</v>
      </c>
      <c r="O1473" s="8">
        <v>9.9999999999999995E-7</v>
      </c>
      <c r="P1473" s="8">
        <v>1.9999999999999999E-6</v>
      </c>
      <c r="Q1473" s="8">
        <v>1.9999999999999999E-7</v>
      </c>
      <c r="R1473" s="8">
        <v>2.2000000000000001E-6</v>
      </c>
      <c r="S1473" t="s">
        <v>25</v>
      </c>
      <c r="T1473" t="s">
        <v>25</v>
      </c>
      <c r="U1473" t="s">
        <v>25</v>
      </c>
      <c r="V1473" t="s">
        <v>25</v>
      </c>
      <c r="W1473" t="s">
        <v>25</v>
      </c>
      <c r="X1473" t="s">
        <v>25</v>
      </c>
    </row>
    <row r="1474" spans="1:24" x14ac:dyDescent="0.3">
      <c r="A1474" s="5">
        <v>1471</v>
      </c>
      <c r="B1474" t="s">
        <v>1538</v>
      </c>
      <c r="C1474" s="10">
        <v>43791</v>
      </c>
      <c r="D1474" t="s">
        <v>179</v>
      </c>
      <c r="E1474" t="s">
        <v>1539</v>
      </c>
      <c r="F1474" t="s">
        <v>32</v>
      </c>
      <c r="G1474" t="s">
        <v>533</v>
      </c>
      <c r="H1474" t="s">
        <v>1564</v>
      </c>
      <c r="I1474">
        <v>4</v>
      </c>
      <c r="J1474" t="s">
        <v>27</v>
      </c>
      <c r="K1474" t="s">
        <v>1540</v>
      </c>
      <c r="L1474" t="s">
        <v>126</v>
      </c>
      <c r="M1474" t="s">
        <v>626</v>
      </c>
      <c r="N1474" t="s">
        <v>24</v>
      </c>
      <c r="O1474" s="8">
        <v>9.9999999999999995E-7</v>
      </c>
      <c r="P1474" s="8">
        <v>3.9999999999999998E-6</v>
      </c>
      <c r="Q1474" s="8">
        <v>3.9999999999999998E-7</v>
      </c>
      <c r="R1474" s="8">
        <v>4.4000000000000002E-6</v>
      </c>
      <c r="S1474" t="s">
        <v>25</v>
      </c>
      <c r="T1474" t="s">
        <v>25</v>
      </c>
      <c r="U1474" t="s">
        <v>25</v>
      </c>
      <c r="V1474" t="s">
        <v>25</v>
      </c>
      <c r="W1474" t="s">
        <v>25</v>
      </c>
      <c r="X1474" t="s">
        <v>25</v>
      </c>
    </row>
    <row r="1475" spans="1:24" x14ac:dyDescent="0.3">
      <c r="A1475" s="5">
        <v>1472</v>
      </c>
      <c r="B1475" t="s">
        <v>1538</v>
      </c>
      <c r="C1475" s="10">
        <v>43791</v>
      </c>
      <c r="D1475" t="s">
        <v>178</v>
      </c>
      <c r="E1475" t="s">
        <v>1539</v>
      </c>
      <c r="F1475" t="s">
        <v>32</v>
      </c>
      <c r="G1475" t="s">
        <v>533</v>
      </c>
      <c r="H1475" t="s">
        <v>1565</v>
      </c>
      <c r="I1475">
        <v>3</v>
      </c>
      <c r="J1475" t="s">
        <v>27</v>
      </c>
      <c r="K1475" t="s">
        <v>1540</v>
      </c>
      <c r="L1475" t="s">
        <v>126</v>
      </c>
      <c r="M1475" t="s">
        <v>626</v>
      </c>
      <c r="N1475" t="s">
        <v>24</v>
      </c>
      <c r="O1475" s="8">
        <v>9.9999999999999995E-7</v>
      </c>
      <c r="P1475" s="8">
        <v>3.0000000000000001E-6</v>
      </c>
      <c r="Q1475" s="8">
        <v>2.9999999999999999E-7</v>
      </c>
      <c r="R1475" s="8">
        <v>3.3000000000000002E-6</v>
      </c>
      <c r="S1475" t="s">
        <v>25</v>
      </c>
      <c r="T1475" t="s">
        <v>25</v>
      </c>
      <c r="U1475" t="s">
        <v>25</v>
      </c>
      <c r="V1475" t="s">
        <v>25</v>
      </c>
      <c r="W1475" t="s">
        <v>25</v>
      </c>
      <c r="X1475" t="s">
        <v>25</v>
      </c>
    </row>
    <row r="1476" spans="1:24" x14ac:dyDescent="0.3">
      <c r="A1476" s="5">
        <v>1473</v>
      </c>
      <c r="B1476" t="s">
        <v>1538</v>
      </c>
      <c r="C1476" s="10">
        <v>43791</v>
      </c>
      <c r="D1476" t="s">
        <v>179</v>
      </c>
      <c r="E1476" t="s">
        <v>1539</v>
      </c>
      <c r="F1476" t="s">
        <v>32</v>
      </c>
      <c r="G1476" t="s">
        <v>533</v>
      </c>
      <c r="H1476" t="s">
        <v>1566</v>
      </c>
      <c r="I1476">
        <v>1</v>
      </c>
      <c r="J1476" t="s">
        <v>27</v>
      </c>
      <c r="K1476" t="s">
        <v>1540</v>
      </c>
      <c r="L1476" t="s">
        <v>126</v>
      </c>
      <c r="M1476" t="s">
        <v>626</v>
      </c>
      <c r="N1476" t="s">
        <v>24</v>
      </c>
      <c r="O1476" s="8">
        <v>9.9999999999999995E-7</v>
      </c>
      <c r="P1476" s="8">
        <v>9.9999999999999995E-7</v>
      </c>
      <c r="Q1476" s="8">
        <v>9.9999999999999995E-8</v>
      </c>
      <c r="R1476" s="8">
        <v>1.1000000000000001E-6</v>
      </c>
      <c r="S1476" t="s">
        <v>25</v>
      </c>
      <c r="T1476" t="s">
        <v>25</v>
      </c>
      <c r="U1476" t="s">
        <v>25</v>
      </c>
      <c r="V1476" t="s">
        <v>25</v>
      </c>
      <c r="W1476" t="s">
        <v>25</v>
      </c>
      <c r="X1476" t="s">
        <v>25</v>
      </c>
    </row>
    <row r="1477" spans="1:24" x14ac:dyDescent="0.3">
      <c r="A1477" s="5">
        <v>1474</v>
      </c>
      <c r="B1477" t="s">
        <v>1538</v>
      </c>
      <c r="C1477" s="10">
        <v>43791</v>
      </c>
      <c r="D1477" t="s">
        <v>178</v>
      </c>
      <c r="E1477" t="s">
        <v>1539</v>
      </c>
      <c r="F1477" t="s">
        <v>32</v>
      </c>
      <c r="G1477" t="s">
        <v>533</v>
      </c>
      <c r="H1477" t="s">
        <v>1567</v>
      </c>
      <c r="I1477">
        <v>1</v>
      </c>
      <c r="J1477" t="s">
        <v>27</v>
      </c>
      <c r="K1477" t="s">
        <v>1540</v>
      </c>
      <c r="L1477" t="s">
        <v>126</v>
      </c>
      <c r="M1477" t="s">
        <v>626</v>
      </c>
      <c r="N1477" t="s">
        <v>24</v>
      </c>
      <c r="O1477" s="8">
        <v>9.9999999999999995E-7</v>
      </c>
      <c r="P1477" s="8">
        <v>9.9999999999999995E-7</v>
      </c>
      <c r="Q1477" s="8">
        <v>9.9999999999999995E-8</v>
      </c>
      <c r="R1477" s="8">
        <v>1.1000000000000001E-6</v>
      </c>
      <c r="S1477" t="s">
        <v>25</v>
      </c>
      <c r="T1477" t="s">
        <v>25</v>
      </c>
      <c r="U1477" t="s">
        <v>25</v>
      </c>
      <c r="V1477" t="s">
        <v>25</v>
      </c>
      <c r="W1477" t="s">
        <v>25</v>
      </c>
      <c r="X1477" t="s">
        <v>25</v>
      </c>
    </row>
    <row r="1478" spans="1:24" x14ac:dyDescent="0.3">
      <c r="A1478" s="5">
        <v>1475</v>
      </c>
      <c r="B1478" t="s">
        <v>1538</v>
      </c>
      <c r="C1478" s="10">
        <v>43791</v>
      </c>
      <c r="D1478" t="s">
        <v>179</v>
      </c>
      <c r="E1478" t="s">
        <v>1539</v>
      </c>
      <c r="F1478" t="s">
        <v>32</v>
      </c>
      <c r="G1478" t="s">
        <v>533</v>
      </c>
      <c r="H1478" t="s">
        <v>1568</v>
      </c>
      <c r="I1478">
        <v>1</v>
      </c>
      <c r="J1478" t="s">
        <v>27</v>
      </c>
      <c r="K1478" t="s">
        <v>1540</v>
      </c>
      <c r="L1478" t="s">
        <v>126</v>
      </c>
      <c r="M1478" t="s">
        <v>626</v>
      </c>
      <c r="N1478" t="s">
        <v>24</v>
      </c>
      <c r="O1478" s="8">
        <v>9.9999999999999995E-7</v>
      </c>
      <c r="P1478" s="8">
        <v>9.9999999999999995E-7</v>
      </c>
      <c r="Q1478" s="8">
        <v>9.9999999999999995E-8</v>
      </c>
      <c r="R1478" s="8">
        <v>1.1000000000000001E-6</v>
      </c>
      <c r="S1478" t="s">
        <v>25</v>
      </c>
      <c r="T1478" t="s">
        <v>25</v>
      </c>
      <c r="U1478" t="s">
        <v>25</v>
      </c>
      <c r="V1478" t="s">
        <v>25</v>
      </c>
      <c r="W1478" t="s">
        <v>25</v>
      </c>
      <c r="X1478" t="s">
        <v>25</v>
      </c>
    </row>
    <row r="1479" spans="1:24" x14ac:dyDescent="0.3">
      <c r="A1479" s="5">
        <v>1476</v>
      </c>
      <c r="B1479" t="s">
        <v>1538</v>
      </c>
      <c r="C1479" s="10">
        <v>43791</v>
      </c>
      <c r="D1479" t="s">
        <v>178</v>
      </c>
      <c r="E1479" t="s">
        <v>1539</v>
      </c>
      <c r="F1479" t="s">
        <v>32</v>
      </c>
      <c r="G1479" t="s">
        <v>533</v>
      </c>
      <c r="H1479" t="s">
        <v>1569</v>
      </c>
      <c r="I1479">
        <v>1</v>
      </c>
      <c r="J1479" t="s">
        <v>27</v>
      </c>
      <c r="K1479" t="s">
        <v>1540</v>
      </c>
      <c r="L1479" t="s">
        <v>126</v>
      </c>
      <c r="M1479" t="s">
        <v>626</v>
      </c>
      <c r="N1479" t="s">
        <v>24</v>
      </c>
      <c r="O1479" s="8">
        <v>9.9999999999999995E-7</v>
      </c>
      <c r="P1479" s="8">
        <v>9.9999999999999995E-7</v>
      </c>
      <c r="Q1479" s="8">
        <v>9.9999999999999995E-8</v>
      </c>
      <c r="R1479" s="8">
        <v>1.1000000000000001E-6</v>
      </c>
      <c r="S1479" t="s">
        <v>25</v>
      </c>
      <c r="T1479" t="s">
        <v>25</v>
      </c>
      <c r="U1479" t="s">
        <v>25</v>
      </c>
      <c r="V1479" t="s">
        <v>25</v>
      </c>
      <c r="W1479" t="s">
        <v>25</v>
      </c>
      <c r="X1479" t="s">
        <v>25</v>
      </c>
    </row>
    <row r="1480" spans="1:24" x14ac:dyDescent="0.3">
      <c r="A1480" s="5">
        <v>1477</v>
      </c>
      <c r="B1480" t="s">
        <v>1538</v>
      </c>
      <c r="C1480" s="10">
        <v>43791</v>
      </c>
      <c r="D1480" t="s">
        <v>179</v>
      </c>
      <c r="E1480" t="s">
        <v>1539</v>
      </c>
      <c r="F1480" t="s">
        <v>32</v>
      </c>
      <c r="G1480" t="s">
        <v>533</v>
      </c>
      <c r="H1480" t="s">
        <v>1570</v>
      </c>
      <c r="I1480">
        <v>1</v>
      </c>
      <c r="J1480" t="s">
        <v>27</v>
      </c>
      <c r="K1480" t="s">
        <v>1540</v>
      </c>
      <c r="L1480" t="s">
        <v>126</v>
      </c>
      <c r="M1480" t="s">
        <v>626</v>
      </c>
      <c r="N1480" t="s">
        <v>24</v>
      </c>
      <c r="O1480" s="8">
        <v>9.9999999999999995E-7</v>
      </c>
      <c r="P1480" s="8">
        <v>9.9999999999999995E-7</v>
      </c>
      <c r="Q1480" s="8">
        <v>9.9999999999999995E-8</v>
      </c>
      <c r="R1480" s="8">
        <v>1.1000000000000001E-6</v>
      </c>
      <c r="S1480" t="s">
        <v>25</v>
      </c>
      <c r="T1480" t="s">
        <v>25</v>
      </c>
      <c r="U1480" t="s">
        <v>25</v>
      </c>
      <c r="V1480" t="s">
        <v>25</v>
      </c>
      <c r="W1480" t="s">
        <v>25</v>
      </c>
      <c r="X1480" t="s">
        <v>25</v>
      </c>
    </row>
    <row r="1481" spans="1:24" x14ac:dyDescent="0.3">
      <c r="A1481" s="5">
        <v>1478</v>
      </c>
      <c r="B1481" t="s">
        <v>1538</v>
      </c>
      <c r="C1481" s="10">
        <v>43791</v>
      </c>
      <c r="D1481" t="s">
        <v>178</v>
      </c>
      <c r="E1481" t="s">
        <v>1539</v>
      </c>
      <c r="F1481" t="s">
        <v>32</v>
      </c>
      <c r="G1481" t="s">
        <v>533</v>
      </c>
      <c r="H1481" t="s">
        <v>1571</v>
      </c>
      <c r="I1481">
        <v>2</v>
      </c>
      <c r="J1481" t="s">
        <v>27</v>
      </c>
      <c r="K1481" t="s">
        <v>1540</v>
      </c>
      <c r="L1481" t="s">
        <v>126</v>
      </c>
      <c r="M1481" t="s">
        <v>626</v>
      </c>
      <c r="N1481" t="s">
        <v>24</v>
      </c>
      <c r="O1481" s="8">
        <v>9.9999999999999995E-7</v>
      </c>
      <c r="P1481" s="8">
        <v>1.9999999999999999E-6</v>
      </c>
      <c r="Q1481" s="8">
        <v>1.9999999999999999E-7</v>
      </c>
      <c r="R1481" s="8">
        <v>2.2000000000000001E-6</v>
      </c>
      <c r="S1481" t="s">
        <v>25</v>
      </c>
      <c r="T1481" t="s">
        <v>25</v>
      </c>
      <c r="U1481" t="s">
        <v>25</v>
      </c>
      <c r="V1481" t="s">
        <v>25</v>
      </c>
      <c r="W1481" t="s">
        <v>25</v>
      </c>
      <c r="X1481" t="s">
        <v>25</v>
      </c>
    </row>
    <row r="1482" spans="1:24" x14ac:dyDescent="0.3">
      <c r="A1482" s="5">
        <v>1479</v>
      </c>
      <c r="B1482" t="s">
        <v>1538</v>
      </c>
      <c r="C1482" s="10">
        <v>43791</v>
      </c>
      <c r="D1482" t="s">
        <v>179</v>
      </c>
      <c r="E1482" t="s">
        <v>1539</v>
      </c>
      <c r="F1482" t="s">
        <v>32</v>
      </c>
      <c r="G1482" t="s">
        <v>533</v>
      </c>
      <c r="H1482" t="s">
        <v>1572</v>
      </c>
      <c r="I1482">
        <v>1</v>
      </c>
      <c r="J1482" t="s">
        <v>27</v>
      </c>
      <c r="K1482" t="s">
        <v>1540</v>
      </c>
      <c r="L1482" t="s">
        <v>126</v>
      </c>
      <c r="M1482" t="s">
        <v>626</v>
      </c>
      <c r="N1482" t="s">
        <v>24</v>
      </c>
      <c r="O1482" s="8">
        <v>9.9999999999999995E-7</v>
      </c>
      <c r="P1482" s="8">
        <v>9.9999999999999995E-7</v>
      </c>
      <c r="Q1482" s="8">
        <v>9.9999999999999995E-8</v>
      </c>
      <c r="R1482" s="8">
        <v>1.1000000000000001E-6</v>
      </c>
      <c r="S1482" t="s">
        <v>25</v>
      </c>
      <c r="T1482" t="s">
        <v>25</v>
      </c>
      <c r="U1482" t="s">
        <v>25</v>
      </c>
      <c r="V1482" t="s">
        <v>25</v>
      </c>
      <c r="W1482" t="s">
        <v>25</v>
      </c>
      <c r="X1482" t="s">
        <v>25</v>
      </c>
    </row>
    <row r="1483" spans="1:24" x14ac:dyDescent="0.3">
      <c r="A1483" s="5">
        <v>1480</v>
      </c>
      <c r="B1483" t="s">
        <v>1538</v>
      </c>
      <c r="C1483" s="10">
        <v>43791</v>
      </c>
      <c r="D1483" t="s">
        <v>178</v>
      </c>
      <c r="E1483" t="s">
        <v>1539</v>
      </c>
      <c r="F1483" t="s">
        <v>32</v>
      </c>
      <c r="G1483" t="s">
        <v>533</v>
      </c>
      <c r="H1483" t="s">
        <v>1573</v>
      </c>
      <c r="I1483">
        <v>3</v>
      </c>
      <c r="J1483" t="s">
        <v>27</v>
      </c>
      <c r="K1483" t="s">
        <v>1540</v>
      </c>
      <c r="L1483" t="s">
        <v>126</v>
      </c>
      <c r="M1483" t="s">
        <v>626</v>
      </c>
      <c r="N1483" t="s">
        <v>24</v>
      </c>
      <c r="O1483" s="8">
        <v>9.9999999999999995E-7</v>
      </c>
      <c r="P1483" s="8">
        <v>3.0000000000000001E-6</v>
      </c>
      <c r="Q1483" s="8">
        <v>2.9999999999999999E-7</v>
      </c>
      <c r="R1483" s="8">
        <v>3.3000000000000002E-6</v>
      </c>
      <c r="S1483" t="s">
        <v>25</v>
      </c>
      <c r="T1483" t="s">
        <v>25</v>
      </c>
      <c r="U1483" t="s">
        <v>25</v>
      </c>
      <c r="V1483" t="s">
        <v>25</v>
      </c>
      <c r="W1483" t="s">
        <v>25</v>
      </c>
      <c r="X1483" t="s">
        <v>25</v>
      </c>
    </row>
    <row r="1484" spans="1:24" x14ac:dyDescent="0.3">
      <c r="A1484" s="5">
        <v>1481</v>
      </c>
      <c r="B1484" t="s">
        <v>1538</v>
      </c>
      <c r="C1484" s="10">
        <v>43791</v>
      </c>
      <c r="D1484" t="s">
        <v>179</v>
      </c>
      <c r="E1484" t="s">
        <v>1539</v>
      </c>
      <c r="F1484" t="s">
        <v>32</v>
      </c>
      <c r="G1484" t="s">
        <v>533</v>
      </c>
      <c r="H1484" t="s">
        <v>1574</v>
      </c>
      <c r="I1484">
        <v>1</v>
      </c>
      <c r="J1484" t="s">
        <v>27</v>
      </c>
      <c r="K1484" t="s">
        <v>1540</v>
      </c>
      <c r="L1484" t="s">
        <v>126</v>
      </c>
      <c r="M1484" t="s">
        <v>626</v>
      </c>
      <c r="N1484" t="s">
        <v>24</v>
      </c>
      <c r="O1484" s="8">
        <v>9.9999999999999995E-7</v>
      </c>
      <c r="P1484" s="8">
        <v>9.9999999999999995E-7</v>
      </c>
      <c r="Q1484" s="8">
        <v>9.9999999999999995E-8</v>
      </c>
      <c r="R1484" s="8">
        <v>1.1000000000000001E-6</v>
      </c>
      <c r="S1484" t="s">
        <v>25</v>
      </c>
      <c r="T1484" t="s">
        <v>25</v>
      </c>
      <c r="U1484" t="s">
        <v>25</v>
      </c>
      <c r="V1484" t="s">
        <v>25</v>
      </c>
      <c r="W1484" t="s">
        <v>25</v>
      </c>
      <c r="X1484" t="s">
        <v>25</v>
      </c>
    </row>
    <row r="1485" spans="1:24" x14ac:dyDescent="0.3">
      <c r="A1485" s="5">
        <v>1482</v>
      </c>
      <c r="B1485" t="s">
        <v>1538</v>
      </c>
      <c r="C1485" s="10">
        <v>43791</v>
      </c>
      <c r="D1485" t="s">
        <v>178</v>
      </c>
      <c r="E1485" t="s">
        <v>1539</v>
      </c>
      <c r="F1485" t="s">
        <v>32</v>
      </c>
      <c r="G1485" t="s">
        <v>533</v>
      </c>
      <c r="H1485" t="s">
        <v>1575</v>
      </c>
      <c r="I1485">
        <v>4</v>
      </c>
      <c r="J1485" t="s">
        <v>27</v>
      </c>
      <c r="K1485" t="s">
        <v>1540</v>
      </c>
      <c r="L1485" t="s">
        <v>126</v>
      </c>
      <c r="M1485" t="s">
        <v>626</v>
      </c>
      <c r="N1485" t="s">
        <v>24</v>
      </c>
      <c r="O1485" s="8">
        <v>9.9999999999999995E-7</v>
      </c>
      <c r="P1485" s="8">
        <v>3.9999999999999998E-6</v>
      </c>
      <c r="Q1485" s="8">
        <v>3.9999999999999998E-7</v>
      </c>
      <c r="R1485" s="8">
        <v>4.4000000000000002E-6</v>
      </c>
      <c r="S1485" t="s">
        <v>25</v>
      </c>
      <c r="T1485" t="s">
        <v>25</v>
      </c>
      <c r="U1485" t="s">
        <v>25</v>
      </c>
      <c r="V1485" t="s">
        <v>25</v>
      </c>
      <c r="W1485" t="s">
        <v>25</v>
      </c>
      <c r="X1485" t="s">
        <v>25</v>
      </c>
    </row>
    <row r="1486" spans="1:24" x14ac:dyDescent="0.3">
      <c r="A1486" s="5">
        <v>1483</v>
      </c>
      <c r="B1486" t="s">
        <v>1538</v>
      </c>
      <c r="C1486" s="10">
        <v>43791</v>
      </c>
      <c r="D1486" t="s">
        <v>179</v>
      </c>
      <c r="E1486" t="s">
        <v>1539</v>
      </c>
      <c r="F1486" t="s">
        <v>32</v>
      </c>
      <c r="G1486" t="s">
        <v>533</v>
      </c>
      <c r="H1486" t="s">
        <v>1576</v>
      </c>
      <c r="I1486">
        <v>4</v>
      </c>
      <c r="J1486" t="s">
        <v>27</v>
      </c>
      <c r="K1486" t="s">
        <v>1540</v>
      </c>
      <c r="L1486" t="s">
        <v>126</v>
      </c>
      <c r="M1486" t="s">
        <v>626</v>
      </c>
      <c r="N1486" t="s">
        <v>24</v>
      </c>
      <c r="O1486" s="8">
        <v>9.9999999999999995E-7</v>
      </c>
      <c r="P1486" s="8">
        <v>3.9999999999999998E-6</v>
      </c>
      <c r="Q1486" s="8">
        <v>3.9999999999999998E-7</v>
      </c>
      <c r="R1486" s="8">
        <v>4.4000000000000002E-6</v>
      </c>
      <c r="S1486" t="s">
        <v>25</v>
      </c>
      <c r="T1486" t="s">
        <v>25</v>
      </c>
      <c r="U1486" t="s">
        <v>25</v>
      </c>
      <c r="V1486" t="s">
        <v>25</v>
      </c>
      <c r="W1486" t="s">
        <v>25</v>
      </c>
      <c r="X1486" t="s">
        <v>25</v>
      </c>
    </row>
    <row r="1487" spans="1:24" x14ac:dyDescent="0.3">
      <c r="A1487" s="5">
        <v>1484</v>
      </c>
      <c r="B1487" t="s">
        <v>1538</v>
      </c>
      <c r="C1487" s="10">
        <v>43791</v>
      </c>
      <c r="D1487" t="s">
        <v>178</v>
      </c>
      <c r="E1487" t="s">
        <v>1539</v>
      </c>
      <c r="F1487" t="s">
        <v>32</v>
      </c>
      <c r="G1487" t="s">
        <v>533</v>
      </c>
      <c r="H1487" t="s">
        <v>1577</v>
      </c>
      <c r="I1487">
        <v>2</v>
      </c>
      <c r="J1487" t="s">
        <v>27</v>
      </c>
      <c r="K1487" t="s">
        <v>1540</v>
      </c>
      <c r="L1487" t="s">
        <v>126</v>
      </c>
      <c r="M1487" t="s">
        <v>626</v>
      </c>
      <c r="N1487" t="s">
        <v>24</v>
      </c>
      <c r="O1487" s="8">
        <v>9.9999999999999995E-7</v>
      </c>
      <c r="P1487" s="8">
        <v>1.9999999999999999E-6</v>
      </c>
      <c r="Q1487" s="8">
        <v>1.9999999999999999E-7</v>
      </c>
      <c r="R1487" s="8">
        <v>2.2000000000000001E-6</v>
      </c>
      <c r="S1487" t="s">
        <v>25</v>
      </c>
      <c r="T1487" t="s">
        <v>25</v>
      </c>
      <c r="U1487" t="s">
        <v>25</v>
      </c>
      <c r="V1487" t="s">
        <v>25</v>
      </c>
      <c r="W1487" t="s">
        <v>25</v>
      </c>
      <c r="X1487" t="s">
        <v>25</v>
      </c>
    </row>
    <row r="1488" spans="1:24" x14ac:dyDescent="0.3">
      <c r="A1488" s="5">
        <v>1485</v>
      </c>
      <c r="B1488" t="s">
        <v>1538</v>
      </c>
      <c r="C1488" s="10">
        <v>43791</v>
      </c>
      <c r="D1488" t="s">
        <v>179</v>
      </c>
      <c r="E1488" t="s">
        <v>1539</v>
      </c>
      <c r="F1488" t="s">
        <v>32</v>
      </c>
      <c r="G1488" t="s">
        <v>533</v>
      </c>
      <c r="H1488" t="s">
        <v>1578</v>
      </c>
      <c r="I1488">
        <v>2</v>
      </c>
      <c r="J1488" t="s">
        <v>27</v>
      </c>
      <c r="K1488" t="s">
        <v>1540</v>
      </c>
      <c r="L1488" t="s">
        <v>126</v>
      </c>
      <c r="M1488" t="s">
        <v>626</v>
      </c>
      <c r="N1488" t="s">
        <v>24</v>
      </c>
      <c r="O1488" s="8">
        <v>9.9999999999999995E-7</v>
      </c>
      <c r="P1488" s="8">
        <v>1.9999999999999999E-6</v>
      </c>
      <c r="Q1488" s="8">
        <v>1.9999999999999999E-7</v>
      </c>
      <c r="R1488" s="8">
        <v>2.2000000000000001E-6</v>
      </c>
      <c r="S1488" t="s">
        <v>25</v>
      </c>
      <c r="T1488" t="s">
        <v>25</v>
      </c>
      <c r="U1488" t="s">
        <v>25</v>
      </c>
      <c r="V1488" t="s">
        <v>25</v>
      </c>
      <c r="W1488" t="s">
        <v>25</v>
      </c>
      <c r="X1488" t="s">
        <v>25</v>
      </c>
    </row>
    <row r="1489" spans="1:24" x14ac:dyDescent="0.3">
      <c r="A1489" s="5">
        <v>1486</v>
      </c>
      <c r="B1489" t="s">
        <v>1538</v>
      </c>
      <c r="C1489" s="10">
        <v>43791</v>
      </c>
      <c r="D1489" t="s">
        <v>178</v>
      </c>
      <c r="E1489" t="s">
        <v>1539</v>
      </c>
      <c r="F1489" t="s">
        <v>32</v>
      </c>
      <c r="G1489" t="s">
        <v>533</v>
      </c>
      <c r="H1489" t="s">
        <v>1579</v>
      </c>
      <c r="I1489">
        <v>1</v>
      </c>
      <c r="J1489" t="s">
        <v>27</v>
      </c>
      <c r="K1489" t="s">
        <v>1540</v>
      </c>
      <c r="L1489" t="s">
        <v>126</v>
      </c>
      <c r="M1489" t="s">
        <v>626</v>
      </c>
      <c r="N1489" t="s">
        <v>24</v>
      </c>
      <c r="O1489" s="8">
        <v>9.9999999999999995E-7</v>
      </c>
      <c r="P1489" s="8">
        <v>9.9999999999999995E-7</v>
      </c>
      <c r="Q1489" s="8">
        <v>9.9999999999999995E-8</v>
      </c>
      <c r="R1489" s="8">
        <v>1.1000000000000001E-6</v>
      </c>
      <c r="S1489" t="s">
        <v>25</v>
      </c>
      <c r="T1489" t="s">
        <v>25</v>
      </c>
      <c r="U1489" t="s">
        <v>25</v>
      </c>
      <c r="V1489" t="s">
        <v>25</v>
      </c>
      <c r="W1489" t="s">
        <v>25</v>
      </c>
      <c r="X1489" t="s">
        <v>25</v>
      </c>
    </row>
    <row r="1490" spans="1:24" x14ac:dyDescent="0.3">
      <c r="A1490" s="5">
        <v>1487</v>
      </c>
      <c r="B1490" t="s">
        <v>1538</v>
      </c>
      <c r="C1490" s="10">
        <v>43791</v>
      </c>
      <c r="D1490" t="s">
        <v>179</v>
      </c>
      <c r="E1490" t="s">
        <v>1539</v>
      </c>
      <c r="F1490" t="s">
        <v>32</v>
      </c>
      <c r="G1490" t="s">
        <v>533</v>
      </c>
      <c r="H1490" t="s">
        <v>1580</v>
      </c>
      <c r="I1490">
        <v>3</v>
      </c>
      <c r="J1490" t="s">
        <v>27</v>
      </c>
      <c r="K1490" t="s">
        <v>1540</v>
      </c>
      <c r="L1490" t="s">
        <v>126</v>
      </c>
      <c r="M1490" t="s">
        <v>626</v>
      </c>
      <c r="N1490" t="s">
        <v>24</v>
      </c>
      <c r="O1490" s="8">
        <v>9.9999999999999995E-7</v>
      </c>
      <c r="P1490" s="8">
        <v>3.0000000000000001E-6</v>
      </c>
      <c r="Q1490" s="8">
        <v>2.9999999999999999E-7</v>
      </c>
      <c r="R1490" s="8">
        <v>3.3000000000000002E-6</v>
      </c>
      <c r="S1490" t="s">
        <v>25</v>
      </c>
      <c r="T1490" t="s">
        <v>25</v>
      </c>
      <c r="U1490" t="s">
        <v>25</v>
      </c>
      <c r="V1490" t="s">
        <v>25</v>
      </c>
      <c r="W1490" t="s">
        <v>25</v>
      </c>
      <c r="X1490" t="s">
        <v>25</v>
      </c>
    </row>
    <row r="1491" spans="1:24" x14ac:dyDescent="0.3">
      <c r="A1491" s="5">
        <v>1488</v>
      </c>
      <c r="B1491" t="s">
        <v>1538</v>
      </c>
      <c r="C1491" s="10">
        <v>43791</v>
      </c>
      <c r="D1491" t="s">
        <v>178</v>
      </c>
      <c r="E1491" t="s">
        <v>1539</v>
      </c>
      <c r="F1491" t="s">
        <v>32</v>
      </c>
      <c r="G1491" t="s">
        <v>533</v>
      </c>
      <c r="H1491" t="s">
        <v>1581</v>
      </c>
      <c r="I1491">
        <v>1</v>
      </c>
      <c r="J1491" t="s">
        <v>27</v>
      </c>
      <c r="K1491" t="s">
        <v>1540</v>
      </c>
      <c r="L1491" t="s">
        <v>126</v>
      </c>
      <c r="M1491" t="s">
        <v>626</v>
      </c>
      <c r="N1491" t="s">
        <v>24</v>
      </c>
      <c r="O1491" s="8">
        <v>9.9999999999999995E-7</v>
      </c>
      <c r="P1491" s="8">
        <v>9.9999999999999995E-7</v>
      </c>
      <c r="Q1491" s="8">
        <v>9.9999999999999995E-8</v>
      </c>
      <c r="R1491" s="8">
        <v>1.1000000000000001E-6</v>
      </c>
      <c r="S1491" t="s">
        <v>25</v>
      </c>
      <c r="T1491" t="s">
        <v>25</v>
      </c>
      <c r="U1491" t="s">
        <v>25</v>
      </c>
      <c r="V1491" t="s">
        <v>25</v>
      </c>
      <c r="W1491" t="s">
        <v>25</v>
      </c>
      <c r="X1491" t="s">
        <v>25</v>
      </c>
    </row>
    <row r="1492" spans="1:24" x14ac:dyDescent="0.3">
      <c r="A1492" s="5">
        <v>1489</v>
      </c>
      <c r="B1492" t="s">
        <v>1538</v>
      </c>
      <c r="C1492" s="10">
        <v>43791</v>
      </c>
      <c r="D1492" t="s">
        <v>179</v>
      </c>
      <c r="E1492" t="s">
        <v>1539</v>
      </c>
      <c r="F1492" t="s">
        <v>32</v>
      </c>
      <c r="G1492" t="s">
        <v>533</v>
      </c>
      <c r="H1492" t="s">
        <v>1582</v>
      </c>
      <c r="I1492">
        <v>1</v>
      </c>
      <c r="J1492" t="s">
        <v>27</v>
      </c>
      <c r="K1492" t="s">
        <v>1540</v>
      </c>
      <c r="L1492" t="s">
        <v>126</v>
      </c>
      <c r="M1492" t="s">
        <v>626</v>
      </c>
      <c r="N1492" t="s">
        <v>24</v>
      </c>
      <c r="O1492" s="8">
        <v>9.9999999999999995E-7</v>
      </c>
      <c r="P1492" s="8">
        <v>9.9999999999999995E-7</v>
      </c>
      <c r="Q1492" s="8">
        <v>9.9999999999999995E-8</v>
      </c>
      <c r="R1492" s="8">
        <v>1.1000000000000001E-6</v>
      </c>
      <c r="S1492" t="s">
        <v>25</v>
      </c>
      <c r="T1492" t="s">
        <v>25</v>
      </c>
      <c r="U1492" t="s">
        <v>25</v>
      </c>
      <c r="V1492" t="s">
        <v>25</v>
      </c>
      <c r="W1492" t="s">
        <v>25</v>
      </c>
      <c r="X1492" t="s">
        <v>25</v>
      </c>
    </row>
    <row r="1493" spans="1:24" x14ac:dyDescent="0.3">
      <c r="A1493" s="5">
        <v>1490</v>
      </c>
      <c r="B1493" t="s">
        <v>1538</v>
      </c>
      <c r="C1493" s="10">
        <v>43791</v>
      </c>
      <c r="D1493" t="s">
        <v>178</v>
      </c>
      <c r="E1493" t="s">
        <v>1539</v>
      </c>
      <c r="F1493" t="s">
        <v>32</v>
      </c>
      <c r="G1493" t="s">
        <v>533</v>
      </c>
      <c r="H1493" t="s">
        <v>1583</v>
      </c>
      <c r="I1493">
        <v>3</v>
      </c>
      <c r="J1493" t="s">
        <v>27</v>
      </c>
      <c r="K1493" t="s">
        <v>1540</v>
      </c>
      <c r="L1493" t="s">
        <v>126</v>
      </c>
      <c r="M1493" t="s">
        <v>626</v>
      </c>
      <c r="N1493" t="s">
        <v>24</v>
      </c>
      <c r="O1493" s="8">
        <v>9.9999999999999995E-7</v>
      </c>
      <c r="P1493" s="8">
        <v>3.0000000000000001E-6</v>
      </c>
      <c r="Q1493" s="8">
        <v>2.9999999999999999E-7</v>
      </c>
      <c r="R1493" s="8">
        <v>3.3000000000000002E-6</v>
      </c>
      <c r="S1493" t="s">
        <v>25</v>
      </c>
      <c r="T1493" t="s">
        <v>25</v>
      </c>
      <c r="U1493" t="s">
        <v>25</v>
      </c>
      <c r="V1493" t="s">
        <v>25</v>
      </c>
      <c r="W1493" t="s">
        <v>25</v>
      </c>
      <c r="X1493" t="s">
        <v>25</v>
      </c>
    </row>
    <row r="1494" spans="1:24" x14ac:dyDescent="0.3">
      <c r="A1494" s="5">
        <v>1491</v>
      </c>
      <c r="B1494" t="s">
        <v>1584</v>
      </c>
      <c r="C1494" s="10">
        <v>43791</v>
      </c>
      <c r="D1494" t="s">
        <v>179</v>
      </c>
      <c r="E1494" t="s">
        <v>1585</v>
      </c>
      <c r="F1494" t="s">
        <v>32</v>
      </c>
      <c r="G1494" t="s">
        <v>533</v>
      </c>
      <c r="H1494" t="s">
        <v>315</v>
      </c>
      <c r="I1494">
        <v>1</v>
      </c>
      <c r="J1494" t="s">
        <v>36</v>
      </c>
      <c r="K1494" t="s">
        <v>1586</v>
      </c>
      <c r="L1494" t="s">
        <v>126</v>
      </c>
      <c r="M1494" t="s">
        <v>626</v>
      </c>
      <c r="N1494" t="s">
        <v>24</v>
      </c>
      <c r="O1494" s="8">
        <v>9.9999999999999995E-7</v>
      </c>
      <c r="P1494" s="8">
        <v>9.9999999999999995E-7</v>
      </c>
      <c r="Q1494" s="8">
        <v>9.9999999999999995E-8</v>
      </c>
      <c r="R1494" s="8">
        <v>1.1000000000000001E-6</v>
      </c>
      <c r="S1494" t="s">
        <v>25</v>
      </c>
      <c r="T1494" t="s">
        <v>25</v>
      </c>
      <c r="U1494" t="s">
        <v>25</v>
      </c>
      <c r="V1494" t="s">
        <v>25</v>
      </c>
      <c r="W1494" t="s">
        <v>25</v>
      </c>
      <c r="X1494" t="s">
        <v>25</v>
      </c>
    </row>
    <row r="1495" spans="1:24" x14ac:dyDescent="0.3">
      <c r="A1495" s="5">
        <v>1492</v>
      </c>
      <c r="B1495" t="s">
        <v>1584</v>
      </c>
      <c r="C1495" s="10">
        <v>43791</v>
      </c>
      <c r="D1495" t="s">
        <v>178</v>
      </c>
      <c r="E1495" t="s">
        <v>1585</v>
      </c>
      <c r="F1495" t="s">
        <v>32</v>
      </c>
      <c r="G1495" t="s">
        <v>533</v>
      </c>
      <c r="H1495" t="s">
        <v>1541</v>
      </c>
      <c r="I1495">
        <v>11</v>
      </c>
      <c r="J1495" t="s">
        <v>83</v>
      </c>
      <c r="K1495" t="s">
        <v>1586</v>
      </c>
      <c r="L1495" t="s">
        <v>126</v>
      </c>
      <c r="M1495" t="s">
        <v>626</v>
      </c>
      <c r="N1495" t="s">
        <v>24</v>
      </c>
      <c r="O1495" s="8">
        <v>9.9999999999999995E-7</v>
      </c>
      <c r="P1495" s="8">
        <v>1.1E-5</v>
      </c>
      <c r="Q1495" s="8">
        <v>1.1000000000000001E-6</v>
      </c>
      <c r="R1495" s="8">
        <v>1.2099999999999999E-5</v>
      </c>
      <c r="S1495" t="s">
        <v>25</v>
      </c>
      <c r="T1495" t="s">
        <v>25</v>
      </c>
      <c r="U1495" t="s">
        <v>25</v>
      </c>
      <c r="V1495" t="s">
        <v>25</v>
      </c>
      <c r="W1495" t="s">
        <v>25</v>
      </c>
      <c r="X1495" t="s">
        <v>25</v>
      </c>
    </row>
    <row r="1496" spans="1:24" x14ac:dyDescent="0.3">
      <c r="A1496" s="5">
        <v>1493</v>
      </c>
      <c r="B1496" t="s">
        <v>1584</v>
      </c>
      <c r="C1496" s="10">
        <v>43791</v>
      </c>
      <c r="D1496" t="s">
        <v>179</v>
      </c>
      <c r="E1496" t="s">
        <v>1585</v>
      </c>
      <c r="F1496" t="s">
        <v>32</v>
      </c>
      <c r="G1496" t="s">
        <v>533</v>
      </c>
      <c r="H1496" t="s">
        <v>1542</v>
      </c>
      <c r="I1496">
        <v>10</v>
      </c>
      <c r="J1496" t="s">
        <v>83</v>
      </c>
      <c r="K1496" t="s">
        <v>1586</v>
      </c>
      <c r="L1496" t="s">
        <v>126</v>
      </c>
      <c r="M1496" t="s">
        <v>626</v>
      </c>
      <c r="N1496" t="s">
        <v>24</v>
      </c>
      <c r="O1496" s="8">
        <v>9.9999999999999995E-7</v>
      </c>
      <c r="P1496" s="8">
        <v>1.0000000000000001E-5</v>
      </c>
      <c r="Q1496" s="8">
        <v>9.9999999999999995E-7</v>
      </c>
      <c r="R1496" s="8">
        <v>1.1E-5</v>
      </c>
      <c r="S1496" t="s">
        <v>25</v>
      </c>
      <c r="T1496" t="s">
        <v>25</v>
      </c>
      <c r="U1496" t="s">
        <v>25</v>
      </c>
      <c r="V1496" t="s">
        <v>25</v>
      </c>
      <c r="W1496" t="s">
        <v>25</v>
      </c>
      <c r="X1496" t="s">
        <v>25</v>
      </c>
    </row>
    <row r="1497" spans="1:24" x14ac:dyDescent="0.3">
      <c r="A1497" s="5">
        <v>1494</v>
      </c>
      <c r="B1497" t="s">
        <v>1584</v>
      </c>
      <c r="C1497" s="10">
        <v>43791</v>
      </c>
      <c r="D1497" t="s">
        <v>178</v>
      </c>
      <c r="E1497" t="s">
        <v>1585</v>
      </c>
      <c r="F1497" t="s">
        <v>32</v>
      </c>
      <c r="G1497" t="s">
        <v>533</v>
      </c>
      <c r="H1497" t="s">
        <v>1587</v>
      </c>
      <c r="I1497">
        <v>1</v>
      </c>
      <c r="J1497" t="s">
        <v>83</v>
      </c>
      <c r="K1497" t="s">
        <v>1586</v>
      </c>
      <c r="L1497" t="s">
        <v>126</v>
      </c>
      <c r="M1497" t="s">
        <v>626</v>
      </c>
      <c r="N1497" t="s">
        <v>24</v>
      </c>
      <c r="O1497" s="8">
        <v>9.9999999999999995E-7</v>
      </c>
      <c r="P1497" s="8">
        <v>9.9999999999999995E-7</v>
      </c>
      <c r="Q1497" s="8">
        <v>9.9999999999999995E-8</v>
      </c>
      <c r="R1497" s="8">
        <v>1.1000000000000001E-6</v>
      </c>
      <c r="S1497" t="s">
        <v>25</v>
      </c>
      <c r="T1497" t="s">
        <v>25</v>
      </c>
      <c r="U1497" t="s">
        <v>25</v>
      </c>
      <c r="V1497" t="s">
        <v>25</v>
      </c>
      <c r="W1497" t="s">
        <v>25</v>
      </c>
      <c r="X1497" t="s">
        <v>25</v>
      </c>
    </row>
    <row r="1498" spans="1:24" x14ac:dyDescent="0.3">
      <c r="A1498" s="5">
        <v>1495</v>
      </c>
      <c r="B1498" t="s">
        <v>1584</v>
      </c>
      <c r="C1498" s="10">
        <v>43791</v>
      </c>
      <c r="D1498" t="s">
        <v>179</v>
      </c>
      <c r="E1498" t="s">
        <v>1585</v>
      </c>
      <c r="F1498" t="s">
        <v>32</v>
      </c>
      <c r="G1498" t="s">
        <v>533</v>
      </c>
      <c r="H1498" t="s">
        <v>1588</v>
      </c>
      <c r="I1498">
        <v>45</v>
      </c>
      <c r="J1498" t="s">
        <v>83</v>
      </c>
      <c r="K1498" t="s">
        <v>1586</v>
      </c>
      <c r="L1498" t="s">
        <v>126</v>
      </c>
      <c r="M1498" t="s">
        <v>626</v>
      </c>
      <c r="N1498" t="s">
        <v>24</v>
      </c>
      <c r="O1498" s="8">
        <v>9.9999999999999995E-7</v>
      </c>
      <c r="P1498" s="8">
        <v>4.5000000000000003E-5</v>
      </c>
      <c r="Q1498" s="8">
        <v>4.5000000000000001E-6</v>
      </c>
      <c r="R1498" s="8">
        <v>4.9499999999999997E-5</v>
      </c>
      <c r="S1498" t="s">
        <v>25</v>
      </c>
      <c r="T1498" t="s">
        <v>25</v>
      </c>
      <c r="U1498" t="s">
        <v>25</v>
      </c>
      <c r="V1498" t="s">
        <v>25</v>
      </c>
      <c r="W1498" t="s">
        <v>25</v>
      </c>
      <c r="X1498" t="s">
        <v>25</v>
      </c>
    </row>
    <row r="1499" spans="1:24" x14ac:dyDescent="0.3">
      <c r="A1499" s="5">
        <v>1496</v>
      </c>
      <c r="B1499" t="s">
        <v>1584</v>
      </c>
      <c r="C1499" s="10">
        <v>43791</v>
      </c>
      <c r="D1499" t="s">
        <v>178</v>
      </c>
      <c r="E1499" t="s">
        <v>1585</v>
      </c>
      <c r="F1499" t="s">
        <v>32</v>
      </c>
      <c r="G1499" t="s">
        <v>533</v>
      </c>
      <c r="H1499" t="s">
        <v>1589</v>
      </c>
      <c r="I1499">
        <v>1</v>
      </c>
      <c r="J1499" t="s">
        <v>83</v>
      </c>
      <c r="K1499" t="s">
        <v>1586</v>
      </c>
      <c r="L1499" t="s">
        <v>126</v>
      </c>
      <c r="M1499" t="s">
        <v>626</v>
      </c>
      <c r="N1499" t="s">
        <v>24</v>
      </c>
      <c r="O1499" s="8">
        <v>9.9999999999999995E-7</v>
      </c>
      <c r="P1499" s="8">
        <v>9.9999999999999995E-7</v>
      </c>
      <c r="Q1499" s="8">
        <v>9.9999999999999995E-8</v>
      </c>
      <c r="R1499" s="8">
        <v>1.1000000000000001E-6</v>
      </c>
      <c r="S1499" t="s">
        <v>25</v>
      </c>
      <c r="T1499" t="s">
        <v>25</v>
      </c>
      <c r="U1499" t="s">
        <v>25</v>
      </c>
      <c r="V1499" t="s">
        <v>25</v>
      </c>
      <c r="W1499" t="s">
        <v>25</v>
      </c>
      <c r="X1499" t="s">
        <v>25</v>
      </c>
    </row>
    <row r="1500" spans="1:24" x14ac:dyDescent="0.3">
      <c r="A1500" s="5">
        <v>1497</v>
      </c>
      <c r="B1500" t="s">
        <v>1584</v>
      </c>
      <c r="C1500" s="10">
        <v>43791</v>
      </c>
      <c r="D1500" t="s">
        <v>179</v>
      </c>
      <c r="E1500" t="s">
        <v>1585</v>
      </c>
      <c r="F1500" t="s">
        <v>32</v>
      </c>
      <c r="G1500" t="s">
        <v>533</v>
      </c>
      <c r="H1500" t="s">
        <v>1544</v>
      </c>
      <c r="I1500">
        <v>62</v>
      </c>
      <c r="J1500" t="s">
        <v>83</v>
      </c>
      <c r="K1500" t="s">
        <v>1586</v>
      </c>
      <c r="L1500" t="s">
        <v>126</v>
      </c>
      <c r="M1500" t="s">
        <v>626</v>
      </c>
      <c r="N1500" t="s">
        <v>24</v>
      </c>
      <c r="O1500" s="8">
        <v>9.9999999999999995E-7</v>
      </c>
      <c r="P1500" s="8">
        <v>6.2000000000000003E-5</v>
      </c>
      <c r="Q1500" s="8">
        <v>6.1999999999999999E-6</v>
      </c>
      <c r="R1500" s="8">
        <v>6.8200000000000004E-5</v>
      </c>
      <c r="S1500" t="s">
        <v>25</v>
      </c>
      <c r="T1500" t="s">
        <v>25</v>
      </c>
      <c r="U1500" t="s">
        <v>25</v>
      </c>
      <c r="V1500" t="s">
        <v>25</v>
      </c>
      <c r="W1500" t="s">
        <v>25</v>
      </c>
      <c r="X1500" t="s">
        <v>25</v>
      </c>
    </row>
    <row r="1501" spans="1:24" x14ac:dyDescent="0.3">
      <c r="A1501" s="5">
        <v>1498</v>
      </c>
      <c r="B1501" t="s">
        <v>1584</v>
      </c>
      <c r="C1501" s="10">
        <v>43791</v>
      </c>
      <c r="D1501" t="s">
        <v>178</v>
      </c>
      <c r="E1501" t="s">
        <v>1585</v>
      </c>
      <c r="F1501" t="s">
        <v>32</v>
      </c>
      <c r="G1501" t="s">
        <v>533</v>
      </c>
      <c r="H1501" t="s">
        <v>1545</v>
      </c>
      <c r="I1501">
        <v>12</v>
      </c>
      <c r="J1501" t="s">
        <v>83</v>
      </c>
      <c r="K1501" t="s">
        <v>1586</v>
      </c>
      <c r="L1501" t="s">
        <v>126</v>
      </c>
      <c r="M1501" t="s">
        <v>626</v>
      </c>
      <c r="N1501" t="s">
        <v>24</v>
      </c>
      <c r="O1501" s="8">
        <v>9.9999999999999995E-7</v>
      </c>
      <c r="P1501" s="8">
        <v>1.2E-5</v>
      </c>
      <c r="Q1501" s="8">
        <v>1.1999999999999999E-6</v>
      </c>
      <c r="R1501" s="8">
        <v>1.3200000000000001E-5</v>
      </c>
      <c r="S1501" t="s">
        <v>25</v>
      </c>
      <c r="T1501" t="s">
        <v>25</v>
      </c>
      <c r="U1501" t="s">
        <v>25</v>
      </c>
      <c r="V1501" t="s">
        <v>25</v>
      </c>
      <c r="W1501" t="s">
        <v>25</v>
      </c>
      <c r="X1501" t="s">
        <v>25</v>
      </c>
    </row>
    <row r="1502" spans="1:24" x14ac:dyDescent="0.3">
      <c r="A1502" s="5">
        <v>1499</v>
      </c>
      <c r="B1502" t="s">
        <v>1584</v>
      </c>
      <c r="C1502" s="10">
        <v>43791</v>
      </c>
      <c r="D1502" t="s">
        <v>179</v>
      </c>
      <c r="E1502" t="s">
        <v>1585</v>
      </c>
      <c r="F1502" t="s">
        <v>32</v>
      </c>
      <c r="G1502" t="s">
        <v>533</v>
      </c>
      <c r="H1502" t="s">
        <v>1546</v>
      </c>
      <c r="I1502">
        <v>21</v>
      </c>
      <c r="J1502" t="s">
        <v>83</v>
      </c>
      <c r="K1502" t="s">
        <v>1586</v>
      </c>
      <c r="L1502" t="s">
        <v>126</v>
      </c>
      <c r="M1502" t="s">
        <v>626</v>
      </c>
      <c r="N1502" t="s">
        <v>24</v>
      </c>
      <c r="O1502" s="8">
        <v>9.9999999999999995E-7</v>
      </c>
      <c r="P1502" s="8">
        <v>2.0999999999999999E-5</v>
      </c>
      <c r="Q1502" s="8">
        <v>2.0999999999999998E-6</v>
      </c>
      <c r="R1502" s="8">
        <v>2.3099999999999999E-5</v>
      </c>
      <c r="S1502" t="s">
        <v>25</v>
      </c>
      <c r="T1502" t="s">
        <v>25</v>
      </c>
      <c r="U1502" t="s">
        <v>25</v>
      </c>
      <c r="V1502" t="s">
        <v>25</v>
      </c>
      <c r="W1502" t="s">
        <v>25</v>
      </c>
      <c r="X1502" t="s">
        <v>25</v>
      </c>
    </row>
    <row r="1503" spans="1:24" x14ac:dyDescent="0.3">
      <c r="A1503" s="5">
        <v>1500</v>
      </c>
      <c r="B1503" t="s">
        <v>1584</v>
      </c>
      <c r="C1503" s="10">
        <v>43791</v>
      </c>
      <c r="D1503" t="s">
        <v>178</v>
      </c>
      <c r="E1503" t="s">
        <v>1585</v>
      </c>
      <c r="F1503" t="s">
        <v>32</v>
      </c>
      <c r="G1503" t="s">
        <v>533</v>
      </c>
      <c r="H1503" t="s">
        <v>1547</v>
      </c>
      <c r="I1503">
        <v>9</v>
      </c>
      <c r="J1503" t="s">
        <v>83</v>
      </c>
      <c r="K1503" t="s">
        <v>1586</v>
      </c>
      <c r="L1503" t="s">
        <v>126</v>
      </c>
      <c r="M1503" t="s">
        <v>626</v>
      </c>
      <c r="N1503" t="s">
        <v>24</v>
      </c>
      <c r="O1503" s="8">
        <v>9.9999999999999995E-7</v>
      </c>
      <c r="P1503" s="8">
        <v>9.0000000000000002E-6</v>
      </c>
      <c r="Q1503" s="8">
        <v>8.9999999999999996E-7</v>
      </c>
      <c r="R1503" s="8">
        <v>9.9000000000000001E-6</v>
      </c>
      <c r="S1503" t="s">
        <v>25</v>
      </c>
      <c r="T1503" t="s">
        <v>25</v>
      </c>
      <c r="U1503" t="s">
        <v>25</v>
      </c>
      <c r="V1503" t="s">
        <v>25</v>
      </c>
      <c r="W1503" t="s">
        <v>25</v>
      </c>
      <c r="X1503" t="s">
        <v>25</v>
      </c>
    </row>
    <row r="1504" spans="1:24" x14ac:dyDescent="0.3">
      <c r="A1504" s="5">
        <v>1501</v>
      </c>
      <c r="B1504" t="s">
        <v>1584</v>
      </c>
      <c r="C1504" s="10">
        <v>43791</v>
      </c>
      <c r="D1504" t="s">
        <v>179</v>
      </c>
      <c r="E1504" t="s">
        <v>1585</v>
      </c>
      <c r="F1504" t="s">
        <v>32</v>
      </c>
      <c r="G1504" t="s">
        <v>533</v>
      </c>
      <c r="H1504" t="s">
        <v>1548</v>
      </c>
      <c r="I1504">
        <v>22</v>
      </c>
      <c r="J1504" t="s">
        <v>83</v>
      </c>
      <c r="K1504" t="s">
        <v>1586</v>
      </c>
      <c r="L1504" t="s">
        <v>126</v>
      </c>
      <c r="M1504" t="s">
        <v>626</v>
      </c>
      <c r="N1504" t="s">
        <v>24</v>
      </c>
      <c r="O1504" s="8">
        <v>9.9999999999999995E-7</v>
      </c>
      <c r="P1504" s="8">
        <v>2.1999999999999999E-5</v>
      </c>
      <c r="Q1504" s="8">
        <v>2.2000000000000001E-6</v>
      </c>
      <c r="R1504" s="8">
        <v>2.4199999999999999E-5</v>
      </c>
      <c r="S1504" t="s">
        <v>25</v>
      </c>
      <c r="T1504" t="s">
        <v>25</v>
      </c>
      <c r="U1504" t="s">
        <v>25</v>
      </c>
      <c r="V1504" t="s">
        <v>25</v>
      </c>
      <c r="W1504" t="s">
        <v>25</v>
      </c>
      <c r="X1504" t="s">
        <v>25</v>
      </c>
    </row>
    <row r="1505" spans="1:24" x14ac:dyDescent="0.3">
      <c r="A1505" s="5">
        <v>1502</v>
      </c>
      <c r="B1505" t="s">
        <v>1584</v>
      </c>
      <c r="C1505" s="10">
        <v>43791</v>
      </c>
      <c r="D1505" t="s">
        <v>178</v>
      </c>
      <c r="E1505" t="s">
        <v>1585</v>
      </c>
      <c r="F1505" t="s">
        <v>32</v>
      </c>
      <c r="G1505" t="s">
        <v>533</v>
      </c>
      <c r="H1505" t="s">
        <v>939</v>
      </c>
      <c r="I1505">
        <v>2</v>
      </c>
      <c r="J1505" t="s">
        <v>27</v>
      </c>
      <c r="K1505" t="s">
        <v>1586</v>
      </c>
      <c r="L1505" t="s">
        <v>126</v>
      </c>
      <c r="M1505" t="s">
        <v>626</v>
      </c>
      <c r="N1505" t="s">
        <v>24</v>
      </c>
      <c r="O1505" s="8">
        <v>9.9999999999999995E-7</v>
      </c>
      <c r="P1505" s="8">
        <v>1.9999999999999999E-6</v>
      </c>
      <c r="Q1505" s="8">
        <v>1.9999999999999999E-7</v>
      </c>
      <c r="R1505" s="8">
        <v>2.2000000000000001E-6</v>
      </c>
      <c r="S1505" t="s">
        <v>25</v>
      </c>
      <c r="T1505" t="s">
        <v>25</v>
      </c>
      <c r="U1505" t="s">
        <v>25</v>
      </c>
      <c r="V1505" t="s">
        <v>25</v>
      </c>
      <c r="W1505" t="s">
        <v>25</v>
      </c>
      <c r="X1505" t="s">
        <v>25</v>
      </c>
    </row>
    <row r="1506" spans="1:24" x14ac:dyDescent="0.3">
      <c r="A1506" s="5">
        <v>1503</v>
      </c>
      <c r="B1506" t="s">
        <v>1584</v>
      </c>
      <c r="C1506" s="10">
        <v>43791</v>
      </c>
      <c r="D1506" t="s">
        <v>179</v>
      </c>
      <c r="E1506" t="s">
        <v>1585</v>
      </c>
      <c r="F1506" t="s">
        <v>32</v>
      </c>
      <c r="G1506" t="s">
        <v>533</v>
      </c>
      <c r="H1506" t="s">
        <v>940</v>
      </c>
      <c r="I1506">
        <v>1</v>
      </c>
      <c r="J1506" t="s">
        <v>27</v>
      </c>
      <c r="K1506" t="s">
        <v>1586</v>
      </c>
      <c r="L1506" t="s">
        <v>126</v>
      </c>
      <c r="M1506" t="s">
        <v>626</v>
      </c>
      <c r="N1506" t="s">
        <v>24</v>
      </c>
      <c r="O1506" s="8">
        <v>9.9999999999999995E-7</v>
      </c>
      <c r="P1506" s="8">
        <v>9.9999999999999995E-7</v>
      </c>
      <c r="Q1506" s="8">
        <v>9.9999999999999995E-8</v>
      </c>
      <c r="R1506" s="8">
        <v>1.1000000000000001E-6</v>
      </c>
      <c r="S1506" t="s">
        <v>25</v>
      </c>
      <c r="T1506" t="s">
        <v>25</v>
      </c>
      <c r="U1506" t="s">
        <v>25</v>
      </c>
      <c r="V1506" t="s">
        <v>25</v>
      </c>
      <c r="W1506" t="s">
        <v>25</v>
      </c>
      <c r="X1506" t="s">
        <v>25</v>
      </c>
    </row>
    <row r="1507" spans="1:24" x14ac:dyDescent="0.3">
      <c r="A1507" s="5">
        <v>1504</v>
      </c>
      <c r="B1507" t="s">
        <v>1584</v>
      </c>
      <c r="C1507" s="10">
        <v>43791</v>
      </c>
      <c r="D1507" t="s">
        <v>178</v>
      </c>
      <c r="E1507" t="s">
        <v>1585</v>
      </c>
      <c r="F1507" t="s">
        <v>32</v>
      </c>
      <c r="G1507" t="s">
        <v>533</v>
      </c>
      <c r="H1507" t="s">
        <v>1590</v>
      </c>
      <c r="I1507">
        <v>1</v>
      </c>
      <c r="J1507" t="s">
        <v>27</v>
      </c>
      <c r="K1507" t="s">
        <v>1586</v>
      </c>
      <c r="L1507" t="s">
        <v>126</v>
      </c>
      <c r="M1507" t="s">
        <v>626</v>
      </c>
      <c r="N1507" t="s">
        <v>24</v>
      </c>
      <c r="O1507" s="8">
        <v>9.9999999999999995E-7</v>
      </c>
      <c r="P1507" s="8">
        <v>9.9999999999999995E-7</v>
      </c>
      <c r="Q1507" s="8">
        <v>9.9999999999999995E-8</v>
      </c>
      <c r="R1507" s="8">
        <v>1.1000000000000001E-6</v>
      </c>
      <c r="S1507" t="s">
        <v>25</v>
      </c>
      <c r="T1507" t="s">
        <v>25</v>
      </c>
      <c r="U1507" t="s">
        <v>25</v>
      </c>
      <c r="V1507" t="s">
        <v>25</v>
      </c>
      <c r="W1507" t="s">
        <v>25</v>
      </c>
      <c r="X1507" t="s">
        <v>25</v>
      </c>
    </row>
    <row r="1508" spans="1:24" x14ac:dyDescent="0.3">
      <c r="A1508" s="5">
        <v>1505</v>
      </c>
      <c r="B1508" t="s">
        <v>1584</v>
      </c>
      <c r="C1508" s="10">
        <v>43791</v>
      </c>
      <c r="D1508" t="s">
        <v>179</v>
      </c>
      <c r="E1508" t="s">
        <v>1585</v>
      </c>
      <c r="F1508" t="s">
        <v>32</v>
      </c>
      <c r="G1508" t="s">
        <v>533</v>
      </c>
      <c r="H1508" t="s">
        <v>942</v>
      </c>
      <c r="I1508">
        <v>1</v>
      </c>
      <c r="J1508" t="s">
        <v>27</v>
      </c>
      <c r="K1508" t="s">
        <v>1586</v>
      </c>
      <c r="L1508" t="s">
        <v>126</v>
      </c>
      <c r="M1508" t="s">
        <v>626</v>
      </c>
      <c r="N1508" t="s">
        <v>24</v>
      </c>
      <c r="O1508" s="8">
        <v>9.9999999999999995E-7</v>
      </c>
      <c r="P1508" s="8">
        <v>9.9999999999999995E-7</v>
      </c>
      <c r="Q1508" s="8">
        <v>9.9999999999999995E-8</v>
      </c>
      <c r="R1508" s="8">
        <v>1.1000000000000001E-6</v>
      </c>
      <c r="S1508" t="s">
        <v>25</v>
      </c>
      <c r="T1508" t="s">
        <v>25</v>
      </c>
      <c r="U1508" t="s">
        <v>25</v>
      </c>
      <c r="V1508" t="s">
        <v>25</v>
      </c>
      <c r="W1508" t="s">
        <v>25</v>
      </c>
      <c r="X1508" t="s">
        <v>25</v>
      </c>
    </row>
    <row r="1509" spans="1:24" x14ac:dyDescent="0.3">
      <c r="A1509" s="5">
        <v>1506</v>
      </c>
      <c r="B1509" t="s">
        <v>1584</v>
      </c>
      <c r="C1509" s="10">
        <v>43791</v>
      </c>
      <c r="D1509" t="s">
        <v>178</v>
      </c>
      <c r="E1509" t="s">
        <v>1585</v>
      </c>
      <c r="F1509" t="s">
        <v>32</v>
      </c>
      <c r="G1509" t="s">
        <v>533</v>
      </c>
      <c r="H1509" t="s">
        <v>943</v>
      </c>
      <c r="I1509">
        <v>7</v>
      </c>
      <c r="J1509" t="s">
        <v>27</v>
      </c>
      <c r="K1509" t="s">
        <v>1586</v>
      </c>
      <c r="L1509" t="s">
        <v>126</v>
      </c>
      <c r="M1509" t="s">
        <v>626</v>
      </c>
      <c r="N1509" t="s">
        <v>24</v>
      </c>
      <c r="O1509" s="8">
        <v>9.9999999999999995E-7</v>
      </c>
      <c r="P1509" s="8">
        <v>6.9999999999999999E-6</v>
      </c>
      <c r="Q1509" s="8">
        <v>6.9999999999999997E-7</v>
      </c>
      <c r="R1509" s="8">
        <v>7.7000000000000008E-6</v>
      </c>
      <c r="S1509" t="s">
        <v>25</v>
      </c>
      <c r="T1509" t="s">
        <v>25</v>
      </c>
      <c r="U1509" t="s">
        <v>25</v>
      </c>
      <c r="V1509" t="s">
        <v>25</v>
      </c>
      <c r="W1509" t="s">
        <v>25</v>
      </c>
      <c r="X1509" t="s">
        <v>25</v>
      </c>
    </row>
    <row r="1510" spans="1:24" x14ac:dyDescent="0.3">
      <c r="A1510" s="5">
        <v>1507</v>
      </c>
      <c r="B1510" t="s">
        <v>1584</v>
      </c>
      <c r="C1510" s="10">
        <v>43791</v>
      </c>
      <c r="D1510" t="s">
        <v>179</v>
      </c>
      <c r="E1510" t="s">
        <v>1585</v>
      </c>
      <c r="F1510" t="s">
        <v>32</v>
      </c>
      <c r="G1510" t="s">
        <v>533</v>
      </c>
      <c r="H1510" t="s">
        <v>944</v>
      </c>
      <c r="I1510">
        <v>5</v>
      </c>
      <c r="J1510" t="s">
        <v>27</v>
      </c>
      <c r="K1510" t="s">
        <v>1586</v>
      </c>
      <c r="L1510" t="s">
        <v>126</v>
      </c>
      <c r="M1510" t="s">
        <v>626</v>
      </c>
      <c r="N1510" t="s">
        <v>24</v>
      </c>
      <c r="O1510" s="8">
        <v>9.9999999999999995E-7</v>
      </c>
      <c r="P1510" s="8">
        <v>5.0000000000000004E-6</v>
      </c>
      <c r="Q1510" s="8">
        <v>4.9999999999999998E-7</v>
      </c>
      <c r="R1510" s="8">
        <v>5.4999999999999999E-6</v>
      </c>
      <c r="S1510" t="s">
        <v>25</v>
      </c>
      <c r="T1510" t="s">
        <v>25</v>
      </c>
      <c r="U1510" t="s">
        <v>25</v>
      </c>
      <c r="V1510" t="s">
        <v>25</v>
      </c>
      <c r="W1510" t="s">
        <v>25</v>
      </c>
      <c r="X1510" t="s">
        <v>25</v>
      </c>
    </row>
    <row r="1511" spans="1:24" x14ac:dyDescent="0.3">
      <c r="A1511" s="5">
        <v>1508</v>
      </c>
      <c r="B1511" t="s">
        <v>1584</v>
      </c>
      <c r="C1511" s="10">
        <v>43791</v>
      </c>
      <c r="D1511" t="s">
        <v>178</v>
      </c>
      <c r="E1511" t="s">
        <v>1585</v>
      </c>
      <c r="F1511" t="s">
        <v>32</v>
      </c>
      <c r="G1511" t="s">
        <v>533</v>
      </c>
      <c r="H1511" t="s">
        <v>1591</v>
      </c>
      <c r="I1511">
        <v>7</v>
      </c>
      <c r="J1511" t="s">
        <v>27</v>
      </c>
      <c r="K1511" t="s">
        <v>1586</v>
      </c>
      <c r="L1511" t="s">
        <v>126</v>
      </c>
      <c r="M1511" t="s">
        <v>626</v>
      </c>
      <c r="N1511" t="s">
        <v>24</v>
      </c>
      <c r="O1511" s="8">
        <v>9.9999999999999995E-7</v>
      </c>
      <c r="P1511" s="8">
        <v>6.9999999999999999E-6</v>
      </c>
      <c r="Q1511" s="8">
        <v>6.9999999999999997E-7</v>
      </c>
      <c r="R1511" s="8">
        <v>7.7000000000000008E-6</v>
      </c>
      <c r="S1511" t="s">
        <v>25</v>
      </c>
      <c r="T1511" t="s">
        <v>25</v>
      </c>
      <c r="U1511" t="s">
        <v>25</v>
      </c>
      <c r="V1511" t="s">
        <v>25</v>
      </c>
      <c r="W1511" t="s">
        <v>25</v>
      </c>
      <c r="X1511" t="s">
        <v>25</v>
      </c>
    </row>
    <row r="1512" spans="1:24" x14ac:dyDescent="0.3">
      <c r="A1512" s="5">
        <v>1509</v>
      </c>
      <c r="B1512" t="s">
        <v>1584</v>
      </c>
      <c r="C1512" s="10">
        <v>43791</v>
      </c>
      <c r="D1512" t="s">
        <v>179</v>
      </c>
      <c r="E1512" t="s">
        <v>1585</v>
      </c>
      <c r="F1512" t="s">
        <v>32</v>
      </c>
      <c r="G1512" t="s">
        <v>533</v>
      </c>
      <c r="H1512" t="s">
        <v>948</v>
      </c>
      <c r="I1512">
        <v>30</v>
      </c>
      <c r="J1512" t="s">
        <v>27</v>
      </c>
      <c r="K1512" t="s">
        <v>1586</v>
      </c>
      <c r="L1512" t="s">
        <v>126</v>
      </c>
      <c r="M1512" t="s">
        <v>626</v>
      </c>
      <c r="N1512" t="s">
        <v>24</v>
      </c>
      <c r="O1512" s="8">
        <v>9.9999999999999995E-7</v>
      </c>
      <c r="P1512" s="8">
        <v>3.0000000000000001E-5</v>
      </c>
      <c r="Q1512" s="8">
        <v>3.0000000000000001E-6</v>
      </c>
      <c r="R1512" s="8">
        <v>3.3000000000000003E-5</v>
      </c>
      <c r="S1512" t="s">
        <v>25</v>
      </c>
      <c r="T1512" t="s">
        <v>25</v>
      </c>
      <c r="U1512" t="s">
        <v>25</v>
      </c>
      <c r="V1512" t="s">
        <v>25</v>
      </c>
      <c r="W1512" t="s">
        <v>25</v>
      </c>
      <c r="X1512" t="s">
        <v>25</v>
      </c>
    </row>
    <row r="1513" spans="1:24" x14ac:dyDescent="0.3">
      <c r="A1513" s="5">
        <v>1510</v>
      </c>
      <c r="B1513" t="s">
        <v>1584</v>
      </c>
      <c r="C1513" s="10">
        <v>43791</v>
      </c>
      <c r="D1513" t="s">
        <v>178</v>
      </c>
      <c r="E1513" t="s">
        <v>1585</v>
      </c>
      <c r="F1513" t="s">
        <v>32</v>
      </c>
      <c r="G1513" t="s">
        <v>533</v>
      </c>
      <c r="H1513" t="s">
        <v>951</v>
      </c>
      <c r="I1513">
        <v>7</v>
      </c>
      <c r="J1513" t="s">
        <v>27</v>
      </c>
      <c r="K1513" t="s">
        <v>1586</v>
      </c>
      <c r="L1513" t="s">
        <v>126</v>
      </c>
      <c r="M1513" t="s">
        <v>626</v>
      </c>
      <c r="N1513" t="s">
        <v>24</v>
      </c>
      <c r="O1513" s="8">
        <v>9.9999999999999995E-7</v>
      </c>
      <c r="P1513" s="8">
        <v>6.9999999999999999E-6</v>
      </c>
      <c r="Q1513" s="8">
        <v>6.9999999999999997E-7</v>
      </c>
      <c r="R1513" s="8">
        <v>7.7000000000000008E-6</v>
      </c>
      <c r="S1513" t="s">
        <v>25</v>
      </c>
      <c r="T1513" t="s">
        <v>25</v>
      </c>
      <c r="U1513" t="s">
        <v>25</v>
      </c>
      <c r="V1513" t="s">
        <v>25</v>
      </c>
      <c r="W1513" t="s">
        <v>25</v>
      </c>
      <c r="X1513" t="s">
        <v>25</v>
      </c>
    </row>
    <row r="1514" spans="1:24" x14ac:dyDescent="0.3">
      <c r="A1514" s="5">
        <v>1511</v>
      </c>
      <c r="B1514" t="s">
        <v>1584</v>
      </c>
      <c r="C1514" s="10">
        <v>43791</v>
      </c>
      <c r="D1514" t="s">
        <v>179</v>
      </c>
      <c r="E1514" t="s">
        <v>1585</v>
      </c>
      <c r="F1514" t="s">
        <v>32</v>
      </c>
      <c r="G1514" t="s">
        <v>533</v>
      </c>
      <c r="H1514" t="s">
        <v>952</v>
      </c>
      <c r="I1514">
        <v>6</v>
      </c>
      <c r="J1514" t="s">
        <v>27</v>
      </c>
      <c r="K1514" t="s">
        <v>1586</v>
      </c>
      <c r="L1514" t="s">
        <v>126</v>
      </c>
      <c r="M1514" t="s">
        <v>626</v>
      </c>
      <c r="N1514" t="s">
        <v>24</v>
      </c>
      <c r="O1514" s="8">
        <v>9.9999999999999995E-7</v>
      </c>
      <c r="P1514" s="8">
        <v>6.0000000000000002E-6</v>
      </c>
      <c r="Q1514" s="8">
        <v>5.9999999999999997E-7</v>
      </c>
      <c r="R1514" s="8">
        <v>6.6000000000000003E-6</v>
      </c>
      <c r="S1514" t="s">
        <v>25</v>
      </c>
      <c r="T1514" t="s">
        <v>25</v>
      </c>
      <c r="U1514" t="s">
        <v>25</v>
      </c>
      <c r="V1514" t="s">
        <v>25</v>
      </c>
      <c r="W1514" t="s">
        <v>25</v>
      </c>
      <c r="X1514" t="s">
        <v>25</v>
      </c>
    </row>
    <row r="1515" spans="1:24" x14ac:dyDescent="0.3">
      <c r="A1515" s="5">
        <v>1512</v>
      </c>
      <c r="B1515" t="s">
        <v>1584</v>
      </c>
      <c r="C1515" s="10">
        <v>43791</v>
      </c>
      <c r="D1515" t="s">
        <v>178</v>
      </c>
      <c r="E1515" t="s">
        <v>1585</v>
      </c>
      <c r="F1515" t="s">
        <v>32</v>
      </c>
      <c r="G1515" t="s">
        <v>533</v>
      </c>
      <c r="H1515" t="s">
        <v>953</v>
      </c>
      <c r="I1515">
        <v>11</v>
      </c>
      <c r="J1515" t="s">
        <v>27</v>
      </c>
      <c r="K1515" t="s">
        <v>1586</v>
      </c>
      <c r="L1515" t="s">
        <v>126</v>
      </c>
      <c r="M1515" t="s">
        <v>626</v>
      </c>
      <c r="N1515" t="s">
        <v>24</v>
      </c>
      <c r="O1515" s="8">
        <v>9.9999999999999995E-7</v>
      </c>
      <c r="P1515" s="8">
        <v>1.1E-5</v>
      </c>
      <c r="Q1515" s="8">
        <v>1.1000000000000001E-6</v>
      </c>
      <c r="R1515" s="8">
        <v>1.2099999999999999E-5</v>
      </c>
      <c r="S1515" t="s">
        <v>25</v>
      </c>
      <c r="T1515" t="s">
        <v>25</v>
      </c>
      <c r="U1515" t="s">
        <v>25</v>
      </c>
      <c r="V1515" t="s">
        <v>25</v>
      </c>
      <c r="W1515" t="s">
        <v>25</v>
      </c>
      <c r="X1515" t="s">
        <v>25</v>
      </c>
    </row>
    <row r="1516" spans="1:24" x14ac:dyDescent="0.3">
      <c r="A1516" s="5">
        <v>1513</v>
      </c>
      <c r="B1516" t="s">
        <v>1584</v>
      </c>
      <c r="C1516" s="10">
        <v>43791</v>
      </c>
      <c r="D1516" t="s">
        <v>179</v>
      </c>
      <c r="E1516" t="s">
        <v>1585</v>
      </c>
      <c r="F1516" t="s">
        <v>32</v>
      </c>
      <c r="G1516" t="s">
        <v>533</v>
      </c>
      <c r="H1516" t="s">
        <v>954</v>
      </c>
      <c r="I1516">
        <v>8</v>
      </c>
      <c r="J1516" t="s">
        <v>27</v>
      </c>
      <c r="K1516" t="s">
        <v>1586</v>
      </c>
      <c r="L1516" t="s">
        <v>126</v>
      </c>
      <c r="M1516" t="s">
        <v>626</v>
      </c>
      <c r="N1516" t="s">
        <v>24</v>
      </c>
      <c r="O1516" s="8">
        <v>9.9999999999999995E-7</v>
      </c>
      <c r="P1516" s="8">
        <v>7.9999999999999996E-6</v>
      </c>
      <c r="Q1516" s="8">
        <v>7.9999999999999996E-7</v>
      </c>
      <c r="R1516" s="8">
        <v>8.8000000000000004E-6</v>
      </c>
      <c r="S1516" t="s">
        <v>25</v>
      </c>
      <c r="T1516" t="s">
        <v>25</v>
      </c>
      <c r="U1516" t="s">
        <v>25</v>
      </c>
      <c r="V1516" t="s">
        <v>25</v>
      </c>
      <c r="W1516" t="s">
        <v>25</v>
      </c>
      <c r="X1516" t="s">
        <v>25</v>
      </c>
    </row>
    <row r="1517" spans="1:24" x14ac:dyDescent="0.3">
      <c r="A1517" s="5">
        <v>1514</v>
      </c>
      <c r="B1517" t="s">
        <v>1584</v>
      </c>
      <c r="C1517" s="10">
        <v>43791</v>
      </c>
      <c r="D1517" t="s">
        <v>178</v>
      </c>
      <c r="E1517" t="s">
        <v>1585</v>
      </c>
      <c r="F1517" t="s">
        <v>32</v>
      </c>
      <c r="G1517" t="s">
        <v>533</v>
      </c>
      <c r="H1517" t="s">
        <v>1592</v>
      </c>
      <c r="I1517">
        <v>1</v>
      </c>
      <c r="J1517" t="s">
        <v>27</v>
      </c>
      <c r="K1517" t="s">
        <v>1586</v>
      </c>
      <c r="L1517" t="s">
        <v>126</v>
      </c>
      <c r="M1517" t="s">
        <v>626</v>
      </c>
      <c r="N1517" t="s">
        <v>24</v>
      </c>
      <c r="O1517" s="8">
        <v>9.9999999999999995E-7</v>
      </c>
      <c r="P1517" s="8">
        <v>9.9999999999999995E-7</v>
      </c>
      <c r="Q1517" s="8">
        <v>9.9999999999999995E-8</v>
      </c>
      <c r="R1517" s="8">
        <v>1.1000000000000001E-6</v>
      </c>
      <c r="S1517" t="s">
        <v>25</v>
      </c>
      <c r="T1517" t="s">
        <v>25</v>
      </c>
      <c r="U1517" t="s">
        <v>25</v>
      </c>
      <c r="V1517" t="s">
        <v>25</v>
      </c>
      <c r="W1517" t="s">
        <v>25</v>
      </c>
      <c r="X1517" t="s">
        <v>25</v>
      </c>
    </row>
    <row r="1518" spans="1:24" x14ac:dyDescent="0.3">
      <c r="A1518" s="5">
        <v>1515</v>
      </c>
      <c r="B1518" t="s">
        <v>1584</v>
      </c>
      <c r="C1518" s="10">
        <v>43791</v>
      </c>
      <c r="D1518" t="s">
        <v>179</v>
      </c>
      <c r="E1518" t="s">
        <v>1585</v>
      </c>
      <c r="F1518" t="s">
        <v>32</v>
      </c>
      <c r="G1518" t="s">
        <v>533</v>
      </c>
      <c r="H1518" t="s">
        <v>1593</v>
      </c>
      <c r="I1518">
        <v>1</v>
      </c>
      <c r="J1518" t="s">
        <v>27</v>
      </c>
      <c r="K1518" t="s">
        <v>1586</v>
      </c>
      <c r="L1518" t="s">
        <v>126</v>
      </c>
      <c r="M1518" t="s">
        <v>626</v>
      </c>
      <c r="N1518" t="s">
        <v>24</v>
      </c>
      <c r="O1518" s="8">
        <v>9.9999999999999995E-7</v>
      </c>
      <c r="P1518" s="8">
        <v>9.9999999999999995E-7</v>
      </c>
      <c r="Q1518" s="8">
        <v>9.9999999999999995E-8</v>
      </c>
      <c r="R1518" s="8">
        <v>1.1000000000000001E-6</v>
      </c>
      <c r="S1518" t="s">
        <v>25</v>
      </c>
      <c r="T1518" t="s">
        <v>25</v>
      </c>
      <c r="U1518" t="s">
        <v>25</v>
      </c>
      <c r="V1518" t="s">
        <v>25</v>
      </c>
      <c r="W1518" t="s">
        <v>25</v>
      </c>
      <c r="X1518" t="s">
        <v>25</v>
      </c>
    </row>
    <row r="1519" spans="1:24" x14ac:dyDescent="0.3">
      <c r="A1519" s="5">
        <v>1516</v>
      </c>
      <c r="B1519" t="s">
        <v>1584</v>
      </c>
      <c r="C1519" s="10">
        <v>43791</v>
      </c>
      <c r="D1519" t="s">
        <v>178</v>
      </c>
      <c r="E1519" t="s">
        <v>1585</v>
      </c>
      <c r="F1519" t="s">
        <v>32</v>
      </c>
      <c r="G1519" t="s">
        <v>533</v>
      </c>
      <c r="H1519" t="s">
        <v>957</v>
      </c>
      <c r="I1519">
        <v>3</v>
      </c>
      <c r="J1519" t="s">
        <v>27</v>
      </c>
      <c r="K1519" t="s">
        <v>1586</v>
      </c>
      <c r="L1519" t="s">
        <v>126</v>
      </c>
      <c r="M1519" t="s">
        <v>626</v>
      </c>
      <c r="N1519" t="s">
        <v>24</v>
      </c>
      <c r="O1519" s="8">
        <v>9.9999999999999995E-7</v>
      </c>
      <c r="P1519" s="8">
        <v>3.0000000000000001E-6</v>
      </c>
      <c r="Q1519" s="8">
        <v>2.9999999999999999E-7</v>
      </c>
      <c r="R1519" s="8">
        <v>3.3000000000000002E-6</v>
      </c>
      <c r="S1519" t="s">
        <v>25</v>
      </c>
      <c r="T1519" t="s">
        <v>25</v>
      </c>
      <c r="U1519" t="s">
        <v>25</v>
      </c>
      <c r="V1519" t="s">
        <v>25</v>
      </c>
      <c r="W1519" t="s">
        <v>25</v>
      </c>
      <c r="X1519" t="s">
        <v>25</v>
      </c>
    </row>
    <row r="1520" spans="1:24" x14ac:dyDescent="0.3">
      <c r="A1520" s="5">
        <v>1517</v>
      </c>
      <c r="B1520" t="s">
        <v>1584</v>
      </c>
      <c r="C1520" s="10">
        <v>43791</v>
      </c>
      <c r="D1520" t="s">
        <v>179</v>
      </c>
      <c r="E1520" t="s">
        <v>1585</v>
      </c>
      <c r="F1520" t="s">
        <v>32</v>
      </c>
      <c r="G1520" t="s">
        <v>533</v>
      </c>
      <c r="H1520" t="s">
        <v>958</v>
      </c>
      <c r="I1520">
        <v>1</v>
      </c>
      <c r="J1520" t="s">
        <v>27</v>
      </c>
      <c r="K1520" t="s">
        <v>1586</v>
      </c>
      <c r="L1520" t="s">
        <v>126</v>
      </c>
      <c r="M1520" t="s">
        <v>626</v>
      </c>
      <c r="N1520" t="s">
        <v>24</v>
      </c>
      <c r="O1520" s="8">
        <v>9.9999999999999995E-7</v>
      </c>
      <c r="P1520" s="8">
        <v>9.9999999999999995E-7</v>
      </c>
      <c r="Q1520" s="8">
        <v>9.9999999999999995E-8</v>
      </c>
      <c r="R1520" s="8">
        <v>1.1000000000000001E-6</v>
      </c>
      <c r="S1520" t="s">
        <v>25</v>
      </c>
      <c r="T1520" t="s">
        <v>25</v>
      </c>
      <c r="U1520" t="s">
        <v>25</v>
      </c>
      <c r="V1520" t="s">
        <v>25</v>
      </c>
      <c r="W1520" t="s">
        <v>25</v>
      </c>
      <c r="X1520" t="s">
        <v>25</v>
      </c>
    </row>
    <row r="1521" spans="1:24" x14ac:dyDescent="0.3">
      <c r="A1521" s="5">
        <v>1518</v>
      </c>
      <c r="B1521" t="s">
        <v>1584</v>
      </c>
      <c r="C1521" s="10">
        <v>43791</v>
      </c>
      <c r="D1521" t="s">
        <v>178</v>
      </c>
      <c r="E1521" t="s">
        <v>1585</v>
      </c>
      <c r="F1521" t="s">
        <v>32</v>
      </c>
      <c r="G1521" t="s">
        <v>533</v>
      </c>
      <c r="H1521" t="s">
        <v>1594</v>
      </c>
      <c r="I1521">
        <v>1</v>
      </c>
      <c r="J1521" t="s">
        <v>27</v>
      </c>
      <c r="K1521" t="s">
        <v>1586</v>
      </c>
      <c r="L1521" t="s">
        <v>126</v>
      </c>
      <c r="M1521" t="s">
        <v>626</v>
      </c>
      <c r="N1521" t="s">
        <v>24</v>
      </c>
      <c r="O1521" s="8">
        <v>9.9999999999999995E-7</v>
      </c>
      <c r="P1521" s="8">
        <v>9.9999999999999995E-7</v>
      </c>
      <c r="Q1521" s="8">
        <v>9.9999999999999995E-8</v>
      </c>
      <c r="R1521" s="8">
        <v>1.1000000000000001E-6</v>
      </c>
      <c r="S1521" t="s">
        <v>25</v>
      </c>
      <c r="T1521" t="s">
        <v>25</v>
      </c>
      <c r="U1521" t="s">
        <v>25</v>
      </c>
      <c r="V1521" t="s">
        <v>25</v>
      </c>
      <c r="W1521" t="s">
        <v>25</v>
      </c>
      <c r="X1521" t="s">
        <v>25</v>
      </c>
    </row>
    <row r="1522" spans="1:24" x14ac:dyDescent="0.3">
      <c r="A1522" s="5">
        <v>1519</v>
      </c>
      <c r="B1522" t="s">
        <v>1584</v>
      </c>
      <c r="C1522" s="10">
        <v>43791</v>
      </c>
      <c r="D1522" t="s">
        <v>179</v>
      </c>
      <c r="E1522" t="s">
        <v>1585</v>
      </c>
      <c r="F1522" t="s">
        <v>32</v>
      </c>
      <c r="G1522" t="s">
        <v>533</v>
      </c>
      <c r="H1522" t="s">
        <v>959</v>
      </c>
      <c r="I1522">
        <v>2</v>
      </c>
      <c r="J1522" t="s">
        <v>27</v>
      </c>
      <c r="K1522" t="s">
        <v>1586</v>
      </c>
      <c r="L1522" t="s">
        <v>126</v>
      </c>
      <c r="M1522" t="s">
        <v>626</v>
      </c>
      <c r="N1522" t="s">
        <v>24</v>
      </c>
      <c r="O1522" s="8">
        <v>9.9999999999999995E-7</v>
      </c>
      <c r="P1522" s="8">
        <v>1.9999999999999999E-6</v>
      </c>
      <c r="Q1522" s="8">
        <v>1.9999999999999999E-7</v>
      </c>
      <c r="R1522" s="8">
        <v>2.2000000000000001E-6</v>
      </c>
      <c r="S1522" t="s">
        <v>25</v>
      </c>
      <c r="T1522" t="s">
        <v>25</v>
      </c>
      <c r="U1522" t="s">
        <v>25</v>
      </c>
      <c r="V1522" t="s">
        <v>25</v>
      </c>
      <c r="W1522" t="s">
        <v>25</v>
      </c>
      <c r="X1522" t="s">
        <v>25</v>
      </c>
    </row>
    <row r="1523" spans="1:24" x14ac:dyDescent="0.3">
      <c r="A1523" s="5">
        <v>1520</v>
      </c>
      <c r="B1523" t="s">
        <v>1584</v>
      </c>
      <c r="C1523" s="10">
        <v>43791</v>
      </c>
      <c r="D1523" t="s">
        <v>178</v>
      </c>
      <c r="E1523" t="s">
        <v>1585</v>
      </c>
      <c r="F1523" t="s">
        <v>32</v>
      </c>
      <c r="G1523" t="s">
        <v>533</v>
      </c>
      <c r="H1523" t="s">
        <v>961</v>
      </c>
      <c r="I1523">
        <v>1</v>
      </c>
      <c r="J1523" t="s">
        <v>27</v>
      </c>
      <c r="K1523" t="s">
        <v>1586</v>
      </c>
      <c r="L1523" t="s">
        <v>126</v>
      </c>
      <c r="M1523" t="s">
        <v>626</v>
      </c>
      <c r="N1523" t="s">
        <v>24</v>
      </c>
      <c r="O1523" s="8">
        <v>9.9999999999999995E-7</v>
      </c>
      <c r="P1523" s="8">
        <v>9.9999999999999995E-7</v>
      </c>
      <c r="Q1523" s="8">
        <v>9.9999999999999995E-8</v>
      </c>
      <c r="R1523" s="8">
        <v>1.1000000000000001E-6</v>
      </c>
      <c r="S1523" t="s">
        <v>25</v>
      </c>
      <c r="T1523" t="s">
        <v>25</v>
      </c>
      <c r="U1523" t="s">
        <v>25</v>
      </c>
      <c r="V1523" t="s">
        <v>25</v>
      </c>
      <c r="W1523" t="s">
        <v>25</v>
      </c>
      <c r="X1523" t="s">
        <v>25</v>
      </c>
    </row>
    <row r="1524" spans="1:24" x14ac:dyDescent="0.3">
      <c r="A1524" s="5">
        <v>1521</v>
      </c>
      <c r="B1524" t="s">
        <v>1584</v>
      </c>
      <c r="C1524" s="10">
        <v>43791</v>
      </c>
      <c r="D1524" t="s">
        <v>179</v>
      </c>
      <c r="E1524" t="s">
        <v>1585</v>
      </c>
      <c r="F1524" t="s">
        <v>32</v>
      </c>
      <c r="G1524" t="s">
        <v>533</v>
      </c>
      <c r="H1524" t="s">
        <v>962</v>
      </c>
      <c r="I1524">
        <v>2</v>
      </c>
      <c r="J1524" t="s">
        <v>27</v>
      </c>
      <c r="K1524" t="s">
        <v>1586</v>
      </c>
      <c r="L1524" t="s">
        <v>126</v>
      </c>
      <c r="M1524" t="s">
        <v>626</v>
      </c>
      <c r="N1524" t="s">
        <v>24</v>
      </c>
      <c r="O1524" s="8">
        <v>9.9999999999999995E-7</v>
      </c>
      <c r="P1524" s="8">
        <v>1.9999999999999999E-6</v>
      </c>
      <c r="Q1524" s="8">
        <v>1.9999999999999999E-7</v>
      </c>
      <c r="R1524" s="8">
        <v>2.2000000000000001E-6</v>
      </c>
      <c r="S1524" t="s">
        <v>25</v>
      </c>
      <c r="T1524" t="s">
        <v>25</v>
      </c>
      <c r="U1524" t="s">
        <v>25</v>
      </c>
      <c r="V1524" t="s">
        <v>25</v>
      </c>
      <c r="W1524" t="s">
        <v>25</v>
      </c>
      <c r="X1524" t="s">
        <v>25</v>
      </c>
    </row>
    <row r="1525" spans="1:24" x14ac:dyDescent="0.3">
      <c r="A1525" s="5">
        <v>1522</v>
      </c>
      <c r="B1525" t="s">
        <v>1584</v>
      </c>
      <c r="C1525" s="10">
        <v>43791</v>
      </c>
      <c r="D1525" t="s">
        <v>178</v>
      </c>
      <c r="E1525" t="s">
        <v>1585</v>
      </c>
      <c r="F1525" t="s">
        <v>32</v>
      </c>
      <c r="G1525" t="s">
        <v>533</v>
      </c>
      <c r="H1525" t="s">
        <v>1554</v>
      </c>
      <c r="I1525">
        <v>2</v>
      </c>
      <c r="J1525" t="s">
        <v>27</v>
      </c>
      <c r="K1525" t="s">
        <v>1586</v>
      </c>
      <c r="L1525" t="s">
        <v>126</v>
      </c>
      <c r="M1525" t="s">
        <v>626</v>
      </c>
      <c r="N1525" t="s">
        <v>24</v>
      </c>
      <c r="O1525" s="8">
        <v>9.9999999999999995E-7</v>
      </c>
      <c r="P1525" s="8">
        <v>1.9999999999999999E-6</v>
      </c>
      <c r="Q1525" s="8">
        <v>1.9999999999999999E-7</v>
      </c>
      <c r="R1525" s="8">
        <v>2.2000000000000001E-6</v>
      </c>
      <c r="S1525" t="s">
        <v>25</v>
      </c>
      <c r="T1525" t="s">
        <v>25</v>
      </c>
      <c r="U1525" t="s">
        <v>25</v>
      </c>
      <c r="V1525" t="s">
        <v>25</v>
      </c>
      <c r="W1525" t="s">
        <v>25</v>
      </c>
      <c r="X1525" t="s">
        <v>25</v>
      </c>
    </row>
    <row r="1526" spans="1:24" x14ac:dyDescent="0.3">
      <c r="A1526" s="5">
        <v>1523</v>
      </c>
      <c r="B1526" t="s">
        <v>1584</v>
      </c>
      <c r="C1526" s="10">
        <v>43791</v>
      </c>
      <c r="D1526" t="s">
        <v>179</v>
      </c>
      <c r="E1526" t="s">
        <v>1585</v>
      </c>
      <c r="F1526" t="s">
        <v>32</v>
      </c>
      <c r="G1526" t="s">
        <v>533</v>
      </c>
      <c r="H1526" t="s">
        <v>963</v>
      </c>
      <c r="I1526">
        <v>1</v>
      </c>
      <c r="J1526" t="s">
        <v>27</v>
      </c>
      <c r="K1526" t="s">
        <v>1586</v>
      </c>
      <c r="L1526" t="s">
        <v>126</v>
      </c>
      <c r="M1526" t="s">
        <v>626</v>
      </c>
      <c r="N1526" t="s">
        <v>24</v>
      </c>
      <c r="O1526" s="8">
        <v>9.9999999999999995E-7</v>
      </c>
      <c r="P1526" s="8">
        <v>9.9999999999999995E-7</v>
      </c>
      <c r="Q1526" s="8">
        <v>9.9999999999999995E-8</v>
      </c>
      <c r="R1526" s="8">
        <v>1.1000000000000001E-6</v>
      </c>
      <c r="S1526" t="s">
        <v>25</v>
      </c>
      <c r="T1526" t="s">
        <v>25</v>
      </c>
      <c r="U1526" t="s">
        <v>25</v>
      </c>
      <c r="V1526" t="s">
        <v>25</v>
      </c>
      <c r="W1526" t="s">
        <v>25</v>
      </c>
      <c r="X1526" t="s">
        <v>25</v>
      </c>
    </row>
    <row r="1527" spans="1:24" x14ac:dyDescent="0.3">
      <c r="A1527" s="5">
        <v>1524</v>
      </c>
      <c r="B1527" t="s">
        <v>1584</v>
      </c>
      <c r="C1527" s="10">
        <v>43791</v>
      </c>
      <c r="D1527" t="s">
        <v>178</v>
      </c>
      <c r="E1527" t="s">
        <v>1585</v>
      </c>
      <c r="F1527" t="s">
        <v>32</v>
      </c>
      <c r="G1527" t="s">
        <v>533</v>
      </c>
      <c r="H1527" t="s">
        <v>1595</v>
      </c>
      <c r="I1527">
        <v>2</v>
      </c>
      <c r="J1527" t="s">
        <v>27</v>
      </c>
      <c r="K1527" t="s">
        <v>1586</v>
      </c>
      <c r="L1527" t="s">
        <v>126</v>
      </c>
      <c r="M1527" t="s">
        <v>626</v>
      </c>
      <c r="N1527" t="s">
        <v>24</v>
      </c>
      <c r="O1527" s="8">
        <v>9.9999999999999995E-7</v>
      </c>
      <c r="P1527" s="8">
        <v>1.9999999999999999E-6</v>
      </c>
      <c r="Q1527" s="8">
        <v>1.9999999999999999E-7</v>
      </c>
      <c r="R1527" s="8">
        <v>2.2000000000000001E-6</v>
      </c>
      <c r="S1527" t="s">
        <v>25</v>
      </c>
      <c r="T1527" t="s">
        <v>25</v>
      </c>
      <c r="U1527" t="s">
        <v>25</v>
      </c>
      <c r="V1527" t="s">
        <v>25</v>
      </c>
      <c r="W1527" t="s">
        <v>25</v>
      </c>
      <c r="X1527" t="s">
        <v>25</v>
      </c>
    </row>
    <row r="1528" spans="1:24" x14ac:dyDescent="0.3">
      <c r="A1528" s="5">
        <v>1525</v>
      </c>
      <c r="B1528" t="s">
        <v>1584</v>
      </c>
      <c r="C1528" s="10">
        <v>43791</v>
      </c>
      <c r="D1528" t="s">
        <v>179</v>
      </c>
      <c r="E1528" t="s">
        <v>1585</v>
      </c>
      <c r="F1528" t="s">
        <v>32</v>
      </c>
      <c r="G1528" t="s">
        <v>533</v>
      </c>
      <c r="H1528" t="s">
        <v>967</v>
      </c>
      <c r="I1528">
        <v>7</v>
      </c>
      <c r="J1528" t="s">
        <v>27</v>
      </c>
      <c r="K1528" t="s">
        <v>1586</v>
      </c>
      <c r="L1528" t="s">
        <v>126</v>
      </c>
      <c r="M1528" t="s">
        <v>626</v>
      </c>
      <c r="N1528" t="s">
        <v>24</v>
      </c>
      <c r="O1528" s="8">
        <v>9.9999999999999995E-7</v>
      </c>
      <c r="P1528" s="8">
        <v>6.9999999999999999E-6</v>
      </c>
      <c r="Q1528" s="8">
        <v>6.9999999999999997E-7</v>
      </c>
      <c r="R1528" s="8">
        <v>7.7000000000000008E-6</v>
      </c>
      <c r="S1528" t="s">
        <v>25</v>
      </c>
      <c r="T1528" t="s">
        <v>25</v>
      </c>
      <c r="U1528" t="s">
        <v>25</v>
      </c>
      <c r="V1528" t="s">
        <v>25</v>
      </c>
      <c r="W1528" t="s">
        <v>25</v>
      </c>
      <c r="X1528" t="s">
        <v>25</v>
      </c>
    </row>
    <row r="1529" spans="1:24" x14ac:dyDescent="0.3">
      <c r="A1529" s="5">
        <v>1526</v>
      </c>
      <c r="B1529" t="s">
        <v>1584</v>
      </c>
      <c r="C1529" s="10">
        <v>43791</v>
      </c>
      <c r="D1529" t="s">
        <v>178</v>
      </c>
      <c r="E1529" t="s">
        <v>1585</v>
      </c>
      <c r="F1529" t="s">
        <v>32</v>
      </c>
      <c r="G1529" t="s">
        <v>533</v>
      </c>
      <c r="H1529" t="s">
        <v>1596</v>
      </c>
      <c r="I1529">
        <v>1</v>
      </c>
      <c r="J1529" t="s">
        <v>27</v>
      </c>
      <c r="K1529" t="s">
        <v>1586</v>
      </c>
      <c r="L1529" t="s">
        <v>126</v>
      </c>
      <c r="M1529" t="s">
        <v>626</v>
      </c>
      <c r="N1529" t="s">
        <v>24</v>
      </c>
      <c r="O1529" s="8">
        <v>9.9999999999999995E-7</v>
      </c>
      <c r="P1529" s="8">
        <v>9.9999999999999995E-7</v>
      </c>
      <c r="Q1529" s="8">
        <v>9.9999999999999995E-8</v>
      </c>
      <c r="R1529" s="8">
        <v>1.1000000000000001E-6</v>
      </c>
      <c r="S1529" t="s">
        <v>25</v>
      </c>
      <c r="T1529" t="s">
        <v>25</v>
      </c>
      <c r="U1529" t="s">
        <v>25</v>
      </c>
      <c r="V1529" t="s">
        <v>25</v>
      </c>
      <c r="W1529" t="s">
        <v>25</v>
      </c>
      <c r="X1529" t="s">
        <v>25</v>
      </c>
    </row>
    <row r="1530" spans="1:24" x14ac:dyDescent="0.3">
      <c r="A1530" s="5">
        <v>1527</v>
      </c>
      <c r="B1530" t="s">
        <v>1584</v>
      </c>
      <c r="C1530" s="10">
        <v>43791</v>
      </c>
      <c r="D1530" t="s">
        <v>179</v>
      </c>
      <c r="E1530" t="s">
        <v>1585</v>
      </c>
      <c r="F1530" t="s">
        <v>32</v>
      </c>
      <c r="G1530" t="s">
        <v>533</v>
      </c>
      <c r="H1530" t="s">
        <v>1597</v>
      </c>
      <c r="I1530">
        <v>1</v>
      </c>
      <c r="J1530" t="s">
        <v>27</v>
      </c>
      <c r="K1530" t="s">
        <v>1586</v>
      </c>
      <c r="L1530" t="s">
        <v>126</v>
      </c>
      <c r="M1530" t="s">
        <v>626</v>
      </c>
      <c r="N1530" t="s">
        <v>24</v>
      </c>
      <c r="O1530" s="8">
        <v>9.9999999999999995E-7</v>
      </c>
      <c r="P1530" s="8">
        <v>9.9999999999999995E-7</v>
      </c>
      <c r="Q1530" s="8">
        <v>9.9999999999999995E-8</v>
      </c>
      <c r="R1530" s="8">
        <v>1.1000000000000001E-6</v>
      </c>
      <c r="S1530" t="s">
        <v>25</v>
      </c>
      <c r="T1530" t="s">
        <v>25</v>
      </c>
      <c r="U1530" t="s">
        <v>25</v>
      </c>
      <c r="V1530" t="s">
        <v>25</v>
      </c>
      <c r="W1530" t="s">
        <v>25</v>
      </c>
      <c r="X1530" t="s">
        <v>25</v>
      </c>
    </row>
    <row r="1531" spans="1:24" x14ac:dyDescent="0.3">
      <c r="A1531" s="5">
        <v>1528</v>
      </c>
      <c r="B1531" t="s">
        <v>1584</v>
      </c>
      <c r="C1531" s="10">
        <v>43791</v>
      </c>
      <c r="D1531" t="s">
        <v>178</v>
      </c>
      <c r="E1531" t="s">
        <v>1585</v>
      </c>
      <c r="F1531" t="s">
        <v>32</v>
      </c>
      <c r="G1531" t="s">
        <v>533</v>
      </c>
      <c r="H1531" t="s">
        <v>1556</v>
      </c>
      <c r="I1531">
        <v>2</v>
      </c>
      <c r="J1531" t="s">
        <v>27</v>
      </c>
      <c r="K1531" t="s">
        <v>1586</v>
      </c>
      <c r="L1531" t="s">
        <v>126</v>
      </c>
      <c r="M1531" t="s">
        <v>626</v>
      </c>
      <c r="N1531" t="s">
        <v>24</v>
      </c>
      <c r="O1531" s="8">
        <v>9.9999999999999995E-7</v>
      </c>
      <c r="P1531" s="8">
        <v>1.9999999999999999E-6</v>
      </c>
      <c r="Q1531" s="8">
        <v>1.9999999999999999E-7</v>
      </c>
      <c r="R1531" s="8">
        <v>2.2000000000000001E-6</v>
      </c>
      <c r="S1531" t="s">
        <v>25</v>
      </c>
      <c r="T1531" t="s">
        <v>25</v>
      </c>
      <c r="U1531" t="s">
        <v>25</v>
      </c>
      <c r="V1531" t="s">
        <v>25</v>
      </c>
      <c r="W1531" t="s">
        <v>25</v>
      </c>
      <c r="X1531" t="s">
        <v>25</v>
      </c>
    </row>
    <row r="1532" spans="1:24" x14ac:dyDescent="0.3">
      <c r="A1532" s="5">
        <v>1529</v>
      </c>
      <c r="B1532" t="s">
        <v>1584</v>
      </c>
      <c r="C1532" s="10">
        <v>43791</v>
      </c>
      <c r="D1532" t="s">
        <v>179</v>
      </c>
      <c r="E1532" t="s">
        <v>1585</v>
      </c>
      <c r="F1532" t="s">
        <v>32</v>
      </c>
      <c r="G1532" t="s">
        <v>533</v>
      </c>
      <c r="H1532" t="s">
        <v>972</v>
      </c>
      <c r="I1532">
        <v>22</v>
      </c>
      <c r="J1532" t="s">
        <v>27</v>
      </c>
      <c r="K1532" t="s">
        <v>1586</v>
      </c>
      <c r="L1532" t="s">
        <v>126</v>
      </c>
      <c r="M1532" t="s">
        <v>626</v>
      </c>
      <c r="N1532" t="s">
        <v>24</v>
      </c>
      <c r="O1532" s="8">
        <v>9.9999999999999995E-7</v>
      </c>
      <c r="P1532" s="8">
        <v>2.1999999999999999E-5</v>
      </c>
      <c r="Q1532" s="8">
        <v>2.2000000000000001E-6</v>
      </c>
      <c r="R1532" s="8">
        <v>2.4199999999999999E-5</v>
      </c>
      <c r="S1532" t="s">
        <v>25</v>
      </c>
      <c r="T1532" t="s">
        <v>25</v>
      </c>
      <c r="U1532" t="s">
        <v>25</v>
      </c>
      <c r="V1532" t="s">
        <v>25</v>
      </c>
      <c r="W1532" t="s">
        <v>25</v>
      </c>
      <c r="X1532" t="s">
        <v>25</v>
      </c>
    </row>
    <row r="1533" spans="1:24" x14ac:dyDescent="0.3">
      <c r="A1533" s="5">
        <v>1530</v>
      </c>
      <c r="B1533" t="s">
        <v>1584</v>
      </c>
      <c r="C1533" s="10">
        <v>43791</v>
      </c>
      <c r="D1533" t="s">
        <v>178</v>
      </c>
      <c r="E1533" t="s">
        <v>1585</v>
      </c>
      <c r="F1533" t="s">
        <v>32</v>
      </c>
      <c r="G1533" t="s">
        <v>533</v>
      </c>
      <c r="H1533" t="s">
        <v>1557</v>
      </c>
      <c r="I1533">
        <v>6</v>
      </c>
      <c r="J1533" t="s">
        <v>27</v>
      </c>
      <c r="K1533" t="s">
        <v>1586</v>
      </c>
      <c r="L1533" t="s">
        <v>126</v>
      </c>
      <c r="M1533" t="s">
        <v>626</v>
      </c>
      <c r="N1533" t="s">
        <v>24</v>
      </c>
      <c r="O1533" s="8">
        <v>9.9999999999999995E-7</v>
      </c>
      <c r="P1533" s="8">
        <v>6.0000000000000002E-6</v>
      </c>
      <c r="Q1533" s="8">
        <v>5.9999999999999997E-7</v>
      </c>
      <c r="R1533" s="8">
        <v>6.6000000000000003E-6</v>
      </c>
      <c r="S1533" t="s">
        <v>25</v>
      </c>
      <c r="T1533" t="s">
        <v>25</v>
      </c>
      <c r="U1533" t="s">
        <v>25</v>
      </c>
      <c r="V1533" t="s">
        <v>25</v>
      </c>
      <c r="W1533" t="s">
        <v>25</v>
      </c>
      <c r="X1533" t="s">
        <v>25</v>
      </c>
    </row>
    <row r="1534" spans="1:24" x14ac:dyDescent="0.3">
      <c r="A1534" s="5">
        <v>1531</v>
      </c>
      <c r="B1534" t="s">
        <v>1584</v>
      </c>
      <c r="C1534" s="10">
        <v>43791</v>
      </c>
      <c r="D1534" t="s">
        <v>179</v>
      </c>
      <c r="E1534" t="s">
        <v>1585</v>
      </c>
      <c r="F1534" t="s">
        <v>32</v>
      </c>
      <c r="G1534" t="s">
        <v>533</v>
      </c>
      <c r="H1534" t="s">
        <v>973</v>
      </c>
      <c r="I1534">
        <v>1</v>
      </c>
      <c r="J1534" t="s">
        <v>27</v>
      </c>
      <c r="K1534" t="s">
        <v>1586</v>
      </c>
      <c r="L1534" t="s">
        <v>126</v>
      </c>
      <c r="M1534" t="s">
        <v>626</v>
      </c>
      <c r="N1534" t="s">
        <v>24</v>
      </c>
      <c r="O1534" s="8">
        <v>9.9999999999999995E-7</v>
      </c>
      <c r="P1534" s="8">
        <v>9.9999999999999995E-7</v>
      </c>
      <c r="Q1534" s="8">
        <v>9.9999999999999995E-8</v>
      </c>
      <c r="R1534" s="8">
        <v>1.1000000000000001E-6</v>
      </c>
      <c r="S1534" t="s">
        <v>25</v>
      </c>
      <c r="T1534" t="s">
        <v>25</v>
      </c>
      <c r="U1534" t="s">
        <v>25</v>
      </c>
      <c r="V1534" t="s">
        <v>25</v>
      </c>
      <c r="W1534" t="s">
        <v>25</v>
      </c>
      <c r="X1534" t="s">
        <v>25</v>
      </c>
    </row>
    <row r="1535" spans="1:24" x14ac:dyDescent="0.3">
      <c r="A1535" s="5">
        <v>1532</v>
      </c>
      <c r="B1535" t="s">
        <v>1584</v>
      </c>
      <c r="C1535" s="10">
        <v>43791</v>
      </c>
      <c r="D1535" t="s">
        <v>178</v>
      </c>
      <c r="E1535" t="s">
        <v>1585</v>
      </c>
      <c r="F1535" t="s">
        <v>32</v>
      </c>
      <c r="G1535" t="s">
        <v>533</v>
      </c>
      <c r="H1535" t="s">
        <v>974</v>
      </c>
      <c r="I1535">
        <v>2</v>
      </c>
      <c r="J1535" t="s">
        <v>27</v>
      </c>
      <c r="K1535" t="s">
        <v>1586</v>
      </c>
      <c r="L1535" t="s">
        <v>126</v>
      </c>
      <c r="M1535" t="s">
        <v>626</v>
      </c>
      <c r="N1535" t="s">
        <v>24</v>
      </c>
      <c r="O1535" s="8">
        <v>9.9999999999999995E-7</v>
      </c>
      <c r="P1535" s="8">
        <v>1.9999999999999999E-6</v>
      </c>
      <c r="Q1535" s="8">
        <v>1.9999999999999999E-7</v>
      </c>
      <c r="R1535" s="8">
        <v>2.2000000000000001E-6</v>
      </c>
      <c r="S1535" t="s">
        <v>25</v>
      </c>
      <c r="T1535" t="s">
        <v>25</v>
      </c>
      <c r="U1535" t="s">
        <v>25</v>
      </c>
      <c r="V1535" t="s">
        <v>25</v>
      </c>
      <c r="W1535" t="s">
        <v>25</v>
      </c>
      <c r="X1535" t="s">
        <v>25</v>
      </c>
    </row>
    <row r="1536" spans="1:24" x14ac:dyDescent="0.3">
      <c r="A1536" s="5">
        <v>1533</v>
      </c>
      <c r="B1536" t="s">
        <v>1584</v>
      </c>
      <c r="C1536" s="10">
        <v>43791</v>
      </c>
      <c r="D1536" t="s">
        <v>179</v>
      </c>
      <c r="E1536" t="s">
        <v>1585</v>
      </c>
      <c r="F1536" t="s">
        <v>32</v>
      </c>
      <c r="G1536" t="s">
        <v>533</v>
      </c>
      <c r="H1536" t="s">
        <v>976</v>
      </c>
      <c r="I1536">
        <v>1</v>
      </c>
      <c r="J1536" t="s">
        <v>27</v>
      </c>
      <c r="K1536" t="s">
        <v>1586</v>
      </c>
      <c r="L1536" t="s">
        <v>126</v>
      </c>
      <c r="M1536" t="s">
        <v>626</v>
      </c>
      <c r="N1536" t="s">
        <v>24</v>
      </c>
      <c r="O1536" s="8">
        <v>9.9999999999999995E-7</v>
      </c>
      <c r="P1536" s="8">
        <v>9.9999999999999995E-7</v>
      </c>
      <c r="Q1536" s="8">
        <v>9.9999999999999995E-8</v>
      </c>
      <c r="R1536" s="8">
        <v>1.1000000000000001E-6</v>
      </c>
      <c r="S1536" t="s">
        <v>25</v>
      </c>
      <c r="T1536" t="s">
        <v>25</v>
      </c>
      <c r="U1536" t="s">
        <v>25</v>
      </c>
      <c r="V1536" t="s">
        <v>25</v>
      </c>
      <c r="W1536" t="s">
        <v>25</v>
      </c>
      <c r="X1536" t="s">
        <v>25</v>
      </c>
    </row>
    <row r="1537" spans="1:24" x14ac:dyDescent="0.3">
      <c r="A1537" s="5">
        <v>1534</v>
      </c>
      <c r="B1537" t="s">
        <v>1584</v>
      </c>
      <c r="C1537" s="10">
        <v>43791</v>
      </c>
      <c r="D1537" t="s">
        <v>178</v>
      </c>
      <c r="E1537" t="s">
        <v>1585</v>
      </c>
      <c r="F1537" t="s">
        <v>32</v>
      </c>
      <c r="G1537" t="s">
        <v>533</v>
      </c>
      <c r="H1537" t="s">
        <v>1558</v>
      </c>
      <c r="I1537">
        <v>7</v>
      </c>
      <c r="J1537" t="s">
        <v>27</v>
      </c>
      <c r="K1537" t="s">
        <v>1586</v>
      </c>
      <c r="L1537" t="s">
        <v>126</v>
      </c>
      <c r="M1537" t="s">
        <v>626</v>
      </c>
      <c r="N1537" t="s">
        <v>24</v>
      </c>
      <c r="O1537" s="8">
        <v>9.9999999999999995E-7</v>
      </c>
      <c r="P1537" s="8">
        <v>6.9999999999999999E-6</v>
      </c>
      <c r="Q1537" s="8">
        <v>6.9999999999999997E-7</v>
      </c>
      <c r="R1537" s="8">
        <v>7.7000000000000008E-6</v>
      </c>
      <c r="S1537" t="s">
        <v>25</v>
      </c>
      <c r="T1537" t="s">
        <v>25</v>
      </c>
      <c r="U1537" t="s">
        <v>25</v>
      </c>
      <c r="V1537" t="s">
        <v>25</v>
      </c>
      <c r="W1537" t="s">
        <v>25</v>
      </c>
      <c r="X1537" t="s">
        <v>25</v>
      </c>
    </row>
    <row r="1538" spans="1:24" x14ac:dyDescent="0.3">
      <c r="A1538" s="5">
        <v>1535</v>
      </c>
      <c r="B1538" t="s">
        <v>1584</v>
      </c>
      <c r="C1538" s="10">
        <v>43791</v>
      </c>
      <c r="D1538" t="s">
        <v>179</v>
      </c>
      <c r="E1538" t="s">
        <v>1585</v>
      </c>
      <c r="F1538" t="s">
        <v>32</v>
      </c>
      <c r="G1538" t="s">
        <v>533</v>
      </c>
      <c r="H1538" t="s">
        <v>977</v>
      </c>
      <c r="I1538">
        <v>7</v>
      </c>
      <c r="J1538" t="s">
        <v>27</v>
      </c>
      <c r="K1538" t="s">
        <v>1586</v>
      </c>
      <c r="L1538" t="s">
        <v>126</v>
      </c>
      <c r="M1538" t="s">
        <v>626</v>
      </c>
      <c r="N1538" t="s">
        <v>24</v>
      </c>
      <c r="O1538" s="8">
        <v>9.9999999999999995E-7</v>
      </c>
      <c r="P1538" s="8">
        <v>6.9999999999999999E-6</v>
      </c>
      <c r="Q1538" s="8">
        <v>6.9999999999999997E-7</v>
      </c>
      <c r="R1538" s="8">
        <v>7.7000000000000008E-6</v>
      </c>
      <c r="S1538" t="s">
        <v>25</v>
      </c>
      <c r="T1538" t="s">
        <v>25</v>
      </c>
      <c r="U1538" t="s">
        <v>25</v>
      </c>
      <c r="V1538" t="s">
        <v>25</v>
      </c>
      <c r="W1538" t="s">
        <v>25</v>
      </c>
      <c r="X1538" t="s">
        <v>25</v>
      </c>
    </row>
    <row r="1539" spans="1:24" x14ac:dyDescent="0.3">
      <c r="A1539" s="5">
        <v>1536</v>
      </c>
      <c r="B1539" t="s">
        <v>1584</v>
      </c>
      <c r="C1539" s="10">
        <v>43791</v>
      </c>
      <c r="D1539" t="s">
        <v>178</v>
      </c>
      <c r="E1539" t="s">
        <v>1585</v>
      </c>
      <c r="F1539" t="s">
        <v>32</v>
      </c>
      <c r="G1539" t="s">
        <v>533</v>
      </c>
      <c r="H1539" t="s">
        <v>1598</v>
      </c>
      <c r="I1539">
        <v>1</v>
      </c>
      <c r="J1539" t="s">
        <v>27</v>
      </c>
      <c r="K1539" t="s">
        <v>1586</v>
      </c>
      <c r="L1539" t="s">
        <v>126</v>
      </c>
      <c r="M1539" t="s">
        <v>626</v>
      </c>
      <c r="N1539" t="s">
        <v>24</v>
      </c>
      <c r="O1539" s="8">
        <v>9.9999999999999995E-7</v>
      </c>
      <c r="P1539" s="8">
        <v>9.9999999999999995E-7</v>
      </c>
      <c r="Q1539" s="8">
        <v>9.9999999999999995E-8</v>
      </c>
      <c r="R1539" s="8">
        <v>1.1000000000000001E-6</v>
      </c>
      <c r="S1539" t="s">
        <v>25</v>
      </c>
      <c r="T1539" t="s">
        <v>25</v>
      </c>
      <c r="U1539" t="s">
        <v>25</v>
      </c>
      <c r="V1539" t="s">
        <v>25</v>
      </c>
      <c r="W1539" t="s">
        <v>25</v>
      </c>
      <c r="X1539" t="s">
        <v>25</v>
      </c>
    </row>
    <row r="1540" spans="1:24" x14ac:dyDescent="0.3">
      <c r="A1540" s="5">
        <v>1537</v>
      </c>
      <c r="B1540" t="s">
        <v>1584</v>
      </c>
      <c r="C1540" s="10">
        <v>43791</v>
      </c>
      <c r="D1540" t="s">
        <v>179</v>
      </c>
      <c r="E1540" t="s">
        <v>1585</v>
      </c>
      <c r="F1540" t="s">
        <v>32</v>
      </c>
      <c r="G1540" t="s">
        <v>533</v>
      </c>
      <c r="H1540" t="s">
        <v>1599</v>
      </c>
      <c r="I1540">
        <v>1</v>
      </c>
      <c r="J1540" t="s">
        <v>27</v>
      </c>
      <c r="K1540" t="s">
        <v>1586</v>
      </c>
      <c r="L1540" t="s">
        <v>126</v>
      </c>
      <c r="M1540" t="s">
        <v>626</v>
      </c>
      <c r="N1540" t="s">
        <v>24</v>
      </c>
      <c r="O1540" s="8">
        <v>9.9999999999999995E-7</v>
      </c>
      <c r="P1540" s="8">
        <v>9.9999999999999995E-7</v>
      </c>
      <c r="Q1540" s="8">
        <v>9.9999999999999995E-8</v>
      </c>
      <c r="R1540" s="8">
        <v>1.1000000000000001E-6</v>
      </c>
      <c r="S1540" t="s">
        <v>25</v>
      </c>
      <c r="T1540" t="s">
        <v>25</v>
      </c>
      <c r="U1540" t="s">
        <v>25</v>
      </c>
      <c r="V1540" t="s">
        <v>25</v>
      </c>
      <c r="W1540" t="s">
        <v>25</v>
      </c>
      <c r="X1540" t="s">
        <v>25</v>
      </c>
    </row>
    <row r="1541" spans="1:24" x14ac:dyDescent="0.3">
      <c r="A1541" s="5">
        <v>1538</v>
      </c>
      <c r="B1541" t="s">
        <v>1584</v>
      </c>
      <c r="C1541" s="10">
        <v>43791</v>
      </c>
      <c r="D1541" t="s">
        <v>178</v>
      </c>
      <c r="E1541" t="s">
        <v>1585</v>
      </c>
      <c r="F1541" t="s">
        <v>32</v>
      </c>
      <c r="G1541" t="s">
        <v>533</v>
      </c>
      <c r="H1541" t="s">
        <v>979</v>
      </c>
      <c r="I1541">
        <v>22</v>
      </c>
      <c r="J1541" t="s">
        <v>27</v>
      </c>
      <c r="K1541" t="s">
        <v>1586</v>
      </c>
      <c r="L1541" t="s">
        <v>126</v>
      </c>
      <c r="M1541" t="s">
        <v>626</v>
      </c>
      <c r="N1541" t="s">
        <v>24</v>
      </c>
      <c r="O1541" s="8">
        <v>9.9999999999999995E-7</v>
      </c>
      <c r="P1541" s="8">
        <v>2.1999999999999999E-5</v>
      </c>
      <c r="Q1541" s="8">
        <v>2.2000000000000001E-6</v>
      </c>
      <c r="R1541" s="8">
        <v>2.4199999999999999E-5</v>
      </c>
      <c r="S1541" t="s">
        <v>25</v>
      </c>
      <c r="T1541" t="s">
        <v>25</v>
      </c>
      <c r="U1541" t="s">
        <v>25</v>
      </c>
      <c r="V1541" t="s">
        <v>25</v>
      </c>
      <c r="W1541" t="s">
        <v>25</v>
      </c>
      <c r="X1541" t="s">
        <v>25</v>
      </c>
    </row>
    <row r="1542" spans="1:24" x14ac:dyDescent="0.3">
      <c r="A1542" s="5">
        <v>1539</v>
      </c>
      <c r="B1542" t="s">
        <v>1584</v>
      </c>
      <c r="C1542" s="10">
        <v>43791</v>
      </c>
      <c r="D1542" t="s">
        <v>179</v>
      </c>
      <c r="E1542" t="s">
        <v>1585</v>
      </c>
      <c r="F1542" t="s">
        <v>32</v>
      </c>
      <c r="G1542" t="s">
        <v>533</v>
      </c>
      <c r="H1542" t="s">
        <v>980</v>
      </c>
      <c r="I1542">
        <v>6</v>
      </c>
      <c r="J1542" t="s">
        <v>27</v>
      </c>
      <c r="K1542" t="s">
        <v>1586</v>
      </c>
      <c r="L1542" t="s">
        <v>126</v>
      </c>
      <c r="M1542" t="s">
        <v>626</v>
      </c>
      <c r="N1542" t="s">
        <v>24</v>
      </c>
      <c r="O1542" s="8">
        <v>9.9999999999999995E-7</v>
      </c>
      <c r="P1542" s="8">
        <v>6.0000000000000002E-6</v>
      </c>
      <c r="Q1542" s="8">
        <v>5.9999999999999997E-7</v>
      </c>
      <c r="R1542" s="8">
        <v>6.6000000000000003E-6</v>
      </c>
      <c r="S1542" t="s">
        <v>25</v>
      </c>
      <c r="T1542" t="s">
        <v>25</v>
      </c>
      <c r="U1542" t="s">
        <v>25</v>
      </c>
      <c r="V1542" t="s">
        <v>25</v>
      </c>
      <c r="W1542" t="s">
        <v>25</v>
      </c>
      <c r="X1542" t="s">
        <v>25</v>
      </c>
    </row>
    <row r="1543" spans="1:24" x14ac:dyDescent="0.3">
      <c r="A1543" s="5">
        <v>1540</v>
      </c>
      <c r="B1543" t="s">
        <v>1584</v>
      </c>
      <c r="C1543" s="10">
        <v>43791</v>
      </c>
      <c r="D1543" t="s">
        <v>178</v>
      </c>
      <c r="E1543" t="s">
        <v>1585</v>
      </c>
      <c r="F1543" t="s">
        <v>32</v>
      </c>
      <c r="G1543" t="s">
        <v>533</v>
      </c>
      <c r="H1543" t="s">
        <v>1600</v>
      </c>
      <c r="I1543">
        <v>1</v>
      </c>
      <c r="J1543" t="s">
        <v>27</v>
      </c>
      <c r="K1543" t="s">
        <v>1586</v>
      </c>
      <c r="L1543" t="s">
        <v>126</v>
      </c>
      <c r="M1543" t="s">
        <v>626</v>
      </c>
      <c r="N1543" t="s">
        <v>24</v>
      </c>
      <c r="O1543" s="8">
        <v>9.9999999999999995E-7</v>
      </c>
      <c r="P1543" s="8">
        <v>9.9999999999999995E-7</v>
      </c>
      <c r="Q1543" s="8">
        <v>9.9999999999999995E-8</v>
      </c>
      <c r="R1543" s="8">
        <v>1.1000000000000001E-6</v>
      </c>
      <c r="S1543" t="s">
        <v>25</v>
      </c>
      <c r="T1543" t="s">
        <v>25</v>
      </c>
      <c r="U1543" t="s">
        <v>25</v>
      </c>
      <c r="V1543" t="s">
        <v>25</v>
      </c>
      <c r="W1543" t="s">
        <v>25</v>
      </c>
      <c r="X1543" t="s">
        <v>25</v>
      </c>
    </row>
    <row r="1544" spans="1:24" x14ac:dyDescent="0.3">
      <c r="A1544" s="5">
        <v>1541</v>
      </c>
      <c r="B1544" t="s">
        <v>1584</v>
      </c>
      <c r="C1544" s="10">
        <v>43791</v>
      </c>
      <c r="D1544" t="s">
        <v>179</v>
      </c>
      <c r="E1544" t="s">
        <v>1585</v>
      </c>
      <c r="F1544" t="s">
        <v>32</v>
      </c>
      <c r="G1544" t="s">
        <v>533</v>
      </c>
      <c r="H1544" t="s">
        <v>1561</v>
      </c>
      <c r="I1544">
        <v>2</v>
      </c>
      <c r="J1544" t="s">
        <v>27</v>
      </c>
      <c r="K1544" t="s">
        <v>1586</v>
      </c>
      <c r="L1544" t="s">
        <v>126</v>
      </c>
      <c r="M1544" t="s">
        <v>626</v>
      </c>
      <c r="N1544" t="s">
        <v>24</v>
      </c>
      <c r="O1544" s="8">
        <v>9.9999999999999995E-7</v>
      </c>
      <c r="P1544" s="8">
        <v>1.9999999999999999E-6</v>
      </c>
      <c r="Q1544" s="8">
        <v>1.9999999999999999E-7</v>
      </c>
      <c r="R1544" s="8">
        <v>2.2000000000000001E-6</v>
      </c>
      <c r="S1544" t="s">
        <v>25</v>
      </c>
      <c r="T1544" t="s">
        <v>25</v>
      </c>
      <c r="U1544" t="s">
        <v>25</v>
      </c>
      <c r="V1544" t="s">
        <v>25</v>
      </c>
      <c r="W1544" t="s">
        <v>25</v>
      </c>
      <c r="X1544" t="s">
        <v>25</v>
      </c>
    </row>
    <row r="1545" spans="1:24" x14ac:dyDescent="0.3">
      <c r="A1545" s="5">
        <v>1542</v>
      </c>
      <c r="B1545" t="s">
        <v>1584</v>
      </c>
      <c r="C1545" s="10">
        <v>43791</v>
      </c>
      <c r="D1545" t="s">
        <v>178</v>
      </c>
      <c r="E1545" t="s">
        <v>1585</v>
      </c>
      <c r="F1545" t="s">
        <v>32</v>
      </c>
      <c r="G1545" t="s">
        <v>533</v>
      </c>
      <c r="H1545" t="s">
        <v>1563</v>
      </c>
      <c r="I1545">
        <v>2</v>
      </c>
      <c r="J1545" t="s">
        <v>27</v>
      </c>
      <c r="K1545" t="s">
        <v>1586</v>
      </c>
      <c r="L1545" t="s">
        <v>126</v>
      </c>
      <c r="M1545" t="s">
        <v>626</v>
      </c>
      <c r="N1545" t="s">
        <v>24</v>
      </c>
      <c r="O1545" s="8">
        <v>9.9999999999999995E-7</v>
      </c>
      <c r="P1545" s="8">
        <v>1.9999999999999999E-6</v>
      </c>
      <c r="Q1545" s="8">
        <v>1.9999999999999999E-7</v>
      </c>
      <c r="R1545" s="8">
        <v>2.2000000000000001E-6</v>
      </c>
      <c r="S1545" t="s">
        <v>25</v>
      </c>
      <c r="T1545" t="s">
        <v>25</v>
      </c>
      <c r="U1545" t="s">
        <v>25</v>
      </c>
      <c r="V1545" t="s">
        <v>25</v>
      </c>
      <c r="W1545" t="s">
        <v>25</v>
      </c>
      <c r="X1545" t="s">
        <v>25</v>
      </c>
    </row>
    <row r="1546" spans="1:24" x14ac:dyDescent="0.3">
      <c r="A1546" s="5">
        <v>1543</v>
      </c>
      <c r="B1546" t="s">
        <v>1584</v>
      </c>
      <c r="C1546" s="10">
        <v>43791</v>
      </c>
      <c r="D1546" t="s">
        <v>179</v>
      </c>
      <c r="E1546" t="s">
        <v>1585</v>
      </c>
      <c r="F1546" t="s">
        <v>32</v>
      </c>
      <c r="G1546" t="s">
        <v>533</v>
      </c>
      <c r="H1546" t="s">
        <v>1601</v>
      </c>
      <c r="I1546">
        <v>2</v>
      </c>
      <c r="J1546" t="s">
        <v>27</v>
      </c>
      <c r="K1546" t="s">
        <v>1586</v>
      </c>
      <c r="L1546" t="s">
        <v>126</v>
      </c>
      <c r="M1546" t="s">
        <v>626</v>
      </c>
      <c r="N1546" t="s">
        <v>24</v>
      </c>
      <c r="O1546" s="8">
        <v>9.9999999999999995E-7</v>
      </c>
      <c r="P1546" s="8">
        <v>1.9999999999999999E-6</v>
      </c>
      <c r="Q1546" s="8">
        <v>1.9999999999999999E-7</v>
      </c>
      <c r="R1546" s="8">
        <v>2.2000000000000001E-6</v>
      </c>
      <c r="S1546" t="s">
        <v>25</v>
      </c>
      <c r="T1546" t="s">
        <v>25</v>
      </c>
      <c r="U1546" t="s">
        <v>25</v>
      </c>
      <c r="V1546" t="s">
        <v>25</v>
      </c>
      <c r="W1546" t="s">
        <v>25</v>
      </c>
      <c r="X1546" t="s">
        <v>25</v>
      </c>
    </row>
    <row r="1547" spans="1:24" x14ac:dyDescent="0.3">
      <c r="A1547" s="5">
        <v>1544</v>
      </c>
      <c r="B1547" t="s">
        <v>1584</v>
      </c>
      <c r="C1547" s="10">
        <v>43791</v>
      </c>
      <c r="D1547" t="s">
        <v>178</v>
      </c>
      <c r="E1547" t="s">
        <v>1585</v>
      </c>
      <c r="F1547" t="s">
        <v>32</v>
      </c>
      <c r="G1547" t="s">
        <v>533</v>
      </c>
      <c r="H1547" t="s">
        <v>1602</v>
      </c>
      <c r="I1547">
        <v>1</v>
      </c>
      <c r="J1547" t="s">
        <v>27</v>
      </c>
      <c r="K1547" t="s">
        <v>1586</v>
      </c>
      <c r="L1547" t="s">
        <v>126</v>
      </c>
      <c r="M1547" t="s">
        <v>626</v>
      </c>
      <c r="N1547" t="s">
        <v>24</v>
      </c>
      <c r="O1547" s="8">
        <v>9.9999999999999995E-7</v>
      </c>
      <c r="P1547" s="8">
        <v>9.9999999999999995E-7</v>
      </c>
      <c r="Q1547" s="8">
        <v>9.9999999999999995E-8</v>
      </c>
      <c r="R1547" s="8">
        <v>1.1000000000000001E-6</v>
      </c>
      <c r="S1547" t="s">
        <v>25</v>
      </c>
      <c r="T1547" t="s">
        <v>25</v>
      </c>
      <c r="U1547" t="s">
        <v>25</v>
      </c>
      <c r="V1547" t="s">
        <v>25</v>
      </c>
      <c r="W1547" t="s">
        <v>25</v>
      </c>
      <c r="X1547" t="s">
        <v>25</v>
      </c>
    </row>
    <row r="1548" spans="1:24" x14ac:dyDescent="0.3">
      <c r="A1548" s="5">
        <v>1545</v>
      </c>
      <c r="B1548" t="s">
        <v>1584</v>
      </c>
      <c r="C1548" s="10">
        <v>43791</v>
      </c>
      <c r="D1548" t="s">
        <v>179</v>
      </c>
      <c r="E1548" t="s">
        <v>1585</v>
      </c>
      <c r="F1548" t="s">
        <v>32</v>
      </c>
      <c r="G1548" t="s">
        <v>533</v>
      </c>
      <c r="H1548" t="s">
        <v>1562</v>
      </c>
      <c r="I1548">
        <v>1</v>
      </c>
      <c r="J1548" t="s">
        <v>27</v>
      </c>
      <c r="K1548" t="s">
        <v>1586</v>
      </c>
      <c r="L1548" t="s">
        <v>126</v>
      </c>
      <c r="M1548" t="s">
        <v>626</v>
      </c>
      <c r="N1548" t="s">
        <v>24</v>
      </c>
      <c r="O1548" s="8">
        <v>9.9999999999999995E-7</v>
      </c>
      <c r="P1548" s="8">
        <v>9.9999999999999995E-7</v>
      </c>
      <c r="Q1548" s="8">
        <v>9.9999999999999995E-8</v>
      </c>
      <c r="R1548" s="8">
        <v>1.1000000000000001E-6</v>
      </c>
      <c r="S1548" t="s">
        <v>25</v>
      </c>
      <c r="T1548" t="s">
        <v>25</v>
      </c>
      <c r="U1548" t="s">
        <v>25</v>
      </c>
      <c r="V1548" t="s">
        <v>25</v>
      </c>
      <c r="W1548" t="s">
        <v>25</v>
      </c>
      <c r="X1548" t="s">
        <v>25</v>
      </c>
    </row>
    <row r="1549" spans="1:24" x14ac:dyDescent="0.3">
      <c r="A1549" s="5">
        <v>1546</v>
      </c>
      <c r="B1549" t="s">
        <v>1584</v>
      </c>
      <c r="C1549" s="10">
        <v>43791</v>
      </c>
      <c r="D1549" t="s">
        <v>178</v>
      </c>
      <c r="E1549" t="s">
        <v>1585</v>
      </c>
      <c r="F1549" t="s">
        <v>32</v>
      </c>
      <c r="G1549" t="s">
        <v>533</v>
      </c>
      <c r="H1549" t="s">
        <v>1564</v>
      </c>
      <c r="I1549">
        <v>4</v>
      </c>
      <c r="J1549" t="s">
        <v>27</v>
      </c>
      <c r="K1549" t="s">
        <v>1586</v>
      </c>
      <c r="L1549" t="s">
        <v>126</v>
      </c>
      <c r="M1549" t="s">
        <v>626</v>
      </c>
      <c r="N1549" t="s">
        <v>24</v>
      </c>
      <c r="O1549" s="8">
        <v>9.9999999999999995E-7</v>
      </c>
      <c r="P1549" s="8">
        <v>3.9999999999999998E-6</v>
      </c>
      <c r="Q1549" s="8">
        <v>3.9999999999999998E-7</v>
      </c>
      <c r="R1549" s="8">
        <v>4.4000000000000002E-6</v>
      </c>
      <c r="S1549" t="s">
        <v>25</v>
      </c>
      <c r="T1549" t="s">
        <v>25</v>
      </c>
      <c r="U1549" t="s">
        <v>25</v>
      </c>
      <c r="V1549" t="s">
        <v>25</v>
      </c>
      <c r="W1549" t="s">
        <v>25</v>
      </c>
      <c r="X1549" t="s">
        <v>25</v>
      </c>
    </row>
    <row r="1550" spans="1:24" x14ac:dyDescent="0.3">
      <c r="A1550" s="5">
        <v>1547</v>
      </c>
      <c r="B1550" t="s">
        <v>1584</v>
      </c>
      <c r="C1550" s="10">
        <v>43791</v>
      </c>
      <c r="D1550" t="s">
        <v>179</v>
      </c>
      <c r="E1550" t="s">
        <v>1585</v>
      </c>
      <c r="F1550" t="s">
        <v>32</v>
      </c>
      <c r="G1550" t="s">
        <v>533</v>
      </c>
      <c r="H1550" t="s">
        <v>1603</v>
      </c>
      <c r="I1550">
        <v>1</v>
      </c>
      <c r="J1550" t="s">
        <v>27</v>
      </c>
      <c r="K1550" t="s">
        <v>1586</v>
      </c>
      <c r="L1550" t="s">
        <v>126</v>
      </c>
      <c r="M1550" t="s">
        <v>626</v>
      </c>
      <c r="N1550" t="s">
        <v>24</v>
      </c>
      <c r="O1550" s="8">
        <v>9.9999999999999995E-7</v>
      </c>
      <c r="P1550" s="8">
        <v>9.9999999999999995E-7</v>
      </c>
      <c r="Q1550" s="8">
        <v>9.9999999999999995E-8</v>
      </c>
      <c r="R1550" s="8">
        <v>1.1000000000000001E-6</v>
      </c>
      <c r="S1550" t="s">
        <v>25</v>
      </c>
      <c r="T1550" t="s">
        <v>25</v>
      </c>
      <c r="U1550" t="s">
        <v>25</v>
      </c>
      <c r="V1550" t="s">
        <v>25</v>
      </c>
      <c r="W1550" t="s">
        <v>25</v>
      </c>
      <c r="X1550" t="s">
        <v>25</v>
      </c>
    </row>
    <row r="1551" spans="1:24" x14ac:dyDescent="0.3">
      <c r="A1551" s="5">
        <v>1548</v>
      </c>
      <c r="B1551" t="s">
        <v>1584</v>
      </c>
      <c r="C1551" s="10">
        <v>43791</v>
      </c>
      <c r="D1551" t="s">
        <v>178</v>
      </c>
      <c r="E1551" t="s">
        <v>1585</v>
      </c>
      <c r="F1551" t="s">
        <v>32</v>
      </c>
      <c r="G1551" t="s">
        <v>533</v>
      </c>
      <c r="H1551" t="s">
        <v>1604</v>
      </c>
      <c r="I1551">
        <v>1</v>
      </c>
      <c r="J1551" t="s">
        <v>27</v>
      </c>
      <c r="K1551" t="s">
        <v>1586</v>
      </c>
      <c r="L1551" t="s">
        <v>126</v>
      </c>
      <c r="M1551" t="s">
        <v>626</v>
      </c>
      <c r="N1551" t="s">
        <v>24</v>
      </c>
      <c r="O1551" s="8">
        <v>9.9999999999999995E-7</v>
      </c>
      <c r="P1551" s="8">
        <v>9.9999999999999995E-7</v>
      </c>
      <c r="Q1551" s="8">
        <v>9.9999999999999995E-8</v>
      </c>
      <c r="R1551" s="8">
        <v>1.1000000000000001E-6</v>
      </c>
      <c r="S1551" t="s">
        <v>25</v>
      </c>
      <c r="T1551" t="s">
        <v>25</v>
      </c>
      <c r="U1551" t="s">
        <v>25</v>
      </c>
      <c r="V1551" t="s">
        <v>25</v>
      </c>
      <c r="W1551" t="s">
        <v>25</v>
      </c>
      <c r="X1551" t="s">
        <v>25</v>
      </c>
    </row>
    <row r="1552" spans="1:24" x14ac:dyDescent="0.3">
      <c r="A1552" s="5">
        <v>1549</v>
      </c>
      <c r="B1552" t="s">
        <v>1584</v>
      </c>
      <c r="C1552" s="10">
        <v>43791</v>
      </c>
      <c r="D1552" t="s">
        <v>179</v>
      </c>
      <c r="E1552" t="s">
        <v>1585</v>
      </c>
      <c r="F1552" t="s">
        <v>32</v>
      </c>
      <c r="G1552" t="s">
        <v>533</v>
      </c>
      <c r="H1552" t="s">
        <v>1605</v>
      </c>
      <c r="I1552">
        <v>2</v>
      </c>
      <c r="J1552" t="s">
        <v>27</v>
      </c>
      <c r="K1552" t="s">
        <v>1586</v>
      </c>
      <c r="L1552" t="s">
        <v>126</v>
      </c>
      <c r="M1552" t="s">
        <v>626</v>
      </c>
      <c r="N1552" t="s">
        <v>24</v>
      </c>
      <c r="O1552" s="8">
        <v>9.9999999999999995E-7</v>
      </c>
      <c r="P1552" s="8">
        <v>1.9999999999999999E-6</v>
      </c>
      <c r="Q1552" s="8">
        <v>1.9999999999999999E-7</v>
      </c>
      <c r="R1552" s="8">
        <v>2.2000000000000001E-6</v>
      </c>
      <c r="S1552" t="s">
        <v>25</v>
      </c>
      <c r="T1552" t="s">
        <v>25</v>
      </c>
      <c r="U1552" t="s">
        <v>25</v>
      </c>
      <c r="V1552" t="s">
        <v>25</v>
      </c>
      <c r="W1552" t="s">
        <v>25</v>
      </c>
      <c r="X1552" t="s">
        <v>25</v>
      </c>
    </row>
    <row r="1553" spans="1:24" x14ac:dyDescent="0.3">
      <c r="A1553" s="5">
        <v>1550</v>
      </c>
      <c r="B1553" t="s">
        <v>1584</v>
      </c>
      <c r="C1553" s="10">
        <v>43791</v>
      </c>
      <c r="D1553" t="s">
        <v>178</v>
      </c>
      <c r="E1553" t="s">
        <v>1585</v>
      </c>
      <c r="F1553" t="s">
        <v>32</v>
      </c>
      <c r="G1553" t="s">
        <v>533</v>
      </c>
      <c r="H1553" t="s">
        <v>1606</v>
      </c>
      <c r="I1553">
        <v>1</v>
      </c>
      <c r="J1553" t="s">
        <v>27</v>
      </c>
      <c r="K1553" t="s">
        <v>1586</v>
      </c>
      <c r="L1553" t="s">
        <v>126</v>
      </c>
      <c r="M1553" t="s">
        <v>626</v>
      </c>
      <c r="N1553" t="s">
        <v>24</v>
      </c>
      <c r="O1553" s="8">
        <v>9.9999999999999995E-7</v>
      </c>
      <c r="P1553" s="8">
        <v>9.9999999999999995E-7</v>
      </c>
      <c r="Q1553" s="8">
        <v>9.9999999999999995E-8</v>
      </c>
      <c r="R1553" s="8">
        <v>1.1000000000000001E-6</v>
      </c>
      <c r="S1553" t="s">
        <v>25</v>
      </c>
      <c r="T1553" t="s">
        <v>25</v>
      </c>
      <c r="U1553" t="s">
        <v>25</v>
      </c>
      <c r="V1553" t="s">
        <v>25</v>
      </c>
      <c r="W1553" t="s">
        <v>25</v>
      </c>
      <c r="X1553" t="s">
        <v>25</v>
      </c>
    </row>
    <row r="1554" spans="1:24" x14ac:dyDescent="0.3">
      <c r="A1554" s="5">
        <v>1551</v>
      </c>
      <c r="B1554" t="s">
        <v>1584</v>
      </c>
      <c r="C1554" s="10">
        <v>43791</v>
      </c>
      <c r="D1554" t="s">
        <v>179</v>
      </c>
      <c r="E1554" t="s">
        <v>1585</v>
      </c>
      <c r="F1554" t="s">
        <v>32</v>
      </c>
      <c r="G1554" t="s">
        <v>533</v>
      </c>
      <c r="H1554" t="s">
        <v>1566</v>
      </c>
      <c r="I1554">
        <v>1</v>
      </c>
      <c r="J1554" t="s">
        <v>27</v>
      </c>
      <c r="K1554" t="s">
        <v>1586</v>
      </c>
      <c r="L1554" t="s">
        <v>126</v>
      </c>
      <c r="M1554" t="s">
        <v>626</v>
      </c>
      <c r="N1554" t="s">
        <v>24</v>
      </c>
      <c r="O1554" s="8">
        <v>9.9999999999999995E-7</v>
      </c>
      <c r="P1554" s="8">
        <v>9.9999999999999995E-7</v>
      </c>
      <c r="Q1554" s="8">
        <v>9.9999999999999995E-8</v>
      </c>
      <c r="R1554" s="8">
        <v>1.1000000000000001E-6</v>
      </c>
      <c r="S1554" t="s">
        <v>25</v>
      </c>
      <c r="T1554" t="s">
        <v>25</v>
      </c>
      <c r="U1554" t="s">
        <v>25</v>
      </c>
      <c r="V1554" t="s">
        <v>25</v>
      </c>
      <c r="W1554" t="s">
        <v>25</v>
      </c>
      <c r="X1554" t="s">
        <v>25</v>
      </c>
    </row>
    <row r="1555" spans="1:24" x14ac:dyDescent="0.3">
      <c r="A1555" s="5">
        <v>1552</v>
      </c>
      <c r="B1555" t="s">
        <v>1584</v>
      </c>
      <c r="C1555" s="10">
        <v>43791</v>
      </c>
      <c r="D1555" t="s">
        <v>178</v>
      </c>
      <c r="E1555" t="s">
        <v>1585</v>
      </c>
      <c r="F1555" t="s">
        <v>32</v>
      </c>
      <c r="G1555" t="s">
        <v>533</v>
      </c>
      <c r="H1555" t="s">
        <v>1607</v>
      </c>
      <c r="I1555">
        <v>1</v>
      </c>
      <c r="J1555" t="s">
        <v>27</v>
      </c>
      <c r="K1555" t="s">
        <v>1586</v>
      </c>
      <c r="L1555" t="s">
        <v>126</v>
      </c>
      <c r="M1555" t="s">
        <v>626</v>
      </c>
      <c r="N1555" t="s">
        <v>24</v>
      </c>
      <c r="O1555" s="8">
        <v>9.9999999999999995E-7</v>
      </c>
      <c r="P1555" s="8">
        <v>9.9999999999999995E-7</v>
      </c>
      <c r="Q1555" s="8">
        <v>9.9999999999999995E-8</v>
      </c>
      <c r="R1555" s="8">
        <v>1.1000000000000001E-6</v>
      </c>
      <c r="S1555" t="s">
        <v>25</v>
      </c>
      <c r="T1555" t="s">
        <v>25</v>
      </c>
      <c r="U1555" t="s">
        <v>25</v>
      </c>
      <c r="V1555" t="s">
        <v>25</v>
      </c>
      <c r="W1555" t="s">
        <v>25</v>
      </c>
      <c r="X1555" t="s">
        <v>25</v>
      </c>
    </row>
    <row r="1556" spans="1:24" x14ac:dyDescent="0.3">
      <c r="A1556" s="5">
        <v>1553</v>
      </c>
      <c r="B1556" t="s">
        <v>1584</v>
      </c>
      <c r="C1556" s="10">
        <v>43791</v>
      </c>
      <c r="D1556" t="s">
        <v>179</v>
      </c>
      <c r="E1556" t="s">
        <v>1585</v>
      </c>
      <c r="F1556" t="s">
        <v>32</v>
      </c>
      <c r="G1556" t="s">
        <v>533</v>
      </c>
      <c r="H1556" t="s">
        <v>1608</v>
      </c>
      <c r="I1556">
        <v>1</v>
      </c>
      <c r="J1556" t="s">
        <v>27</v>
      </c>
      <c r="K1556" t="s">
        <v>1586</v>
      </c>
      <c r="L1556" t="s">
        <v>126</v>
      </c>
      <c r="M1556" t="s">
        <v>626</v>
      </c>
      <c r="N1556" t="s">
        <v>24</v>
      </c>
      <c r="O1556" s="8">
        <v>9.9999999999999995E-7</v>
      </c>
      <c r="P1556" s="8">
        <v>9.9999999999999995E-7</v>
      </c>
      <c r="Q1556" s="8">
        <v>9.9999999999999995E-8</v>
      </c>
      <c r="R1556" s="8">
        <v>1.1000000000000001E-6</v>
      </c>
      <c r="S1556" t="s">
        <v>25</v>
      </c>
      <c r="T1556" t="s">
        <v>25</v>
      </c>
      <c r="U1556" t="s">
        <v>25</v>
      </c>
      <c r="V1556" t="s">
        <v>25</v>
      </c>
      <c r="W1556" t="s">
        <v>25</v>
      </c>
      <c r="X1556" t="s">
        <v>25</v>
      </c>
    </row>
    <row r="1557" spans="1:24" x14ac:dyDescent="0.3">
      <c r="A1557" s="5">
        <v>1554</v>
      </c>
      <c r="B1557" t="s">
        <v>1584</v>
      </c>
      <c r="C1557" s="10">
        <v>43791</v>
      </c>
      <c r="D1557" t="s">
        <v>178</v>
      </c>
      <c r="E1557" t="s">
        <v>1585</v>
      </c>
      <c r="F1557" t="s">
        <v>32</v>
      </c>
      <c r="G1557" t="s">
        <v>533</v>
      </c>
      <c r="H1557" t="s">
        <v>1570</v>
      </c>
      <c r="I1557">
        <v>1</v>
      </c>
      <c r="J1557" t="s">
        <v>27</v>
      </c>
      <c r="K1557" t="s">
        <v>1586</v>
      </c>
      <c r="L1557" t="s">
        <v>126</v>
      </c>
      <c r="M1557" t="s">
        <v>626</v>
      </c>
      <c r="N1557" t="s">
        <v>24</v>
      </c>
      <c r="O1557" s="8">
        <v>9.9999999999999995E-7</v>
      </c>
      <c r="P1557" s="8">
        <v>9.9999999999999995E-7</v>
      </c>
      <c r="Q1557" s="8">
        <v>9.9999999999999995E-8</v>
      </c>
      <c r="R1557" s="8">
        <v>1.1000000000000001E-6</v>
      </c>
      <c r="S1557" t="s">
        <v>25</v>
      </c>
      <c r="T1557" t="s">
        <v>25</v>
      </c>
      <c r="U1557" t="s">
        <v>25</v>
      </c>
      <c r="V1557" t="s">
        <v>25</v>
      </c>
      <c r="W1557" t="s">
        <v>25</v>
      </c>
      <c r="X1557" t="s">
        <v>25</v>
      </c>
    </row>
    <row r="1558" spans="1:24" x14ac:dyDescent="0.3">
      <c r="A1558" s="5">
        <v>1555</v>
      </c>
      <c r="B1558" t="s">
        <v>1584</v>
      </c>
      <c r="C1558" s="10">
        <v>43791</v>
      </c>
      <c r="D1558" t="s">
        <v>179</v>
      </c>
      <c r="E1558" t="s">
        <v>1585</v>
      </c>
      <c r="F1558" t="s">
        <v>32</v>
      </c>
      <c r="G1558" t="s">
        <v>533</v>
      </c>
      <c r="H1558" t="s">
        <v>1571</v>
      </c>
      <c r="I1558">
        <v>2</v>
      </c>
      <c r="J1558" t="s">
        <v>27</v>
      </c>
      <c r="K1558" t="s">
        <v>1586</v>
      </c>
      <c r="L1558" t="s">
        <v>126</v>
      </c>
      <c r="M1558" t="s">
        <v>626</v>
      </c>
      <c r="N1558" t="s">
        <v>24</v>
      </c>
      <c r="O1558" s="8">
        <v>9.9999999999999995E-7</v>
      </c>
      <c r="P1558" s="8">
        <v>1.9999999999999999E-6</v>
      </c>
      <c r="Q1558" s="8">
        <v>1.9999999999999999E-7</v>
      </c>
      <c r="R1558" s="8">
        <v>2.2000000000000001E-6</v>
      </c>
      <c r="S1558" t="s">
        <v>25</v>
      </c>
      <c r="T1558" t="s">
        <v>25</v>
      </c>
      <c r="U1558" t="s">
        <v>25</v>
      </c>
      <c r="V1558" t="s">
        <v>25</v>
      </c>
      <c r="W1558" t="s">
        <v>25</v>
      </c>
      <c r="X1558" t="s">
        <v>25</v>
      </c>
    </row>
    <row r="1559" spans="1:24" x14ac:dyDescent="0.3">
      <c r="A1559" s="5">
        <v>1556</v>
      </c>
      <c r="B1559" t="s">
        <v>1584</v>
      </c>
      <c r="C1559" s="10">
        <v>43791</v>
      </c>
      <c r="D1559" t="s">
        <v>178</v>
      </c>
      <c r="E1559" t="s">
        <v>1585</v>
      </c>
      <c r="F1559" t="s">
        <v>32</v>
      </c>
      <c r="G1559" t="s">
        <v>533</v>
      </c>
      <c r="H1559" t="s">
        <v>1573</v>
      </c>
      <c r="I1559">
        <v>1</v>
      </c>
      <c r="J1559" t="s">
        <v>27</v>
      </c>
      <c r="K1559" t="s">
        <v>1586</v>
      </c>
      <c r="L1559" t="s">
        <v>126</v>
      </c>
      <c r="M1559" t="s">
        <v>626</v>
      </c>
      <c r="N1559" t="s">
        <v>24</v>
      </c>
      <c r="O1559" s="8">
        <v>9.9999999999999995E-7</v>
      </c>
      <c r="P1559" s="8">
        <v>9.9999999999999995E-7</v>
      </c>
      <c r="Q1559" s="8">
        <v>9.9999999999999995E-8</v>
      </c>
      <c r="R1559" s="8">
        <v>1.1000000000000001E-6</v>
      </c>
      <c r="S1559" t="s">
        <v>25</v>
      </c>
      <c r="T1559" t="s">
        <v>25</v>
      </c>
      <c r="U1559" t="s">
        <v>25</v>
      </c>
      <c r="V1559" t="s">
        <v>25</v>
      </c>
      <c r="W1559" t="s">
        <v>25</v>
      </c>
      <c r="X1559" t="s">
        <v>25</v>
      </c>
    </row>
    <row r="1560" spans="1:24" x14ac:dyDescent="0.3">
      <c r="A1560" s="5">
        <v>1557</v>
      </c>
      <c r="B1560" t="s">
        <v>1584</v>
      </c>
      <c r="C1560" s="10">
        <v>43791</v>
      </c>
      <c r="D1560" t="s">
        <v>179</v>
      </c>
      <c r="E1560" t="s">
        <v>1585</v>
      </c>
      <c r="F1560" t="s">
        <v>32</v>
      </c>
      <c r="G1560" t="s">
        <v>533</v>
      </c>
      <c r="H1560" t="s">
        <v>1609</v>
      </c>
      <c r="I1560">
        <v>1</v>
      </c>
      <c r="J1560" t="s">
        <v>27</v>
      </c>
      <c r="K1560" t="s">
        <v>1586</v>
      </c>
      <c r="L1560" t="s">
        <v>126</v>
      </c>
      <c r="M1560" t="s">
        <v>626</v>
      </c>
      <c r="N1560" t="s">
        <v>24</v>
      </c>
      <c r="O1560" s="8">
        <v>9.9999999999999995E-7</v>
      </c>
      <c r="P1560" s="8">
        <v>9.9999999999999995E-7</v>
      </c>
      <c r="Q1560" s="8">
        <v>9.9999999999999995E-8</v>
      </c>
      <c r="R1560" s="8">
        <v>1.1000000000000001E-6</v>
      </c>
      <c r="S1560" t="s">
        <v>25</v>
      </c>
      <c r="T1560" t="s">
        <v>25</v>
      </c>
      <c r="U1560" t="s">
        <v>25</v>
      </c>
      <c r="V1560" t="s">
        <v>25</v>
      </c>
      <c r="W1560" t="s">
        <v>25</v>
      </c>
      <c r="X1560" t="s">
        <v>25</v>
      </c>
    </row>
    <row r="1561" spans="1:24" x14ac:dyDescent="0.3">
      <c r="A1561" s="5">
        <v>1558</v>
      </c>
      <c r="B1561" t="s">
        <v>1584</v>
      </c>
      <c r="C1561" s="10">
        <v>43791</v>
      </c>
      <c r="D1561" t="s">
        <v>178</v>
      </c>
      <c r="E1561" t="s">
        <v>1585</v>
      </c>
      <c r="F1561" t="s">
        <v>32</v>
      </c>
      <c r="G1561" t="s">
        <v>533</v>
      </c>
      <c r="H1561" t="s">
        <v>1569</v>
      </c>
      <c r="I1561">
        <v>1</v>
      </c>
      <c r="J1561" t="s">
        <v>27</v>
      </c>
      <c r="K1561" t="s">
        <v>1586</v>
      </c>
      <c r="L1561" t="s">
        <v>126</v>
      </c>
      <c r="M1561" t="s">
        <v>626</v>
      </c>
      <c r="N1561" t="s">
        <v>24</v>
      </c>
      <c r="O1561" s="8">
        <v>9.9999999999999995E-7</v>
      </c>
      <c r="P1561" s="8">
        <v>9.9999999999999995E-7</v>
      </c>
      <c r="Q1561" s="8">
        <v>9.9999999999999995E-8</v>
      </c>
      <c r="R1561" s="8">
        <v>1.1000000000000001E-6</v>
      </c>
      <c r="S1561" t="s">
        <v>25</v>
      </c>
      <c r="T1561" t="s">
        <v>25</v>
      </c>
      <c r="U1561" t="s">
        <v>25</v>
      </c>
      <c r="V1561" t="s">
        <v>25</v>
      </c>
      <c r="W1561" t="s">
        <v>25</v>
      </c>
      <c r="X1561" t="s">
        <v>25</v>
      </c>
    </row>
    <row r="1562" spans="1:24" x14ac:dyDescent="0.3">
      <c r="A1562" s="5">
        <v>1559</v>
      </c>
      <c r="B1562" t="s">
        <v>1584</v>
      </c>
      <c r="C1562" s="10">
        <v>43791</v>
      </c>
      <c r="D1562" t="s">
        <v>179</v>
      </c>
      <c r="E1562" t="s">
        <v>1585</v>
      </c>
      <c r="F1562" t="s">
        <v>32</v>
      </c>
      <c r="G1562" t="s">
        <v>533</v>
      </c>
      <c r="H1562" t="s">
        <v>1574</v>
      </c>
      <c r="I1562">
        <v>2</v>
      </c>
      <c r="J1562" t="s">
        <v>27</v>
      </c>
      <c r="K1562" t="s">
        <v>1586</v>
      </c>
      <c r="L1562" t="s">
        <v>126</v>
      </c>
      <c r="M1562" t="s">
        <v>626</v>
      </c>
      <c r="N1562" t="s">
        <v>24</v>
      </c>
      <c r="O1562" s="8">
        <v>9.9999999999999995E-7</v>
      </c>
      <c r="P1562" s="8">
        <v>1.9999999999999999E-6</v>
      </c>
      <c r="Q1562" s="8">
        <v>1.9999999999999999E-7</v>
      </c>
      <c r="R1562" s="8">
        <v>2.2000000000000001E-6</v>
      </c>
      <c r="S1562" t="s">
        <v>25</v>
      </c>
      <c r="T1562" t="s">
        <v>25</v>
      </c>
      <c r="U1562" t="s">
        <v>25</v>
      </c>
      <c r="V1562" t="s">
        <v>25</v>
      </c>
      <c r="W1562" t="s">
        <v>25</v>
      </c>
      <c r="X1562" t="s">
        <v>25</v>
      </c>
    </row>
    <row r="1563" spans="1:24" x14ac:dyDescent="0.3">
      <c r="A1563" s="5">
        <v>1560</v>
      </c>
      <c r="B1563" t="s">
        <v>1584</v>
      </c>
      <c r="C1563" s="10">
        <v>43791</v>
      </c>
      <c r="D1563" t="s">
        <v>178</v>
      </c>
      <c r="E1563" t="s">
        <v>1585</v>
      </c>
      <c r="F1563" t="s">
        <v>32</v>
      </c>
      <c r="G1563" t="s">
        <v>533</v>
      </c>
      <c r="H1563" t="s">
        <v>1575</v>
      </c>
      <c r="I1563">
        <v>4</v>
      </c>
      <c r="J1563" t="s">
        <v>27</v>
      </c>
      <c r="K1563" t="s">
        <v>1586</v>
      </c>
      <c r="L1563" t="s">
        <v>126</v>
      </c>
      <c r="M1563" t="s">
        <v>626</v>
      </c>
      <c r="N1563" t="s">
        <v>24</v>
      </c>
      <c r="O1563" s="8">
        <v>9.9999999999999995E-7</v>
      </c>
      <c r="P1563" s="8">
        <v>3.9999999999999998E-6</v>
      </c>
      <c r="Q1563" s="8">
        <v>3.9999999999999998E-7</v>
      </c>
      <c r="R1563" s="8">
        <v>4.4000000000000002E-6</v>
      </c>
      <c r="S1563" t="s">
        <v>25</v>
      </c>
      <c r="T1563" t="s">
        <v>25</v>
      </c>
      <c r="U1563" t="s">
        <v>25</v>
      </c>
      <c r="V1563" t="s">
        <v>25</v>
      </c>
      <c r="W1563" t="s">
        <v>25</v>
      </c>
      <c r="X1563" t="s">
        <v>25</v>
      </c>
    </row>
    <row r="1564" spans="1:24" x14ac:dyDescent="0.3">
      <c r="A1564" s="5">
        <v>1561</v>
      </c>
      <c r="B1564" t="s">
        <v>1584</v>
      </c>
      <c r="C1564" s="10">
        <v>43791</v>
      </c>
      <c r="D1564" t="s">
        <v>179</v>
      </c>
      <c r="E1564" t="s">
        <v>1585</v>
      </c>
      <c r="F1564" t="s">
        <v>32</v>
      </c>
      <c r="G1564" t="s">
        <v>533</v>
      </c>
      <c r="H1564" t="s">
        <v>1610</v>
      </c>
      <c r="I1564">
        <v>1</v>
      </c>
      <c r="J1564" t="s">
        <v>27</v>
      </c>
      <c r="K1564" t="s">
        <v>1586</v>
      </c>
      <c r="L1564" t="s">
        <v>126</v>
      </c>
      <c r="M1564" t="s">
        <v>626</v>
      </c>
      <c r="N1564" t="s">
        <v>24</v>
      </c>
      <c r="O1564" s="8">
        <v>9.9999999999999995E-7</v>
      </c>
      <c r="P1564" s="8">
        <v>9.9999999999999995E-7</v>
      </c>
      <c r="Q1564" s="8">
        <v>9.9999999999999995E-8</v>
      </c>
      <c r="R1564" s="8">
        <v>1.1000000000000001E-6</v>
      </c>
      <c r="S1564" t="s">
        <v>25</v>
      </c>
      <c r="T1564" t="s">
        <v>25</v>
      </c>
      <c r="U1564" t="s">
        <v>25</v>
      </c>
      <c r="V1564" t="s">
        <v>25</v>
      </c>
      <c r="W1564" t="s">
        <v>25</v>
      </c>
      <c r="X1564" t="s">
        <v>25</v>
      </c>
    </row>
    <row r="1565" spans="1:24" x14ac:dyDescent="0.3">
      <c r="A1565" s="5">
        <v>1562</v>
      </c>
      <c r="B1565" t="s">
        <v>1584</v>
      </c>
      <c r="C1565" s="10">
        <v>43791</v>
      </c>
      <c r="D1565" t="s">
        <v>178</v>
      </c>
      <c r="E1565" t="s">
        <v>1585</v>
      </c>
      <c r="F1565" t="s">
        <v>32</v>
      </c>
      <c r="G1565" t="s">
        <v>533</v>
      </c>
      <c r="H1565" t="s">
        <v>1576</v>
      </c>
      <c r="I1565">
        <v>3</v>
      </c>
      <c r="J1565" t="s">
        <v>27</v>
      </c>
      <c r="K1565" t="s">
        <v>1586</v>
      </c>
      <c r="L1565" t="s">
        <v>126</v>
      </c>
      <c r="M1565" t="s">
        <v>626</v>
      </c>
      <c r="N1565" t="s">
        <v>24</v>
      </c>
      <c r="O1565" s="8">
        <v>9.9999999999999995E-7</v>
      </c>
      <c r="P1565" s="8">
        <v>3.0000000000000001E-6</v>
      </c>
      <c r="Q1565" s="8">
        <v>2.9999999999999999E-7</v>
      </c>
      <c r="R1565" s="8">
        <v>3.3000000000000002E-6</v>
      </c>
      <c r="S1565" t="s">
        <v>25</v>
      </c>
      <c r="T1565" t="s">
        <v>25</v>
      </c>
      <c r="U1565" t="s">
        <v>25</v>
      </c>
      <c r="V1565" t="s">
        <v>25</v>
      </c>
      <c r="W1565" t="s">
        <v>25</v>
      </c>
      <c r="X1565" t="s">
        <v>25</v>
      </c>
    </row>
    <row r="1566" spans="1:24" x14ac:dyDescent="0.3">
      <c r="A1566" s="5">
        <v>1563</v>
      </c>
      <c r="B1566" t="s">
        <v>1584</v>
      </c>
      <c r="C1566" s="10">
        <v>43791</v>
      </c>
      <c r="D1566" t="s">
        <v>179</v>
      </c>
      <c r="E1566" t="s">
        <v>1585</v>
      </c>
      <c r="F1566" t="s">
        <v>32</v>
      </c>
      <c r="G1566" t="s">
        <v>533</v>
      </c>
      <c r="H1566" t="s">
        <v>1577</v>
      </c>
      <c r="I1566">
        <v>2</v>
      </c>
      <c r="J1566" t="s">
        <v>27</v>
      </c>
      <c r="K1566" t="s">
        <v>1586</v>
      </c>
      <c r="L1566" t="s">
        <v>126</v>
      </c>
      <c r="M1566" t="s">
        <v>626</v>
      </c>
      <c r="N1566" t="s">
        <v>24</v>
      </c>
      <c r="O1566" s="8">
        <v>9.9999999999999995E-7</v>
      </c>
      <c r="P1566" s="8">
        <v>1.9999999999999999E-6</v>
      </c>
      <c r="Q1566" s="8">
        <v>1.9999999999999999E-7</v>
      </c>
      <c r="R1566" s="8">
        <v>2.2000000000000001E-6</v>
      </c>
      <c r="S1566" t="s">
        <v>25</v>
      </c>
      <c r="T1566" t="s">
        <v>25</v>
      </c>
      <c r="U1566" t="s">
        <v>25</v>
      </c>
      <c r="V1566" t="s">
        <v>25</v>
      </c>
      <c r="W1566" t="s">
        <v>25</v>
      </c>
      <c r="X1566" t="s">
        <v>25</v>
      </c>
    </row>
    <row r="1567" spans="1:24" x14ac:dyDescent="0.3">
      <c r="A1567" s="5">
        <v>1564</v>
      </c>
      <c r="B1567" t="s">
        <v>1584</v>
      </c>
      <c r="C1567" s="10">
        <v>43791</v>
      </c>
      <c r="D1567" t="s">
        <v>178</v>
      </c>
      <c r="E1567" t="s">
        <v>1585</v>
      </c>
      <c r="F1567" t="s">
        <v>32</v>
      </c>
      <c r="G1567" t="s">
        <v>533</v>
      </c>
      <c r="H1567" t="s">
        <v>1578</v>
      </c>
      <c r="I1567">
        <v>1</v>
      </c>
      <c r="J1567" t="s">
        <v>27</v>
      </c>
      <c r="K1567" t="s">
        <v>1586</v>
      </c>
      <c r="L1567" t="s">
        <v>126</v>
      </c>
      <c r="M1567" t="s">
        <v>626</v>
      </c>
      <c r="N1567" t="s">
        <v>24</v>
      </c>
      <c r="O1567" s="8">
        <v>9.9999999999999995E-7</v>
      </c>
      <c r="P1567" s="8">
        <v>9.9999999999999995E-7</v>
      </c>
      <c r="Q1567" s="8">
        <v>9.9999999999999995E-8</v>
      </c>
      <c r="R1567" s="8">
        <v>1.1000000000000001E-6</v>
      </c>
      <c r="S1567" t="s">
        <v>25</v>
      </c>
      <c r="T1567" t="s">
        <v>25</v>
      </c>
      <c r="U1567" t="s">
        <v>25</v>
      </c>
      <c r="V1567" t="s">
        <v>25</v>
      </c>
      <c r="W1567" t="s">
        <v>25</v>
      </c>
      <c r="X1567" t="s">
        <v>25</v>
      </c>
    </row>
    <row r="1568" spans="1:24" x14ac:dyDescent="0.3">
      <c r="A1568" s="5">
        <v>1565</v>
      </c>
      <c r="B1568" t="s">
        <v>1584</v>
      </c>
      <c r="C1568" s="10">
        <v>43791</v>
      </c>
      <c r="D1568" t="s">
        <v>179</v>
      </c>
      <c r="E1568" t="s">
        <v>1585</v>
      </c>
      <c r="F1568" t="s">
        <v>32</v>
      </c>
      <c r="G1568" t="s">
        <v>533</v>
      </c>
      <c r="H1568" t="s">
        <v>1611</v>
      </c>
      <c r="I1568">
        <v>1</v>
      </c>
      <c r="J1568" t="s">
        <v>27</v>
      </c>
      <c r="K1568" t="s">
        <v>1586</v>
      </c>
      <c r="L1568" t="s">
        <v>126</v>
      </c>
      <c r="M1568" t="s">
        <v>626</v>
      </c>
      <c r="N1568" t="s">
        <v>24</v>
      </c>
      <c r="O1568" s="8">
        <v>9.9999999999999995E-7</v>
      </c>
      <c r="P1568" s="8">
        <v>9.9999999999999995E-7</v>
      </c>
      <c r="Q1568" s="8">
        <v>9.9999999999999995E-8</v>
      </c>
      <c r="R1568" s="8">
        <v>1.1000000000000001E-6</v>
      </c>
      <c r="S1568" t="s">
        <v>25</v>
      </c>
      <c r="T1568" t="s">
        <v>25</v>
      </c>
      <c r="U1568" t="s">
        <v>25</v>
      </c>
      <c r="V1568" t="s">
        <v>25</v>
      </c>
      <c r="W1568" t="s">
        <v>25</v>
      </c>
      <c r="X1568" t="s">
        <v>25</v>
      </c>
    </row>
    <row r="1569" spans="1:24" x14ac:dyDescent="0.3">
      <c r="A1569" s="5">
        <v>1566</v>
      </c>
      <c r="B1569" t="s">
        <v>1584</v>
      </c>
      <c r="C1569" s="10">
        <v>43791</v>
      </c>
      <c r="D1569" t="s">
        <v>178</v>
      </c>
      <c r="E1569" t="s">
        <v>1585</v>
      </c>
      <c r="F1569" t="s">
        <v>32</v>
      </c>
      <c r="G1569" t="s">
        <v>533</v>
      </c>
      <c r="H1569" t="s">
        <v>1580</v>
      </c>
      <c r="I1569">
        <v>3</v>
      </c>
      <c r="J1569" t="s">
        <v>27</v>
      </c>
      <c r="K1569" t="s">
        <v>1586</v>
      </c>
      <c r="L1569" t="s">
        <v>126</v>
      </c>
      <c r="M1569" t="s">
        <v>626</v>
      </c>
      <c r="N1569" t="s">
        <v>24</v>
      </c>
      <c r="O1569" s="8">
        <v>9.9999999999999995E-7</v>
      </c>
      <c r="P1569" s="8">
        <v>3.0000000000000001E-6</v>
      </c>
      <c r="Q1569" s="8">
        <v>2.9999999999999999E-7</v>
      </c>
      <c r="R1569" s="8">
        <v>3.3000000000000002E-6</v>
      </c>
      <c r="S1569" t="s">
        <v>25</v>
      </c>
      <c r="T1569" t="s">
        <v>25</v>
      </c>
      <c r="U1569" t="s">
        <v>25</v>
      </c>
      <c r="V1569" t="s">
        <v>25</v>
      </c>
      <c r="W1569" t="s">
        <v>25</v>
      </c>
      <c r="X1569" t="s">
        <v>25</v>
      </c>
    </row>
    <row r="1570" spans="1:24" x14ac:dyDescent="0.3">
      <c r="A1570" s="5">
        <v>1567</v>
      </c>
      <c r="B1570" t="s">
        <v>1584</v>
      </c>
      <c r="C1570" s="10">
        <v>43791</v>
      </c>
      <c r="D1570" t="s">
        <v>179</v>
      </c>
      <c r="E1570" t="s">
        <v>1585</v>
      </c>
      <c r="F1570" t="s">
        <v>32</v>
      </c>
      <c r="G1570" t="s">
        <v>533</v>
      </c>
      <c r="H1570" t="s">
        <v>1612</v>
      </c>
      <c r="I1570">
        <v>1</v>
      </c>
      <c r="J1570" t="s">
        <v>27</v>
      </c>
      <c r="K1570" t="s">
        <v>1586</v>
      </c>
      <c r="L1570" t="s">
        <v>126</v>
      </c>
      <c r="M1570" t="s">
        <v>626</v>
      </c>
      <c r="N1570" t="s">
        <v>24</v>
      </c>
      <c r="O1570" s="8">
        <v>9.9999999999999995E-7</v>
      </c>
      <c r="P1570" s="8">
        <v>9.9999999999999995E-7</v>
      </c>
      <c r="Q1570" s="8">
        <v>9.9999999999999995E-8</v>
      </c>
      <c r="R1570" s="8">
        <v>1.1000000000000001E-6</v>
      </c>
      <c r="S1570" t="s">
        <v>25</v>
      </c>
      <c r="T1570" t="s">
        <v>25</v>
      </c>
      <c r="U1570" t="s">
        <v>25</v>
      </c>
      <c r="V1570" t="s">
        <v>25</v>
      </c>
      <c r="W1570" t="s">
        <v>25</v>
      </c>
      <c r="X1570" t="s">
        <v>25</v>
      </c>
    </row>
    <row r="1571" spans="1:24" x14ac:dyDescent="0.3">
      <c r="A1571" s="5">
        <v>1568</v>
      </c>
      <c r="B1571" t="s">
        <v>1613</v>
      </c>
      <c r="C1571" s="10">
        <v>43791</v>
      </c>
      <c r="D1571" t="s">
        <v>178</v>
      </c>
      <c r="E1571" t="s">
        <v>1614</v>
      </c>
      <c r="F1571" t="s">
        <v>32</v>
      </c>
      <c r="G1571" t="s">
        <v>533</v>
      </c>
      <c r="H1571" t="s">
        <v>882</v>
      </c>
      <c r="I1571">
        <v>1</v>
      </c>
      <c r="J1571" t="s">
        <v>36</v>
      </c>
      <c r="K1571" t="s">
        <v>1615</v>
      </c>
      <c r="L1571" t="s">
        <v>74</v>
      </c>
      <c r="M1571" t="s">
        <v>885</v>
      </c>
      <c r="N1571" t="s">
        <v>86</v>
      </c>
      <c r="O1571" s="8">
        <v>9.9999999999999995E-7</v>
      </c>
      <c r="P1571" s="8">
        <v>9.9999999999999995E-7</v>
      </c>
      <c r="Q1571" s="8">
        <v>9.9999999999999995E-8</v>
      </c>
      <c r="R1571" s="8">
        <v>1.1000000000000001E-6</v>
      </c>
      <c r="S1571" t="s">
        <v>25</v>
      </c>
      <c r="T1571" t="s">
        <v>25</v>
      </c>
      <c r="U1571" t="s">
        <v>25</v>
      </c>
      <c r="V1571" t="s">
        <v>25</v>
      </c>
      <c r="W1571" t="s">
        <v>25</v>
      </c>
      <c r="X1571" t="s">
        <v>25</v>
      </c>
    </row>
    <row r="1572" spans="1:24" x14ac:dyDescent="0.3">
      <c r="A1572" s="5">
        <v>1569</v>
      </c>
      <c r="B1572" t="s">
        <v>1613</v>
      </c>
      <c r="C1572" s="10">
        <v>43791</v>
      </c>
      <c r="D1572" t="s">
        <v>179</v>
      </c>
      <c r="E1572" t="s">
        <v>1614</v>
      </c>
      <c r="F1572" t="s">
        <v>32</v>
      </c>
      <c r="G1572" t="s">
        <v>533</v>
      </c>
      <c r="H1572" t="s">
        <v>601</v>
      </c>
      <c r="I1572">
        <v>1</v>
      </c>
      <c r="J1572" t="s">
        <v>36</v>
      </c>
      <c r="K1572" t="s">
        <v>1615</v>
      </c>
      <c r="L1572" t="s">
        <v>74</v>
      </c>
      <c r="M1572" t="s">
        <v>885</v>
      </c>
      <c r="N1572" t="s">
        <v>86</v>
      </c>
      <c r="O1572" s="8">
        <v>9.9999999999999995E-7</v>
      </c>
      <c r="P1572" s="8">
        <v>9.9999999999999995E-7</v>
      </c>
      <c r="Q1572" s="8">
        <v>9.9999999999999995E-8</v>
      </c>
      <c r="R1572" s="8">
        <v>1.1000000000000001E-6</v>
      </c>
      <c r="S1572" t="s">
        <v>25</v>
      </c>
      <c r="T1572" t="s">
        <v>25</v>
      </c>
      <c r="U1572" t="s">
        <v>25</v>
      </c>
      <c r="V1572" t="s">
        <v>25</v>
      </c>
      <c r="W1572" t="s">
        <v>25</v>
      </c>
      <c r="X1572" t="s">
        <v>25</v>
      </c>
    </row>
    <row r="1573" spans="1:24" x14ac:dyDescent="0.3">
      <c r="A1573" s="5">
        <v>1570</v>
      </c>
      <c r="B1573" t="s">
        <v>1613</v>
      </c>
      <c r="C1573" s="10">
        <v>43791</v>
      </c>
      <c r="D1573" t="s">
        <v>178</v>
      </c>
      <c r="E1573" t="s">
        <v>1614</v>
      </c>
      <c r="F1573" t="s">
        <v>32</v>
      </c>
      <c r="G1573" t="s">
        <v>533</v>
      </c>
      <c r="H1573" t="s">
        <v>886</v>
      </c>
      <c r="I1573">
        <v>1</v>
      </c>
      <c r="J1573" t="s">
        <v>36</v>
      </c>
      <c r="K1573" t="s">
        <v>1615</v>
      </c>
      <c r="L1573" t="s">
        <v>74</v>
      </c>
      <c r="M1573" t="s">
        <v>885</v>
      </c>
      <c r="N1573" t="s">
        <v>86</v>
      </c>
      <c r="O1573" s="8">
        <v>9.9999999999999995E-7</v>
      </c>
      <c r="P1573" s="8">
        <v>9.9999999999999995E-7</v>
      </c>
      <c r="Q1573" s="8">
        <v>9.9999999999999995E-8</v>
      </c>
      <c r="R1573" s="8">
        <v>1.1000000000000001E-6</v>
      </c>
      <c r="S1573" t="s">
        <v>25</v>
      </c>
      <c r="T1573" t="s">
        <v>25</v>
      </c>
      <c r="U1573" t="s">
        <v>25</v>
      </c>
      <c r="V1573" t="s">
        <v>25</v>
      </c>
      <c r="W1573" t="s">
        <v>25</v>
      </c>
      <c r="X1573" t="s">
        <v>25</v>
      </c>
    </row>
    <row r="1574" spans="1:24" x14ac:dyDescent="0.3">
      <c r="A1574" s="5">
        <v>1571</v>
      </c>
      <c r="B1574" t="s">
        <v>1613</v>
      </c>
      <c r="C1574" s="10">
        <v>43791</v>
      </c>
      <c r="D1574" t="s">
        <v>179</v>
      </c>
      <c r="E1574" t="s">
        <v>1614</v>
      </c>
      <c r="F1574" t="s">
        <v>32</v>
      </c>
      <c r="G1574" t="s">
        <v>533</v>
      </c>
      <c r="H1574" t="s">
        <v>315</v>
      </c>
      <c r="I1574">
        <v>1</v>
      </c>
      <c r="J1574" t="s">
        <v>36</v>
      </c>
      <c r="K1574" t="s">
        <v>1615</v>
      </c>
      <c r="L1574" t="s">
        <v>74</v>
      </c>
      <c r="M1574" t="s">
        <v>885</v>
      </c>
      <c r="N1574" t="s">
        <v>86</v>
      </c>
      <c r="O1574" s="8">
        <v>9.9999999999999995E-7</v>
      </c>
      <c r="P1574" s="8">
        <v>9.9999999999999995E-7</v>
      </c>
      <c r="Q1574" s="8">
        <v>9.9999999999999995E-8</v>
      </c>
      <c r="R1574" s="8">
        <v>1.1000000000000001E-6</v>
      </c>
      <c r="S1574" t="s">
        <v>25</v>
      </c>
      <c r="T1574" t="s">
        <v>25</v>
      </c>
      <c r="U1574" t="s">
        <v>25</v>
      </c>
      <c r="V1574" t="s">
        <v>25</v>
      </c>
      <c r="W1574" t="s">
        <v>25</v>
      </c>
      <c r="X1574" t="s">
        <v>25</v>
      </c>
    </row>
    <row r="1575" spans="1:24" x14ac:dyDescent="0.3">
      <c r="A1575" s="5">
        <v>1572</v>
      </c>
      <c r="B1575" t="s">
        <v>1613</v>
      </c>
      <c r="C1575" s="10">
        <v>43791</v>
      </c>
      <c r="D1575" t="s">
        <v>178</v>
      </c>
      <c r="E1575" t="s">
        <v>1614</v>
      </c>
      <c r="F1575" t="s">
        <v>32</v>
      </c>
      <c r="G1575" t="s">
        <v>533</v>
      </c>
      <c r="H1575" t="s">
        <v>887</v>
      </c>
      <c r="I1575">
        <v>1</v>
      </c>
      <c r="J1575" t="s">
        <v>36</v>
      </c>
      <c r="K1575" t="s">
        <v>1615</v>
      </c>
      <c r="L1575" t="s">
        <v>74</v>
      </c>
      <c r="M1575" t="s">
        <v>885</v>
      </c>
      <c r="N1575" t="s">
        <v>86</v>
      </c>
      <c r="O1575" s="8">
        <v>9.9999999999999995E-7</v>
      </c>
      <c r="P1575" s="8">
        <v>9.9999999999999995E-7</v>
      </c>
      <c r="Q1575" s="8">
        <v>9.9999999999999995E-8</v>
      </c>
      <c r="R1575" s="8">
        <v>1.1000000000000001E-6</v>
      </c>
      <c r="S1575" t="s">
        <v>25</v>
      </c>
      <c r="T1575" t="s">
        <v>25</v>
      </c>
      <c r="U1575" t="s">
        <v>25</v>
      </c>
      <c r="V1575" t="s">
        <v>25</v>
      </c>
      <c r="W1575" t="s">
        <v>25</v>
      </c>
      <c r="X1575" t="s">
        <v>25</v>
      </c>
    </row>
    <row r="1576" spans="1:24" x14ac:dyDescent="0.3">
      <c r="A1576" s="5">
        <v>1573</v>
      </c>
      <c r="B1576" t="s">
        <v>1613</v>
      </c>
      <c r="C1576" s="10">
        <v>43791</v>
      </c>
      <c r="D1576" t="s">
        <v>179</v>
      </c>
      <c r="E1576" t="s">
        <v>1614</v>
      </c>
      <c r="F1576" t="s">
        <v>32</v>
      </c>
      <c r="G1576" t="s">
        <v>533</v>
      </c>
      <c r="H1576" t="s">
        <v>608</v>
      </c>
      <c r="I1576">
        <v>1</v>
      </c>
      <c r="J1576" t="s">
        <v>36</v>
      </c>
      <c r="K1576" t="s">
        <v>1615</v>
      </c>
      <c r="L1576" t="s">
        <v>74</v>
      </c>
      <c r="M1576" t="s">
        <v>885</v>
      </c>
      <c r="N1576" t="s">
        <v>86</v>
      </c>
      <c r="O1576" s="8">
        <v>9.9999999999999995E-7</v>
      </c>
      <c r="P1576" s="8">
        <v>9.9999999999999995E-7</v>
      </c>
      <c r="Q1576" s="8">
        <v>9.9999999999999995E-8</v>
      </c>
      <c r="R1576" s="8">
        <v>1.1000000000000001E-6</v>
      </c>
      <c r="S1576" t="s">
        <v>25</v>
      </c>
      <c r="T1576" t="s">
        <v>25</v>
      </c>
      <c r="U1576" t="s">
        <v>25</v>
      </c>
      <c r="V1576" t="s">
        <v>25</v>
      </c>
      <c r="W1576" t="s">
        <v>25</v>
      </c>
      <c r="X1576" t="s">
        <v>25</v>
      </c>
    </row>
    <row r="1577" spans="1:24" x14ac:dyDescent="0.3">
      <c r="A1577" s="5">
        <v>1574</v>
      </c>
      <c r="B1577" t="s">
        <v>1613</v>
      </c>
      <c r="C1577" s="10">
        <v>43791</v>
      </c>
      <c r="D1577" t="s">
        <v>178</v>
      </c>
      <c r="E1577" t="s">
        <v>1614</v>
      </c>
      <c r="F1577" t="s">
        <v>32</v>
      </c>
      <c r="G1577" t="s">
        <v>533</v>
      </c>
      <c r="H1577" t="s">
        <v>610</v>
      </c>
      <c r="I1577">
        <v>1</v>
      </c>
      <c r="J1577" t="s">
        <v>36</v>
      </c>
      <c r="K1577" t="s">
        <v>1615</v>
      </c>
      <c r="L1577" t="s">
        <v>74</v>
      </c>
      <c r="M1577" t="s">
        <v>885</v>
      </c>
      <c r="N1577" t="s">
        <v>86</v>
      </c>
      <c r="O1577" s="8">
        <v>9.9999999999999995E-7</v>
      </c>
      <c r="P1577" s="8">
        <v>9.9999999999999995E-7</v>
      </c>
      <c r="Q1577" s="8">
        <v>9.9999999999999995E-8</v>
      </c>
      <c r="R1577" s="8">
        <v>1.1000000000000001E-6</v>
      </c>
      <c r="S1577" t="s">
        <v>25</v>
      </c>
      <c r="T1577" t="s">
        <v>25</v>
      </c>
      <c r="U1577" t="s">
        <v>25</v>
      </c>
      <c r="V1577" t="s">
        <v>25</v>
      </c>
      <c r="W1577" t="s">
        <v>25</v>
      </c>
      <c r="X1577" t="s">
        <v>25</v>
      </c>
    </row>
    <row r="1578" spans="1:24" x14ac:dyDescent="0.3">
      <c r="A1578" s="5">
        <v>1575</v>
      </c>
      <c r="B1578" t="s">
        <v>1613</v>
      </c>
      <c r="C1578" s="10">
        <v>43791</v>
      </c>
      <c r="D1578" t="s">
        <v>179</v>
      </c>
      <c r="E1578" t="s">
        <v>1614</v>
      </c>
      <c r="F1578" t="s">
        <v>32</v>
      </c>
      <c r="G1578" t="s">
        <v>533</v>
      </c>
      <c r="H1578" t="s">
        <v>888</v>
      </c>
      <c r="I1578">
        <v>1</v>
      </c>
      <c r="J1578" t="s">
        <v>36</v>
      </c>
      <c r="K1578" t="s">
        <v>1615</v>
      </c>
      <c r="L1578" t="s">
        <v>74</v>
      </c>
      <c r="M1578" t="s">
        <v>885</v>
      </c>
      <c r="N1578" t="s">
        <v>86</v>
      </c>
      <c r="O1578" s="8">
        <v>9.9999999999999995E-7</v>
      </c>
      <c r="P1578" s="8">
        <v>9.9999999999999995E-7</v>
      </c>
      <c r="Q1578" s="8">
        <v>9.9999999999999995E-8</v>
      </c>
      <c r="R1578" s="8">
        <v>1.1000000000000001E-6</v>
      </c>
      <c r="S1578" t="s">
        <v>25</v>
      </c>
      <c r="T1578" t="s">
        <v>25</v>
      </c>
      <c r="U1578" t="s">
        <v>25</v>
      </c>
      <c r="V1578" t="s">
        <v>25</v>
      </c>
      <c r="W1578" t="s">
        <v>25</v>
      </c>
      <c r="X1578" t="s">
        <v>25</v>
      </c>
    </row>
    <row r="1579" spans="1:24" x14ac:dyDescent="0.3">
      <c r="A1579" s="5">
        <v>1576</v>
      </c>
      <c r="B1579" t="s">
        <v>1613</v>
      </c>
      <c r="C1579" s="10">
        <v>43791</v>
      </c>
      <c r="D1579" t="s">
        <v>178</v>
      </c>
      <c r="E1579" t="s">
        <v>1614</v>
      </c>
      <c r="F1579" t="s">
        <v>32</v>
      </c>
      <c r="G1579" t="s">
        <v>533</v>
      </c>
      <c r="H1579" t="s">
        <v>889</v>
      </c>
      <c r="I1579">
        <v>1</v>
      </c>
      <c r="J1579" t="s">
        <v>36</v>
      </c>
      <c r="K1579" t="s">
        <v>1615</v>
      </c>
      <c r="L1579" t="s">
        <v>74</v>
      </c>
      <c r="M1579" t="s">
        <v>885</v>
      </c>
      <c r="N1579" t="s">
        <v>86</v>
      </c>
      <c r="O1579" s="8">
        <v>9.9999999999999995E-7</v>
      </c>
      <c r="P1579" s="8">
        <v>9.9999999999999995E-7</v>
      </c>
      <c r="Q1579" s="8">
        <v>9.9999999999999995E-8</v>
      </c>
      <c r="R1579" s="8">
        <v>1.1000000000000001E-6</v>
      </c>
      <c r="S1579" t="s">
        <v>25</v>
      </c>
      <c r="T1579" t="s">
        <v>25</v>
      </c>
      <c r="U1579" t="s">
        <v>25</v>
      </c>
      <c r="V1579" t="s">
        <v>25</v>
      </c>
      <c r="W1579" t="s">
        <v>25</v>
      </c>
      <c r="X1579" t="s">
        <v>25</v>
      </c>
    </row>
    <row r="1580" spans="1:24" x14ac:dyDescent="0.3">
      <c r="A1580" s="5">
        <v>1577</v>
      </c>
      <c r="B1580" t="s">
        <v>1613</v>
      </c>
      <c r="C1580" s="10">
        <v>43791</v>
      </c>
      <c r="D1580" t="s">
        <v>179</v>
      </c>
      <c r="E1580" t="s">
        <v>1614</v>
      </c>
      <c r="F1580" t="s">
        <v>32</v>
      </c>
      <c r="G1580" t="s">
        <v>533</v>
      </c>
      <c r="H1580" t="s">
        <v>903</v>
      </c>
      <c r="I1580">
        <v>1</v>
      </c>
      <c r="J1580" t="s">
        <v>36</v>
      </c>
      <c r="K1580" t="s">
        <v>1615</v>
      </c>
      <c r="L1580" t="s">
        <v>74</v>
      </c>
      <c r="M1580" t="s">
        <v>885</v>
      </c>
      <c r="N1580" t="s">
        <v>86</v>
      </c>
      <c r="O1580" s="8">
        <v>9.9999999999999995E-7</v>
      </c>
      <c r="P1580" s="8">
        <v>9.9999999999999995E-7</v>
      </c>
      <c r="Q1580" s="8">
        <v>9.9999999999999995E-8</v>
      </c>
      <c r="R1580" s="8">
        <v>1.1000000000000001E-6</v>
      </c>
      <c r="S1580" t="s">
        <v>25</v>
      </c>
      <c r="T1580" t="s">
        <v>25</v>
      </c>
      <c r="U1580" t="s">
        <v>25</v>
      </c>
      <c r="V1580" t="s">
        <v>25</v>
      </c>
      <c r="W1580" t="s">
        <v>25</v>
      </c>
      <c r="X1580" t="s">
        <v>25</v>
      </c>
    </row>
    <row r="1581" spans="1:24" x14ac:dyDescent="0.3">
      <c r="A1581" s="5">
        <v>1578</v>
      </c>
      <c r="B1581" t="s">
        <v>1613</v>
      </c>
      <c r="C1581" s="10">
        <v>43791</v>
      </c>
      <c r="D1581" t="s">
        <v>178</v>
      </c>
      <c r="E1581" t="s">
        <v>1614</v>
      </c>
      <c r="F1581" t="s">
        <v>32</v>
      </c>
      <c r="G1581" t="s">
        <v>533</v>
      </c>
      <c r="H1581" t="s">
        <v>1616</v>
      </c>
      <c r="I1581">
        <v>2</v>
      </c>
      <c r="J1581" t="s">
        <v>27</v>
      </c>
      <c r="K1581" t="s">
        <v>1615</v>
      </c>
      <c r="L1581" t="s">
        <v>74</v>
      </c>
      <c r="M1581" t="s">
        <v>885</v>
      </c>
      <c r="N1581" t="s">
        <v>86</v>
      </c>
      <c r="O1581" s="8">
        <v>9.9999999999999995E-7</v>
      </c>
      <c r="P1581" s="8">
        <v>1.9999999999999999E-6</v>
      </c>
      <c r="Q1581" s="8">
        <v>1.9999999999999999E-7</v>
      </c>
      <c r="R1581" s="8">
        <v>2.2000000000000001E-6</v>
      </c>
      <c r="S1581" t="s">
        <v>25</v>
      </c>
      <c r="T1581" t="s">
        <v>25</v>
      </c>
      <c r="U1581" t="s">
        <v>25</v>
      </c>
      <c r="V1581" t="s">
        <v>25</v>
      </c>
      <c r="W1581" t="s">
        <v>25</v>
      </c>
      <c r="X1581" t="s">
        <v>25</v>
      </c>
    </row>
    <row r="1582" spans="1:24" x14ac:dyDescent="0.3">
      <c r="A1582" s="5">
        <v>1579</v>
      </c>
      <c r="B1582" t="s">
        <v>1613</v>
      </c>
      <c r="C1582" s="10">
        <v>43791</v>
      </c>
      <c r="D1582" t="s">
        <v>179</v>
      </c>
      <c r="E1582" t="s">
        <v>1614</v>
      </c>
      <c r="F1582" t="s">
        <v>32</v>
      </c>
      <c r="G1582" t="s">
        <v>533</v>
      </c>
      <c r="H1582" t="s">
        <v>1617</v>
      </c>
      <c r="I1582">
        <v>1</v>
      </c>
      <c r="J1582" t="s">
        <v>27</v>
      </c>
      <c r="K1582" t="s">
        <v>1615</v>
      </c>
      <c r="L1582" t="s">
        <v>74</v>
      </c>
      <c r="M1582" t="s">
        <v>885</v>
      </c>
      <c r="N1582" t="s">
        <v>86</v>
      </c>
      <c r="O1582" s="8">
        <v>9.9999999999999995E-7</v>
      </c>
      <c r="P1582" s="8">
        <v>9.9999999999999995E-7</v>
      </c>
      <c r="Q1582" s="8">
        <v>9.9999999999999995E-8</v>
      </c>
      <c r="R1582" s="8">
        <v>1.1000000000000001E-6</v>
      </c>
      <c r="S1582" t="s">
        <v>25</v>
      </c>
      <c r="T1582" t="s">
        <v>25</v>
      </c>
      <c r="U1582" t="s">
        <v>25</v>
      </c>
      <c r="V1582" t="s">
        <v>25</v>
      </c>
      <c r="W1582" t="s">
        <v>25</v>
      </c>
      <c r="X1582" t="s">
        <v>25</v>
      </c>
    </row>
    <row r="1583" spans="1:24" x14ac:dyDescent="0.3">
      <c r="A1583" s="5">
        <v>1580</v>
      </c>
      <c r="B1583" t="s">
        <v>1613</v>
      </c>
      <c r="C1583" s="10">
        <v>43791</v>
      </c>
      <c r="D1583" t="s">
        <v>178</v>
      </c>
      <c r="E1583" t="s">
        <v>1614</v>
      </c>
      <c r="F1583" t="s">
        <v>32</v>
      </c>
      <c r="G1583" t="s">
        <v>533</v>
      </c>
      <c r="H1583" t="s">
        <v>1618</v>
      </c>
      <c r="I1583">
        <v>1</v>
      </c>
      <c r="J1583" t="s">
        <v>27</v>
      </c>
      <c r="K1583" t="s">
        <v>1615</v>
      </c>
      <c r="L1583" t="s">
        <v>74</v>
      </c>
      <c r="M1583" t="s">
        <v>885</v>
      </c>
      <c r="N1583" t="s">
        <v>86</v>
      </c>
      <c r="O1583" s="8">
        <v>9.9999999999999995E-7</v>
      </c>
      <c r="P1583" s="8">
        <v>9.9999999999999995E-7</v>
      </c>
      <c r="Q1583" s="8">
        <v>9.9999999999999995E-8</v>
      </c>
      <c r="R1583" s="8">
        <v>1.1000000000000001E-6</v>
      </c>
      <c r="S1583" t="s">
        <v>25</v>
      </c>
      <c r="T1583" t="s">
        <v>25</v>
      </c>
      <c r="U1583" t="s">
        <v>25</v>
      </c>
      <c r="V1583" t="s">
        <v>25</v>
      </c>
      <c r="W1583" t="s">
        <v>25</v>
      </c>
      <c r="X1583" t="s">
        <v>25</v>
      </c>
    </row>
    <row r="1584" spans="1:24" x14ac:dyDescent="0.3">
      <c r="A1584" s="5">
        <v>1581</v>
      </c>
      <c r="B1584" t="s">
        <v>1613</v>
      </c>
      <c r="C1584" s="10">
        <v>43791</v>
      </c>
      <c r="D1584" t="s">
        <v>179</v>
      </c>
      <c r="E1584" t="s">
        <v>1614</v>
      </c>
      <c r="F1584" t="s">
        <v>32</v>
      </c>
      <c r="G1584" t="s">
        <v>533</v>
      </c>
      <c r="H1584" t="s">
        <v>1619</v>
      </c>
      <c r="I1584">
        <v>1</v>
      </c>
      <c r="J1584" t="s">
        <v>27</v>
      </c>
      <c r="K1584" t="s">
        <v>1615</v>
      </c>
      <c r="L1584" t="s">
        <v>74</v>
      </c>
      <c r="M1584" t="s">
        <v>885</v>
      </c>
      <c r="N1584" t="s">
        <v>86</v>
      </c>
      <c r="O1584" s="8">
        <v>9.9999999999999995E-7</v>
      </c>
      <c r="P1584" s="8">
        <v>9.9999999999999995E-7</v>
      </c>
      <c r="Q1584" s="8">
        <v>9.9999999999999995E-8</v>
      </c>
      <c r="R1584" s="8">
        <v>1.1000000000000001E-6</v>
      </c>
      <c r="S1584" t="s">
        <v>25</v>
      </c>
      <c r="T1584" t="s">
        <v>25</v>
      </c>
      <c r="U1584" t="s">
        <v>25</v>
      </c>
      <c r="V1584" t="s">
        <v>25</v>
      </c>
      <c r="W1584" t="s">
        <v>25</v>
      </c>
      <c r="X1584" t="s">
        <v>25</v>
      </c>
    </row>
    <row r="1585" spans="1:24" x14ac:dyDescent="0.3">
      <c r="A1585" s="5">
        <v>1582</v>
      </c>
      <c r="B1585" t="s">
        <v>1613</v>
      </c>
      <c r="C1585" s="10">
        <v>43791</v>
      </c>
      <c r="D1585" t="s">
        <v>178</v>
      </c>
      <c r="E1585" t="s">
        <v>1614</v>
      </c>
      <c r="F1585" t="s">
        <v>32</v>
      </c>
      <c r="G1585" t="s">
        <v>533</v>
      </c>
      <c r="H1585" t="s">
        <v>1620</v>
      </c>
      <c r="I1585">
        <v>1</v>
      </c>
      <c r="J1585" t="s">
        <v>27</v>
      </c>
      <c r="K1585" t="s">
        <v>1615</v>
      </c>
      <c r="L1585" t="s">
        <v>74</v>
      </c>
      <c r="M1585" t="s">
        <v>885</v>
      </c>
      <c r="N1585" t="s">
        <v>86</v>
      </c>
      <c r="O1585" s="8">
        <v>9.9999999999999995E-7</v>
      </c>
      <c r="P1585" s="8">
        <v>9.9999999999999995E-7</v>
      </c>
      <c r="Q1585" s="8">
        <v>9.9999999999999995E-8</v>
      </c>
      <c r="R1585" s="8">
        <v>1.1000000000000001E-6</v>
      </c>
      <c r="S1585" t="s">
        <v>25</v>
      </c>
      <c r="T1585" t="s">
        <v>25</v>
      </c>
      <c r="U1585" t="s">
        <v>25</v>
      </c>
      <c r="V1585" t="s">
        <v>25</v>
      </c>
      <c r="W1585" t="s">
        <v>25</v>
      </c>
      <c r="X1585" t="s">
        <v>25</v>
      </c>
    </row>
    <row r="1586" spans="1:24" x14ac:dyDescent="0.3">
      <c r="A1586" s="5">
        <v>1583</v>
      </c>
      <c r="B1586" t="s">
        <v>1613</v>
      </c>
      <c r="C1586" s="10">
        <v>43791</v>
      </c>
      <c r="D1586" t="s">
        <v>179</v>
      </c>
      <c r="E1586" t="s">
        <v>1614</v>
      </c>
      <c r="F1586" t="s">
        <v>32</v>
      </c>
      <c r="G1586" t="s">
        <v>533</v>
      </c>
      <c r="H1586" t="s">
        <v>1621</v>
      </c>
      <c r="I1586">
        <v>2</v>
      </c>
      <c r="J1586" t="s">
        <v>27</v>
      </c>
      <c r="K1586" t="s">
        <v>1615</v>
      </c>
      <c r="L1586" t="s">
        <v>74</v>
      </c>
      <c r="M1586" t="s">
        <v>885</v>
      </c>
      <c r="N1586" t="s">
        <v>86</v>
      </c>
      <c r="O1586" s="8">
        <v>9.9999999999999995E-7</v>
      </c>
      <c r="P1586" s="8">
        <v>1.9999999999999999E-6</v>
      </c>
      <c r="Q1586" s="8">
        <v>1.9999999999999999E-7</v>
      </c>
      <c r="R1586" s="8">
        <v>2.2000000000000001E-6</v>
      </c>
      <c r="S1586" t="s">
        <v>25</v>
      </c>
      <c r="T1586" t="s">
        <v>25</v>
      </c>
      <c r="U1586" t="s">
        <v>25</v>
      </c>
      <c r="V1586" t="s">
        <v>25</v>
      </c>
      <c r="W1586" t="s">
        <v>25</v>
      </c>
      <c r="X1586" t="s">
        <v>25</v>
      </c>
    </row>
    <row r="1587" spans="1:24" x14ac:dyDescent="0.3">
      <c r="A1587" s="5">
        <v>1584</v>
      </c>
      <c r="B1587" t="s">
        <v>1613</v>
      </c>
      <c r="C1587" s="10">
        <v>43791</v>
      </c>
      <c r="D1587" t="s">
        <v>178</v>
      </c>
      <c r="E1587" t="s">
        <v>1614</v>
      </c>
      <c r="F1587" t="s">
        <v>32</v>
      </c>
      <c r="G1587" t="s">
        <v>533</v>
      </c>
      <c r="H1587" t="s">
        <v>1622</v>
      </c>
      <c r="I1587">
        <v>1</v>
      </c>
      <c r="J1587" t="s">
        <v>27</v>
      </c>
      <c r="K1587" t="s">
        <v>1615</v>
      </c>
      <c r="L1587" t="s">
        <v>74</v>
      </c>
      <c r="M1587" t="s">
        <v>885</v>
      </c>
      <c r="N1587" t="s">
        <v>86</v>
      </c>
      <c r="O1587" s="8">
        <v>9.9999999999999995E-7</v>
      </c>
      <c r="P1587" s="8">
        <v>9.9999999999999995E-7</v>
      </c>
      <c r="Q1587" s="8">
        <v>9.9999999999999995E-8</v>
      </c>
      <c r="R1587" s="8">
        <v>1.1000000000000001E-6</v>
      </c>
      <c r="S1587" t="s">
        <v>25</v>
      </c>
      <c r="T1587" t="s">
        <v>25</v>
      </c>
      <c r="U1587" t="s">
        <v>25</v>
      </c>
      <c r="V1587" t="s">
        <v>25</v>
      </c>
      <c r="W1587" t="s">
        <v>25</v>
      </c>
      <c r="X1587" t="s">
        <v>25</v>
      </c>
    </row>
    <row r="1588" spans="1:24" x14ac:dyDescent="0.3">
      <c r="A1588" s="5">
        <v>1585</v>
      </c>
      <c r="B1588" t="s">
        <v>1613</v>
      </c>
      <c r="C1588" s="10">
        <v>43791</v>
      </c>
      <c r="D1588" t="s">
        <v>179</v>
      </c>
      <c r="E1588" t="s">
        <v>1614</v>
      </c>
      <c r="F1588" t="s">
        <v>32</v>
      </c>
      <c r="G1588" t="s">
        <v>533</v>
      </c>
      <c r="H1588" t="s">
        <v>1623</v>
      </c>
      <c r="I1588">
        <v>1</v>
      </c>
      <c r="J1588" t="s">
        <v>27</v>
      </c>
      <c r="K1588" t="s">
        <v>1615</v>
      </c>
      <c r="L1588" t="s">
        <v>74</v>
      </c>
      <c r="M1588" t="s">
        <v>885</v>
      </c>
      <c r="N1588" t="s">
        <v>86</v>
      </c>
      <c r="O1588" s="8">
        <v>9.9999999999999995E-7</v>
      </c>
      <c r="P1588" s="8">
        <v>9.9999999999999995E-7</v>
      </c>
      <c r="Q1588" s="8">
        <v>9.9999999999999995E-8</v>
      </c>
      <c r="R1588" s="8">
        <v>1.1000000000000001E-6</v>
      </c>
      <c r="S1588" t="s">
        <v>25</v>
      </c>
      <c r="T1588" t="s">
        <v>25</v>
      </c>
      <c r="U1588" t="s">
        <v>25</v>
      </c>
      <c r="V1588" t="s">
        <v>25</v>
      </c>
      <c r="W1588" t="s">
        <v>25</v>
      </c>
      <c r="X1588" t="s">
        <v>25</v>
      </c>
    </row>
    <row r="1589" spans="1:24" x14ac:dyDescent="0.3">
      <c r="A1589" s="5">
        <v>1586</v>
      </c>
      <c r="B1589" t="s">
        <v>1613</v>
      </c>
      <c r="C1589" s="10">
        <v>43791</v>
      </c>
      <c r="D1589" t="s">
        <v>178</v>
      </c>
      <c r="E1589" t="s">
        <v>1614</v>
      </c>
      <c r="F1589" t="s">
        <v>32</v>
      </c>
      <c r="G1589" t="s">
        <v>533</v>
      </c>
      <c r="H1589" t="s">
        <v>1624</v>
      </c>
      <c r="I1589">
        <v>1</v>
      </c>
      <c r="J1589" t="s">
        <v>27</v>
      </c>
      <c r="K1589" t="s">
        <v>1615</v>
      </c>
      <c r="L1589" t="s">
        <v>74</v>
      </c>
      <c r="M1589" t="s">
        <v>885</v>
      </c>
      <c r="N1589" t="s">
        <v>86</v>
      </c>
      <c r="O1589" s="8">
        <v>9.9999999999999995E-7</v>
      </c>
      <c r="P1589" s="8">
        <v>9.9999999999999995E-7</v>
      </c>
      <c r="Q1589" s="8">
        <v>9.9999999999999995E-8</v>
      </c>
      <c r="R1589" s="8">
        <v>1.1000000000000001E-6</v>
      </c>
      <c r="S1589" t="s">
        <v>25</v>
      </c>
      <c r="T1589" t="s">
        <v>25</v>
      </c>
      <c r="U1589" t="s">
        <v>25</v>
      </c>
      <c r="V1589" t="s">
        <v>25</v>
      </c>
      <c r="W1589" t="s">
        <v>25</v>
      </c>
      <c r="X1589" t="s">
        <v>25</v>
      </c>
    </row>
    <row r="1590" spans="1:24" x14ac:dyDescent="0.3">
      <c r="A1590" s="5">
        <v>1587</v>
      </c>
      <c r="B1590" t="s">
        <v>1613</v>
      </c>
      <c r="C1590" s="10">
        <v>43791</v>
      </c>
      <c r="D1590" t="s">
        <v>179</v>
      </c>
      <c r="E1590" t="s">
        <v>1614</v>
      </c>
      <c r="F1590" t="s">
        <v>32</v>
      </c>
      <c r="G1590" t="s">
        <v>533</v>
      </c>
      <c r="H1590" t="s">
        <v>1625</v>
      </c>
      <c r="I1590">
        <v>1</v>
      </c>
      <c r="J1590" t="s">
        <v>27</v>
      </c>
      <c r="K1590" t="s">
        <v>1615</v>
      </c>
      <c r="L1590" t="s">
        <v>74</v>
      </c>
      <c r="M1590" t="s">
        <v>885</v>
      </c>
      <c r="N1590" t="s">
        <v>86</v>
      </c>
      <c r="O1590" s="8">
        <v>9.9999999999999995E-7</v>
      </c>
      <c r="P1590" s="8">
        <v>9.9999999999999995E-7</v>
      </c>
      <c r="Q1590" s="8">
        <v>9.9999999999999995E-8</v>
      </c>
      <c r="R1590" s="8">
        <v>1.1000000000000001E-6</v>
      </c>
      <c r="S1590" t="s">
        <v>25</v>
      </c>
      <c r="T1590" t="s">
        <v>25</v>
      </c>
      <c r="U1590" t="s">
        <v>25</v>
      </c>
      <c r="V1590" t="s">
        <v>25</v>
      </c>
      <c r="W1590" t="s">
        <v>25</v>
      </c>
      <c r="X1590" t="s">
        <v>25</v>
      </c>
    </row>
    <row r="1591" spans="1:24" x14ac:dyDescent="0.3">
      <c r="A1591" s="5">
        <v>1588</v>
      </c>
      <c r="B1591" t="s">
        <v>1613</v>
      </c>
      <c r="C1591" s="10">
        <v>43791</v>
      </c>
      <c r="D1591" t="s">
        <v>178</v>
      </c>
      <c r="E1591" t="s">
        <v>1614</v>
      </c>
      <c r="F1591" t="s">
        <v>32</v>
      </c>
      <c r="G1591" t="s">
        <v>533</v>
      </c>
      <c r="H1591" t="s">
        <v>1626</v>
      </c>
      <c r="I1591">
        <v>2</v>
      </c>
      <c r="J1591" t="s">
        <v>27</v>
      </c>
      <c r="K1591" t="s">
        <v>1615</v>
      </c>
      <c r="L1591" t="s">
        <v>74</v>
      </c>
      <c r="M1591" t="s">
        <v>885</v>
      </c>
      <c r="N1591" t="s">
        <v>86</v>
      </c>
      <c r="O1591" s="8">
        <v>9.9999999999999995E-7</v>
      </c>
      <c r="P1591" s="8">
        <v>1.9999999999999999E-6</v>
      </c>
      <c r="Q1591" s="8">
        <v>1.9999999999999999E-7</v>
      </c>
      <c r="R1591" s="8">
        <v>2.2000000000000001E-6</v>
      </c>
      <c r="S1591" t="s">
        <v>25</v>
      </c>
      <c r="T1591" t="s">
        <v>25</v>
      </c>
      <c r="U1591" t="s">
        <v>25</v>
      </c>
      <c r="V1591" t="s">
        <v>25</v>
      </c>
      <c r="W1591" t="s">
        <v>25</v>
      </c>
      <c r="X1591" t="s">
        <v>25</v>
      </c>
    </row>
    <row r="1592" spans="1:24" x14ac:dyDescent="0.3">
      <c r="A1592" s="5">
        <v>1589</v>
      </c>
      <c r="B1592" t="s">
        <v>1613</v>
      </c>
      <c r="C1592" s="10">
        <v>43791</v>
      </c>
      <c r="D1592" t="s">
        <v>179</v>
      </c>
      <c r="E1592" t="s">
        <v>1614</v>
      </c>
      <c r="F1592" t="s">
        <v>32</v>
      </c>
      <c r="G1592" t="s">
        <v>533</v>
      </c>
      <c r="H1592" t="s">
        <v>1627</v>
      </c>
      <c r="I1592">
        <v>1</v>
      </c>
      <c r="J1592" t="s">
        <v>27</v>
      </c>
      <c r="K1592" t="s">
        <v>1615</v>
      </c>
      <c r="L1592" t="s">
        <v>74</v>
      </c>
      <c r="M1592" t="s">
        <v>885</v>
      </c>
      <c r="N1592" t="s">
        <v>86</v>
      </c>
      <c r="O1592" s="8">
        <v>9.9999999999999995E-7</v>
      </c>
      <c r="P1592" s="8">
        <v>9.9999999999999995E-7</v>
      </c>
      <c r="Q1592" s="8">
        <v>9.9999999999999995E-8</v>
      </c>
      <c r="R1592" s="8">
        <v>1.1000000000000001E-6</v>
      </c>
      <c r="S1592" t="s">
        <v>25</v>
      </c>
      <c r="T1592" t="s">
        <v>25</v>
      </c>
      <c r="U1592" t="s">
        <v>25</v>
      </c>
      <c r="V1592" t="s">
        <v>25</v>
      </c>
      <c r="W1592" t="s">
        <v>25</v>
      </c>
      <c r="X1592" t="s">
        <v>25</v>
      </c>
    </row>
    <row r="1593" spans="1:24" x14ac:dyDescent="0.3">
      <c r="A1593" s="5">
        <v>1590</v>
      </c>
      <c r="B1593" t="s">
        <v>1613</v>
      </c>
      <c r="C1593" s="10">
        <v>43791</v>
      </c>
      <c r="D1593" t="s">
        <v>178</v>
      </c>
      <c r="E1593" t="s">
        <v>1614</v>
      </c>
      <c r="F1593" t="s">
        <v>32</v>
      </c>
      <c r="G1593" t="s">
        <v>533</v>
      </c>
      <c r="H1593" t="s">
        <v>1628</v>
      </c>
      <c r="I1593">
        <v>1</v>
      </c>
      <c r="J1593" t="s">
        <v>27</v>
      </c>
      <c r="K1593" t="s">
        <v>1615</v>
      </c>
      <c r="L1593" t="s">
        <v>74</v>
      </c>
      <c r="M1593" t="s">
        <v>885</v>
      </c>
      <c r="N1593" t="s">
        <v>86</v>
      </c>
      <c r="O1593" s="8">
        <v>9.9999999999999995E-7</v>
      </c>
      <c r="P1593" s="8">
        <v>9.9999999999999995E-7</v>
      </c>
      <c r="Q1593" s="8">
        <v>9.9999999999999995E-8</v>
      </c>
      <c r="R1593" s="8">
        <v>1.1000000000000001E-6</v>
      </c>
      <c r="S1593" t="s">
        <v>25</v>
      </c>
      <c r="T1593" t="s">
        <v>25</v>
      </c>
      <c r="U1593" t="s">
        <v>25</v>
      </c>
      <c r="V1593" t="s">
        <v>25</v>
      </c>
      <c r="W1593" t="s">
        <v>25</v>
      </c>
      <c r="X1593" t="s">
        <v>25</v>
      </c>
    </row>
    <row r="1594" spans="1:24" x14ac:dyDescent="0.3">
      <c r="A1594" s="5">
        <v>1591</v>
      </c>
      <c r="B1594" t="s">
        <v>1613</v>
      </c>
      <c r="C1594" s="10">
        <v>43791</v>
      </c>
      <c r="D1594" t="s">
        <v>179</v>
      </c>
      <c r="E1594" t="s">
        <v>1614</v>
      </c>
      <c r="F1594" t="s">
        <v>32</v>
      </c>
      <c r="G1594" t="s">
        <v>533</v>
      </c>
      <c r="H1594" t="s">
        <v>1629</v>
      </c>
      <c r="I1594">
        <v>1</v>
      </c>
      <c r="J1594" t="s">
        <v>27</v>
      </c>
      <c r="K1594" t="s">
        <v>1615</v>
      </c>
      <c r="L1594" t="s">
        <v>74</v>
      </c>
      <c r="M1594" t="s">
        <v>885</v>
      </c>
      <c r="N1594" t="s">
        <v>86</v>
      </c>
      <c r="O1594" s="8">
        <v>9.9999999999999995E-7</v>
      </c>
      <c r="P1594" s="8">
        <v>9.9999999999999995E-7</v>
      </c>
      <c r="Q1594" s="8">
        <v>9.9999999999999995E-8</v>
      </c>
      <c r="R1594" s="8">
        <v>1.1000000000000001E-6</v>
      </c>
      <c r="S1594" t="s">
        <v>25</v>
      </c>
      <c r="T1594" t="s">
        <v>25</v>
      </c>
      <c r="U1594" t="s">
        <v>25</v>
      </c>
      <c r="V1594" t="s">
        <v>25</v>
      </c>
      <c r="W1594" t="s">
        <v>25</v>
      </c>
      <c r="X1594" t="s">
        <v>25</v>
      </c>
    </row>
    <row r="1595" spans="1:24" x14ac:dyDescent="0.3">
      <c r="A1595" s="5">
        <v>1592</v>
      </c>
      <c r="B1595" t="s">
        <v>1613</v>
      </c>
      <c r="C1595" s="10">
        <v>43791</v>
      </c>
      <c r="D1595" t="s">
        <v>178</v>
      </c>
      <c r="E1595" t="s">
        <v>1614</v>
      </c>
      <c r="F1595" t="s">
        <v>32</v>
      </c>
      <c r="G1595" t="s">
        <v>533</v>
      </c>
      <c r="H1595" t="s">
        <v>1630</v>
      </c>
      <c r="I1595">
        <v>1</v>
      </c>
      <c r="J1595" t="s">
        <v>27</v>
      </c>
      <c r="K1595" t="s">
        <v>1615</v>
      </c>
      <c r="L1595" t="s">
        <v>74</v>
      </c>
      <c r="M1595" t="s">
        <v>885</v>
      </c>
      <c r="N1595" t="s">
        <v>86</v>
      </c>
      <c r="O1595" s="8">
        <v>9.9999999999999995E-7</v>
      </c>
      <c r="P1595" s="8">
        <v>9.9999999999999995E-7</v>
      </c>
      <c r="Q1595" s="8">
        <v>9.9999999999999995E-8</v>
      </c>
      <c r="R1595" s="8">
        <v>1.1000000000000001E-6</v>
      </c>
      <c r="S1595" t="s">
        <v>25</v>
      </c>
      <c r="T1595" t="s">
        <v>25</v>
      </c>
      <c r="U1595" t="s">
        <v>25</v>
      </c>
      <c r="V1595" t="s">
        <v>25</v>
      </c>
      <c r="W1595" t="s">
        <v>25</v>
      </c>
      <c r="X1595" t="s">
        <v>25</v>
      </c>
    </row>
    <row r="1596" spans="1:24" x14ac:dyDescent="0.3">
      <c r="A1596" s="5">
        <v>1593</v>
      </c>
      <c r="B1596" t="s">
        <v>1613</v>
      </c>
      <c r="C1596" s="10">
        <v>43791</v>
      </c>
      <c r="D1596" t="s">
        <v>179</v>
      </c>
      <c r="E1596" t="s">
        <v>1614</v>
      </c>
      <c r="F1596" t="s">
        <v>32</v>
      </c>
      <c r="G1596" t="s">
        <v>533</v>
      </c>
      <c r="H1596" t="s">
        <v>1631</v>
      </c>
      <c r="I1596">
        <v>2</v>
      </c>
      <c r="J1596" t="s">
        <v>27</v>
      </c>
      <c r="K1596" t="s">
        <v>1615</v>
      </c>
      <c r="L1596" t="s">
        <v>74</v>
      </c>
      <c r="M1596" t="s">
        <v>885</v>
      </c>
      <c r="N1596" t="s">
        <v>86</v>
      </c>
      <c r="O1596" s="8">
        <v>9.9999999999999995E-7</v>
      </c>
      <c r="P1596" s="8">
        <v>1.9999999999999999E-6</v>
      </c>
      <c r="Q1596" s="8">
        <v>1.9999999999999999E-7</v>
      </c>
      <c r="R1596" s="8">
        <v>2.2000000000000001E-6</v>
      </c>
      <c r="S1596" t="s">
        <v>25</v>
      </c>
      <c r="T1596" t="s">
        <v>25</v>
      </c>
      <c r="U1596" t="s">
        <v>25</v>
      </c>
      <c r="V1596" t="s">
        <v>25</v>
      </c>
      <c r="W1596" t="s">
        <v>25</v>
      </c>
      <c r="X1596" t="s">
        <v>25</v>
      </c>
    </row>
    <row r="1597" spans="1:24" x14ac:dyDescent="0.3">
      <c r="A1597" s="5">
        <v>1594</v>
      </c>
      <c r="B1597" t="s">
        <v>1613</v>
      </c>
      <c r="C1597" s="10">
        <v>43791</v>
      </c>
      <c r="D1597" t="s">
        <v>178</v>
      </c>
      <c r="E1597" t="s">
        <v>1614</v>
      </c>
      <c r="F1597" t="s">
        <v>32</v>
      </c>
      <c r="G1597" t="s">
        <v>533</v>
      </c>
      <c r="H1597" t="s">
        <v>1632</v>
      </c>
      <c r="I1597">
        <v>1</v>
      </c>
      <c r="J1597" t="s">
        <v>27</v>
      </c>
      <c r="K1597" t="s">
        <v>1615</v>
      </c>
      <c r="L1597" t="s">
        <v>74</v>
      </c>
      <c r="M1597" t="s">
        <v>885</v>
      </c>
      <c r="N1597" t="s">
        <v>86</v>
      </c>
      <c r="O1597" s="8">
        <v>9.9999999999999995E-7</v>
      </c>
      <c r="P1597" s="8">
        <v>9.9999999999999995E-7</v>
      </c>
      <c r="Q1597" s="8">
        <v>9.9999999999999995E-8</v>
      </c>
      <c r="R1597" s="8">
        <v>1.1000000000000001E-6</v>
      </c>
      <c r="S1597" t="s">
        <v>25</v>
      </c>
      <c r="T1597" t="s">
        <v>25</v>
      </c>
      <c r="U1597" t="s">
        <v>25</v>
      </c>
      <c r="V1597" t="s">
        <v>25</v>
      </c>
      <c r="W1597" t="s">
        <v>25</v>
      </c>
      <c r="X1597" t="s">
        <v>25</v>
      </c>
    </row>
    <row r="1598" spans="1:24" x14ac:dyDescent="0.3">
      <c r="A1598" s="5">
        <v>1595</v>
      </c>
      <c r="B1598" t="s">
        <v>1613</v>
      </c>
      <c r="C1598" s="10">
        <v>43791</v>
      </c>
      <c r="D1598" t="s">
        <v>179</v>
      </c>
      <c r="E1598" t="s">
        <v>1614</v>
      </c>
      <c r="F1598" t="s">
        <v>32</v>
      </c>
      <c r="G1598" t="s">
        <v>533</v>
      </c>
      <c r="H1598" t="s">
        <v>1633</v>
      </c>
      <c r="I1598">
        <v>1</v>
      </c>
      <c r="J1598" t="s">
        <v>27</v>
      </c>
      <c r="K1598" t="s">
        <v>1615</v>
      </c>
      <c r="L1598" t="s">
        <v>74</v>
      </c>
      <c r="M1598" t="s">
        <v>885</v>
      </c>
      <c r="N1598" t="s">
        <v>86</v>
      </c>
      <c r="O1598" s="8">
        <v>9.9999999999999995E-7</v>
      </c>
      <c r="P1598" s="8">
        <v>9.9999999999999995E-7</v>
      </c>
      <c r="Q1598" s="8">
        <v>9.9999999999999995E-8</v>
      </c>
      <c r="R1598" s="8">
        <v>1.1000000000000001E-6</v>
      </c>
      <c r="S1598" t="s">
        <v>25</v>
      </c>
      <c r="T1598" t="s">
        <v>25</v>
      </c>
      <c r="U1598" t="s">
        <v>25</v>
      </c>
      <c r="V1598" t="s">
        <v>25</v>
      </c>
      <c r="W1598" t="s">
        <v>25</v>
      </c>
      <c r="X1598" t="s">
        <v>25</v>
      </c>
    </row>
    <row r="1599" spans="1:24" x14ac:dyDescent="0.3">
      <c r="A1599" s="5">
        <v>1596</v>
      </c>
      <c r="B1599" t="s">
        <v>1613</v>
      </c>
      <c r="C1599" s="10">
        <v>43791</v>
      </c>
      <c r="D1599" t="s">
        <v>178</v>
      </c>
      <c r="E1599" t="s">
        <v>1614</v>
      </c>
      <c r="F1599" t="s">
        <v>32</v>
      </c>
      <c r="G1599" t="s">
        <v>533</v>
      </c>
      <c r="H1599" t="s">
        <v>1634</v>
      </c>
      <c r="I1599">
        <v>1</v>
      </c>
      <c r="J1599" t="s">
        <v>27</v>
      </c>
      <c r="K1599" t="s">
        <v>1615</v>
      </c>
      <c r="L1599" t="s">
        <v>74</v>
      </c>
      <c r="M1599" t="s">
        <v>885</v>
      </c>
      <c r="N1599" t="s">
        <v>86</v>
      </c>
      <c r="O1599" s="8">
        <v>9.9999999999999995E-7</v>
      </c>
      <c r="P1599" s="8">
        <v>9.9999999999999995E-7</v>
      </c>
      <c r="Q1599" s="8">
        <v>9.9999999999999995E-8</v>
      </c>
      <c r="R1599" s="8">
        <v>1.1000000000000001E-6</v>
      </c>
      <c r="S1599" t="s">
        <v>25</v>
      </c>
      <c r="T1599" t="s">
        <v>25</v>
      </c>
      <c r="U1599" t="s">
        <v>25</v>
      </c>
      <c r="V1599" t="s">
        <v>25</v>
      </c>
      <c r="W1599" t="s">
        <v>25</v>
      </c>
      <c r="X1599" t="s">
        <v>25</v>
      </c>
    </row>
    <row r="1600" spans="1:24" x14ac:dyDescent="0.3">
      <c r="A1600" s="5">
        <v>1597</v>
      </c>
      <c r="B1600" t="s">
        <v>1613</v>
      </c>
      <c r="C1600" s="10">
        <v>43791</v>
      </c>
      <c r="D1600" t="s">
        <v>179</v>
      </c>
      <c r="E1600" t="s">
        <v>1614</v>
      </c>
      <c r="F1600" t="s">
        <v>32</v>
      </c>
      <c r="G1600" t="s">
        <v>533</v>
      </c>
      <c r="H1600" t="s">
        <v>1635</v>
      </c>
      <c r="I1600">
        <v>1</v>
      </c>
      <c r="J1600" t="s">
        <v>27</v>
      </c>
      <c r="K1600" t="s">
        <v>1615</v>
      </c>
      <c r="L1600" t="s">
        <v>74</v>
      </c>
      <c r="M1600" t="s">
        <v>885</v>
      </c>
      <c r="N1600" t="s">
        <v>86</v>
      </c>
      <c r="O1600" s="8">
        <v>9.9999999999999995E-7</v>
      </c>
      <c r="P1600" s="8">
        <v>9.9999999999999995E-7</v>
      </c>
      <c r="Q1600" s="8">
        <v>9.9999999999999995E-8</v>
      </c>
      <c r="R1600" s="8">
        <v>1.1000000000000001E-6</v>
      </c>
      <c r="S1600" t="s">
        <v>25</v>
      </c>
      <c r="T1600" t="s">
        <v>25</v>
      </c>
      <c r="U1600" t="s">
        <v>25</v>
      </c>
      <c r="V1600" t="s">
        <v>25</v>
      </c>
      <c r="W1600" t="s">
        <v>25</v>
      </c>
      <c r="X1600" t="s">
        <v>25</v>
      </c>
    </row>
    <row r="1601" spans="1:24" x14ac:dyDescent="0.3">
      <c r="A1601" s="5">
        <v>1598</v>
      </c>
      <c r="B1601" t="s">
        <v>1613</v>
      </c>
      <c r="C1601" s="10">
        <v>43791</v>
      </c>
      <c r="D1601" t="s">
        <v>178</v>
      </c>
      <c r="E1601" t="s">
        <v>1614</v>
      </c>
      <c r="F1601" t="s">
        <v>32</v>
      </c>
      <c r="G1601" t="s">
        <v>533</v>
      </c>
      <c r="H1601" t="s">
        <v>1636</v>
      </c>
      <c r="I1601">
        <v>2</v>
      </c>
      <c r="J1601" t="s">
        <v>27</v>
      </c>
      <c r="K1601" t="s">
        <v>1615</v>
      </c>
      <c r="L1601" t="s">
        <v>74</v>
      </c>
      <c r="M1601" t="s">
        <v>885</v>
      </c>
      <c r="N1601" t="s">
        <v>86</v>
      </c>
      <c r="O1601" s="8">
        <v>9.9999999999999995E-7</v>
      </c>
      <c r="P1601" s="8">
        <v>1.9999999999999999E-6</v>
      </c>
      <c r="Q1601" s="8">
        <v>1.9999999999999999E-7</v>
      </c>
      <c r="R1601" s="8">
        <v>2.2000000000000001E-6</v>
      </c>
      <c r="S1601" t="s">
        <v>25</v>
      </c>
      <c r="T1601" t="s">
        <v>25</v>
      </c>
      <c r="U1601" t="s">
        <v>25</v>
      </c>
      <c r="V1601" t="s">
        <v>25</v>
      </c>
      <c r="W1601" t="s">
        <v>25</v>
      </c>
      <c r="X1601" t="s">
        <v>25</v>
      </c>
    </row>
    <row r="1602" spans="1:24" x14ac:dyDescent="0.3">
      <c r="A1602" s="5">
        <v>1599</v>
      </c>
      <c r="B1602" t="s">
        <v>1613</v>
      </c>
      <c r="C1602" s="10">
        <v>43791</v>
      </c>
      <c r="D1602" t="s">
        <v>179</v>
      </c>
      <c r="E1602" t="s">
        <v>1614</v>
      </c>
      <c r="F1602" t="s">
        <v>32</v>
      </c>
      <c r="G1602" t="s">
        <v>533</v>
      </c>
      <c r="H1602" t="s">
        <v>1637</v>
      </c>
      <c r="I1602">
        <v>1</v>
      </c>
      <c r="J1602" t="s">
        <v>27</v>
      </c>
      <c r="K1602" t="s">
        <v>1615</v>
      </c>
      <c r="L1602" t="s">
        <v>74</v>
      </c>
      <c r="M1602" t="s">
        <v>885</v>
      </c>
      <c r="N1602" t="s">
        <v>86</v>
      </c>
      <c r="O1602" s="8">
        <v>9.9999999999999995E-7</v>
      </c>
      <c r="P1602" s="8">
        <v>9.9999999999999995E-7</v>
      </c>
      <c r="Q1602" s="8">
        <v>9.9999999999999995E-8</v>
      </c>
      <c r="R1602" s="8">
        <v>1.1000000000000001E-6</v>
      </c>
      <c r="S1602" t="s">
        <v>25</v>
      </c>
      <c r="T1602" t="s">
        <v>25</v>
      </c>
      <c r="U1602" t="s">
        <v>25</v>
      </c>
      <c r="V1602" t="s">
        <v>25</v>
      </c>
      <c r="W1602" t="s">
        <v>25</v>
      </c>
      <c r="X1602" t="s">
        <v>25</v>
      </c>
    </row>
    <row r="1603" spans="1:24" x14ac:dyDescent="0.3">
      <c r="A1603" s="5">
        <v>1600</v>
      </c>
      <c r="B1603" t="s">
        <v>1613</v>
      </c>
      <c r="C1603" s="10">
        <v>43791</v>
      </c>
      <c r="D1603" t="s">
        <v>178</v>
      </c>
      <c r="E1603" t="s">
        <v>1614</v>
      </c>
      <c r="F1603" t="s">
        <v>32</v>
      </c>
      <c r="G1603" t="s">
        <v>533</v>
      </c>
      <c r="H1603" t="s">
        <v>1638</v>
      </c>
      <c r="I1603">
        <v>1</v>
      </c>
      <c r="J1603" t="s">
        <v>27</v>
      </c>
      <c r="K1603" t="s">
        <v>1615</v>
      </c>
      <c r="L1603" t="s">
        <v>74</v>
      </c>
      <c r="M1603" t="s">
        <v>885</v>
      </c>
      <c r="N1603" t="s">
        <v>86</v>
      </c>
      <c r="O1603" s="8">
        <v>9.9999999999999995E-7</v>
      </c>
      <c r="P1603" s="8">
        <v>9.9999999999999995E-7</v>
      </c>
      <c r="Q1603" s="8">
        <v>9.9999999999999995E-8</v>
      </c>
      <c r="R1603" s="8">
        <v>1.1000000000000001E-6</v>
      </c>
      <c r="S1603" t="s">
        <v>25</v>
      </c>
      <c r="T1603" t="s">
        <v>25</v>
      </c>
      <c r="U1603" t="s">
        <v>25</v>
      </c>
      <c r="V1603" t="s">
        <v>25</v>
      </c>
      <c r="W1603" t="s">
        <v>25</v>
      </c>
      <c r="X1603" t="s">
        <v>25</v>
      </c>
    </row>
    <row r="1604" spans="1:24" x14ac:dyDescent="0.3">
      <c r="A1604" s="5">
        <v>1601</v>
      </c>
      <c r="B1604" t="s">
        <v>1613</v>
      </c>
      <c r="C1604" s="10">
        <v>43791</v>
      </c>
      <c r="D1604" t="s">
        <v>179</v>
      </c>
      <c r="E1604" t="s">
        <v>1614</v>
      </c>
      <c r="F1604" t="s">
        <v>32</v>
      </c>
      <c r="G1604" t="s">
        <v>533</v>
      </c>
      <c r="H1604" t="s">
        <v>1639</v>
      </c>
      <c r="I1604">
        <v>1</v>
      </c>
      <c r="J1604" t="s">
        <v>27</v>
      </c>
      <c r="K1604" t="s">
        <v>1615</v>
      </c>
      <c r="L1604" t="s">
        <v>74</v>
      </c>
      <c r="M1604" t="s">
        <v>885</v>
      </c>
      <c r="N1604" t="s">
        <v>86</v>
      </c>
      <c r="O1604" s="8">
        <v>9.9999999999999995E-7</v>
      </c>
      <c r="P1604" s="8">
        <v>9.9999999999999995E-7</v>
      </c>
      <c r="Q1604" s="8">
        <v>9.9999999999999995E-8</v>
      </c>
      <c r="R1604" s="8">
        <v>1.1000000000000001E-6</v>
      </c>
      <c r="S1604" t="s">
        <v>25</v>
      </c>
      <c r="T1604" t="s">
        <v>25</v>
      </c>
      <c r="U1604" t="s">
        <v>25</v>
      </c>
      <c r="V1604" t="s">
        <v>25</v>
      </c>
      <c r="W1604" t="s">
        <v>25</v>
      </c>
      <c r="X1604" t="s">
        <v>25</v>
      </c>
    </row>
    <row r="1605" spans="1:24" x14ac:dyDescent="0.3">
      <c r="A1605" s="5">
        <v>1602</v>
      </c>
      <c r="B1605" t="s">
        <v>1613</v>
      </c>
      <c r="C1605" s="10">
        <v>43791</v>
      </c>
      <c r="D1605" t="s">
        <v>178</v>
      </c>
      <c r="E1605" t="s">
        <v>1614</v>
      </c>
      <c r="F1605" t="s">
        <v>32</v>
      </c>
      <c r="G1605" t="s">
        <v>533</v>
      </c>
      <c r="H1605" t="s">
        <v>1640</v>
      </c>
      <c r="I1605">
        <v>1</v>
      </c>
      <c r="J1605" t="s">
        <v>27</v>
      </c>
      <c r="K1605" t="s">
        <v>1615</v>
      </c>
      <c r="L1605" t="s">
        <v>74</v>
      </c>
      <c r="M1605" t="s">
        <v>885</v>
      </c>
      <c r="N1605" t="s">
        <v>86</v>
      </c>
      <c r="O1605" s="8">
        <v>9.9999999999999995E-7</v>
      </c>
      <c r="P1605" s="8">
        <v>9.9999999999999995E-7</v>
      </c>
      <c r="Q1605" s="8">
        <v>9.9999999999999995E-8</v>
      </c>
      <c r="R1605" s="8">
        <v>1.1000000000000001E-6</v>
      </c>
      <c r="S1605" t="s">
        <v>25</v>
      </c>
      <c r="T1605" t="s">
        <v>25</v>
      </c>
      <c r="U1605" t="s">
        <v>25</v>
      </c>
      <c r="V1605" t="s">
        <v>25</v>
      </c>
      <c r="W1605" t="s">
        <v>25</v>
      </c>
      <c r="X1605" t="s">
        <v>25</v>
      </c>
    </row>
    <row r="1606" spans="1:24" x14ac:dyDescent="0.3">
      <c r="A1606" s="5">
        <v>1603</v>
      </c>
      <c r="B1606" t="s">
        <v>1613</v>
      </c>
      <c r="C1606" s="10">
        <v>43791</v>
      </c>
      <c r="D1606" t="s">
        <v>179</v>
      </c>
      <c r="E1606" t="s">
        <v>1614</v>
      </c>
      <c r="F1606" t="s">
        <v>32</v>
      </c>
      <c r="G1606" t="s">
        <v>533</v>
      </c>
      <c r="H1606" t="s">
        <v>1641</v>
      </c>
      <c r="I1606">
        <v>2</v>
      </c>
      <c r="J1606" t="s">
        <v>27</v>
      </c>
      <c r="K1606" t="s">
        <v>1615</v>
      </c>
      <c r="L1606" t="s">
        <v>74</v>
      </c>
      <c r="M1606" t="s">
        <v>885</v>
      </c>
      <c r="N1606" t="s">
        <v>86</v>
      </c>
      <c r="O1606" s="8">
        <v>9.9999999999999995E-7</v>
      </c>
      <c r="P1606" s="8">
        <v>1.9999999999999999E-6</v>
      </c>
      <c r="Q1606" s="8">
        <v>1.9999999999999999E-7</v>
      </c>
      <c r="R1606" s="8">
        <v>2.2000000000000001E-6</v>
      </c>
      <c r="S1606" t="s">
        <v>25</v>
      </c>
      <c r="T1606" t="s">
        <v>25</v>
      </c>
      <c r="U1606" t="s">
        <v>25</v>
      </c>
      <c r="V1606" t="s">
        <v>25</v>
      </c>
      <c r="W1606" t="s">
        <v>25</v>
      </c>
      <c r="X1606" t="s">
        <v>25</v>
      </c>
    </row>
    <row r="1607" spans="1:24" x14ac:dyDescent="0.3">
      <c r="A1607" s="5">
        <v>1604</v>
      </c>
      <c r="B1607" t="s">
        <v>1613</v>
      </c>
      <c r="C1607" s="10">
        <v>43791</v>
      </c>
      <c r="D1607" t="s">
        <v>178</v>
      </c>
      <c r="E1607" t="s">
        <v>1614</v>
      </c>
      <c r="F1607" t="s">
        <v>32</v>
      </c>
      <c r="G1607" t="s">
        <v>533</v>
      </c>
      <c r="H1607" t="s">
        <v>1642</v>
      </c>
      <c r="I1607">
        <v>1</v>
      </c>
      <c r="J1607" t="s">
        <v>27</v>
      </c>
      <c r="K1607" t="s">
        <v>1615</v>
      </c>
      <c r="L1607" t="s">
        <v>74</v>
      </c>
      <c r="M1607" t="s">
        <v>885</v>
      </c>
      <c r="N1607" t="s">
        <v>86</v>
      </c>
      <c r="O1607" s="8">
        <v>9.9999999999999995E-7</v>
      </c>
      <c r="P1607" s="8">
        <v>9.9999999999999995E-7</v>
      </c>
      <c r="Q1607" s="8">
        <v>9.9999999999999995E-8</v>
      </c>
      <c r="R1607" s="8">
        <v>1.1000000000000001E-6</v>
      </c>
      <c r="S1607" t="s">
        <v>25</v>
      </c>
      <c r="T1607" t="s">
        <v>25</v>
      </c>
      <c r="U1607" t="s">
        <v>25</v>
      </c>
      <c r="V1607" t="s">
        <v>25</v>
      </c>
      <c r="W1607" t="s">
        <v>25</v>
      </c>
      <c r="X1607" t="s">
        <v>25</v>
      </c>
    </row>
    <row r="1608" spans="1:24" x14ac:dyDescent="0.3">
      <c r="A1608" s="5">
        <v>1605</v>
      </c>
      <c r="B1608" t="s">
        <v>1613</v>
      </c>
      <c r="C1608" s="10">
        <v>43791</v>
      </c>
      <c r="D1608" t="s">
        <v>179</v>
      </c>
      <c r="E1608" t="s">
        <v>1614</v>
      </c>
      <c r="F1608" t="s">
        <v>32</v>
      </c>
      <c r="G1608" t="s">
        <v>533</v>
      </c>
      <c r="H1608" t="s">
        <v>1643</v>
      </c>
      <c r="I1608">
        <v>1</v>
      </c>
      <c r="J1608" t="s">
        <v>27</v>
      </c>
      <c r="K1608" t="s">
        <v>1615</v>
      </c>
      <c r="L1608" t="s">
        <v>74</v>
      </c>
      <c r="M1608" t="s">
        <v>885</v>
      </c>
      <c r="N1608" t="s">
        <v>86</v>
      </c>
      <c r="O1608" s="8">
        <v>9.9999999999999995E-7</v>
      </c>
      <c r="P1608" s="8">
        <v>9.9999999999999995E-7</v>
      </c>
      <c r="Q1608" s="8">
        <v>9.9999999999999995E-8</v>
      </c>
      <c r="R1608" s="8">
        <v>1.1000000000000001E-6</v>
      </c>
      <c r="S1608" t="s">
        <v>25</v>
      </c>
      <c r="T1608" t="s">
        <v>25</v>
      </c>
      <c r="U1608" t="s">
        <v>25</v>
      </c>
      <c r="V1608" t="s">
        <v>25</v>
      </c>
      <c r="W1608" t="s">
        <v>25</v>
      </c>
      <c r="X1608" t="s">
        <v>25</v>
      </c>
    </row>
    <row r="1609" spans="1:24" x14ac:dyDescent="0.3">
      <c r="A1609" s="5">
        <v>1606</v>
      </c>
      <c r="B1609" t="s">
        <v>1613</v>
      </c>
      <c r="C1609" s="10">
        <v>43791</v>
      </c>
      <c r="D1609" t="s">
        <v>178</v>
      </c>
      <c r="E1609" t="s">
        <v>1614</v>
      </c>
      <c r="F1609" t="s">
        <v>32</v>
      </c>
      <c r="G1609" t="s">
        <v>533</v>
      </c>
      <c r="H1609" t="s">
        <v>1644</v>
      </c>
      <c r="I1609">
        <v>1</v>
      </c>
      <c r="J1609" t="s">
        <v>27</v>
      </c>
      <c r="K1609" t="s">
        <v>1615</v>
      </c>
      <c r="L1609" t="s">
        <v>74</v>
      </c>
      <c r="M1609" t="s">
        <v>885</v>
      </c>
      <c r="N1609" t="s">
        <v>86</v>
      </c>
      <c r="O1609" s="8">
        <v>9.9999999999999995E-7</v>
      </c>
      <c r="P1609" s="8">
        <v>9.9999999999999995E-7</v>
      </c>
      <c r="Q1609" s="8">
        <v>9.9999999999999995E-8</v>
      </c>
      <c r="R1609" s="8">
        <v>1.1000000000000001E-6</v>
      </c>
      <c r="S1609" t="s">
        <v>25</v>
      </c>
      <c r="T1609" t="s">
        <v>25</v>
      </c>
      <c r="U1609" t="s">
        <v>25</v>
      </c>
      <c r="V1609" t="s">
        <v>25</v>
      </c>
      <c r="W1609" t="s">
        <v>25</v>
      </c>
      <c r="X1609" t="s">
        <v>25</v>
      </c>
    </row>
    <row r="1610" spans="1:24" x14ac:dyDescent="0.3">
      <c r="A1610" s="5">
        <v>1607</v>
      </c>
      <c r="B1610" t="s">
        <v>1613</v>
      </c>
      <c r="C1610" s="10">
        <v>43791</v>
      </c>
      <c r="D1610" t="s">
        <v>179</v>
      </c>
      <c r="E1610" t="s">
        <v>1614</v>
      </c>
      <c r="F1610" t="s">
        <v>32</v>
      </c>
      <c r="G1610" t="s">
        <v>533</v>
      </c>
      <c r="H1610" t="s">
        <v>1645</v>
      </c>
      <c r="I1610">
        <v>1</v>
      </c>
      <c r="J1610" t="s">
        <v>27</v>
      </c>
      <c r="K1610" t="s">
        <v>1615</v>
      </c>
      <c r="L1610" t="s">
        <v>74</v>
      </c>
      <c r="M1610" t="s">
        <v>885</v>
      </c>
      <c r="N1610" t="s">
        <v>86</v>
      </c>
      <c r="O1610" s="8">
        <v>9.9999999999999995E-7</v>
      </c>
      <c r="P1610" s="8">
        <v>9.9999999999999995E-7</v>
      </c>
      <c r="Q1610" s="8">
        <v>9.9999999999999995E-8</v>
      </c>
      <c r="R1610" s="8">
        <v>1.1000000000000001E-6</v>
      </c>
      <c r="S1610" t="s">
        <v>25</v>
      </c>
      <c r="T1610" t="s">
        <v>25</v>
      </c>
      <c r="U1610" t="s">
        <v>25</v>
      </c>
      <c r="V1610" t="s">
        <v>25</v>
      </c>
      <c r="W1610" t="s">
        <v>25</v>
      </c>
      <c r="X1610" t="s">
        <v>25</v>
      </c>
    </row>
    <row r="1611" spans="1:24" x14ac:dyDescent="0.3">
      <c r="A1611" s="5">
        <v>1608</v>
      </c>
      <c r="B1611" t="s">
        <v>1646</v>
      </c>
      <c r="C1611" s="10">
        <v>43791</v>
      </c>
      <c r="D1611" t="s">
        <v>178</v>
      </c>
      <c r="E1611" t="s">
        <v>562</v>
      </c>
      <c r="F1611" t="s">
        <v>189</v>
      </c>
      <c r="G1611" t="s">
        <v>205</v>
      </c>
      <c r="H1611" t="s">
        <v>1648</v>
      </c>
      <c r="I1611">
        <v>8</v>
      </c>
      <c r="J1611" t="s">
        <v>27</v>
      </c>
      <c r="K1611" t="s">
        <v>563</v>
      </c>
      <c r="L1611" t="s">
        <v>151</v>
      </c>
      <c r="M1611" t="s">
        <v>1649</v>
      </c>
      <c r="N1611" t="s">
        <v>24</v>
      </c>
      <c r="O1611">
        <v>25000</v>
      </c>
      <c r="P1611">
        <v>200000</v>
      </c>
      <c r="Q1611">
        <v>20000</v>
      </c>
      <c r="R1611">
        <v>194000</v>
      </c>
      <c r="S1611" t="s">
        <v>25</v>
      </c>
      <c r="T1611" t="s">
        <v>25</v>
      </c>
      <c r="U1611" t="s">
        <v>1650</v>
      </c>
      <c r="V1611">
        <v>3540500</v>
      </c>
      <c r="W1611" t="s">
        <v>25</v>
      </c>
      <c r="X1611" t="s">
        <v>25</v>
      </c>
    </row>
    <row r="1612" spans="1:24" x14ac:dyDescent="0.3">
      <c r="A1612" s="5">
        <v>1609</v>
      </c>
      <c r="B1612" t="s">
        <v>1646</v>
      </c>
      <c r="C1612" s="10">
        <v>43791</v>
      </c>
      <c r="D1612" t="s">
        <v>179</v>
      </c>
      <c r="E1612" t="s">
        <v>562</v>
      </c>
      <c r="F1612" t="s">
        <v>189</v>
      </c>
      <c r="G1612" t="s">
        <v>205</v>
      </c>
      <c r="H1612" t="s">
        <v>1651</v>
      </c>
      <c r="I1612">
        <v>26</v>
      </c>
      <c r="J1612" t="s">
        <v>27</v>
      </c>
      <c r="K1612" t="s">
        <v>563</v>
      </c>
      <c r="L1612" t="s">
        <v>151</v>
      </c>
      <c r="M1612" t="s">
        <v>1649</v>
      </c>
      <c r="N1612" t="s">
        <v>24</v>
      </c>
      <c r="O1612">
        <v>45000</v>
      </c>
      <c r="P1612">
        <v>1170000</v>
      </c>
      <c r="Q1612">
        <v>117000</v>
      </c>
      <c r="R1612">
        <v>1134900</v>
      </c>
      <c r="S1612" t="s">
        <v>25</v>
      </c>
      <c r="T1612" t="s">
        <v>25</v>
      </c>
      <c r="U1612" t="s">
        <v>1650</v>
      </c>
      <c r="V1612">
        <v>3540500</v>
      </c>
      <c r="W1612" t="s">
        <v>25</v>
      </c>
      <c r="X1612" t="s">
        <v>25</v>
      </c>
    </row>
    <row r="1613" spans="1:24" x14ac:dyDescent="0.3">
      <c r="A1613" s="5">
        <v>1610</v>
      </c>
      <c r="B1613" t="s">
        <v>1646</v>
      </c>
      <c r="C1613" s="10">
        <v>43791</v>
      </c>
      <c r="D1613" t="s">
        <v>178</v>
      </c>
      <c r="E1613" t="s">
        <v>562</v>
      </c>
      <c r="F1613" t="s">
        <v>189</v>
      </c>
      <c r="G1613" t="s">
        <v>205</v>
      </c>
      <c r="H1613" t="s">
        <v>1652</v>
      </c>
      <c r="I1613">
        <v>2</v>
      </c>
      <c r="J1613" t="s">
        <v>27</v>
      </c>
      <c r="K1613" t="s">
        <v>563</v>
      </c>
      <c r="L1613" t="s">
        <v>151</v>
      </c>
      <c r="M1613" t="s">
        <v>1649</v>
      </c>
      <c r="N1613" t="s">
        <v>24</v>
      </c>
      <c r="O1613">
        <v>540000</v>
      </c>
      <c r="P1613">
        <v>1080000</v>
      </c>
      <c r="Q1613">
        <v>108000</v>
      </c>
      <c r="R1613">
        <v>1047600</v>
      </c>
      <c r="S1613" t="s">
        <v>25</v>
      </c>
      <c r="T1613" t="s">
        <v>25</v>
      </c>
      <c r="U1613" t="s">
        <v>1650</v>
      </c>
      <c r="V1613">
        <v>3540500</v>
      </c>
      <c r="W1613" t="s">
        <v>25</v>
      </c>
      <c r="X1613" t="s">
        <v>25</v>
      </c>
    </row>
    <row r="1614" spans="1:24" x14ac:dyDescent="0.3">
      <c r="A1614" s="5">
        <v>1611</v>
      </c>
      <c r="B1614" t="s">
        <v>1646</v>
      </c>
      <c r="C1614" s="10">
        <v>43791</v>
      </c>
      <c r="D1614" t="s">
        <v>179</v>
      </c>
      <c r="E1614" t="s">
        <v>562</v>
      </c>
      <c r="F1614" t="s">
        <v>189</v>
      </c>
      <c r="G1614" t="s">
        <v>205</v>
      </c>
      <c r="H1614" t="s">
        <v>1653</v>
      </c>
      <c r="I1614">
        <v>4</v>
      </c>
      <c r="J1614" t="s">
        <v>27</v>
      </c>
      <c r="K1614" t="s">
        <v>563</v>
      </c>
      <c r="L1614" t="s">
        <v>151</v>
      </c>
      <c r="M1614" t="s">
        <v>1649</v>
      </c>
      <c r="N1614" t="s">
        <v>24</v>
      </c>
      <c r="O1614">
        <v>300000</v>
      </c>
      <c r="P1614">
        <v>1200000</v>
      </c>
      <c r="Q1614">
        <v>120000</v>
      </c>
      <c r="R1614">
        <v>1164000</v>
      </c>
      <c r="S1614" t="s">
        <v>25</v>
      </c>
      <c r="T1614" t="s">
        <v>25</v>
      </c>
      <c r="U1614" t="s">
        <v>1650</v>
      </c>
      <c r="V1614">
        <v>3540500</v>
      </c>
      <c r="W1614" t="s">
        <v>25</v>
      </c>
      <c r="X1614" t="s">
        <v>25</v>
      </c>
    </row>
    <row r="1615" spans="1:24" x14ac:dyDescent="0.3">
      <c r="A1615" s="5">
        <v>1612</v>
      </c>
      <c r="B1615" t="s">
        <v>1654</v>
      </c>
      <c r="C1615" s="10">
        <v>43791</v>
      </c>
      <c r="D1615" t="s">
        <v>178</v>
      </c>
      <c r="E1615" t="s">
        <v>1655</v>
      </c>
      <c r="F1615" t="s">
        <v>204</v>
      </c>
      <c r="G1615" t="s">
        <v>205</v>
      </c>
      <c r="H1615" t="s">
        <v>1656</v>
      </c>
      <c r="I1615">
        <v>1</v>
      </c>
      <c r="J1615" t="s">
        <v>36</v>
      </c>
      <c r="K1615" t="s">
        <v>1657</v>
      </c>
      <c r="L1615" t="s">
        <v>527</v>
      </c>
      <c r="M1615" t="s">
        <v>474</v>
      </c>
      <c r="N1615" t="s">
        <v>24</v>
      </c>
      <c r="O1615">
        <v>18475000</v>
      </c>
      <c r="P1615">
        <v>18475000</v>
      </c>
      <c r="Q1615">
        <v>1847500</v>
      </c>
      <c r="R1615">
        <v>20322500</v>
      </c>
      <c r="S1615" t="s">
        <v>25</v>
      </c>
      <c r="T1615" t="s">
        <v>25</v>
      </c>
      <c r="U1615" t="s">
        <v>1658</v>
      </c>
      <c r="V1615">
        <v>18475000</v>
      </c>
      <c r="W1615" t="s">
        <v>25</v>
      </c>
      <c r="X1615" t="s">
        <v>25</v>
      </c>
    </row>
    <row r="1616" spans="1:24" x14ac:dyDescent="0.3">
      <c r="A1616" s="5">
        <v>1613</v>
      </c>
      <c r="B1616" t="s">
        <v>1659</v>
      </c>
      <c r="C1616" s="10">
        <v>43790</v>
      </c>
      <c r="D1616" t="s">
        <v>179</v>
      </c>
      <c r="E1616" t="s">
        <v>1660</v>
      </c>
      <c r="F1616" t="s">
        <v>189</v>
      </c>
      <c r="G1616" t="s">
        <v>182</v>
      </c>
      <c r="H1616" t="s">
        <v>1661</v>
      </c>
      <c r="I1616">
        <v>1</v>
      </c>
      <c r="J1616" t="s">
        <v>36</v>
      </c>
      <c r="K1616" t="s">
        <v>1662</v>
      </c>
      <c r="L1616" t="s">
        <v>76</v>
      </c>
      <c r="M1616" t="s">
        <v>114</v>
      </c>
      <c r="N1616" t="s">
        <v>24</v>
      </c>
      <c r="O1616" s="8">
        <v>9.9999999999999995E-7</v>
      </c>
      <c r="P1616" s="8">
        <v>9.9999999999999995E-7</v>
      </c>
      <c r="Q1616" s="8">
        <v>9.9999999999999995E-8</v>
      </c>
      <c r="R1616" s="8">
        <v>1.1000000000000001E-6</v>
      </c>
      <c r="S1616" t="s">
        <v>25</v>
      </c>
      <c r="T1616" t="s">
        <v>25</v>
      </c>
      <c r="U1616" t="s">
        <v>1663</v>
      </c>
      <c r="V1616">
        <v>23199000</v>
      </c>
      <c r="W1616" t="s">
        <v>25</v>
      </c>
      <c r="X1616" t="s">
        <v>25</v>
      </c>
    </row>
    <row r="1617" spans="1:24" x14ac:dyDescent="0.3">
      <c r="A1617" s="5">
        <v>1614</v>
      </c>
      <c r="B1617" t="s">
        <v>1659</v>
      </c>
      <c r="C1617" s="10">
        <v>43790</v>
      </c>
      <c r="D1617" t="s">
        <v>178</v>
      </c>
      <c r="E1617" t="s">
        <v>1660</v>
      </c>
      <c r="F1617" t="s">
        <v>189</v>
      </c>
      <c r="G1617" t="s">
        <v>182</v>
      </c>
      <c r="H1617" t="s">
        <v>1664</v>
      </c>
      <c r="I1617">
        <v>9</v>
      </c>
      <c r="J1617" t="s">
        <v>27</v>
      </c>
      <c r="K1617" t="s">
        <v>1662</v>
      </c>
      <c r="L1617" t="s">
        <v>76</v>
      </c>
      <c r="M1617" t="s">
        <v>114</v>
      </c>
      <c r="N1617" t="s">
        <v>24</v>
      </c>
      <c r="O1617">
        <v>1010000</v>
      </c>
      <c r="P1617">
        <v>9090000</v>
      </c>
      <c r="Q1617">
        <v>909000</v>
      </c>
      <c r="R1617">
        <v>9999000</v>
      </c>
      <c r="S1617" t="s">
        <v>25</v>
      </c>
      <c r="T1617" t="s">
        <v>25</v>
      </c>
      <c r="U1617" t="s">
        <v>1663</v>
      </c>
      <c r="V1617">
        <v>23199000</v>
      </c>
      <c r="W1617" t="s">
        <v>25</v>
      </c>
      <c r="X1617" t="s">
        <v>25</v>
      </c>
    </row>
    <row r="1618" spans="1:24" x14ac:dyDescent="0.3">
      <c r="A1618" s="5">
        <v>1615</v>
      </c>
      <c r="B1618" t="s">
        <v>1659</v>
      </c>
      <c r="C1618" s="10">
        <v>43790</v>
      </c>
      <c r="D1618" t="s">
        <v>179</v>
      </c>
      <c r="E1618" t="s">
        <v>1660</v>
      </c>
      <c r="F1618" t="s">
        <v>189</v>
      </c>
      <c r="G1618" t="s">
        <v>182</v>
      </c>
      <c r="H1618" t="s">
        <v>1665</v>
      </c>
      <c r="I1618">
        <v>4</v>
      </c>
      <c r="J1618" t="s">
        <v>165</v>
      </c>
      <c r="K1618" t="s">
        <v>1662</v>
      </c>
      <c r="L1618" t="s">
        <v>76</v>
      </c>
      <c r="M1618" t="s">
        <v>114</v>
      </c>
      <c r="N1618" t="s">
        <v>24</v>
      </c>
      <c r="O1618">
        <v>4080000</v>
      </c>
      <c r="P1618">
        <v>16320000</v>
      </c>
      <c r="Q1618">
        <v>1632000</v>
      </c>
      <c r="R1618">
        <v>13200000</v>
      </c>
      <c r="S1618" t="s">
        <v>25</v>
      </c>
      <c r="T1618" t="s">
        <v>25</v>
      </c>
      <c r="U1618" t="s">
        <v>1663</v>
      </c>
      <c r="V1618">
        <v>23199000</v>
      </c>
      <c r="W1618" t="s">
        <v>25</v>
      </c>
      <c r="X1618" t="s">
        <v>25</v>
      </c>
    </row>
    <row r="1619" spans="1:24" x14ac:dyDescent="0.3">
      <c r="A1619" s="5">
        <v>1616</v>
      </c>
      <c r="B1619" t="s">
        <v>1666</v>
      </c>
      <c r="C1619" s="10">
        <v>43790</v>
      </c>
      <c r="D1619" t="s">
        <v>178</v>
      </c>
      <c r="E1619" t="s">
        <v>1660</v>
      </c>
      <c r="F1619" t="s">
        <v>189</v>
      </c>
      <c r="G1619" t="s">
        <v>182</v>
      </c>
      <c r="H1619" t="s">
        <v>1661</v>
      </c>
      <c r="I1619">
        <v>1</v>
      </c>
      <c r="J1619" t="s">
        <v>36</v>
      </c>
      <c r="K1619" t="s">
        <v>1662</v>
      </c>
      <c r="L1619" t="s">
        <v>1667</v>
      </c>
      <c r="M1619" t="s">
        <v>114</v>
      </c>
      <c r="N1619" t="s">
        <v>24</v>
      </c>
      <c r="O1619" s="8">
        <v>9.9999999999999995E-7</v>
      </c>
      <c r="P1619" s="8">
        <v>9.9999999999999995E-7</v>
      </c>
      <c r="Q1619" s="8">
        <v>9.9999999999999995E-8</v>
      </c>
      <c r="R1619" s="8">
        <v>1.1000000000000001E-6</v>
      </c>
      <c r="S1619" t="s">
        <v>25</v>
      </c>
      <c r="T1619" t="s">
        <v>25</v>
      </c>
      <c r="U1619" t="s">
        <v>25</v>
      </c>
      <c r="V1619" t="s">
        <v>25</v>
      </c>
      <c r="W1619" t="s">
        <v>25</v>
      </c>
      <c r="X1619" t="s">
        <v>25</v>
      </c>
    </row>
    <row r="1620" spans="1:24" x14ac:dyDescent="0.3">
      <c r="A1620" s="5">
        <v>1617</v>
      </c>
      <c r="B1620" t="s">
        <v>1666</v>
      </c>
      <c r="C1620" s="10">
        <v>43790</v>
      </c>
      <c r="D1620" t="s">
        <v>179</v>
      </c>
      <c r="E1620" t="s">
        <v>1660</v>
      </c>
      <c r="F1620" t="s">
        <v>189</v>
      </c>
      <c r="G1620" t="s">
        <v>182</v>
      </c>
      <c r="H1620" t="s">
        <v>1668</v>
      </c>
      <c r="I1620">
        <v>2</v>
      </c>
      <c r="J1620" t="s">
        <v>27</v>
      </c>
      <c r="K1620" t="s">
        <v>1662</v>
      </c>
      <c r="L1620" t="s">
        <v>1667</v>
      </c>
      <c r="M1620" t="s">
        <v>114</v>
      </c>
      <c r="N1620" t="s">
        <v>24</v>
      </c>
      <c r="O1620">
        <v>19000</v>
      </c>
      <c r="P1620">
        <v>38000</v>
      </c>
      <c r="Q1620">
        <v>3800</v>
      </c>
      <c r="R1620">
        <v>41800</v>
      </c>
      <c r="S1620" t="s">
        <v>25</v>
      </c>
      <c r="T1620" t="s">
        <v>25</v>
      </c>
      <c r="U1620" t="s">
        <v>25</v>
      </c>
      <c r="V1620" t="s">
        <v>25</v>
      </c>
      <c r="W1620" t="s">
        <v>25</v>
      </c>
      <c r="X1620" t="s">
        <v>25</v>
      </c>
    </row>
    <row r="1621" spans="1:24" x14ac:dyDescent="0.3">
      <c r="A1621" s="5">
        <v>1618</v>
      </c>
      <c r="B1621" t="s">
        <v>1666</v>
      </c>
      <c r="C1621" s="10">
        <v>43790</v>
      </c>
      <c r="D1621" t="s">
        <v>178</v>
      </c>
      <c r="E1621" t="s">
        <v>1660</v>
      </c>
      <c r="F1621" t="s">
        <v>189</v>
      </c>
      <c r="G1621" t="s">
        <v>182</v>
      </c>
      <c r="H1621" t="s">
        <v>1669</v>
      </c>
      <c r="I1621">
        <v>9</v>
      </c>
      <c r="J1621" t="s">
        <v>27</v>
      </c>
      <c r="K1621" t="s">
        <v>1662</v>
      </c>
      <c r="L1621" t="s">
        <v>1667</v>
      </c>
      <c r="M1621" t="s">
        <v>114</v>
      </c>
      <c r="N1621" t="s">
        <v>24</v>
      </c>
      <c r="O1621">
        <v>50000</v>
      </c>
      <c r="P1621">
        <v>450000</v>
      </c>
      <c r="Q1621">
        <v>45000</v>
      </c>
      <c r="R1621">
        <v>495000</v>
      </c>
      <c r="S1621" t="s">
        <v>25</v>
      </c>
      <c r="T1621" t="s">
        <v>25</v>
      </c>
      <c r="U1621" t="s">
        <v>25</v>
      </c>
      <c r="V1621" t="s">
        <v>25</v>
      </c>
      <c r="W1621" t="s">
        <v>25</v>
      </c>
      <c r="X1621" t="s">
        <v>25</v>
      </c>
    </row>
    <row r="1622" spans="1:24" x14ac:dyDescent="0.3">
      <c r="A1622" s="5">
        <v>1619</v>
      </c>
      <c r="B1622" t="s">
        <v>1666</v>
      </c>
      <c r="C1622" s="10">
        <v>43790</v>
      </c>
      <c r="D1622" t="s">
        <v>179</v>
      </c>
      <c r="E1622" t="s">
        <v>1660</v>
      </c>
      <c r="F1622" t="s">
        <v>189</v>
      </c>
      <c r="G1622" t="s">
        <v>182</v>
      </c>
      <c r="H1622" t="s">
        <v>1670</v>
      </c>
      <c r="I1622">
        <v>2</v>
      </c>
      <c r="J1622" t="s">
        <v>27</v>
      </c>
      <c r="K1622" t="s">
        <v>1662</v>
      </c>
      <c r="L1622" t="s">
        <v>1667</v>
      </c>
      <c r="M1622" t="s">
        <v>114</v>
      </c>
      <c r="N1622" t="s">
        <v>24</v>
      </c>
      <c r="O1622">
        <v>700000</v>
      </c>
      <c r="P1622">
        <v>1400000</v>
      </c>
      <c r="Q1622">
        <v>140000</v>
      </c>
      <c r="R1622">
        <v>1540000</v>
      </c>
      <c r="S1622" t="s">
        <v>25</v>
      </c>
      <c r="T1622" t="s">
        <v>25</v>
      </c>
      <c r="U1622" t="s">
        <v>25</v>
      </c>
      <c r="V1622" t="s">
        <v>25</v>
      </c>
      <c r="W1622" t="s">
        <v>25</v>
      </c>
      <c r="X1622" t="s">
        <v>25</v>
      </c>
    </row>
    <row r="1623" spans="1:24" x14ac:dyDescent="0.3">
      <c r="A1623" s="5">
        <v>1620</v>
      </c>
      <c r="B1623" t="s">
        <v>1666</v>
      </c>
      <c r="C1623" s="10">
        <v>43790</v>
      </c>
      <c r="D1623" t="s">
        <v>178</v>
      </c>
      <c r="E1623" t="s">
        <v>1660</v>
      </c>
      <c r="F1623" t="s">
        <v>189</v>
      </c>
      <c r="G1623" t="s">
        <v>182</v>
      </c>
      <c r="H1623" t="s">
        <v>1671</v>
      </c>
      <c r="I1623">
        <v>3</v>
      </c>
      <c r="J1623" t="s">
        <v>27</v>
      </c>
      <c r="K1623" t="s">
        <v>1662</v>
      </c>
      <c r="L1623" t="s">
        <v>1667</v>
      </c>
      <c r="M1623" t="s">
        <v>114</v>
      </c>
      <c r="N1623" t="s">
        <v>24</v>
      </c>
      <c r="O1623">
        <v>38000</v>
      </c>
      <c r="P1623">
        <v>114000</v>
      </c>
      <c r="Q1623">
        <v>11400</v>
      </c>
      <c r="R1623">
        <v>125400</v>
      </c>
      <c r="S1623" t="s">
        <v>25</v>
      </c>
      <c r="T1623" t="s">
        <v>25</v>
      </c>
      <c r="U1623" t="s">
        <v>25</v>
      </c>
      <c r="V1623" t="s">
        <v>25</v>
      </c>
      <c r="W1623" t="s">
        <v>25</v>
      </c>
      <c r="X1623" t="s">
        <v>25</v>
      </c>
    </row>
    <row r="1624" spans="1:24" x14ac:dyDescent="0.3">
      <c r="A1624" s="5">
        <v>1621</v>
      </c>
      <c r="B1624" t="s">
        <v>1666</v>
      </c>
      <c r="C1624" s="10">
        <v>43790</v>
      </c>
      <c r="D1624" t="s">
        <v>179</v>
      </c>
      <c r="E1624" t="s">
        <v>1660</v>
      </c>
      <c r="F1624" t="s">
        <v>189</v>
      </c>
      <c r="G1624" t="s">
        <v>182</v>
      </c>
      <c r="H1624" t="s">
        <v>1672</v>
      </c>
      <c r="I1624">
        <v>16</v>
      </c>
      <c r="J1624" t="s">
        <v>27</v>
      </c>
      <c r="K1624" t="s">
        <v>1662</v>
      </c>
      <c r="L1624" t="s">
        <v>1667</v>
      </c>
      <c r="M1624" t="s">
        <v>114</v>
      </c>
      <c r="N1624" t="s">
        <v>24</v>
      </c>
      <c r="O1624">
        <v>90000</v>
      </c>
      <c r="P1624">
        <v>1440000</v>
      </c>
      <c r="Q1624">
        <v>144000</v>
      </c>
      <c r="R1624">
        <v>1584000</v>
      </c>
      <c r="S1624" t="s">
        <v>25</v>
      </c>
      <c r="T1624" t="s">
        <v>25</v>
      </c>
      <c r="U1624" t="s">
        <v>25</v>
      </c>
      <c r="V1624" t="s">
        <v>25</v>
      </c>
      <c r="W1624" t="s">
        <v>25</v>
      </c>
      <c r="X1624" t="s">
        <v>25</v>
      </c>
    </row>
    <row r="1625" spans="1:24" x14ac:dyDescent="0.3">
      <c r="A1625" s="5">
        <v>1622</v>
      </c>
      <c r="B1625" t="s">
        <v>1666</v>
      </c>
      <c r="C1625" s="10">
        <v>43790</v>
      </c>
      <c r="D1625" t="s">
        <v>178</v>
      </c>
      <c r="E1625" t="s">
        <v>1660</v>
      </c>
      <c r="F1625" t="s">
        <v>189</v>
      </c>
      <c r="G1625" t="s">
        <v>182</v>
      </c>
      <c r="H1625" t="s">
        <v>1673</v>
      </c>
      <c r="I1625">
        <v>48</v>
      </c>
      <c r="J1625" t="s">
        <v>27</v>
      </c>
      <c r="K1625" t="s">
        <v>1662</v>
      </c>
      <c r="L1625" t="s">
        <v>1667</v>
      </c>
      <c r="M1625" t="s">
        <v>114</v>
      </c>
      <c r="N1625" t="s">
        <v>24</v>
      </c>
      <c r="O1625">
        <v>76000</v>
      </c>
      <c r="P1625">
        <v>3648000</v>
      </c>
      <c r="Q1625">
        <v>364800</v>
      </c>
      <c r="R1625">
        <v>4012800</v>
      </c>
      <c r="S1625" t="s">
        <v>25</v>
      </c>
      <c r="T1625" t="s">
        <v>25</v>
      </c>
      <c r="U1625" t="s">
        <v>25</v>
      </c>
      <c r="V1625" t="s">
        <v>25</v>
      </c>
      <c r="W1625" t="s">
        <v>25</v>
      </c>
      <c r="X1625" t="s">
        <v>25</v>
      </c>
    </row>
    <row r="1626" spans="1:24" x14ac:dyDescent="0.3">
      <c r="A1626" s="5">
        <v>1623</v>
      </c>
      <c r="B1626" t="s">
        <v>1666</v>
      </c>
      <c r="C1626" s="10">
        <v>43790</v>
      </c>
      <c r="D1626" t="s">
        <v>179</v>
      </c>
      <c r="E1626" t="s">
        <v>1660</v>
      </c>
      <c r="F1626" t="s">
        <v>189</v>
      </c>
      <c r="G1626" t="s">
        <v>182</v>
      </c>
      <c r="H1626" t="s">
        <v>1674</v>
      </c>
      <c r="I1626">
        <v>8</v>
      </c>
      <c r="J1626" t="s">
        <v>27</v>
      </c>
      <c r="K1626" t="s">
        <v>1662</v>
      </c>
      <c r="L1626" t="s">
        <v>1667</v>
      </c>
      <c r="M1626" t="s">
        <v>114</v>
      </c>
      <c r="N1626" t="s">
        <v>24</v>
      </c>
      <c r="O1626">
        <v>50250</v>
      </c>
      <c r="P1626">
        <v>402000</v>
      </c>
      <c r="Q1626">
        <v>40200</v>
      </c>
      <c r="R1626">
        <v>442200</v>
      </c>
      <c r="S1626" t="s">
        <v>25</v>
      </c>
      <c r="T1626" t="s">
        <v>25</v>
      </c>
      <c r="U1626" t="s">
        <v>25</v>
      </c>
      <c r="V1626" t="s">
        <v>25</v>
      </c>
      <c r="W1626" t="s">
        <v>25</v>
      </c>
      <c r="X1626" t="s">
        <v>25</v>
      </c>
    </row>
    <row r="1627" spans="1:24" x14ac:dyDescent="0.3">
      <c r="A1627" s="5">
        <v>1624</v>
      </c>
      <c r="B1627" t="s">
        <v>1666</v>
      </c>
      <c r="C1627" s="10">
        <v>43790</v>
      </c>
      <c r="D1627" t="s">
        <v>178</v>
      </c>
      <c r="E1627" t="s">
        <v>1660</v>
      </c>
      <c r="F1627" t="s">
        <v>189</v>
      </c>
      <c r="G1627" t="s">
        <v>182</v>
      </c>
      <c r="H1627" t="s">
        <v>1675</v>
      </c>
      <c r="I1627">
        <v>30</v>
      </c>
      <c r="J1627" t="s">
        <v>27</v>
      </c>
      <c r="K1627" t="s">
        <v>1662</v>
      </c>
      <c r="L1627" t="s">
        <v>1667</v>
      </c>
      <c r="M1627" t="s">
        <v>114</v>
      </c>
      <c r="N1627" t="s">
        <v>24</v>
      </c>
      <c r="O1627">
        <v>59000</v>
      </c>
      <c r="P1627">
        <v>1770000</v>
      </c>
      <c r="Q1627">
        <v>177000</v>
      </c>
      <c r="R1627">
        <v>1947000</v>
      </c>
      <c r="S1627" t="s">
        <v>25</v>
      </c>
      <c r="T1627" t="s">
        <v>25</v>
      </c>
      <c r="U1627" t="s">
        <v>25</v>
      </c>
      <c r="V1627" t="s">
        <v>25</v>
      </c>
      <c r="W1627" t="s">
        <v>25</v>
      </c>
      <c r="X1627" t="s">
        <v>25</v>
      </c>
    </row>
    <row r="1628" spans="1:24" x14ac:dyDescent="0.3">
      <c r="A1628" s="5">
        <v>1625</v>
      </c>
      <c r="B1628" t="s">
        <v>1666</v>
      </c>
      <c r="C1628" s="10">
        <v>43790</v>
      </c>
      <c r="D1628" t="s">
        <v>179</v>
      </c>
      <c r="E1628" t="s">
        <v>1660</v>
      </c>
      <c r="F1628" t="s">
        <v>189</v>
      </c>
      <c r="G1628" t="s">
        <v>182</v>
      </c>
      <c r="H1628" t="s">
        <v>1676</v>
      </c>
      <c r="I1628">
        <v>36</v>
      </c>
      <c r="J1628" t="s">
        <v>27</v>
      </c>
      <c r="K1628" t="s">
        <v>1662</v>
      </c>
      <c r="L1628" t="s">
        <v>1667</v>
      </c>
      <c r="M1628" t="s">
        <v>114</v>
      </c>
      <c r="N1628" t="s">
        <v>24</v>
      </c>
      <c r="O1628">
        <v>50000</v>
      </c>
      <c r="P1628">
        <v>1800000</v>
      </c>
      <c r="Q1628">
        <v>180000</v>
      </c>
      <c r="R1628">
        <v>1980000</v>
      </c>
      <c r="S1628" t="s">
        <v>25</v>
      </c>
      <c r="T1628" t="s">
        <v>25</v>
      </c>
      <c r="U1628" t="s">
        <v>25</v>
      </c>
      <c r="V1628" t="s">
        <v>25</v>
      </c>
      <c r="W1628" t="s">
        <v>25</v>
      </c>
      <c r="X1628" t="s">
        <v>25</v>
      </c>
    </row>
    <row r="1629" spans="1:24" x14ac:dyDescent="0.3">
      <c r="A1629" s="5">
        <v>1626</v>
      </c>
      <c r="B1629" t="s">
        <v>1666</v>
      </c>
      <c r="C1629" s="10">
        <v>43790</v>
      </c>
      <c r="D1629" t="s">
        <v>178</v>
      </c>
      <c r="E1629" t="s">
        <v>1660</v>
      </c>
      <c r="F1629" t="s">
        <v>189</v>
      </c>
      <c r="G1629" t="s">
        <v>182</v>
      </c>
      <c r="H1629" t="s">
        <v>1677</v>
      </c>
      <c r="I1629">
        <v>1</v>
      </c>
      <c r="J1629" t="s">
        <v>165</v>
      </c>
      <c r="K1629" t="s">
        <v>1662</v>
      </c>
      <c r="L1629" t="s">
        <v>1667</v>
      </c>
      <c r="M1629" t="s">
        <v>114</v>
      </c>
      <c r="N1629" t="s">
        <v>24</v>
      </c>
      <c r="O1629">
        <v>2600000</v>
      </c>
      <c r="P1629">
        <v>2600000</v>
      </c>
      <c r="Q1629">
        <v>260000</v>
      </c>
      <c r="R1629">
        <v>2860000</v>
      </c>
      <c r="S1629" t="s">
        <v>25</v>
      </c>
      <c r="T1629" t="s">
        <v>25</v>
      </c>
      <c r="U1629" t="s">
        <v>25</v>
      </c>
      <c r="V1629" t="s">
        <v>25</v>
      </c>
      <c r="W1629" t="s">
        <v>25</v>
      </c>
      <c r="X1629" t="s">
        <v>25</v>
      </c>
    </row>
    <row r="1630" spans="1:24" x14ac:dyDescent="0.3">
      <c r="A1630" s="5">
        <v>1627</v>
      </c>
      <c r="B1630" t="s">
        <v>1666</v>
      </c>
      <c r="C1630" s="10">
        <v>43790</v>
      </c>
      <c r="D1630" t="s">
        <v>179</v>
      </c>
      <c r="E1630" t="s">
        <v>1660</v>
      </c>
      <c r="F1630" t="s">
        <v>189</v>
      </c>
      <c r="G1630" t="s">
        <v>182</v>
      </c>
      <c r="H1630" t="s">
        <v>1678</v>
      </c>
      <c r="I1630">
        <v>1</v>
      </c>
      <c r="J1630" t="s">
        <v>165</v>
      </c>
      <c r="K1630" t="s">
        <v>1662</v>
      </c>
      <c r="L1630" t="s">
        <v>1667</v>
      </c>
      <c r="M1630" t="s">
        <v>114</v>
      </c>
      <c r="N1630" t="s">
        <v>24</v>
      </c>
      <c r="O1630">
        <v>2205000</v>
      </c>
      <c r="P1630">
        <v>2205000</v>
      </c>
      <c r="Q1630">
        <v>220500</v>
      </c>
      <c r="R1630">
        <v>2425500</v>
      </c>
      <c r="S1630" t="s">
        <v>25</v>
      </c>
      <c r="T1630" t="s">
        <v>25</v>
      </c>
      <c r="U1630" t="s">
        <v>25</v>
      </c>
      <c r="V1630" t="s">
        <v>25</v>
      </c>
      <c r="W1630" t="s">
        <v>25</v>
      </c>
      <c r="X1630" t="s">
        <v>25</v>
      </c>
    </row>
    <row r="1631" spans="1:24" x14ac:dyDescent="0.3">
      <c r="A1631" s="5">
        <v>1628</v>
      </c>
      <c r="B1631" t="s">
        <v>1679</v>
      </c>
      <c r="C1631" s="10">
        <v>43790</v>
      </c>
      <c r="D1631" t="s">
        <v>178</v>
      </c>
      <c r="E1631" t="s">
        <v>1660</v>
      </c>
      <c r="F1631" t="s">
        <v>189</v>
      </c>
      <c r="G1631" t="s">
        <v>182</v>
      </c>
      <c r="H1631" t="s">
        <v>1661</v>
      </c>
      <c r="I1631">
        <v>1</v>
      </c>
      <c r="J1631" t="s">
        <v>36</v>
      </c>
      <c r="K1631" t="s">
        <v>1662</v>
      </c>
      <c r="L1631" t="s">
        <v>1680</v>
      </c>
      <c r="M1631" t="s">
        <v>114</v>
      </c>
      <c r="N1631" t="s">
        <v>24</v>
      </c>
      <c r="O1631" s="8">
        <v>9.9999999999999995E-7</v>
      </c>
      <c r="P1631" s="8">
        <v>9.9999999999999995E-7</v>
      </c>
      <c r="Q1631" s="8">
        <v>9.9999999999999995E-8</v>
      </c>
      <c r="R1631" s="8">
        <v>1.0449999999999999E-6</v>
      </c>
      <c r="S1631" t="s">
        <v>25</v>
      </c>
      <c r="T1631" t="s">
        <v>25</v>
      </c>
      <c r="U1631" t="s">
        <v>1681</v>
      </c>
      <c r="V1631">
        <v>13794000</v>
      </c>
      <c r="W1631" t="s">
        <v>25</v>
      </c>
      <c r="X1631" t="s">
        <v>25</v>
      </c>
    </row>
    <row r="1632" spans="1:24" x14ac:dyDescent="0.3">
      <c r="A1632" s="5">
        <v>1629</v>
      </c>
      <c r="B1632" t="s">
        <v>1679</v>
      </c>
      <c r="C1632" s="10">
        <v>43790</v>
      </c>
      <c r="D1632" t="s">
        <v>179</v>
      </c>
      <c r="E1632" t="s">
        <v>1660</v>
      </c>
      <c r="F1632" t="s">
        <v>189</v>
      </c>
      <c r="G1632" t="s">
        <v>182</v>
      </c>
      <c r="H1632" t="s">
        <v>1682</v>
      </c>
      <c r="I1632">
        <v>1</v>
      </c>
      <c r="J1632" t="s">
        <v>27</v>
      </c>
      <c r="K1632" t="s">
        <v>1662</v>
      </c>
      <c r="L1632" t="s">
        <v>1680</v>
      </c>
      <c r="M1632" t="s">
        <v>114</v>
      </c>
      <c r="N1632" t="s">
        <v>24</v>
      </c>
      <c r="O1632">
        <v>13200000</v>
      </c>
      <c r="P1632">
        <v>13200000</v>
      </c>
      <c r="Q1632">
        <v>1320000</v>
      </c>
      <c r="R1632">
        <v>13794000</v>
      </c>
      <c r="S1632" t="s">
        <v>25</v>
      </c>
      <c r="T1632" t="s">
        <v>25</v>
      </c>
      <c r="U1632" t="s">
        <v>1681</v>
      </c>
      <c r="V1632">
        <v>13794000</v>
      </c>
      <c r="W1632" t="s">
        <v>25</v>
      </c>
      <c r="X1632" t="s">
        <v>25</v>
      </c>
    </row>
    <row r="1633" spans="1:24" x14ac:dyDescent="0.3">
      <c r="A1633" s="5">
        <v>1630</v>
      </c>
      <c r="B1633" t="s">
        <v>1683</v>
      </c>
      <c r="C1633" s="10">
        <v>43790</v>
      </c>
      <c r="D1633" t="s">
        <v>178</v>
      </c>
      <c r="E1633" t="s">
        <v>1684</v>
      </c>
      <c r="F1633" t="s">
        <v>32</v>
      </c>
      <c r="G1633" t="s">
        <v>533</v>
      </c>
      <c r="H1633" t="s">
        <v>315</v>
      </c>
      <c r="I1633">
        <v>1</v>
      </c>
      <c r="J1633" t="s">
        <v>36</v>
      </c>
      <c r="K1633" t="s">
        <v>1685</v>
      </c>
      <c r="L1633" t="s">
        <v>1686</v>
      </c>
      <c r="M1633" t="s">
        <v>474</v>
      </c>
      <c r="N1633" t="s">
        <v>24</v>
      </c>
      <c r="O1633" s="8">
        <v>9.9999999999999995E-7</v>
      </c>
      <c r="P1633" s="8">
        <v>9.9999999999999995E-7</v>
      </c>
      <c r="Q1633" s="8">
        <v>9.9999999999999995E-8</v>
      </c>
      <c r="R1633" s="8">
        <v>9.9999999999999995E-7</v>
      </c>
      <c r="S1633" t="s">
        <v>25</v>
      </c>
      <c r="T1633" t="s">
        <v>25</v>
      </c>
      <c r="U1633" t="s">
        <v>25</v>
      </c>
      <c r="V1633" t="s">
        <v>25</v>
      </c>
      <c r="W1633" t="s">
        <v>25</v>
      </c>
      <c r="X1633" t="s">
        <v>25</v>
      </c>
    </row>
    <row r="1634" spans="1:24" x14ac:dyDescent="0.3">
      <c r="A1634" s="5">
        <v>1631</v>
      </c>
      <c r="B1634" t="s">
        <v>1683</v>
      </c>
      <c r="C1634" s="10">
        <v>43790</v>
      </c>
      <c r="D1634" t="s">
        <v>179</v>
      </c>
      <c r="E1634" t="s">
        <v>1684</v>
      </c>
      <c r="F1634" t="s">
        <v>32</v>
      </c>
      <c r="G1634" t="s">
        <v>533</v>
      </c>
      <c r="H1634" t="s">
        <v>1687</v>
      </c>
      <c r="I1634">
        <v>1</v>
      </c>
      <c r="J1634" t="s">
        <v>36</v>
      </c>
      <c r="K1634" t="s">
        <v>1685</v>
      </c>
      <c r="L1634" t="s">
        <v>1686</v>
      </c>
      <c r="M1634" t="s">
        <v>474</v>
      </c>
      <c r="N1634" t="s">
        <v>24</v>
      </c>
      <c r="O1634" s="8">
        <v>9.9999999999999995E-7</v>
      </c>
      <c r="P1634" s="8">
        <v>9.9999999999999995E-7</v>
      </c>
      <c r="Q1634" s="8">
        <v>9.9999999999999995E-8</v>
      </c>
      <c r="R1634" s="8">
        <v>9.9999999999999995E-7</v>
      </c>
      <c r="S1634" t="s">
        <v>25</v>
      </c>
      <c r="T1634" t="s">
        <v>25</v>
      </c>
      <c r="U1634" t="s">
        <v>25</v>
      </c>
      <c r="V1634" t="s">
        <v>25</v>
      </c>
      <c r="W1634" t="s">
        <v>25</v>
      </c>
      <c r="X1634" t="s">
        <v>25</v>
      </c>
    </row>
    <row r="1635" spans="1:24" x14ac:dyDescent="0.3">
      <c r="A1635" s="5">
        <v>1632</v>
      </c>
      <c r="B1635" t="s">
        <v>1683</v>
      </c>
      <c r="C1635" s="10">
        <v>43790</v>
      </c>
      <c r="D1635" t="s">
        <v>178</v>
      </c>
      <c r="E1635" t="s">
        <v>1684</v>
      </c>
      <c r="F1635" t="s">
        <v>32</v>
      </c>
      <c r="G1635" t="s">
        <v>533</v>
      </c>
      <c r="H1635" t="s">
        <v>1688</v>
      </c>
      <c r="I1635">
        <v>1</v>
      </c>
      <c r="J1635" t="s">
        <v>36</v>
      </c>
      <c r="K1635" t="s">
        <v>1685</v>
      </c>
      <c r="L1635" t="s">
        <v>1686</v>
      </c>
      <c r="M1635" t="s">
        <v>474</v>
      </c>
      <c r="N1635" t="s">
        <v>24</v>
      </c>
      <c r="O1635" s="8">
        <v>9.9999999999999995E-7</v>
      </c>
      <c r="P1635" s="8">
        <v>9.9999999999999995E-7</v>
      </c>
      <c r="Q1635" s="8">
        <v>9.9999999999999995E-8</v>
      </c>
      <c r="R1635" s="8">
        <v>9.9999999999999995E-7</v>
      </c>
      <c r="S1635" t="s">
        <v>25</v>
      </c>
      <c r="T1635" t="s">
        <v>25</v>
      </c>
      <c r="U1635" t="s">
        <v>25</v>
      </c>
      <c r="V1635" t="s">
        <v>25</v>
      </c>
      <c r="W1635" t="s">
        <v>25</v>
      </c>
      <c r="X1635" t="s">
        <v>25</v>
      </c>
    </row>
    <row r="1636" spans="1:24" x14ac:dyDescent="0.3">
      <c r="A1636" s="5">
        <v>1633</v>
      </c>
      <c r="B1636" t="s">
        <v>1683</v>
      </c>
      <c r="C1636" s="10">
        <v>43790</v>
      </c>
      <c r="D1636" t="s">
        <v>179</v>
      </c>
      <c r="E1636" t="s">
        <v>1684</v>
      </c>
      <c r="F1636" t="s">
        <v>32</v>
      </c>
      <c r="G1636" t="s">
        <v>533</v>
      </c>
      <c r="H1636" t="s">
        <v>1689</v>
      </c>
      <c r="I1636">
        <v>9</v>
      </c>
      <c r="J1636" t="s">
        <v>27</v>
      </c>
      <c r="K1636" t="s">
        <v>1685</v>
      </c>
      <c r="L1636" t="s">
        <v>1686</v>
      </c>
      <c r="M1636" t="s">
        <v>474</v>
      </c>
      <c r="N1636" t="s">
        <v>24</v>
      </c>
      <c r="O1636" s="8">
        <v>9.9999999999999995E-7</v>
      </c>
      <c r="P1636" s="8">
        <v>9.0000000000000002E-6</v>
      </c>
      <c r="Q1636" s="8">
        <v>8.9999999999999996E-7</v>
      </c>
      <c r="R1636" s="8">
        <v>9.0000000000000002E-6</v>
      </c>
      <c r="S1636" t="s">
        <v>25</v>
      </c>
      <c r="T1636" t="s">
        <v>25</v>
      </c>
      <c r="U1636" t="s">
        <v>25</v>
      </c>
      <c r="V1636" t="s">
        <v>25</v>
      </c>
      <c r="W1636" t="s">
        <v>25</v>
      </c>
      <c r="X1636" t="s">
        <v>25</v>
      </c>
    </row>
    <row r="1637" spans="1:24" x14ac:dyDescent="0.3">
      <c r="A1637" s="5">
        <v>1634</v>
      </c>
      <c r="B1637" t="s">
        <v>1683</v>
      </c>
      <c r="C1637" s="10">
        <v>43790</v>
      </c>
      <c r="D1637" t="s">
        <v>178</v>
      </c>
      <c r="E1637" t="s">
        <v>1684</v>
      </c>
      <c r="F1637" t="s">
        <v>32</v>
      </c>
      <c r="G1637" t="s">
        <v>533</v>
      </c>
      <c r="H1637" t="s">
        <v>1690</v>
      </c>
      <c r="I1637">
        <v>1</v>
      </c>
      <c r="J1637" t="s">
        <v>27</v>
      </c>
      <c r="K1637" t="s">
        <v>1685</v>
      </c>
      <c r="L1637" t="s">
        <v>1686</v>
      </c>
      <c r="M1637" t="s">
        <v>474</v>
      </c>
      <c r="N1637" t="s">
        <v>24</v>
      </c>
      <c r="O1637" s="8">
        <v>9.9999999999999995E-7</v>
      </c>
      <c r="P1637" s="8">
        <v>9.9999999999999995E-7</v>
      </c>
      <c r="Q1637" s="8">
        <v>9.9999999999999995E-8</v>
      </c>
      <c r="R1637" s="8">
        <v>9.9999999999999995E-7</v>
      </c>
      <c r="S1637" t="s">
        <v>25</v>
      </c>
      <c r="T1637" t="s">
        <v>25</v>
      </c>
      <c r="U1637" t="s">
        <v>25</v>
      </c>
      <c r="V1637" t="s">
        <v>25</v>
      </c>
      <c r="W1637" t="s">
        <v>25</v>
      </c>
      <c r="X1637" t="s">
        <v>25</v>
      </c>
    </row>
    <row r="1638" spans="1:24" x14ac:dyDescent="0.3">
      <c r="A1638" s="5">
        <v>1635</v>
      </c>
      <c r="B1638" t="s">
        <v>1683</v>
      </c>
      <c r="C1638" s="10">
        <v>43790</v>
      </c>
      <c r="D1638" t="s">
        <v>179</v>
      </c>
      <c r="E1638" t="s">
        <v>1684</v>
      </c>
      <c r="F1638" t="s">
        <v>32</v>
      </c>
      <c r="G1638" t="s">
        <v>533</v>
      </c>
      <c r="H1638" t="s">
        <v>1691</v>
      </c>
      <c r="I1638">
        <v>1</v>
      </c>
      <c r="J1638" t="s">
        <v>27</v>
      </c>
      <c r="K1638" t="s">
        <v>1685</v>
      </c>
      <c r="L1638" t="s">
        <v>1686</v>
      </c>
      <c r="M1638" t="s">
        <v>474</v>
      </c>
      <c r="N1638" t="s">
        <v>24</v>
      </c>
      <c r="O1638" s="8">
        <v>9.9999999999999995E-7</v>
      </c>
      <c r="P1638" s="8">
        <v>9.9999999999999995E-7</v>
      </c>
      <c r="Q1638" s="8">
        <v>9.9999999999999995E-8</v>
      </c>
      <c r="R1638" s="8">
        <v>9.9999999999999995E-7</v>
      </c>
      <c r="S1638" t="s">
        <v>25</v>
      </c>
      <c r="T1638" t="s">
        <v>25</v>
      </c>
      <c r="U1638" t="s">
        <v>25</v>
      </c>
      <c r="V1638" t="s">
        <v>25</v>
      </c>
      <c r="W1638" t="s">
        <v>25</v>
      </c>
      <c r="X1638" t="s">
        <v>25</v>
      </c>
    </row>
    <row r="1639" spans="1:24" x14ac:dyDescent="0.3">
      <c r="A1639" s="5">
        <v>1636</v>
      </c>
      <c r="B1639" t="s">
        <v>1683</v>
      </c>
      <c r="C1639" s="10">
        <v>43790</v>
      </c>
      <c r="D1639" t="s">
        <v>178</v>
      </c>
      <c r="E1639" t="s">
        <v>1684</v>
      </c>
      <c r="F1639" t="s">
        <v>32</v>
      </c>
      <c r="G1639" t="s">
        <v>533</v>
      </c>
      <c r="H1639" t="s">
        <v>1692</v>
      </c>
      <c r="I1639">
        <v>1</v>
      </c>
      <c r="J1639" t="s">
        <v>27</v>
      </c>
      <c r="K1639" t="s">
        <v>1685</v>
      </c>
      <c r="L1639" t="s">
        <v>1686</v>
      </c>
      <c r="M1639" t="s">
        <v>474</v>
      </c>
      <c r="N1639" t="s">
        <v>24</v>
      </c>
      <c r="O1639" s="8">
        <v>9.9999999999999995E-7</v>
      </c>
      <c r="P1639" s="8">
        <v>9.9999999999999995E-7</v>
      </c>
      <c r="Q1639" s="8">
        <v>9.9999999999999995E-8</v>
      </c>
      <c r="R1639" s="8">
        <v>9.9999999999999995E-7</v>
      </c>
      <c r="S1639" t="s">
        <v>25</v>
      </c>
      <c r="T1639" t="s">
        <v>25</v>
      </c>
      <c r="U1639" t="s">
        <v>25</v>
      </c>
      <c r="V1639" t="s">
        <v>25</v>
      </c>
      <c r="W1639" t="s">
        <v>25</v>
      </c>
      <c r="X1639" t="s">
        <v>25</v>
      </c>
    </row>
    <row r="1640" spans="1:24" x14ac:dyDescent="0.3">
      <c r="A1640" s="5">
        <v>1637</v>
      </c>
      <c r="B1640" t="s">
        <v>1683</v>
      </c>
      <c r="C1640" s="10">
        <v>43790</v>
      </c>
      <c r="D1640" t="s">
        <v>179</v>
      </c>
      <c r="E1640" t="s">
        <v>1684</v>
      </c>
      <c r="F1640" t="s">
        <v>32</v>
      </c>
      <c r="G1640" t="s">
        <v>533</v>
      </c>
      <c r="H1640" t="s">
        <v>1693</v>
      </c>
      <c r="I1640">
        <v>1</v>
      </c>
      <c r="J1640" t="s">
        <v>27</v>
      </c>
      <c r="K1640" t="s">
        <v>1685</v>
      </c>
      <c r="L1640" t="s">
        <v>1686</v>
      </c>
      <c r="M1640" t="s">
        <v>474</v>
      </c>
      <c r="N1640" t="s">
        <v>24</v>
      </c>
      <c r="O1640" s="8">
        <v>9.9999999999999995E-7</v>
      </c>
      <c r="P1640" s="8">
        <v>9.9999999999999995E-7</v>
      </c>
      <c r="Q1640" s="8">
        <v>9.9999999999999995E-8</v>
      </c>
      <c r="R1640" s="8">
        <v>9.9999999999999995E-7</v>
      </c>
      <c r="S1640" t="s">
        <v>25</v>
      </c>
      <c r="T1640" t="s">
        <v>25</v>
      </c>
      <c r="U1640" t="s">
        <v>25</v>
      </c>
      <c r="V1640" t="s">
        <v>25</v>
      </c>
      <c r="W1640" t="s">
        <v>25</v>
      </c>
      <c r="X1640" t="s">
        <v>25</v>
      </c>
    </row>
    <row r="1641" spans="1:24" x14ac:dyDescent="0.3">
      <c r="A1641" s="5">
        <v>1638</v>
      </c>
      <c r="B1641" t="s">
        <v>1683</v>
      </c>
      <c r="C1641" s="10">
        <v>43790</v>
      </c>
      <c r="D1641" t="s">
        <v>178</v>
      </c>
      <c r="E1641" t="s">
        <v>1684</v>
      </c>
      <c r="F1641" t="s">
        <v>32</v>
      </c>
      <c r="G1641" t="s">
        <v>533</v>
      </c>
      <c r="H1641" t="s">
        <v>1694</v>
      </c>
      <c r="I1641">
        <v>1</v>
      </c>
      <c r="J1641" t="s">
        <v>27</v>
      </c>
      <c r="K1641" t="s">
        <v>1685</v>
      </c>
      <c r="L1641" t="s">
        <v>1686</v>
      </c>
      <c r="M1641" t="s">
        <v>474</v>
      </c>
      <c r="N1641" t="s">
        <v>24</v>
      </c>
      <c r="O1641" s="8">
        <v>9.9999999999999995E-7</v>
      </c>
      <c r="P1641" s="8">
        <v>9.9999999999999995E-7</v>
      </c>
      <c r="Q1641" s="8">
        <v>9.9999999999999995E-8</v>
      </c>
      <c r="R1641" s="8">
        <v>9.9999999999999995E-7</v>
      </c>
      <c r="S1641" t="s">
        <v>25</v>
      </c>
      <c r="T1641" t="s">
        <v>25</v>
      </c>
      <c r="U1641" t="s">
        <v>25</v>
      </c>
      <c r="V1641" t="s">
        <v>25</v>
      </c>
      <c r="W1641" t="s">
        <v>25</v>
      </c>
      <c r="X1641" t="s">
        <v>25</v>
      </c>
    </row>
    <row r="1642" spans="1:24" x14ac:dyDescent="0.3">
      <c r="A1642" s="5">
        <v>1639</v>
      </c>
      <c r="B1642" t="s">
        <v>1683</v>
      </c>
      <c r="C1642" s="10">
        <v>43790</v>
      </c>
      <c r="D1642" t="s">
        <v>179</v>
      </c>
      <c r="E1642" t="s">
        <v>1684</v>
      </c>
      <c r="F1642" t="s">
        <v>32</v>
      </c>
      <c r="G1642" t="s">
        <v>533</v>
      </c>
      <c r="H1642" t="s">
        <v>1695</v>
      </c>
      <c r="I1642">
        <v>5</v>
      </c>
      <c r="J1642" t="s">
        <v>27</v>
      </c>
      <c r="K1642" t="s">
        <v>1685</v>
      </c>
      <c r="L1642" t="s">
        <v>1686</v>
      </c>
      <c r="M1642" t="s">
        <v>474</v>
      </c>
      <c r="N1642" t="s">
        <v>24</v>
      </c>
      <c r="O1642" s="8">
        <v>9.9999999999999995E-7</v>
      </c>
      <c r="P1642" s="8">
        <v>5.0000000000000004E-6</v>
      </c>
      <c r="Q1642" s="8">
        <v>4.9999999999999998E-7</v>
      </c>
      <c r="R1642" s="8">
        <v>5.0000000000000004E-6</v>
      </c>
      <c r="S1642" t="s">
        <v>25</v>
      </c>
      <c r="T1642" t="s">
        <v>25</v>
      </c>
      <c r="U1642" t="s">
        <v>25</v>
      </c>
      <c r="V1642" t="s">
        <v>25</v>
      </c>
      <c r="W1642" t="s">
        <v>25</v>
      </c>
      <c r="X1642" t="s">
        <v>25</v>
      </c>
    </row>
    <row r="1643" spans="1:24" x14ac:dyDescent="0.3">
      <c r="A1643" s="5">
        <v>1640</v>
      </c>
      <c r="B1643" t="s">
        <v>1683</v>
      </c>
      <c r="C1643" s="10">
        <v>43790</v>
      </c>
      <c r="D1643" t="s">
        <v>178</v>
      </c>
      <c r="E1643" t="s">
        <v>1684</v>
      </c>
      <c r="F1643" t="s">
        <v>32</v>
      </c>
      <c r="G1643" t="s">
        <v>533</v>
      </c>
      <c r="H1643" t="s">
        <v>1696</v>
      </c>
      <c r="I1643">
        <v>4</v>
      </c>
      <c r="J1643" t="s">
        <v>27</v>
      </c>
      <c r="K1643" t="s">
        <v>1685</v>
      </c>
      <c r="L1643" t="s">
        <v>1686</v>
      </c>
      <c r="M1643" t="s">
        <v>474</v>
      </c>
      <c r="N1643" t="s">
        <v>24</v>
      </c>
      <c r="O1643" s="8">
        <v>9.9999999999999995E-7</v>
      </c>
      <c r="P1643" s="8">
        <v>3.9999999999999998E-6</v>
      </c>
      <c r="Q1643" s="8">
        <v>3.9999999999999998E-7</v>
      </c>
      <c r="R1643" s="8">
        <v>3.9999999999999998E-6</v>
      </c>
      <c r="S1643" t="s">
        <v>25</v>
      </c>
      <c r="T1643" t="s">
        <v>25</v>
      </c>
      <c r="U1643" t="s">
        <v>25</v>
      </c>
      <c r="V1643" t="s">
        <v>25</v>
      </c>
      <c r="W1643" t="s">
        <v>25</v>
      </c>
      <c r="X1643" t="s">
        <v>25</v>
      </c>
    </row>
    <row r="1644" spans="1:24" x14ac:dyDescent="0.3">
      <c r="A1644" s="5">
        <v>1641</v>
      </c>
      <c r="B1644" t="s">
        <v>1683</v>
      </c>
      <c r="C1644" s="10">
        <v>43790</v>
      </c>
      <c r="D1644" t="s">
        <v>179</v>
      </c>
      <c r="E1644" t="s">
        <v>1684</v>
      </c>
      <c r="F1644" t="s">
        <v>32</v>
      </c>
      <c r="G1644" t="s">
        <v>533</v>
      </c>
      <c r="H1644" t="s">
        <v>1697</v>
      </c>
      <c r="I1644">
        <v>14</v>
      </c>
      <c r="J1644" t="s">
        <v>27</v>
      </c>
      <c r="K1644" t="s">
        <v>1685</v>
      </c>
      <c r="L1644" t="s">
        <v>1686</v>
      </c>
      <c r="M1644" t="s">
        <v>474</v>
      </c>
      <c r="N1644" t="s">
        <v>24</v>
      </c>
      <c r="O1644" s="8">
        <v>9.9999999999999995E-7</v>
      </c>
      <c r="P1644" s="8">
        <v>1.4E-5</v>
      </c>
      <c r="Q1644" s="8">
        <v>1.3999999999999999E-6</v>
      </c>
      <c r="R1644" s="8">
        <v>1.4E-5</v>
      </c>
      <c r="S1644" t="s">
        <v>25</v>
      </c>
      <c r="T1644" t="s">
        <v>25</v>
      </c>
      <c r="U1644" t="s">
        <v>25</v>
      </c>
      <c r="V1644" t="s">
        <v>25</v>
      </c>
      <c r="W1644" t="s">
        <v>25</v>
      </c>
      <c r="X1644" t="s">
        <v>25</v>
      </c>
    </row>
    <row r="1645" spans="1:24" x14ac:dyDescent="0.3">
      <c r="A1645" s="5">
        <v>1642</v>
      </c>
      <c r="B1645" t="s">
        <v>1683</v>
      </c>
      <c r="C1645" s="10">
        <v>43790</v>
      </c>
      <c r="D1645" t="s">
        <v>178</v>
      </c>
      <c r="E1645" t="s">
        <v>1684</v>
      </c>
      <c r="F1645" t="s">
        <v>32</v>
      </c>
      <c r="G1645" t="s">
        <v>533</v>
      </c>
      <c r="H1645" t="s">
        <v>1698</v>
      </c>
      <c r="I1645">
        <v>1</v>
      </c>
      <c r="J1645" t="s">
        <v>27</v>
      </c>
      <c r="K1645" t="s">
        <v>1685</v>
      </c>
      <c r="L1645" t="s">
        <v>1686</v>
      </c>
      <c r="M1645" t="s">
        <v>474</v>
      </c>
      <c r="N1645" t="s">
        <v>24</v>
      </c>
      <c r="O1645" s="8">
        <v>9.9999999999999995E-7</v>
      </c>
      <c r="P1645" s="8">
        <v>9.9999999999999995E-7</v>
      </c>
      <c r="Q1645" s="8">
        <v>9.9999999999999995E-8</v>
      </c>
      <c r="R1645" s="8">
        <v>9.9999999999999995E-7</v>
      </c>
      <c r="S1645" t="s">
        <v>25</v>
      </c>
      <c r="T1645" t="s">
        <v>25</v>
      </c>
      <c r="U1645" t="s">
        <v>25</v>
      </c>
      <c r="V1645" t="s">
        <v>25</v>
      </c>
      <c r="W1645" t="s">
        <v>25</v>
      </c>
      <c r="X1645" t="s">
        <v>25</v>
      </c>
    </row>
    <row r="1646" spans="1:24" x14ac:dyDescent="0.3">
      <c r="A1646" s="5">
        <v>1643</v>
      </c>
      <c r="B1646" t="s">
        <v>1683</v>
      </c>
      <c r="C1646" s="10">
        <v>43790</v>
      </c>
      <c r="D1646" t="s">
        <v>179</v>
      </c>
      <c r="E1646" t="s">
        <v>1684</v>
      </c>
      <c r="F1646" t="s">
        <v>32</v>
      </c>
      <c r="G1646" t="s">
        <v>533</v>
      </c>
      <c r="H1646" t="s">
        <v>1699</v>
      </c>
      <c r="I1646">
        <v>1</v>
      </c>
      <c r="J1646" t="s">
        <v>27</v>
      </c>
      <c r="K1646" t="s">
        <v>1685</v>
      </c>
      <c r="L1646" t="s">
        <v>1686</v>
      </c>
      <c r="M1646" t="s">
        <v>474</v>
      </c>
      <c r="N1646" t="s">
        <v>24</v>
      </c>
      <c r="O1646" s="8">
        <v>9.9999999999999995E-7</v>
      </c>
      <c r="P1646" s="8">
        <v>9.9999999999999995E-7</v>
      </c>
      <c r="Q1646" s="8">
        <v>9.9999999999999995E-8</v>
      </c>
      <c r="R1646" s="8">
        <v>9.9999999999999995E-7</v>
      </c>
      <c r="S1646" t="s">
        <v>25</v>
      </c>
      <c r="T1646" t="s">
        <v>25</v>
      </c>
      <c r="U1646" t="s">
        <v>25</v>
      </c>
      <c r="V1646" t="s">
        <v>25</v>
      </c>
      <c r="W1646" t="s">
        <v>25</v>
      </c>
      <c r="X1646" t="s">
        <v>25</v>
      </c>
    </row>
    <row r="1647" spans="1:24" x14ac:dyDescent="0.3">
      <c r="A1647" s="5">
        <v>1644</v>
      </c>
      <c r="B1647" t="s">
        <v>1683</v>
      </c>
      <c r="C1647" s="10">
        <v>43790</v>
      </c>
      <c r="D1647" t="s">
        <v>178</v>
      </c>
      <c r="E1647" t="s">
        <v>1684</v>
      </c>
      <c r="F1647" t="s">
        <v>32</v>
      </c>
      <c r="G1647" t="s">
        <v>533</v>
      </c>
      <c r="H1647" t="s">
        <v>1700</v>
      </c>
      <c r="I1647">
        <v>6</v>
      </c>
      <c r="J1647" t="s">
        <v>27</v>
      </c>
      <c r="K1647" t="s">
        <v>1685</v>
      </c>
      <c r="L1647" t="s">
        <v>1686</v>
      </c>
      <c r="M1647" t="s">
        <v>474</v>
      </c>
      <c r="N1647" t="s">
        <v>24</v>
      </c>
      <c r="O1647" s="8">
        <v>9.9999999999999995E-7</v>
      </c>
      <c r="P1647" s="8">
        <v>6.0000000000000002E-6</v>
      </c>
      <c r="Q1647" s="8">
        <v>5.9999999999999997E-7</v>
      </c>
      <c r="R1647" s="8">
        <v>6.0000000000000002E-6</v>
      </c>
      <c r="S1647" t="s">
        <v>25</v>
      </c>
      <c r="T1647" t="s">
        <v>25</v>
      </c>
      <c r="U1647" t="s">
        <v>25</v>
      </c>
      <c r="V1647" t="s">
        <v>25</v>
      </c>
      <c r="W1647" t="s">
        <v>25</v>
      </c>
      <c r="X1647" t="s">
        <v>25</v>
      </c>
    </row>
    <row r="1648" spans="1:24" x14ac:dyDescent="0.3">
      <c r="A1648" s="5">
        <v>1645</v>
      </c>
      <c r="B1648" t="s">
        <v>1683</v>
      </c>
      <c r="C1648" s="10">
        <v>43790</v>
      </c>
      <c r="D1648" t="s">
        <v>179</v>
      </c>
      <c r="E1648" t="s">
        <v>1684</v>
      </c>
      <c r="F1648" t="s">
        <v>32</v>
      </c>
      <c r="G1648" t="s">
        <v>533</v>
      </c>
      <c r="H1648" t="s">
        <v>1701</v>
      </c>
      <c r="I1648">
        <v>1</v>
      </c>
      <c r="J1648" t="s">
        <v>27</v>
      </c>
      <c r="K1648" t="s">
        <v>1685</v>
      </c>
      <c r="L1648" t="s">
        <v>1686</v>
      </c>
      <c r="M1648" t="s">
        <v>474</v>
      </c>
      <c r="N1648" t="s">
        <v>24</v>
      </c>
      <c r="O1648" s="8">
        <v>9.9999999999999995E-7</v>
      </c>
      <c r="P1648" s="8">
        <v>9.9999999999999995E-7</v>
      </c>
      <c r="Q1648" s="8">
        <v>9.9999999999999995E-8</v>
      </c>
      <c r="R1648" s="8">
        <v>9.9999999999999995E-7</v>
      </c>
      <c r="S1648" t="s">
        <v>25</v>
      </c>
      <c r="T1648" t="s">
        <v>25</v>
      </c>
      <c r="U1648" t="s">
        <v>25</v>
      </c>
      <c r="V1648" t="s">
        <v>25</v>
      </c>
      <c r="W1648" t="s">
        <v>25</v>
      </c>
      <c r="X1648" t="s">
        <v>25</v>
      </c>
    </row>
    <row r="1649" spans="1:24" x14ac:dyDescent="0.3">
      <c r="A1649" s="5">
        <v>1646</v>
      </c>
      <c r="B1649" t="s">
        <v>1683</v>
      </c>
      <c r="C1649" s="10">
        <v>43790</v>
      </c>
      <c r="D1649" t="s">
        <v>178</v>
      </c>
      <c r="E1649" t="s">
        <v>1684</v>
      </c>
      <c r="F1649" t="s">
        <v>32</v>
      </c>
      <c r="G1649" t="s">
        <v>533</v>
      </c>
      <c r="H1649" t="s">
        <v>1702</v>
      </c>
      <c r="I1649">
        <v>1</v>
      </c>
      <c r="J1649" t="s">
        <v>27</v>
      </c>
      <c r="K1649" t="s">
        <v>1685</v>
      </c>
      <c r="L1649" t="s">
        <v>1686</v>
      </c>
      <c r="M1649" t="s">
        <v>474</v>
      </c>
      <c r="N1649" t="s">
        <v>24</v>
      </c>
      <c r="O1649" s="8">
        <v>9.9999999999999995E-7</v>
      </c>
      <c r="P1649" s="8">
        <v>9.9999999999999995E-7</v>
      </c>
      <c r="Q1649" s="8">
        <v>9.9999999999999995E-8</v>
      </c>
      <c r="R1649" s="8">
        <v>9.9999999999999995E-7</v>
      </c>
      <c r="S1649" t="s">
        <v>25</v>
      </c>
      <c r="T1649" t="s">
        <v>25</v>
      </c>
      <c r="U1649" t="s">
        <v>25</v>
      </c>
      <c r="V1649" t="s">
        <v>25</v>
      </c>
      <c r="W1649" t="s">
        <v>25</v>
      </c>
      <c r="X1649" t="s">
        <v>25</v>
      </c>
    </row>
    <row r="1650" spans="1:24" x14ac:dyDescent="0.3">
      <c r="A1650" s="5">
        <v>1647</v>
      </c>
      <c r="B1650" t="s">
        <v>1683</v>
      </c>
      <c r="C1650" s="10">
        <v>43790</v>
      </c>
      <c r="D1650" t="s">
        <v>179</v>
      </c>
      <c r="E1650" t="s">
        <v>1684</v>
      </c>
      <c r="F1650" t="s">
        <v>32</v>
      </c>
      <c r="G1650" t="s">
        <v>533</v>
      </c>
      <c r="H1650" t="s">
        <v>1703</v>
      </c>
      <c r="I1650">
        <v>1</v>
      </c>
      <c r="J1650" t="s">
        <v>27</v>
      </c>
      <c r="K1650" t="s">
        <v>1685</v>
      </c>
      <c r="L1650" t="s">
        <v>1686</v>
      </c>
      <c r="M1650" t="s">
        <v>474</v>
      </c>
      <c r="N1650" t="s">
        <v>24</v>
      </c>
      <c r="O1650" s="8">
        <v>9.9999999999999995E-7</v>
      </c>
      <c r="P1650" s="8">
        <v>9.9999999999999995E-7</v>
      </c>
      <c r="Q1650" s="8">
        <v>9.9999999999999995E-8</v>
      </c>
      <c r="R1650" s="8">
        <v>9.9999999999999995E-7</v>
      </c>
      <c r="S1650" t="s">
        <v>25</v>
      </c>
      <c r="T1650" t="s">
        <v>25</v>
      </c>
      <c r="U1650" t="s">
        <v>25</v>
      </c>
      <c r="V1650" t="s">
        <v>25</v>
      </c>
      <c r="W1650" t="s">
        <v>25</v>
      </c>
      <c r="X1650" t="s">
        <v>25</v>
      </c>
    </row>
    <row r="1651" spans="1:24" x14ac:dyDescent="0.3">
      <c r="A1651" s="5">
        <v>1648</v>
      </c>
      <c r="B1651" t="s">
        <v>1683</v>
      </c>
      <c r="C1651" s="10">
        <v>43790</v>
      </c>
      <c r="D1651" t="s">
        <v>178</v>
      </c>
      <c r="E1651" t="s">
        <v>1684</v>
      </c>
      <c r="F1651" t="s">
        <v>32</v>
      </c>
      <c r="G1651" t="s">
        <v>533</v>
      </c>
      <c r="H1651" t="s">
        <v>1704</v>
      </c>
      <c r="I1651">
        <v>1</v>
      </c>
      <c r="J1651" t="s">
        <v>27</v>
      </c>
      <c r="K1651" t="s">
        <v>1685</v>
      </c>
      <c r="L1651" t="s">
        <v>1686</v>
      </c>
      <c r="M1651" t="s">
        <v>474</v>
      </c>
      <c r="N1651" t="s">
        <v>24</v>
      </c>
      <c r="O1651" s="8">
        <v>9.9999999999999995E-7</v>
      </c>
      <c r="P1651" s="8">
        <v>9.9999999999999995E-7</v>
      </c>
      <c r="Q1651" s="8">
        <v>9.9999999999999995E-8</v>
      </c>
      <c r="R1651" s="8">
        <v>9.9999999999999995E-7</v>
      </c>
      <c r="S1651" t="s">
        <v>25</v>
      </c>
      <c r="T1651" t="s">
        <v>25</v>
      </c>
      <c r="U1651" t="s">
        <v>25</v>
      </c>
      <c r="V1651" t="s">
        <v>25</v>
      </c>
      <c r="W1651" t="s">
        <v>25</v>
      </c>
      <c r="X1651" t="s">
        <v>25</v>
      </c>
    </row>
    <row r="1652" spans="1:24" x14ac:dyDescent="0.3">
      <c r="A1652" s="5">
        <v>1649</v>
      </c>
      <c r="B1652" t="s">
        <v>1683</v>
      </c>
      <c r="C1652" s="10">
        <v>43790</v>
      </c>
      <c r="D1652" t="s">
        <v>179</v>
      </c>
      <c r="E1652" t="s">
        <v>1684</v>
      </c>
      <c r="F1652" t="s">
        <v>32</v>
      </c>
      <c r="G1652" t="s">
        <v>533</v>
      </c>
      <c r="H1652" t="s">
        <v>1705</v>
      </c>
      <c r="I1652">
        <v>2</v>
      </c>
      <c r="J1652" t="s">
        <v>27</v>
      </c>
      <c r="K1652" t="s">
        <v>1685</v>
      </c>
      <c r="L1652" t="s">
        <v>1686</v>
      </c>
      <c r="M1652" t="s">
        <v>474</v>
      </c>
      <c r="N1652" t="s">
        <v>24</v>
      </c>
      <c r="O1652" s="8">
        <v>9.9999999999999995E-7</v>
      </c>
      <c r="P1652" s="8">
        <v>1.9999999999999999E-6</v>
      </c>
      <c r="Q1652" s="8">
        <v>1.9999999999999999E-7</v>
      </c>
      <c r="R1652" s="8">
        <v>1.9999999999999999E-6</v>
      </c>
      <c r="S1652" t="s">
        <v>25</v>
      </c>
      <c r="T1652" t="s">
        <v>25</v>
      </c>
      <c r="U1652" t="s">
        <v>25</v>
      </c>
      <c r="V1652" t="s">
        <v>25</v>
      </c>
      <c r="W1652" t="s">
        <v>25</v>
      </c>
      <c r="X1652" t="s">
        <v>25</v>
      </c>
    </row>
    <row r="1653" spans="1:24" x14ac:dyDescent="0.3">
      <c r="A1653" s="5">
        <v>1650</v>
      </c>
      <c r="B1653" t="s">
        <v>1683</v>
      </c>
      <c r="C1653" s="10">
        <v>43790</v>
      </c>
      <c r="D1653" t="s">
        <v>178</v>
      </c>
      <c r="E1653" t="s">
        <v>1684</v>
      </c>
      <c r="F1653" t="s">
        <v>32</v>
      </c>
      <c r="G1653" t="s">
        <v>533</v>
      </c>
      <c r="H1653" t="s">
        <v>1706</v>
      </c>
      <c r="I1653">
        <v>17</v>
      </c>
      <c r="J1653" t="s">
        <v>27</v>
      </c>
      <c r="K1653" t="s">
        <v>1685</v>
      </c>
      <c r="L1653" t="s">
        <v>1686</v>
      </c>
      <c r="M1653" t="s">
        <v>474</v>
      </c>
      <c r="N1653" t="s">
        <v>24</v>
      </c>
      <c r="O1653" s="8">
        <v>9.9999999999999995E-7</v>
      </c>
      <c r="P1653" s="8">
        <v>1.7E-5</v>
      </c>
      <c r="Q1653" s="8">
        <v>1.7E-6</v>
      </c>
      <c r="R1653" s="8">
        <v>1.7E-5</v>
      </c>
      <c r="S1653" t="s">
        <v>25</v>
      </c>
      <c r="T1653" t="s">
        <v>25</v>
      </c>
      <c r="U1653" t="s">
        <v>25</v>
      </c>
      <c r="V1653" t="s">
        <v>25</v>
      </c>
      <c r="W1653" t="s">
        <v>25</v>
      </c>
      <c r="X1653" t="s">
        <v>25</v>
      </c>
    </row>
    <row r="1654" spans="1:24" x14ac:dyDescent="0.3">
      <c r="A1654" s="5">
        <v>1651</v>
      </c>
      <c r="B1654" t="s">
        <v>1683</v>
      </c>
      <c r="C1654" s="10">
        <v>43790</v>
      </c>
      <c r="D1654" t="s">
        <v>179</v>
      </c>
      <c r="E1654" t="s">
        <v>1684</v>
      </c>
      <c r="F1654" t="s">
        <v>32</v>
      </c>
      <c r="G1654" t="s">
        <v>533</v>
      </c>
      <c r="H1654" t="s">
        <v>1707</v>
      </c>
      <c r="I1654">
        <v>4</v>
      </c>
      <c r="J1654" t="s">
        <v>27</v>
      </c>
      <c r="K1654" t="s">
        <v>1685</v>
      </c>
      <c r="L1654" t="s">
        <v>1686</v>
      </c>
      <c r="M1654" t="s">
        <v>474</v>
      </c>
      <c r="N1654" t="s">
        <v>24</v>
      </c>
      <c r="O1654" s="8">
        <v>9.9999999999999995E-7</v>
      </c>
      <c r="P1654" s="8">
        <v>3.9999999999999998E-6</v>
      </c>
      <c r="Q1654" s="8">
        <v>3.9999999999999998E-7</v>
      </c>
      <c r="R1654" s="8">
        <v>3.9999999999999998E-6</v>
      </c>
      <c r="S1654" t="s">
        <v>25</v>
      </c>
      <c r="T1654" t="s">
        <v>25</v>
      </c>
      <c r="U1654" t="s">
        <v>25</v>
      </c>
      <c r="V1654" t="s">
        <v>25</v>
      </c>
      <c r="W1654" t="s">
        <v>25</v>
      </c>
      <c r="X1654" t="s">
        <v>25</v>
      </c>
    </row>
    <row r="1655" spans="1:24" x14ac:dyDescent="0.3">
      <c r="A1655" s="5">
        <v>1652</v>
      </c>
      <c r="B1655" t="s">
        <v>1683</v>
      </c>
      <c r="C1655" s="10">
        <v>43790</v>
      </c>
      <c r="D1655" t="s">
        <v>178</v>
      </c>
      <c r="E1655" t="s">
        <v>1684</v>
      </c>
      <c r="F1655" t="s">
        <v>32</v>
      </c>
      <c r="G1655" t="s">
        <v>533</v>
      </c>
      <c r="H1655" t="s">
        <v>1708</v>
      </c>
      <c r="I1655">
        <v>4</v>
      </c>
      <c r="J1655" t="s">
        <v>27</v>
      </c>
      <c r="K1655" t="s">
        <v>1685</v>
      </c>
      <c r="L1655" t="s">
        <v>1686</v>
      </c>
      <c r="M1655" t="s">
        <v>474</v>
      </c>
      <c r="N1655" t="s">
        <v>24</v>
      </c>
      <c r="O1655" s="8">
        <v>9.9999999999999995E-7</v>
      </c>
      <c r="P1655" s="8">
        <v>3.9999999999999998E-6</v>
      </c>
      <c r="Q1655" s="8">
        <v>3.9999999999999998E-7</v>
      </c>
      <c r="R1655" s="8">
        <v>3.9999999999999998E-6</v>
      </c>
      <c r="S1655" t="s">
        <v>25</v>
      </c>
      <c r="T1655" t="s">
        <v>25</v>
      </c>
      <c r="U1655" t="s">
        <v>25</v>
      </c>
      <c r="V1655" t="s">
        <v>25</v>
      </c>
      <c r="W1655" t="s">
        <v>25</v>
      </c>
      <c r="X1655" t="s">
        <v>25</v>
      </c>
    </row>
    <row r="1656" spans="1:24" x14ac:dyDescent="0.3">
      <c r="A1656" s="5">
        <v>1653</v>
      </c>
      <c r="B1656" t="s">
        <v>1683</v>
      </c>
      <c r="C1656" s="10">
        <v>43790</v>
      </c>
      <c r="D1656" t="s">
        <v>179</v>
      </c>
      <c r="E1656" t="s">
        <v>1684</v>
      </c>
      <c r="F1656" t="s">
        <v>32</v>
      </c>
      <c r="G1656" t="s">
        <v>533</v>
      </c>
      <c r="H1656" t="s">
        <v>1709</v>
      </c>
      <c r="I1656">
        <v>1</v>
      </c>
      <c r="J1656" t="s">
        <v>27</v>
      </c>
      <c r="K1656" t="s">
        <v>1685</v>
      </c>
      <c r="L1656" t="s">
        <v>1686</v>
      </c>
      <c r="M1656" t="s">
        <v>474</v>
      </c>
      <c r="N1656" t="s">
        <v>24</v>
      </c>
      <c r="O1656" s="8">
        <v>9.9999999999999995E-7</v>
      </c>
      <c r="P1656" s="8">
        <v>9.9999999999999995E-7</v>
      </c>
      <c r="Q1656" s="8">
        <v>9.9999999999999995E-8</v>
      </c>
      <c r="R1656" s="8">
        <v>9.9999999999999995E-7</v>
      </c>
      <c r="S1656" t="s">
        <v>25</v>
      </c>
      <c r="T1656" t="s">
        <v>25</v>
      </c>
      <c r="U1656" t="s">
        <v>25</v>
      </c>
      <c r="V1656" t="s">
        <v>25</v>
      </c>
      <c r="W1656" t="s">
        <v>25</v>
      </c>
      <c r="X1656" t="s">
        <v>25</v>
      </c>
    </row>
    <row r="1657" spans="1:24" x14ac:dyDescent="0.3">
      <c r="A1657" s="5">
        <v>1654</v>
      </c>
      <c r="B1657" t="s">
        <v>1683</v>
      </c>
      <c r="C1657" s="10">
        <v>43790</v>
      </c>
      <c r="D1657" t="s">
        <v>178</v>
      </c>
      <c r="E1657" t="s">
        <v>1684</v>
      </c>
      <c r="F1657" t="s">
        <v>32</v>
      </c>
      <c r="G1657" t="s">
        <v>533</v>
      </c>
      <c r="H1657" t="s">
        <v>1710</v>
      </c>
      <c r="I1657">
        <v>1</v>
      </c>
      <c r="J1657" t="s">
        <v>27</v>
      </c>
      <c r="K1657" t="s">
        <v>1685</v>
      </c>
      <c r="L1657" t="s">
        <v>1686</v>
      </c>
      <c r="M1657" t="s">
        <v>474</v>
      </c>
      <c r="N1657" t="s">
        <v>24</v>
      </c>
      <c r="O1657" s="8">
        <v>9.9999999999999995E-7</v>
      </c>
      <c r="P1657" s="8">
        <v>9.9999999999999995E-7</v>
      </c>
      <c r="Q1657" s="8">
        <v>9.9999999999999995E-8</v>
      </c>
      <c r="R1657" s="8">
        <v>9.9999999999999995E-7</v>
      </c>
      <c r="S1657" t="s">
        <v>25</v>
      </c>
      <c r="T1657" t="s">
        <v>25</v>
      </c>
      <c r="U1657" t="s">
        <v>25</v>
      </c>
      <c r="V1657" t="s">
        <v>25</v>
      </c>
      <c r="W1657" t="s">
        <v>25</v>
      </c>
      <c r="X1657" t="s">
        <v>25</v>
      </c>
    </row>
    <row r="1658" spans="1:24" x14ac:dyDescent="0.3">
      <c r="A1658" s="5">
        <v>1655</v>
      </c>
      <c r="B1658" t="s">
        <v>1711</v>
      </c>
      <c r="C1658" s="10">
        <v>43790</v>
      </c>
      <c r="D1658" t="s">
        <v>179</v>
      </c>
      <c r="E1658" t="s">
        <v>1712</v>
      </c>
      <c r="F1658" t="s">
        <v>32</v>
      </c>
      <c r="G1658" t="s">
        <v>533</v>
      </c>
      <c r="H1658" t="s">
        <v>886</v>
      </c>
      <c r="I1658">
        <v>1</v>
      </c>
      <c r="J1658" t="s">
        <v>36</v>
      </c>
      <c r="K1658" t="s">
        <v>1713</v>
      </c>
      <c r="L1658" t="s">
        <v>884</v>
      </c>
      <c r="M1658" t="s">
        <v>885</v>
      </c>
      <c r="N1658" t="s">
        <v>68</v>
      </c>
      <c r="O1658" s="8">
        <v>9.9999999999999995E-7</v>
      </c>
      <c r="P1658" s="8">
        <v>9.9999999999999995E-7</v>
      </c>
      <c r="Q1658" s="8">
        <v>9.9999999999999995E-8</v>
      </c>
      <c r="R1658" s="8">
        <v>1.1000000000000001E-6</v>
      </c>
      <c r="S1658" t="s">
        <v>25</v>
      </c>
      <c r="T1658" t="s">
        <v>25</v>
      </c>
      <c r="U1658" t="s">
        <v>25</v>
      </c>
      <c r="V1658" t="s">
        <v>25</v>
      </c>
      <c r="W1658" t="s">
        <v>25</v>
      </c>
      <c r="X1658" t="s">
        <v>25</v>
      </c>
    </row>
    <row r="1659" spans="1:24" x14ac:dyDescent="0.3">
      <c r="A1659" s="5">
        <v>1656</v>
      </c>
      <c r="B1659" t="s">
        <v>1711</v>
      </c>
      <c r="C1659" s="10">
        <v>43790</v>
      </c>
      <c r="D1659" t="s">
        <v>178</v>
      </c>
      <c r="E1659" t="s">
        <v>1712</v>
      </c>
      <c r="F1659" t="s">
        <v>32</v>
      </c>
      <c r="G1659" t="s">
        <v>533</v>
      </c>
      <c r="H1659" t="s">
        <v>315</v>
      </c>
      <c r="I1659">
        <v>1</v>
      </c>
      <c r="J1659" t="s">
        <v>36</v>
      </c>
      <c r="K1659" t="s">
        <v>1713</v>
      </c>
      <c r="L1659" t="s">
        <v>884</v>
      </c>
      <c r="M1659" t="s">
        <v>885</v>
      </c>
      <c r="N1659" t="s">
        <v>68</v>
      </c>
      <c r="O1659" s="8">
        <v>9.9999999999999995E-7</v>
      </c>
      <c r="P1659" s="8">
        <v>9.9999999999999995E-7</v>
      </c>
      <c r="Q1659" s="8">
        <v>9.9999999999999995E-8</v>
      </c>
      <c r="R1659" s="8">
        <v>1.1000000000000001E-6</v>
      </c>
      <c r="S1659" t="s">
        <v>25</v>
      </c>
      <c r="T1659" t="s">
        <v>25</v>
      </c>
      <c r="U1659" t="s">
        <v>25</v>
      </c>
      <c r="V1659" t="s">
        <v>25</v>
      </c>
      <c r="W1659" t="s">
        <v>25</v>
      </c>
      <c r="X1659" t="s">
        <v>25</v>
      </c>
    </row>
    <row r="1660" spans="1:24" x14ac:dyDescent="0.3">
      <c r="A1660" s="5">
        <v>1657</v>
      </c>
      <c r="B1660" t="s">
        <v>1711</v>
      </c>
      <c r="C1660" s="10">
        <v>43790</v>
      </c>
      <c r="D1660" t="s">
        <v>179</v>
      </c>
      <c r="E1660" t="s">
        <v>1712</v>
      </c>
      <c r="F1660" t="s">
        <v>32</v>
      </c>
      <c r="G1660" t="s">
        <v>533</v>
      </c>
      <c r="H1660" t="s">
        <v>610</v>
      </c>
      <c r="I1660">
        <v>1</v>
      </c>
      <c r="J1660" t="s">
        <v>36</v>
      </c>
      <c r="K1660" t="s">
        <v>1713</v>
      </c>
      <c r="L1660" t="s">
        <v>884</v>
      </c>
      <c r="M1660" t="s">
        <v>885</v>
      </c>
      <c r="N1660" t="s">
        <v>68</v>
      </c>
      <c r="O1660" s="8">
        <v>9.9999999999999995E-7</v>
      </c>
      <c r="P1660" s="8">
        <v>9.9999999999999995E-7</v>
      </c>
      <c r="Q1660" s="8">
        <v>9.9999999999999995E-8</v>
      </c>
      <c r="R1660" s="8">
        <v>1.1000000000000001E-6</v>
      </c>
      <c r="S1660" t="s">
        <v>25</v>
      </c>
      <c r="T1660" t="s">
        <v>25</v>
      </c>
      <c r="U1660" t="s">
        <v>25</v>
      </c>
      <c r="V1660" t="s">
        <v>25</v>
      </c>
      <c r="W1660" t="s">
        <v>25</v>
      </c>
      <c r="X1660" t="s">
        <v>25</v>
      </c>
    </row>
    <row r="1661" spans="1:24" x14ac:dyDescent="0.3">
      <c r="A1661" s="5">
        <v>1658</v>
      </c>
      <c r="B1661" t="s">
        <v>1711</v>
      </c>
      <c r="C1661" s="10">
        <v>43790</v>
      </c>
      <c r="D1661" t="s">
        <v>178</v>
      </c>
      <c r="E1661" t="s">
        <v>1712</v>
      </c>
      <c r="F1661" t="s">
        <v>32</v>
      </c>
      <c r="G1661" t="s">
        <v>533</v>
      </c>
      <c r="H1661" t="s">
        <v>888</v>
      </c>
      <c r="I1661">
        <v>1</v>
      </c>
      <c r="J1661" t="s">
        <v>36</v>
      </c>
      <c r="K1661" t="s">
        <v>1713</v>
      </c>
      <c r="L1661" t="s">
        <v>884</v>
      </c>
      <c r="M1661" t="s">
        <v>885</v>
      </c>
      <c r="N1661" t="s">
        <v>68</v>
      </c>
      <c r="O1661" s="8">
        <v>9.9999999999999995E-7</v>
      </c>
      <c r="P1661" s="8">
        <v>9.9999999999999995E-7</v>
      </c>
      <c r="Q1661" s="8">
        <v>9.9999999999999995E-8</v>
      </c>
      <c r="R1661" s="8">
        <v>1.1000000000000001E-6</v>
      </c>
      <c r="S1661" t="s">
        <v>25</v>
      </c>
      <c r="T1661" t="s">
        <v>25</v>
      </c>
      <c r="U1661" t="s">
        <v>25</v>
      </c>
      <c r="V1661" t="s">
        <v>25</v>
      </c>
      <c r="W1661" t="s">
        <v>25</v>
      </c>
      <c r="X1661" t="s">
        <v>25</v>
      </c>
    </row>
    <row r="1662" spans="1:24" x14ac:dyDescent="0.3">
      <c r="A1662" s="5">
        <v>1659</v>
      </c>
      <c r="B1662" t="s">
        <v>1711</v>
      </c>
      <c r="C1662" s="10">
        <v>43790</v>
      </c>
      <c r="D1662" t="s">
        <v>179</v>
      </c>
      <c r="E1662" t="s">
        <v>1712</v>
      </c>
      <c r="F1662" t="s">
        <v>32</v>
      </c>
      <c r="G1662" t="s">
        <v>533</v>
      </c>
      <c r="H1662" t="s">
        <v>889</v>
      </c>
      <c r="I1662">
        <v>1</v>
      </c>
      <c r="J1662" t="s">
        <v>36</v>
      </c>
      <c r="K1662" t="s">
        <v>1713</v>
      </c>
      <c r="L1662" t="s">
        <v>884</v>
      </c>
      <c r="M1662" t="s">
        <v>885</v>
      </c>
      <c r="N1662" t="s">
        <v>68</v>
      </c>
      <c r="O1662" s="8">
        <v>9.9999999999999995E-7</v>
      </c>
      <c r="P1662" s="8">
        <v>9.9999999999999995E-7</v>
      </c>
      <c r="Q1662" s="8">
        <v>9.9999999999999995E-8</v>
      </c>
      <c r="R1662" s="8">
        <v>1.1000000000000001E-6</v>
      </c>
      <c r="S1662" t="s">
        <v>25</v>
      </c>
      <c r="T1662" t="s">
        <v>25</v>
      </c>
      <c r="U1662" t="s">
        <v>25</v>
      </c>
      <c r="V1662" t="s">
        <v>25</v>
      </c>
      <c r="W1662" t="s">
        <v>25</v>
      </c>
      <c r="X1662" t="s">
        <v>25</v>
      </c>
    </row>
    <row r="1663" spans="1:24" x14ac:dyDescent="0.3">
      <c r="A1663" s="5">
        <v>1660</v>
      </c>
      <c r="B1663" t="s">
        <v>1711</v>
      </c>
      <c r="C1663" s="10">
        <v>43790</v>
      </c>
      <c r="D1663" t="s">
        <v>178</v>
      </c>
      <c r="E1663" t="s">
        <v>1712</v>
      </c>
      <c r="F1663" t="s">
        <v>32</v>
      </c>
      <c r="G1663" t="s">
        <v>533</v>
      </c>
      <c r="H1663" t="s">
        <v>892</v>
      </c>
      <c r="I1663">
        <v>1</v>
      </c>
      <c r="J1663" t="s">
        <v>36</v>
      </c>
      <c r="K1663" t="s">
        <v>1713</v>
      </c>
      <c r="L1663" t="s">
        <v>884</v>
      </c>
      <c r="M1663" t="s">
        <v>885</v>
      </c>
      <c r="N1663" t="s">
        <v>68</v>
      </c>
      <c r="O1663" s="8">
        <v>9.9999999999999995E-7</v>
      </c>
      <c r="P1663" s="8">
        <v>9.9999999999999995E-7</v>
      </c>
      <c r="Q1663" s="8">
        <v>9.9999999999999995E-8</v>
      </c>
      <c r="R1663" s="8">
        <v>1.1000000000000001E-6</v>
      </c>
      <c r="S1663" t="s">
        <v>25</v>
      </c>
      <c r="T1663" t="s">
        <v>25</v>
      </c>
      <c r="U1663" t="s">
        <v>25</v>
      </c>
      <c r="V1663" t="s">
        <v>25</v>
      </c>
      <c r="W1663" t="s">
        <v>25</v>
      </c>
      <c r="X1663" t="s">
        <v>25</v>
      </c>
    </row>
    <row r="1664" spans="1:24" x14ac:dyDescent="0.3">
      <c r="A1664" s="5">
        <v>1661</v>
      </c>
      <c r="B1664" t="s">
        <v>1711</v>
      </c>
      <c r="C1664" s="10">
        <v>43790</v>
      </c>
      <c r="D1664" t="s">
        <v>179</v>
      </c>
      <c r="E1664" t="s">
        <v>1712</v>
      </c>
      <c r="F1664" t="s">
        <v>32</v>
      </c>
      <c r="G1664" t="s">
        <v>533</v>
      </c>
      <c r="H1664" t="s">
        <v>893</v>
      </c>
      <c r="I1664">
        <v>1</v>
      </c>
      <c r="J1664" t="s">
        <v>36</v>
      </c>
      <c r="K1664" t="s">
        <v>1713</v>
      </c>
      <c r="L1664" t="s">
        <v>884</v>
      </c>
      <c r="M1664" t="s">
        <v>885</v>
      </c>
      <c r="N1664" t="s">
        <v>68</v>
      </c>
      <c r="O1664" s="8">
        <v>9.9999999999999995E-7</v>
      </c>
      <c r="P1664" s="8">
        <v>9.9999999999999995E-7</v>
      </c>
      <c r="Q1664" s="8">
        <v>9.9999999999999995E-8</v>
      </c>
      <c r="R1664" s="8">
        <v>1.1000000000000001E-6</v>
      </c>
      <c r="S1664" t="s">
        <v>25</v>
      </c>
      <c r="T1664" t="s">
        <v>25</v>
      </c>
      <c r="U1664" t="s">
        <v>25</v>
      </c>
      <c r="V1664" t="s">
        <v>25</v>
      </c>
      <c r="W1664" t="s">
        <v>25</v>
      </c>
      <c r="X1664" t="s">
        <v>25</v>
      </c>
    </row>
    <row r="1665" spans="1:24" x14ac:dyDescent="0.3">
      <c r="A1665" s="5">
        <v>1662</v>
      </c>
      <c r="B1665" t="s">
        <v>1711</v>
      </c>
      <c r="C1665" s="10">
        <v>43790</v>
      </c>
      <c r="D1665" t="s">
        <v>178</v>
      </c>
      <c r="E1665" t="s">
        <v>1712</v>
      </c>
      <c r="F1665" t="s">
        <v>32</v>
      </c>
      <c r="G1665" t="s">
        <v>533</v>
      </c>
      <c r="H1665" t="s">
        <v>1714</v>
      </c>
      <c r="I1665">
        <v>1</v>
      </c>
      <c r="J1665" t="s">
        <v>36</v>
      </c>
      <c r="K1665" t="s">
        <v>1713</v>
      </c>
      <c r="L1665" t="s">
        <v>884</v>
      </c>
      <c r="M1665" t="s">
        <v>885</v>
      </c>
      <c r="N1665" t="s">
        <v>68</v>
      </c>
      <c r="O1665" s="8">
        <v>9.9999999999999995E-7</v>
      </c>
      <c r="P1665" s="8">
        <v>9.9999999999999995E-7</v>
      </c>
      <c r="Q1665" s="8">
        <v>9.9999999999999995E-8</v>
      </c>
      <c r="R1665" s="8">
        <v>1.1000000000000001E-6</v>
      </c>
      <c r="S1665" t="s">
        <v>25</v>
      </c>
      <c r="T1665" t="s">
        <v>25</v>
      </c>
      <c r="U1665" t="s">
        <v>25</v>
      </c>
      <c r="V1665" t="s">
        <v>25</v>
      </c>
      <c r="W1665" t="s">
        <v>25</v>
      </c>
      <c r="X1665" t="s">
        <v>25</v>
      </c>
    </row>
    <row r="1666" spans="1:24" x14ac:dyDescent="0.3">
      <c r="A1666" s="5">
        <v>1663</v>
      </c>
      <c r="B1666" t="s">
        <v>1711</v>
      </c>
      <c r="C1666" s="10">
        <v>43790</v>
      </c>
      <c r="D1666" t="s">
        <v>179</v>
      </c>
      <c r="E1666" t="s">
        <v>1712</v>
      </c>
      <c r="F1666" t="s">
        <v>32</v>
      </c>
      <c r="G1666" t="s">
        <v>533</v>
      </c>
      <c r="H1666" t="s">
        <v>1715</v>
      </c>
      <c r="I1666">
        <v>1</v>
      </c>
      <c r="J1666" t="s">
        <v>27</v>
      </c>
      <c r="K1666" t="s">
        <v>1713</v>
      </c>
      <c r="L1666" t="s">
        <v>884</v>
      </c>
      <c r="M1666" t="s">
        <v>885</v>
      </c>
      <c r="N1666" t="s">
        <v>68</v>
      </c>
      <c r="O1666" s="8">
        <v>9.9999999999999995E-7</v>
      </c>
      <c r="P1666" s="8">
        <v>9.9999999999999995E-7</v>
      </c>
      <c r="Q1666" s="8">
        <v>9.9999999999999995E-8</v>
      </c>
      <c r="R1666" s="8">
        <v>1.1000000000000001E-6</v>
      </c>
      <c r="S1666" t="s">
        <v>25</v>
      </c>
      <c r="T1666" t="s">
        <v>25</v>
      </c>
      <c r="U1666" t="s">
        <v>25</v>
      </c>
      <c r="V1666" t="s">
        <v>25</v>
      </c>
      <c r="W1666" t="s">
        <v>25</v>
      </c>
      <c r="X1666" t="s">
        <v>25</v>
      </c>
    </row>
    <row r="1667" spans="1:24" x14ac:dyDescent="0.3">
      <c r="A1667" s="5">
        <v>1664</v>
      </c>
      <c r="B1667" t="s">
        <v>1711</v>
      </c>
      <c r="C1667" s="10">
        <v>43790</v>
      </c>
      <c r="D1667" t="s">
        <v>178</v>
      </c>
      <c r="E1667" t="s">
        <v>1712</v>
      </c>
      <c r="F1667" t="s">
        <v>32</v>
      </c>
      <c r="G1667" t="s">
        <v>533</v>
      </c>
      <c r="H1667" t="s">
        <v>1716</v>
      </c>
      <c r="I1667">
        <v>1</v>
      </c>
      <c r="J1667" t="s">
        <v>27</v>
      </c>
      <c r="K1667" t="s">
        <v>1713</v>
      </c>
      <c r="L1667" t="s">
        <v>884</v>
      </c>
      <c r="M1667" t="s">
        <v>885</v>
      </c>
      <c r="N1667" t="s">
        <v>68</v>
      </c>
      <c r="O1667" s="8">
        <v>9.9999999999999995E-7</v>
      </c>
      <c r="P1667" s="8">
        <v>9.9999999999999995E-7</v>
      </c>
      <c r="Q1667" s="8">
        <v>9.9999999999999995E-8</v>
      </c>
      <c r="R1667" s="8">
        <v>1.1000000000000001E-6</v>
      </c>
      <c r="S1667" t="s">
        <v>25</v>
      </c>
      <c r="T1667" t="s">
        <v>25</v>
      </c>
      <c r="U1667" t="s">
        <v>25</v>
      </c>
      <c r="V1667" t="s">
        <v>25</v>
      </c>
      <c r="W1667" t="s">
        <v>25</v>
      </c>
      <c r="X1667" t="s">
        <v>25</v>
      </c>
    </row>
    <row r="1668" spans="1:24" x14ac:dyDescent="0.3">
      <c r="A1668" s="5">
        <v>1665</v>
      </c>
      <c r="B1668" t="s">
        <v>1711</v>
      </c>
      <c r="C1668" s="10">
        <v>43790</v>
      </c>
      <c r="D1668" t="s">
        <v>179</v>
      </c>
      <c r="E1668" t="s">
        <v>1712</v>
      </c>
      <c r="F1668" t="s">
        <v>32</v>
      </c>
      <c r="G1668" t="s">
        <v>533</v>
      </c>
      <c r="H1668" t="s">
        <v>1717</v>
      </c>
      <c r="I1668">
        <v>1</v>
      </c>
      <c r="J1668" t="s">
        <v>27</v>
      </c>
      <c r="K1668" t="s">
        <v>1713</v>
      </c>
      <c r="L1668" t="s">
        <v>884</v>
      </c>
      <c r="M1668" t="s">
        <v>885</v>
      </c>
      <c r="N1668" t="s">
        <v>68</v>
      </c>
      <c r="O1668" s="8">
        <v>9.9999999999999995E-7</v>
      </c>
      <c r="P1668" s="8">
        <v>9.9999999999999995E-7</v>
      </c>
      <c r="Q1668" s="8">
        <v>9.9999999999999995E-8</v>
      </c>
      <c r="R1668" s="8">
        <v>1.1000000000000001E-6</v>
      </c>
      <c r="S1668" t="s">
        <v>25</v>
      </c>
      <c r="T1668" t="s">
        <v>25</v>
      </c>
      <c r="U1668" t="s">
        <v>25</v>
      </c>
      <c r="V1668" t="s">
        <v>25</v>
      </c>
      <c r="W1668" t="s">
        <v>25</v>
      </c>
      <c r="X1668" t="s">
        <v>25</v>
      </c>
    </row>
    <row r="1669" spans="1:24" x14ac:dyDescent="0.3">
      <c r="A1669" s="5">
        <v>1666</v>
      </c>
      <c r="B1669" t="s">
        <v>1718</v>
      </c>
      <c r="C1669" s="10">
        <v>43790</v>
      </c>
      <c r="D1669" t="s">
        <v>178</v>
      </c>
      <c r="E1669" t="s">
        <v>1719</v>
      </c>
      <c r="F1669" t="s">
        <v>32</v>
      </c>
      <c r="G1669" t="s">
        <v>533</v>
      </c>
      <c r="H1669" t="s">
        <v>882</v>
      </c>
      <c r="I1669">
        <v>1</v>
      </c>
      <c r="J1669" t="s">
        <v>36</v>
      </c>
      <c r="K1669" t="s">
        <v>1720</v>
      </c>
      <c r="L1669" t="s">
        <v>603</v>
      </c>
      <c r="M1669" t="s">
        <v>885</v>
      </c>
      <c r="N1669" t="s">
        <v>68</v>
      </c>
      <c r="O1669" s="8">
        <v>9.9999999999999995E-7</v>
      </c>
      <c r="P1669" s="8">
        <v>9.9999999999999995E-7</v>
      </c>
      <c r="Q1669" s="8">
        <v>9.9999999999999995E-8</v>
      </c>
      <c r="R1669" s="8">
        <v>1.1000000000000001E-6</v>
      </c>
      <c r="S1669" t="s">
        <v>25</v>
      </c>
      <c r="T1669" t="s">
        <v>25</v>
      </c>
      <c r="U1669" t="s">
        <v>25</v>
      </c>
      <c r="V1669" t="s">
        <v>25</v>
      </c>
      <c r="W1669" t="s">
        <v>25</v>
      </c>
      <c r="X1669" t="s">
        <v>25</v>
      </c>
    </row>
    <row r="1670" spans="1:24" x14ac:dyDescent="0.3">
      <c r="A1670" s="5">
        <v>1667</v>
      </c>
      <c r="B1670" t="s">
        <v>1718</v>
      </c>
      <c r="C1670" s="10">
        <v>43790</v>
      </c>
      <c r="D1670" t="s">
        <v>179</v>
      </c>
      <c r="E1670" t="s">
        <v>1719</v>
      </c>
      <c r="F1670" t="s">
        <v>32</v>
      </c>
      <c r="G1670" t="s">
        <v>533</v>
      </c>
      <c r="H1670" t="s">
        <v>601</v>
      </c>
      <c r="I1670">
        <v>1</v>
      </c>
      <c r="J1670" t="s">
        <v>36</v>
      </c>
      <c r="K1670" t="s">
        <v>1720</v>
      </c>
      <c r="L1670" t="s">
        <v>603</v>
      </c>
      <c r="M1670" t="s">
        <v>885</v>
      </c>
      <c r="N1670" t="s">
        <v>68</v>
      </c>
      <c r="O1670" s="8">
        <v>9.9999999999999995E-7</v>
      </c>
      <c r="P1670" s="8">
        <v>9.9999999999999995E-7</v>
      </c>
      <c r="Q1670" s="8">
        <v>9.9999999999999995E-8</v>
      </c>
      <c r="R1670" s="8">
        <v>1.1000000000000001E-6</v>
      </c>
      <c r="S1670" t="s">
        <v>25</v>
      </c>
      <c r="T1670" t="s">
        <v>25</v>
      </c>
      <c r="U1670" t="s">
        <v>25</v>
      </c>
      <c r="V1670" t="s">
        <v>25</v>
      </c>
      <c r="W1670" t="s">
        <v>25</v>
      </c>
      <c r="X1670" t="s">
        <v>25</v>
      </c>
    </row>
    <row r="1671" spans="1:24" x14ac:dyDescent="0.3">
      <c r="A1671" s="5">
        <v>1668</v>
      </c>
      <c r="B1671" t="s">
        <v>1718</v>
      </c>
      <c r="C1671" s="10">
        <v>43790</v>
      </c>
      <c r="D1671" t="s">
        <v>178</v>
      </c>
      <c r="E1671" t="s">
        <v>1719</v>
      </c>
      <c r="F1671" t="s">
        <v>32</v>
      </c>
      <c r="G1671" t="s">
        <v>533</v>
      </c>
      <c r="H1671" t="s">
        <v>886</v>
      </c>
      <c r="I1671">
        <v>1</v>
      </c>
      <c r="J1671" t="s">
        <v>36</v>
      </c>
      <c r="K1671" t="s">
        <v>1720</v>
      </c>
      <c r="L1671" t="s">
        <v>603</v>
      </c>
      <c r="M1671" t="s">
        <v>885</v>
      </c>
      <c r="N1671" t="s">
        <v>68</v>
      </c>
      <c r="O1671" s="8">
        <v>9.9999999999999995E-7</v>
      </c>
      <c r="P1671" s="8">
        <v>9.9999999999999995E-7</v>
      </c>
      <c r="Q1671" s="8">
        <v>9.9999999999999995E-8</v>
      </c>
      <c r="R1671" s="8">
        <v>1.1000000000000001E-6</v>
      </c>
      <c r="S1671" t="s">
        <v>25</v>
      </c>
      <c r="T1671" t="s">
        <v>25</v>
      </c>
      <c r="U1671" t="s">
        <v>25</v>
      </c>
      <c r="V1671" t="s">
        <v>25</v>
      </c>
      <c r="W1671" t="s">
        <v>25</v>
      </c>
      <c r="X1671" t="s">
        <v>25</v>
      </c>
    </row>
    <row r="1672" spans="1:24" x14ac:dyDescent="0.3">
      <c r="A1672" s="5">
        <v>1669</v>
      </c>
      <c r="B1672" t="s">
        <v>1718</v>
      </c>
      <c r="C1672" s="10">
        <v>43790</v>
      </c>
      <c r="D1672" t="s">
        <v>179</v>
      </c>
      <c r="E1672" t="s">
        <v>1719</v>
      </c>
      <c r="F1672" t="s">
        <v>32</v>
      </c>
      <c r="G1672" t="s">
        <v>533</v>
      </c>
      <c r="H1672" t="s">
        <v>315</v>
      </c>
      <c r="I1672">
        <v>1</v>
      </c>
      <c r="J1672" t="s">
        <v>36</v>
      </c>
      <c r="K1672" t="s">
        <v>1720</v>
      </c>
      <c r="L1672" t="s">
        <v>603</v>
      </c>
      <c r="M1672" t="s">
        <v>885</v>
      </c>
      <c r="N1672" t="s">
        <v>68</v>
      </c>
      <c r="O1672" s="8">
        <v>9.9999999999999995E-7</v>
      </c>
      <c r="P1672" s="8">
        <v>9.9999999999999995E-7</v>
      </c>
      <c r="Q1672" s="8">
        <v>9.9999999999999995E-8</v>
      </c>
      <c r="R1672" s="8">
        <v>1.1000000000000001E-6</v>
      </c>
      <c r="S1672" t="s">
        <v>25</v>
      </c>
      <c r="T1672" t="s">
        <v>25</v>
      </c>
      <c r="U1672" t="s">
        <v>25</v>
      </c>
      <c r="V1672" t="s">
        <v>25</v>
      </c>
      <c r="W1672" t="s">
        <v>25</v>
      </c>
      <c r="X1672" t="s">
        <v>25</v>
      </c>
    </row>
    <row r="1673" spans="1:24" x14ac:dyDescent="0.3">
      <c r="A1673" s="5">
        <v>1670</v>
      </c>
      <c r="B1673" t="s">
        <v>1718</v>
      </c>
      <c r="C1673" s="10">
        <v>43790</v>
      </c>
      <c r="D1673" t="s">
        <v>178</v>
      </c>
      <c r="E1673" t="s">
        <v>1719</v>
      </c>
      <c r="F1673" t="s">
        <v>32</v>
      </c>
      <c r="G1673" t="s">
        <v>533</v>
      </c>
      <c r="H1673" t="s">
        <v>887</v>
      </c>
      <c r="I1673">
        <v>1</v>
      </c>
      <c r="J1673" t="s">
        <v>36</v>
      </c>
      <c r="K1673" t="s">
        <v>1720</v>
      </c>
      <c r="L1673" t="s">
        <v>603</v>
      </c>
      <c r="M1673" t="s">
        <v>885</v>
      </c>
      <c r="N1673" t="s">
        <v>68</v>
      </c>
      <c r="O1673" s="8">
        <v>9.9999999999999995E-7</v>
      </c>
      <c r="P1673" s="8">
        <v>9.9999999999999995E-7</v>
      </c>
      <c r="Q1673" s="8">
        <v>9.9999999999999995E-8</v>
      </c>
      <c r="R1673" s="8">
        <v>1.1000000000000001E-6</v>
      </c>
      <c r="S1673" t="s">
        <v>25</v>
      </c>
      <c r="T1673" t="s">
        <v>25</v>
      </c>
      <c r="U1673" t="s">
        <v>25</v>
      </c>
      <c r="V1673" t="s">
        <v>25</v>
      </c>
      <c r="W1673" t="s">
        <v>25</v>
      </c>
      <c r="X1673" t="s">
        <v>25</v>
      </c>
    </row>
    <row r="1674" spans="1:24" x14ac:dyDescent="0.3">
      <c r="A1674" s="5">
        <v>1671</v>
      </c>
      <c r="B1674" t="s">
        <v>1718</v>
      </c>
      <c r="C1674" s="10">
        <v>43790</v>
      </c>
      <c r="D1674" t="s">
        <v>179</v>
      </c>
      <c r="E1674" t="s">
        <v>1719</v>
      </c>
      <c r="F1674" t="s">
        <v>32</v>
      </c>
      <c r="G1674" t="s">
        <v>533</v>
      </c>
      <c r="H1674" t="s">
        <v>608</v>
      </c>
      <c r="I1674">
        <v>1</v>
      </c>
      <c r="J1674" t="s">
        <v>36</v>
      </c>
      <c r="K1674" t="s">
        <v>1720</v>
      </c>
      <c r="L1674" t="s">
        <v>603</v>
      </c>
      <c r="M1674" t="s">
        <v>885</v>
      </c>
      <c r="N1674" t="s">
        <v>68</v>
      </c>
      <c r="O1674" s="8">
        <v>9.9999999999999995E-7</v>
      </c>
      <c r="P1674" s="8">
        <v>9.9999999999999995E-7</v>
      </c>
      <c r="Q1674" s="8">
        <v>9.9999999999999995E-8</v>
      </c>
      <c r="R1674" s="8">
        <v>1.1000000000000001E-6</v>
      </c>
      <c r="S1674" t="s">
        <v>25</v>
      </c>
      <c r="T1674" t="s">
        <v>25</v>
      </c>
      <c r="U1674" t="s">
        <v>25</v>
      </c>
      <c r="V1674" t="s">
        <v>25</v>
      </c>
      <c r="W1674" t="s">
        <v>25</v>
      </c>
      <c r="X1674" t="s">
        <v>25</v>
      </c>
    </row>
    <row r="1675" spans="1:24" x14ac:dyDescent="0.3">
      <c r="A1675" s="5">
        <v>1672</v>
      </c>
      <c r="B1675" t="s">
        <v>1718</v>
      </c>
      <c r="C1675" s="10">
        <v>43790</v>
      </c>
      <c r="D1675" t="s">
        <v>178</v>
      </c>
      <c r="E1675" t="s">
        <v>1719</v>
      </c>
      <c r="F1675" t="s">
        <v>32</v>
      </c>
      <c r="G1675" t="s">
        <v>533</v>
      </c>
      <c r="H1675" t="s">
        <v>610</v>
      </c>
      <c r="I1675">
        <v>1</v>
      </c>
      <c r="J1675" t="s">
        <v>36</v>
      </c>
      <c r="K1675" t="s">
        <v>1720</v>
      </c>
      <c r="L1675" t="s">
        <v>603</v>
      </c>
      <c r="M1675" t="s">
        <v>885</v>
      </c>
      <c r="N1675" t="s">
        <v>68</v>
      </c>
      <c r="O1675" s="8">
        <v>9.9999999999999995E-7</v>
      </c>
      <c r="P1675" s="8">
        <v>9.9999999999999995E-7</v>
      </c>
      <c r="Q1675" s="8">
        <v>9.9999999999999995E-8</v>
      </c>
      <c r="R1675" s="8">
        <v>1.1000000000000001E-6</v>
      </c>
      <c r="S1675" t="s">
        <v>25</v>
      </c>
      <c r="T1675" t="s">
        <v>25</v>
      </c>
      <c r="U1675" t="s">
        <v>25</v>
      </c>
      <c r="V1675" t="s">
        <v>25</v>
      </c>
      <c r="W1675" t="s">
        <v>25</v>
      </c>
      <c r="X1675" t="s">
        <v>25</v>
      </c>
    </row>
    <row r="1676" spans="1:24" x14ac:dyDescent="0.3">
      <c r="A1676" s="5">
        <v>1673</v>
      </c>
      <c r="B1676" t="s">
        <v>1718</v>
      </c>
      <c r="C1676" s="10">
        <v>43790</v>
      </c>
      <c r="D1676" t="s">
        <v>179</v>
      </c>
      <c r="E1676" t="s">
        <v>1719</v>
      </c>
      <c r="F1676" t="s">
        <v>32</v>
      </c>
      <c r="G1676" t="s">
        <v>533</v>
      </c>
      <c r="H1676" t="s">
        <v>888</v>
      </c>
      <c r="I1676">
        <v>1</v>
      </c>
      <c r="J1676" t="s">
        <v>36</v>
      </c>
      <c r="K1676" t="s">
        <v>1720</v>
      </c>
      <c r="L1676" t="s">
        <v>603</v>
      </c>
      <c r="M1676" t="s">
        <v>885</v>
      </c>
      <c r="N1676" t="s">
        <v>68</v>
      </c>
      <c r="O1676" s="8">
        <v>9.9999999999999995E-7</v>
      </c>
      <c r="P1676" s="8">
        <v>9.9999999999999995E-7</v>
      </c>
      <c r="Q1676" s="8">
        <v>9.9999999999999995E-8</v>
      </c>
      <c r="R1676" s="8">
        <v>1.1000000000000001E-6</v>
      </c>
      <c r="S1676" t="s">
        <v>25</v>
      </c>
      <c r="T1676" t="s">
        <v>25</v>
      </c>
      <c r="U1676" t="s">
        <v>25</v>
      </c>
      <c r="V1676" t="s">
        <v>25</v>
      </c>
      <c r="W1676" t="s">
        <v>25</v>
      </c>
      <c r="X1676" t="s">
        <v>25</v>
      </c>
    </row>
    <row r="1677" spans="1:24" x14ac:dyDescent="0.3">
      <c r="A1677" s="5">
        <v>1674</v>
      </c>
      <c r="B1677" t="s">
        <v>1718</v>
      </c>
      <c r="C1677" s="10">
        <v>43790</v>
      </c>
      <c r="D1677" t="s">
        <v>178</v>
      </c>
      <c r="E1677" t="s">
        <v>1719</v>
      </c>
      <c r="F1677" t="s">
        <v>32</v>
      </c>
      <c r="G1677" t="s">
        <v>533</v>
      </c>
      <c r="H1677" t="s">
        <v>903</v>
      </c>
      <c r="I1677">
        <v>1</v>
      </c>
      <c r="J1677" t="s">
        <v>36</v>
      </c>
      <c r="K1677" t="s">
        <v>1720</v>
      </c>
      <c r="L1677" t="s">
        <v>603</v>
      </c>
      <c r="M1677" t="s">
        <v>885</v>
      </c>
      <c r="N1677" t="s">
        <v>68</v>
      </c>
      <c r="O1677" s="8">
        <v>9.9999999999999995E-7</v>
      </c>
      <c r="P1677" s="8">
        <v>9.9999999999999995E-7</v>
      </c>
      <c r="Q1677" s="8">
        <v>9.9999999999999995E-8</v>
      </c>
      <c r="R1677" s="8">
        <v>1.1000000000000001E-6</v>
      </c>
      <c r="S1677" t="s">
        <v>25</v>
      </c>
      <c r="T1677" t="s">
        <v>25</v>
      </c>
      <c r="U1677" t="s">
        <v>25</v>
      </c>
      <c r="V1677" t="s">
        <v>25</v>
      </c>
      <c r="W1677" t="s">
        <v>25</v>
      </c>
      <c r="X1677" t="s">
        <v>25</v>
      </c>
    </row>
    <row r="1678" spans="1:24" x14ac:dyDescent="0.3">
      <c r="A1678" s="5">
        <v>1675</v>
      </c>
      <c r="B1678" t="s">
        <v>1718</v>
      </c>
      <c r="C1678" s="10">
        <v>43790</v>
      </c>
      <c r="D1678" t="s">
        <v>179</v>
      </c>
      <c r="E1678" t="s">
        <v>1719</v>
      </c>
      <c r="F1678" t="s">
        <v>32</v>
      </c>
      <c r="G1678" t="s">
        <v>533</v>
      </c>
      <c r="H1678" t="s">
        <v>1721</v>
      </c>
      <c r="I1678">
        <v>1</v>
      </c>
      <c r="J1678" t="s">
        <v>36</v>
      </c>
      <c r="K1678" t="s">
        <v>1720</v>
      </c>
      <c r="L1678" t="s">
        <v>603</v>
      </c>
      <c r="M1678" t="s">
        <v>885</v>
      </c>
      <c r="N1678" t="s">
        <v>68</v>
      </c>
      <c r="O1678" s="8">
        <v>9.9999999999999995E-7</v>
      </c>
      <c r="P1678" s="8">
        <v>9.9999999999999995E-7</v>
      </c>
      <c r="Q1678" s="8">
        <v>9.9999999999999995E-8</v>
      </c>
      <c r="R1678" s="8">
        <v>1.1000000000000001E-6</v>
      </c>
      <c r="S1678" t="s">
        <v>25</v>
      </c>
      <c r="T1678" t="s">
        <v>25</v>
      </c>
      <c r="U1678" t="s">
        <v>25</v>
      </c>
      <c r="V1678" t="s">
        <v>25</v>
      </c>
      <c r="W1678" t="s">
        <v>25</v>
      </c>
      <c r="X1678" t="s">
        <v>25</v>
      </c>
    </row>
    <row r="1679" spans="1:24" x14ac:dyDescent="0.3">
      <c r="A1679" s="5">
        <v>1676</v>
      </c>
      <c r="B1679" t="s">
        <v>1718</v>
      </c>
      <c r="C1679" s="10">
        <v>43790</v>
      </c>
      <c r="D1679" t="s">
        <v>178</v>
      </c>
      <c r="E1679" t="s">
        <v>1719</v>
      </c>
      <c r="F1679" t="s">
        <v>32</v>
      </c>
      <c r="G1679" t="s">
        <v>533</v>
      </c>
      <c r="H1679" t="s">
        <v>1722</v>
      </c>
      <c r="I1679">
        <v>1</v>
      </c>
      <c r="J1679" t="s">
        <v>36</v>
      </c>
      <c r="K1679" t="s">
        <v>1720</v>
      </c>
      <c r="L1679" t="s">
        <v>603</v>
      </c>
      <c r="M1679" t="s">
        <v>885</v>
      </c>
      <c r="N1679" t="s">
        <v>68</v>
      </c>
      <c r="O1679" s="8">
        <v>9.9999999999999995E-7</v>
      </c>
      <c r="P1679" s="8">
        <v>9.9999999999999995E-7</v>
      </c>
      <c r="Q1679" s="8">
        <v>9.9999999999999995E-8</v>
      </c>
      <c r="R1679" s="8">
        <v>1.1000000000000001E-6</v>
      </c>
      <c r="S1679" t="s">
        <v>25</v>
      </c>
      <c r="T1679" t="s">
        <v>25</v>
      </c>
      <c r="U1679" t="s">
        <v>25</v>
      </c>
      <c r="V1679" t="s">
        <v>25</v>
      </c>
      <c r="W1679" t="s">
        <v>25</v>
      </c>
      <c r="X1679" t="s">
        <v>25</v>
      </c>
    </row>
    <row r="1680" spans="1:24" x14ac:dyDescent="0.3">
      <c r="A1680" s="5">
        <v>1677</v>
      </c>
      <c r="B1680" t="s">
        <v>1718</v>
      </c>
      <c r="C1680" s="10">
        <v>43790</v>
      </c>
      <c r="D1680" t="s">
        <v>179</v>
      </c>
      <c r="E1680" t="s">
        <v>1719</v>
      </c>
      <c r="F1680" t="s">
        <v>32</v>
      </c>
      <c r="G1680" t="s">
        <v>533</v>
      </c>
      <c r="H1680" t="s">
        <v>1723</v>
      </c>
      <c r="I1680">
        <v>1</v>
      </c>
      <c r="J1680" t="s">
        <v>27</v>
      </c>
      <c r="K1680" t="s">
        <v>1720</v>
      </c>
      <c r="L1680" t="s">
        <v>603</v>
      </c>
      <c r="M1680" t="s">
        <v>885</v>
      </c>
      <c r="N1680" t="s">
        <v>68</v>
      </c>
      <c r="O1680" s="8">
        <v>9.9999999999999995E-7</v>
      </c>
      <c r="P1680" s="8">
        <v>9.9999999999999995E-7</v>
      </c>
      <c r="Q1680" s="8">
        <v>9.9999999999999995E-8</v>
      </c>
      <c r="R1680" s="8">
        <v>1.1000000000000001E-6</v>
      </c>
      <c r="S1680" t="s">
        <v>25</v>
      </c>
      <c r="T1680" t="s">
        <v>25</v>
      </c>
      <c r="U1680" t="s">
        <v>25</v>
      </c>
      <c r="V1680" t="s">
        <v>25</v>
      </c>
      <c r="W1680" t="s">
        <v>25</v>
      </c>
      <c r="X1680" t="s">
        <v>25</v>
      </c>
    </row>
    <row r="1681" spans="1:24" x14ac:dyDescent="0.3">
      <c r="A1681" s="5">
        <v>1678</v>
      </c>
      <c r="B1681" t="s">
        <v>1718</v>
      </c>
      <c r="C1681" s="10">
        <v>43790</v>
      </c>
      <c r="D1681" t="s">
        <v>178</v>
      </c>
      <c r="E1681" t="s">
        <v>1719</v>
      </c>
      <c r="F1681" t="s">
        <v>32</v>
      </c>
      <c r="G1681" t="s">
        <v>533</v>
      </c>
      <c r="H1681" t="s">
        <v>1724</v>
      </c>
      <c r="I1681">
        <v>1</v>
      </c>
      <c r="J1681" t="s">
        <v>27</v>
      </c>
      <c r="K1681" t="s">
        <v>1720</v>
      </c>
      <c r="L1681" t="s">
        <v>603</v>
      </c>
      <c r="M1681" t="s">
        <v>885</v>
      </c>
      <c r="N1681" t="s">
        <v>68</v>
      </c>
      <c r="O1681" s="8">
        <v>9.9999999999999995E-7</v>
      </c>
      <c r="P1681" s="8">
        <v>9.9999999999999995E-7</v>
      </c>
      <c r="Q1681" s="8">
        <v>9.9999999999999995E-8</v>
      </c>
      <c r="R1681" s="8">
        <v>1.1000000000000001E-6</v>
      </c>
      <c r="S1681" t="s">
        <v>25</v>
      </c>
      <c r="T1681" t="s">
        <v>25</v>
      </c>
      <c r="U1681" t="s">
        <v>25</v>
      </c>
      <c r="V1681" t="s">
        <v>25</v>
      </c>
      <c r="W1681" t="s">
        <v>25</v>
      </c>
      <c r="X1681" t="s">
        <v>25</v>
      </c>
    </row>
    <row r="1682" spans="1:24" x14ac:dyDescent="0.3">
      <c r="A1682" s="5">
        <v>1679</v>
      </c>
      <c r="B1682" t="s">
        <v>1718</v>
      </c>
      <c r="C1682" s="10">
        <v>43790</v>
      </c>
      <c r="D1682" t="s">
        <v>179</v>
      </c>
      <c r="E1682" t="s">
        <v>1719</v>
      </c>
      <c r="F1682" t="s">
        <v>32</v>
      </c>
      <c r="G1682" t="s">
        <v>533</v>
      </c>
      <c r="H1682" t="s">
        <v>1725</v>
      </c>
      <c r="I1682">
        <v>1</v>
      </c>
      <c r="J1682" t="s">
        <v>27</v>
      </c>
      <c r="K1682" t="s">
        <v>1720</v>
      </c>
      <c r="L1682" t="s">
        <v>603</v>
      </c>
      <c r="M1682" t="s">
        <v>885</v>
      </c>
      <c r="N1682" t="s">
        <v>68</v>
      </c>
      <c r="O1682" s="8">
        <v>9.9999999999999995E-7</v>
      </c>
      <c r="P1682" s="8">
        <v>9.9999999999999995E-7</v>
      </c>
      <c r="Q1682" s="8">
        <v>9.9999999999999995E-8</v>
      </c>
      <c r="R1682" s="8">
        <v>1.1000000000000001E-6</v>
      </c>
      <c r="S1682" t="s">
        <v>25</v>
      </c>
      <c r="T1682" t="s">
        <v>25</v>
      </c>
      <c r="U1682" t="s">
        <v>25</v>
      </c>
      <c r="V1682" t="s">
        <v>25</v>
      </c>
      <c r="W1682" t="s">
        <v>25</v>
      </c>
      <c r="X1682" t="s">
        <v>25</v>
      </c>
    </row>
    <row r="1683" spans="1:24" x14ac:dyDescent="0.3">
      <c r="A1683" s="5">
        <v>1680</v>
      </c>
      <c r="B1683" t="s">
        <v>1726</v>
      </c>
      <c r="C1683" s="10">
        <v>43790</v>
      </c>
      <c r="D1683" t="s">
        <v>178</v>
      </c>
      <c r="E1683" t="s">
        <v>1727</v>
      </c>
      <c r="F1683" t="s">
        <v>32</v>
      </c>
      <c r="G1683" t="s">
        <v>533</v>
      </c>
      <c r="H1683" t="s">
        <v>315</v>
      </c>
      <c r="I1683">
        <v>1</v>
      </c>
      <c r="J1683" t="s">
        <v>36</v>
      </c>
      <c r="K1683" t="s">
        <v>1728</v>
      </c>
      <c r="L1683" t="s">
        <v>73</v>
      </c>
      <c r="M1683" t="s">
        <v>885</v>
      </c>
      <c r="N1683" t="s">
        <v>24</v>
      </c>
      <c r="O1683" s="8">
        <v>9.9999999999999995E-7</v>
      </c>
      <c r="P1683" s="8">
        <v>9.9999999999999995E-7</v>
      </c>
      <c r="Q1683" s="8">
        <v>9.9999999999999995E-8</v>
      </c>
      <c r="R1683" s="8">
        <v>1.1000000000000001E-6</v>
      </c>
      <c r="S1683" t="s">
        <v>25</v>
      </c>
      <c r="T1683" t="s">
        <v>25</v>
      </c>
      <c r="U1683" t="s">
        <v>25</v>
      </c>
      <c r="V1683" t="s">
        <v>25</v>
      </c>
      <c r="W1683" t="s">
        <v>25</v>
      </c>
      <c r="X1683" t="s">
        <v>25</v>
      </c>
    </row>
    <row r="1684" spans="1:24" x14ac:dyDescent="0.3">
      <c r="A1684" s="5">
        <v>1681</v>
      </c>
      <c r="B1684" t="s">
        <v>1726</v>
      </c>
      <c r="C1684" s="10">
        <v>43790</v>
      </c>
      <c r="D1684" t="s">
        <v>179</v>
      </c>
      <c r="E1684" t="s">
        <v>1727</v>
      </c>
      <c r="F1684" t="s">
        <v>32</v>
      </c>
      <c r="G1684" t="s">
        <v>533</v>
      </c>
      <c r="H1684" t="s">
        <v>610</v>
      </c>
      <c r="I1684">
        <v>1</v>
      </c>
      <c r="J1684" t="s">
        <v>36</v>
      </c>
      <c r="K1684" t="s">
        <v>1728</v>
      </c>
      <c r="L1684" t="s">
        <v>73</v>
      </c>
      <c r="M1684" t="s">
        <v>885</v>
      </c>
      <c r="N1684" t="s">
        <v>24</v>
      </c>
      <c r="O1684" s="8">
        <v>9.9999999999999995E-7</v>
      </c>
      <c r="P1684" s="8">
        <v>9.9999999999999995E-7</v>
      </c>
      <c r="Q1684" s="8">
        <v>9.9999999999999995E-8</v>
      </c>
      <c r="R1684" s="8">
        <v>1.1000000000000001E-6</v>
      </c>
      <c r="S1684" t="s">
        <v>25</v>
      </c>
      <c r="T1684" t="s">
        <v>25</v>
      </c>
      <c r="U1684" t="s">
        <v>25</v>
      </c>
      <c r="V1684" t="s">
        <v>25</v>
      </c>
      <c r="W1684" t="s">
        <v>25</v>
      </c>
      <c r="X1684" t="s">
        <v>25</v>
      </c>
    </row>
    <row r="1685" spans="1:24" x14ac:dyDescent="0.3">
      <c r="A1685" s="5">
        <v>1682</v>
      </c>
      <c r="B1685" t="s">
        <v>1726</v>
      </c>
      <c r="C1685" s="10">
        <v>43790</v>
      </c>
      <c r="D1685" t="s">
        <v>178</v>
      </c>
      <c r="E1685" t="s">
        <v>1727</v>
      </c>
      <c r="F1685" t="s">
        <v>32</v>
      </c>
      <c r="G1685" t="s">
        <v>533</v>
      </c>
      <c r="H1685" t="s">
        <v>889</v>
      </c>
      <c r="I1685">
        <v>1</v>
      </c>
      <c r="J1685" t="s">
        <v>36</v>
      </c>
      <c r="K1685" t="s">
        <v>1728</v>
      </c>
      <c r="L1685" t="s">
        <v>73</v>
      </c>
      <c r="M1685" t="s">
        <v>885</v>
      </c>
      <c r="N1685" t="s">
        <v>24</v>
      </c>
      <c r="O1685" s="8">
        <v>9.9999999999999995E-7</v>
      </c>
      <c r="P1685" s="8">
        <v>9.9999999999999995E-7</v>
      </c>
      <c r="Q1685" s="8">
        <v>9.9999999999999995E-8</v>
      </c>
      <c r="R1685" s="8">
        <v>1.1000000000000001E-6</v>
      </c>
      <c r="S1685" t="s">
        <v>25</v>
      </c>
      <c r="T1685" t="s">
        <v>25</v>
      </c>
      <c r="U1685" t="s">
        <v>25</v>
      </c>
      <c r="V1685" t="s">
        <v>25</v>
      </c>
      <c r="W1685" t="s">
        <v>25</v>
      </c>
      <c r="X1685" t="s">
        <v>25</v>
      </c>
    </row>
    <row r="1686" spans="1:24" x14ac:dyDescent="0.3">
      <c r="A1686" s="5">
        <v>1683</v>
      </c>
      <c r="B1686" t="s">
        <v>1726</v>
      </c>
      <c r="C1686" s="10">
        <v>43790</v>
      </c>
      <c r="D1686" t="s">
        <v>179</v>
      </c>
      <c r="E1686" t="s">
        <v>1727</v>
      </c>
      <c r="F1686" t="s">
        <v>32</v>
      </c>
      <c r="G1686" t="s">
        <v>533</v>
      </c>
      <c r="H1686" t="s">
        <v>1714</v>
      </c>
      <c r="I1686">
        <v>1</v>
      </c>
      <c r="J1686" t="s">
        <v>36</v>
      </c>
      <c r="K1686" t="s">
        <v>1728</v>
      </c>
      <c r="L1686" t="s">
        <v>73</v>
      </c>
      <c r="M1686" t="s">
        <v>885</v>
      </c>
      <c r="N1686" t="s">
        <v>24</v>
      </c>
      <c r="O1686" s="8">
        <v>9.9999999999999995E-7</v>
      </c>
      <c r="P1686" s="8">
        <v>9.9999999999999995E-7</v>
      </c>
      <c r="Q1686" s="8">
        <v>9.9999999999999995E-8</v>
      </c>
      <c r="R1686" s="8">
        <v>1.1000000000000001E-6</v>
      </c>
      <c r="S1686" t="s">
        <v>25</v>
      </c>
      <c r="T1686" t="s">
        <v>25</v>
      </c>
      <c r="U1686" t="s">
        <v>25</v>
      </c>
      <c r="V1686" t="s">
        <v>25</v>
      </c>
      <c r="W1686" t="s">
        <v>25</v>
      </c>
      <c r="X1686" t="s">
        <v>25</v>
      </c>
    </row>
    <row r="1687" spans="1:24" x14ac:dyDescent="0.3">
      <c r="A1687" s="5">
        <v>1684</v>
      </c>
      <c r="B1687" t="s">
        <v>1726</v>
      </c>
      <c r="C1687" s="10">
        <v>43790</v>
      </c>
      <c r="D1687" t="s">
        <v>178</v>
      </c>
      <c r="E1687" t="s">
        <v>1727</v>
      </c>
      <c r="F1687" t="s">
        <v>32</v>
      </c>
      <c r="G1687" t="s">
        <v>533</v>
      </c>
      <c r="H1687" t="s">
        <v>1729</v>
      </c>
      <c r="I1687">
        <v>1</v>
      </c>
      <c r="J1687" t="s">
        <v>36</v>
      </c>
      <c r="K1687" t="s">
        <v>1728</v>
      </c>
      <c r="L1687" t="s">
        <v>73</v>
      </c>
      <c r="M1687" t="s">
        <v>885</v>
      </c>
      <c r="N1687" t="s">
        <v>24</v>
      </c>
      <c r="O1687" s="8">
        <v>9.9999999999999995E-7</v>
      </c>
      <c r="P1687" s="8">
        <v>9.9999999999999995E-7</v>
      </c>
      <c r="Q1687" s="8">
        <v>9.9999999999999995E-8</v>
      </c>
      <c r="R1687" s="8">
        <v>1.1000000000000001E-6</v>
      </c>
      <c r="S1687" t="s">
        <v>25</v>
      </c>
      <c r="T1687" t="s">
        <v>25</v>
      </c>
      <c r="U1687" t="s">
        <v>25</v>
      </c>
      <c r="V1687" t="s">
        <v>25</v>
      </c>
      <c r="W1687" t="s">
        <v>25</v>
      </c>
      <c r="X1687" t="s">
        <v>25</v>
      </c>
    </row>
    <row r="1688" spans="1:24" x14ac:dyDescent="0.3">
      <c r="A1688" s="5">
        <v>1685</v>
      </c>
      <c r="B1688" t="s">
        <v>1726</v>
      </c>
      <c r="C1688" s="10">
        <v>43790</v>
      </c>
      <c r="D1688" t="s">
        <v>179</v>
      </c>
      <c r="E1688" t="s">
        <v>1727</v>
      </c>
      <c r="F1688" t="s">
        <v>32</v>
      </c>
      <c r="G1688" t="s">
        <v>533</v>
      </c>
      <c r="H1688" t="s">
        <v>1730</v>
      </c>
      <c r="I1688">
        <v>2</v>
      </c>
      <c r="J1688" t="s">
        <v>27</v>
      </c>
      <c r="K1688" t="s">
        <v>1728</v>
      </c>
      <c r="L1688" t="s">
        <v>73</v>
      </c>
      <c r="M1688" t="s">
        <v>885</v>
      </c>
      <c r="N1688" t="s">
        <v>24</v>
      </c>
      <c r="O1688" s="8">
        <v>9.9999999999999995E-7</v>
      </c>
      <c r="P1688" s="8">
        <v>1.9999999999999999E-6</v>
      </c>
      <c r="Q1688" s="8">
        <v>1.9999999999999999E-7</v>
      </c>
      <c r="R1688" s="8">
        <v>2.2000000000000001E-6</v>
      </c>
      <c r="S1688" t="s">
        <v>25</v>
      </c>
      <c r="T1688" t="s">
        <v>25</v>
      </c>
      <c r="U1688" t="s">
        <v>25</v>
      </c>
      <c r="V1688" t="s">
        <v>25</v>
      </c>
      <c r="W1688" t="s">
        <v>25</v>
      </c>
      <c r="X1688" t="s">
        <v>25</v>
      </c>
    </row>
    <row r="1689" spans="1:24" x14ac:dyDescent="0.3">
      <c r="A1689" s="5">
        <v>1686</v>
      </c>
      <c r="B1689" t="s">
        <v>1726</v>
      </c>
      <c r="C1689" s="10">
        <v>43790</v>
      </c>
      <c r="D1689" t="s">
        <v>178</v>
      </c>
      <c r="E1689" t="s">
        <v>1727</v>
      </c>
      <c r="F1689" t="s">
        <v>32</v>
      </c>
      <c r="G1689" t="s">
        <v>533</v>
      </c>
      <c r="H1689" t="s">
        <v>1731</v>
      </c>
      <c r="I1689">
        <v>2</v>
      </c>
      <c r="J1689" t="s">
        <v>27</v>
      </c>
      <c r="K1689" t="s">
        <v>1728</v>
      </c>
      <c r="L1689" t="s">
        <v>73</v>
      </c>
      <c r="M1689" t="s">
        <v>885</v>
      </c>
      <c r="N1689" t="s">
        <v>24</v>
      </c>
      <c r="O1689" s="8">
        <v>9.9999999999999995E-7</v>
      </c>
      <c r="P1689" s="8">
        <v>1.9999999999999999E-6</v>
      </c>
      <c r="Q1689" s="8">
        <v>1.9999999999999999E-7</v>
      </c>
      <c r="R1689" s="8">
        <v>2.2000000000000001E-6</v>
      </c>
      <c r="S1689" t="s">
        <v>25</v>
      </c>
      <c r="T1689" t="s">
        <v>25</v>
      </c>
      <c r="U1689" t="s">
        <v>25</v>
      </c>
      <c r="V1689" t="s">
        <v>25</v>
      </c>
      <c r="W1689" t="s">
        <v>25</v>
      </c>
      <c r="X1689" t="s">
        <v>25</v>
      </c>
    </row>
    <row r="1690" spans="1:24" x14ac:dyDescent="0.3">
      <c r="A1690" s="5">
        <v>1687</v>
      </c>
      <c r="B1690" t="s">
        <v>1726</v>
      </c>
      <c r="C1690" s="10">
        <v>43790</v>
      </c>
      <c r="D1690" t="s">
        <v>179</v>
      </c>
      <c r="E1690" t="s">
        <v>1727</v>
      </c>
      <c r="F1690" t="s">
        <v>32</v>
      </c>
      <c r="G1690" t="s">
        <v>533</v>
      </c>
      <c r="H1690" t="s">
        <v>1732</v>
      </c>
      <c r="I1690">
        <v>2</v>
      </c>
      <c r="J1690" t="s">
        <v>27</v>
      </c>
      <c r="K1690" t="s">
        <v>1728</v>
      </c>
      <c r="L1690" t="s">
        <v>73</v>
      </c>
      <c r="M1690" t="s">
        <v>885</v>
      </c>
      <c r="N1690" t="s">
        <v>24</v>
      </c>
      <c r="O1690" s="8">
        <v>9.9999999999999995E-7</v>
      </c>
      <c r="P1690" s="8">
        <v>1.9999999999999999E-6</v>
      </c>
      <c r="Q1690" s="8">
        <v>1.9999999999999999E-7</v>
      </c>
      <c r="R1690" s="8">
        <v>2.2000000000000001E-6</v>
      </c>
      <c r="S1690" t="s">
        <v>25</v>
      </c>
      <c r="T1690" t="s">
        <v>25</v>
      </c>
      <c r="U1690" t="s">
        <v>25</v>
      </c>
      <c r="V1690" t="s">
        <v>25</v>
      </c>
      <c r="W1690" t="s">
        <v>25</v>
      </c>
      <c r="X1690" t="s">
        <v>25</v>
      </c>
    </row>
    <row r="1691" spans="1:24" x14ac:dyDescent="0.3">
      <c r="A1691" s="5">
        <v>1688</v>
      </c>
      <c r="B1691" t="s">
        <v>1726</v>
      </c>
      <c r="C1691" s="10">
        <v>43790</v>
      </c>
      <c r="D1691" t="s">
        <v>178</v>
      </c>
      <c r="E1691" t="s">
        <v>1727</v>
      </c>
      <c r="F1691" t="s">
        <v>32</v>
      </c>
      <c r="G1691" t="s">
        <v>533</v>
      </c>
      <c r="H1691" t="s">
        <v>1733</v>
      </c>
      <c r="I1691">
        <v>2</v>
      </c>
      <c r="J1691" t="s">
        <v>27</v>
      </c>
      <c r="K1691" t="s">
        <v>1728</v>
      </c>
      <c r="L1691" t="s">
        <v>73</v>
      </c>
      <c r="M1691" t="s">
        <v>885</v>
      </c>
      <c r="N1691" t="s">
        <v>24</v>
      </c>
      <c r="O1691" s="8">
        <v>9.9999999999999995E-7</v>
      </c>
      <c r="P1691" s="8">
        <v>1.9999999999999999E-6</v>
      </c>
      <c r="Q1691" s="8">
        <v>1.9999999999999999E-7</v>
      </c>
      <c r="R1691" s="8">
        <v>2.2000000000000001E-6</v>
      </c>
      <c r="S1691" t="s">
        <v>25</v>
      </c>
      <c r="T1691" t="s">
        <v>25</v>
      </c>
      <c r="U1691" t="s">
        <v>25</v>
      </c>
      <c r="V1691" t="s">
        <v>25</v>
      </c>
      <c r="W1691" t="s">
        <v>25</v>
      </c>
      <c r="X1691" t="s">
        <v>25</v>
      </c>
    </row>
    <row r="1692" spans="1:24" x14ac:dyDescent="0.3">
      <c r="A1692" s="5">
        <v>1689</v>
      </c>
      <c r="B1692" t="s">
        <v>1726</v>
      </c>
      <c r="C1692" s="10">
        <v>43790</v>
      </c>
      <c r="D1692" t="s">
        <v>179</v>
      </c>
      <c r="E1692" t="s">
        <v>1727</v>
      </c>
      <c r="F1692" t="s">
        <v>32</v>
      </c>
      <c r="G1692" t="s">
        <v>533</v>
      </c>
      <c r="H1692" t="s">
        <v>1734</v>
      </c>
      <c r="I1692">
        <v>2</v>
      </c>
      <c r="J1692" t="s">
        <v>27</v>
      </c>
      <c r="K1692" t="s">
        <v>1728</v>
      </c>
      <c r="L1692" t="s">
        <v>73</v>
      </c>
      <c r="M1692" t="s">
        <v>885</v>
      </c>
      <c r="N1692" t="s">
        <v>24</v>
      </c>
      <c r="O1692" s="8">
        <v>9.9999999999999995E-7</v>
      </c>
      <c r="P1692" s="8">
        <v>1.9999999999999999E-6</v>
      </c>
      <c r="Q1692" s="8">
        <v>1.9999999999999999E-7</v>
      </c>
      <c r="R1692" s="8">
        <v>2.2000000000000001E-6</v>
      </c>
      <c r="S1692" t="s">
        <v>25</v>
      </c>
      <c r="T1692" t="s">
        <v>25</v>
      </c>
      <c r="U1692" t="s">
        <v>25</v>
      </c>
      <c r="V1692" t="s">
        <v>25</v>
      </c>
      <c r="W1692" t="s">
        <v>25</v>
      </c>
      <c r="X1692" t="s">
        <v>25</v>
      </c>
    </row>
    <row r="1693" spans="1:24" x14ac:dyDescent="0.3">
      <c r="A1693" s="5">
        <v>1690</v>
      </c>
      <c r="B1693" t="s">
        <v>1726</v>
      </c>
      <c r="C1693" s="10">
        <v>43790</v>
      </c>
      <c r="D1693" t="s">
        <v>178</v>
      </c>
      <c r="E1693" t="s">
        <v>1727</v>
      </c>
      <c r="F1693" t="s">
        <v>32</v>
      </c>
      <c r="G1693" t="s">
        <v>533</v>
      </c>
      <c r="H1693" t="s">
        <v>1735</v>
      </c>
      <c r="I1693">
        <v>2</v>
      </c>
      <c r="J1693" t="s">
        <v>27</v>
      </c>
      <c r="K1693" t="s">
        <v>1728</v>
      </c>
      <c r="L1693" t="s">
        <v>73</v>
      </c>
      <c r="M1693" t="s">
        <v>885</v>
      </c>
      <c r="N1693" t="s">
        <v>24</v>
      </c>
      <c r="O1693" s="8">
        <v>9.9999999999999995E-7</v>
      </c>
      <c r="P1693" s="8">
        <v>1.9999999999999999E-6</v>
      </c>
      <c r="Q1693" s="8">
        <v>1.9999999999999999E-7</v>
      </c>
      <c r="R1693" s="8">
        <v>2.2000000000000001E-6</v>
      </c>
      <c r="S1693" t="s">
        <v>25</v>
      </c>
      <c r="T1693" t="s">
        <v>25</v>
      </c>
      <c r="U1693" t="s">
        <v>25</v>
      </c>
      <c r="V1693" t="s">
        <v>25</v>
      </c>
      <c r="W1693" t="s">
        <v>25</v>
      </c>
      <c r="X1693" t="s">
        <v>25</v>
      </c>
    </row>
    <row r="1694" spans="1:24" x14ac:dyDescent="0.3">
      <c r="A1694" s="5">
        <v>1691</v>
      </c>
      <c r="B1694" t="s">
        <v>1736</v>
      </c>
      <c r="C1694" s="10">
        <v>43790</v>
      </c>
      <c r="D1694" t="s">
        <v>179</v>
      </c>
      <c r="E1694" t="s">
        <v>1737</v>
      </c>
      <c r="F1694" t="s">
        <v>32</v>
      </c>
      <c r="G1694" t="s">
        <v>533</v>
      </c>
      <c r="H1694" t="s">
        <v>315</v>
      </c>
      <c r="I1694">
        <v>1</v>
      </c>
      <c r="J1694" t="s">
        <v>36</v>
      </c>
      <c r="K1694" t="s">
        <v>1738</v>
      </c>
      <c r="L1694" t="s">
        <v>73</v>
      </c>
      <c r="M1694" t="s">
        <v>885</v>
      </c>
      <c r="N1694" t="s">
        <v>24</v>
      </c>
      <c r="O1694" s="8">
        <v>9.9999999999999995E-7</v>
      </c>
      <c r="P1694" s="8">
        <v>9.9999999999999995E-7</v>
      </c>
      <c r="Q1694" s="8">
        <v>9.9999999999999995E-8</v>
      </c>
      <c r="R1694" s="8">
        <v>1.1000000000000001E-6</v>
      </c>
      <c r="S1694" t="s">
        <v>25</v>
      </c>
      <c r="T1694" t="s">
        <v>25</v>
      </c>
      <c r="U1694" t="s">
        <v>25</v>
      </c>
      <c r="V1694" t="s">
        <v>25</v>
      </c>
      <c r="W1694" t="s">
        <v>25</v>
      </c>
      <c r="X1694" t="s">
        <v>25</v>
      </c>
    </row>
    <row r="1695" spans="1:24" x14ac:dyDescent="0.3">
      <c r="A1695" s="5">
        <v>1692</v>
      </c>
      <c r="B1695" t="s">
        <v>1736</v>
      </c>
      <c r="C1695" s="10">
        <v>43790</v>
      </c>
      <c r="D1695" t="s">
        <v>178</v>
      </c>
      <c r="E1695" t="s">
        <v>1737</v>
      </c>
      <c r="F1695" t="s">
        <v>32</v>
      </c>
      <c r="G1695" t="s">
        <v>533</v>
      </c>
      <c r="H1695" t="s">
        <v>610</v>
      </c>
      <c r="I1695">
        <v>1</v>
      </c>
      <c r="J1695" t="s">
        <v>36</v>
      </c>
      <c r="K1695" t="s">
        <v>1738</v>
      </c>
      <c r="L1695" t="s">
        <v>73</v>
      </c>
      <c r="M1695" t="s">
        <v>885</v>
      </c>
      <c r="N1695" t="s">
        <v>24</v>
      </c>
      <c r="O1695" s="8">
        <v>9.9999999999999995E-7</v>
      </c>
      <c r="P1695" s="8">
        <v>9.9999999999999995E-7</v>
      </c>
      <c r="Q1695" s="8">
        <v>9.9999999999999995E-8</v>
      </c>
      <c r="R1695" s="8">
        <v>1.1000000000000001E-6</v>
      </c>
      <c r="S1695" t="s">
        <v>25</v>
      </c>
      <c r="T1695" t="s">
        <v>25</v>
      </c>
      <c r="U1695" t="s">
        <v>25</v>
      </c>
      <c r="V1695" t="s">
        <v>25</v>
      </c>
      <c r="W1695" t="s">
        <v>25</v>
      </c>
      <c r="X1695" t="s">
        <v>25</v>
      </c>
    </row>
    <row r="1696" spans="1:24" x14ac:dyDescent="0.3">
      <c r="A1696" s="5">
        <v>1693</v>
      </c>
      <c r="B1696" t="s">
        <v>1736</v>
      </c>
      <c r="C1696" s="10">
        <v>43790</v>
      </c>
      <c r="D1696" t="s">
        <v>179</v>
      </c>
      <c r="E1696" t="s">
        <v>1737</v>
      </c>
      <c r="F1696" t="s">
        <v>32</v>
      </c>
      <c r="G1696" t="s">
        <v>533</v>
      </c>
      <c r="H1696" t="s">
        <v>889</v>
      </c>
      <c r="I1696">
        <v>1</v>
      </c>
      <c r="J1696" t="s">
        <v>36</v>
      </c>
      <c r="K1696" t="s">
        <v>1738</v>
      </c>
      <c r="L1696" t="s">
        <v>73</v>
      </c>
      <c r="M1696" t="s">
        <v>885</v>
      </c>
      <c r="N1696" t="s">
        <v>24</v>
      </c>
      <c r="O1696" s="8">
        <v>9.9999999999999995E-7</v>
      </c>
      <c r="P1696" s="8">
        <v>9.9999999999999995E-7</v>
      </c>
      <c r="Q1696" s="8">
        <v>9.9999999999999995E-8</v>
      </c>
      <c r="R1696" s="8">
        <v>1.1000000000000001E-6</v>
      </c>
      <c r="S1696" t="s">
        <v>25</v>
      </c>
      <c r="T1696" t="s">
        <v>25</v>
      </c>
      <c r="U1696" t="s">
        <v>25</v>
      </c>
      <c r="V1696" t="s">
        <v>25</v>
      </c>
      <c r="W1696" t="s">
        <v>25</v>
      </c>
      <c r="X1696" t="s">
        <v>25</v>
      </c>
    </row>
    <row r="1697" spans="1:24" x14ac:dyDescent="0.3">
      <c r="A1697" s="5">
        <v>1694</v>
      </c>
      <c r="B1697" t="s">
        <v>1736</v>
      </c>
      <c r="C1697" s="10">
        <v>43790</v>
      </c>
      <c r="D1697" t="s">
        <v>178</v>
      </c>
      <c r="E1697" t="s">
        <v>1737</v>
      </c>
      <c r="F1697" t="s">
        <v>32</v>
      </c>
      <c r="G1697" t="s">
        <v>533</v>
      </c>
      <c r="H1697" t="s">
        <v>1714</v>
      </c>
      <c r="I1697">
        <v>1</v>
      </c>
      <c r="J1697" t="s">
        <v>36</v>
      </c>
      <c r="K1697" t="s">
        <v>1738</v>
      </c>
      <c r="L1697" t="s">
        <v>73</v>
      </c>
      <c r="M1697" t="s">
        <v>885</v>
      </c>
      <c r="N1697" t="s">
        <v>24</v>
      </c>
      <c r="O1697" s="8">
        <v>9.9999999999999995E-7</v>
      </c>
      <c r="P1697" s="8">
        <v>9.9999999999999995E-7</v>
      </c>
      <c r="Q1697" s="8">
        <v>9.9999999999999995E-8</v>
      </c>
      <c r="R1697" s="8">
        <v>1.1000000000000001E-6</v>
      </c>
      <c r="S1697" t="s">
        <v>25</v>
      </c>
      <c r="T1697" t="s">
        <v>25</v>
      </c>
      <c r="U1697" t="s">
        <v>25</v>
      </c>
      <c r="V1697" t="s">
        <v>25</v>
      </c>
      <c r="W1697" t="s">
        <v>25</v>
      </c>
      <c r="X1697" t="s">
        <v>25</v>
      </c>
    </row>
    <row r="1698" spans="1:24" x14ac:dyDescent="0.3">
      <c r="A1698" s="5">
        <v>1695</v>
      </c>
      <c r="B1698" t="s">
        <v>1736</v>
      </c>
      <c r="C1698" s="10">
        <v>43790</v>
      </c>
      <c r="D1698" t="s">
        <v>179</v>
      </c>
      <c r="E1698" t="s">
        <v>1737</v>
      </c>
      <c r="F1698" t="s">
        <v>32</v>
      </c>
      <c r="G1698" t="s">
        <v>533</v>
      </c>
      <c r="H1698" t="s">
        <v>1729</v>
      </c>
      <c r="I1698">
        <v>1</v>
      </c>
      <c r="J1698" t="s">
        <v>36</v>
      </c>
      <c r="K1698" t="s">
        <v>1738</v>
      </c>
      <c r="L1698" t="s">
        <v>73</v>
      </c>
      <c r="M1698" t="s">
        <v>885</v>
      </c>
      <c r="N1698" t="s">
        <v>24</v>
      </c>
      <c r="O1698" s="8">
        <v>9.9999999999999995E-7</v>
      </c>
      <c r="P1698" s="8">
        <v>9.9999999999999995E-7</v>
      </c>
      <c r="Q1698" s="8">
        <v>9.9999999999999995E-8</v>
      </c>
      <c r="R1698" s="8">
        <v>1.1000000000000001E-6</v>
      </c>
      <c r="S1698" t="s">
        <v>25</v>
      </c>
      <c r="T1698" t="s">
        <v>25</v>
      </c>
      <c r="U1698" t="s">
        <v>25</v>
      </c>
      <c r="V1698" t="s">
        <v>25</v>
      </c>
      <c r="W1698" t="s">
        <v>25</v>
      </c>
      <c r="X1698" t="s">
        <v>25</v>
      </c>
    </row>
    <row r="1699" spans="1:24" x14ac:dyDescent="0.3">
      <c r="A1699" s="5">
        <v>1696</v>
      </c>
      <c r="B1699" t="s">
        <v>1736</v>
      </c>
      <c r="C1699" s="10">
        <v>43790</v>
      </c>
      <c r="D1699" t="s">
        <v>178</v>
      </c>
      <c r="E1699" t="s">
        <v>1737</v>
      </c>
      <c r="F1699" t="s">
        <v>32</v>
      </c>
      <c r="G1699" t="s">
        <v>533</v>
      </c>
      <c r="H1699" t="s">
        <v>1739</v>
      </c>
      <c r="I1699">
        <v>1</v>
      </c>
      <c r="J1699" t="s">
        <v>27</v>
      </c>
      <c r="K1699" t="s">
        <v>1738</v>
      </c>
      <c r="L1699" t="s">
        <v>73</v>
      </c>
      <c r="M1699" t="s">
        <v>885</v>
      </c>
      <c r="N1699" t="s">
        <v>24</v>
      </c>
      <c r="O1699" s="8">
        <v>9.9999999999999995E-7</v>
      </c>
      <c r="P1699" s="8">
        <v>9.9999999999999995E-7</v>
      </c>
      <c r="Q1699" s="8">
        <v>9.9999999999999995E-8</v>
      </c>
      <c r="R1699" s="8">
        <v>1.1000000000000001E-6</v>
      </c>
      <c r="S1699" t="s">
        <v>25</v>
      </c>
      <c r="T1699" t="s">
        <v>25</v>
      </c>
      <c r="U1699" t="s">
        <v>25</v>
      </c>
      <c r="V1699" t="s">
        <v>25</v>
      </c>
      <c r="W1699" t="s">
        <v>25</v>
      </c>
      <c r="X1699" t="s">
        <v>25</v>
      </c>
    </row>
    <row r="1700" spans="1:24" x14ac:dyDescent="0.3">
      <c r="A1700" s="5">
        <v>1697</v>
      </c>
      <c r="B1700" t="s">
        <v>1736</v>
      </c>
      <c r="C1700" s="10">
        <v>43790</v>
      </c>
      <c r="D1700" t="s">
        <v>179</v>
      </c>
      <c r="E1700" t="s">
        <v>1737</v>
      </c>
      <c r="F1700" t="s">
        <v>32</v>
      </c>
      <c r="G1700" t="s">
        <v>533</v>
      </c>
      <c r="H1700" t="s">
        <v>1740</v>
      </c>
      <c r="I1700">
        <v>1</v>
      </c>
      <c r="J1700" t="s">
        <v>27</v>
      </c>
      <c r="K1700" t="s">
        <v>1738</v>
      </c>
      <c r="L1700" t="s">
        <v>73</v>
      </c>
      <c r="M1700" t="s">
        <v>885</v>
      </c>
      <c r="N1700" t="s">
        <v>24</v>
      </c>
      <c r="O1700" s="8">
        <v>9.9999999999999995E-7</v>
      </c>
      <c r="P1700" s="8">
        <v>9.9999999999999995E-7</v>
      </c>
      <c r="Q1700" s="8">
        <v>9.9999999999999995E-8</v>
      </c>
      <c r="R1700" s="8">
        <v>1.1000000000000001E-6</v>
      </c>
      <c r="S1700" t="s">
        <v>25</v>
      </c>
      <c r="T1700" t="s">
        <v>25</v>
      </c>
      <c r="U1700" t="s">
        <v>25</v>
      </c>
      <c r="V1700" t="s">
        <v>25</v>
      </c>
      <c r="W1700" t="s">
        <v>25</v>
      </c>
      <c r="X1700" t="s">
        <v>25</v>
      </c>
    </row>
    <row r="1701" spans="1:24" x14ac:dyDescent="0.3">
      <c r="A1701" s="5">
        <v>1698</v>
      </c>
      <c r="B1701" t="s">
        <v>1736</v>
      </c>
      <c r="C1701" s="10">
        <v>43790</v>
      </c>
      <c r="D1701" t="s">
        <v>178</v>
      </c>
      <c r="E1701" t="s">
        <v>1737</v>
      </c>
      <c r="F1701" t="s">
        <v>32</v>
      </c>
      <c r="G1701" t="s">
        <v>533</v>
      </c>
      <c r="H1701" t="s">
        <v>1741</v>
      </c>
      <c r="I1701">
        <v>1</v>
      </c>
      <c r="J1701" t="s">
        <v>27</v>
      </c>
      <c r="K1701" t="s">
        <v>1738</v>
      </c>
      <c r="L1701" t="s">
        <v>73</v>
      </c>
      <c r="M1701" t="s">
        <v>885</v>
      </c>
      <c r="N1701" t="s">
        <v>24</v>
      </c>
      <c r="O1701" s="8">
        <v>9.9999999999999995E-7</v>
      </c>
      <c r="P1701" s="8">
        <v>9.9999999999999995E-7</v>
      </c>
      <c r="Q1701" s="8">
        <v>9.9999999999999995E-8</v>
      </c>
      <c r="R1701" s="8">
        <v>1.1000000000000001E-6</v>
      </c>
      <c r="S1701" t="s">
        <v>25</v>
      </c>
      <c r="T1701" t="s">
        <v>25</v>
      </c>
      <c r="U1701" t="s">
        <v>25</v>
      </c>
      <c r="V1701" t="s">
        <v>25</v>
      </c>
      <c r="W1701" t="s">
        <v>25</v>
      </c>
      <c r="X1701" t="s">
        <v>25</v>
      </c>
    </row>
    <row r="1702" spans="1:24" x14ac:dyDescent="0.3">
      <c r="A1702" s="5">
        <v>1699</v>
      </c>
      <c r="B1702" t="s">
        <v>1736</v>
      </c>
      <c r="C1702" s="10">
        <v>43790</v>
      </c>
      <c r="D1702" t="s">
        <v>179</v>
      </c>
      <c r="E1702" t="s">
        <v>1737</v>
      </c>
      <c r="F1702" t="s">
        <v>32</v>
      </c>
      <c r="G1702" t="s">
        <v>533</v>
      </c>
      <c r="H1702" t="s">
        <v>1742</v>
      </c>
      <c r="I1702">
        <v>1</v>
      </c>
      <c r="J1702" t="s">
        <v>27</v>
      </c>
      <c r="K1702" t="s">
        <v>1738</v>
      </c>
      <c r="L1702" t="s">
        <v>73</v>
      </c>
      <c r="M1702" t="s">
        <v>885</v>
      </c>
      <c r="N1702" t="s">
        <v>24</v>
      </c>
      <c r="O1702" s="8">
        <v>9.9999999999999995E-7</v>
      </c>
      <c r="P1702" s="8">
        <v>9.9999999999999995E-7</v>
      </c>
      <c r="Q1702" s="8">
        <v>9.9999999999999995E-8</v>
      </c>
      <c r="R1702" s="8">
        <v>1.1000000000000001E-6</v>
      </c>
      <c r="S1702" t="s">
        <v>25</v>
      </c>
      <c r="T1702" t="s">
        <v>25</v>
      </c>
      <c r="U1702" t="s">
        <v>25</v>
      </c>
      <c r="V1702" t="s">
        <v>25</v>
      </c>
      <c r="W1702" t="s">
        <v>25</v>
      </c>
      <c r="X1702" t="s">
        <v>25</v>
      </c>
    </row>
    <row r="1703" spans="1:24" x14ac:dyDescent="0.3">
      <c r="A1703" s="5">
        <v>1700</v>
      </c>
      <c r="B1703" t="s">
        <v>1736</v>
      </c>
      <c r="C1703" s="10">
        <v>43790</v>
      </c>
      <c r="D1703" t="s">
        <v>178</v>
      </c>
      <c r="E1703" t="s">
        <v>1737</v>
      </c>
      <c r="F1703" t="s">
        <v>32</v>
      </c>
      <c r="G1703" t="s">
        <v>533</v>
      </c>
      <c r="H1703" t="s">
        <v>1743</v>
      </c>
      <c r="I1703">
        <v>1</v>
      </c>
      <c r="J1703" t="s">
        <v>27</v>
      </c>
      <c r="K1703" t="s">
        <v>1738</v>
      </c>
      <c r="L1703" t="s">
        <v>73</v>
      </c>
      <c r="M1703" t="s">
        <v>885</v>
      </c>
      <c r="N1703" t="s">
        <v>24</v>
      </c>
      <c r="O1703" s="8">
        <v>9.9999999999999995E-7</v>
      </c>
      <c r="P1703" s="8">
        <v>9.9999999999999995E-7</v>
      </c>
      <c r="Q1703" s="8">
        <v>9.9999999999999995E-8</v>
      </c>
      <c r="R1703" s="8">
        <v>1.1000000000000001E-6</v>
      </c>
      <c r="S1703" t="s">
        <v>25</v>
      </c>
      <c r="T1703" t="s">
        <v>25</v>
      </c>
      <c r="U1703" t="s">
        <v>25</v>
      </c>
      <c r="V1703" t="s">
        <v>25</v>
      </c>
      <c r="W1703" t="s">
        <v>25</v>
      </c>
      <c r="X1703" t="s">
        <v>25</v>
      </c>
    </row>
    <row r="1704" spans="1:24" x14ac:dyDescent="0.3">
      <c r="A1704" s="5">
        <v>1701</v>
      </c>
      <c r="B1704" t="s">
        <v>1736</v>
      </c>
      <c r="C1704" s="10">
        <v>43790</v>
      </c>
      <c r="D1704" t="s">
        <v>179</v>
      </c>
      <c r="E1704" t="s">
        <v>1737</v>
      </c>
      <c r="F1704" t="s">
        <v>32</v>
      </c>
      <c r="G1704" t="s">
        <v>533</v>
      </c>
      <c r="H1704" t="s">
        <v>1744</v>
      </c>
      <c r="I1704">
        <v>1</v>
      </c>
      <c r="J1704" t="s">
        <v>27</v>
      </c>
      <c r="K1704" t="s">
        <v>1738</v>
      </c>
      <c r="L1704" t="s">
        <v>73</v>
      </c>
      <c r="M1704" t="s">
        <v>885</v>
      </c>
      <c r="N1704" t="s">
        <v>24</v>
      </c>
      <c r="O1704" s="8">
        <v>9.9999999999999995E-7</v>
      </c>
      <c r="P1704" s="8">
        <v>9.9999999999999995E-7</v>
      </c>
      <c r="Q1704" s="8">
        <v>9.9999999999999995E-8</v>
      </c>
      <c r="R1704" s="8">
        <v>1.1000000000000001E-6</v>
      </c>
      <c r="S1704" t="s">
        <v>25</v>
      </c>
      <c r="T1704" t="s">
        <v>25</v>
      </c>
      <c r="U1704" t="s">
        <v>25</v>
      </c>
      <c r="V1704" t="s">
        <v>25</v>
      </c>
      <c r="W1704" t="s">
        <v>25</v>
      </c>
      <c r="X1704" t="s">
        <v>25</v>
      </c>
    </row>
    <row r="1705" spans="1:24" x14ac:dyDescent="0.3">
      <c r="A1705" s="5">
        <v>1702</v>
      </c>
      <c r="B1705" t="s">
        <v>1736</v>
      </c>
      <c r="C1705" s="10">
        <v>43790</v>
      </c>
      <c r="D1705" t="s">
        <v>178</v>
      </c>
      <c r="E1705" t="s">
        <v>1737</v>
      </c>
      <c r="F1705" t="s">
        <v>32</v>
      </c>
      <c r="G1705" t="s">
        <v>533</v>
      </c>
      <c r="H1705" t="s">
        <v>1745</v>
      </c>
      <c r="I1705">
        <v>1</v>
      </c>
      <c r="J1705" t="s">
        <v>27</v>
      </c>
      <c r="K1705" t="s">
        <v>1738</v>
      </c>
      <c r="L1705" t="s">
        <v>73</v>
      </c>
      <c r="M1705" t="s">
        <v>885</v>
      </c>
      <c r="N1705" t="s">
        <v>24</v>
      </c>
      <c r="O1705" s="8">
        <v>9.9999999999999995E-7</v>
      </c>
      <c r="P1705" s="8">
        <v>9.9999999999999995E-7</v>
      </c>
      <c r="Q1705" s="8">
        <v>9.9999999999999995E-8</v>
      </c>
      <c r="R1705" s="8">
        <v>1.1000000000000001E-6</v>
      </c>
      <c r="S1705" t="s">
        <v>25</v>
      </c>
      <c r="T1705" t="s">
        <v>25</v>
      </c>
      <c r="U1705" t="s">
        <v>25</v>
      </c>
      <c r="V1705" t="s">
        <v>25</v>
      </c>
      <c r="W1705" t="s">
        <v>25</v>
      </c>
      <c r="X1705" t="s">
        <v>25</v>
      </c>
    </row>
    <row r="1706" spans="1:24" x14ac:dyDescent="0.3">
      <c r="A1706" s="5">
        <v>1703</v>
      </c>
      <c r="B1706" t="s">
        <v>1736</v>
      </c>
      <c r="C1706" s="10">
        <v>43790</v>
      </c>
      <c r="D1706" t="s">
        <v>179</v>
      </c>
      <c r="E1706" t="s">
        <v>1737</v>
      </c>
      <c r="F1706" t="s">
        <v>32</v>
      </c>
      <c r="G1706" t="s">
        <v>533</v>
      </c>
      <c r="H1706" t="s">
        <v>1746</v>
      </c>
      <c r="I1706">
        <v>1</v>
      </c>
      <c r="J1706" t="s">
        <v>27</v>
      </c>
      <c r="K1706" t="s">
        <v>1738</v>
      </c>
      <c r="L1706" t="s">
        <v>73</v>
      </c>
      <c r="M1706" t="s">
        <v>885</v>
      </c>
      <c r="N1706" t="s">
        <v>24</v>
      </c>
      <c r="O1706" s="8">
        <v>9.9999999999999995E-7</v>
      </c>
      <c r="P1706" s="8">
        <v>9.9999999999999995E-7</v>
      </c>
      <c r="Q1706" s="8">
        <v>9.9999999999999995E-8</v>
      </c>
      <c r="R1706" s="8">
        <v>1.1000000000000001E-6</v>
      </c>
      <c r="S1706" t="s">
        <v>25</v>
      </c>
      <c r="T1706" t="s">
        <v>25</v>
      </c>
      <c r="U1706" t="s">
        <v>25</v>
      </c>
      <c r="V1706" t="s">
        <v>25</v>
      </c>
      <c r="W1706" t="s">
        <v>25</v>
      </c>
      <c r="X1706" t="s">
        <v>25</v>
      </c>
    </row>
    <row r="1707" spans="1:24" x14ac:dyDescent="0.3">
      <c r="A1707" s="5">
        <v>1704</v>
      </c>
      <c r="B1707" t="s">
        <v>1736</v>
      </c>
      <c r="C1707" s="10">
        <v>43790</v>
      </c>
      <c r="D1707" t="s">
        <v>178</v>
      </c>
      <c r="E1707" t="s">
        <v>1737</v>
      </c>
      <c r="F1707" t="s">
        <v>32</v>
      </c>
      <c r="G1707" t="s">
        <v>533</v>
      </c>
      <c r="H1707" t="s">
        <v>1747</v>
      </c>
      <c r="I1707">
        <v>1</v>
      </c>
      <c r="J1707" t="s">
        <v>27</v>
      </c>
      <c r="K1707" t="s">
        <v>1738</v>
      </c>
      <c r="L1707" t="s">
        <v>73</v>
      </c>
      <c r="M1707" t="s">
        <v>885</v>
      </c>
      <c r="N1707" t="s">
        <v>24</v>
      </c>
      <c r="O1707" s="8">
        <v>9.9999999999999995E-7</v>
      </c>
      <c r="P1707" s="8">
        <v>9.9999999999999995E-7</v>
      </c>
      <c r="Q1707" s="8">
        <v>9.9999999999999995E-8</v>
      </c>
      <c r="R1707" s="8">
        <v>1.1000000000000001E-6</v>
      </c>
      <c r="S1707" t="s">
        <v>25</v>
      </c>
      <c r="T1707" t="s">
        <v>25</v>
      </c>
      <c r="U1707" t="s">
        <v>25</v>
      </c>
      <c r="V1707" t="s">
        <v>25</v>
      </c>
      <c r="W1707" t="s">
        <v>25</v>
      </c>
      <c r="X1707" t="s">
        <v>25</v>
      </c>
    </row>
    <row r="1708" spans="1:24" x14ac:dyDescent="0.3">
      <c r="A1708" s="5">
        <v>1705</v>
      </c>
      <c r="B1708" t="s">
        <v>1736</v>
      </c>
      <c r="C1708" s="10">
        <v>43790</v>
      </c>
      <c r="D1708" t="s">
        <v>179</v>
      </c>
      <c r="E1708" t="s">
        <v>1737</v>
      </c>
      <c r="F1708" t="s">
        <v>32</v>
      </c>
      <c r="G1708" t="s">
        <v>533</v>
      </c>
      <c r="H1708" t="s">
        <v>1748</v>
      </c>
      <c r="I1708">
        <v>2</v>
      </c>
      <c r="J1708" t="s">
        <v>27</v>
      </c>
      <c r="K1708" t="s">
        <v>1738</v>
      </c>
      <c r="L1708" t="s">
        <v>73</v>
      </c>
      <c r="M1708" t="s">
        <v>885</v>
      </c>
      <c r="N1708" t="s">
        <v>24</v>
      </c>
      <c r="O1708" s="8">
        <v>9.9999999999999995E-7</v>
      </c>
      <c r="P1708" s="8">
        <v>1.9999999999999999E-6</v>
      </c>
      <c r="Q1708" s="8">
        <v>1.9999999999999999E-7</v>
      </c>
      <c r="R1708" s="8">
        <v>2.2000000000000001E-6</v>
      </c>
      <c r="S1708" t="s">
        <v>25</v>
      </c>
      <c r="T1708" t="s">
        <v>25</v>
      </c>
      <c r="U1708" t="s">
        <v>25</v>
      </c>
      <c r="V1708" t="s">
        <v>25</v>
      </c>
      <c r="W1708" t="s">
        <v>25</v>
      </c>
      <c r="X1708" t="s">
        <v>25</v>
      </c>
    </row>
    <row r="1709" spans="1:24" x14ac:dyDescent="0.3">
      <c r="A1709" s="5">
        <v>1706</v>
      </c>
      <c r="B1709" t="s">
        <v>1736</v>
      </c>
      <c r="C1709" s="10">
        <v>43790</v>
      </c>
      <c r="D1709" t="s">
        <v>178</v>
      </c>
      <c r="E1709" t="s">
        <v>1737</v>
      </c>
      <c r="F1709" t="s">
        <v>32</v>
      </c>
      <c r="G1709" t="s">
        <v>533</v>
      </c>
      <c r="H1709" t="s">
        <v>1749</v>
      </c>
      <c r="I1709">
        <v>1</v>
      </c>
      <c r="J1709" t="s">
        <v>27</v>
      </c>
      <c r="K1709" t="s">
        <v>1738</v>
      </c>
      <c r="L1709" t="s">
        <v>73</v>
      </c>
      <c r="M1709" t="s">
        <v>885</v>
      </c>
      <c r="N1709" t="s">
        <v>24</v>
      </c>
      <c r="O1709" s="8">
        <v>9.9999999999999995E-7</v>
      </c>
      <c r="P1709" s="8">
        <v>9.9999999999999995E-7</v>
      </c>
      <c r="Q1709" s="8">
        <v>9.9999999999999995E-8</v>
      </c>
      <c r="R1709" s="8">
        <v>1.1000000000000001E-6</v>
      </c>
      <c r="S1709" t="s">
        <v>25</v>
      </c>
      <c r="T1709" t="s">
        <v>25</v>
      </c>
      <c r="U1709" t="s">
        <v>25</v>
      </c>
      <c r="V1709" t="s">
        <v>25</v>
      </c>
      <c r="W1709" t="s">
        <v>25</v>
      </c>
      <c r="X1709" t="s">
        <v>25</v>
      </c>
    </row>
    <row r="1710" spans="1:24" x14ac:dyDescent="0.3">
      <c r="A1710" s="5">
        <v>1707</v>
      </c>
      <c r="B1710" t="s">
        <v>1736</v>
      </c>
      <c r="C1710" s="10">
        <v>43790</v>
      </c>
      <c r="D1710" t="s">
        <v>179</v>
      </c>
      <c r="E1710" t="s">
        <v>1737</v>
      </c>
      <c r="F1710" t="s">
        <v>32</v>
      </c>
      <c r="G1710" t="s">
        <v>533</v>
      </c>
      <c r="H1710" t="s">
        <v>1750</v>
      </c>
      <c r="I1710">
        <v>1</v>
      </c>
      <c r="J1710" t="s">
        <v>27</v>
      </c>
      <c r="K1710" t="s">
        <v>1738</v>
      </c>
      <c r="L1710" t="s">
        <v>73</v>
      </c>
      <c r="M1710" t="s">
        <v>885</v>
      </c>
      <c r="N1710" t="s">
        <v>24</v>
      </c>
      <c r="O1710" s="8">
        <v>9.9999999999999995E-7</v>
      </c>
      <c r="P1710" s="8">
        <v>9.9999999999999995E-7</v>
      </c>
      <c r="Q1710" s="8">
        <v>9.9999999999999995E-8</v>
      </c>
      <c r="R1710" s="8">
        <v>1.1000000000000001E-6</v>
      </c>
      <c r="S1710" t="s">
        <v>25</v>
      </c>
      <c r="T1710" t="s">
        <v>25</v>
      </c>
      <c r="U1710" t="s">
        <v>25</v>
      </c>
      <c r="V1710" t="s">
        <v>25</v>
      </c>
      <c r="W1710" t="s">
        <v>25</v>
      </c>
      <c r="X1710" t="s">
        <v>25</v>
      </c>
    </row>
    <row r="1711" spans="1:24" x14ac:dyDescent="0.3">
      <c r="A1711" s="5">
        <v>1708</v>
      </c>
      <c r="B1711" t="s">
        <v>1736</v>
      </c>
      <c r="C1711" s="10">
        <v>43790</v>
      </c>
      <c r="D1711" t="s">
        <v>178</v>
      </c>
      <c r="E1711" t="s">
        <v>1737</v>
      </c>
      <c r="F1711" t="s">
        <v>32</v>
      </c>
      <c r="G1711" t="s">
        <v>533</v>
      </c>
      <c r="H1711" t="s">
        <v>1751</v>
      </c>
      <c r="I1711">
        <v>2</v>
      </c>
      <c r="J1711" t="s">
        <v>27</v>
      </c>
      <c r="K1711" t="s">
        <v>1738</v>
      </c>
      <c r="L1711" t="s">
        <v>73</v>
      </c>
      <c r="M1711" t="s">
        <v>885</v>
      </c>
      <c r="N1711" t="s">
        <v>24</v>
      </c>
      <c r="O1711" s="8">
        <v>9.9999999999999995E-7</v>
      </c>
      <c r="P1711" s="8">
        <v>1.9999999999999999E-6</v>
      </c>
      <c r="Q1711" s="8">
        <v>1.9999999999999999E-7</v>
      </c>
      <c r="R1711" s="8">
        <v>2.2000000000000001E-6</v>
      </c>
      <c r="S1711" t="s">
        <v>25</v>
      </c>
      <c r="T1711" t="s">
        <v>25</v>
      </c>
      <c r="U1711" t="s">
        <v>25</v>
      </c>
      <c r="V1711" t="s">
        <v>25</v>
      </c>
      <c r="W1711" t="s">
        <v>25</v>
      </c>
      <c r="X1711" t="s">
        <v>25</v>
      </c>
    </row>
    <row r="1712" spans="1:24" x14ac:dyDescent="0.3">
      <c r="A1712" s="5">
        <v>1709</v>
      </c>
      <c r="B1712" t="s">
        <v>1736</v>
      </c>
      <c r="C1712" s="10">
        <v>43790</v>
      </c>
      <c r="D1712" t="s">
        <v>179</v>
      </c>
      <c r="E1712" t="s">
        <v>1737</v>
      </c>
      <c r="F1712" t="s">
        <v>32</v>
      </c>
      <c r="G1712" t="s">
        <v>533</v>
      </c>
      <c r="H1712" t="s">
        <v>1752</v>
      </c>
      <c r="I1712">
        <v>1</v>
      </c>
      <c r="J1712" t="s">
        <v>27</v>
      </c>
      <c r="K1712" t="s">
        <v>1738</v>
      </c>
      <c r="L1712" t="s">
        <v>73</v>
      </c>
      <c r="M1712" t="s">
        <v>885</v>
      </c>
      <c r="N1712" t="s">
        <v>24</v>
      </c>
      <c r="O1712" s="8">
        <v>9.9999999999999995E-7</v>
      </c>
      <c r="P1712" s="8">
        <v>9.9999999999999995E-7</v>
      </c>
      <c r="Q1712" s="8">
        <v>9.9999999999999995E-8</v>
      </c>
      <c r="R1712" s="8">
        <v>1.1000000000000001E-6</v>
      </c>
      <c r="S1712" t="s">
        <v>25</v>
      </c>
      <c r="T1712" t="s">
        <v>25</v>
      </c>
      <c r="U1712" t="s">
        <v>25</v>
      </c>
      <c r="V1712" t="s">
        <v>25</v>
      </c>
      <c r="W1712" t="s">
        <v>25</v>
      </c>
      <c r="X1712" t="s">
        <v>25</v>
      </c>
    </row>
    <row r="1713" spans="1:24" x14ac:dyDescent="0.3">
      <c r="A1713" s="5">
        <v>1710</v>
      </c>
      <c r="B1713" t="s">
        <v>1736</v>
      </c>
      <c r="C1713" s="10">
        <v>43790</v>
      </c>
      <c r="D1713" t="s">
        <v>178</v>
      </c>
      <c r="E1713" t="s">
        <v>1737</v>
      </c>
      <c r="F1713" t="s">
        <v>32</v>
      </c>
      <c r="G1713" t="s">
        <v>533</v>
      </c>
      <c r="H1713" t="s">
        <v>1753</v>
      </c>
      <c r="I1713">
        <v>1</v>
      </c>
      <c r="J1713" t="s">
        <v>27</v>
      </c>
      <c r="K1713" t="s">
        <v>1738</v>
      </c>
      <c r="L1713" t="s">
        <v>73</v>
      </c>
      <c r="M1713" t="s">
        <v>885</v>
      </c>
      <c r="N1713" t="s">
        <v>24</v>
      </c>
      <c r="O1713" s="8">
        <v>9.9999999999999995E-7</v>
      </c>
      <c r="P1713" s="8">
        <v>9.9999999999999995E-7</v>
      </c>
      <c r="Q1713" s="8">
        <v>9.9999999999999995E-8</v>
      </c>
      <c r="R1713" s="8">
        <v>1.1000000000000001E-6</v>
      </c>
      <c r="S1713" t="s">
        <v>25</v>
      </c>
      <c r="T1713" t="s">
        <v>25</v>
      </c>
      <c r="U1713" t="s">
        <v>25</v>
      </c>
      <c r="V1713" t="s">
        <v>25</v>
      </c>
      <c r="W1713" t="s">
        <v>25</v>
      </c>
      <c r="X1713" t="s">
        <v>25</v>
      </c>
    </row>
    <row r="1714" spans="1:24" x14ac:dyDescent="0.3">
      <c r="A1714" s="5">
        <v>1711</v>
      </c>
      <c r="B1714" t="s">
        <v>1736</v>
      </c>
      <c r="C1714" s="10">
        <v>43790</v>
      </c>
      <c r="D1714" t="s">
        <v>179</v>
      </c>
      <c r="E1714" t="s">
        <v>1737</v>
      </c>
      <c r="F1714" t="s">
        <v>32</v>
      </c>
      <c r="G1714" t="s">
        <v>533</v>
      </c>
      <c r="H1714" t="s">
        <v>1754</v>
      </c>
      <c r="I1714">
        <v>1</v>
      </c>
      <c r="J1714" t="s">
        <v>27</v>
      </c>
      <c r="K1714" t="s">
        <v>1738</v>
      </c>
      <c r="L1714" t="s">
        <v>73</v>
      </c>
      <c r="M1714" t="s">
        <v>885</v>
      </c>
      <c r="N1714" t="s">
        <v>24</v>
      </c>
      <c r="O1714" s="8">
        <v>9.9999999999999995E-7</v>
      </c>
      <c r="P1714" s="8">
        <v>9.9999999999999995E-7</v>
      </c>
      <c r="Q1714" s="8">
        <v>9.9999999999999995E-8</v>
      </c>
      <c r="R1714" s="8">
        <v>1.1000000000000001E-6</v>
      </c>
      <c r="S1714" t="s">
        <v>25</v>
      </c>
      <c r="T1714" t="s">
        <v>25</v>
      </c>
      <c r="U1714" t="s">
        <v>25</v>
      </c>
      <c r="V1714" t="s">
        <v>25</v>
      </c>
      <c r="W1714" t="s">
        <v>25</v>
      </c>
      <c r="X1714" t="s">
        <v>25</v>
      </c>
    </row>
    <row r="1715" spans="1:24" x14ac:dyDescent="0.3">
      <c r="A1715" s="5">
        <v>1712</v>
      </c>
      <c r="B1715" t="s">
        <v>1736</v>
      </c>
      <c r="C1715" s="10">
        <v>43790</v>
      </c>
      <c r="D1715" t="s">
        <v>178</v>
      </c>
      <c r="E1715" t="s">
        <v>1737</v>
      </c>
      <c r="F1715" t="s">
        <v>32</v>
      </c>
      <c r="G1715" t="s">
        <v>533</v>
      </c>
      <c r="H1715" t="s">
        <v>1755</v>
      </c>
      <c r="I1715">
        <v>1</v>
      </c>
      <c r="J1715" t="s">
        <v>27</v>
      </c>
      <c r="K1715" t="s">
        <v>1738</v>
      </c>
      <c r="L1715" t="s">
        <v>73</v>
      </c>
      <c r="M1715" t="s">
        <v>885</v>
      </c>
      <c r="N1715" t="s">
        <v>24</v>
      </c>
      <c r="O1715" s="8">
        <v>9.9999999999999995E-7</v>
      </c>
      <c r="P1715" s="8">
        <v>9.9999999999999995E-7</v>
      </c>
      <c r="Q1715" s="8">
        <v>9.9999999999999995E-8</v>
      </c>
      <c r="R1715" s="8">
        <v>1.1000000000000001E-6</v>
      </c>
      <c r="S1715" t="s">
        <v>25</v>
      </c>
      <c r="T1715" t="s">
        <v>25</v>
      </c>
      <c r="U1715" t="s">
        <v>25</v>
      </c>
      <c r="V1715" t="s">
        <v>25</v>
      </c>
      <c r="W1715" t="s">
        <v>25</v>
      </c>
      <c r="X1715" t="s">
        <v>25</v>
      </c>
    </row>
    <row r="1716" spans="1:24" x14ac:dyDescent="0.3">
      <c r="A1716" s="5">
        <v>1713</v>
      </c>
      <c r="B1716" t="s">
        <v>1736</v>
      </c>
      <c r="C1716" s="10">
        <v>43790</v>
      </c>
      <c r="D1716" t="s">
        <v>179</v>
      </c>
      <c r="E1716" t="s">
        <v>1737</v>
      </c>
      <c r="F1716" t="s">
        <v>32</v>
      </c>
      <c r="G1716" t="s">
        <v>533</v>
      </c>
      <c r="H1716" t="s">
        <v>1756</v>
      </c>
      <c r="I1716">
        <v>1</v>
      </c>
      <c r="J1716" t="s">
        <v>27</v>
      </c>
      <c r="K1716" t="s">
        <v>1738</v>
      </c>
      <c r="L1716" t="s">
        <v>73</v>
      </c>
      <c r="M1716" t="s">
        <v>885</v>
      </c>
      <c r="N1716" t="s">
        <v>24</v>
      </c>
      <c r="O1716" s="8">
        <v>9.9999999999999995E-7</v>
      </c>
      <c r="P1716" s="8">
        <v>9.9999999999999995E-7</v>
      </c>
      <c r="Q1716" s="8">
        <v>9.9999999999999995E-8</v>
      </c>
      <c r="R1716" s="8">
        <v>1.1000000000000001E-6</v>
      </c>
      <c r="S1716" t="s">
        <v>25</v>
      </c>
      <c r="T1716" t="s">
        <v>25</v>
      </c>
      <c r="U1716" t="s">
        <v>25</v>
      </c>
      <c r="V1716" t="s">
        <v>25</v>
      </c>
      <c r="W1716" t="s">
        <v>25</v>
      </c>
      <c r="X1716" t="s">
        <v>25</v>
      </c>
    </row>
    <row r="1717" spans="1:24" x14ac:dyDescent="0.3">
      <c r="A1717" s="5">
        <v>1714</v>
      </c>
      <c r="B1717" t="s">
        <v>1736</v>
      </c>
      <c r="C1717" s="10">
        <v>43790</v>
      </c>
      <c r="D1717" t="s">
        <v>178</v>
      </c>
      <c r="E1717" t="s">
        <v>1737</v>
      </c>
      <c r="F1717" t="s">
        <v>32</v>
      </c>
      <c r="G1717" t="s">
        <v>533</v>
      </c>
      <c r="H1717" t="s">
        <v>1757</v>
      </c>
      <c r="I1717">
        <v>1</v>
      </c>
      <c r="J1717" t="s">
        <v>27</v>
      </c>
      <c r="K1717" t="s">
        <v>1738</v>
      </c>
      <c r="L1717" t="s">
        <v>73</v>
      </c>
      <c r="M1717" t="s">
        <v>885</v>
      </c>
      <c r="N1717" t="s">
        <v>24</v>
      </c>
      <c r="O1717" s="8">
        <v>9.9999999999999995E-7</v>
      </c>
      <c r="P1717" s="8">
        <v>9.9999999999999995E-7</v>
      </c>
      <c r="Q1717" s="8">
        <v>9.9999999999999995E-8</v>
      </c>
      <c r="R1717" s="8">
        <v>1.1000000000000001E-6</v>
      </c>
      <c r="S1717" t="s">
        <v>25</v>
      </c>
      <c r="T1717" t="s">
        <v>25</v>
      </c>
      <c r="U1717" t="s">
        <v>25</v>
      </c>
      <c r="V1717" t="s">
        <v>25</v>
      </c>
      <c r="W1717" t="s">
        <v>25</v>
      </c>
      <c r="X1717" t="s">
        <v>25</v>
      </c>
    </row>
    <row r="1718" spans="1:24" x14ac:dyDescent="0.3">
      <c r="A1718" s="5">
        <v>1715</v>
      </c>
      <c r="B1718" t="s">
        <v>1736</v>
      </c>
      <c r="C1718" s="10">
        <v>43790</v>
      </c>
      <c r="D1718" t="s">
        <v>179</v>
      </c>
      <c r="E1718" t="s">
        <v>1737</v>
      </c>
      <c r="F1718" t="s">
        <v>32</v>
      </c>
      <c r="G1718" t="s">
        <v>533</v>
      </c>
      <c r="H1718" t="s">
        <v>1758</v>
      </c>
      <c r="I1718">
        <v>1</v>
      </c>
      <c r="J1718" t="s">
        <v>27</v>
      </c>
      <c r="K1718" t="s">
        <v>1738</v>
      </c>
      <c r="L1718" t="s">
        <v>73</v>
      </c>
      <c r="M1718" t="s">
        <v>885</v>
      </c>
      <c r="N1718" t="s">
        <v>24</v>
      </c>
      <c r="O1718" s="8">
        <v>9.9999999999999995E-7</v>
      </c>
      <c r="P1718" s="8">
        <v>9.9999999999999995E-7</v>
      </c>
      <c r="Q1718" s="8">
        <v>9.9999999999999995E-8</v>
      </c>
      <c r="R1718" s="8">
        <v>1.1000000000000001E-6</v>
      </c>
      <c r="S1718" t="s">
        <v>25</v>
      </c>
      <c r="T1718" t="s">
        <v>25</v>
      </c>
      <c r="U1718" t="s">
        <v>25</v>
      </c>
      <c r="V1718" t="s">
        <v>25</v>
      </c>
      <c r="W1718" t="s">
        <v>25</v>
      </c>
      <c r="X1718" t="s">
        <v>25</v>
      </c>
    </row>
    <row r="1719" spans="1:24" x14ac:dyDescent="0.3">
      <c r="A1719" s="5">
        <v>1716</v>
      </c>
      <c r="B1719" t="s">
        <v>1736</v>
      </c>
      <c r="C1719" s="10">
        <v>43790</v>
      </c>
      <c r="D1719" t="s">
        <v>178</v>
      </c>
      <c r="E1719" t="s">
        <v>1737</v>
      </c>
      <c r="F1719" t="s">
        <v>32</v>
      </c>
      <c r="G1719" t="s">
        <v>533</v>
      </c>
      <c r="H1719" t="s">
        <v>1759</v>
      </c>
      <c r="I1719">
        <v>1</v>
      </c>
      <c r="J1719" t="s">
        <v>27</v>
      </c>
      <c r="K1719" t="s">
        <v>1738</v>
      </c>
      <c r="L1719" t="s">
        <v>73</v>
      </c>
      <c r="M1719" t="s">
        <v>885</v>
      </c>
      <c r="N1719" t="s">
        <v>24</v>
      </c>
      <c r="O1719" s="8">
        <v>9.9999999999999995E-7</v>
      </c>
      <c r="P1719" s="8">
        <v>9.9999999999999995E-7</v>
      </c>
      <c r="Q1719" s="8">
        <v>9.9999999999999995E-8</v>
      </c>
      <c r="R1719" s="8">
        <v>1.1000000000000001E-6</v>
      </c>
      <c r="S1719" t="s">
        <v>25</v>
      </c>
      <c r="T1719" t="s">
        <v>25</v>
      </c>
      <c r="U1719" t="s">
        <v>25</v>
      </c>
      <c r="V1719" t="s">
        <v>25</v>
      </c>
      <c r="W1719" t="s">
        <v>25</v>
      </c>
      <c r="X1719" t="s">
        <v>25</v>
      </c>
    </row>
    <row r="1720" spans="1:24" x14ac:dyDescent="0.3">
      <c r="A1720" s="5">
        <v>1717</v>
      </c>
      <c r="B1720" t="s">
        <v>1736</v>
      </c>
      <c r="C1720" s="10">
        <v>43790</v>
      </c>
      <c r="D1720" t="s">
        <v>179</v>
      </c>
      <c r="E1720" t="s">
        <v>1737</v>
      </c>
      <c r="F1720" t="s">
        <v>32</v>
      </c>
      <c r="G1720" t="s">
        <v>533</v>
      </c>
      <c r="H1720" t="s">
        <v>1760</v>
      </c>
      <c r="I1720">
        <v>1</v>
      </c>
      <c r="J1720" t="s">
        <v>27</v>
      </c>
      <c r="K1720" t="s">
        <v>1738</v>
      </c>
      <c r="L1720" t="s">
        <v>73</v>
      </c>
      <c r="M1720" t="s">
        <v>885</v>
      </c>
      <c r="N1720" t="s">
        <v>24</v>
      </c>
      <c r="O1720" s="8">
        <v>9.9999999999999995E-7</v>
      </c>
      <c r="P1720" s="8">
        <v>9.9999999999999995E-7</v>
      </c>
      <c r="Q1720" s="8">
        <v>9.9999999999999995E-8</v>
      </c>
      <c r="R1720" s="8">
        <v>1.1000000000000001E-6</v>
      </c>
      <c r="S1720" t="s">
        <v>25</v>
      </c>
      <c r="T1720" t="s">
        <v>25</v>
      </c>
      <c r="U1720" t="s">
        <v>25</v>
      </c>
      <c r="V1720" t="s">
        <v>25</v>
      </c>
      <c r="W1720" t="s">
        <v>25</v>
      </c>
      <c r="X1720" t="s">
        <v>25</v>
      </c>
    </row>
    <row r="1721" spans="1:24" x14ac:dyDescent="0.3">
      <c r="A1721" s="5">
        <v>1718</v>
      </c>
      <c r="B1721" t="s">
        <v>1736</v>
      </c>
      <c r="C1721" s="10">
        <v>43790</v>
      </c>
      <c r="D1721" t="s">
        <v>178</v>
      </c>
      <c r="E1721" t="s">
        <v>1737</v>
      </c>
      <c r="F1721" t="s">
        <v>32</v>
      </c>
      <c r="G1721" t="s">
        <v>533</v>
      </c>
      <c r="H1721" t="s">
        <v>1761</v>
      </c>
      <c r="I1721">
        <v>2</v>
      </c>
      <c r="J1721" t="s">
        <v>27</v>
      </c>
      <c r="K1721" t="s">
        <v>1738</v>
      </c>
      <c r="L1721" t="s">
        <v>73</v>
      </c>
      <c r="M1721" t="s">
        <v>885</v>
      </c>
      <c r="N1721" t="s">
        <v>24</v>
      </c>
      <c r="O1721" s="8">
        <v>9.9999999999999995E-7</v>
      </c>
      <c r="P1721" s="8">
        <v>1.9999999999999999E-6</v>
      </c>
      <c r="Q1721" s="8">
        <v>1.9999999999999999E-7</v>
      </c>
      <c r="R1721" s="8">
        <v>2.2000000000000001E-6</v>
      </c>
      <c r="S1721" t="s">
        <v>25</v>
      </c>
      <c r="T1721" t="s">
        <v>25</v>
      </c>
      <c r="U1721" t="s">
        <v>25</v>
      </c>
      <c r="V1721" t="s">
        <v>25</v>
      </c>
      <c r="W1721" t="s">
        <v>25</v>
      </c>
      <c r="X1721" t="s">
        <v>25</v>
      </c>
    </row>
    <row r="1722" spans="1:24" x14ac:dyDescent="0.3">
      <c r="A1722" s="5">
        <v>1719</v>
      </c>
      <c r="B1722" t="s">
        <v>1736</v>
      </c>
      <c r="C1722" s="10">
        <v>43790</v>
      </c>
      <c r="D1722" t="s">
        <v>179</v>
      </c>
      <c r="E1722" t="s">
        <v>1737</v>
      </c>
      <c r="F1722" t="s">
        <v>32</v>
      </c>
      <c r="G1722" t="s">
        <v>533</v>
      </c>
      <c r="H1722" t="s">
        <v>1762</v>
      </c>
      <c r="I1722">
        <v>1</v>
      </c>
      <c r="J1722" t="s">
        <v>27</v>
      </c>
      <c r="K1722" t="s">
        <v>1738</v>
      </c>
      <c r="L1722" t="s">
        <v>73</v>
      </c>
      <c r="M1722" t="s">
        <v>885</v>
      </c>
      <c r="N1722" t="s">
        <v>24</v>
      </c>
      <c r="O1722" s="8">
        <v>9.9999999999999995E-7</v>
      </c>
      <c r="P1722" s="8">
        <v>9.9999999999999995E-7</v>
      </c>
      <c r="Q1722" s="8">
        <v>9.9999999999999995E-8</v>
      </c>
      <c r="R1722" s="8">
        <v>1.1000000000000001E-6</v>
      </c>
      <c r="S1722" t="s">
        <v>25</v>
      </c>
      <c r="T1722" t="s">
        <v>25</v>
      </c>
      <c r="U1722" t="s">
        <v>25</v>
      </c>
      <c r="V1722" t="s">
        <v>25</v>
      </c>
      <c r="W1722" t="s">
        <v>25</v>
      </c>
      <c r="X1722" t="s">
        <v>25</v>
      </c>
    </row>
    <row r="1723" spans="1:24" x14ac:dyDescent="0.3">
      <c r="A1723" s="5">
        <v>1720</v>
      </c>
      <c r="B1723" t="s">
        <v>1736</v>
      </c>
      <c r="C1723" s="10">
        <v>43790</v>
      </c>
      <c r="D1723" t="s">
        <v>178</v>
      </c>
      <c r="E1723" t="s">
        <v>1737</v>
      </c>
      <c r="F1723" t="s">
        <v>32</v>
      </c>
      <c r="G1723" t="s">
        <v>533</v>
      </c>
      <c r="H1723" t="s">
        <v>1763</v>
      </c>
      <c r="I1723">
        <v>1</v>
      </c>
      <c r="J1723" t="s">
        <v>27</v>
      </c>
      <c r="K1723" t="s">
        <v>1738</v>
      </c>
      <c r="L1723" t="s">
        <v>73</v>
      </c>
      <c r="M1723" t="s">
        <v>885</v>
      </c>
      <c r="N1723" t="s">
        <v>24</v>
      </c>
      <c r="O1723" s="8">
        <v>9.9999999999999995E-7</v>
      </c>
      <c r="P1723" s="8">
        <v>9.9999999999999995E-7</v>
      </c>
      <c r="Q1723" s="8">
        <v>9.9999999999999995E-8</v>
      </c>
      <c r="R1723" s="8">
        <v>1.1000000000000001E-6</v>
      </c>
      <c r="S1723" t="s">
        <v>25</v>
      </c>
      <c r="T1723" t="s">
        <v>25</v>
      </c>
      <c r="U1723" t="s">
        <v>25</v>
      </c>
      <c r="V1723" t="s">
        <v>25</v>
      </c>
      <c r="W1723" t="s">
        <v>25</v>
      </c>
      <c r="X1723" t="s">
        <v>25</v>
      </c>
    </row>
    <row r="1724" spans="1:24" x14ac:dyDescent="0.3">
      <c r="A1724" s="5">
        <v>1721</v>
      </c>
      <c r="B1724" t="s">
        <v>1736</v>
      </c>
      <c r="C1724" s="10">
        <v>43790</v>
      </c>
      <c r="D1724" t="s">
        <v>179</v>
      </c>
      <c r="E1724" t="s">
        <v>1737</v>
      </c>
      <c r="F1724" t="s">
        <v>32</v>
      </c>
      <c r="G1724" t="s">
        <v>533</v>
      </c>
      <c r="H1724" t="s">
        <v>1764</v>
      </c>
      <c r="I1724">
        <v>2</v>
      </c>
      <c r="J1724" t="s">
        <v>27</v>
      </c>
      <c r="K1724" t="s">
        <v>1738</v>
      </c>
      <c r="L1724" t="s">
        <v>73</v>
      </c>
      <c r="M1724" t="s">
        <v>885</v>
      </c>
      <c r="N1724" t="s">
        <v>24</v>
      </c>
      <c r="O1724" s="8">
        <v>9.9999999999999995E-7</v>
      </c>
      <c r="P1724" s="8">
        <v>1.9999999999999999E-6</v>
      </c>
      <c r="Q1724" s="8">
        <v>1.9999999999999999E-7</v>
      </c>
      <c r="R1724" s="8">
        <v>2.2000000000000001E-6</v>
      </c>
      <c r="S1724" t="s">
        <v>25</v>
      </c>
      <c r="T1724" t="s">
        <v>25</v>
      </c>
      <c r="U1724" t="s">
        <v>25</v>
      </c>
      <c r="V1724" t="s">
        <v>25</v>
      </c>
      <c r="W1724" t="s">
        <v>25</v>
      </c>
      <c r="X1724" t="s">
        <v>25</v>
      </c>
    </row>
    <row r="1725" spans="1:24" x14ac:dyDescent="0.3">
      <c r="A1725" s="5">
        <v>1722</v>
      </c>
      <c r="B1725" t="s">
        <v>1736</v>
      </c>
      <c r="C1725" s="10">
        <v>43790</v>
      </c>
      <c r="D1725" t="s">
        <v>178</v>
      </c>
      <c r="E1725" t="s">
        <v>1737</v>
      </c>
      <c r="F1725" t="s">
        <v>32</v>
      </c>
      <c r="G1725" t="s">
        <v>533</v>
      </c>
      <c r="H1725" t="s">
        <v>1765</v>
      </c>
      <c r="I1725">
        <v>1</v>
      </c>
      <c r="J1725" t="s">
        <v>27</v>
      </c>
      <c r="K1725" t="s">
        <v>1738</v>
      </c>
      <c r="L1725" t="s">
        <v>73</v>
      </c>
      <c r="M1725" t="s">
        <v>885</v>
      </c>
      <c r="N1725" t="s">
        <v>24</v>
      </c>
      <c r="O1725" s="8">
        <v>9.9999999999999995E-7</v>
      </c>
      <c r="P1725" s="8">
        <v>9.9999999999999995E-7</v>
      </c>
      <c r="Q1725" s="8">
        <v>9.9999999999999995E-8</v>
      </c>
      <c r="R1725" s="8">
        <v>1.1000000000000001E-6</v>
      </c>
      <c r="S1725" t="s">
        <v>25</v>
      </c>
      <c r="T1725" t="s">
        <v>25</v>
      </c>
      <c r="U1725" t="s">
        <v>25</v>
      </c>
      <c r="V1725" t="s">
        <v>25</v>
      </c>
      <c r="W1725" t="s">
        <v>25</v>
      </c>
      <c r="X1725" t="s">
        <v>25</v>
      </c>
    </row>
    <row r="1726" spans="1:24" x14ac:dyDescent="0.3">
      <c r="A1726" s="5">
        <v>1723</v>
      </c>
      <c r="B1726" t="s">
        <v>1736</v>
      </c>
      <c r="C1726" s="10">
        <v>43790</v>
      </c>
      <c r="D1726" t="s">
        <v>179</v>
      </c>
      <c r="E1726" t="s">
        <v>1737</v>
      </c>
      <c r="F1726" t="s">
        <v>32</v>
      </c>
      <c r="G1726" t="s">
        <v>533</v>
      </c>
      <c r="H1726" t="s">
        <v>1766</v>
      </c>
      <c r="I1726">
        <v>1</v>
      </c>
      <c r="J1726" t="s">
        <v>27</v>
      </c>
      <c r="K1726" t="s">
        <v>1738</v>
      </c>
      <c r="L1726" t="s">
        <v>73</v>
      </c>
      <c r="M1726" t="s">
        <v>885</v>
      </c>
      <c r="N1726" t="s">
        <v>24</v>
      </c>
      <c r="O1726" s="8">
        <v>9.9999999999999995E-7</v>
      </c>
      <c r="P1726" s="8">
        <v>9.9999999999999995E-7</v>
      </c>
      <c r="Q1726" s="8">
        <v>9.9999999999999995E-8</v>
      </c>
      <c r="R1726" s="8">
        <v>1.1000000000000001E-6</v>
      </c>
      <c r="S1726" t="s">
        <v>25</v>
      </c>
      <c r="T1726" t="s">
        <v>25</v>
      </c>
      <c r="U1726" t="s">
        <v>25</v>
      </c>
      <c r="V1726" t="s">
        <v>25</v>
      </c>
      <c r="W1726" t="s">
        <v>25</v>
      </c>
      <c r="X1726" t="s">
        <v>25</v>
      </c>
    </row>
    <row r="1727" spans="1:24" x14ac:dyDescent="0.3">
      <c r="A1727" s="5">
        <v>1724</v>
      </c>
      <c r="B1727" t="s">
        <v>1736</v>
      </c>
      <c r="C1727" s="10">
        <v>43790</v>
      </c>
      <c r="D1727" t="s">
        <v>178</v>
      </c>
      <c r="E1727" t="s">
        <v>1737</v>
      </c>
      <c r="F1727" t="s">
        <v>32</v>
      </c>
      <c r="G1727" t="s">
        <v>533</v>
      </c>
      <c r="H1727" t="s">
        <v>1767</v>
      </c>
      <c r="I1727">
        <v>1</v>
      </c>
      <c r="J1727" t="s">
        <v>27</v>
      </c>
      <c r="K1727" t="s">
        <v>1738</v>
      </c>
      <c r="L1727" t="s">
        <v>73</v>
      </c>
      <c r="M1727" t="s">
        <v>885</v>
      </c>
      <c r="N1727" t="s">
        <v>24</v>
      </c>
      <c r="O1727" s="8">
        <v>9.9999999999999995E-7</v>
      </c>
      <c r="P1727" s="8">
        <v>9.9999999999999995E-7</v>
      </c>
      <c r="Q1727" s="8">
        <v>9.9999999999999995E-8</v>
      </c>
      <c r="R1727" s="8">
        <v>1.1000000000000001E-6</v>
      </c>
      <c r="S1727" t="s">
        <v>25</v>
      </c>
      <c r="T1727" t="s">
        <v>25</v>
      </c>
      <c r="U1727" t="s">
        <v>25</v>
      </c>
      <c r="V1727" t="s">
        <v>25</v>
      </c>
      <c r="W1727" t="s">
        <v>25</v>
      </c>
      <c r="X1727" t="s">
        <v>25</v>
      </c>
    </row>
    <row r="1728" spans="1:24" x14ac:dyDescent="0.3">
      <c r="A1728" s="5">
        <v>1725</v>
      </c>
      <c r="B1728" t="s">
        <v>1736</v>
      </c>
      <c r="C1728" s="10">
        <v>43790</v>
      </c>
      <c r="D1728" t="s">
        <v>179</v>
      </c>
      <c r="E1728" t="s">
        <v>1737</v>
      </c>
      <c r="F1728" t="s">
        <v>32</v>
      </c>
      <c r="G1728" t="s">
        <v>533</v>
      </c>
      <c r="H1728" t="s">
        <v>1768</v>
      </c>
      <c r="I1728">
        <v>1</v>
      </c>
      <c r="J1728" t="s">
        <v>27</v>
      </c>
      <c r="K1728" t="s">
        <v>1738</v>
      </c>
      <c r="L1728" t="s">
        <v>73</v>
      </c>
      <c r="M1728" t="s">
        <v>885</v>
      </c>
      <c r="N1728" t="s">
        <v>24</v>
      </c>
      <c r="O1728" s="8">
        <v>9.9999999999999995E-7</v>
      </c>
      <c r="P1728" s="8">
        <v>9.9999999999999995E-7</v>
      </c>
      <c r="Q1728" s="8">
        <v>9.9999999999999995E-8</v>
      </c>
      <c r="R1728" s="8">
        <v>1.1000000000000001E-6</v>
      </c>
      <c r="S1728" t="s">
        <v>25</v>
      </c>
      <c r="T1728" t="s">
        <v>25</v>
      </c>
      <c r="U1728" t="s">
        <v>25</v>
      </c>
      <c r="V1728" t="s">
        <v>25</v>
      </c>
      <c r="W1728" t="s">
        <v>25</v>
      </c>
      <c r="X1728" t="s">
        <v>25</v>
      </c>
    </row>
    <row r="1729" spans="1:24" x14ac:dyDescent="0.3">
      <c r="A1729" s="5">
        <v>1726</v>
      </c>
      <c r="B1729" t="s">
        <v>1736</v>
      </c>
      <c r="C1729" s="10">
        <v>43790</v>
      </c>
      <c r="D1729" t="s">
        <v>178</v>
      </c>
      <c r="E1729" t="s">
        <v>1737</v>
      </c>
      <c r="F1729" t="s">
        <v>32</v>
      </c>
      <c r="G1729" t="s">
        <v>533</v>
      </c>
      <c r="H1729" t="s">
        <v>1769</v>
      </c>
      <c r="I1729">
        <v>1</v>
      </c>
      <c r="J1729" t="s">
        <v>27</v>
      </c>
      <c r="K1729" t="s">
        <v>1738</v>
      </c>
      <c r="L1729" t="s">
        <v>73</v>
      </c>
      <c r="M1729" t="s">
        <v>885</v>
      </c>
      <c r="N1729" t="s">
        <v>24</v>
      </c>
      <c r="O1729" s="8">
        <v>9.9999999999999995E-7</v>
      </c>
      <c r="P1729" s="8">
        <v>9.9999999999999995E-7</v>
      </c>
      <c r="Q1729" s="8">
        <v>9.9999999999999995E-8</v>
      </c>
      <c r="R1729" s="8">
        <v>1.1000000000000001E-6</v>
      </c>
      <c r="S1729" t="s">
        <v>25</v>
      </c>
      <c r="T1729" t="s">
        <v>25</v>
      </c>
      <c r="U1729" t="s">
        <v>25</v>
      </c>
      <c r="V1729" t="s">
        <v>25</v>
      </c>
      <c r="W1729" t="s">
        <v>25</v>
      </c>
      <c r="X1729" t="s">
        <v>25</v>
      </c>
    </row>
    <row r="1730" spans="1:24" x14ac:dyDescent="0.3">
      <c r="A1730" s="5">
        <v>1727</v>
      </c>
      <c r="B1730" t="s">
        <v>1736</v>
      </c>
      <c r="C1730" s="10">
        <v>43790</v>
      </c>
      <c r="D1730" t="s">
        <v>179</v>
      </c>
      <c r="E1730" t="s">
        <v>1737</v>
      </c>
      <c r="F1730" t="s">
        <v>32</v>
      </c>
      <c r="G1730" t="s">
        <v>533</v>
      </c>
      <c r="H1730" t="s">
        <v>1770</v>
      </c>
      <c r="I1730">
        <v>1</v>
      </c>
      <c r="J1730" t="s">
        <v>27</v>
      </c>
      <c r="K1730" t="s">
        <v>1738</v>
      </c>
      <c r="L1730" t="s">
        <v>73</v>
      </c>
      <c r="M1730" t="s">
        <v>885</v>
      </c>
      <c r="N1730" t="s">
        <v>24</v>
      </c>
      <c r="O1730" s="8">
        <v>9.9999999999999995E-7</v>
      </c>
      <c r="P1730" s="8">
        <v>9.9999999999999995E-7</v>
      </c>
      <c r="Q1730" s="8">
        <v>9.9999999999999995E-8</v>
      </c>
      <c r="R1730" s="8">
        <v>1.1000000000000001E-6</v>
      </c>
      <c r="S1730" t="s">
        <v>25</v>
      </c>
      <c r="T1730" t="s">
        <v>25</v>
      </c>
      <c r="U1730" t="s">
        <v>25</v>
      </c>
      <c r="V1730" t="s">
        <v>25</v>
      </c>
      <c r="W1730" t="s">
        <v>25</v>
      </c>
      <c r="X1730" t="s">
        <v>25</v>
      </c>
    </row>
    <row r="1731" spans="1:24" x14ac:dyDescent="0.3">
      <c r="A1731" s="5">
        <v>1728</v>
      </c>
      <c r="B1731" t="s">
        <v>1736</v>
      </c>
      <c r="C1731" s="10">
        <v>43790</v>
      </c>
      <c r="D1731" t="s">
        <v>178</v>
      </c>
      <c r="E1731" t="s">
        <v>1737</v>
      </c>
      <c r="F1731" t="s">
        <v>32</v>
      </c>
      <c r="G1731" t="s">
        <v>533</v>
      </c>
      <c r="H1731" t="s">
        <v>1771</v>
      </c>
      <c r="I1731">
        <v>1</v>
      </c>
      <c r="J1731" t="s">
        <v>27</v>
      </c>
      <c r="K1731" t="s">
        <v>1738</v>
      </c>
      <c r="L1731" t="s">
        <v>73</v>
      </c>
      <c r="M1731" t="s">
        <v>885</v>
      </c>
      <c r="N1731" t="s">
        <v>24</v>
      </c>
      <c r="O1731" s="8">
        <v>9.9999999999999995E-7</v>
      </c>
      <c r="P1731" s="8">
        <v>9.9999999999999995E-7</v>
      </c>
      <c r="Q1731" s="8">
        <v>9.9999999999999995E-8</v>
      </c>
      <c r="R1731" s="8">
        <v>1.1000000000000001E-6</v>
      </c>
      <c r="S1731" t="s">
        <v>25</v>
      </c>
      <c r="T1731" t="s">
        <v>25</v>
      </c>
      <c r="U1731" t="s">
        <v>25</v>
      </c>
      <c r="V1731" t="s">
        <v>25</v>
      </c>
      <c r="W1731" t="s">
        <v>25</v>
      </c>
      <c r="X1731" t="s">
        <v>25</v>
      </c>
    </row>
    <row r="1732" spans="1:24" x14ac:dyDescent="0.3">
      <c r="A1732" s="5">
        <v>1729</v>
      </c>
      <c r="B1732" t="s">
        <v>1736</v>
      </c>
      <c r="C1732" s="10">
        <v>43790</v>
      </c>
      <c r="D1732" t="s">
        <v>179</v>
      </c>
      <c r="E1732" t="s">
        <v>1737</v>
      </c>
      <c r="F1732" t="s">
        <v>32</v>
      </c>
      <c r="G1732" t="s">
        <v>533</v>
      </c>
      <c r="H1732" t="s">
        <v>1772</v>
      </c>
      <c r="I1732">
        <v>1</v>
      </c>
      <c r="J1732" t="s">
        <v>27</v>
      </c>
      <c r="K1732" t="s">
        <v>1738</v>
      </c>
      <c r="L1732" t="s">
        <v>73</v>
      </c>
      <c r="M1732" t="s">
        <v>885</v>
      </c>
      <c r="N1732" t="s">
        <v>24</v>
      </c>
      <c r="O1732" s="8">
        <v>9.9999999999999995E-7</v>
      </c>
      <c r="P1732" s="8">
        <v>9.9999999999999995E-7</v>
      </c>
      <c r="Q1732" s="8">
        <v>9.9999999999999995E-8</v>
      </c>
      <c r="R1732" s="8">
        <v>1.1000000000000001E-6</v>
      </c>
      <c r="S1732" t="s">
        <v>25</v>
      </c>
      <c r="T1732" t="s">
        <v>25</v>
      </c>
      <c r="U1732" t="s">
        <v>25</v>
      </c>
      <c r="V1732" t="s">
        <v>25</v>
      </c>
      <c r="W1732" t="s">
        <v>25</v>
      </c>
      <c r="X1732" t="s">
        <v>25</v>
      </c>
    </row>
    <row r="1733" spans="1:24" x14ac:dyDescent="0.3">
      <c r="A1733" s="5">
        <v>1730</v>
      </c>
      <c r="B1733" t="s">
        <v>1736</v>
      </c>
      <c r="C1733" s="10">
        <v>43790</v>
      </c>
      <c r="D1733" t="s">
        <v>178</v>
      </c>
      <c r="E1733" t="s">
        <v>1737</v>
      </c>
      <c r="F1733" t="s">
        <v>32</v>
      </c>
      <c r="G1733" t="s">
        <v>533</v>
      </c>
      <c r="H1733" t="s">
        <v>1773</v>
      </c>
      <c r="I1733">
        <v>1</v>
      </c>
      <c r="J1733" t="s">
        <v>27</v>
      </c>
      <c r="K1733" t="s">
        <v>1738</v>
      </c>
      <c r="L1733" t="s">
        <v>73</v>
      </c>
      <c r="M1733" t="s">
        <v>885</v>
      </c>
      <c r="N1733" t="s">
        <v>24</v>
      </c>
      <c r="O1733" s="8">
        <v>9.9999999999999995E-7</v>
      </c>
      <c r="P1733" s="8">
        <v>9.9999999999999995E-7</v>
      </c>
      <c r="Q1733" s="8">
        <v>9.9999999999999995E-8</v>
      </c>
      <c r="R1733" s="8">
        <v>1.1000000000000001E-6</v>
      </c>
      <c r="S1733" t="s">
        <v>25</v>
      </c>
      <c r="T1733" t="s">
        <v>25</v>
      </c>
      <c r="U1733" t="s">
        <v>25</v>
      </c>
      <c r="V1733" t="s">
        <v>25</v>
      </c>
      <c r="W1733" t="s">
        <v>25</v>
      </c>
      <c r="X1733" t="s">
        <v>25</v>
      </c>
    </row>
    <row r="1734" spans="1:24" x14ac:dyDescent="0.3">
      <c r="A1734" s="5">
        <v>1731</v>
      </c>
      <c r="B1734" t="s">
        <v>1736</v>
      </c>
      <c r="C1734" s="10">
        <v>43790</v>
      </c>
      <c r="D1734" t="s">
        <v>179</v>
      </c>
      <c r="E1734" t="s">
        <v>1737</v>
      </c>
      <c r="F1734" t="s">
        <v>32</v>
      </c>
      <c r="G1734" t="s">
        <v>533</v>
      </c>
      <c r="H1734" t="s">
        <v>1774</v>
      </c>
      <c r="I1734">
        <v>2</v>
      </c>
      <c r="J1734" t="s">
        <v>27</v>
      </c>
      <c r="K1734" t="s">
        <v>1738</v>
      </c>
      <c r="L1734" t="s">
        <v>73</v>
      </c>
      <c r="M1734" t="s">
        <v>885</v>
      </c>
      <c r="N1734" t="s">
        <v>24</v>
      </c>
      <c r="O1734" s="8">
        <v>9.9999999999999995E-7</v>
      </c>
      <c r="P1734" s="8">
        <v>1.9999999999999999E-6</v>
      </c>
      <c r="Q1734" s="8">
        <v>1.9999999999999999E-7</v>
      </c>
      <c r="R1734" s="8">
        <v>2.2000000000000001E-6</v>
      </c>
      <c r="S1734" t="s">
        <v>25</v>
      </c>
      <c r="T1734" t="s">
        <v>25</v>
      </c>
      <c r="U1734" t="s">
        <v>25</v>
      </c>
      <c r="V1734" t="s">
        <v>25</v>
      </c>
      <c r="W1734" t="s">
        <v>25</v>
      </c>
      <c r="X1734" t="s">
        <v>25</v>
      </c>
    </row>
    <row r="1735" spans="1:24" x14ac:dyDescent="0.3">
      <c r="A1735" s="5">
        <v>1732</v>
      </c>
      <c r="B1735" t="s">
        <v>1736</v>
      </c>
      <c r="C1735" s="10">
        <v>43790</v>
      </c>
      <c r="D1735" t="s">
        <v>178</v>
      </c>
      <c r="E1735" t="s">
        <v>1737</v>
      </c>
      <c r="F1735" t="s">
        <v>32</v>
      </c>
      <c r="G1735" t="s">
        <v>533</v>
      </c>
      <c r="H1735" t="s">
        <v>1775</v>
      </c>
      <c r="I1735">
        <v>1</v>
      </c>
      <c r="J1735" t="s">
        <v>27</v>
      </c>
      <c r="K1735" t="s">
        <v>1738</v>
      </c>
      <c r="L1735" t="s">
        <v>73</v>
      </c>
      <c r="M1735" t="s">
        <v>885</v>
      </c>
      <c r="N1735" t="s">
        <v>24</v>
      </c>
      <c r="O1735" s="8">
        <v>9.9999999999999995E-7</v>
      </c>
      <c r="P1735" s="8">
        <v>9.9999999999999995E-7</v>
      </c>
      <c r="Q1735" s="8">
        <v>9.9999999999999995E-8</v>
      </c>
      <c r="R1735" s="8">
        <v>1.1000000000000001E-6</v>
      </c>
      <c r="S1735" t="s">
        <v>25</v>
      </c>
      <c r="T1735" t="s">
        <v>25</v>
      </c>
      <c r="U1735" t="s">
        <v>25</v>
      </c>
      <c r="V1735" t="s">
        <v>25</v>
      </c>
      <c r="W1735" t="s">
        <v>25</v>
      </c>
      <c r="X1735" t="s">
        <v>25</v>
      </c>
    </row>
    <row r="1736" spans="1:24" x14ac:dyDescent="0.3">
      <c r="A1736" s="5">
        <v>1733</v>
      </c>
      <c r="B1736" t="s">
        <v>1736</v>
      </c>
      <c r="C1736" s="10">
        <v>43790</v>
      </c>
      <c r="D1736" t="s">
        <v>179</v>
      </c>
      <c r="E1736" t="s">
        <v>1737</v>
      </c>
      <c r="F1736" t="s">
        <v>32</v>
      </c>
      <c r="G1736" t="s">
        <v>533</v>
      </c>
      <c r="H1736" t="s">
        <v>1776</v>
      </c>
      <c r="I1736">
        <v>1</v>
      </c>
      <c r="J1736" t="s">
        <v>27</v>
      </c>
      <c r="K1736" t="s">
        <v>1738</v>
      </c>
      <c r="L1736" t="s">
        <v>73</v>
      </c>
      <c r="M1736" t="s">
        <v>885</v>
      </c>
      <c r="N1736" t="s">
        <v>24</v>
      </c>
      <c r="O1736" s="8">
        <v>9.9999999999999995E-7</v>
      </c>
      <c r="P1736" s="8">
        <v>9.9999999999999995E-7</v>
      </c>
      <c r="Q1736" s="8">
        <v>9.9999999999999995E-8</v>
      </c>
      <c r="R1736" s="8">
        <v>1.1000000000000001E-6</v>
      </c>
      <c r="S1736" t="s">
        <v>25</v>
      </c>
      <c r="T1736" t="s">
        <v>25</v>
      </c>
      <c r="U1736" t="s">
        <v>25</v>
      </c>
      <c r="V1736" t="s">
        <v>25</v>
      </c>
      <c r="W1736" t="s">
        <v>25</v>
      </c>
      <c r="X1736" t="s">
        <v>25</v>
      </c>
    </row>
    <row r="1737" spans="1:24" x14ac:dyDescent="0.3">
      <c r="A1737" s="5">
        <v>1734</v>
      </c>
      <c r="B1737" t="s">
        <v>1736</v>
      </c>
      <c r="C1737" s="10">
        <v>43790</v>
      </c>
      <c r="D1737" t="s">
        <v>178</v>
      </c>
      <c r="E1737" t="s">
        <v>1737</v>
      </c>
      <c r="F1737" t="s">
        <v>32</v>
      </c>
      <c r="G1737" t="s">
        <v>533</v>
      </c>
      <c r="H1737" t="s">
        <v>1777</v>
      </c>
      <c r="I1737">
        <v>2</v>
      </c>
      <c r="J1737" t="s">
        <v>27</v>
      </c>
      <c r="K1737" t="s">
        <v>1738</v>
      </c>
      <c r="L1737" t="s">
        <v>73</v>
      </c>
      <c r="M1737" t="s">
        <v>885</v>
      </c>
      <c r="N1737" t="s">
        <v>24</v>
      </c>
      <c r="O1737" s="8">
        <v>9.9999999999999995E-7</v>
      </c>
      <c r="P1737" s="8">
        <v>1.9999999999999999E-6</v>
      </c>
      <c r="Q1737" s="8">
        <v>1.9999999999999999E-7</v>
      </c>
      <c r="R1737" s="8">
        <v>2.2000000000000001E-6</v>
      </c>
      <c r="S1737" t="s">
        <v>25</v>
      </c>
      <c r="T1737" t="s">
        <v>25</v>
      </c>
      <c r="U1737" t="s">
        <v>25</v>
      </c>
      <c r="V1737" t="s">
        <v>25</v>
      </c>
      <c r="W1737" t="s">
        <v>25</v>
      </c>
      <c r="X1737" t="s">
        <v>25</v>
      </c>
    </row>
    <row r="1738" spans="1:24" x14ac:dyDescent="0.3">
      <c r="A1738" s="5">
        <v>1735</v>
      </c>
      <c r="B1738" t="s">
        <v>1736</v>
      </c>
      <c r="C1738" s="10">
        <v>43790</v>
      </c>
      <c r="D1738" t="s">
        <v>179</v>
      </c>
      <c r="E1738" t="s">
        <v>1737</v>
      </c>
      <c r="F1738" t="s">
        <v>32</v>
      </c>
      <c r="G1738" t="s">
        <v>533</v>
      </c>
      <c r="H1738" t="s">
        <v>1778</v>
      </c>
      <c r="I1738">
        <v>2</v>
      </c>
      <c r="J1738" t="s">
        <v>27</v>
      </c>
      <c r="K1738" t="s">
        <v>1738</v>
      </c>
      <c r="L1738" t="s">
        <v>73</v>
      </c>
      <c r="M1738" t="s">
        <v>885</v>
      </c>
      <c r="N1738" t="s">
        <v>24</v>
      </c>
      <c r="O1738" s="8">
        <v>9.9999999999999995E-7</v>
      </c>
      <c r="P1738" s="8">
        <v>1.9999999999999999E-6</v>
      </c>
      <c r="Q1738" s="8">
        <v>1.9999999999999999E-7</v>
      </c>
      <c r="R1738" s="8">
        <v>2.2000000000000001E-6</v>
      </c>
      <c r="S1738" t="s">
        <v>25</v>
      </c>
      <c r="T1738" t="s">
        <v>25</v>
      </c>
      <c r="U1738" t="s">
        <v>25</v>
      </c>
      <c r="V1738" t="s">
        <v>25</v>
      </c>
      <c r="W1738" t="s">
        <v>25</v>
      </c>
      <c r="X1738" t="s">
        <v>25</v>
      </c>
    </row>
    <row r="1739" spans="1:24" x14ac:dyDescent="0.3">
      <c r="A1739" s="5">
        <v>1736</v>
      </c>
      <c r="B1739" t="s">
        <v>1736</v>
      </c>
      <c r="C1739" s="10">
        <v>43790</v>
      </c>
      <c r="D1739" t="s">
        <v>178</v>
      </c>
      <c r="E1739" t="s">
        <v>1737</v>
      </c>
      <c r="F1739" t="s">
        <v>32</v>
      </c>
      <c r="G1739" t="s">
        <v>533</v>
      </c>
      <c r="H1739" t="s">
        <v>1779</v>
      </c>
      <c r="I1739">
        <v>2</v>
      </c>
      <c r="J1739" t="s">
        <v>27</v>
      </c>
      <c r="K1739" t="s">
        <v>1738</v>
      </c>
      <c r="L1739" t="s">
        <v>73</v>
      </c>
      <c r="M1739" t="s">
        <v>885</v>
      </c>
      <c r="N1739" t="s">
        <v>24</v>
      </c>
      <c r="O1739" s="8">
        <v>9.9999999999999995E-7</v>
      </c>
      <c r="P1739" s="8">
        <v>1.9999999999999999E-6</v>
      </c>
      <c r="Q1739" s="8">
        <v>1.9999999999999999E-7</v>
      </c>
      <c r="R1739" s="8">
        <v>2.2000000000000001E-6</v>
      </c>
      <c r="S1739" t="s">
        <v>25</v>
      </c>
      <c r="T1739" t="s">
        <v>25</v>
      </c>
      <c r="U1739" t="s">
        <v>25</v>
      </c>
      <c r="V1739" t="s">
        <v>25</v>
      </c>
      <c r="W1739" t="s">
        <v>25</v>
      </c>
      <c r="X1739" t="s">
        <v>25</v>
      </c>
    </row>
    <row r="1740" spans="1:24" x14ac:dyDescent="0.3">
      <c r="A1740" s="5">
        <v>1737</v>
      </c>
      <c r="B1740" t="s">
        <v>1736</v>
      </c>
      <c r="C1740" s="10">
        <v>43790</v>
      </c>
      <c r="D1740" t="s">
        <v>179</v>
      </c>
      <c r="E1740" t="s">
        <v>1737</v>
      </c>
      <c r="F1740" t="s">
        <v>32</v>
      </c>
      <c r="G1740" t="s">
        <v>533</v>
      </c>
      <c r="H1740" t="s">
        <v>1780</v>
      </c>
      <c r="I1740">
        <v>2</v>
      </c>
      <c r="J1740" t="s">
        <v>27</v>
      </c>
      <c r="K1740" t="s">
        <v>1738</v>
      </c>
      <c r="L1740" t="s">
        <v>73</v>
      </c>
      <c r="M1740" t="s">
        <v>885</v>
      </c>
      <c r="N1740" t="s">
        <v>24</v>
      </c>
      <c r="O1740" s="8">
        <v>9.9999999999999995E-7</v>
      </c>
      <c r="P1740" s="8">
        <v>1.9999999999999999E-6</v>
      </c>
      <c r="Q1740" s="8">
        <v>1.9999999999999999E-7</v>
      </c>
      <c r="R1740" s="8">
        <v>2.2000000000000001E-6</v>
      </c>
      <c r="S1740" t="s">
        <v>25</v>
      </c>
      <c r="T1740" t="s">
        <v>25</v>
      </c>
      <c r="U1740" t="s">
        <v>25</v>
      </c>
      <c r="V1740" t="s">
        <v>25</v>
      </c>
      <c r="W1740" t="s">
        <v>25</v>
      </c>
      <c r="X1740" t="s">
        <v>25</v>
      </c>
    </row>
    <row r="1741" spans="1:24" x14ac:dyDescent="0.3">
      <c r="A1741" s="5">
        <v>1738</v>
      </c>
      <c r="B1741" t="s">
        <v>1781</v>
      </c>
      <c r="C1741" s="10">
        <v>43789</v>
      </c>
      <c r="D1741" t="s">
        <v>178</v>
      </c>
      <c r="E1741" t="s">
        <v>1782</v>
      </c>
      <c r="F1741" t="s">
        <v>61</v>
      </c>
      <c r="G1741">
        <v>4</v>
      </c>
      <c r="H1741" t="s">
        <v>1783</v>
      </c>
      <c r="I1741">
        <v>2</v>
      </c>
      <c r="J1741" t="s">
        <v>30</v>
      </c>
      <c r="K1741" t="s">
        <v>1784</v>
      </c>
      <c r="L1741" t="s">
        <v>1785</v>
      </c>
      <c r="M1741" t="s">
        <v>1786</v>
      </c>
      <c r="N1741" t="s">
        <v>24</v>
      </c>
      <c r="O1741">
        <v>4321000</v>
      </c>
      <c r="P1741">
        <v>8642000</v>
      </c>
      <c r="Q1741">
        <v>864200</v>
      </c>
      <c r="R1741">
        <v>9309520</v>
      </c>
      <c r="S1741" t="s">
        <v>25</v>
      </c>
      <c r="T1741" t="s">
        <v>25</v>
      </c>
      <c r="U1741" t="s">
        <v>1787</v>
      </c>
      <c r="V1741">
        <v>9309520</v>
      </c>
      <c r="W1741" t="s">
        <v>25</v>
      </c>
      <c r="X1741" t="s">
        <v>25</v>
      </c>
    </row>
    <row r="1742" spans="1:24" x14ac:dyDescent="0.3">
      <c r="A1742" s="5">
        <v>1739</v>
      </c>
      <c r="B1742" t="s">
        <v>1781</v>
      </c>
      <c r="C1742" s="10">
        <v>43789</v>
      </c>
      <c r="D1742" t="s">
        <v>179</v>
      </c>
      <c r="E1742" t="s">
        <v>1782</v>
      </c>
      <c r="F1742" t="s">
        <v>61</v>
      </c>
      <c r="G1742">
        <v>4</v>
      </c>
      <c r="H1742" t="s">
        <v>315</v>
      </c>
      <c r="I1742">
        <v>1</v>
      </c>
      <c r="J1742" t="s">
        <v>36</v>
      </c>
      <c r="K1742" t="s">
        <v>1784</v>
      </c>
      <c r="L1742" t="s">
        <v>1785</v>
      </c>
      <c r="M1742" t="s">
        <v>1786</v>
      </c>
      <c r="N1742" t="s">
        <v>24</v>
      </c>
      <c r="O1742" s="8">
        <v>9.9999999999999995E-7</v>
      </c>
      <c r="P1742" s="8">
        <v>9.9999999999999995E-7</v>
      </c>
      <c r="Q1742" s="8">
        <v>9.9999999999999995E-8</v>
      </c>
      <c r="R1742" s="8">
        <v>1.1000000000000001E-6</v>
      </c>
      <c r="S1742" t="s">
        <v>25</v>
      </c>
      <c r="T1742" t="s">
        <v>25</v>
      </c>
      <c r="U1742" t="s">
        <v>1787</v>
      </c>
      <c r="V1742">
        <v>9309520</v>
      </c>
      <c r="W1742" t="s">
        <v>25</v>
      </c>
      <c r="X1742" t="s">
        <v>25</v>
      </c>
    </row>
    <row r="1743" spans="1:24" x14ac:dyDescent="0.3">
      <c r="A1743" s="5">
        <v>1740</v>
      </c>
      <c r="B1743" t="s">
        <v>1788</v>
      </c>
      <c r="C1743" s="10">
        <v>43789</v>
      </c>
      <c r="D1743" t="s">
        <v>178</v>
      </c>
      <c r="E1743" t="s">
        <v>1782</v>
      </c>
      <c r="F1743" t="s">
        <v>61</v>
      </c>
      <c r="G1743">
        <v>4</v>
      </c>
      <c r="H1743" t="s">
        <v>315</v>
      </c>
      <c r="I1743">
        <v>1</v>
      </c>
      <c r="J1743" t="s">
        <v>36</v>
      </c>
      <c r="K1743" t="s">
        <v>1789</v>
      </c>
      <c r="L1743" t="s">
        <v>1790</v>
      </c>
      <c r="M1743" t="s">
        <v>1786</v>
      </c>
      <c r="N1743" t="s">
        <v>24</v>
      </c>
      <c r="O1743" s="8">
        <v>9.9999999999999995E-7</v>
      </c>
      <c r="P1743" s="8">
        <v>9.9999999999999995E-7</v>
      </c>
      <c r="Q1743" s="8">
        <v>9.9999999999999995E-8</v>
      </c>
      <c r="R1743" s="8">
        <v>9.9000000000000005E-7</v>
      </c>
      <c r="S1743" t="s">
        <v>25</v>
      </c>
      <c r="T1743" t="s">
        <v>25</v>
      </c>
      <c r="U1743" t="s">
        <v>1791</v>
      </c>
      <c r="V1743">
        <v>4300000</v>
      </c>
      <c r="W1743" t="s">
        <v>25</v>
      </c>
      <c r="X1743" t="s">
        <v>25</v>
      </c>
    </row>
    <row r="1744" spans="1:24" x14ac:dyDescent="0.3">
      <c r="A1744" s="5">
        <v>1741</v>
      </c>
      <c r="B1744" t="s">
        <v>1788</v>
      </c>
      <c r="C1744" s="10">
        <v>43789</v>
      </c>
      <c r="D1744" t="s">
        <v>179</v>
      </c>
      <c r="E1744" t="s">
        <v>1782</v>
      </c>
      <c r="F1744" t="s">
        <v>61</v>
      </c>
      <c r="G1744">
        <v>4</v>
      </c>
      <c r="H1744" t="s">
        <v>1792</v>
      </c>
      <c r="I1744">
        <v>1</v>
      </c>
      <c r="J1744" t="s">
        <v>168</v>
      </c>
      <c r="K1744" t="s">
        <v>1789</v>
      </c>
      <c r="L1744" t="s">
        <v>1790</v>
      </c>
      <c r="M1744" t="s">
        <v>1786</v>
      </c>
      <c r="N1744" t="s">
        <v>24</v>
      </c>
      <c r="O1744">
        <v>4343434</v>
      </c>
      <c r="P1744">
        <v>4343434</v>
      </c>
      <c r="Q1744">
        <v>434343.4</v>
      </c>
      <c r="R1744">
        <v>4299999.66</v>
      </c>
      <c r="S1744" t="s">
        <v>25</v>
      </c>
      <c r="T1744" t="s">
        <v>25</v>
      </c>
      <c r="U1744" t="s">
        <v>1791</v>
      </c>
      <c r="V1744">
        <v>4300000</v>
      </c>
      <c r="W1744" t="s">
        <v>25</v>
      </c>
      <c r="X1744" t="s">
        <v>25</v>
      </c>
    </row>
    <row r="1745" spans="1:24" x14ac:dyDescent="0.3">
      <c r="A1745" s="5">
        <v>1742</v>
      </c>
      <c r="B1745" t="s">
        <v>1793</v>
      </c>
      <c r="C1745" s="10">
        <v>43788</v>
      </c>
      <c r="D1745" t="s">
        <v>178</v>
      </c>
      <c r="E1745" t="s">
        <v>1794</v>
      </c>
      <c r="F1745" t="s">
        <v>26</v>
      </c>
      <c r="G1745" t="s">
        <v>249</v>
      </c>
      <c r="H1745" t="s">
        <v>227</v>
      </c>
      <c r="I1745">
        <v>1</v>
      </c>
      <c r="J1745" t="s">
        <v>63</v>
      </c>
      <c r="K1745" t="s">
        <v>1795</v>
      </c>
      <c r="L1745" t="s">
        <v>222</v>
      </c>
      <c r="M1745" t="s">
        <v>223</v>
      </c>
      <c r="N1745" t="s">
        <v>24</v>
      </c>
      <c r="O1745">
        <v>9867557.75</v>
      </c>
      <c r="P1745">
        <v>9867557.75</v>
      </c>
      <c r="Q1745">
        <v>986755.77500000002</v>
      </c>
      <c r="R1745">
        <v>10854313.525</v>
      </c>
      <c r="S1745" t="s">
        <v>25</v>
      </c>
      <c r="T1745" t="s">
        <v>25</v>
      </c>
      <c r="U1745" t="s">
        <v>1796</v>
      </c>
      <c r="V1745">
        <v>10854313</v>
      </c>
      <c r="W1745" t="s">
        <v>25</v>
      </c>
      <c r="X1745">
        <v>9867558</v>
      </c>
    </row>
    <row r="1746" spans="1:24" x14ac:dyDescent="0.3">
      <c r="A1746" s="5">
        <v>1743</v>
      </c>
      <c r="B1746" t="s">
        <v>1797</v>
      </c>
      <c r="C1746" s="10">
        <v>43788</v>
      </c>
      <c r="D1746" t="s">
        <v>179</v>
      </c>
      <c r="E1746" t="s">
        <v>1798</v>
      </c>
      <c r="F1746" t="s">
        <v>26</v>
      </c>
      <c r="G1746" t="s">
        <v>205</v>
      </c>
      <c r="H1746" t="s">
        <v>227</v>
      </c>
      <c r="I1746">
        <v>3</v>
      </c>
      <c r="J1746" t="s">
        <v>63</v>
      </c>
      <c r="K1746" t="s">
        <v>1795</v>
      </c>
      <c r="L1746" t="s">
        <v>222</v>
      </c>
      <c r="M1746" t="s">
        <v>223</v>
      </c>
      <c r="N1746" t="s">
        <v>24</v>
      </c>
      <c r="O1746">
        <v>9867557.75</v>
      </c>
      <c r="P1746">
        <v>29602673.25</v>
      </c>
      <c r="Q1746">
        <v>2960267.3250000002</v>
      </c>
      <c r="R1746">
        <v>32562940.574999999</v>
      </c>
      <c r="S1746" t="s">
        <v>25</v>
      </c>
      <c r="T1746" t="s">
        <v>25</v>
      </c>
      <c r="U1746" t="s">
        <v>1796</v>
      </c>
      <c r="V1746">
        <v>32562940</v>
      </c>
      <c r="W1746" t="s">
        <v>25</v>
      </c>
      <c r="X1746">
        <v>29602673</v>
      </c>
    </row>
    <row r="1747" spans="1:24" x14ac:dyDescent="0.3">
      <c r="A1747" s="5">
        <v>1744</v>
      </c>
      <c r="B1747" t="s">
        <v>1799</v>
      </c>
      <c r="C1747" s="10">
        <v>43787</v>
      </c>
      <c r="D1747" t="s">
        <v>178</v>
      </c>
      <c r="E1747" t="s">
        <v>1801</v>
      </c>
      <c r="F1747" t="s">
        <v>26</v>
      </c>
      <c r="G1747" t="s">
        <v>205</v>
      </c>
      <c r="H1747" t="s">
        <v>1802</v>
      </c>
      <c r="I1747">
        <v>2</v>
      </c>
      <c r="J1747" t="s">
        <v>72</v>
      </c>
      <c r="K1747" t="s">
        <v>1803</v>
      </c>
      <c r="L1747" t="s">
        <v>1804</v>
      </c>
      <c r="M1747" t="s">
        <v>199</v>
      </c>
      <c r="N1747" t="s">
        <v>24</v>
      </c>
      <c r="O1747">
        <v>2329500</v>
      </c>
      <c r="P1747">
        <v>4659000</v>
      </c>
      <c r="Q1747">
        <v>465900</v>
      </c>
      <c r="R1747">
        <v>4356165</v>
      </c>
      <c r="S1747" t="s">
        <v>25</v>
      </c>
      <c r="T1747" t="s">
        <v>25</v>
      </c>
      <c r="U1747" t="s">
        <v>1805</v>
      </c>
      <c r="V1747">
        <v>17090865</v>
      </c>
      <c r="W1747" t="s">
        <v>25</v>
      </c>
      <c r="X1747" t="s">
        <v>25</v>
      </c>
    </row>
    <row r="1748" spans="1:24" x14ac:dyDescent="0.3">
      <c r="A1748" s="5">
        <v>1745</v>
      </c>
      <c r="B1748" t="s">
        <v>1799</v>
      </c>
      <c r="C1748" s="10">
        <v>43787</v>
      </c>
      <c r="D1748" t="s">
        <v>179</v>
      </c>
      <c r="E1748" t="s">
        <v>1801</v>
      </c>
      <c r="F1748" t="s">
        <v>26</v>
      </c>
      <c r="G1748" t="s">
        <v>205</v>
      </c>
      <c r="H1748" t="s">
        <v>1806</v>
      </c>
      <c r="I1748">
        <v>1</v>
      </c>
      <c r="J1748" t="s">
        <v>72</v>
      </c>
      <c r="K1748" t="s">
        <v>1803</v>
      </c>
      <c r="L1748" t="s">
        <v>1804</v>
      </c>
      <c r="M1748" t="s">
        <v>199</v>
      </c>
      <c r="N1748" t="s">
        <v>24</v>
      </c>
      <c r="O1748">
        <v>4540000</v>
      </c>
      <c r="P1748">
        <v>4540000</v>
      </c>
      <c r="Q1748">
        <v>454000</v>
      </c>
      <c r="R1748">
        <v>4244900</v>
      </c>
      <c r="S1748" t="s">
        <v>25</v>
      </c>
      <c r="T1748" t="s">
        <v>25</v>
      </c>
      <c r="U1748" t="s">
        <v>1805</v>
      </c>
      <c r="V1748">
        <v>17090865</v>
      </c>
      <c r="W1748" t="s">
        <v>25</v>
      </c>
      <c r="X1748" t="s">
        <v>25</v>
      </c>
    </row>
    <row r="1749" spans="1:24" x14ac:dyDescent="0.3">
      <c r="A1749" s="5">
        <v>1746</v>
      </c>
      <c r="B1749" t="s">
        <v>1799</v>
      </c>
      <c r="C1749" s="10">
        <v>43787</v>
      </c>
      <c r="D1749" t="s">
        <v>178</v>
      </c>
      <c r="E1749" t="s">
        <v>1801</v>
      </c>
      <c r="F1749" t="s">
        <v>26</v>
      </c>
      <c r="G1749" t="s">
        <v>205</v>
      </c>
      <c r="H1749" t="s">
        <v>1807</v>
      </c>
      <c r="I1749">
        <v>1</v>
      </c>
      <c r="J1749" t="s">
        <v>72</v>
      </c>
      <c r="K1749" t="s">
        <v>1803</v>
      </c>
      <c r="L1749" t="s">
        <v>1804</v>
      </c>
      <c r="M1749" t="s">
        <v>199</v>
      </c>
      <c r="N1749" t="s">
        <v>24</v>
      </c>
      <c r="O1749">
        <v>4540000</v>
      </c>
      <c r="P1749">
        <v>4540000</v>
      </c>
      <c r="Q1749">
        <v>454000</v>
      </c>
      <c r="R1749">
        <v>4244900</v>
      </c>
      <c r="S1749" t="s">
        <v>25</v>
      </c>
      <c r="T1749" t="s">
        <v>25</v>
      </c>
      <c r="U1749" t="s">
        <v>1805</v>
      </c>
      <c r="V1749">
        <v>17090865</v>
      </c>
      <c r="W1749" t="s">
        <v>25</v>
      </c>
      <c r="X1749" t="s">
        <v>25</v>
      </c>
    </row>
    <row r="1750" spans="1:24" x14ac:dyDescent="0.3">
      <c r="A1750" s="5">
        <v>1747</v>
      </c>
      <c r="B1750" t="s">
        <v>1799</v>
      </c>
      <c r="C1750" s="10">
        <v>43787</v>
      </c>
      <c r="D1750" t="s">
        <v>179</v>
      </c>
      <c r="E1750" t="s">
        <v>1801</v>
      </c>
      <c r="F1750" t="s">
        <v>26</v>
      </c>
      <c r="G1750" t="s">
        <v>205</v>
      </c>
      <c r="H1750" t="s">
        <v>1808</v>
      </c>
      <c r="I1750">
        <v>1</v>
      </c>
      <c r="J1750" t="s">
        <v>72</v>
      </c>
      <c r="K1750" t="s">
        <v>1803</v>
      </c>
      <c r="L1750" t="s">
        <v>1804</v>
      </c>
      <c r="M1750" t="s">
        <v>199</v>
      </c>
      <c r="N1750" t="s">
        <v>24</v>
      </c>
      <c r="O1750">
        <v>4540000</v>
      </c>
      <c r="P1750">
        <v>4540000</v>
      </c>
      <c r="Q1750">
        <v>454000</v>
      </c>
      <c r="R1750">
        <v>4244900</v>
      </c>
      <c r="S1750" t="s">
        <v>25</v>
      </c>
      <c r="T1750" t="s">
        <v>25</v>
      </c>
      <c r="U1750" t="s">
        <v>1805</v>
      </c>
      <c r="V1750">
        <v>17090865</v>
      </c>
      <c r="W1750" t="s">
        <v>25</v>
      </c>
      <c r="X1750" t="s">
        <v>25</v>
      </c>
    </row>
    <row r="1751" spans="1:24" x14ac:dyDescent="0.3">
      <c r="A1751" s="5">
        <v>1748</v>
      </c>
      <c r="B1751" t="s">
        <v>1809</v>
      </c>
      <c r="C1751" s="10">
        <v>43784</v>
      </c>
      <c r="D1751" t="s">
        <v>178</v>
      </c>
      <c r="E1751" t="s">
        <v>1812</v>
      </c>
      <c r="F1751" t="s">
        <v>32</v>
      </c>
      <c r="G1751" t="s">
        <v>205</v>
      </c>
      <c r="H1751" t="s">
        <v>1813</v>
      </c>
      <c r="I1751">
        <v>1</v>
      </c>
      <c r="J1751" t="s">
        <v>36</v>
      </c>
      <c r="K1751" t="s">
        <v>1814</v>
      </c>
      <c r="L1751" t="s">
        <v>1815</v>
      </c>
      <c r="M1751" t="s">
        <v>1816</v>
      </c>
      <c r="N1751" t="s">
        <v>68</v>
      </c>
      <c r="O1751">
        <v>7893</v>
      </c>
      <c r="P1751">
        <v>7893</v>
      </c>
      <c r="Q1751">
        <v>789.3</v>
      </c>
      <c r="R1751">
        <v>7893</v>
      </c>
      <c r="S1751" t="s">
        <v>25</v>
      </c>
      <c r="T1751" t="s">
        <v>25</v>
      </c>
      <c r="U1751" t="s">
        <v>25</v>
      </c>
      <c r="V1751" t="s">
        <v>25</v>
      </c>
      <c r="W1751" t="s">
        <v>25</v>
      </c>
      <c r="X1751" t="s">
        <v>25</v>
      </c>
    </row>
    <row r="1752" spans="1:24" x14ac:dyDescent="0.3">
      <c r="A1752" s="5">
        <v>1749</v>
      </c>
      <c r="B1752" t="s">
        <v>1817</v>
      </c>
      <c r="C1752" s="10">
        <v>43784</v>
      </c>
      <c r="D1752" t="s">
        <v>179</v>
      </c>
      <c r="E1752" t="s">
        <v>1819</v>
      </c>
      <c r="F1752" t="s">
        <v>32</v>
      </c>
      <c r="G1752" t="s">
        <v>205</v>
      </c>
      <c r="H1752" t="s">
        <v>315</v>
      </c>
      <c r="I1752">
        <v>1</v>
      </c>
      <c r="J1752" t="s">
        <v>36</v>
      </c>
      <c r="K1752" t="s">
        <v>1820</v>
      </c>
      <c r="L1752" t="s">
        <v>1815</v>
      </c>
      <c r="M1752" t="s">
        <v>1821</v>
      </c>
      <c r="N1752" t="s">
        <v>68</v>
      </c>
      <c r="O1752" s="8">
        <v>9.9999999999999995E-7</v>
      </c>
      <c r="P1752" s="8">
        <v>9.9999999999999995E-7</v>
      </c>
      <c r="Q1752" s="8">
        <v>9.9999999999999995E-8</v>
      </c>
      <c r="R1752" s="8">
        <v>9.9999999999999995E-7</v>
      </c>
      <c r="S1752" t="s">
        <v>25</v>
      </c>
      <c r="T1752" t="s">
        <v>25</v>
      </c>
      <c r="U1752" t="s">
        <v>25</v>
      </c>
      <c r="V1752" t="s">
        <v>25</v>
      </c>
      <c r="W1752" t="s">
        <v>25</v>
      </c>
      <c r="X1752" t="s">
        <v>25</v>
      </c>
    </row>
    <row r="1753" spans="1:24" x14ac:dyDescent="0.3">
      <c r="A1753" s="5">
        <v>1750</v>
      </c>
      <c r="B1753" t="s">
        <v>1817</v>
      </c>
      <c r="C1753" s="10">
        <v>43784</v>
      </c>
      <c r="D1753" t="s">
        <v>178</v>
      </c>
      <c r="E1753" t="s">
        <v>1819</v>
      </c>
      <c r="F1753" t="s">
        <v>32</v>
      </c>
      <c r="G1753" t="s">
        <v>205</v>
      </c>
      <c r="H1753" t="s">
        <v>1822</v>
      </c>
      <c r="I1753">
        <v>1</v>
      </c>
      <c r="J1753" t="s">
        <v>36</v>
      </c>
      <c r="K1753" t="s">
        <v>1820</v>
      </c>
      <c r="L1753" t="s">
        <v>1815</v>
      </c>
      <c r="M1753" t="s">
        <v>1821</v>
      </c>
      <c r="N1753" t="s">
        <v>68</v>
      </c>
      <c r="O1753">
        <v>6787</v>
      </c>
      <c r="P1753">
        <v>6787</v>
      </c>
      <c r="Q1753">
        <v>678.7</v>
      </c>
      <c r="R1753">
        <v>6787</v>
      </c>
      <c r="S1753" t="s">
        <v>25</v>
      </c>
      <c r="T1753" t="s">
        <v>25</v>
      </c>
      <c r="U1753" t="s">
        <v>25</v>
      </c>
      <c r="V1753" t="s">
        <v>25</v>
      </c>
      <c r="W1753" t="s">
        <v>25</v>
      </c>
      <c r="X1753" t="s">
        <v>25</v>
      </c>
    </row>
    <row r="1754" spans="1:24" x14ac:dyDescent="0.3">
      <c r="A1754" s="5">
        <v>1751</v>
      </c>
      <c r="B1754" t="s">
        <v>1823</v>
      </c>
      <c r="C1754" s="10">
        <v>43783</v>
      </c>
      <c r="D1754" t="s">
        <v>179</v>
      </c>
      <c r="E1754" t="s">
        <v>1824</v>
      </c>
      <c r="F1754" t="s">
        <v>26</v>
      </c>
      <c r="G1754" t="s">
        <v>205</v>
      </c>
      <c r="H1754" t="s">
        <v>304</v>
      </c>
      <c r="I1754">
        <v>1</v>
      </c>
      <c r="J1754" t="s">
        <v>63</v>
      </c>
      <c r="K1754" t="s">
        <v>305</v>
      </c>
      <c r="L1754" t="s">
        <v>306</v>
      </c>
      <c r="M1754" t="s">
        <v>223</v>
      </c>
      <c r="N1754" t="s">
        <v>24</v>
      </c>
      <c r="O1754">
        <v>3572575.25</v>
      </c>
      <c r="P1754">
        <v>3572575.25</v>
      </c>
      <c r="Q1754">
        <v>357257.52500000002</v>
      </c>
      <c r="R1754">
        <v>3929832.7749999999</v>
      </c>
      <c r="S1754" t="s">
        <v>25</v>
      </c>
      <c r="T1754" t="s">
        <v>25</v>
      </c>
      <c r="U1754" t="s">
        <v>1825</v>
      </c>
      <c r="V1754">
        <v>3929832</v>
      </c>
      <c r="W1754" t="s">
        <v>25</v>
      </c>
      <c r="X1754">
        <v>3929832</v>
      </c>
    </row>
    <row r="1755" spans="1:24" x14ac:dyDescent="0.3">
      <c r="A1755" s="5">
        <v>1752</v>
      </c>
      <c r="B1755" t="s">
        <v>1826</v>
      </c>
      <c r="C1755" s="10">
        <v>43783</v>
      </c>
      <c r="D1755" t="s">
        <v>178</v>
      </c>
      <c r="E1755" t="s">
        <v>1827</v>
      </c>
      <c r="F1755" t="s">
        <v>26</v>
      </c>
      <c r="G1755" t="s">
        <v>249</v>
      </c>
      <c r="H1755" t="s">
        <v>304</v>
      </c>
      <c r="I1755">
        <v>1</v>
      </c>
      <c r="J1755" t="s">
        <v>63</v>
      </c>
      <c r="K1755" t="s">
        <v>305</v>
      </c>
      <c r="L1755" t="s">
        <v>306</v>
      </c>
      <c r="M1755" t="s">
        <v>223</v>
      </c>
      <c r="N1755" t="s">
        <v>24</v>
      </c>
      <c r="O1755">
        <v>3572575.25</v>
      </c>
      <c r="P1755">
        <v>3572575.25</v>
      </c>
      <c r="Q1755">
        <v>357257.52500000002</v>
      </c>
      <c r="R1755">
        <v>3929832.7749999999</v>
      </c>
      <c r="S1755" t="s">
        <v>25</v>
      </c>
      <c r="T1755" t="s">
        <v>25</v>
      </c>
      <c r="U1755" t="s">
        <v>1825</v>
      </c>
      <c r="V1755">
        <v>3929832</v>
      </c>
      <c r="W1755" t="s">
        <v>25</v>
      </c>
      <c r="X1755">
        <v>3929832</v>
      </c>
    </row>
    <row r="1756" spans="1:24" x14ac:dyDescent="0.3">
      <c r="A1756" s="5">
        <v>1753</v>
      </c>
      <c r="B1756" t="s">
        <v>1828</v>
      </c>
      <c r="C1756" s="10">
        <v>43783</v>
      </c>
      <c r="D1756" t="s">
        <v>179</v>
      </c>
      <c r="E1756" t="s">
        <v>1829</v>
      </c>
      <c r="F1756" t="s">
        <v>26</v>
      </c>
      <c r="G1756">
        <v>4</v>
      </c>
      <c r="H1756" t="s">
        <v>304</v>
      </c>
      <c r="I1756">
        <v>1</v>
      </c>
      <c r="J1756" t="s">
        <v>63</v>
      </c>
      <c r="K1756" t="s">
        <v>305</v>
      </c>
      <c r="L1756" t="s">
        <v>306</v>
      </c>
      <c r="M1756" t="s">
        <v>223</v>
      </c>
      <c r="N1756" t="s">
        <v>24</v>
      </c>
      <c r="O1756">
        <v>7145150.5</v>
      </c>
      <c r="P1756">
        <v>7145150.5</v>
      </c>
      <c r="Q1756">
        <v>714515.05</v>
      </c>
      <c r="R1756">
        <v>7859665.5499999998</v>
      </c>
      <c r="S1756" t="s">
        <v>25</v>
      </c>
      <c r="T1756" t="s">
        <v>25</v>
      </c>
      <c r="U1756" t="s">
        <v>1825</v>
      </c>
      <c r="V1756">
        <v>7859665</v>
      </c>
      <c r="W1756" t="s">
        <v>25</v>
      </c>
      <c r="X1756">
        <v>7859665</v>
      </c>
    </row>
    <row r="1757" spans="1:24" x14ac:dyDescent="0.3">
      <c r="A1757" s="5">
        <v>1754</v>
      </c>
      <c r="B1757" t="s">
        <v>1830</v>
      </c>
      <c r="C1757" s="10">
        <v>43782</v>
      </c>
      <c r="D1757" t="s">
        <v>178</v>
      </c>
      <c r="E1757" t="s">
        <v>1831</v>
      </c>
      <c r="F1757" t="s">
        <v>26</v>
      </c>
      <c r="G1757">
        <v>4</v>
      </c>
      <c r="H1757" t="s">
        <v>237</v>
      </c>
      <c r="I1757">
        <v>1</v>
      </c>
      <c r="J1757" t="s">
        <v>63</v>
      </c>
      <c r="K1757" t="s">
        <v>238</v>
      </c>
      <c r="L1757" t="s">
        <v>222</v>
      </c>
      <c r="M1757" t="s">
        <v>223</v>
      </c>
      <c r="N1757" t="s">
        <v>24</v>
      </c>
      <c r="O1757">
        <v>2225000</v>
      </c>
      <c r="P1757">
        <v>2225000</v>
      </c>
      <c r="Q1757">
        <v>222500</v>
      </c>
      <c r="R1757">
        <v>2447500</v>
      </c>
      <c r="S1757" t="s">
        <v>25</v>
      </c>
      <c r="T1757" t="s">
        <v>25</v>
      </c>
      <c r="U1757" t="s">
        <v>1832</v>
      </c>
      <c r="V1757">
        <v>2447500</v>
      </c>
      <c r="W1757" t="s">
        <v>25</v>
      </c>
      <c r="X1757">
        <v>2225000</v>
      </c>
    </row>
    <row r="1758" spans="1:24" x14ac:dyDescent="0.3">
      <c r="A1758" s="5">
        <v>1755</v>
      </c>
      <c r="B1758" t="s">
        <v>1833</v>
      </c>
      <c r="C1758" s="10">
        <v>43782</v>
      </c>
      <c r="D1758" t="s">
        <v>179</v>
      </c>
      <c r="E1758" t="s">
        <v>1831</v>
      </c>
      <c r="F1758" t="s">
        <v>26</v>
      </c>
      <c r="G1758">
        <v>4</v>
      </c>
      <c r="H1758" t="s">
        <v>237</v>
      </c>
      <c r="I1758">
        <v>1</v>
      </c>
      <c r="J1758" t="s">
        <v>63</v>
      </c>
      <c r="K1758" t="s">
        <v>238</v>
      </c>
      <c r="L1758" t="s">
        <v>222</v>
      </c>
      <c r="M1758" t="s">
        <v>223</v>
      </c>
      <c r="N1758" t="s">
        <v>24</v>
      </c>
      <c r="O1758">
        <v>2511580</v>
      </c>
      <c r="P1758">
        <v>2511580</v>
      </c>
      <c r="Q1758">
        <v>251158</v>
      </c>
      <c r="R1758">
        <v>2762738</v>
      </c>
      <c r="S1758" t="s">
        <v>25</v>
      </c>
      <c r="T1758" t="s">
        <v>25</v>
      </c>
      <c r="U1758" t="s">
        <v>1834</v>
      </c>
      <c r="V1758">
        <v>2762738</v>
      </c>
      <c r="W1758" t="s">
        <v>25</v>
      </c>
      <c r="X1758">
        <v>2511580</v>
      </c>
    </row>
    <row r="1759" spans="1:24" x14ac:dyDescent="0.3">
      <c r="A1759" s="5">
        <v>1756</v>
      </c>
      <c r="B1759" t="s">
        <v>1835</v>
      </c>
      <c r="C1759" s="10">
        <v>43782</v>
      </c>
      <c r="D1759" t="s">
        <v>178</v>
      </c>
      <c r="E1759" t="s">
        <v>1831</v>
      </c>
      <c r="F1759" t="s">
        <v>26</v>
      </c>
      <c r="G1759">
        <v>4</v>
      </c>
      <c r="H1759" t="s">
        <v>237</v>
      </c>
      <c r="I1759">
        <v>1</v>
      </c>
      <c r="J1759" t="s">
        <v>63</v>
      </c>
      <c r="K1759" t="s">
        <v>238</v>
      </c>
      <c r="L1759" t="s">
        <v>222</v>
      </c>
      <c r="M1759" t="s">
        <v>223</v>
      </c>
      <c r="N1759" t="s">
        <v>24</v>
      </c>
      <c r="O1759">
        <v>929160</v>
      </c>
      <c r="P1759">
        <v>929160</v>
      </c>
      <c r="Q1759">
        <v>92916</v>
      </c>
      <c r="R1759">
        <v>1022076</v>
      </c>
      <c r="S1759" t="s">
        <v>25</v>
      </c>
      <c r="T1759" t="s">
        <v>25</v>
      </c>
      <c r="U1759" t="s">
        <v>1836</v>
      </c>
      <c r="V1759">
        <v>1022076</v>
      </c>
      <c r="W1759" t="s">
        <v>25</v>
      </c>
      <c r="X1759">
        <v>929160</v>
      </c>
    </row>
    <row r="1760" spans="1:24" x14ac:dyDescent="0.3">
      <c r="A1760" s="5">
        <v>1757</v>
      </c>
      <c r="B1760" t="s">
        <v>1837</v>
      </c>
      <c r="C1760" s="10">
        <v>43782</v>
      </c>
      <c r="D1760" t="s">
        <v>179</v>
      </c>
      <c r="E1760" t="s">
        <v>1831</v>
      </c>
      <c r="F1760" t="s">
        <v>26</v>
      </c>
      <c r="G1760">
        <v>4</v>
      </c>
      <c r="H1760" t="s">
        <v>237</v>
      </c>
      <c r="I1760">
        <v>1</v>
      </c>
      <c r="J1760" t="s">
        <v>63</v>
      </c>
      <c r="K1760" t="s">
        <v>238</v>
      </c>
      <c r="L1760" t="s">
        <v>222</v>
      </c>
      <c r="M1760" t="s">
        <v>223</v>
      </c>
      <c r="N1760" t="s">
        <v>24</v>
      </c>
      <c r="O1760">
        <v>653260</v>
      </c>
      <c r="P1760">
        <v>653260</v>
      </c>
      <c r="Q1760">
        <v>65326</v>
      </c>
      <c r="R1760">
        <v>718586</v>
      </c>
      <c r="S1760" t="s">
        <v>25</v>
      </c>
      <c r="T1760" t="s">
        <v>25</v>
      </c>
      <c r="U1760" t="s">
        <v>1838</v>
      </c>
      <c r="V1760">
        <v>718586</v>
      </c>
      <c r="W1760" t="s">
        <v>25</v>
      </c>
      <c r="X1760">
        <v>653260</v>
      </c>
    </row>
    <row r="1761" spans="1:24" x14ac:dyDescent="0.3">
      <c r="A1761" s="5">
        <v>1758</v>
      </c>
      <c r="B1761" t="s">
        <v>1839</v>
      </c>
      <c r="C1761" s="10">
        <v>43782</v>
      </c>
      <c r="D1761" t="s">
        <v>178</v>
      </c>
      <c r="E1761" t="s">
        <v>1840</v>
      </c>
      <c r="F1761" t="s">
        <v>61</v>
      </c>
      <c r="G1761">
        <v>4</v>
      </c>
      <c r="H1761" t="s">
        <v>315</v>
      </c>
      <c r="I1761">
        <v>1</v>
      </c>
      <c r="J1761" t="s">
        <v>36</v>
      </c>
      <c r="K1761" t="s">
        <v>1841</v>
      </c>
      <c r="L1761" t="s">
        <v>87</v>
      </c>
      <c r="M1761" t="s">
        <v>1842</v>
      </c>
      <c r="N1761" t="s">
        <v>24</v>
      </c>
      <c r="O1761" s="8">
        <v>9.9999999999999995E-7</v>
      </c>
      <c r="P1761" s="8">
        <v>9.9999999999999995E-7</v>
      </c>
      <c r="Q1761" s="8">
        <v>9.9999999999999995E-8</v>
      </c>
      <c r="R1761" s="8">
        <v>9.5000000000000001E-7</v>
      </c>
      <c r="S1761" t="s">
        <v>25</v>
      </c>
      <c r="T1761" t="s">
        <v>25</v>
      </c>
      <c r="U1761" t="s">
        <v>1843</v>
      </c>
      <c r="V1761">
        <v>3391500</v>
      </c>
      <c r="W1761" t="s">
        <v>25</v>
      </c>
      <c r="X1761" t="s">
        <v>25</v>
      </c>
    </row>
    <row r="1762" spans="1:24" x14ac:dyDescent="0.3">
      <c r="A1762" s="5">
        <v>1759</v>
      </c>
      <c r="B1762" t="s">
        <v>1839</v>
      </c>
      <c r="C1762" s="10">
        <v>43782</v>
      </c>
      <c r="D1762" t="s">
        <v>179</v>
      </c>
      <c r="E1762" t="s">
        <v>1840</v>
      </c>
      <c r="F1762" t="s">
        <v>61</v>
      </c>
      <c r="G1762">
        <v>4</v>
      </c>
      <c r="H1762" t="s">
        <v>1844</v>
      </c>
      <c r="I1762">
        <v>1</v>
      </c>
      <c r="J1762" t="s">
        <v>30</v>
      </c>
      <c r="K1762" t="s">
        <v>1841</v>
      </c>
      <c r="L1762" t="s">
        <v>87</v>
      </c>
      <c r="M1762" t="s">
        <v>1842</v>
      </c>
      <c r="N1762" t="s">
        <v>24</v>
      </c>
      <c r="O1762">
        <v>225000</v>
      </c>
      <c r="P1762">
        <v>225000</v>
      </c>
      <c r="Q1762">
        <v>22500</v>
      </c>
      <c r="R1762">
        <v>213750</v>
      </c>
      <c r="S1762" t="s">
        <v>25</v>
      </c>
      <c r="T1762" t="s">
        <v>25</v>
      </c>
      <c r="U1762" t="s">
        <v>1843</v>
      </c>
      <c r="V1762">
        <v>3391500</v>
      </c>
      <c r="W1762" t="s">
        <v>25</v>
      </c>
      <c r="X1762" t="s">
        <v>25</v>
      </c>
    </row>
    <row r="1763" spans="1:24" x14ac:dyDescent="0.3">
      <c r="A1763" s="5">
        <v>1760</v>
      </c>
      <c r="B1763" t="s">
        <v>1839</v>
      </c>
      <c r="C1763" s="10">
        <v>43782</v>
      </c>
      <c r="D1763" t="s">
        <v>178</v>
      </c>
      <c r="E1763" t="s">
        <v>1840</v>
      </c>
      <c r="F1763" t="s">
        <v>61</v>
      </c>
      <c r="G1763">
        <v>4</v>
      </c>
      <c r="H1763" t="s">
        <v>1845</v>
      </c>
      <c r="I1763">
        <v>2</v>
      </c>
      <c r="J1763" t="s">
        <v>30</v>
      </c>
      <c r="K1763" t="s">
        <v>1841</v>
      </c>
      <c r="L1763" t="s">
        <v>87</v>
      </c>
      <c r="M1763" t="s">
        <v>1842</v>
      </c>
      <c r="N1763" t="s">
        <v>24</v>
      </c>
      <c r="O1763">
        <v>565000</v>
      </c>
      <c r="P1763">
        <v>1130000</v>
      </c>
      <c r="Q1763">
        <v>113000</v>
      </c>
      <c r="R1763">
        <v>1073500</v>
      </c>
      <c r="S1763" t="s">
        <v>25</v>
      </c>
      <c r="T1763" t="s">
        <v>25</v>
      </c>
      <c r="U1763" t="s">
        <v>1843</v>
      </c>
      <c r="V1763">
        <v>3391500</v>
      </c>
      <c r="W1763" t="s">
        <v>25</v>
      </c>
      <c r="X1763" t="s">
        <v>25</v>
      </c>
    </row>
    <row r="1764" spans="1:24" x14ac:dyDescent="0.3">
      <c r="A1764" s="5">
        <v>1761</v>
      </c>
      <c r="B1764" t="s">
        <v>1839</v>
      </c>
      <c r="C1764" s="10">
        <v>43782</v>
      </c>
      <c r="D1764" t="s">
        <v>179</v>
      </c>
      <c r="E1764" t="s">
        <v>1840</v>
      </c>
      <c r="F1764" t="s">
        <v>61</v>
      </c>
      <c r="G1764">
        <v>4</v>
      </c>
      <c r="H1764" t="s">
        <v>1846</v>
      </c>
      <c r="I1764">
        <v>3</v>
      </c>
      <c r="J1764" t="s">
        <v>30</v>
      </c>
      <c r="K1764" t="s">
        <v>1841</v>
      </c>
      <c r="L1764" t="s">
        <v>87</v>
      </c>
      <c r="M1764" t="s">
        <v>1842</v>
      </c>
      <c r="N1764" t="s">
        <v>24</v>
      </c>
      <c r="O1764">
        <v>575000</v>
      </c>
      <c r="P1764">
        <v>1725000</v>
      </c>
      <c r="Q1764">
        <v>172500</v>
      </c>
      <c r="R1764">
        <v>1638750</v>
      </c>
      <c r="S1764" t="s">
        <v>25</v>
      </c>
      <c r="T1764" t="s">
        <v>25</v>
      </c>
      <c r="U1764" t="s">
        <v>1843</v>
      </c>
      <c r="V1764">
        <v>3391500</v>
      </c>
      <c r="W1764" t="s">
        <v>25</v>
      </c>
      <c r="X1764" t="s">
        <v>25</v>
      </c>
    </row>
    <row r="1765" spans="1:24" x14ac:dyDescent="0.3">
      <c r="A1765" s="5">
        <v>1762</v>
      </c>
      <c r="B1765" t="s">
        <v>1839</v>
      </c>
      <c r="C1765" s="10">
        <v>43782</v>
      </c>
      <c r="D1765" t="s">
        <v>178</v>
      </c>
      <c r="E1765" t="s">
        <v>1840</v>
      </c>
      <c r="F1765" t="s">
        <v>61</v>
      </c>
      <c r="G1765">
        <v>4</v>
      </c>
      <c r="H1765" t="s">
        <v>1847</v>
      </c>
      <c r="I1765">
        <v>2</v>
      </c>
      <c r="J1765" t="s">
        <v>31</v>
      </c>
      <c r="K1765" t="s">
        <v>1841</v>
      </c>
      <c r="L1765" t="s">
        <v>87</v>
      </c>
      <c r="M1765" t="s">
        <v>1842</v>
      </c>
      <c r="N1765" t="s">
        <v>24</v>
      </c>
      <c r="O1765">
        <v>245000</v>
      </c>
      <c r="P1765">
        <v>490000</v>
      </c>
      <c r="Q1765">
        <v>49000</v>
      </c>
      <c r="R1765">
        <v>465500</v>
      </c>
      <c r="S1765" t="s">
        <v>25</v>
      </c>
      <c r="T1765" t="s">
        <v>25</v>
      </c>
      <c r="U1765" t="s">
        <v>1843</v>
      </c>
      <c r="V1765">
        <v>3391500</v>
      </c>
      <c r="W1765" t="s">
        <v>25</v>
      </c>
      <c r="X1765" t="s">
        <v>25</v>
      </c>
    </row>
    <row r="1766" spans="1:24" x14ac:dyDescent="0.3">
      <c r="A1766" s="5">
        <v>1763</v>
      </c>
      <c r="B1766" t="s">
        <v>1848</v>
      </c>
      <c r="C1766" s="10">
        <v>43782</v>
      </c>
      <c r="D1766" t="s">
        <v>179</v>
      </c>
      <c r="E1766" t="s">
        <v>1840</v>
      </c>
      <c r="F1766" t="s">
        <v>61</v>
      </c>
      <c r="G1766">
        <v>4</v>
      </c>
      <c r="H1766" t="s">
        <v>315</v>
      </c>
      <c r="I1766">
        <v>1</v>
      </c>
      <c r="J1766" t="s">
        <v>36</v>
      </c>
      <c r="K1766" t="s">
        <v>1849</v>
      </c>
      <c r="L1766" t="s">
        <v>112</v>
      </c>
      <c r="M1766" t="s">
        <v>1850</v>
      </c>
      <c r="N1766" t="s">
        <v>24</v>
      </c>
      <c r="O1766" s="8">
        <v>9.9999999999999995E-7</v>
      </c>
      <c r="P1766" s="8">
        <v>9.9999999999999995E-7</v>
      </c>
      <c r="Q1766" s="8">
        <v>9.9999999999999995E-8</v>
      </c>
      <c r="R1766" s="8">
        <v>9.9999999999999995E-7</v>
      </c>
      <c r="S1766" t="s">
        <v>25</v>
      </c>
      <c r="T1766" t="s">
        <v>25</v>
      </c>
      <c r="U1766" t="s">
        <v>1851</v>
      </c>
      <c r="V1766">
        <v>5000000</v>
      </c>
      <c r="W1766" t="s">
        <v>25</v>
      </c>
      <c r="X1766" t="s">
        <v>25</v>
      </c>
    </row>
    <row r="1767" spans="1:24" x14ac:dyDescent="0.3">
      <c r="A1767" s="5">
        <v>1764</v>
      </c>
      <c r="B1767" t="s">
        <v>1848</v>
      </c>
      <c r="C1767" s="10">
        <v>43782</v>
      </c>
      <c r="D1767" t="s">
        <v>178</v>
      </c>
      <c r="E1767" t="s">
        <v>1840</v>
      </c>
      <c r="F1767" t="s">
        <v>61</v>
      </c>
      <c r="G1767">
        <v>4</v>
      </c>
      <c r="H1767" t="s">
        <v>1852</v>
      </c>
      <c r="I1767">
        <v>1</v>
      </c>
      <c r="J1767" t="s">
        <v>30</v>
      </c>
      <c r="K1767" t="s">
        <v>1849</v>
      </c>
      <c r="L1767" t="s">
        <v>112</v>
      </c>
      <c r="M1767" t="s">
        <v>1850</v>
      </c>
      <c r="N1767" t="s">
        <v>24</v>
      </c>
      <c r="O1767">
        <v>2200000</v>
      </c>
      <c r="P1767">
        <v>2200000</v>
      </c>
      <c r="Q1767">
        <v>220000</v>
      </c>
      <c r="R1767">
        <v>2050000</v>
      </c>
      <c r="S1767" t="s">
        <v>25</v>
      </c>
      <c r="T1767" t="s">
        <v>25</v>
      </c>
      <c r="U1767" t="s">
        <v>1851</v>
      </c>
      <c r="V1767">
        <v>5000000</v>
      </c>
      <c r="W1767" t="s">
        <v>25</v>
      </c>
      <c r="X1767" t="s">
        <v>25</v>
      </c>
    </row>
    <row r="1768" spans="1:24" x14ac:dyDescent="0.3">
      <c r="A1768" s="5">
        <v>1765</v>
      </c>
      <c r="B1768" t="s">
        <v>1848</v>
      </c>
      <c r="C1768" s="10">
        <v>43782</v>
      </c>
      <c r="D1768" t="s">
        <v>179</v>
      </c>
      <c r="E1768" t="s">
        <v>1840</v>
      </c>
      <c r="F1768" t="s">
        <v>61</v>
      </c>
      <c r="G1768">
        <v>4</v>
      </c>
      <c r="H1768" t="s">
        <v>1853</v>
      </c>
      <c r="I1768">
        <v>1</v>
      </c>
      <c r="J1768" t="s">
        <v>30</v>
      </c>
      <c r="K1768" t="s">
        <v>1849</v>
      </c>
      <c r="L1768" t="s">
        <v>112</v>
      </c>
      <c r="M1768" t="s">
        <v>1850</v>
      </c>
      <c r="N1768" t="s">
        <v>24</v>
      </c>
      <c r="O1768">
        <v>1150000</v>
      </c>
      <c r="P1768">
        <v>1150000</v>
      </c>
      <c r="Q1768">
        <v>115000</v>
      </c>
      <c r="R1768">
        <v>1100000</v>
      </c>
      <c r="S1768" t="s">
        <v>25</v>
      </c>
      <c r="T1768" t="s">
        <v>25</v>
      </c>
      <c r="U1768" t="s">
        <v>1851</v>
      </c>
      <c r="V1768">
        <v>5000000</v>
      </c>
      <c r="W1768" t="s">
        <v>25</v>
      </c>
      <c r="X1768" t="s">
        <v>25</v>
      </c>
    </row>
    <row r="1769" spans="1:24" x14ac:dyDescent="0.3">
      <c r="A1769" s="5">
        <v>1766</v>
      </c>
      <c r="B1769" t="s">
        <v>1848</v>
      </c>
      <c r="C1769" s="10">
        <v>43782</v>
      </c>
      <c r="D1769" t="s">
        <v>178</v>
      </c>
      <c r="E1769" t="s">
        <v>1840</v>
      </c>
      <c r="F1769" t="s">
        <v>61</v>
      </c>
      <c r="G1769">
        <v>4</v>
      </c>
      <c r="H1769" t="s">
        <v>1854</v>
      </c>
      <c r="I1769">
        <v>5</v>
      </c>
      <c r="J1769" t="s">
        <v>30</v>
      </c>
      <c r="K1769" t="s">
        <v>1849</v>
      </c>
      <c r="L1769" t="s">
        <v>112</v>
      </c>
      <c r="M1769" t="s">
        <v>1850</v>
      </c>
      <c r="N1769" t="s">
        <v>24</v>
      </c>
      <c r="O1769">
        <v>380000</v>
      </c>
      <c r="P1769">
        <v>1900000</v>
      </c>
      <c r="Q1769">
        <v>190000</v>
      </c>
      <c r="R1769">
        <v>1850000</v>
      </c>
      <c r="S1769" t="s">
        <v>25</v>
      </c>
      <c r="T1769" t="s">
        <v>25</v>
      </c>
      <c r="U1769" t="s">
        <v>1851</v>
      </c>
      <c r="V1769">
        <v>5000000</v>
      </c>
      <c r="W1769" t="s">
        <v>25</v>
      </c>
      <c r="X1769" t="s">
        <v>25</v>
      </c>
    </row>
    <row r="1770" spans="1:24" x14ac:dyDescent="0.3">
      <c r="A1770" s="5">
        <v>1767</v>
      </c>
      <c r="B1770" t="s">
        <v>1855</v>
      </c>
      <c r="C1770" s="10">
        <v>43782</v>
      </c>
      <c r="D1770" t="s">
        <v>179</v>
      </c>
      <c r="E1770" t="s">
        <v>1856</v>
      </c>
      <c r="F1770" t="s">
        <v>26</v>
      </c>
      <c r="G1770" t="s">
        <v>205</v>
      </c>
      <c r="H1770" t="s">
        <v>237</v>
      </c>
      <c r="I1770">
        <v>1</v>
      </c>
      <c r="J1770" t="s">
        <v>63</v>
      </c>
      <c r="K1770" t="s">
        <v>263</v>
      </c>
      <c r="L1770" t="s">
        <v>222</v>
      </c>
      <c r="M1770" t="s">
        <v>223</v>
      </c>
      <c r="N1770" t="s">
        <v>24</v>
      </c>
      <c r="O1770">
        <v>2929880</v>
      </c>
      <c r="P1770">
        <v>2929880</v>
      </c>
      <c r="Q1770">
        <v>292988</v>
      </c>
      <c r="R1770">
        <v>3222868</v>
      </c>
      <c r="S1770" t="s">
        <v>25</v>
      </c>
      <c r="T1770" t="s">
        <v>25</v>
      </c>
      <c r="U1770" t="s">
        <v>1857</v>
      </c>
      <c r="V1770">
        <v>3222868</v>
      </c>
      <c r="W1770" t="s">
        <v>25</v>
      </c>
      <c r="X1770">
        <v>2929880</v>
      </c>
    </row>
    <row r="1771" spans="1:24" x14ac:dyDescent="0.3">
      <c r="A1771" s="5">
        <v>1768</v>
      </c>
      <c r="B1771" t="s">
        <v>1858</v>
      </c>
      <c r="C1771" s="10">
        <v>43782</v>
      </c>
      <c r="D1771" t="s">
        <v>178</v>
      </c>
      <c r="E1771" t="s">
        <v>1856</v>
      </c>
      <c r="F1771" t="s">
        <v>26</v>
      </c>
      <c r="G1771" t="s">
        <v>205</v>
      </c>
      <c r="H1771" t="s">
        <v>237</v>
      </c>
      <c r="I1771">
        <v>1</v>
      </c>
      <c r="J1771" t="s">
        <v>63</v>
      </c>
      <c r="K1771" t="s">
        <v>263</v>
      </c>
      <c r="L1771" t="s">
        <v>222</v>
      </c>
      <c r="M1771" t="s">
        <v>223</v>
      </c>
      <c r="N1771" t="s">
        <v>24</v>
      </c>
      <c r="O1771">
        <v>2655760</v>
      </c>
      <c r="P1771">
        <v>2655760</v>
      </c>
      <c r="Q1771">
        <v>265576</v>
      </c>
      <c r="R1771">
        <v>2921336</v>
      </c>
      <c r="S1771" t="s">
        <v>25</v>
      </c>
      <c r="T1771" t="s">
        <v>25</v>
      </c>
      <c r="U1771" t="s">
        <v>1859</v>
      </c>
      <c r="V1771">
        <v>2921336</v>
      </c>
      <c r="W1771" t="s">
        <v>25</v>
      </c>
      <c r="X1771">
        <v>2655760</v>
      </c>
    </row>
    <row r="1772" spans="1:24" x14ac:dyDescent="0.3">
      <c r="A1772" s="5">
        <v>1769</v>
      </c>
      <c r="B1772" t="s">
        <v>1860</v>
      </c>
      <c r="C1772" s="10">
        <v>43782</v>
      </c>
      <c r="D1772" t="s">
        <v>179</v>
      </c>
      <c r="E1772" t="s">
        <v>1861</v>
      </c>
      <c r="F1772" t="s">
        <v>32</v>
      </c>
      <c r="G1772" t="s">
        <v>205</v>
      </c>
      <c r="H1772" t="s">
        <v>1862</v>
      </c>
      <c r="I1772">
        <v>1</v>
      </c>
      <c r="J1772" t="s">
        <v>36</v>
      </c>
      <c r="K1772" t="s">
        <v>1863</v>
      </c>
      <c r="L1772" t="s">
        <v>558</v>
      </c>
      <c r="M1772" t="s">
        <v>474</v>
      </c>
      <c r="N1772" t="s">
        <v>68</v>
      </c>
      <c r="O1772">
        <v>800</v>
      </c>
      <c r="P1772">
        <v>800</v>
      </c>
      <c r="Q1772">
        <v>80</v>
      </c>
      <c r="R1772">
        <v>880</v>
      </c>
      <c r="S1772" t="s">
        <v>25</v>
      </c>
      <c r="T1772" t="s">
        <v>25</v>
      </c>
      <c r="U1772" t="s">
        <v>1864</v>
      </c>
      <c r="V1772">
        <v>1600</v>
      </c>
      <c r="W1772" t="s">
        <v>25</v>
      </c>
      <c r="X1772" t="s">
        <v>25</v>
      </c>
    </row>
    <row r="1773" spans="1:24" x14ac:dyDescent="0.3">
      <c r="A1773" s="5">
        <v>1770</v>
      </c>
      <c r="B1773" t="s">
        <v>1860</v>
      </c>
      <c r="C1773" s="10">
        <v>43782</v>
      </c>
      <c r="D1773" t="s">
        <v>178</v>
      </c>
      <c r="E1773" t="s">
        <v>1861</v>
      </c>
      <c r="F1773" t="s">
        <v>32</v>
      </c>
      <c r="G1773" t="s">
        <v>205</v>
      </c>
      <c r="H1773" t="s">
        <v>1862</v>
      </c>
      <c r="I1773">
        <v>1</v>
      </c>
      <c r="J1773" t="s">
        <v>36</v>
      </c>
      <c r="K1773" t="s">
        <v>1863</v>
      </c>
      <c r="L1773" t="s">
        <v>558</v>
      </c>
      <c r="M1773" t="s">
        <v>474</v>
      </c>
      <c r="N1773" t="s">
        <v>68</v>
      </c>
      <c r="O1773">
        <v>800</v>
      </c>
      <c r="P1773">
        <v>800</v>
      </c>
      <c r="Q1773">
        <v>80</v>
      </c>
      <c r="R1773">
        <v>880</v>
      </c>
      <c r="S1773" t="s">
        <v>25</v>
      </c>
      <c r="T1773" t="s">
        <v>25</v>
      </c>
      <c r="U1773" t="s">
        <v>1864</v>
      </c>
      <c r="V1773">
        <v>1600</v>
      </c>
      <c r="W1773" t="s">
        <v>25</v>
      </c>
      <c r="X1773" t="s">
        <v>25</v>
      </c>
    </row>
    <row r="1774" spans="1:24" x14ac:dyDescent="0.3">
      <c r="A1774" s="5">
        <v>1771</v>
      </c>
      <c r="B1774" t="s">
        <v>1865</v>
      </c>
      <c r="C1774" s="10">
        <v>43782</v>
      </c>
      <c r="D1774" t="s">
        <v>179</v>
      </c>
      <c r="E1774" t="s">
        <v>1868</v>
      </c>
      <c r="F1774" t="s">
        <v>32</v>
      </c>
      <c r="G1774" t="s">
        <v>205</v>
      </c>
      <c r="H1774" t="s">
        <v>1869</v>
      </c>
      <c r="I1774">
        <v>1</v>
      </c>
      <c r="J1774" t="s">
        <v>36</v>
      </c>
      <c r="K1774" t="s">
        <v>1870</v>
      </c>
      <c r="L1774" t="s">
        <v>1871</v>
      </c>
      <c r="M1774" t="s">
        <v>209</v>
      </c>
      <c r="N1774" t="s">
        <v>42</v>
      </c>
      <c r="O1774" s="8">
        <v>9.9999999999999995E-7</v>
      </c>
      <c r="P1774" s="8">
        <v>9.9999999999999995E-7</v>
      </c>
      <c r="Q1774" s="8">
        <v>9.9999999999999995E-8</v>
      </c>
      <c r="R1774" s="8">
        <v>9.9999999999999995E-7</v>
      </c>
      <c r="S1774" t="s">
        <v>25</v>
      </c>
      <c r="T1774" t="s">
        <v>25</v>
      </c>
      <c r="U1774" t="s">
        <v>1872</v>
      </c>
      <c r="V1774">
        <v>1882</v>
      </c>
      <c r="W1774" t="s">
        <v>25</v>
      </c>
      <c r="X1774">
        <v>1882</v>
      </c>
    </row>
    <row r="1775" spans="1:24" x14ac:dyDescent="0.3">
      <c r="A1775" s="5">
        <v>1772</v>
      </c>
      <c r="B1775" t="s">
        <v>1865</v>
      </c>
      <c r="C1775" s="10">
        <v>43782</v>
      </c>
      <c r="D1775" t="s">
        <v>178</v>
      </c>
      <c r="E1775" t="s">
        <v>1868</v>
      </c>
      <c r="F1775" t="s">
        <v>32</v>
      </c>
      <c r="G1775" t="s">
        <v>205</v>
      </c>
      <c r="H1775" t="s">
        <v>1873</v>
      </c>
      <c r="I1775">
        <v>4</v>
      </c>
      <c r="J1775" t="s">
        <v>27</v>
      </c>
      <c r="K1775" t="s">
        <v>1870</v>
      </c>
      <c r="L1775" t="s">
        <v>1871</v>
      </c>
      <c r="M1775" t="s">
        <v>209</v>
      </c>
      <c r="N1775" t="s">
        <v>42</v>
      </c>
      <c r="O1775">
        <v>363</v>
      </c>
      <c r="P1775">
        <v>1452</v>
      </c>
      <c r="Q1775">
        <v>145.19999999999999</v>
      </c>
      <c r="R1775">
        <v>1452</v>
      </c>
      <c r="S1775" t="s">
        <v>25</v>
      </c>
      <c r="T1775" t="s">
        <v>25</v>
      </c>
      <c r="U1775" t="s">
        <v>1872</v>
      </c>
      <c r="V1775">
        <v>1882</v>
      </c>
      <c r="W1775" t="s">
        <v>25</v>
      </c>
      <c r="X1775">
        <v>1882</v>
      </c>
    </row>
    <row r="1776" spans="1:24" x14ac:dyDescent="0.3">
      <c r="A1776" s="5">
        <v>1773</v>
      </c>
      <c r="B1776" t="s">
        <v>1865</v>
      </c>
      <c r="C1776" s="10">
        <v>43782</v>
      </c>
      <c r="D1776" t="s">
        <v>179</v>
      </c>
      <c r="E1776" t="s">
        <v>1868</v>
      </c>
      <c r="F1776" t="s">
        <v>32</v>
      </c>
      <c r="G1776" t="s">
        <v>205</v>
      </c>
      <c r="H1776" t="s">
        <v>1874</v>
      </c>
      <c r="I1776">
        <v>4</v>
      </c>
      <c r="J1776" t="s">
        <v>27</v>
      </c>
      <c r="K1776" t="s">
        <v>1870</v>
      </c>
      <c r="L1776" t="s">
        <v>1871</v>
      </c>
      <c r="M1776" t="s">
        <v>209</v>
      </c>
      <c r="N1776" t="s">
        <v>42</v>
      </c>
      <c r="O1776">
        <v>100</v>
      </c>
      <c r="P1776">
        <v>400</v>
      </c>
      <c r="Q1776">
        <v>40</v>
      </c>
      <c r="R1776">
        <v>400</v>
      </c>
      <c r="S1776" t="s">
        <v>25</v>
      </c>
      <c r="T1776" t="s">
        <v>25</v>
      </c>
      <c r="U1776" t="s">
        <v>1872</v>
      </c>
      <c r="V1776">
        <v>1882</v>
      </c>
      <c r="W1776" t="s">
        <v>25</v>
      </c>
      <c r="X1776">
        <v>1882</v>
      </c>
    </row>
    <row r="1777" spans="1:24" x14ac:dyDescent="0.3">
      <c r="A1777" s="5">
        <v>1774</v>
      </c>
      <c r="B1777" t="s">
        <v>1865</v>
      </c>
      <c r="C1777" s="10">
        <v>43782</v>
      </c>
      <c r="D1777" t="s">
        <v>178</v>
      </c>
      <c r="E1777" t="s">
        <v>1868</v>
      </c>
      <c r="F1777" t="s">
        <v>32</v>
      </c>
      <c r="G1777" t="s">
        <v>205</v>
      </c>
      <c r="H1777" t="s">
        <v>1875</v>
      </c>
      <c r="I1777">
        <v>1</v>
      </c>
      <c r="J1777" t="s">
        <v>36</v>
      </c>
      <c r="K1777" t="s">
        <v>1870</v>
      </c>
      <c r="L1777" t="s">
        <v>1871</v>
      </c>
      <c r="M1777" t="s">
        <v>209</v>
      </c>
      <c r="N1777" t="s">
        <v>42</v>
      </c>
      <c r="O1777">
        <v>30</v>
      </c>
      <c r="P1777">
        <v>30</v>
      </c>
      <c r="Q1777">
        <v>3</v>
      </c>
      <c r="R1777">
        <v>30</v>
      </c>
      <c r="S1777" t="s">
        <v>25</v>
      </c>
      <c r="T1777" t="s">
        <v>25</v>
      </c>
      <c r="U1777" t="s">
        <v>1872</v>
      </c>
      <c r="V1777">
        <v>1882</v>
      </c>
      <c r="W1777" t="s">
        <v>25</v>
      </c>
      <c r="X1777">
        <v>1882</v>
      </c>
    </row>
    <row r="1778" spans="1:24" x14ac:dyDescent="0.3">
      <c r="A1778" s="5">
        <v>1775</v>
      </c>
      <c r="B1778" t="s">
        <v>1876</v>
      </c>
      <c r="C1778" s="10">
        <v>43782</v>
      </c>
      <c r="D1778" t="s">
        <v>179</v>
      </c>
      <c r="E1778" t="s">
        <v>1878</v>
      </c>
      <c r="F1778" t="s">
        <v>189</v>
      </c>
      <c r="G1778" t="s">
        <v>205</v>
      </c>
      <c r="H1778" t="s">
        <v>1879</v>
      </c>
      <c r="I1778">
        <v>1</v>
      </c>
      <c r="J1778" t="s">
        <v>36</v>
      </c>
      <c r="K1778" t="s">
        <v>1880</v>
      </c>
      <c r="L1778" t="s">
        <v>1881</v>
      </c>
      <c r="M1778" t="s">
        <v>1882</v>
      </c>
      <c r="N1778" t="s">
        <v>24</v>
      </c>
      <c r="O1778">
        <v>360000000</v>
      </c>
      <c r="P1778">
        <v>360000000</v>
      </c>
      <c r="Q1778">
        <v>36000000</v>
      </c>
      <c r="R1778">
        <v>360000000</v>
      </c>
      <c r="S1778" t="s">
        <v>25</v>
      </c>
      <c r="T1778" t="s">
        <v>25</v>
      </c>
      <c r="U1778" t="s">
        <v>1883</v>
      </c>
      <c r="V1778">
        <v>680000000</v>
      </c>
      <c r="W1778" t="s">
        <v>25</v>
      </c>
      <c r="X1778" t="s">
        <v>25</v>
      </c>
    </row>
    <row r="1779" spans="1:24" x14ac:dyDescent="0.3">
      <c r="A1779" s="5">
        <v>1776</v>
      </c>
      <c r="B1779" t="s">
        <v>1876</v>
      </c>
      <c r="C1779" s="10">
        <v>43782</v>
      </c>
      <c r="D1779" t="s">
        <v>178</v>
      </c>
      <c r="E1779" t="s">
        <v>1878</v>
      </c>
      <c r="F1779" t="s">
        <v>189</v>
      </c>
      <c r="G1779" t="s">
        <v>205</v>
      </c>
      <c r="H1779" t="s">
        <v>1884</v>
      </c>
      <c r="I1779">
        <v>20</v>
      </c>
      <c r="J1779" t="s">
        <v>164</v>
      </c>
      <c r="K1779" t="s">
        <v>1880</v>
      </c>
      <c r="L1779" t="s">
        <v>1881</v>
      </c>
      <c r="M1779" t="s">
        <v>1882</v>
      </c>
      <c r="N1779" t="s">
        <v>24</v>
      </c>
      <c r="O1779">
        <v>1500000</v>
      </c>
      <c r="P1779">
        <v>30000000</v>
      </c>
      <c r="Q1779">
        <v>3000000</v>
      </c>
      <c r="R1779">
        <v>30000000</v>
      </c>
      <c r="S1779" t="s">
        <v>25</v>
      </c>
      <c r="T1779" t="s">
        <v>25</v>
      </c>
      <c r="U1779" t="s">
        <v>1883</v>
      </c>
      <c r="V1779">
        <v>680000000</v>
      </c>
      <c r="W1779" t="s">
        <v>25</v>
      </c>
      <c r="X1779" t="s">
        <v>25</v>
      </c>
    </row>
    <row r="1780" spans="1:24" x14ac:dyDescent="0.3">
      <c r="A1780" s="5">
        <v>1777</v>
      </c>
      <c r="B1780" t="s">
        <v>1876</v>
      </c>
      <c r="C1780" s="10">
        <v>43782</v>
      </c>
      <c r="D1780" t="s">
        <v>179</v>
      </c>
      <c r="E1780" t="s">
        <v>1878</v>
      </c>
      <c r="F1780" t="s">
        <v>189</v>
      </c>
      <c r="G1780" t="s">
        <v>205</v>
      </c>
      <c r="H1780" t="s">
        <v>1885</v>
      </c>
      <c r="I1780">
        <v>20</v>
      </c>
      <c r="J1780" t="s">
        <v>164</v>
      </c>
      <c r="K1780" t="s">
        <v>1880</v>
      </c>
      <c r="L1780" t="s">
        <v>1881</v>
      </c>
      <c r="M1780" t="s">
        <v>1882</v>
      </c>
      <c r="N1780" t="s">
        <v>24</v>
      </c>
      <c r="O1780">
        <v>4500000</v>
      </c>
      <c r="P1780">
        <v>90000000</v>
      </c>
      <c r="Q1780">
        <v>9000000</v>
      </c>
      <c r="R1780">
        <v>90000000</v>
      </c>
      <c r="S1780" t="s">
        <v>25</v>
      </c>
      <c r="T1780" t="s">
        <v>25</v>
      </c>
      <c r="U1780" t="s">
        <v>1883</v>
      </c>
      <c r="V1780">
        <v>680000000</v>
      </c>
      <c r="W1780" t="s">
        <v>25</v>
      </c>
      <c r="X1780" t="s">
        <v>25</v>
      </c>
    </row>
    <row r="1781" spans="1:24" x14ac:dyDescent="0.3">
      <c r="A1781" s="5">
        <v>1778</v>
      </c>
      <c r="B1781" t="s">
        <v>1876</v>
      </c>
      <c r="C1781" s="10">
        <v>43782</v>
      </c>
      <c r="D1781" t="s">
        <v>178</v>
      </c>
      <c r="E1781" t="s">
        <v>1878</v>
      </c>
      <c r="F1781" t="s">
        <v>189</v>
      </c>
      <c r="G1781" t="s">
        <v>205</v>
      </c>
      <c r="H1781" t="s">
        <v>1886</v>
      </c>
      <c r="I1781">
        <v>1</v>
      </c>
      <c r="J1781" t="s">
        <v>1887</v>
      </c>
      <c r="K1781" t="s">
        <v>1880</v>
      </c>
      <c r="L1781" t="s">
        <v>1881</v>
      </c>
      <c r="M1781" t="s">
        <v>1882</v>
      </c>
      <c r="N1781" t="s">
        <v>24</v>
      </c>
      <c r="O1781">
        <v>246000000</v>
      </c>
      <c r="P1781">
        <v>246000000</v>
      </c>
      <c r="Q1781">
        <v>24600000</v>
      </c>
      <c r="R1781">
        <v>200000000</v>
      </c>
      <c r="S1781" t="s">
        <v>25</v>
      </c>
      <c r="T1781" t="s">
        <v>25</v>
      </c>
      <c r="U1781" t="s">
        <v>1883</v>
      </c>
      <c r="V1781">
        <v>680000000</v>
      </c>
      <c r="W1781" t="s">
        <v>25</v>
      </c>
      <c r="X1781" t="s">
        <v>25</v>
      </c>
    </row>
    <row r="1782" spans="1:24" x14ac:dyDescent="0.3">
      <c r="A1782" s="5">
        <v>1779</v>
      </c>
      <c r="B1782" t="s">
        <v>1888</v>
      </c>
      <c r="C1782" s="10">
        <v>43781</v>
      </c>
      <c r="D1782" t="s">
        <v>179</v>
      </c>
      <c r="E1782" t="s">
        <v>1889</v>
      </c>
      <c r="F1782" t="s">
        <v>26</v>
      </c>
      <c r="G1782" t="s">
        <v>269</v>
      </c>
      <c r="H1782" t="s">
        <v>323</v>
      </c>
      <c r="I1782">
        <v>1</v>
      </c>
      <c r="J1782" t="s">
        <v>63</v>
      </c>
      <c r="K1782" t="s">
        <v>1890</v>
      </c>
      <c r="L1782" t="s">
        <v>306</v>
      </c>
      <c r="M1782" t="s">
        <v>223</v>
      </c>
      <c r="N1782" t="s">
        <v>24</v>
      </c>
      <c r="O1782">
        <v>9800000</v>
      </c>
      <c r="P1782">
        <v>9800000</v>
      </c>
      <c r="Q1782">
        <v>980000</v>
      </c>
      <c r="R1782">
        <v>10780000</v>
      </c>
      <c r="S1782" t="s">
        <v>25</v>
      </c>
      <c r="T1782" t="s">
        <v>25</v>
      </c>
      <c r="U1782" t="s">
        <v>1891</v>
      </c>
      <c r="V1782">
        <v>10780000</v>
      </c>
      <c r="W1782" t="s">
        <v>25</v>
      </c>
      <c r="X1782">
        <v>10976000</v>
      </c>
    </row>
    <row r="1783" spans="1:24" x14ac:dyDescent="0.3">
      <c r="A1783" s="5">
        <v>1780</v>
      </c>
      <c r="B1783" t="s">
        <v>1892</v>
      </c>
      <c r="C1783" s="10">
        <v>43780</v>
      </c>
      <c r="D1783" t="s">
        <v>178</v>
      </c>
      <c r="E1783" t="s">
        <v>1893</v>
      </c>
      <c r="F1783" t="s">
        <v>99</v>
      </c>
      <c r="G1783">
        <v>4</v>
      </c>
      <c r="H1783" t="s">
        <v>315</v>
      </c>
      <c r="I1783">
        <v>1</v>
      </c>
      <c r="J1783" t="s">
        <v>36</v>
      </c>
      <c r="K1783" t="s">
        <v>1894</v>
      </c>
      <c r="L1783" t="s">
        <v>29</v>
      </c>
      <c r="M1783" t="s">
        <v>1895</v>
      </c>
      <c r="N1783" t="s">
        <v>24</v>
      </c>
      <c r="O1783" s="8">
        <v>9.9999999999999995E-7</v>
      </c>
      <c r="P1783" s="8">
        <v>9.9999999999999995E-7</v>
      </c>
      <c r="Q1783" s="8">
        <v>9.9999999999999995E-8</v>
      </c>
      <c r="R1783" s="8">
        <v>1.0449999999999999E-6</v>
      </c>
      <c r="S1783" t="s">
        <v>25</v>
      </c>
      <c r="T1783" t="s">
        <v>25</v>
      </c>
      <c r="U1783" t="s">
        <v>1896</v>
      </c>
      <c r="V1783">
        <v>13140875</v>
      </c>
      <c r="W1783" t="s">
        <v>25</v>
      </c>
      <c r="X1783" t="s">
        <v>25</v>
      </c>
    </row>
    <row r="1784" spans="1:24" x14ac:dyDescent="0.3">
      <c r="A1784" s="5">
        <v>1781</v>
      </c>
      <c r="B1784" t="s">
        <v>1892</v>
      </c>
      <c r="C1784" s="10">
        <v>43780</v>
      </c>
      <c r="D1784" t="s">
        <v>179</v>
      </c>
      <c r="E1784" t="s">
        <v>1893</v>
      </c>
      <c r="F1784" t="s">
        <v>99</v>
      </c>
      <c r="G1784">
        <v>4</v>
      </c>
      <c r="H1784" t="s">
        <v>1897</v>
      </c>
      <c r="I1784">
        <v>10</v>
      </c>
      <c r="J1784" t="s">
        <v>46</v>
      </c>
      <c r="K1784" t="s">
        <v>1894</v>
      </c>
      <c r="L1784" t="s">
        <v>29</v>
      </c>
      <c r="M1784" t="s">
        <v>1895</v>
      </c>
      <c r="N1784" t="s">
        <v>24</v>
      </c>
      <c r="O1784">
        <v>1100000</v>
      </c>
      <c r="P1784">
        <v>11000000</v>
      </c>
      <c r="Q1784">
        <v>1100000</v>
      </c>
      <c r="R1784">
        <v>11495000</v>
      </c>
      <c r="S1784" t="s">
        <v>25</v>
      </c>
      <c r="T1784" t="s">
        <v>25</v>
      </c>
      <c r="U1784" t="s">
        <v>1896</v>
      </c>
      <c r="V1784">
        <v>13140875</v>
      </c>
      <c r="W1784" t="s">
        <v>25</v>
      </c>
      <c r="X1784" t="s">
        <v>25</v>
      </c>
    </row>
    <row r="1785" spans="1:24" x14ac:dyDescent="0.3">
      <c r="A1785" s="5">
        <v>1782</v>
      </c>
      <c r="B1785" t="s">
        <v>1892</v>
      </c>
      <c r="C1785" s="10">
        <v>43780</v>
      </c>
      <c r="D1785" t="s">
        <v>178</v>
      </c>
      <c r="E1785" t="s">
        <v>1893</v>
      </c>
      <c r="F1785" t="s">
        <v>99</v>
      </c>
      <c r="G1785">
        <v>4</v>
      </c>
      <c r="H1785" t="s">
        <v>1898</v>
      </c>
      <c r="I1785">
        <v>50</v>
      </c>
      <c r="J1785" t="s">
        <v>45</v>
      </c>
      <c r="K1785" t="s">
        <v>1894</v>
      </c>
      <c r="L1785" t="s">
        <v>29</v>
      </c>
      <c r="M1785" t="s">
        <v>1895</v>
      </c>
      <c r="N1785" t="s">
        <v>24</v>
      </c>
      <c r="O1785">
        <v>17500</v>
      </c>
      <c r="P1785">
        <v>875000</v>
      </c>
      <c r="Q1785">
        <v>87500</v>
      </c>
      <c r="R1785">
        <v>914375</v>
      </c>
      <c r="S1785" t="s">
        <v>25</v>
      </c>
      <c r="T1785" t="s">
        <v>25</v>
      </c>
      <c r="U1785" t="s">
        <v>1896</v>
      </c>
      <c r="V1785">
        <v>13140875</v>
      </c>
      <c r="W1785" t="s">
        <v>25</v>
      </c>
      <c r="X1785" t="s">
        <v>25</v>
      </c>
    </row>
    <row r="1786" spans="1:24" x14ac:dyDescent="0.3">
      <c r="A1786" s="5">
        <v>1783</v>
      </c>
      <c r="B1786" t="s">
        <v>1892</v>
      </c>
      <c r="C1786" s="10">
        <v>43780</v>
      </c>
      <c r="D1786" t="s">
        <v>179</v>
      </c>
      <c r="E1786" t="s">
        <v>1893</v>
      </c>
      <c r="F1786" t="s">
        <v>99</v>
      </c>
      <c r="G1786">
        <v>4</v>
      </c>
      <c r="H1786" t="s">
        <v>1899</v>
      </c>
      <c r="I1786">
        <v>5</v>
      </c>
      <c r="J1786" t="s">
        <v>46</v>
      </c>
      <c r="K1786" t="s">
        <v>1894</v>
      </c>
      <c r="L1786" t="s">
        <v>29</v>
      </c>
      <c r="M1786" t="s">
        <v>1895</v>
      </c>
      <c r="N1786" t="s">
        <v>24</v>
      </c>
      <c r="O1786">
        <v>100000</v>
      </c>
      <c r="P1786">
        <v>500000</v>
      </c>
      <c r="Q1786">
        <v>50000</v>
      </c>
      <c r="R1786">
        <v>522500</v>
      </c>
      <c r="S1786" t="s">
        <v>25</v>
      </c>
      <c r="T1786" t="s">
        <v>25</v>
      </c>
      <c r="U1786" t="s">
        <v>1896</v>
      </c>
      <c r="V1786">
        <v>13140875</v>
      </c>
      <c r="W1786" t="s">
        <v>25</v>
      </c>
      <c r="X1786" t="s">
        <v>25</v>
      </c>
    </row>
    <row r="1787" spans="1:24" x14ac:dyDescent="0.3">
      <c r="A1787" s="5">
        <v>1784</v>
      </c>
      <c r="B1787" t="s">
        <v>1892</v>
      </c>
      <c r="C1787" s="10">
        <v>43780</v>
      </c>
      <c r="D1787" t="s">
        <v>178</v>
      </c>
      <c r="E1787" t="s">
        <v>1893</v>
      </c>
      <c r="F1787" t="s">
        <v>99</v>
      </c>
      <c r="G1787">
        <v>4</v>
      </c>
      <c r="H1787" t="s">
        <v>1900</v>
      </c>
      <c r="I1787">
        <v>10</v>
      </c>
      <c r="J1787" t="s">
        <v>57</v>
      </c>
      <c r="K1787" t="s">
        <v>1894</v>
      </c>
      <c r="L1787" t="s">
        <v>29</v>
      </c>
      <c r="M1787" t="s">
        <v>1895</v>
      </c>
      <c r="N1787" t="s">
        <v>24</v>
      </c>
      <c r="O1787">
        <v>20000</v>
      </c>
      <c r="P1787">
        <v>200000</v>
      </c>
      <c r="Q1787">
        <v>20000</v>
      </c>
      <c r="R1787">
        <v>209000</v>
      </c>
      <c r="S1787" t="s">
        <v>25</v>
      </c>
      <c r="T1787" t="s">
        <v>25</v>
      </c>
      <c r="U1787" t="s">
        <v>1896</v>
      </c>
      <c r="V1787">
        <v>13140875</v>
      </c>
      <c r="W1787" t="s">
        <v>25</v>
      </c>
      <c r="X1787" t="s">
        <v>25</v>
      </c>
    </row>
    <row r="1788" spans="1:24" x14ac:dyDescent="0.3">
      <c r="A1788" s="5">
        <v>1785</v>
      </c>
      <c r="B1788" t="s">
        <v>1901</v>
      </c>
      <c r="C1788" s="10">
        <v>43777</v>
      </c>
      <c r="D1788" t="s">
        <v>179</v>
      </c>
      <c r="E1788" t="s">
        <v>1903</v>
      </c>
      <c r="F1788" t="s">
        <v>26</v>
      </c>
      <c r="G1788" t="s">
        <v>182</v>
      </c>
      <c r="H1788" t="s">
        <v>1904</v>
      </c>
      <c r="I1788">
        <v>1</v>
      </c>
      <c r="J1788" t="s">
        <v>31</v>
      </c>
      <c r="K1788" t="s">
        <v>1905</v>
      </c>
      <c r="L1788" t="s">
        <v>198</v>
      </c>
      <c r="M1788" t="s">
        <v>199</v>
      </c>
      <c r="N1788" t="s">
        <v>24</v>
      </c>
      <c r="O1788">
        <v>7200000</v>
      </c>
      <c r="P1788">
        <v>7200000</v>
      </c>
      <c r="Q1788">
        <v>720000</v>
      </c>
      <c r="R1788">
        <v>7128000</v>
      </c>
      <c r="S1788" t="s">
        <v>25</v>
      </c>
      <c r="T1788" t="s">
        <v>25</v>
      </c>
      <c r="U1788" t="s">
        <v>1906</v>
      </c>
      <c r="V1788">
        <v>14256000</v>
      </c>
      <c r="W1788" t="s">
        <v>25</v>
      </c>
      <c r="X1788" t="s">
        <v>25</v>
      </c>
    </row>
    <row r="1789" spans="1:24" x14ac:dyDescent="0.3">
      <c r="A1789" s="5">
        <v>1786</v>
      </c>
      <c r="B1789" t="s">
        <v>1901</v>
      </c>
      <c r="C1789" s="10">
        <v>43777</v>
      </c>
      <c r="D1789" t="s">
        <v>178</v>
      </c>
      <c r="E1789" t="s">
        <v>1903</v>
      </c>
      <c r="F1789" t="s">
        <v>26</v>
      </c>
      <c r="G1789" t="s">
        <v>182</v>
      </c>
      <c r="H1789" t="s">
        <v>1907</v>
      </c>
      <c r="I1789">
        <v>1</v>
      </c>
      <c r="J1789" t="s">
        <v>31</v>
      </c>
      <c r="K1789" t="s">
        <v>1905</v>
      </c>
      <c r="L1789" t="s">
        <v>198</v>
      </c>
      <c r="M1789" t="s">
        <v>199</v>
      </c>
      <c r="N1789" t="s">
        <v>24</v>
      </c>
      <c r="O1789">
        <v>7200000</v>
      </c>
      <c r="P1789">
        <v>7200000</v>
      </c>
      <c r="Q1789">
        <v>720000</v>
      </c>
      <c r="R1789">
        <v>7128000</v>
      </c>
      <c r="S1789" t="s">
        <v>25</v>
      </c>
      <c r="T1789" t="s">
        <v>25</v>
      </c>
      <c r="U1789" t="s">
        <v>1906</v>
      </c>
      <c r="V1789">
        <v>14256000</v>
      </c>
      <c r="W1789" t="s">
        <v>25</v>
      </c>
      <c r="X1789" t="s">
        <v>25</v>
      </c>
    </row>
    <row r="1790" spans="1:24" x14ac:dyDescent="0.3">
      <c r="A1790" s="5">
        <v>1787</v>
      </c>
      <c r="B1790" t="s">
        <v>1908</v>
      </c>
      <c r="C1790" s="10">
        <v>43776</v>
      </c>
      <c r="D1790" t="s">
        <v>179</v>
      </c>
      <c r="E1790" t="s">
        <v>1910</v>
      </c>
      <c r="F1790" t="s">
        <v>32</v>
      </c>
      <c r="G1790" t="s">
        <v>205</v>
      </c>
      <c r="H1790" t="s">
        <v>315</v>
      </c>
      <c r="I1790">
        <v>1</v>
      </c>
      <c r="J1790" t="s">
        <v>36</v>
      </c>
      <c r="K1790" t="s">
        <v>1911</v>
      </c>
      <c r="L1790" t="s">
        <v>484</v>
      </c>
      <c r="M1790" t="s">
        <v>209</v>
      </c>
      <c r="N1790" t="s">
        <v>68</v>
      </c>
      <c r="O1790" s="8">
        <v>9.9999999999999995E-7</v>
      </c>
      <c r="P1790" s="8">
        <v>9.9999999999999995E-7</v>
      </c>
      <c r="Q1790" s="8">
        <v>9.9999999999999995E-8</v>
      </c>
      <c r="R1790" s="8">
        <v>9.9999999999999995E-7</v>
      </c>
      <c r="S1790" t="s">
        <v>25</v>
      </c>
      <c r="T1790" t="s">
        <v>25</v>
      </c>
      <c r="U1790" t="s">
        <v>1912</v>
      </c>
      <c r="V1790">
        <v>26160.3</v>
      </c>
      <c r="W1790" t="s">
        <v>25</v>
      </c>
      <c r="X1790">
        <v>26160</v>
      </c>
    </row>
    <row r="1791" spans="1:24" x14ac:dyDescent="0.3">
      <c r="A1791" s="5">
        <v>1788</v>
      </c>
      <c r="B1791" t="s">
        <v>1908</v>
      </c>
      <c r="C1791" s="10">
        <v>43776</v>
      </c>
      <c r="D1791" t="s">
        <v>178</v>
      </c>
      <c r="E1791" t="s">
        <v>1910</v>
      </c>
      <c r="F1791" t="s">
        <v>32</v>
      </c>
      <c r="G1791" t="s">
        <v>205</v>
      </c>
      <c r="H1791" t="s">
        <v>1913</v>
      </c>
      <c r="I1791">
        <v>12000</v>
      </c>
      <c r="J1791" t="s">
        <v>65</v>
      </c>
      <c r="K1791" t="s">
        <v>1911</v>
      </c>
      <c r="L1791" t="s">
        <v>484</v>
      </c>
      <c r="M1791" t="s">
        <v>209</v>
      </c>
      <c r="N1791" t="s">
        <v>68</v>
      </c>
      <c r="O1791">
        <v>2.25</v>
      </c>
      <c r="P1791">
        <v>27000</v>
      </c>
      <c r="Q1791">
        <v>2700</v>
      </c>
      <c r="R1791">
        <v>26160</v>
      </c>
      <c r="S1791" t="s">
        <v>25</v>
      </c>
      <c r="T1791" t="s">
        <v>25</v>
      </c>
      <c r="U1791" t="s">
        <v>1912</v>
      </c>
      <c r="V1791">
        <v>26160.3</v>
      </c>
      <c r="W1791" t="s">
        <v>25</v>
      </c>
      <c r="X1791">
        <v>26160</v>
      </c>
    </row>
    <row r="1792" spans="1:24" x14ac:dyDescent="0.3">
      <c r="A1792" s="5">
        <v>1789</v>
      </c>
      <c r="B1792" t="s">
        <v>1914</v>
      </c>
      <c r="C1792" s="10">
        <v>43776</v>
      </c>
      <c r="D1792" t="s">
        <v>179</v>
      </c>
      <c r="E1792" t="s">
        <v>1915</v>
      </c>
      <c r="F1792" t="s">
        <v>85</v>
      </c>
      <c r="G1792" t="s">
        <v>269</v>
      </c>
      <c r="H1792" t="s">
        <v>1916</v>
      </c>
      <c r="I1792">
        <v>2</v>
      </c>
      <c r="J1792" t="s">
        <v>168</v>
      </c>
      <c r="K1792" t="s">
        <v>1917</v>
      </c>
      <c r="L1792" t="s">
        <v>1918</v>
      </c>
      <c r="M1792" t="s">
        <v>259</v>
      </c>
      <c r="N1792" t="s">
        <v>24</v>
      </c>
      <c r="O1792">
        <v>2500000</v>
      </c>
      <c r="P1792">
        <v>5000000</v>
      </c>
      <c r="Q1792">
        <v>500000</v>
      </c>
      <c r="R1792">
        <v>5500000</v>
      </c>
      <c r="S1792" t="s">
        <v>25</v>
      </c>
      <c r="T1792" t="s">
        <v>25</v>
      </c>
      <c r="U1792" t="s">
        <v>25</v>
      </c>
      <c r="V1792" t="s">
        <v>25</v>
      </c>
      <c r="W1792" t="s">
        <v>25</v>
      </c>
      <c r="X1792" t="s">
        <v>25</v>
      </c>
    </row>
    <row r="1793" spans="1:24" x14ac:dyDescent="0.3">
      <c r="A1793" s="5">
        <v>1790</v>
      </c>
      <c r="B1793" t="s">
        <v>1919</v>
      </c>
      <c r="C1793" s="10">
        <v>43776</v>
      </c>
      <c r="D1793" t="s">
        <v>178</v>
      </c>
      <c r="E1793" t="s">
        <v>1920</v>
      </c>
      <c r="F1793" t="s">
        <v>204</v>
      </c>
      <c r="G1793" t="s">
        <v>249</v>
      </c>
      <c r="H1793" t="s">
        <v>1921</v>
      </c>
      <c r="I1793">
        <v>50</v>
      </c>
      <c r="J1793" t="s">
        <v>164</v>
      </c>
      <c r="K1793" t="s">
        <v>1922</v>
      </c>
      <c r="L1793" t="s">
        <v>1923</v>
      </c>
      <c r="M1793" t="s">
        <v>1924</v>
      </c>
      <c r="N1793" t="s">
        <v>68</v>
      </c>
      <c r="O1793">
        <v>427.92124999999999</v>
      </c>
      <c r="P1793">
        <v>21396.0625</v>
      </c>
      <c r="Q1793">
        <v>2139.6062499999998</v>
      </c>
      <c r="R1793">
        <v>23535.668750000001</v>
      </c>
      <c r="S1793" t="s">
        <v>25</v>
      </c>
      <c r="T1793" t="s">
        <v>25</v>
      </c>
      <c r="U1793" t="s">
        <v>1925</v>
      </c>
      <c r="V1793">
        <v>16468.7</v>
      </c>
      <c r="W1793" t="s">
        <v>25</v>
      </c>
      <c r="X1793">
        <v>16468.7</v>
      </c>
    </row>
    <row r="1794" spans="1:24" x14ac:dyDescent="0.3">
      <c r="A1794" s="5">
        <v>1791</v>
      </c>
      <c r="B1794" t="s">
        <v>1919</v>
      </c>
      <c r="C1794" s="10">
        <v>43776</v>
      </c>
      <c r="D1794" t="s">
        <v>179</v>
      </c>
      <c r="E1794" t="s">
        <v>1920</v>
      </c>
      <c r="F1794" t="s">
        <v>204</v>
      </c>
      <c r="G1794" t="s">
        <v>249</v>
      </c>
      <c r="H1794" t="s">
        <v>1921</v>
      </c>
      <c r="I1794">
        <v>50</v>
      </c>
      <c r="J1794" t="s">
        <v>164</v>
      </c>
      <c r="K1794" t="s">
        <v>1922</v>
      </c>
      <c r="L1794" t="s">
        <v>1923</v>
      </c>
      <c r="M1794" t="s">
        <v>1924</v>
      </c>
      <c r="N1794" t="s">
        <v>68</v>
      </c>
      <c r="O1794">
        <v>427.92124999999999</v>
      </c>
      <c r="P1794">
        <v>21396.0625</v>
      </c>
      <c r="Q1794">
        <v>2139.6062499999998</v>
      </c>
      <c r="R1794">
        <v>23535.668750000001</v>
      </c>
      <c r="S1794" t="s">
        <v>25</v>
      </c>
      <c r="T1794" t="s">
        <v>25</v>
      </c>
      <c r="U1794" t="s">
        <v>1925</v>
      </c>
      <c r="V1794">
        <v>16468.7</v>
      </c>
      <c r="W1794" t="s">
        <v>25</v>
      </c>
      <c r="X1794">
        <v>16468.7</v>
      </c>
    </row>
    <row r="1795" spans="1:24" x14ac:dyDescent="0.3">
      <c r="A1795" s="5">
        <v>1792</v>
      </c>
      <c r="B1795" t="s">
        <v>1919</v>
      </c>
      <c r="C1795" s="10">
        <v>43776</v>
      </c>
      <c r="D1795" t="s">
        <v>178</v>
      </c>
      <c r="E1795" t="s">
        <v>1920</v>
      </c>
      <c r="F1795" t="s">
        <v>204</v>
      </c>
      <c r="G1795" t="s">
        <v>249</v>
      </c>
      <c r="H1795" t="s">
        <v>1926</v>
      </c>
      <c r="I1795">
        <v>70</v>
      </c>
      <c r="J1795" t="s">
        <v>164</v>
      </c>
      <c r="K1795" t="s">
        <v>1922</v>
      </c>
      <c r="L1795" t="s">
        <v>1923</v>
      </c>
      <c r="M1795" t="s">
        <v>1924</v>
      </c>
      <c r="N1795" t="s">
        <v>68</v>
      </c>
      <c r="O1795">
        <v>305.65803571428597</v>
      </c>
      <c r="P1795">
        <v>21396.0625</v>
      </c>
      <c r="Q1795">
        <v>2139.6062499999998</v>
      </c>
      <c r="R1795">
        <v>23535.668750000001</v>
      </c>
      <c r="S1795" t="s">
        <v>25</v>
      </c>
      <c r="T1795" t="s">
        <v>25</v>
      </c>
      <c r="U1795" t="s">
        <v>1925</v>
      </c>
      <c r="V1795">
        <v>16468.7</v>
      </c>
      <c r="W1795" t="s">
        <v>25</v>
      </c>
      <c r="X1795">
        <v>16468.7</v>
      </c>
    </row>
    <row r="1796" spans="1:24" x14ac:dyDescent="0.3">
      <c r="A1796" s="5">
        <v>1793</v>
      </c>
      <c r="B1796" t="s">
        <v>1919</v>
      </c>
      <c r="C1796" s="10">
        <v>43776</v>
      </c>
      <c r="D1796" t="s">
        <v>179</v>
      </c>
      <c r="E1796" t="s">
        <v>1920</v>
      </c>
      <c r="F1796" t="s">
        <v>204</v>
      </c>
      <c r="G1796" t="s">
        <v>249</v>
      </c>
      <c r="H1796" t="s">
        <v>1926</v>
      </c>
      <c r="I1796">
        <v>70</v>
      </c>
      <c r="J1796" t="s">
        <v>164</v>
      </c>
      <c r="K1796" t="s">
        <v>1922</v>
      </c>
      <c r="L1796" t="s">
        <v>1923</v>
      </c>
      <c r="M1796" t="s">
        <v>1924</v>
      </c>
      <c r="N1796" t="s">
        <v>68</v>
      </c>
      <c r="O1796">
        <v>305.65803571428597</v>
      </c>
      <c r="P1796">
        <v>21396.0625</v>
      </c>
      <c r="Q1796">
        <v>2139.6062499999998</v>
      </c>
      <c r="R1796">
        <v>23535.668750000001</v>
      </c>
      <c r="S1796" t="s">
        <v>25</v>
      </c>
      <c r="T1796" t="s">
        <v>25</v>
      </c>
      <c r="U1796" t="s">
        <v>1925</v>
      </c>
      <c r="V1796">
        <v>16468.7</v>
      </c>
      <c r="W1796" t="s">
        <v>25</v>
      </c>
      <c r="X1796">
        <v>16468.7</v>
      </c>
    </row>
    <row r="1797" spans="1:24" x14ac:dyDescent="0.3">
      <c r="A1797" s="5">
        <v>1794</v>
      </c>
      <c r="B1797" t="s">
        <v>1927</v>
      </c>
      <c r="C1797" s="10">
        <v>43775</v>
      </c>
      <c r="D1797" t="s">
        <v>178</v>
      </c>
      <c r="E1797" t="s">
        <v>1929</v>
      </c>
      <c r="F1797" t="s">
        <v>189</v>
      </c>
      <c r="G1797" t="s">
        <v>336</v>
      </c>
      <c r="H1797" t="s">
        <v>1930</v>
      </c>
      <c r="I1797">
        <v>10</v>
      </c>
      <c r="J1797" t="s">
        <v>27</v>
      </c>
      <c r="K1797" t="s">
        <v>1931</v>
      </c>
      <c r="L1797" t="s">
        <v>53</v>
      </c>
      <c r="M1797" t="s">
        <v>1932</v>
      </c>
      <c r="N1797" t="s">
        <v>24</v>
      </c>
      <c r="O1797">
        <v>219000</v>
      </c>
      <c r="P1797">
        <v>2190000</v>
      </c>
      <c r="Q1797">
        <v>219000</v>
      </c>
      <c r="R1797">
        <v>2375996.7000000002</v>
      </c>
      <c r="S1797" t="s">
        <v>25</v>
      </c>
      <c r="T1797" t="s">
        <v>25</v>
      </c>
      <c r="U1797" t="s">
        <v>1933</v>
      </c>
      <c r="V1797">
        <v>37844620</v>
      </c>
      <c r="W1797" t="s">
        <v>25</v>
      </c>
      <c r="X1797">
        <v>37844620</v>
      </c>
    </row>
    <row r="1798" spans="1:24" x14ac:dyDescent="0.3">
      <c r="A1798" s="5">
        <v>1795</v>
      </c>
      <c r="B1798" t="s">
        <v>1927</v>
      </c>
      <c r="C1798" s="10">
        <v>43775</v>
      </c>
      <c r="D1798" t="s">
        <v>179</v>
      </c>
      <c r="E1798" t="s">
        <v>1929</v>
      </c>
      <c r="F1798" t="s">
        <v>189</v>
      </c>
      <c r="G1798" t="s">
        <v>336</v>
      </c>
      <c r="H1798" t="s">
        <v>1934</v>
      </c>
      <c r="I1798">
        <v>6</v>
      </c>
      <c r="J1798" t="s">
        <v>27</v>
      </c>
      <c r="K1798" t="s">
        <v>1931</v>
      </c>
      <c r="L1798" t="s">
        <v>53</v>
      </c>
      <c r="M1798" t="s">
        <v>1932</v>
      </c>
      <c r="N1798" t="s">
        <v>24</v>
      </c>
      <c r="O1798">
        <v>36900</v>
      </c>
      <c r="P1798">
        <v>221400</v>
      </c>
      <c r="Q1798">
        <v>22140</v>
      </c>
      <c r="R1798">
        <v>240203.50200000001</v>
      </c>
      <c r="S1798" t="s">
        <v>25</v>
      </c>
      <c r="T1798" t="s">
        <v>25</v>
      </c>
      <c r="U1798" t="s">
        <v>1933</v>
      </c>
      <c r="V1798">
        <v>37844620</v>
      </c>
      <c r="W1798" t="s">
        <v>25</v>
      </c>
      <c r="X1798">
        <v>37844620</v>
      </c>
    </row>
    <row r="1799" spans="1:24" x14ac:dyDescent="0.3">
      <c r="A1799" s="5">
        <v>1796</v>
      </c>
      <c r="B1799" t="s">
        <v>1927</v>
      </c>
      <c r="C1799" s="10">
        <v>43775</v>
      </c>
      <c r="D1799" t="s">
        <v>178</v>
      </c>
      <c r="E1799" t="s">
        <v>1929</v>
      </c>
      <c r="F1799" t="s">
        <v>189</v>
      </c>
      <c r="G1799" t="s">
        <v>336</v>
      </c>
      <c r="H1799" t="s">
        <v>1935</v>
      </c>
      <c r="I1799">
        <v>6</v>
      </c>
      <c r="J1799" t="s">
        <v>27</v>
      </c>
      <c r="K1799" t="s">
        <v>1931</v>
      </c>
      <c r="L1799" t="s">
        <v>53</v>
      </c>
      <c r="M1799" t="s">
        <v>1932</v>
      </c>
      <c r="N1799" t="s">
        <v>24</v>
      </c>
      <c r="O1799">
        <v>406100</v>
      </c>
      <c r="P1799">
        <v>2436600</v>
      </c>
      <c r="Q1799">
        <v>243660</v>
      </c>
      <c r="R1799">
        <v>2643540.4380000001</v>
      </c>
      <c r="S1799" t="s">
        <v>25</v>
      </c>
      <c r="T1799" t="s">
        <v>25</v>
      </c>
      <c r="U1799" t="s">
        <v>1933</v>
      </c>
      <c r="V1799">
        <v>37844620</v>
      </c>
      <c r="W1799" t="s">
        <v>25</v>
      </c>
      <c r="X1799">
        <v>37844620</v>
      </c>
    </row>
    <row r="1800" spans="1:24" x14ac:dyDescent="0.3">
      <c r="A1800" s="5">
        <v>1797</v>
      </c>
      <c r="B1800" t="s">
        <v>1927</v>
      </c>
      <c r="C1800" s="10">
        <v>43775</v>
      </c>
      <c r="D1800" t="s">
        <v>179</v>
      </c>
      <c r="E1800" t="s">
        <v>1929</v>
      </c>
      <c r="F1800" t="s">
        <v>189</v>
      </c>
      <c r="G1800" t="s">
        <v>336</v>
      </c>
      <c r="H1800" t="s">
        <v>1936</v>
      </c>
      <c r="I1800">
        <v>10</v>
      </c>
      <c r="J1800" t="s">
        <v>27</v>
      </c>
      <c r="K1800" t="s">
        <v>1931</v>
      </c>
      <c r="L1800" t="s">
        <v>53</v>
      </c>
      <c r="M1800" t="s">
        <v>1932</v>
      </c>
      <c r="N1800" t="s">
        <v>24</v>
      </c>
      <c r="O1800">
        <v>676800</v>
      </c>
      <c r="P1800">
        <v>6768000</v>
      </c>
      <c r="Q1800">
        <v>676800</v>
      </c>
      <c r="R1800">
        <v>7342806.2400000002</v>
      </c>
      <c r="S1800" t="s">
        <v>25</v>
      </c>
      <c r="T1800" t="s">
        <v>25</v>
      </c>
      <c r="U1800" t="s">
        <v>1933</v>
      </c>
      <c r="V1800">
        <v>37844620</v>
      </c>
      <c r="W1800" t="s">
        <v>25</v>
      </c>
      <c r="X1800">
        <v>37844620</v>
      </c>
    </row>
    <row r="1801" spans="1:24" x14ac:dyDescent="0.3">
      <c r="A1801" s="5">
        <v>1798</v>
      </c>
      <c r="B1801" t="s">
        <v>1927</v>
      </c>
      <c r="C1801" s="10">
        <v>43775</v>
      </c>
      <c r="D1801" t="s">
        <v>178</v>
      </c>
      <c r="E1801" t="s">
        <v>1929</v>
      </c>
      <c r="F1801" t="s">
        <v>189</v>
      </c>
      <c r="G1801" t="s">
        <v>336</v>
      </c>
      <c r="H1801" t="s">
        <v>1937</v>
      </c>
      <c r="I1801">
        <v>6</v>
      </c>
      <c r="J1801" t="s">
        <v>27</v>
      </c>
      <c r="K1801" t="s">
        <v>1931</v>
      </c>
      <c r="L1801" t="s">
        <v>53</v>
      </c>
      <c r="M1801" t="s">
        <v>1932</v>
      </c>
      <c r="N1801" t="s">
        <v>24</v>
      </c>
      <c r="O1801">
        <v>73100</v>
      </c>
      <c r="P1801">
        <v>438600</v>
      </c>
      <c r="Q1801">
        <v>43860</v>
      </c>
      <c r="R1801">
        <v>475850.29800000001</v>
      </c>
      <c r="S1801" t="s">
        <v>25</v>
      </c>
      <c r="T1801" t="s">
        <v>25</v>
      </c>
      <c r="U1801" t="s">
        <v>1933</v>
      </c>
      <c r="V1801">
        <v>37844620</v>
      </c>
      <c r="W1801" t="s">
        <v>25</v>
      </c>
      <c r="X1801">
        <v>37844620</v>
      </c>
    </row>
    <row r="1802" spans="1:24" x14ac:dyDescent="0.3">
      <c r="A1802" s="5">
        <v>1799</v>
      </c>
      <c r="B1802" t="s">
        <v>1927</v>
      </c>
      <c r="C1802" s="10">
        <v>43775</v>
      </c>
      <c r="D1802" t="s">
        <v>179</v>
      </c>
      <c r="E1802" t="s">
        <v>1929</v>
      </c>
      <c r="F1802" t="s">
        <v>189</v>
      </c>
      <c r="G1802" t="s">
        <v>336</v>
      </c>
      <c r="H1802" t="s">
        <v>1938</v>
      </c>
      <c r="I1802">
        <v>6</v>
      </c>
      <c r="J1802" t="s">
        <v>27</v>
      </c>
      <c r="K1802" t="s">
        <v>1931</v>
      </c>
      <c r="L1802" t="s">
        <v>53</v>
      </c>
      <c r="M1802" t="s">
        <v>1932</v>
      </c>
      <c r="N1802" t="s">
        <v>24</v>
      </c>
      <c r="O1802">
        <v>107100</v>
      </c>
      <c r="P1802">
        <v>642600</v>
      </c>
      <c r="Q1802">
        <v>64260</v>
      </c>
      <c r="R1802">
        <v>697176.01800000004</v>
      </c>
      <c r="S1802" t="s">
        <v>25</v>
      </c>
      <c r="T1802" t="s">
        <v>25</v>
      </c>
      <c r="U1802" t="s">
        <v>1933</v>
      </c>
      <c r="V1802">
        <v>37844620</v>
      </c>
      <c r="W1802" t="s">
        <v>25</v>
      </c>
      <c r="X1802">
        <v>37844620</v>
      </c>
    </row>
    <row r="1803" spans="1:24" x14ac:dyDescent="0.3">
      <c r="A1803" s="5">
        <v>1800</v>
      </c>
      <c r="B1803" t="s">
        <v>1927</v>
      </c>
      <c r="C1803" s="10">
        <v>43775</v>
      </c>
      <c r="D1803" t="s">
        <v>178</v>
      </c>
      <c r="E1803" t="s">
        <v>1929</v>
      </c>
      <c r="F1803" t="s">
        <v>189</v>
      </c>
      <c r="G1803" t="s">
        <v>336</v>
      </c>
      <c r="H1803" t="s">
        <v>1939</v>
      </c>
      <c r="I1803">
        <v>6</v>
      </c>
      <c r="J1803" t="s">
        <v>27</v>
      </c>
      <c r="K1803" t="s">
        <v>1931</v>
      </c>
      <c r="L1803" t="s">
        <v>53</v>
      </c>
      <c r="M1803" t="s">
        <v>1932</v>
      </c>
      <c r="N1803" t="s">
        <v>24</v>
      </c>
      <c r="O1803">
        <v>49200</v>
      </c>
      <c r="P1803">
        <v>295200</v>
      </c>
      <c r="Q1803">
        <v>29520</v>
      </c>
      <c r="R1803">
        <v>320271.33600000001</v>
      </c>
      <c r="S1803" t="s">
        <v>25</v>
      </c>
      <c r="T1803" t="s">
        <v>25</v>
      </c>
      <c r="U1803" t="s">
        <v>1933</v>
      </c>
      <c r="V1803">
        <v>37844620</v>
      </c>
      <c r="W1803" t="s">
        <v>25</v>
      </c>
      <c r="X1803">
        <v>37844620</v>
      </c>
    </row>
    <row r="1804" spans="1:24" x14ac:dyDescent="0.3">
      <c r="A1804" s="5">
        <v>1801</v>
      </c>
      <c r="B1804" t="s">
        <v>1927</v>
      </c>
      <c r="C1804" s="10">
        <v>43775</v>
      </c>
      <c r="D1804" t="s">
        <v>179</v>
      </c>
      <c r="E1804" t="s">
        <v>1929</v>
      </c>
      <c r="F1804" t="s">
        <v>189</v>
      </c>
      <c r="G1804" t="s">
        <v>336</v>
      </c>
      <c r="H1804" t="s">
        <v>1940</v>
      </c>
      <c r="I1804">
        <v>15</v>
      </c>
      <c r="J1804" t="s">
        <v>27</v>
      </c>
      <c r="K1804" t="s">
        <v>1931</v>
      </c>
      <c r="L1804" t="s">
        <v>53</v>
      </c>
      <c r="M1804" t="s">
        <v>1932</v>
      </c>
      <c r="N1804" t="s">
        <v>24</v>
      </c>
      <c r="O1804">
        <v>82500</v>
      </c>
      <c r="P1804">
        <v>1237500</v>
      </c>
      <c r="Q1804">
        <v>123750</v>
      </c>
      <c r="R1804">
        <v>1342600.875</v>
      </c>
      <c r="S1804" t="s">
        <v>25</v>
      </c>
      <c r="T1804" t="s">
        <v>25</v>
      </c>
      <c r="U1804" t="s">
        <v>1933</v>
      </c>
      <c r="V1804">
        <v>37844620</v>
      </c>
      <c r="W1804" t="s">
        <v>25</v>
      </c>
      <c r="X1804">
        <v>37844620</v>
      </c>
    </row>
    <row r="1805" spans="1:24" x14ac:dyDescent="0.3">
      <c r="A1805" s="5">
        <v>1802</v>
      </c>
      <c r="B1805" t="s">
        <v>1927</v>
      </c>
      <c r="C1805" s="10">
        <v>43775</v>
      </c>
      <c r="D1805" t="s">
        <v>178</v>
      </c>
      <c r="E1805" t="s">
        <v>1929</v>
      </c>
      <c r="F1805" t="s">
        <v>189</v>
      </c>
      <c r="G1805" t="s">
        <v>336</v>
      </c>
      <c r="H1805" t="s">
        <v>1941</v>
      </c>
      <c r="I1805">
        <v>6</v>
      </c>
      <c r="J1805" t="s">
        <v>27</v>
      </c>
      <c r="K1805" t="s">
        <v>1931</v>
      </c>
      <c r="L1805" t="s">
        <v>53</v>
      </c>
      <c r="M1805" t="s">
        <v>1932</v>
      </c>
      <c r="N1805" t="s">
        <v>24</v>
      </c>
      <c r="O1805">
        <v>469900</v>
      </c>
      <c r="P1805">
        <v>2819400</v>
      </c>
      <c r="Q1805">
        <v>281940</v>
      </c>
      <c r="R1805">
        <v>3058851.642</v>
      </c>
      <c r="S1805" t="s">
        <v>25</v>
      </c>
      <c r="T1805" t="s">
        <v>25</v>
      </c>
      <c r="U1805" t="s">
        <v>1933</v>
      </c>
      <c r="V1805">
        <v>37844620</v>
      </c>
      <c r="W1805" t="s">
        <v>25</v>
      </c>
      <c r="X1805">
        <v>37844620</v>
      </c>
    </row>
    <row r="1806" spans="1:24" x14ac:dyDescent="0.3">
      <c r="A1806" s="5">
        <v>1803</v>
      </c>
      <c r="B1806" t="s">
        <v>1927</v>
      </c>
      <c r="C1806" s="10">
        <v>43775</v>
      </c>
      <c r="D1806" t="s">
        <v>179</v>
      </c>
      <c r="E1806" t="s">
        <v>1929</v>
      </c>
      <c r="F1806" t="s">
        <v>189</v>
      </c>
      <c r="G1806" t="s">
        <v>336</v>
      </c>
      <c r="H1806" t="s">
        <v>1942</v>
      </c>
      <c r="I1806">
        <v>6</v>
      </c>
      <c r="J1806" t="s">
        <v>27</v>
      </c>
      <c r="K1806" t="s">
        <v>1931</v>
      </c>
      <c r="L1806" t="s">
        <v>53</v>
      </c>
      <c r="M1806" t="s">
        <v>1932</v>
      </c>
      <c r="N1806" t="s">
        <v>24</v>
      </c>
      <c r="O1806">
        <v>984700</v>
      </c>
      <c r="P1806">
        <v>5908200</v>
      </c>
      <c r="Q1806">
        <v>590820</v>
      </c>
      <c r="R1806">
        <v>6409983.426</v>
      </c>
      <c r="S1806" t="s">
        <v>25</v>
      </c>
      <c r="T1806" t="s">
        <v>25</v>
      </c>
      <c r="U1806" t="s">
        <v>1933</v>
      </c>
      <c r="V1806">
        <v>37844620</v>
      </c>
      <c r="W1806" t="s">
        <v>25</v>
      </c>
      <c r="X1806">
        <v>37844620</v>
      </c>
    </row>
    <row r="1807" spans="1:24" x14ac:dyDescent="0.3">
      <c r="A1807" s="5">
        <v>1804</v>
      </c>
      <c r="B1807" t="s">
        <v>1927</v>
      </c>
      <c r="C1807" s="10">
        <v>43775</v>
      </c>
      <c r="D1807" t="s">
        <v>178</v>
      </c>
      <c r="E1807" t="s">
        <v>1929</v>
      </c>
      <c r="F1807" t="s">
        <v>189</v>
      </c>
      <c r="G1807" t="s">
        <v>336</v>
      </c>
      <c r="H1807" t="s">
        <v>1943</v>
      </c>
      <c r="I1807">
        <v>6</v>
      </c>
      <c r="J1807" t="s">
        <v>27</v>
      </c>
      <c r="K1807" t="s">
        <v>1931</v>
      </c>
      <c r="L1807" t="s">
        <v>53</v>
      </c>
      <c r="M1807" t="s">
        <v>1932</v>
      </c>
      <c r="N1807" t="s">
        <v>24</v>
      </c>
      <c r="O1807">
        <v>403000</v>
      </c>
      <c r="P1807">
        <v>2418000</v>
      </c>
      <c r="Q1807">
        <v>241800</v>
      </c>
      <c r="R1807">
        <v>2623360.7400000002</v>
      </c>
      <c r="S1807" t="s">
        <v>25</v>
      </c>
      <c r="T1807" t="s">
        <v>25</v>
      </c>
      <c r="U1807" t="s">
        <v>1933</v>
      </c>
      <c r="V1807">
        <v>37844620</v>
      </c>
      <c r="W1807" t="s">
        <v>25</v>
      </c>
      <c r="X1807">
        <v>37844620</v>
      </c>
    </row>
    <row r="1808" spans="1:24" x14ac:dyDescent="0.3">
      <c r="A1808" s="5">
        <v>1805</v>
      </c>
      <c r="B1808" t="s">
        <v>1927</v>
      </c>
      <c r="C1808" s="10">
        <v>43775</v>
      </c>
      <c r="D1808" t="s">
        <v>179</v>
      </c>
      <c r="E1808" t="s">
        <v>1929</v>
      </c>
      <c r="F1808" t="s">
        <v>189</v>
      </c>
      <c r="G1808" t="s">
        <v>336</v>
      </c>
      <c r="H1808" t="s">
        <v>1944</v>
      </c>
      <c r="I1808">
        <v>6</v>
      </c>
      <c r="J1808" t="s">
        <v>27</v>
      </c>
      <c r="K1808" t="s">
        <v>1931</v>
      </c>
      <c r="L1808" t="s">
        <v>53</v>
      </c>
      <c r="M1808" t="s">
        <v>1932</v>
      </c>
      <c r="N1808" t="s">
        <v>24</v>
      </c>
      <c r="O1808">
        <v>572400</v>
      </c>
      <c r="P1808">
        <v>3434400</v>
      </c>
      <c r="Q1808">
        <v>343440</v>
      </c>
      <c r="R1808">
        <v>3726083.5920000002</v>
      </c>
      <c r="S1808" t="s">
        <v>25</v>
      </c>
      <c r="T1808" t="s">
        <v>25</v>
      </c>
      <c r="U1808" t="s">
        <v>1933</v>
      </c>
      <c r="V1808">
        <v>37844620</v>
      </c>
      <c r="W1808" t="s">
        <v>25</v>
      </c>
      <c r="X1808">
        <v>37844620</v>
      </c>
    </row>
    <row r="1809" spans="1:24" x14ac:dyDescent="0.3">
      <c r="A1809" s="5">
        <v>1806</v>
      </c>
      <c r="B1809" t="s">
        <v>1927</v>
      </c>
      <c r="C1809" s="10">
        <v>43775</v>
      </c>
      <c r="D1809" t="s">
        <v>178</v>
      </c>
      <c r="E1809" t="s">
        <v>1929</v>
      </c>
      <c r="F1809" t="s">
        <v>189</v>
      </c>
      <c r="G1809" t="s">
        <v>336</v>
      </c>
      <c r="H1809" t="s">
        <v>1945</v>
      </c>
      <c r="I1809">
        <v>4</v>
      </c>
      <c r="J1809" t="s">
        <v>27</v>
      </c>
      <c r="K1809" t="s">
        <v>1931</v>
      </c>
      <c r="L1809" t="s">
        <v>53</v>
      </c>
      <c r="M1809" t="s">
        <v>1932</v>
      </c>
      <c r="N1809" t="s">
        <v>24</v>
      </c>
      <c r="O1809">
        <v>956700</v>
      </c>
      <c r="P1809">
        <v>3826800</v>
      </c>
      <c r="Q1809">
        <v>382680</v>
      </c>
      <c r="R1809">
        <v>4151810.1239999998</v>
      </c>
      <c r="S1809" t="s">
        <v>25</v>
      </c>
      <c r="T1809" t="s">
        <v>25</v>
      </c>
      <c r="U1809" t="s">
        <v>1933</v>
      </c>
      <c r="V1809">
        <v>37844620</v>
      </c>
      <c r="W1809" t="s">
        <v>25</v>
      </c>
      <c r="X1809">
        <v>37844620</v>
      </c>
    </row>
    <row r="1810" spans="1:24" x14ac:dyDescent="0.3">
      <c r="A1810" s="5">
        <v>1807</v>
      </c>
      <c r="B1810" t="s">
        <v>1927</v>
      </c>
      <c r="C1810" s="10">
        <v>43775</v>
      </c>
      <c r="D1810" t="s">
        <v>179</v>
      </c>
      <c r="E1810" t="s">
        <v>1929</v>
      </c>
      <c r="F1810" t="s">
        <v>189</v>
      </c>
      <c r="G1810" t="s">
        <v>336</v>
      </c>
      <c r="H1810" t="s">
        <v>1946</v>
      </c>
      <c r="I1810">
        <v>4</v>
      </c>
      <c r="J1810" t="s">
        <v>27</v>
      </c>
      <c r="K1810" t="s">
        <v>1931</v>
      </c>
      <c r="L1810" t="s">
        <v>53</v>
      </c>
      <c r="M1810" t="s">
        <v>1932</v>
      </c>
      <c r="N1810" t="s">
        <v>24</v>
      </c>
      <c r="O1810">
        <v>1879200</v>
      </c>
      <c r="P1810">
        <v>7516800</v>
      </c>
      <c r="Q1810">
        <v>751680</v>
      </c>
      <c r="R1810">
        <v>8155201.824</v>
      </c>
      <c r="S1810" t="s">
        <v>25</v>
      </c>
      <c r="T1810" t="s">
        <v>25</v>
      </c>
      <c r="U1810" t="s">
        <v>1933</v>
      </c>
      <c r="V1810">
        <v>37844620</v>
      </c>
      <c r="W1810" t="s">
        <v>25</v>
      </c>
      <c r="X1810">
        <v>37844620</v>
      </c>
    </row>
    <row r="1811" spans="1:24" x14ac:dyDescent="0.3">
      <c r="A1811" s="5">
        <v>1808</v>
      </c>
      <c r="B1811" t="s">
        <v>1947</v>
      </c>
      <c r="C1811" s="10">
        <v>43775</v>
      </c>
      <c r="D1811" t="s">
        <v>178</v>
      </c>
      <c r="E1811" t="s">
        <v>1948</v>
      </c>
      <c r="F1811" t="s">
        <v>189</v>
      </c>
      <c r="G1811" t="s">
        <v>205</v>
      </c>
      <c r="H1811" t="s">
        <v>1949</v>
      </c>
      <c r="I1811">
        <v>2</v>
      </c>
      <c r="J1811" t="s">
        <v>168</v>
      </c>
      <c r="K1811" t="s">
        <v>1950</v>
      </c>
      <c r="L1811" t="s">
        <v>1881</v>
      </c>
      <c r="M1811" t="s">
        <v>1951</v>
      </c>
      <c r="N1811" t="s">
        <v>24</v>
      </c>
      <c r="O1811">
        <v>886750000</v>
      </c>
      <c r="P1811">
        <v>1773500000</v>
      </c>
      <c r="Q1811">
        <v>177350000</v>
      </c>
      <c r="R1811">
        <v>1950850000</v>
      </c>
      <c r="S1811" t="s">
        <v>25</v>
      </c>
      <c r="T1811" t="s">
        <v>25</v>
      </c>
      <c r="U1811" t="s">
        <v>1952</v>
      </c>
      <c r="V1811">
        <v>3882780000</v>
      </c>
      <c r="W1811" t="s">
        <v>25</v>
      </c>
      <c r="X1811">
        <v>1149228000</v>
      </c>
    </row>
    <row r="1812" spans="1:24" x14ac:dyDescent="0.3">
      <c r="A1812" s="5">
        <v>1809</v>
      </c>
      <c r="B1812" t="s">
        <v>1947</v>
      </c>
      <c r="C1812" s="10">
        <v>43775</v>
      </c>
      <c r="D1812" t="s">
        <v>179</v>
      </c>
      <c r="E1812" t="s">
        <v>1948</v>
      </c>
      <c r="F1812" t="s">
        <v>189</v>
      </c>
      <c r="G1812" t="s">
        <v>205</v>
      </c>
      <c r="H1812" t="s">
        <v>1953</v>
      </c>
      <c r="I1812">
        <v>1</v>
      </c>
      <c r="J1812" t="s">
        <v>30</v>
      </c>
      <c r="K1812" t="s">
        <v>1950</v>
      </c>
      <c r="L1812" t="s">
        <v>1881</v>
      </c>
      <c r="M1812" t="s">
        <v>1951</v>
      </c>
      <c r="N1812" t="s">
        <v>24</v>
      </c>
      <c r="O1812">
        <v>1773500000</v>
      </c>
      <c r="P1812">
        <v>1773500000</v>
      </c>
      <c r="Q1812">
        <v>177350000</v>
      </c>
      <c r="R1812">
        <v>1950850000</v>
      </c>
      <c r="S1812" t="s">
        <v>25</v>
      </c>
      <c r="T1812" t="s">
        <v>25</v>
      </c>
      <c r="U1812" t="s">
        <v>1952</v>
      </c>
      <c r="V1812">
        <v>3882780000</v>
      </c>
      <c r="W1812" t="s">
        <v>25</v>
      </c>
      <c r="X1812">
        <v>1149228000</v>
      </c>
    </row>
    <row r="1813" spans="1:24" x14ac:dyDescent="0.3">
      <c r="A1813" s="5">
        <v>1810</v>
      </c>
      <c r="B1813" t="s">
        <v>1954</v>
      </c>
      <c r="C1813" s="10">
        <v>43774</v>
      </c>
      <c r="D1813" t="s">
        <v>178</v>
      </c>
      <c r="E1813" t="s">
        <v>1955</v>
      </c>
      <c r="F1813" t="s">
        <v>99</v>
      </c>
      <c r="G1813" t="s">
        <v>205</v>
      </c>
      <c r="H1813" t="s">
        <v>1956</v>
      </c>
      <c r="I1813">
        <v>1</v>
      </c>
      <c r="J1813" t="s">
        <v>36</v>
      </c>
      <c r="K1813" t="s">
        <v>1957</v>
      </c>
      <c r="L1813" t="s">
        <v>161</v>
      </c>
      <c r="M1813" t="s">
        <v>1958</v>
      </c>
      <c r="N1813" t="s">
        <v>24</v>
      </c>
      <c r="O1813">
        <v>9936600</v>
      </c>
      <c r="P1813">
        <v>9936600</v>
      </c>
      <c r="Q1813">
        <v>993660</v>
      </c>
      <c r="R1813">
        <v>10930260</v>
      </c>
      <c r="S1813" t="s">
        <v>25</v>
      </c>
      <c r="T1813" t="s">
        <v>25</v>
      </c>
      <c r="U1813" t="s">
        <v>1959</v>
      </c>
      <c r="V1813">
        <v>15632760</v>
      </c>
      <c r="W1813" t="s">
        <v>25</v>
      </c>
      <c r="X1813" t="s">
        <v>25</v>
      </c>
    </row>
    <row r="1814" spans="1:24" x14ac:dyDescent="0.3">
      <c r="A1814" s="5">
        <v>1811</v>
      </c>
      <c r="B1814" t="s">
        <v>1960</v>
      </c>
      <c r="C1814" s="10">
        <v>43774</v>
      </c>
      <c r="D1814" t="s">
        <v>179</v>
      </c>
      <c r="E1814" t="s">
        <v>1963</v>
      </c>
      <c r="F1814" t="s">
        <v>32</v>
      </c>
      <c r="G1814" t="s">
        <v>205</v>
      </c>
      <c r="H1814" t="s">
        <v>1964</v>
      </c>
      <c r="I1814">
        <v>1</v>
      </c>
      <c r="J1814" t="s">
        <v>36</v>
      </c>
      <c r="K1814" t="s">
        <v>1965</v>
      </c>
      <c r="L1814" t="s">
        <v>425</v>
      </c>
      <c r="M1814" t="s">
        <v>1966</v>
      </c>
      <c r="N1814" t="s">
        <v>24</v>
      </c>
      <c r="O1814" s="8">
        <v>9.9999999999999995E-7</v>
      </c>
      <c r="P1814" s="8">
        <v>9.9999999999999995E-7</v>
      </c>
      <c r="Q1814" s="8">
        <v>9.9999999999999995E-8</v>
      </c>
      <c r="R1814" s="8">
        <v>9.0999999999999997E-7</v>
      </c>
      <c r="S1814" t="s">
        <v>25</v>
      </c>
      <c r="T1814" t="s">
        <v>25</v>
      </c>
      <c r="U1814" t="s">
        <v>25</v>
      </c>
      <c r="V1814" t="s">
        <v>25</v>
      </c>
      <c r="W1814" t="s">
        <v>25</v>
      </c>
      <c r="X1814" t="s">
        <v>25</v>
      </c>
    </row>
    <row r="1815" spans="1:24" x14ac:dyDescent="0.3">
      <c r="A1815" s="5">
        <v>1812</v>
      </c>
      <c r="B1815" t="s">
        <v>1960</v>
      </c>
      <c r="C1815" s="10">
        <v>43774</v>
      </c>
      <c r="D1815" t="s">
        <v>178</v>
      </c>
      <c r="E1815" t="s">
        <v>1963</v>
      </c>
      <c r="F1815" t="s">
        <v>32</v>
      </c>
      <c r="G1815" t="s">
        <v>205</v>
      </c>
      <c r="H1815" t="s">
        <v>1967</v>
      </c>
      <c r="I1815">
        <v>12</v>
      </c>
      <c r="J1815" t="s">
        <v>27</v>
      </c>
      <c r="K1815" t="s">
        <v>1965</v>
      </c>
      <c r="L1815" t="s">
        <v>425</v>
      </c>
      <c r="M1815" t="s">
        <v>1966</v>
      </c>
      <c r="N1815" t="s">
        <v>24</v>
      </c>
      <c r="O1815">
        <v>2850000</v>
      </c>
      <c r="P1815">
        <v>34200000</v>
      </c>
      <c r="Q1815">
        <v>3420000</v>
      </c>
      <c r="R1815">
        <v>31122000</v>
      </c>
      <c r="S1815" t="s">
        <v>25</v>
      </c>
      <c r="T1815" t="s">
        <v>25</v>
      </c>
      <c r="U1815" t="s">
        <v>25</v>
      </c>
      <c r="V1815" t="s">
        <v>25</v>
      </c>
      <c r="W1815" t="s">
        <v>25</v>
      </c>
      <c r="X1815" t="s">
        <v>25</v>
      </c>
    </row>
    <row r="1816" spans="1:24" x14ac:dyDescent="0.3">
      <c r="A1816" s="5">
        <v>1813</v>
      </c>
      <c r="B1816" t="s">
        <v>1968</v>
      </c>
      <c r="C1816" s="10">
        <v>43774</v>
      </c>
      <c r="D1816" t="s">
        <v>179</v>
      </c>
      <c r="E1816" t="s">
        <v>1970</v>
      </c>
      <c r="F1816" t="s">
        <v>189</v>
      </c>
      <c r="G1816" t="s">
        <v>205</v>
      </c>
      <c r="H1816" t="s">
        <v>315</v>
      </c>
      <c r="I1816">
        <v>1</v>
      </c>
      <c r="J1816" t="s">
        <v>36</v>
      </c>
      <c r="K1816" t="s">
        <v>1971</v>
      </c>
      <c r="L1816" t="s">
        <v>140</v>
      </c>
      <c r="M1816" t="s">
        <v>1972</v>
      </c>
      <c r="N1816" t="s">
        <v>24</v>
      </c>
      <c r="O1816" s="8">
        <v>9.9999999999999995E-7</v>
      </c>
      <c r="P1816" s="8">
        <v>9.9999999999999995E-7</v>
      </c>
      <c r="Q1816" s="8">
        <v>9.9999999999999995E-8</v>
      </c>
      <c r="R1816" s="8">
        <v>9.9999999999999995E-7</v>
      </c>
      <c r="S1816" t="s">
        <v>25</v>
      </c>
      <c r="T1816" t="s">
        <v>25</v>
      </c>
      <c r="U1816" t="s">
        <v>1973</v>
      </c>
      <c r="V1816">
        <v>7980000</v>
      </c>
      <c r="W1816" t="s">
        <v>25</v>
      </c>
      <c r="X1816" t="s">
        <v>25</v>
      </c>
    </row>
    <row r="1817" spans="1:24" x14ac:dyDescent="0.3">
      <c r="A1817" s="5">
        <v>1814</v>
      </c>
      <c r="B1817" t="s">
        <v>1968</v>
      </c>
      <c r="C1817" s="10">
        <v>43774</v>
      </c>
      <c r="D1817" t="s">
        <v>178</v>
      </c>
      <c r="E1817" t="s">
        <v>1970</v>
      </c>
      <c r="F1817" t="s">
        <v>189</v>
      </c>
      <c r="G1817" t="s">
        <v>205</v>
      </c>
      <c r="H1817" t="s">
        <v>1974</v>
      </c>
      <c r="I1817">
        <v>2</v>
      </c>
      <c r="J1817" t="s">
        <v>1975</v>
      </c>
      <c r="K1817" t="s">
        <v>1971</v>
      </c>
      <c r="L1817" t="s">
        <v>140</v>
      </c>
      <c r="M1817" t="s">
        <v>1972</v>
      </c>
      <c r="N1817" t="s">
        <v>24</v>
      </c>
      <c r="O1817">
        <v>3500000</v>
      </c>
      <c r="P1817">
        <v>7000000</v>
      </c>
      <c r="Q1817">
        <v>700000</v>
      </c>
      <c r="R1817">
        <v>6300000</v>
      </c>
      <c r="S1817" t="s">
        <v>25</v>
      </c>
      <c r="T1817" t="s">
        <v>25</v>
      </c>
      <c r="U1817" t="s">
        <v>1973</v>
      </c>
      <c r="V1817">
        <v>7980000</v>
      </c>
      <c r="W1817" t="s">
        <v>25</v>
      </c>
      <c r="X1817" t="s">
        <v>25</v>
      </c>
    </row>
    <row r="1818" spans="1:24" x14ac:dyDescent="0.3">
      <c r="A1818" s="5">
        <v>1815</v>
      </c>
      <c r="B1818" t="s">
        <v>1968</v>
      </c>
      <c r="C1818" s="10">
        <v>43774</v>
      </c>
      <c r="D1818" t="s">
        <v>179</v>
      </c>
      <c r="E1818" t="s">
        <v>1970</v>
      </c>
      <c r="F1818" t="s">
        <v>189</v>
      </c>
      <c r="G1818" t="s">
        <v>205</v>
      </c>
      <c r="H1818" t="s">
        <v>1976</v>
      </c>
      <c r="I1818">
        <v>2</v>
      </c>
      <c r="J1818" t="s">
        <v>168</v>
      </c>
      <c r="K1818" t="s">
        <v>1971</v>
      </c>
      <c r="L1818" t="s">
        <v>140</v>
      </c>
      <c r="M1818" t="s">
        <v>1972</v>
      </c>
      <c r="N1818" t="s">
        <v>24</v>
      </c>
      <c r="O1818">
        <v>1200000</v>
      </c>
      <c r="P1818">
        <v>2400000</v>
      </c>
      <c r="Q1818">
        <v>240000</v>
      </c>
      <c r="R1818">
        <v>1680000</v>
      </c>
      <c r="S1818" t="s">
        <v>25</v>
      </c>
      <c r="T1818" t="s">
        <v>25</v>
      </c>
      <c r="U1818" t="s">
        <v>1973</v>
      </c>
      <c r="V1818">
        <v>7980000</v>
      </c>
      <c r="W1818" t="s">
        <v>25</v>
      </c>
      <c r="X1818" t="s">
        <v>25</v>
      </c>
    </row>
    <row r="1819" spans="1:24" x14ac:dyDescent="0.3">
      <c r="A1819" s="5">
        <v>1816</v>
      </c>
      <c r="B1819" t="s">
        <v>1977</v>
      </c>
      <c r="C1819" s="10">
        <v>43774</v>
      </c>
      <c r="D1819" t="s">
        <v>178</v>
      </c>
      <c r="E1819" t="s">
        <v>1978</v>
      </c>
      <c r="F1819" t="s">
        <v>99</v>
      </c>
      <c r="G1819" t="s">
        <v>269</v>
      </c>
      <c r="H1819" t="s">
        <v>1979</v>
      </c>
      <c r="I1819">
        <v>1</v>
      </c>
      <c r="J1819" t="s">
        <v>36</v>
      </c>
      <c r="K1819" t="s">
        <v>1980</v>
      </c>
      <c r="L1819" t="s">
        <v>161</v>
      </c>
      <c r="M1819" t="s">
        <v>1981</v>
      </c>
      <c r="N1819" t="s">
        <v>24</v>
      </c>
      <c r="O1819">
        <v>4381000</v>
      </c>
      <c r="P1819">
        <v>4381000</v>
      </c>
      <c r="Q1819">
        <v>438100</v>
      </c>
      <c r="R1819">
        <v>4819100</v>
      </c>
      <c r="S1819" t="s">
        <v>25</v>
      </c>
      <c r="T1819" t="s">
        <v>25</v>
      </c>
      <c r="U1819" t="s">
        <v>1982</v>
      </c>
      <c r="V1819">
        <v>6374830</v>
      </c>
      <c r="W1819" t="s">
        <v>25</v>
      </c>
      <c r="X1819" t="s">
        <v>25</v>
      </c>
    </row>
    <row r="1820" spans="1:24" x14ac:dyDescent="0.3">
      <c r="A1820" s="5">
        <v>1817</v>
      </c>
      <c r="B1820" t="s">
        <v>1983</v>
      </c>
      <c r="C1820" s="10">
        <v>43774</v>
      </c>
      <c r="D1820" t="s">
        <v>179</v>
      </c>
      <c r="E1820" t="s">
        <v>1985</v>
      </c>
      <c r="F1820" t="s">
        <v>26</v>
      </c>
      <c r="G1820">
        <v>4</v>
      </c>
      <c r="H1820" t="s">
        <v>196</v>
      </c>
      <c r="I1820">
        <v>3</v>
      </c>
      <c r="J1820" t="s">
        <v>31</v>
      </c>
      <c r="K1820" t="s">
        <v>1986</v>
      </c>
      <c r="L1820" t="s">
        <v>198</v>
      </c>
      <c r="M1820" t="s">
        <v>395</v>
      </c>
      <c r="N1820" t="s">
        <v>24</v>
      </c>
      <c r="O1820">
        <v>1650000</v>
      </c>
      <c r="P1820">
        <v>4950000</v>
      </c>
      <c r="Q1820">
        <v>495000</v>
      </c>
      <c r="R1820">
        <v>4900500</v>
      </c>
      <c r="S1820" t="s">
        <v>25</v>
      </c>
      <c r="T1820" t="s">
        <v>25</v>
      </c>
      <c r="U1820" t="s">
        <v>1987</v>
      </c>
      <c r="V1820">
        <v>16384500</v>
      </c>
      <c r="W1820" t="s">
        <v>25</v>
      </c>
      <c r="X1820" t="s">
        <v>25</v>
      </c>
    </row>
    <row r="1821" spans="1:24" x14ac:dyDescent="0.3">
      <c r="A1821" s="5">
        <v>1818</v>
      </c>
      <c r="B1821" t="s">
        <v>1983</v>
      </c>
      <c r="C1821" s="10">
        <v>43774</v>
      </c>
      <c r="D1821" t="s">
        <v>178</v>
      </c>
      <c r="E1821" t="s">
        <v>1985</v>
      </c>
      <c r="F1821" t="s">
        <v>26</v>
      </c>
      <c r="G1821">
        <v>4</v>
      </c>
      <c r="H1821" t="s">
        <v>200</v>
      </c>
      <c r="I1821">
        <v>2</v>
      </c>
      <c r="J1821" t="s">
        <v>31</v>
      </c>
      <c r="K1821" t="s">
        <v>1986</v>
      </c>
      <c r="L1821" t="s">
        <v>198</v>
      </c>
      <c r="M1821" t="s">
        <v>395</v>
      </c>
      <c r="N1821" t="s">
        <v>24</v>
      </c>
      <c r="O1821">
        <v>2900000</v>
      </c>
      <c r="P1821">
        <v>5800000</v>
      </c>
      <c r="Q1821">
        <v>580000</v>
      </c>
      <c r="R1821">
        <v>5742000</v>
      </c>
      <c r="S1821" t="s">
        <v>25</v>
      </c>
      <c r="T1821" t="s">
        <v>25</v>
      </c>
      <c r="U1821" t="s">
        <v>1987</v>
      </c>
      <c r="V1821">
        <v>16384500</v>
      </c>
      <c r="W1821" t="s">
        <v>25</v>
      </c>
      <c r="X1821" t="s">
        <v>25</v>
      </c>
    </row>
    <row r="1822" spans="1:24" x14ac:dyDescent="0.3">
      <c r="A1822" s="5">
        <v>1819</v>
      </c>
      <c r="B1822" t="s">
        <v>1983</v>
      </c>
      <c r="C1822" s="10">
        <v>43774</v>
      </c>
      <c r="D1822" t="s">
        <v>179</v>
      </c>
      <c r="E1822" t="s">
        <v>1985</v>
      </c>
      <c r="F1822" t="s">
        <v>26</v>
      </c>
      <c r="G1822">
        <v>4</v>
      </c>
      <c r="H1822" t="s">
        <v>1988</v>
      </c>
      <c r="I1822">
        <v>1</v>
      </c>
      <c r="J1822" t="s">
        <v>31</v>
      </c>
      <c r="K1822" t="s">
        <v>1986</v>
      </c>
      <c r="L1822" t="s">
        <v>198</v>
      </c>
      <c r="M1822" t="s">
        <v>395</v>
      </c>
      <c r="N1822" t="s">
        <v>24</v>
      </c>
      <c r="O1822">
        <v>2900000</v>
      </c>
      <c r="P1822">
        <v>2900000</v>
      </c>
      <c r="Q1822">
        <v>290000</v>
      </c>
      <c r="R1822">
        <v>2871000</v>
      </c>
      <c r="S1822" t="s">
        <v>25</v>
      </c>
      <c r="T1822" t="s">
        <v>25</v>
      </c>
      <c r="U1822" t="s">
        <v>1987</v>
      </c>
      <c r="V1822">
        <v>16384500</v>
      </c>
      <c r="W1822" t="s">
        <v>25</v>
      </c>
      <c r="X1822" t="s">
        <v>25</v>
      </c>
    </row>
    <row r="1823" spans="1:24" x14ac:dyDescent="0.3">
      <c r="A1823" s="5">
        <v>1820</v>
      </c>
      <c r="B1823" t="s">
        <v>1983</v>
      </c>
      <c r="C1823" s="10">
        <v>43774</v>
      </c>
      <c r="D1823" t="s">
        <v>178</v>
      </c>
      <c r="E1823" t="s">
        <v>1985</v>
      </c>
      <c r="F1823" t="s">
        <v>26</v>
      </c>
      <c r="G1823">
        <v>4</v>
      </c>
      <c r="H1823" t="s">
        <v>1989</v>
      </c>
      <c r="I1823">
        <v>1</v>
      </c>
      <c r="J1823" t="s">
        <v>31</v>
      </c>
      <c r="K1823" t="s">
        <v>1986</v>
      </c>
      <c r="L1823" t="s">
        <v>198</v>
      </c>
      <c r="M1823" t="s">
        <v>395</v>
      </c>
      <c r="N1823" t="s">
        <v>24</v>
      </c>
      <c r="O1823">
        <v>2900000</v>
      </c>
      <c r="P1823">
        <v>2900000</v>
      </c>
      <c r="Q1823">
        <v>290000</v>
      </c>
      <c r="R1823">
        <v>2871000</v>
      </c>
      <c r="S1823" t="s">
        <v>25</v>
      </c>
      <c r="T1823" t="s">
        <v>25</v>
      </c>
      <c r="U1823" t="s">
        <v>1987</v>
      </c>
      <c r="V1823">
        <v>16384500</v>
      </c>
      <c r="W1823" t="s">
        <v>25</v>
      </c>
      <c r="X1823" t="s">
        <v>25</v>
      </c>
    </row>
    <row r="1824" spans="1:24" x14ac:dyDescent="0.3">
      <c r="A1824" s="5">
        <v>1821</v>
      </c>
      <c r="B1824" t="s">
        <v>1990</v>
      </c>
      <c r="C1824" s="10">
        <v>43773</v>
      </c>
      <c r="D1824" t="s">
        <v>179</v>
      </c>
      <c r="E1824" t="s">
        <v>1992</v>
      </c>
      <c r="F1824" t="s">
        <v>204</v>
      </c>
      <c r="G1824" t="s">
        <v>205</v>
      </c>
      <c r="H1824" t="s">
        <v>315</v>
      </c>
      <c r="I1824">
        <v>1</v>
      </c>
      <c r="J1824" t="s">
        <v>36</v>
      </c>
      <c r="K1824" t="s">
        <v>1993</v>
      </c>
      <c r="L1824" t="s">
        <v>140</v>
      </c>
      <c r="M1824" t="s">
        <v>1994</v>
      </c>
      <c r="N1824" t="s">
        <v>24</v>
      </c>
      <c r="O1824" s="8">
        <v>9.9999999999999995E-7</v>
      </c>
      <c r="P1824" s="8">
        <v>9.9999999999999995E-7</v>
      </c>
      <c r="Q1824" s="8">
        <v>9.9999999999999995E-8</v>
      </c>
      <c r="R1824" s="8">
        <v>8.9999999999999996E-7</v>
      </c>
      <c r="S1824" t="s">
        <v>25</v>
      </c>
      <c r="T1824" t="s">
        <v>25</v>
      </c>
      <c r="U1824" t="s">
        <v>1995</v>
      </c>
      <c r="V1824">
        <v>2160000</v>
      </c>
      <c r="W1824" t="s">
        <v>25</v>
      </c>
      <c r="X1824" t="s">
        <v>25</v>
      </c>
    </row>
    <row r="1825" spans="1:24" x14ac:dyDescent="0.3">
      <c r="A1825" s="5">
        <v>1822</v>
      </c>
      <c r="B1825" t="s">
        <v>1990</v>
      </c>
      <c r="C1825" s="10">
        <v>43773</v>
      </c>
      <c r="D1825" t="s">
        <v>178</v>
      </c>
      <c r="E1825" t="s">
        <v>1992</v>
      </c>
      <c r="F1825" t="s">
        <v>204</v>
      </c>
      <c r="G1825" t="s">
        <v>205</v>
      </c>
      <c r="H1825" t="s">
        <v>1996</v>
      </c>
      <c r="I1825">
        <v>2</v>
      </c>
      <c r="J1825" t="s">
        <v>1975</v>
      </c>
      <c r="K1825" t="s">
        <v>1993</v>
      </c>
      <c r="L1825" t="s">
        <v>140</v>
      </c>
      <c r="M1825" t="s">
        <v>1994</v>
      </c>
      <c r="N1825" t="s">
        <v>24</v>
      </c>
      <c r="O1825">
        <v>1200000</v>
      </c>
      <c r="P1825">
        <v>2400000</v>
      </c>
      <c r="Q1825">
        <v>240000</v>
      </c>
      <c r="R1825">
        <v>2160000</v>
      </c>
      <c r="S1825" t="s">
        <v>25</v>
      </c>
      <c r="T1825" t="s">
        <v>25</v>
      </c>
      <c r="U1825" t="s">
        <v>1995</v>
      </c>
      <c r="V1825">
        <v>2160000</v>
      </c>
      <c r="W1825" t="s">
        <v>25</v>
      </c>
      <c r="X1825" t="s">
        <v>25</v>
      </c>
    </row>
    <row r="1826" spans="1:24" x14ac:dyDescent="0.3">
      <c r="A1826" s="5">
        <v>1823</v>
      </c>
      <c r="B1826" t="s">
        <v>1997</v>
      </c>
      <c r="C1826" s="10">
        <v>43770</v>
      </c>
      <c r="D1826" t="s">
        <v>179</v>
      </c>
      <c r="E1826" t="s">
        <v>1998</v>
      </c>
      <c r="F1826" t="s">
        <v>204</v>
      </c>
      <c r="G1826" t="s">
        <v>205</v>
      </c>
      <c r="H1826" t="s">
        <v>1999</v>
      </c>
      <c r="I1826">
        <v>31</v>
      </c>
      <c r="J1826" t="s">
        <v>164</v>
      </c>
      <c r="K1826" t="s">
        <v>2000</v>
      </c>
      <c r="L1826" t="s">
        <v>558</v>
      </c>
      <c r="M1826" t="s">
        <v>474</v>
      </c>
      <c r="N1826" t="s">
        <v>68</v>
      </c>
      <c r="O1826">
        <v>193.54838709677401</v>
      </c>
      <c r="P1826">
        <v>6000</v>
      </c>
      <c r="Q1826">
        <v>600</v>
      </c>
      <c r="R1826">
        <v>6600</v>
      </c>
      <c r="S1826" t="s">
        <v>25</v>
      </c>
      <c r="T1826" t="s">
        <v>25</v>
      </c>
      <c r="U1826" t="s">
        <v>2001</v>
      </c>
      <c r="V1826">
        <v>6000</v>
      </c>
      <c r="W1826" t="s">
        <v>25</v>
      </c>
      <c r="X1826" t="s">
        <v>25</v>
      </c>
    </row>
    <row r="1827" spans="1:24" x14ac:dyDescent="0.3">
      <c r="A1827" s="5">
        <v>1824</v>
      </c>
      <c r="B1827" t="s">
        <v>2002</v>
      </c>
      <c r="C1827" s="10">
        <v>43770</v>
      </c>
      <c r="D1827" t="s">
        <v>178</v>
      </c>
      <c r="E1827" t="s">
        <v>2003</v>
      </c>
      <c r="F1827" t="s">
        <v>99</v>
      </c>
      <c r="G1827" t="s">
        <v>205</v>
      </c>
      <c r="H1827" t="s">
        <v>2004</v>
      </c>
      <c r="I1827">
        <v>1</v>
      </c>
      <c r="J1827" t="s">
        <v>36</v>
      </c>
      <c r="K1827" t="s">
        <v>2005</v>
      </c>
      <c r="L1827" t="s">
        <v>2006</v>
      </c>
      <c r="M1827" t="s">
        <v>2007</v>
      </c>
      <c r="N1827" t="s">
        <v>24</v>
      </c>
      <c r="O1827">
        <v>3450000</v>
      </c>
      <c r="P1827">
        <v>3450000</v>
      </c>
      <c r="Q1827">
        <v>345000</v>
      </c>
      <c r="R1827">
        <v>3795000</v>
      </c>
      <c r="S1827" t="s">
        <v>25</v>
      </c>
      <c r="T1827" t="s">
        <v>25</v>
      </c>
      <c r="U1827" t="s">
        <v>2008</v>
      </c>
      <c r="V1827">
        <v>3795000</v>
      </c>
      <c r="W1827" t="s">
        <v>25</v>
      </c>
      <c r="X1827" t="s">
        <v>25</v>
      </c>
    </row>
    <row r="1828" spans="1:24" x14ac:dyDescent="0.3">
      <c r="A1828" s="5">
        <v>1825</v>
      </c>
      <c r="B1828" t="s">
        <v>2009</v>
      </c>
      <c r="C1828" s="10">
        <v>43770</v>
      </c>
      <c r="D1828" t="s">
        <v>179</v>
      </c>
      <c r="E1828" t="s">
        <v>2010</v>
      </c>
      <c r="F1828" t="s">
        <v>204</v>
      </c>
      <c r="G1828" t="s">
        <v>269</v>
      </c>
      <c r="H1828" t="s">
        <v>2011</v>
      </c>
      <c r="I1828">
        <v>1</v>
      </c>
      <c r="J1828" t="s">
        <v>27</v>
      </c>
      <c r="K1828" t="s">
        <v>2012</v>
      </c>
      <c r="L1828" t="s">
        <v>2013</v>
      </c>
      <c r="M1828" t="s">
        <v>474</v>
      </c>
      <c r="N1828" t="s">
        <v>42</v>
      </c>
      <c r="O1828">
        <v>5826</v>
      </c>
      <c r="P1828">
        <v>5826</v>
      </c>
      <c r="Q1828">
        <v>582.6</v>
      </c>
      <c r="R1828">
        <v>6408.6</v>
      </c>
      <c r="S1828" t="s">
        <v>25</v>
      </c>
      <c r="T1828" t="s">
        <v>25</v>
      </c>
      <c r="U1828" t="s">
        <v>2014</v>
      </c>
      <c r="V1828">
        <v>5826</v>
      </c>
      <c r="W1828" t="s">
        <v>25</v>
      </c>
      <c r="X1828" t="s">
        <v>25</v>
      </c>
    </row>
    <row r="1829" spans="1:24" x14ac:dyDescent="0.3">
      <c r="A1829" s="5">
        <v>1826</v>
      </c>
      <c r="B1829" t="s">
        <v>2015</v>
      </c>
      <c r="C1829" s="10">
        <v>43770</v>
      </c>
      <c r="D1829" t="s">
        <v>178</v>
      </c>
      <c r="E1829" t="s">
        <v>432</v>
      </c>
      <c r="F1829" t="s">
        <v>204</v>
      </c>
      <c r="G1829" t="s">
        <v>249</v>
      </c>
      <c r="H1829" t="s">
        <v>2016</v>
      </c>
      <c r="I1829">
        <v>10</v>
      </c>
      <c r="J1829" t="s">
        <v>27</v>
      </c>
      <c r="K1829" t="s">
        <v>434</v>
      </c>
      <c r="L1829" t="s">
        <v>174</v>
      </c>
      <c r="M1829" t="s">
        <v>435</v>
      </c>
      <c r="N1829" t="s">
        <v>24</v>
      </c>
      <c r="O1829">
        <v>150000</v>
      </c>
      <c r="P1829">
        <v>1500000</v>
      </c>
      <c r="Q1829">
        <v>150000</v>
      </c>
      <c r="R1829">
        <v>1567500</v>
      </c>
      <c r="S1829" t="s">
        <v>25</v>
      </c>
      <c r="T1829" t="s">
        <v>25</v>
      </c>
      <c r="U1829" t="s">
        <v>2017</v>
      </c>
      <c r="V1829">
        <v>10063350</v>
      </c>
      <c r="W1829" t="s">
        <v>25</v>
      </c>
      <c r="X1829" t="s">
        <v>25</v>
      </c>
    </row>
    <row r="1830" spans="1:24" x14ac:dyDescent="0.3">
      <c r="A1830" s="5">
        <v>1827</v>
      </c>
      <c r="B1830" t="s">
        <v>2015</v>
      </c>
      <c r="C1830" s="10">
        <v>43770</v>
      </c>
      <c r="D1830" t="s">
        <v>179</v>
      </c>
      <c r="E1830" t="s">
        <v>432</v>
      </c>
      <c r="F1830" t="s">
        <v>204</v>
      </c>
      <c r="G1830" t="s">
        <v>249</v>
      </c>
      <c r="H1830" t="s">
        <v>2018</v>
      </c>
      <c r="I1830">
        <v>20</v>
      </c>
      <c r="J1830" t="s">
        <v>27</v>
      </c>
      <c r="K1830" t="s">
        <v>434</v>
      </c>
      <c r="L1830" t="s">
        <v>174</v>
      </c>
      <c r="M1830" t="s">
        <v>435</v>
      </c>
      <c r="N1830" t="s">
        <v>24</v>
      </c>
      <c r="O1830">
        <v>120000</v>
      </c>
      <c r="P1830">
        <v>2400000</v>
      </c>
      <c r="Q1830">
        <v>240000</v>
      </c>
      <c r="R1830">
        <v>2508000</v>
      </c>
      <c r="S1830" t="s">
        <v>25</v>
      </c>
      <c r="T1830" t="s">
        <v>25</v>
      </c>
      <c r="U1830" t="s">
        <v>2017</v>
      </c>
      <c r="V1830">
        <v>10063350</v>
      </c>
      <c r="W1830" t="s">
        <v>25</v>
      </c>
      <c r="X1830" t="s">
        <v>25</v>
      </c>
    </row>
    <row r="1831" spans="1:24" x14ac:dyDescent="0.3">
      <c r="A1831" s="5">
        <v>1828</v>
      </c>
      <c r="B1831" t="s">
        <v>2015</v>
      </c>
      <c r="C1831" s="10">
        <v>43770</v>
      </c>
      <c r="D1831" t="s">
        <v>178</v>
      </c>
      <c r="E1831" t="s">
        <v>432</v>
      </c>
      <c r="F1831" t="s">
        <v>204</v>
      </c>
      <c r="G1831" t="s">
        <v>249</v>
      </c>
      <c r="H1831" t="s">
        <v>2019</v>
      </c>
      <c r="I1831">
        <v>10</v>
      </c>
      <c r="J1831" t="s">
        <v>27</v>
      </c>
      <c r="K1831" t="s">
        <v>434</v>
      </c>
      <c r="L1831" t="s">
        <v>174</v>
      </c>
      <c r="M1831" t="s">
        <v>435</v>
      </c>
      <c r="N1831" t="s">
        <v>24</v>
      </c>
      <c r="O1831">
        <v>120000</v>
      </c>
      <c r="P1831">
        <v>1200000</v>
      </c>
      <c r="Q1831">
        <v>120000</v>
      </c>
      <c r="R1831">
        <v>1254000</v>
      </c>
      <c r="S1831" t="s">
        <v>25</v>
      </c>
      <c r="T1831" t="s">
        <v>25</v>
      </c>
      <c r="U1831" t="s">
        <v>2017</v>
      </c>
      <c r="V1831">
        <v>10063350</v>
      </c>
      <c r="W1831" t="s">
        <v>25</v>
      </c>
      <c r="X1831" t="s">
        <v>25</v>
      </c>
    </row>
    <row r="1832" spans="1:24" x14ac:dyDescent="0.3">
      <c r="A1832" s="5">
        <v>1829</v>
      </c>
      <c r="B1832" t="s">
        <v>2015</v>
      </c>
      <c r="C1832" s="10">
        <v>43770</v>
      </c>
      <c r="D1832" t="s">
        <v>179</v>
      </c>
      <c r="E1832" t="s">
        <v>432</v>
      </c>
      <c r="F1832" t="s">
        <v>204</v>
      </c>
      <c r="G1832" t="s">
        <v>249</v>
      </c>
      <c r="H1832" t="s">
        <v>2020</v>
      </c>
      <c r="I1832">
        <v>30</v>
      </c>
      <c r="J1832" t="s">
        <v>27</v>
      </c>
      <c r="K1832" t="s">
        <v>434</v>
      </c>
      <c r="L1832" t="s">
        <v>174</v>
      </c>
      <c r="M1832" t="s">
        <v>435</v>
      </c>
      <c r="N1832" t="s">
        <v>24</v>
      </c>
      <c r="O1832">
        <v>20000</v>
      </c>
      <c r="P1832">
        <v>600000</v>
      </c>
      <c r="Q1832">
        <v>60000</v>
      </c>
      <c r="R1832">
        <v>627000</v>
      </c>
      <c r="S1832" t="s">
        <v>25</v>
      </c>
      <c r="T1832" t="s">
        <v>25</v>
      </c>
      <c r="U1832" t="s">
        <v>2017</v>
      </c>
      <c r="V1832">
        <v>10063350</v>
      </c>
      <c r="W1832" t="s">
        <v>25</v>
      </c>
      <c r="X1832" t="s">
        <v>25</v>
      </c>
    </row>
    <row r="1833" spans="1:24" x14ac:dyDescent="0.3">
      <c r="A1833" s="5">
        <v>1830</v>
      </c>
      <c r="B1833" t="s">
        <v>2015</v>
      </c>
      <c r="C1833" s="10">
        <v>43770</v>
      </c>
      <c r="D1833" t="s">
        <v>178</v>
      </c>
      <c r="E1833" t="s">
        <v>432</v>
      </c>
      <c r="F1833" t="s">
        <v>204</v>
      </c>
      <c r="G1833" t="s">
        <v>249</v>
      </c>
      <c r="H1833" t="s">
        <v>2021</v>
      </c>
      <c r="I1833">
        <v>10</v>
      </c>
      <c r="J1833" t="s">
        <v>27</v>
      </c>
      <c r="K1833" t="s">
        <v>434</v>
      </c>
      <c r="L1833" t="s">
        <v>174</v>
      </c>
      <c r="M1833" t="s">
        <v>435</v>
      </c>
      <c r="N1833" t="s">
        <v>24</v>
      </c>
      <c r="O1833">
        <v>165000</v>
      </c>
      <c r="P1833">
        <v>1650000</v>
      </c>
      <c r="Q1833">
        <v>165000</v>
      </c>
      <c r="R1833">
        <v>1724250</v>
      </c>
      <c r="S1833" t="s">
        <v>25</v>
      </c>
      <c r="T1833" t="s">
        <v>25</v>
      </c>
      <c r="U1833" t="s">
        <v>2017</v>
      </c>
      <c r="V1833">
        <v>10063350</v>
      </c>
      <c r="W1833" t="s">
        <v>25</v>
      </c>
      <c r="X1833" t="s">
        <v>25</v>
      </c>
    </row>
    <row r="1834" spans="1:24" x14ac:dyDescent="0.3">
      <c r="A1834" s="5">
        <v>1831</v>
      </c>
      <c r="B1834" t="s">
        <v>2015</v>
      </c>
      <c r="C1834" s="10">
        <v>43770</v>
      </c>
      <c r="D1834" t="s">
        <v>179</v>
      </c>
      <c r="E1834" t="s">
        <v>432</v>
      </c>
      <c r="F1834" t="s">
        <v>204</v>
      </c>
      <c r="G1834" t="s">
        <v>249</v>
      </c>
      <c r="H1834" t="s">
        <v>2022</v>
      </c>
      <c r="I1834">
        <v>8</v>
      </c>
      <c r="J1834" t="s">
        <v>27</v>
      </c>
      <c r="K1834" t="s">
        <v>434</v>
      </c>
      <c r="L1834" t="s">
        <v>174</v>
      </c>
      <c r="M1834" t="s">
        <v>435</v>
      </c>
      <c r="N1834" t="s">
        <v>24</v>
      </c>
      <c r="O1834">
        <v>165000</v>
      </c>
      <c r="P1834">
        <v>1320000</v>
      </c>
      <c r="Q1834">
        <v>132000</v>
      </c>
      <c r="R1834">
        <v>1379400</v>
      </c>
      <c r="S1834" t="s">
        <v>25</v>
      </c>
      <c r="T1834" t="s">
        <v>25</v>
      </c>
      <c r="U1834" t="s">
        <v>2017</v>
      </c>
      <c r="V1834">
        <v>10063350</v>
      </c>
      <c r="W1834" t="s">
        <v>25</v>
      </c>
      <c r="X1834" t="s">
        <v>25</v>
      </c>
    </row>
    <row r="1835" spans="1:24" x14ac:dyDescent="0.3">
      <c r="A1835" s="5">
        <v>1832</v>
      </c>
      <c r="B1835" t="s">
        <v>2015</v>
      </c>
      <c r="C1835" s="10">
        <v>43770</v>
      </c>
      <c r="D1835" t="s">
        <v>178</v>
      </c>
      <c r="E1835" t="s">
        <v>432</v>
      </c>
      <c r="F1835" t="s">
        <v>204</v>
      </c>
      <c r="G1835" t="s">
        <v>249</v>
      </c>
      <c r="H1835" t="s">
        <v>2023</v>
      </c>
      <c r="I1835">
        <v>1</v>
      </c>
      <c r="J1835" t="s">
        <v>2024</v>
      </c>
      <c r="K1835" t="s">
        <v>434</v>
      </c>
      <c r="L1835" t="s">
        <v>174</v>
      </c>
      <c r="M1835" t="s">
        <v>435</v>
      </c>
      <c r="N1835" t="s">
        <v>24</v>
      </c>
      <c r="O1835">
        <v>600000</v>
      </c>
      <c r="P1835">
        <v>600000</v>
      </c>
      <c r="Q1835">
        <v>60000</v>
      </c>
      <c r="R1835">
        <v>627000</v>
      </c>
      <c r="S1835" t="s">
        <v>25</v>
      </c>
      <c r="T1835" t="s">
        <v>25</v>
      </c>
      <c r="U1835" t="s">
        <v>2017</v>
      </c>
      <c r="V1835">
        <v>10063350</v>
      </c>
      <c r="W1835" t="s">
        <v>25</v>
      </c>
      <c r="X1835" t="s">
        <v>25</v>
      </c>
    </row>
    <row r="1836" spans="1:24" x14ac:dyDescent="0.3">
      <c r="A1836" s="5">
        <v>1833</v>
      </c>
      <c r="B1836" t="s">
        <v>2015</v>
      </c>
      <c r="C1836" s="10">
        <v>43770</v>
      </c>
      <c r="D1836" t="s">
        <v>179</v>
      </c>
      <c r="E1836" t="s">
        <v>432</v>
      </c>
      <c r="F1836" t="s">
        <v>204</v>
      </c>
      <c r="G1836" t="s">
        <v>249</v>
      </c>
      <c r="H1836" t="s">
        <v>2025</v>
      </c>
      <c r="I1836">
        <v>4</v>
      </c>
      <c r="J1836" t="s">
        <v>27</v>
      </c>
      <c r="K1836" t="s">
        <v>434</v>
      </c>
      <c r="L1836" t="s">
        <v>174</v>
      </c>
      <c r="M1836" t="s">
        <v>435</v>
      </c>
      <c r="N1836" t="s">
        <v>24</v>
      </c>
      <c r="O1836">
        <v>40000</v>
      </c>
      <c r="P1836">
        <v>160000</v>
      </c>
      <c r="Q1836">
        <v>16000</v>
      </c>
      <c r="R1836">
        <v>167200</v>
      </c>
      <c r="S1836" t="s">
        <v>25</v>
      </c>
      <c r="T1836" t="s">
        <v>25</v>
      </c>
      <c r="U1836" t="s">
        <v>2017</v>
      </c>
      <c r="V1836">
        <v>10063350</v>
      </c>
      <c r="W1836" t="s">
        <v>25</v>
      </c>
      <c r="X1836" t="s">
        <v>25</v>
      </c>
    </row>
    <row r="1837" spans="1:24" x14ac:dyDescent="0.3">
      <c r="A1837" s="5">
        <v>1834</v>
      </c>
      <c r="B1837" t="s">
        <v>2015</v>
      </c>
      <c r="C1837" s="10">
        <v>43770</v>
      </c>
      <c r="D1837" t="s">
        <v>178</v>
      </c>
      <c r="E1837" t="s">
        <v>432</v>
      </c>
      <c r="F1837" t="s">
        <v>204</v>
      </c>
      <c r="G1837" t="s">
        <v>249</v>
      </c>
      <c r="H1837" t="s">
        <v>2026</v>
      </c>
      <c r="I1837">
        <v>10</v>
      </c>
      <c r="J1837" t="s">
        <v>27</v>
      </c>
      <c r="K1837" t="s">
        <v>434</v>
      </c>
      <c r="L1837" t="s">
        <v>174</v>
      </c>
      <c r="M1837" t="s">
        <v>435</v>
      </c>
      <c r="N1837" t="s">
        <v>24</v>
      </c>
      <c r="O1837">
        <v>5000</v>
      </c>
      <c r="P1837">
        <v>50000</v>
      </c>
      <c r="Q1837">
        <v>5000</v>
      </c>
      <c r="R1837">
        <v>52250</v>
      </c>
      <c r="S1837" t="s">
        <v>25</v>
      </c>
      <c r="T1837" t="s">
        <v>25</v>
      </c>
      <c r="U1837" t="s">
        <v>2017</v>
      </c>
      <c r="V1837">
        <v>10063350</v>
      </c>
      <c r="W1837" t="s">
        <v>25</v>
      </c>
      <c r="X1837" t="s">
        <v>25</v>
      </c>
    </row>
    <row r="1838" spans="1:24" x14ac:dyDescent="0.3">
      <c r="A1838" s="5">
        <v>1835</v>
      </c>
      <c r="B1838" t="s">
        <v>2015</v>
      </c>
      <c r="C1838" s="10">
        <v>43770</v>
      </c>
      <c r="D1838" t="s">
        <v>179</v>
      </c>
      <c r="E1838" t="s">
        <v>432</v>
      </c>
      <c r="F1838" t="s">
        <v>204</v>
      </c>
      <c r="G1838" t="s">
        <v>249</v>
      </c>
      <c r="H1838" t="s">
        <v>2027</v>
      </c>
      <c r="I1838">
        <v>10</v>
      </c>
      <c r="J1838" t="s">
        <v>44</v>
      </c>
      <c r="K1838" t="s">
        <v>434</v>
      </c>
      <c r="L1838" t="s">
        <v>174</v>
      </c>
      <c r="M1838" t="s">
        <v>435</v>
      </c>
      <c r="N1838" t="s">
        <v>24</v>
      </c>
      <c r="O1838">
        <v>15000</v>
      </c>
      <c r="P1838">
        <v>150000</v>
      </c>
      <c r="Q1838">
        <v>15000</v>
      </c>
      <c r="R1838">
        <v>156750</v>
      </c>
      <c r="S1838" t="s">
        <v>25</v>
      </c>
      <c r="T1838" t="s">
        <v>25</v>
      </c>
      <c r="U1838" t="s">
        <v>2017</v>
      </c>
      <c r="V1838">
        <v>10063350</v>
      </c>
      <c r="W1838" t="s">
        <v>25</v>
      </c>
      <c r="X1838" t="s">
        <v>25</v>
      </c>
    </row>
    <row r="1839" spans="1:24" x14ac:dyDescent="0.3">
      <c r="A1839" s="5">
        <v>1836</v>
      </c>
      <c r="B1839" t="s">
        <v>2028</v>
      </c>
      <c r="C1839" s="10">
        <v>43770</v>
      </c>
      <c r="D1839" t="s">
        <v>178</v>
      </c>
      <c r="E1839" t="s">
        <v>2030</v>
      </c>
      <c r="F1839" t="s">
        <v>204</v>
      </c>
      <c r="G1839" t="s">
        <v>269</v>
      </c>
      <c r="H1839" t="s">
        <v>315</v>
      </c>
      <c r="I1839">
        <v>1</v>
      </c>
      <c r="J1839" t="s">
        <v>36</v>
      </c>
      <c r="K1839" t="s">
        <v>2031</v>
      </c>
      <c r="L1839" t="s">
        <v>2032</v>
      </c>
      <c r="M1839" t="s">
        <v>2033</v>
      </c>
      <c r="N1839" t="s">
        <v>42</v>
      </c>
      <c r="O1839" s="8">
        <v>9.9999999999999995E-7</v>
      </c>
      <c r="P1839" s="8">
        <v>9.9999999999999995E-7</v>
      </c>
      <c r="Q1839" s="8">
        <v>9.9999999999999995E-8</v>
      </c>
      <c r="R1839" s="8">
        <v>9.7000000000000003E-7</v>
      </c>
      <c r="S1839" t="s">
        <v>25</v>
      </c>
      <c r="T1839" t="s">
        <v>25</v>
      </c>
      <c r="U1839" t="s">
        <v>2034</v>
      </c>
      <c r="V1839">
        <v>5189.5</v>
      </c>
      <c r="W1839" t="s">
        <v>25</v>
      </c>
      <c r="X1839" t="s">
        <v>25</v>
      </c>
    </row>
    <row r="1840" spans="1:24" x14ac:dyDescent="0.3">
      <c r="A1840" s="5">
        <v>1837</v>
      </c>
      <c r="B1840" t="s">
        <v>2028</v>
      </c>
      <c r="C1840" s="10">
        <v>43770</v>
      </c>
      <c r="D1840" t="s">
        <v>179</v>
      </c>
      <c r="E1840" t="s">
        <v>2030</v>
      </c>
      <c r="F1840" t="s">
        <v>204</v>
      </c>
      <c r="G1840" t="s">
        <v>269</v>
      </c>
      <c r="H1840" t="s">
        <v>2035</v>
      </c>
      <c r="I1840">
        <v>4</v>
      </c>
      <c r="J1840" t="s">
        <v>27</v>
      </c>
      <c r="K1840" t="s">
        <v>2031</v>
      </c>
      <c r="L1840" t="s">
        <v>2032</v>
      </c>
      <c r="M1840" t="s">
        <v>2033</v>
      </c>
      <c r="N1840" t="s">
        <v>42</v>
      </c>
      <c r="O1840">
        <v>1055.5</v>
      </c>
      <c r="P1840">
        <v>4222</v>
      </c>
      <c r="Q1840">
        <v>422.2</v>
      </c>
      <c r="R1840">
        <v>4095.34</v>
      </c>
      <c r="S1840" t="s">
        <v>25</v>
      </c>
      <c r="T1840" t="s">
        <v>25</v>
      </c>
      <c r="U1840" t="s">
        <v>2034</v>
      </c>
      <c r="V1840">
        <v>5189.5</v>
      </c>
      <c r="W1840" t="s">
        <v>25</v>
      </c>
      <c r="X1840" t="s">
        <v>25</v>
      </c>
    </row>
    <row r="1841" spans="1:24" x14ac:dyDescent="0.3">
      <c r="A1841" s="5">
        <v>1838</v>
      </c>
      <c r="B1841" t="s">
        <v>2028</v>
      </c>
      <c r="C1841" s="10">
        <v>43770</v>
      </c>
      <c r="D1841" t="s">
        <v>178</v>
      </c>
      <c r="E1841" t="s">
        <v>2030</v>
      </c>
      <c r="F1841" t="s">
        <v>204</v>
      </c>
      <c r="G1841" t="s">
        <v>269</v>
      </c>
      <c r="H1841" t="s">
        <v>2036</v>
      </c>
      <c r="I1841">
        <v>1</v>
      </c>
      <c r="J1841" t="s">
        <v>27</v>
      </c>
      <c r="K1841" t="s">
        <v>2031</v>
      </c>
      <c r="L1841" t="s">
        <v>2032</v>
      </c>
      <c r="M1841" t="s">
        <v>2033</v>
      </c>
      <c r="N1841" t="s">
        <v>42</v>
      </c>
      <c r="O1841">
        <v>1128</v>
      </c>
      <c r="P1841">
        <v>1128</v>
      </c>
      <c r="Q1841">
        <v>112.8</v>
      </c>
      <c r="R1841">
        <v>1094.1600000000001</v>
      </c>
      <c r="S1841" t="s">
        <v>25</v>
      </c>
      <c r="T1841" t="s">
        <v>25</v>
      </c>
      <c r="U1841" t="s">
        <v>2034</v>
      </c>
      <c r="V1841">
        <v>5189.5</v>
      </c>
      <c r="W1841" t="s">
        <v>25</v>
      </c>
      <c r="X1841" t="s">
        <v>25</v>
      </c>
    </row>
    <row r="1842" spans="1:24" x14ac:dyDescent="0.3">
      <c r="A1842" s="5">
        <v>1839</v>
      </c>
      <c r="B1842" t="s">
        <v>2037</v>
      </c>
      <c r="C1842" s="10">
        <v>43768</v>
      </c>
      <c r="D1842" t="s">
        <v>179</v>
      </c>
      <c r="E1842" t="s">
        <v>2039</v>
      </c>
      <c r="F1842" t="s">
        <v>204</v>
      </c>
      <c r="G1842" t="s">
        <v>269</v>
      </c>
      <c r="H1842" t="s">
        <v>315</v>
      </c>
      <c r="I1842">
        <v>1</v>
      </c>
      <c r="J1842" t="s">
        <v>36</v>
      </c>
      <c r="K1842" t="s">
        <v>2040</v>
      </c>
      <c r="L1842" t="s">
        <v>116</v>
      </c>
      <c r="M1842" t="s">
        <v>2041</v>
      </c>
      <c r="N1842" t="s">
        <v>24</v>
      </c>
      <c r="O1842" s="8">
        <v>9.9999999999999995E-7</v>
      </c>
      <c r="P1842" s="8">
        <v>9.9999999999999995E-7</v>
      </c>
      <c r="Q1842" s="8">
        <v>9.9999999999999995E-8</v>
      </c>
      <c r="R1842" s="8">
        <v>9.9999999999999995E-7</v>
      </c>
      <c r="S1842" t="s">
        <v>25</v>
      </c>
      <c r="T1842" t="s">
        <v>25</v>
      </c>
      <c r="U1842" t="s">
        <v>2042</v>
      </c>
      <c r="V1842">
        <v>30530000</v>
      </c>
      <c r="W1842" t="s">
        <v>25</v>
      </c>
      <c r="X1842" t="s">
        <v>25</v>
      </c>
    </row>
    <row r="1843" spans="1:24" x14ac:dyDescent="0.3">
      <c r="A1843" s="5">
        <v>1840</v>
      </c>
      <c r="B1843" t="s">
        <v>2037</v>
      </c>
      <c r="C1843" s="10">
        <v>43768</v>
      </c>
      <c r="D1843" t="s">
        <v>178</v>
      </c>
      <c r="E1843" t="s">
        <v>2039</v>
      </c>
      <c r="F1843" t="s">
        <v>204</v>
      </c>
      <c r="G1843" t="s">
        <v>269</v>
      </c>
      <c r="H1843" t="s">
        <v>2043</v>
      </c>
      <c r="I1843">
        <v>4</v>
      </c>
      <c r="J1843" t="s">
        <v>27</v>
      </c>
      <c r="K1843" t="s">
        <v>2040</v>
      </c>
      <c r="L1843" t="s">
        <v>116</v>
      </c>
      <c r="M1843" t="s">
        <v>2041</v>
      </c>
      <c r="N1843" t="s">
        <v>24</v>
      </c>
      <c r="O1843">
        <v>3000000</v>
      </c>
      <c r="P1843">
        <v>12000000</v>
      </c>
      <c r="Q1843">
        <v>1200000</v>
      </c>
      <c r="R1843">
        <v>12000000</v>
      </c>
      <c r="S1843" t="s">
        <v>25</v>
      </c>
      <c r="T1843" t="s">
        <v>25</v>
      </c>
      <c r="U1843" t="s">
        <v>2042</v>
      </c>
      <c r="V1843">
        <v>30530000</v>
      </c>
      <c r="W1843" t="s">
        <v>25</v>
      </c>
      <c r="X1843" t="s">
        <v>25</v>
      </c>
    </row>
    <row r="1844" spans="1:24" x14ac:dyDescent="0.3">
      <c r="A1844" s="5">
        <v>1841</v>
      </c>
      <c r="B1844" t="s">
        <v>2037</v>
      </c>
      <c r="C1844" s="10">
        <v>43768</v>
      </c>
      <c r="D1844" t="s">
        <v>179</v>
      </c>
      <c r="E1844" t="s">
        <v>2039</v>
      </c>
      <c r="F1844" t="s">
        <v>204</v>
      </c>
      <c r="G1844" t="s">
        <v>269</v>
      </c>
      <c r="H1844" t="s">
        <v>2044</v>
      </c>
      <c r="I1844">
        <v>3</v>
      </c>
      <c r="J1844" t="s">
        <v>27</v>
      </c>
      <c r="K1844" t="s">
        <v>2040</v>
      </c>
      <c r="L1844" t="s">
        <v>116</v>
      </c>
      <c r="M1844" t="s">
        <v>2041</v>
      </c>
      <c r="N1844" t="s">
        <v>24</v>
      </c>
      <c r="O1844">
        <v>4340000</v>
      </c>
      <c r="P1844">
        <v>13020000</v>
      </c>
      <c r="Q1844">
        <v>1302000</v>
      </c>
      <c r="R1844">
        <v>13020000</v>
      </c>
      <c r="S1844" t="s">
        <v>25</v>
      </c>
      <c r="T1844" t="s">
        <v>25</v>
      </c>
      <c r="U1844" t="s">
        <v>2042</v>
      </c>
      <c r="V1844">
        <v>30530000</v>
      </c>
      <c r="W1844" t="s">
        <v>25</v>
      </c>
      <c r="X1844" t="s">
        <v>25</v>
      </c>
    </row>
    <row r="1845" spans="1:24" x14ac:dyDescent="0.3">
      <c r="A1845" s="5">
        <v>1842</v>
      </c>
      <c r="B1845" t="s">
        <v>2037</v>
      </c>
      <c r="C1845" s="10">
        <v>43768</v>
      </c>
      <c r="D1845" t="s">
        <v>178</v>
      </c>
      <c r="E1845" t="s">
        <v>2039</v>
      </c>
      <c r="F1845" t="s">
        <v>204</v>
      </c>
      <c r="G1845" t="s">
        <v>269</v>
      </c>
      <c r="H1845" t="s">
        <v>2045</v>
      </c>
      <c r="I1845">
        <v>4</v>
      </c>
      <c r="J1845" t="s">
        <v>27</v>
      </c>
      <c r="K1845" t="s">
        <v>2040</v>
      </c>
      <c r="L1845" t="s">
        <v>116</v>
      </c>
      <c r="M1845" t="s">
        <v>2041</v>
      </c>
      <c r="N1845" t="s">
        <v>24</v>
      </c>
      <c r="O1845">
        <v>300000</v>
      </c>
      <c r="P1845">
        <v>1200000</v>
      </c>
      <c r="Q1845">
        <v>120000</v>
      </c>
      <c r="R1845">
        <v>1200000</v>
      </c>
      <c r="S1845" t="s">
        <v>25</v>
      </c>
      <c r="T1845" t="s">
        <v>25</v>
      </c>
      <c r="U1845" t="s">
        <v>2042</v>
      </c>
      <c r="V1845">
        <v>30530000</v>
      </c>
      <c r="W1845" t="s">
        <v>25</v>
      </c>
      <c r="X1845" t="s">
        <v>25</v>
      </c>
    </row>
    <row r="1846" spans="1:24" x14ac:dyDescent="0.3">
      <c r="A1846" s="5">
        <v>1843</v>
      </c>
      <c r="B1846" t="s">
        <v>2037</v>
      </c>
      <c r="C1846" s="10">
        <v>43768</v>
      </c>
      <c r="D1846" t="s">
        <v>179</v>
      </c>
      <c r="E1846" t="s">
        <v>2039</v>
      </c>
      <c r="F1846" t="s">
        <v>204</v>
      </c>
      <c r="G1846" t="s">
        <v>269</v>
      </c>
      <c r="H1846" t="s">
        <v>2046</v>
      </c>
      <c r="I1846">
        <v>2</v>
      </c>
      <c r="J1846" t="s">
        <v>27</v>
      </c>
      <c r="K1846" t="s">
        <v>2040</v>
      </c>
      <c r="L1846" t="s">
        <v>116</v>
      </c>
      <c r="M1846" t="s">
        <v>2041</v>
      </c>
      <c r="N1846" t="s">
        <v>24</v>
      </c>
      <c r="O1846">
        <v>350000</v>
      </c>
      <c r="P1846">
        <v>700000</v>
      </c>
      <c r="Q1846">
        <v>70000</v>
      </c>
      <c r="R1846">
        <v>700000</v>
      </c>
      <c r="S1846" t="s">
        <v>25</v>
      </c>
      <c r="T1846" t="s">
        <v>25</v>
      </c>
      <c r="U1846" t="s">
        <v>2042</v>
      </c>
      <c r="V1846">
        <v>30530000</v>
      </c>
      <c r="W1846" t="s">
        <v>25</v>
      </c>
      <c r="X1846" t="s">
        <v>25</v>
      </c>
    </row>
    <row r="1847" spans="1:24" x14ac:dyDescent="0.3">
      <c r="A1847" s="5">
        <v>1844</v>
      </c>
      <c r="B1847" t="s">
        <v>2037</v>
      </c>
      <c r="C1847" s="10">
        <v>43768</v>
      </c>
      <c r="D1847" t="s">
        <v>178</v>
      </c>
      <c r="E1847" t="s">
        <v>2039</v>
      </c>
      <c r="F1847" t="s">
        <v>204</v>
      </c>
      <c r="G1847" t="s">
        <v>269</v>
      </c>
      <c r="H1847" t="s">
        <v>2047</v>
      </c>
      <c r="I1847">
        <v>2</v>
      </c>
      <c r="J1847" t="s">
        <v>27</v>
      </c>
      <c r="K1847" t="s">
        <v>2040</v>
      </c>
      <c r="L1847" t="s">
        <v>116</v>
      </c>
      <c r="M1847" t="s">
        <v>2041</v>
      </c>
      <c r="N1847" t="s">
        <v>24</v>
      </c>
      <c r="O1847">
        <v>125000</v>
      </c>
      <c r="P1847">
        <v>250000</v>
      </c>
      <c r="Q1847">
        <v>25000</v>
      </c>
      <c r="R1847">
        <v>250000</v>
      </c>
      <c r="S1847" t="s">
        <v>25</v>
      </c>
      <c r="T1847" t="s">
        <v>25</v>
      </c>
      <c r="U1847" t="s">
        <v>2042</v>
      </c>
      <c r="V1847">
        <v>30530000</v>
      </c>
      <c r="W1847" t="s">
        <v>25</v>
      </c>
      <c r="X1847" t="s">
        <v>25</v>
      </c>
    </row>
    <row r="1848" spans="1:24" x14ac:dyDescent="0.3">
      <c r="A1848" s="5">
        <v>1845</v>
      </c>
      <c r="B1848" t="s">
        <v>2037</v>
      </c>
      <c r="C1848" s="10">
        <v>43768</v>
      </c>
      <c r="D1848" t="s">
        <v>179</v>
      </c>
      <c r="E1848" t="s">
        <v>2039</v>
      </c>
      <c r="F1848" t="s">
        <v>204</v>
      </c>
      <c r="G1848" t="s">
        <v>269</v>
      </c>
      <c r="H1848" t="s">
        <v>2048</v>
      </c>
      <c r="I1848">
        <v>2</v>
      </c>
      <c r="J1848" t="s">
        <v>27</v>
      </c>
      <c r="K1848" t="s">
        <v>2040</v>
      </c>
      <c r="L1848" t="s">
        <v>116</v>
      </c>
      <c r="M1848" t="s">
        <v>2041</v>
      </c>
      <c r="N1848" t="s">
        <v>24</v>
      </c>
      <c r="O1848">
        <v>220000</v>
      </c>
      <c r="P1848">
        <v>440000</v>
      </c>
      <c r="Q1848">
        <v>44000</v>
      </c>
      <c r="R1848">
        <v>440000</v>
      </c>
      <c r="S1848" t="s">
        <v>25</v>
      </c>
      <c r="T1848" t="s">
        <v>25</v>
      </c>
      <c r="U1848" t="s">
        <v>2042</v>
      </c>
      <c r="V1848">
        <v>30530000</v>
      </c>
      <c r="W1848" t="s">
        <v>25</v>
      </c>
      <c r="X1848" t="s">
        <v>25</v>
      </c>
    </row>
    <row r="1849" spans="1:24" x14ac:dyDescent="0.3">
      <c r="A1849" s="5">
        <v>1846</v>
      </c>
      <c r="B1849" t="s">
        <v>2037</v>
      </c>
      <c r="C1849" s="10">
        <v>43768</v>
      </c>
      <c r="D1849" t="s">
        <v>178</v>
      </c>
      <c r="E1849" t="s">
        <v>2039</v>
      </c>
      <c r="F1849" t="s">
        <v>204</v>
      </c>
      <c r="G1849" t="s">
        <v>269</v>
      </c>
      <c r="H1849" t="s">
        <v>2049</v>
      </c>
      <c r="I1849">
        <v>8</v>
      </c>
      <c r="J1849" t="s">
        <v>27</v>
      </c>
      <c r="K1849" t="s">
        <v>2040</v>
      </c>
      <c r="L1849" t="s">
        <v>116</v>
      </c>
      <c r="M1849" t="s">
        <v>2041</v>
      </c>
      <c r="N1849" t="s">
        <v>24</v>
      </c>
      <c r="O1849">
        <v>240000</v>
      </c>
      <c r="P1849">
        <v>1920000</v>
      </c>
      <c r="Q1849">
        <v>192000</v>
      </c>
      <c r="R1849">
        <v>1920000</v>
      </c>
      <c r="S1849" t="s">
        <v>25</v>
      </c>
      <c r="T1849" t="s">
        <v>25</v>
      </c>
      <c r="U1849" t="s">
        <v>2042</v>
      </c>
      <c r="V1849">
        <v>30530000</v>
      </c>
      <c r="W1849" t="s">
        <v>25</v>
      </c>
      <c r="X1849" t="s">
        <v>25</v>
      </c>
    </row>
    <row r="1850" spans="1:24" x14ac:dyDescent="0.3">
      <c r="A1850" s="5">
        <v>1847</v>
      </c>
      <c r="B1850" t="s">
        <v>2037</v>
      </c>
      <c r="C1850" s="10">
        <v>43768</v>
      </c>
      <c r="D1850" t="s">
        <v>179</v>
      </c>
      <c r="E1850" t="s">
        <v>2039</v>
      </c>
      <c r="F1850" t="s">
        <v>204</v>
      </c>
      <c r="G1850" t="s">
        <v>269</v>
      </c>
      <c r="H1850" t="s">
        <v>2050</v>
      </c>
      <c r="I1850">
        <v>10</v>
      </c>
      <c r="J1850" t="s">
        <v>27</v>
      </c>
      <c r="K1850" t="s">
        <v>2040</v>
      </c>
      <c r="L1850" t="s">
        <v>116</v>
      </c>
      <c r="M1850" t="s">
        <v>2041</v>
      </c>
      <c r="N1850" t="s">
        <v>24</v>
      </c>
      <c r="O1850">
        <v>100000</v>
      </c>
      <c r="P1850">
        <v>1000000</v>
      </c>
      <c r="Q1850">
        <v>100000</v>
      </c>
      <c r="R1850">
        <v>1000000</v>
      </c>
      <c r="S1850" t="s">
        <v>25</v>
      </c>
      <c r="T1850" t="s">
        <v>25</v>
      </c>
      <c r="U1850" t="s">
        <v>2042</v>
      </c>
      <c r="V1850">
        <v>30530000</v>
      </c>
      <c r="W1850" t="s">
        <v>25</v>
      </c>
      <c r="X1850" t="s">
        <v>25</v>
      </c>
    </row>
    <row r="1851" spans="1:24" x14ac:dyDescent="0.3">
      <c r="A1851" s="5">
        <v>1848</v>
      </c>
      <c r="B1851" t="s">
        <v>2051</v>
      </c>
      <c r="C1851" s="10">
        <v>43768</v>
      </c>
      <c r="D1851" t="s">
        <v>178</v>
      </c>
      <c r="E1851" t="s">
        <v>2052</v>
      </c>
      <c r="F1851" t="s">
        <v>204</v>
      </c>
      <c r="G1851" t="s">
        <v>249</v>
      </c>
      <c r="H1851" t="s">
        <v>2053</v>
      </c>
      <c r="I1851">
        <v>8</v>
      </c>
      <c r="J1851" t="s">
        <v>27</v>
      </c>
      <c r="K1851" t="s">
        <v>2054</v>
      </c>
      <c r="L1851" t="s">
        <v>174</v>
      </c>
      <c r="M1851" t="s">
        <v>597</v>
      </c>
      <c r="N1851" t="s">
        <v>24</v>
      </c>
      <c r="O1851">
        <v>80000</v>
      </c>
      <c r="P1851">
        <v>640000</v>
      </c>
      <c r="Q1851">
        <v>64000</v>
      </c>
      <c r="R1851">
        <v>661760</v>
      </c>
      <c r="S1851" t="s">
        <v>25</v>
      </c>
      <c r="T1851" t="s">
        <v>25</v>
      </c>
      <c r="U1851" t="s">
        <v>2055</v>
      </c>
      <c r="V1851">
        <v>1675080</v>
      </c>
      <c r="W1851" t="s">
        <v>25</v>
      </c>
      <c r="X1851">
        <v>1675080</v>
      </c>
    </row>
    <row r="1852" spans="1:24" x14ac:dyDescent="0.3">
      <c r="A1852" s="5">
        <v>1849</v>
      </c>
      <c r="B1852" t="s">
        <v>2051</v>
      </c>
      <c r="C1852" s="10">
        <v>43768</v>
      </c>
      <c r="D1852" t="s">
        <v>179</v>
      </c>
      <c r="E1852" t="s">
        <v>2052</v>
      </c>
      <c r="F1852" t="s">
        <v>204</v>
      </c>
      <c r="G1852" t="s">
        <v>249</v>
      </c>
      <c r="H1852" t="s">
        <v>2056</v>
      </c>
      <c r="I1852">
        <v>8</v>
      </c>
      <c r="J1852" t="s">
        <v>27</v>
      </c>
      <c r="K1852" t="s">
        <v>2054</v>
      </c>
      <c r="L1852" t="s">
        <v>174</v>
      </c>
      <c r="M1852" t="s">
        <v>597</v>
      </c>
      <c r="N1852" t="s">
        <v>24</v>
      </c>
      <c r="O1852">
        <v>115000</v>
      </c>
      <c r="P1852">
        <v>920000</v>
      </c>
      <c r="Q1852">
        <v>92000</v>
      </c>
      <c r="R1852">
        <v>951280</v>
      </c>
      <c r="S1852" t="s">
        <v>25</v>
      </c>
      <c r="T1852" t="s">
        <v>25</v>
      </c>
      <c r="U1852" t="s">
        <v>2055</v>
      </c>
      <c r="V1852">
        <v>1675080</v>
      </c>
      <c r="W1852" t="s">
        <v>25</v>
      </c>
      <c r="X1852">
        <v>1675080</v>
      </c>
    </row>
    <row r="1853" spans="1:24" x14ac:dyDescent="0.3">
      <c r="A1853" s="5">
        <v>1850</v>
      </c>
      <c r="B1853" t="s">
        <v>2051</v>
      </c>
      <c r="C1853" s="10">
        <v>43768</v>
      </c>
      <c r="D1853" t="s">
        <v>178</v>
      </c>
      <c r="E1853" t="s">
        <v>2052</v>
      </c>
      <c r="F1853" t="s">
        <v>204</v>
      </c>
      <c r="G1853" t="s">
        <v>249</v>
      </c>
      <c r="H1853" t="s">
        <v>2057</v>
      </c>
      <c r="I1853">
        <v>4</v>
      </c>
      <c r="J1853" t="s">
        <v>27</v>
      </c>
      <c r="K1853" t="s">
        <v>2054</v>
      </c>
      <c r="L1853" t="s">
        <v>174</v>
      </c>
      <c r="M1853" t="s">
        <v>597</v>
      </c>
      <c r="N1853" t="s">
        <v>24</v>
      </c>
      <c r="O1853">
        <v>15000</v>
      </c>
      <c r="P1853">
        <v>60000</v>
      </c>
      <c r="Q1853">
        <v>6000</v>
      </c>
      <c r="R1853">
        <v>62040</v>
      </c>
      <c r="S1853" t="s">
        <v>25</v>
      </c>
      <c r="T1853" t="s">
        <v>25</v>
      </c>
      <c r="U1853" t="s">
        <v>2055</v>
      </c>
      <c r="V1853">
        <v>1675080</v>
      </c>
      <c r="W1853" t="s">
        <v>25</v>
      </c>
      <c r="X1853">
        <v>1675080</v>
      </c>
    </row>
    <row r="1854" spans="1:24" x14ac:dyDescent="0.3">
      <c r="A1854" s="5">
        <v>1851</v>
      </c>
      <c r="B1854" t="s">
        <v>2058</v>
      </c>
      <c r="C1854" s="10">
        <v>43768</v>
      </c>
      <c r="D1854" t="s">
        <v>179</v>
      </c>
      <c r="E1854" t="s">
        <v>2060</v>
      </c>
      <c r="F1854" t="s">
        <v>204</v>
      </c>
      <c r="G1854" t="s">
        <v>249</v>
      </c>
      <c r="H1854" t="s">
        <v>2061</v>
      </c>
      <c r="I1854">
        <v>1</v>
      </c>
      <c r="J1854" t="s">
        <v>78</v>
      </c>
      <c r="K1854" t="s">
        <v>2062</v>
      </c>
      <c r="L1854" t="s">
        <v>2063</v>
      </c>
      <c r="M1854" t="s">
        <v>2064</v>
      </c>
      <c r="N1854" t="s">
        <v>24</v>
      </c>
      <c r="O1854">
        <v>89442500</v>
      </c>
      <c r="P1854">
        <v>89442500</v>
      </c>
      <c r="Q1854">
        <v>8944250</v>
      </c>
      <c r="R1854">
        <v>98386750</v>
      </c>
      <c r="S1854" t="s">
        <v>25</v>
      </c>
      <c r="T1854" t="s">
        <v>25</v>
      </c>
      <c r="U1854" t="s">
        <v>2065</v>
      </c>
      <c r="V1854">
        <v>98386750</v>
      </c>
      <c r="W1854" t="s">
        <v>25</v>
      </c>
      <c r="X1854">
        <v>44721250</v>
      </c>
    </row>
    <row r="1855" spans="1:24" x14ac:dyDescent="0.3">
      <c r="A1855" s="5">
        <v>1852</v>
      </c>
      <c r="B1855" t="s">
        <v>2066</v>
      </c>
      <c r="C1855" s="10">
        <v>43768</v>
      </c>
      <c r="D1855" t="s">
        <v>178</v>
      </c>
      <c r="E1855" t="s">
        <v>2060</v>
      </c>
      <c r="F1855" t="s">
        <v>204</v>
      </c>
      <c r="G1855" t="s">
        <v>249</v>
      </c>
      <c r="H1855" t="s">
        <v>2067</v>
      </c>
      <c r="I1855">
        <v>2</v>
      </c>
      <c r="J1855" t="s">
        <v>78</v>
      </c>
      <c r="K1855" t="s">
        <v>2068</v>
      </c>
      <c r="L1855" t="s">
        <v>2069</v>
      </c>
      <c r="M1855" t="s">
        <v>2070</v>
      </c>
      <c r="N1855" t="s">
        <v>24</v>
      </c>
      <c r="O1855">
        <v>7800000</v>
      </c>
      <c r="P1855">
        <v>15600000</v>
      </c>
      <c r="Q1855">
        <v>1560000</v>
      </c>
      <c r="R1855">
        <v>17160000</v>
      </c>
      <c r="S1855" t="s">
        <v>25</v>
      </c>
      <c r="T1855" t="s">
        <v>25</v>
      </c>
      <c r="U1855" t="s">
        <v>2071</v>
      </c>
      <c r="V1855">
        <v>17160000</v>
      </c>
      <c r="W1855" t="s">
        <v>25</v>
      </c>
      <c r="X1855">
        <v>17160000</v>
      </c>
    </row>
    <row r="1856" spans="1:24" x14ac:dyDescent="0.3">
      <c r="A1856" s="5">
        <v>1853</v>
      </c>
      <c r="B1856" t="s">
        <v>2072</v>
      </c>
      <c r="C1856" s="10">
        <v>43767</v>
      </c>
      <c r="D1856" t="s">
        <v>179</v>
      </c>
      <c r="E1856" t="s">
        <v>2074</v>
      </c>
      <c r="F1856" t="s">
        <v>204</v>
      </c>
      <c r="G1856" t="s">
        <v>249</v>
      </c>
      <c r="H1856" t="s">
        <v>2075</v>
      </c>
      <c r="I1856">
        <v>10</v>
      </c>
      <c r="J1856" t="s">
        <v>27</v>
      </c>
      <c r="K1856" t="s">
        <v>2076</v>
      </c>
      <c r="L1856" t="s">
        <v>94</v>
      </c>
      <c r="M1856" t="s">
        <v>597</v>
      </c>
      <c r="N1856" t="s">
        <v>24</v>
      </c>
      <c r="O1856">
        <v>162150</v>
      </c>
      <c r="P1856">
        <v>1621500</v>
      </c>
      <c r="Q1856">
        <v>162150</v>
      </c>
      <c r="R1856">
        <v>1730140.5</v>
      </c>
      <c r="S1856" t="s">
        <v>25</v>
      </c>
      <c r="T1856" t="s">
        <v>25</v>
      </c>
      <c r="U1856" t="s">
        <v>2077</v>
      </c>
      <c r="V1856">
        <v>1730141</v>
      </c>
      <c r="W1856" t="s">
        <v>25</v>
      </c>
      <c r="X1856" t="s">
        <v>25</v>
      </c>
    </row>
    <row r="1857" spans="1:24" x14ac:dyDescent="0.3">
      <c r="A1857" s="5">
        <v>1854</v>
      </c>
      <c r="B1857" t="s">
        <v>2078</v>
      </c>
      <c r="C1857" s="10">
        <v>43767</v>
      </c>
      <c r="D1857" t="s">
        <v>178</v>
      </c>
      <c r="E1857" t="s">
        <v>2074</v>
      </c>
      <c r="F1857" t="s">
        <v>204</v>
      </c>
      <c r="G1857" t="s">
        <v>249</v>
      </c>
      <c r="H1857" t="s">
        <v>2079</v>
      </c>
      <c r="I1857">
        <v>100</v>
      </c>
      <c r="J1857" t="s">
        <v>27</v>
      </c>
      <c r="K1857" t="s">
        <v>2080</v>
      </c>
      <c r="L1857" t="s">
        <v>29</v>
      </c>
      <c r="M1857" t="s">
        <v>597</v>
      </c>
      <c r="N1857" t="s">
        <v>24</v>
      </c>
      <c r="O1857">
        <v>300000</v>
      </c>
      <c r="P1857">
        <v>30000000</v>
      </c>
      <c r="Q1857">
        <v>3000000</v>
      </c>
      <c r="R1857">
        <v>29700000</v>
      </c>
      <c r="S1857" t="s">
        <v>25</v>
      </c>
      <c r="T1857" t="s">
        <v>25</v>
      </c>
      <c r="U1857" t="s">
        <v>2081</v>
      </c>
      <c r="V1857">
        <v>29700000</v>
      </c>
      <c r="W1857" t="s">
        <v>25</v>
      </c>
      <c r="X1857" t="s">
        <v>25</v>
      </c>
    </row>
    <row r="1858" spans="1:24" x14ac:dyDescent="0.3">
      <c r="A1858" s="5">
        <v>1855</v>
      </c>
      <c r="B1858" t="s">
        <v>2082</v>
      </c>
      <c r="C1858" s="10">
        <v>43767</v>
      </c>
      <c r="D1858" t="s">
        <v>179</v>
      </c>
      <c r="E1858" t="s">
        <v>2083</v>
      </c>
      <c r="F1858" t="s">
        <v>204</v>
      </c>
      <c r="G1858" t="s">
        <v>269</v>
      </c>
      <c r="H1858" t="s">
        <v>315</v>
      </c>
      <c r="I1858">
        <v>1</v>
      </c>
      <c r="J1858" t="s">
        <v>36</v>
      </c>
      <c r="K1858" t="s">
        <v>2084</v>
      </c>
      <c r="L1858" t="s">
        <v>151</v>
      </c>
      <c r="M1858" t="s">
        <v>2085</v>
      </c>
      <c r="N1858" t="s">
        <v>24</v>
      </c>
      <c r="O1858" s="8">
        <v>9.9999999999999995E-7</v>
      </c>
      <c r="P1858" s="8">
        <v>9.9999999999999995E-7</v>
      </c>
      <c r="Q1858" s="8">
        <v>9.9999999999999995E-8</v>
      </c>
      <c r="R1858" s="8">
        <v>9.9999999999999995E-7</v>
      </c>
      <c r="S1858" t="s">
        <v>25</v>
      </c>
      <c r="T1858" t="s">
        <v>25</v>
      </c>
      <c r="U1858" t="s">
        <v>2086</v>
      </c>
      <c r="V1858">
        <v>6710000</v>
      </c>
      <c r="W1858" t="s">
        <v>25</v>
      </c>
      <c r="X1858">
        <v>6710000</v>
      </c>
    </row>
    <row r="1859" spans="1:24" x14ac:dyDescent="0.3">
      <c r="A1859" s="5">
        <v>1856</v>
      </c>
      <c r="B1859" t="s">
        <v>2082</v>
      </c>
      <c r="C1859" s="10">
        <v>43767</v>
      </c>
      <c r="D1859" t="s">
        <v>178</v>
      </c>
      <c r="E1859" t="s">
        <v>2083</v>
      </c>
      <c r="F1859" t="s">
        <v>204</v>
      </c>
      <c r="G1859" t="s">
        <v>269</v>
      </c>
      <c r="H1859" t="s">
        <v>2087</v>
      </c>
      <c r="I1859">
        <v>1</v>
      </c>
      <c r="J1859" t="s">
        <v>27</v>
      </c>
      <c r="K1859" t="s">
        <v>2084</v>
      </c>
      <c r="L1859" t="s">
        <v>151</v>
      </c>
      <c r="M1859" t="s">
        <v>2085</v>
      </c>
      <c r="N1859" t="s">
        <v>24</v>
      </c>
      <c r="O1859">
        <v>6960000</v>
      </c>
      <c r="P1859">
        <v>6960000</v>
      </c>
      <c r="Q1859">
        <v>696000</v>
      </c>
      <c r="R1859">
        <v>6710000</v>
      </c>
      <c r="S1859" t="s">
        <v>25</v>
      </c>
      <c r="T1859" t="s">
        <v>25</v>
      </c>
      <c r="U1859" t="s">
        <v>2086</v>
      </c>
      <c r="V1859">
        <v>6710000</v>
      </c>
      <c r="W1859" t="s">
        <v>25</v>
      </c>
      <c r="X1859">
        <v>6710000</v>
      </c>
    </row>
    <row r="1860" spans="1:24" x14ac:dyDescent="0.3">
      <c r="A1860" s="5">
        <v>1857</v>
      </c>
      <c r="B1860" t="s">
        <v>2088</v>
      </c>
      <c r="C1860" s="10">
        <v>43767</v>
      </c>
      <c r="D1860" t="s">
        <v>179</v>
      </c>
      <c r="E1860" t="s">
        <v>2091</v>
      </c>
      <c r="F1860" t="s">
        <v>204</v>
      </c>
      <c r="G1860" t="s">
        <v>269</v>
      </c>
      <c r="H1860" t="s">
        <v>315</v>
      </c>
      <c r="I1860">
        <v>1</v>
      </c>
      <c r="J1860" t="s">
        <v>36</v>
      </c>
      <c r="K1860" t="s">
        <v>2092</v>
      </c>
      <c r="L1860" t="s">
        <v>116</v>
      </c>
      <c r="M1860" t="s">
        <v>2093</v>
      </c>
      <c r="N1860" t="s">
        <v>24</v>
      </c>
      <c r="O1860" s="8">
        <v>9.9999999999999995E-7</v>
      </c>
      <c r="P1860" s="8">
        <v>9.9999999999999995E-7</v>
      </c>
      <c r="Q1860" s="8">
        <v>9.9999999999999995E-8</v>
      </c>
      <c r="R1860" s="8">
        <v>9.9999999999999995E-7</v>
      </c>
      <c r="S1860" t="s">
        <v>25</v>
      </c>
      <c r="T1860" t="s">
        <v>25</v>
      </c>
      <c r="U1860" t="s">
        <v>2094</v>
      </c>
      <c r="V1860">
        <v>948000</v>
      </c>
      <c r="W1860" t="s">
        <v>25</v>
      </c>
      <c r="X1860" t="s">
        <v>25</v>
      </c>
    </row>
    <row r="1861" spans="1:24" x14ac:dyDescent="0.3">
      <c r="A1861" s="5">
        <v>1858</v>
      </c>
      <c r="B1861" t="s">
        <v>2088</v>
      </c>
      <c r="C1861" s="10">
        <v>43767</v>
      </c>
      <c r="D1861" t="s">
        <v>178</v>
      </c>
      <c r="E1861" t="s">
        <v>2091</v>
      </c>
      <c r="F1861" t="s">
        <v>204</v>
      </c>
      <c r="G1861" t="s">
        <v>269</v>
      </c>
      <c r="H1861" t="s">
        <v>2095</v>
      </c>
      <c r="I1861">
        <v>18</v>
      </c>
      <c r="J1861" t="s">
        <v>28</v>
      </c>
      <c r="K1861" t="s">
        <v>2092</v>
      </c>
      <c r="L1861" t="s">
        <v>116</v>
      </c>
      <c r="M1861" t="s">
        <v>2093</v>
      </c>
      <c r="N1861" t="s">
        <v>24</v>
      </c>
      <c r="O1861">
        <v>10000</v>
      </c>
      <c r="P1861">
        <v>180000</v>
      </c>
      <c r="Q1861">
        <v>18000</v>
      </c>
      <c r="R1861">
        <v>180000</v>
      </c>
      <c r="S1861" t="s">
        <v>25</v>
      </c>
      <c r="T1861" t="s">
        <v>25</v>
      </c>
      <c r="U1861" t="s">
        <v>2094</v>
      </c>
      <c r="V1861">
        <v>948000</v>
      </c>
      <c r="W1861" t="s">
        <v>25</v>
      </c>
      <c r="X1861" t="s">
        <v>25</v>
      </c>
    </row>
    <row r="1862" spans="1:24" x14ac:dyDescent="0.3">
      <c r="A1862" s="5">
        <v>1859</v>
      </c>
      <c r="B1862" t="s">
        <v>2088</v>
      </c>
      <c r="C1862" s="10">
        <v>43767</v>
      </c>
      <c r="D1862" t="s">
        <v>179</v>
      </c>
      <c r="E1862" t="s">
        <v>2091</v>
      </c>
      <c r="F1862" t="s">
        <v>204</v>
      </c>
      <c r="G1862" t="s">
        <v>269</v>
      </c>
      <c r="H1862" t="s">
        <v>2096</v>
      </c>
      <c r="I1862">
        <v>24</v>
      </c>
      <c r="J1862" t="s">
        <v>28</v>
      </c>
      <c r="K1862" t="s">
        <v>2092</v>
      </c>
      <c r="L1862" t="s">
        <v>116</v>
      </c>
      <c r="M1862" t="s">
        <v>2093</v>
      </c>
      <c r="N1862" t="s">
        <v>24</v>
      </c>
      <c r="O1862">
        <v>32000</v>
      </c>
      <c r="P1862">
        <v>768000</v>
      </c>
      <c r="Q1862">
        <v>76800</v>
      </c>
      <c r="R1862">
        <v>768000</v>
      </c>
      <c r="S1862" t="s">
        <v>25</v>
      </c>
      <c r="T1862" t="s">
        <v>25</v>
      </c>
      <c r="U1862" t="s">
        <v>2094</v>
      </c>
      <c r="V1862">
        <v>948000</v>
      </c>
      <c r="W1862" t="s">
        <v>25</v>
      </c>
      <c r="X1862" t="s">
        <v>25</v>
      </c>
    </row>
    <row r="1863" spans="1:24" x14ac:dyDescent="0.3">
      <c r="A1863" s="5">
        <v>1860</v>
      </c>
      <c r="B1863" t="s">
        <v>2097</v>
      </c>
      <c r="C1863" s="10">
        <v>43767</v>
      </c>
      <c r="D1863" t="s">
        <v>178</v>
      </c>
      <c r="E1863" t="s">
        <v>2098</v>
      </c>
      <c r="F1863" t="s">
        <v>204</v>
      </c>
      <c r="G1863" t="s">
        <v>269</v>
      </c>
      <c r="H1863" t="s">
        <v>2099</v>
      </c>
      <c r="I1863">
        <v>1</v>
      </c>
      <c r="J1863" t="s">
        <v>36</v>
      </c>
      <c r="K1863" t="s">
        <v>2100</v>
      </c>
      <c r="L1863" t="s">
        <v>2101</v>
      </c>
      <c r="M1863" t="s">
        <v>2102</v>
      </c>
      <c r="N1863" t="s">
        <v>24</v>
      </c>
      <c r="O1863">
        <v>60000000</v>
      </c>
      <c r="P1863">
        <v>60000000</v>
      </c>
      <c r="Q1863">
        <v>6000000</v>
      </c>
      <c r="R1863">
        <v>66000000</v>
      </c>
      <c r="S1863" t="s">
        <v>25</v>
      </c>
      <c r="T1863" t="s">
        <v>25</v>
      </c>
      <c r="U1863" t="s">
        <v>2103</v>
      </c>
      <c r="V1863">
        <v>60000000</v>
      </c>
      <c r="W1863" t="s">
        <v>25</v>
      </c>
      <c r="X1863" t="s">
        <v>25</v>
      </c>
    </row>
    <row r="1864" spans="1:24" x14ac:dyDescent="0.3">
      <c r="A1864" s="5">
        <v>1861</v>
      </c>
      <c r="B1864" t="s">
        <v>2104</v>
      </c>
      <c r="C1864" s="10">
        <v>43767</v>
      </c>
      <c r="D1864" t="s">
        <v>179</v>
      </c>
      <c r="E1864" t="s">
        <v>2106</v>
      </c>
      <c r="F1864" t="s">
        <v>32</v>
      </c>
      <c r="G1864" t="s">
        <v>205</v>
      </c>
      <c r="H1864" t="s">
        <v>315</v>
      </c>
      <c r="I1864">
        <v>1</v>
      </c>
      <c r="J1864" t="s">
        <v>36</v>
      </c>
      <c r="K1864" t="s">
        <v>2107</v>
      </c>
      <c r="L1864" t="s">
        <v>2032</v>
      </c>
      <c r="M1864" t="s">
        <v>209</v>
      </c>
      <c r="N1864" t="s">
        <v>42</v>
      </c>
      <c r="O1864" s="8">
        <v>9.9999999999999995E-7</v>
      </c>
      <c r="P1864" s="8">
        <v>9.9999999999999995E-7</v>
      </c>
      <c r="Q1864" s="8">
        <v>9.9999999999999995E-8</v>
      </c>
      <c r="R1864" s="8">
        <v>9.9999999999999995E-7</v>
      </c>
      <c r="S1864" t="s">
        <v>25</v>
      </c>
      <c r="T1864" t="s">
        <v>25</v>
      </c>
      <c r="U1864" t="s">
        <v>2108</v>
      </c>
      <c r="V1864">
        <v>7000</v>
      </c>
      <c r="W1864" t="s">
        <v>25</v>
      </c>
      <c r="X1864">
        <v>7000</v>
      </c>
    </row>
    <row r="1865" spans="1:24" x14ac:dyDescent="0.3">
      <c r="A1865" s="5">
        <v>1862</v>
      </c>
      <c r="B1865" t="s">
        <v>2104</v>
      </c>
      <c r="C1865" s="10">
        <v>43767</v>
      </c>
      <c r="D1865" t="s">
        <v>178</v>
      </c>
      <c r="E1865" t="s">
        <v>2106</v>
      </c>
      <c r="F1865" t="s">
        <v>32</v>
      </c>
      <c r="G1865" t="s">
        <v>205</v>
      </c>
      <c r="H1865" t="s">
        <v>2109</v>
      </c>
      <c r="I1865">
        <v>2</v>
      </c>
      <c r="J1865" t="s">
        <v>27</v>
      </c>
      <c r="K1865" t="s">
        <v>2107</v>
      </c>
      <c r="L1865" t="s">
        <v>2032</v>
      </c>
      <c r="M1865" t="s">
        <v>209</v>
      </c>
      <c r="N1865" t="s">
        <v>42</v>
      </c>
      <c r="O1865">
        <v>3500</v>
      </c>
      <c r="P1865">
        <v>7000</v>
      </c>
      <c r="Q1865">
        <v>700</v>
      </c>
      <c r="R1865">
        <v>7000</v>
      </c>
      <c r="S1865" t="s">
        <v>25</v>
      </c>
      <c r="T1865" t="s">
        <v>25</v>
      </c>
      <c r="U1865" t="s">
        <v>2108</v>
      </c>
      <c r="V1865">
        <v>7000</v>
      </c>
      <c r="W1865" t="s">
        <v>25</v>
      </c>
      <c r="X1865">
        <v>7000</v>
      </c>
    </row>
    <row r="1866" spans="1:24" x14ac:dyDescent="0.3">
      <c r="A1866" s="5">
        <v>1863</v>
      </c>
      <c r="B1866" t="s">
        <v>2110</v>
      </c>
      <c r="C1866" s="10">
        <v>43766</v>
      </c>
      <c r="D1866" t="s">
        <v>179</v>
      </c>
      <c r="E1866" t="s">
        <v>2111</v>
      </c>
      <c r="F1866" t="s">
        <v>189</v>
      </c>
      <c r="G1866" t="s">
        <v>205</v>
      </c>
      <c r="H1866" t="s">
        <v>2112</v>
      </c>
      <c r="I1866">
        <v>2</v>
      </c>
      <c r="J1866" t="s">
        <v>168</v>
      </c>
      <c r="K1866" t="s">
        <v>2113</v>
      </c>
      <c r="L1866" t="s">
        <v>473</v>
      </c>
      <c r="M1866" t="s">
        <v>2114</v>
      </c>
      <c r="N1866" t="s">
        <v>42</v>
      </c>
      <c r="O1866">
        <v>3450</v>
      </c>
      <c r="P1866">
        <v>6900</v>
      </c>
      <c r="Q1866">
        <v>690</v>
      </c>
      <c r="R1866">
        <v>7590</v>
      </c>
      <c r="S1866" t="s">
        <v>25</v>
      </c>
      <c r="T1866" t="s">
        <v>25</v>
      </c>
      <c r="U1866" t="s">
        <v>2115</v>
      </c>
      <c r="V1866">
        <v>6900</v>
      </c>
      <c r="W1866" t="s">
        <v>25</v>
      </c>
      <c r="X1866" t="s">
        <v>25</v>
      </c>
    </row>
    <row r="1867" spans="1:24" x14ac:dyDescent="0.3">
      <c r="A1867" s="5">
        <v>1864</v>
      </c>
      <c r="B1867" t="s">
        <v>2116</v>
      </c>
      <c r="C1867" s="10">
        <v>43766</v>
      </c>
      <c r="D1867" t="s">
        <v>178</v>
      </c>
      <c r="E1867" t="s">
        <v>2052</v>
      </c>
      <c r="F1867" t="s">
        <v>204</v>
      </c>
      <c r="G1867" t="s">
        <v>249</v>
      </c>
      <c r="H1867" t="s">
        <v>2117</v>
      </c>
      <c r="I1867">
        <v>2</v>
      </c>
      <c r="J1867" t="s">
        <v>27</v>
      </c>
      <c r="K1867" t="s">
        <v>2118</v>
      </c>
      <c r="L1867" t="s">
        <v>1680</v>
      </c>
      <c r="M1867" t="s">
        <v>597</v>
      </c>
      <c r="N1867" t="s">
        <v>24</v>
      </c>
      <c r="O1867">
        <v>2487100</v>
      </c>
      <c r="P1867">
        <v>4974200</v>
      </c>
      <c r="Q1867">
        <v>497420</v>
      </c>
      <c r="R1867">
        <v>4924458</v>
      </c>
      <c r="S1867" t="s">
        <v>25</v>
      </c>
      <c r="T1867" t="s">
        <v>25</v>
      </c>
      <c r="U1867" t="s">
        <v>2119</v>
      </c>
      <c r="V1867">
        <v>7517070</v>
      </c>
      <c r="W1867" t="s">
        <v>25</v>
      </c>
      <c r="X1867">
        <v>7517070</v>
      </c>
    </row>
    <row r="1868" spans="1:24" x14ac:dyDescent="0.3">
      <c r="A1868" s="5">
        <v>1865</v>
      </c>
      <c r="B1868" t="s">
        <v>2116</v>
      </c>
      <c r="C1868" s="10">
        <v>43766</v>
      </c>
      <c r="D1868" t="s">
        <v>179</v>
      </c>
      <c r="E1868" t="s">
        <v>2052</v>
      </c>
      <c r="F1868" t="s">
        <v>204</v>
      </c>
      <c r="G1868" t="s">
        <v>249</v>
      </c>
      <c r="H1868" t="s">
        <v>2120</v>
      </c>
      <c r="I1868">
        <v>2</v>
      </c>
      <c r="J1868" t="s">
        <v>27</v>
      </c>
      <c r="K1868" t="s">
        <v>2118</v>
      </c>
      <c r="L1868" t="s">
        <v>1680</v>
      </c>
      <c r="M1868" t="s">
        <v>597</v>
      </c>
      <c r="N1868" t="s">
        <v>24</v>
      </c>
      <c r="O1868">
        <v>1309400</v>
      </c>
      <c r="P1868">
        <v>2618800</v>
      </c>
      <c r="Q1868">
        <v>261880</v>
      </c>
      <c r="R1868">
        <v>2592612</v>
      </c>
      <c r="S1868" t="s">
        <v>25</v>
      </c>
      <c r="T1868" t="s">
        <v>25</v>
      </c>
      <c r="U1868" t="s">
        <v>2119</v>
      </c>
      <c r="V1868">
        <v>7517070</v>
      </c>
      <c r="W1868" t="s">
        <v>25</v>
      </c>
      <c r="X1868">
        <v>7517070</v>
      </c>
    </row>
    <row r="1869" spans="1:24" x14ac:dyDescent="0.3">
      <c r="A1869" s="5">
        <v>1866</v>
      </c>
      <c r="B1869" t="s">
        <v>2121</v>
      </c>
      <c r="C1869" s="10">
        <v>43766</v>
      </c>
      <c r="D1869" t="s">
        <v>178</v>
      </c>
      <c r="E1869" t="s">
        <v>2122</v>
      </c>
      <c r="F1869" t="s">
        <v>204</v>
      </c>
      <c r="G1869" t="s">
        <v>249</v>
      </c>
      <c r="H1869" t="s">
        <v>2123</v>
      </c>
      <c r="I1869">
        <v>3</v>
      </c>
      <c r="J1869" t="s">
        <v>2024</v>
      </c>
      <c r="K1869" t="s">
        <v>2124</v>
      </c>
      <c r="L1869" t="s">
        <v>2125</v>
      </c>
      <c r="M1869" t="s">
        <v>597</v>
      </c>
      <c r="N1869" t="s">
        <v>24</v>
      </c>
      <c r="O1869">
        <v>8915000</v>
      </c>
      <c r="P1869">
        <v>26745000</v>
      </c>
      <c r="Q1869">
        <v>2674500</v>
      </c>
      <c r="R1869">
        <v>28536915</v>
      </c>
      <c r="S1869" t="s">
        <v>25</v>
      </c>
      <c r="T1869" t="s">
        <v>25</v>
      </c>
      <c r="U1869" t="s">
        <v>2126</v>
      </c>
      <c r="V1869">
        <v>33107943</v>
      </c>
      <c r="W1869" t="s">
        <v>25</v>
      </c>
      <c r="X1869" t="s">
        <v>25</v>
      </c>
    </row>
    <row r="1870" spans="1:24" x14ac:dyDescent="0.3">
      <c r="A1870" s="5">
        <v>1867</v>
      </c>
      <c r="B1870" t="s">
        <v>2121</v>
      </c>
      <c r="C1870" s="10">
        <v>43766</v>
      </c>
      <c r="D1870" t="s">
        <v>179</v>
      </c>
      <c r="E1870" t="s">
        <v>2122</v>
      </c>
      <c r="F1870" t="s">
        <v>204</v>
      </c>
      <c r="G1870" t="s">
        <v>249</v>
      </c>
      <c r="H1870" t="s">
        <v>2127</v>
      </c>
      <c r="I1870">
        <v>6</v>
      </c>
      <c r="J1870" t="s">
        <v>27</v>
      </c>
      <c r="K1870" t="s">
        <v>2124</v>
      </c>
      <c r="L1870" t="s">
        <v>2125</v>
      </c>
      <c r="M1870" t="s">
        <v>597</v>
      </c>
      <c r="N1870" t="s">
        <v>24</v>
      </c>
      <c r="O1870">
        <v>273000</v>
      </c>
      <c r="P1870">
        <v>1638000</v>
      </c>
      <c r="Q1870">
        <v>163800</v>
      </c>
      <c r="R1870">
        <v>1747746</v>
      </c>
      <c r="S1870" t="s">
        <v>25</v>
      </c>
      <c r="T1870" t="s">
        <v>25</v>
      </c>
      <c r="U1870" t="s">
        <v>2126</v>
      </c>
      <c r="V1870">
        <v>33107943</v>
      </c>
      <c r="W1870" t="s">
        <v>25</v>
      </c>
      <c r="X1870" t="s">
        <v>25</v>
      </c>
    </row>
    <row r="1871" spans="1:24" x14ac:dyDescent="0.3">
      <c r="A1871" s="5">
        <v>1868</v>
      </c>
      <c r="B1871" t="s">
        <v>2121</v>
      </c>
      <c r="C1871" s="10">
        <v>43766</v>
      </c>
      <c r="D1871" t="s">
        <v>178</v>
      </c>
      <c r="E1871" t="s">
        <v>2122</v>
      </c>
      <c r="F1871" t="s">
        <v>204</v>
      </c>
      <c r="G1871" t="s">
        <v>249</v>
      </c>
      <c r="H1871" t="s">
        <v>2128</v>
      </c>
      <c r="I1871">
        <v>3</v>
      </c>
      <c r="J1871" t="s">
        <v>27</v>
      </c>
      <c r="K1871" t="s">
        <v>2124</v>
      </c>
      <c r="L1871" t="s">
        <v>2125</v>
      </c>
      <c r="M1871" t="s">
        <v>597</v>
      </c>
      <c r="N1871" t="s">
        <v>24</v>
      </c>
      <c r="O1871">
        <v>483000</v>
      </c>
      <c r="P1871">
        <v>1449000</v>
      </c>
      <c r="Q1871">
        <v>144900</v>
      </c>
      <c r="R1871">
        <v>1546083</v>
      </c>
      <c r="S1871" t="s">
        <v>25</v>
      </c>
      <c r="T1871" t="s">
        <v>25</v>
      </c>
      <c r="U1871" t="s">
        <v>2126</v>
      </c>
      <c r="V1871">
        <v>33107943</v>
      </c>
      <c r="W1871" t="s">
        <v>25</v>
      </c>
      <c r="X1871" t="s">
        <v>25</v>
      </c>
    </row>
    <row r="1872" spans="1:24" x14ac:dyDescent="0.3">
      <c r="A1872" s="5">
        <v>1869</v>
      </c>
      <c r="B1872" t="s">
        <v>2121</v>
      </c>
      <c r="C1872" s="10">
        <v>43766</v>
      </c>
      <c r="D1872" t="s">
        <v>179</v>
      </c>
      <c r="E1872" t="s">
        <v>2122</v>
      </c>
      <c r="F1872" t="s">
        <v>204</v>
      </c>
      <c r="G1872" t="s">
        <v>249</v>
      </c>
      <c r="H1872" t="s">
        <v>2129</v>
      </c>
      <c r="I1872">
        <v>3</v>
      </c>
      <c r="J1872" t="s">
        <v>27</v>
      </c>
      <c r="K1872" t="s">
        <v>2124</v>
      </c>
      <c r="L1872" t="s">
        <v>2125</v>
      </c>
      <c r="M1872" t="s">
        <v>597</v>
      </c>
      <c r="N1872" t="s">
        <v>24</v>
      </c>
      <c r="O1872">
        <v>399000</v>
      </c>
      <c r="P1872">
        <v>1197000</v>
      </c>
      <c r="Q1872">
        <v>119700</v>
      </c>
      <c r="R1872">
        <v>1277199</v>
      </c>
      <c r="S1872" t="s">
        <v>25</v>
      </c>
      <c r="T1872" t="s">
        <v>25</v>
      </c>
      <c r="U1872" t="s">
        <v>2126</v>
      </c>
      <c r="V1872">
        <v>33107943</v>
      </c>
      <c r="W1872" t="s">
        <v>25</v>
      </c>
      <c r="X1872" t="s">
        <v>25</v>
      </c>
    </row>
    <row r="1873" spans="1:24" x14ac:dyDescent="0.3">
      <c r="A1873" s="5">
        <v>1870</v>
      </c>
      <c r="B1873" t="s">
        <v>2130</v>
      </c>
      <c r="C1873" s="10">
        <v>43766</v>
      </c>
      <c r="D1873" t="s">
        <v>178</v>
      </c>
      <c r="E1873" t="s">
        <v>2131</v>
      </c>
      <c r="F1873" t="s">
        <v>99</v>
      </c>
      <c r="G1873" t="s">
        <v>249</v>
      </c>
      <c r="H1873" t="s">
        <v>2132</v>
      </c>
      <c r="I1873">
        <v>1</v>
      </c>
      <c r="J1873" t="s">
        <v>36</v>
      </c>
      <c r="K1873" t="s">
        <v>2133</v>
      </c>
      <c r="L1873" t="s">
        <v>170</v>
      </c>
      <c r="M1873" t="s">
        <v>2134</v>
      </c>
      <c r="N1873" t="s">
        <v>24</v>
      </c>
      <c r="O1873">
        <v>19166666.666666701</v>
      </c>
      <c r="P1873">
        <v>19166666.666666701</v>
      </c>
      <c r="Q1873">
        <v>1916666.66666667</v>
      </c>
      <c r="R1873">
        <v>21083333.333333299</v>
      </c>
      <c r="S1873" t="s">
        <v>25</v>
      </c>
      <c r="T1873" t="s">
        <v>25</v>
      </c>
      <c r="U1873" t="s">
        <v>2135</v>
      </c>
      <c r="V1873">
        <v>126500000</v>
      </c>
      <c r="W1873" t="s">
        <v>25</v>
      </c>
      <c r="X1873" t="s">
        <v>25</v>
      </c>
    </row>
    <row r="1874" spans="1:24" x14ac:dyDescent="0.3">
      <c r="A1874" s="5">
        <v>1871</v>
      </c>
      <c r="B1874" t="s">
        <v>2130</v>
      </c>
      <c r="C1874" s="10">
        <v>43766</v>
      </c>
      <c r="D1874" t="s">
        <v>179</v>
      </c>
      <c r="E1874" t="s">
        <v>2131</v>
      </c>
      <c r="F1874" t="s">
        <v>99</v>
      </c>
      <c r="G1874" t="s">
        <v>249</v>
      </c>
      <c r="H1874" t="s">
        <v>2136</v>
      </c>
      <c r="I1874">
        <v>3</v>
      </c>
      <c r="J1874" t="s">
        <v>2137</v>
      </c>
      <c r="K1874" t="s">
        <v>2133</v>
      </c>
      <c r="L1874" t="s">
        <v>170</v>
      </c>
      <c r="M1874" t="s">
        <v>2134</v>
      </c>
      <c r="N1874" t="s">
        <v>24</v>
      </c>
      <c r="O1874">
        <v>6388888.8888888899</v>
      </c>
      <c r="P1874">
        <v>19166666.666666701</v>
      </c>
      <c r="Q1874">
        <v>1916666.66666667</v>
      </c>
      <c r="R1874">
        <v>21083333.333333299</v>
      </c>
      <c r="S1874" t="s">
        <v>25</v>
      </c>
      <c r="T1874" t="s">
        <v>25</v>
      </c>
      <c r="U1874" t="s">
        <v>2135</v>
      </c>
      <c r="V1874">
        <v>126500000</v>
      </c>
      <c r="W1874" t="s">
        <v>25</v>
      </c>
      <c r="X1874" t="s">
        <v>25</v>
      </c>
    </row>
    <row r="1875" spans="1:24" x14ac:dyDescent="0.3">
      <c r="A1875" s="5">
        <v>1872</v>
      </c>
      <c r="B1875" t="s">
        <v>2130</v>
      </c>
      <c r="C1875" s="10">
        <v>43766</v>
      </c>
      <c r="D1875" t="s">
        <v>178</v>
      </c>
      <c r="E1875" t="s">
        <v>2131</v>
      </c>
      <c r="F1875" t="s">
        <v>99</v>
      </c>
      <c r="G1875" t="s">
        <v>249</v>
      </c>
      <c r="H1875" t="s">
        <v>2138</v>
      </c>
      <c r="I1875">
        <v>3</v>
      </c>
      <c r="J1875" t="s">
        <v>164</v>
      </c>
      <c r="K1875" t="s">
        <v>2133</v>
      </c>
      <c r="L1875" t="s">
        <v>170</v>
      </c>
      <c r="M1875" t="s">
        <v>2134</v>
      </c>
      <c r="N1875" t="s">
        <v>24</v>
      </c>
      <c r="O1875">
        <v>6388888.8888888899</v>
      </c>
      <c r="P1875">
        <v>19166666.666666701</v>
      </c>
      <c r="Q1875">
        <v>1916666.66666667</v>
      </c>
      <c r="R1875">
        <v>21083333.333333299</v>
      </c>
      <c r="S1875" t="s">
        <v>25</v>
      </c>
      <c r="T1875" t="s">
        <v>25</v>
      </c>
      <c r="U1875" t="s">
        <v>2135</v>
      </c>
      <c r="V1875">
        <v>126500000</v>
      </c>
      <c r="W1875" t="s">
        <v>25</v>
      </c>
      <c r="X1875" t="s">
        <v>25</v>
      </c>
    </row>
    <row r="1876" spans="1:24" x14ac:dyDescent="0.3">
      <c r="A1876" s="5">
        <v>1873</v>
      </c>
      <c r="B1876" t="s">
        <v>2130</v>
      </c>
      <c r="C1876" s="10">
        <v>43766</v>
      </c>
      <c r="D1876" t="s">
        <v>179</v>
      </c>
      <c r="E1876" t="s">
        <v>2131</v>
      </c>
      <c r="F1876" t="s">
        <v>99</v>
      </c>
      <c r="G1876" t="s">
        <v>249</v>
      </c>
      <c r="H1876" t="s">
        <v>2139</v>
      </c>
      <c r="I1876">
        <v>3</v>
      </c>
      <c r="J1876" t="s">
        <v>164</v>
      </c>
      <c r="K1876" t="s">
        <v>2133</v>
      </c>
      <c r="L1876" t="s">
        <v>170</v>
      </c>
      <c r="M1876" t="s">
        <v>2134</v>
      </c>
      <c r="N1876" t="s">
        <v>24</v>
      </c>
      <c r="O1876">
        <v>6388888.8888888899</v>
      </c>
      <c r="P1876">
        <v>19166666.666666701</v>
      </c>
      <c r="Q1876">
        <v>1916666.66666667</v>
      </c>
      <c r="R1876">
        <v>21083333.333333299</v>
      </c>
      <c r="S1876" t="s">
        <v>25</v>
      </c>
      <c r="T1876" t="s">
        <v>25</v>
      </c>
      <c r="U1876" t="s">
        <v>2135</v>
      </c>
      <c r="V1876">
        <v>126500000</v>
      </c>
      <c r="W1876" t="s">
        <v>25</v>
      </c>
      <c r="X1876" t="s">
        <v>25</v>
      </c>
    </row>
    <row r="1877" spans="1:24" x14ac:dyDescent="0.3">
      <c r="A1877" s="5">
        <v>1874</v>
      </c>
      <c r="B1877" t="s">
        <v>2130</v>
      </c>
      <c r="C1877" s="10">
        <v>43766</v>
      </c>
      <c r="D1877" t="s">
        <v>178</v>
      </c>
      <c r="E1877" t="s">
        <v>2131</v>
      </c>
      <c r="F1877" t="s">
        <v>99</v>
      </c>
      <c r="G1877" t="s">
        <v>249</v>
      </c>
      <c r="H1877" t="s">
        <v>2140</v>
      </c>
      <c r="I1877">
        <v>1</v>
      </c>
      <c r="J1877" t="s">
        <v>36</v>
      </c>
      <c r="K1877" t="s">
        <v>2133</v>
      </c>
      <c r="L1877" t="s">
        <v>170</v>
      </c>
      <c r="M1877" t="s">
        <v>2134</v>
      </c>
      <c r="N1877" t="s">
        <v>24</v>
      </c>
      <c r="O1877">
        <v>19166666.666666701</v>
      </c>
      <c r="P1877">
        <v>19166666.666666701</v>
      </c>
      <c r="Q1877">
        <v>1916666.66666667</v>
      </c>
      <c r="R1877">
        <v>21083333.333333299</v>
      </c>
      <c r="S1877" t="s">
        <v>25</v>
      </c>
      <c r="T1877" t="s">
        <v>25</v>
      </c>
      <c r="U1877" t="s">
        <v>2135</v>
      </c>
      <c r="V1877">
        <v>126500000</v>
      </c>
      <c r="W1877" t="s">
        <v>25</v>
      </c>
      <c r="X1877" t="s">
        <v>25</v>
      </c>
    </row>
    <row r="1878" spans="1:24" x14ac:dyDescent="0.3">
      <c r="A1878" s="5">
        <v>1875</v>
      </c>
      <c r="B1878" t="s">
        <v>2130</v>
      </c>
      <c r="C1878" s="10">
        <v>43766</v>
      </c>
      <c r="D1878" t="s">
        <v>179</v>
      </c>
      <c r="E1878" t="s">
        <v>2131</v>
      </c>
      <c r="F1878" t="s">
        <v>99</v>
      </c>
      <c r="G1878" t="s">
        <v>249</v>
      </c>
      <c r="H1878" t="s">
        <v>2141</v>
      </c>
      <c r="I1878">
        <v>1</v>
      </c>
      <c r="J1878" t="s">
        <v>36</v>
      </c>
      <c r="K1878" t="s">
        <v>2133</v>
      </c>
      <c r="L1878" t="s">
        <v>170</v>
      </c>
      <c r="M1878" t="s">
        <v>2134</v>
      </c>
      <c r="N1878" t="s">
        <v>24</v>
      </c>
      <c r="O1878">
        <v>19166666.666666701</v>
      </c>
      <c r="P1878">
        <v>19166666.666666701</v>
      </c>
      <c r="Q1878">
        <v>1916666.66666667</v>
      </c>
      <c r="R1878">
        <v>21083333.333333299</v>
      </c>
      <c r="S1878" t="s">
        <v>25</v>
      </c>
      <c r="T1878" t="s">
        <v>25</v>
      </c>
      <c r="U1878" t="s">
        <v>2135</v>
      </c>
      <c r="V1878">
        <v>126500000</v>
      </c>
      <c r="W1878" t="s">
        <v>25</v>
      </c>
      <c r="X1878" t="s">
        <v>25</v>
      </c>
    </row>
    <row r="1879" spans="1:24" x14ac:dyDescent="0.3">
      <c r="A1879" s="5">
        <v>1876</v>
      </c>
      <c r="B1879" t="s">
        <v>2142</v>
      </c>
      <c r="C1879" s="10">
        <v>43763</v>
      </c>
      <c r="D1879" t="s">
        <v>178</v>
      </c>
      <c r="E1879" t="s">
        <v>2145</v>
      </c>
      <c r="F1879" t="s">
        <v>289</v>
      </c>
      <c r="G1879" t="s">
        <v>269</v>
      </c>
      <c r="H1879" t="s">
        <v>2146</v>
      </c>
      <c r="I1879">
        <v>97567</v>
      </c>
      <c r="J1879" t="s">
        <v>100</v>
      </c>
      <c r="K1879" t="s">
        <v>291</v>
      </c>
      <c r="L1879" t="s">
        <v>545</v>
      </c>
      <c r="M1879" t="s">
        <v>2147</v>
      </c>
      <c r="N1879" t="s">
        <v>24</v>
      </c>
      <c r="O1879">
        <v>8500</v>
      </c>
      <c r="P1879">
        <v>829319500</v>
      </c>
      <c r="Q1879">
        <v>82931950</v>
      </c>
      <c r="R1879">
        <v>829319500</v>
      </c>
      <c r="S1879" t="s">
        <v>25</v>
      </c>
      <c r="T1879" t="s">
        <v>25</v>
      </c>
      <c r="U1879" t="s">
        <v>2148</v>
      </c>
      <c r="V1879">
        <v>829319500</v>
      </c>
      <c r="W1879" t="s">
        <v>25</v>
      </c>
      <c r="X1879">
        <v>829319500</v>
      </c>
    </row>
    <row r="1880" spans="1:24" x14ac:dyDescent="0.3">
      <c r="A1880" s="5">
        <v>1877</v>
      </c>
      <c r="B1880" t="s">
        <v>2149</v>
      </c>
      <c r="C1880" s="10">
        <v>43763</v>
      </c>
      <c r="D1880" t="s">
        <v>179</v>
      </c>
      <c r="E1880" t="s">
        <v>2151</v>
      </c>
      <c r="F1880" t="s">
        <v>204</v>
      </c>
      <c r="G1880" t="s">
        <v>269</v>
      </c>
      <c r="H1880" t="s">
        <v>315</v>
      </c>
      <c r="I1880">
        <v>1</v>
      </c>
      <c r="J1880" t="s">
        <v>36</v>
      </c>
      <c r="K1880" t="s">
        <v>2152</v>
      </c>
      <c r="L1880" t="s">
        <v>93</v>
      </c>
      <c r="M1880" t="s">
        <v>474</v>
      </c>
      <c r="N1880" t="s">
        <v>24</v>
      </c>
      <c r="O1880" s="8">
        <v>9.9999999999999995E-7</v>
      </c>
      <c r="P1880" s="8">
        <v>9.9999999999999995E-7</v>
      </c>
      <c r="Q1880" s="8">
        <v>9.9999999999999995E-8</v>
      </c>
      <c r="R1880" s="8">
        <v>9.7000000000000003E-7</v>
      </c>
      <c r="S1880" t="s">
        <v>25</v>
      </c>
      <c r="T1880" t="s">
        <v>25</v>
      </c>
      <c r="U1880" t="s">
        <v>2153</v>
      </c>
      <c r="V1880">
        <v>6930650</v>
      </c>
      <c r="W1880" t="s">
        <v>25</v>
      </c>
      <c r="X1880">
        <v>6930650</v>
      </c>
    </row>
    <row r="1881" spans="1:24" x14ac:dyDescent="0.3">
      <c r="A1881" s="5">
        <v>1878</v>
      </c>
      <c r="B1881" t="s">
        <v>2149</v>
      </c>
      <c r="C1881" s="10">
        <v>43763</v>
      </c>
      <c r="D1881" t="s">
        <v>178</v>
      </c>
      <c r="E1881" t="s">
        <v>2151</v>
      </c>
      <c r="F1881" t="s">
        <v>204</v>
      </c>
      <c r="G1881" t="s">
        <v>269</v>
      </c>
      <c r="H1881" t="s">
        <v>2154</v>
      </c>
      <c r="I1881">
        <v>1</v>
      </c>
      <c r="J1881" t="s">
        <v>54</v>
      </c>
      <c r="K1881" t="s">
        <v>2152</v>
      </c>
      <c r="L1881" t="s">
        <v>93</v>
      </c>
      <c r="M1881" t="s">
        <v>474</v>
      </c>
      <c r="N1881" t="s">
        <v>24</v>
      </c>
      <c r="O1881">
        <v>365000</v>
      </c>
      <c r="P1881">
        <v>365000</v>
      </c>
      <c r="Q1881">
        <v>36500</v>
      </c>
      <c r="R1881">
        <v>354050</v>
      </c>
      <c r="S1881" t="s">
        <v>25</v>
      </c>
      <c r="T1881" t="s">
        <v>25</v>
      </c>
      <c r="U1881" t="s">
        <v>2153</v>
      </c>
      <c r="V1881">
        <v>6930650</v>
      </c>
      <c r="W1881" t="s">
        <v>25</v>
      </c>
      <c r="X1881">
        <v>6930650</v>
      </c>
    </row>
    <row r="1882" spans="1:24" x14ac:dyDescent="0.3">
      <c r="A1882" s="5">
        <v>1879</v>
      </c>
      <c r="B1882" t="s">
        <v>2149</v>
      </c>
      <c r="C1882" s="10">
        <v>43763</v>
      </c>
      <c r="D1882" t="s">
        <v>179</v>
      </c>
      <c r="E1882" t="s">
        <v>2151</v>
      </c>
      <c r="F1882" t="s">
        <v>204</v>
      </c>
      <c r="G1882" t="s">
        <v>269</v>
      </c>
      <c r="H1882" t="s">
        <v>2155</v>
      </c>
      <c r="I1882">
        <v>1</v>
      </c>
      <c r="J1882" t="s">
        <v>54</v>
      </c>
      <c r="K1882" t="s">
        <v>2152</v>
      </c>
      <c r="L1882" t="s">
        <v>93</v>
      </c>
      <c r="M1882" t="s">
        <v>474</v>
      </c>
      <c r="N1882" t="s">
        <v>24</v>
      </c>
      <c r="O1882">
        <v>2300000</v>
      </c>
      <c r="P1882">
        <v>2300000</v>
      </c>
      <c r="Q1882">
        <v>230000</v>
      </c>
      <c r="R1882">
        <v>2231000</v>
      </c>
      <c r="S1882" t="s">
        <v>25</v>
      </c>
      <c r="T1882" t="s">
        <v>25</v>
      </c>
      <c r="U1882" t="s">
        <v>2153</v>
      </c>
      <c r="V1882">
        <v>6930650</v>
      </c>
      <c r="W1882" t="s">
        <v>25</v>
      </c>
      <c r="X1882">
        <v>6930650</v>
      </c>
    </row>
    <row r="1883" spans="1:24" x14ac:dyDescent="0.3">
      <c r="A1883" s="5">
        <v>1880</v>
      </c>
      <c r="B1883" t="s">
        <v>2149</v>
      </c>
      <c r="C1883" s="10">
        <v>43763</v>
      </c>
      <c r="D1883" t="s">
        <v>178</v>
      </c>
      <c r="E1883" t="s">
        <v>2151</v>
      </c>
      <c r="F1883" t="s">
        <v>204</v>
      </c>
      <c r="G1883" t="s">
        <v>269</v>
      </c>
      <c r="H1883" t="s">
        <v>2156</v>
      </c>
      <c r="I1883">
        <v>4</v>
      </c>
      <c r="J1883" t="s">
        <v>54</v>
      </c>
      <c r="K1883" t="s">
        <v>2152</v>
      </c>
      <c r="L1883" t="s">
        <v>93</v>
      </c>
      <c r="M1883" t="s">
        <v>474</v>
      </c>
      <c r="N1883" t="s">
        <v>24</v>
      </c>
      <c r="O1883">
        <v>1120000</v>
      </c>
      <c r="P1883">
        <v>4480000</v>
      </c>
      <c r="Q1883">
        <v>448000</v>
      </c>
      <c r="R1883">
        <v>4345600</v>
      </c>
      <c r="S1883" t="s">
        <v>25</v>
      </c>
      <c r="T1883" t="s">
        <v>25</v>
      </c>
      <c r="U1883" t="s">
        <v>2153</v>
      </c>
      <c r="V1883">
        <v>6930650</v>
      </c>
      <c r="W1883" t="s">
        <v>25</v>
      </c>
      <c r="X1883">
        <v>6930650</v>
      </c>
    </row>
    <row r="1884" spans="1:24" x14ac:dyDescent="0.3">
      <c r="A1884" s="5">
        <v>1881</v>
      </c>
      <c r="B1884" t="s">
        <v>2157</v>
      </c>
      <c r="C1884" s="10">
        <v>43763</v>
      </c>
      <c r="D1884" t="s">
        <v>179</v>
      </c>
      <c r="E1884" t="s">
        <v>2160</v>
      </c>
      <c r="F1884" t="s">
        <v>204</v>
      </c>
      <c r="G1884" t="s">
        <v>269</v>
      </c>
      <c r="H1884" t="s">
        <v>2161</v>
      </c>
      <c r="I1884">
        <v>2</v>
      </c>
      <c r="J1884" t="s">
        <v>1887</v>
      </c>
      <c r="K1884" t="s">
        <v>2162</v>
      </c>
      <c r="L1884" t="s">
        <v>140</v>
      </c>
      <c r="M1884" t="s">
        <v>2163</v>
      </c>
      <c r="N1884" t="s">
        <v>24</v>
      </c>
      <c r="O1884">
        <v>1000000</v>
      </c>
      <c r="P1884">
        <v>2000000</v>
      </c>
      <c r="Q1884">
        <v>200000</v>
      </c>
      <c r="R1884">
        <v>1800000</v>
      </c>
      <c r="S1884" t="s">
        <v>25</v>
      </c>
      <c r="T1884" t="s">
        <v>25</v>
      </c>
      <c r="U1884" t="s">
        <v>2164</v>
      </c>
      <c r="V1884">
        <v>7920000</v>
      </c>
      <c r="W1884" t="s">
        <v>25</v>
      </c>
      <c r="X1884" t="s">
        <v>25</v>
      </c>
    </row>
    <row r="1885" spans="1:24" x14ac:dyDescent="0.3">
      <c r="A1885" s="5">
        <v>1882</v>
      </c>
      <c r="B1885" t="s">
        <v>2157</v>
      </c>
      <c r="C1885" s="10">
        <v>43763</v>
      </c>
      <c r="D1885" t="s">
        <v>178</v>
      </c>
      <c r="E1885" t="s">
        <v>2160</v>
      </c>
      <c r="F1885" t="s">
        <v>204</v>
      </c>
      <c r="G1885" t="s">
        <v>269</v>
      </c>
      <c r="H1885" t="s">
        <v>315</v>
      </c>
      <c r="I1885">
        <v>1</v>
      </c>
      <c r="J1885" t="s">
        <v>36</v>
      </c>
      <c r="K1885" t="s">
        <v>2162</v>
      </c>
      <c r="L1885" t="s">
        <v>140</v>
      </c>
      <c r="M1885" t="s">
        <v>2163</v>
      </c>
      <c r="N1885" t="s">
        <v>24</v>
      </c>
      <c r="O1885" s="8">
        <v>9.9999999999999995E-7</v>
      </c>
      <c r="P1885" s="8">
        <v>9.9999999999999995E-7</v>
      </c>
      <c r="Q1885" s="8">
        <v>9.9999999999999995E-8</v>
      </c>
      <c r="R1885" s="8">
        <v>9.9999999999999995E-7</v>
      </c>
      <c r="S1885" t="s">
        <v>25</v>
      </c>
      <c r="T1885" t="s">
        <v>25</v>
      </c>
      <c r="U1885" t="s">
        <v>2164</v>
      </c>
      <c r="V1885">
        <v>7920000</v>
      </c>
      <c r="W1885" t="s">
        <v>25</v>
      </c>
      <c r="X1885" t="s">
        <v>25</v>
      </c>
    </row>
    <row r="1886" spans="1:24" x14ac:dyDescent="0.3">
      <c r="A1886" s="5">
        <v>1883</v>
      </c>
      <c r="B1886" t="s">
        <v>2157</v>
      </c>
      <c r="C1886" s="10">
        <v>43763</v>
      </c>
      <c r="D1886" t="s">
        <v>179</v>
      </c>
      <c r="E1886" t="s">
        <v>2160</v>
      </c>
      <c r="F1886" t="s">
        <v>204</v>
      </c>
      <c r="G1886" t="s">
        <v>269</v>
      </c>
      <c r="H1886" t="s">
        <v>2165</v>
      </c>
      <c r="I1886">
        <v>1</v>
      </c>
      <c r="J1886" t="s">
        <v>1887</v>
      </c>
      <c r="K1886" t="s">
        <v>2162</v>
      </c>
      <c r="L1886" t="s">
        <v>140</v>
      </c>
      <c r="M1886" t="s">
        <v>2163</v>
      </c>
      <c r="N1886" t="s">
        <v>24</v>
      </c>
      <c r="O1886">
        <v>4000000</v>
      </c>
      <c r="P1886">
        <v>4000000</v>
      </c>
      <c r="Q1886">
        <v>400000</v>
      </c>
      <c r="R1886">
        <v>3600000</v>
      </c>
      <c r="S1886" t="s">
        <v>25</v>
      </c>
      <c r="T1886" t="s">
        <v>25</v>
      </c>
      <c r="U1886" t="s">
        <v>2164</v>
      </c>
      <c r="V1886">
        <v>7920000</v>
      </c>
      <c r="W1886" t="s">
        <v>25</v>
      </c>
      <c r="X1886" t="s">
        <v>25</v>
      </c>
    </row>
    <row r="1887" spans="1:24" x14ac:dyDescent="0.3">
      <c r="A1887" s="5">
        <v>1884</v>
      </c>
      <c r="B1887" t="s">
        <v>2157</v>
      </c>
      <c r="C1887" s="10">
        <v>43763</v>
      </c>
      <c r="D1887" t="s">
        <v>178</v>
      </c>
      <c r="E1887" t="s">
        <v>2160</v>
      </c>
      <c r="F1887" t="s">
        <v>204</v>
      </c>
      <c r="G1887" t="s">
        <v>269</v>
      </c>
      <c r="H1887" t="s">
        <v>2166</v>
      </c>
      <c r="I1887">
        <v>3</v>
      </c>
      <c r="J1887" t="s">
        <v>1887</v>
      </c>
      <c r="K1887" t="s">
        <v>2162</v>
      </c>
      <c r="L1887" t="s">
        <v>140</v>
      </c>
      <c r="M1887" t="s">
        <v>2163</v>
      </c>
      <c r="N1887" t="s">
        <v>24</v>
      </c>
      <c r="O1887">
        <v>1200000</v>
      </c>
      <c r="P1887">
        <v>3600000</v>
      </c>
      <c r="Q1887">
        <v>360000</v>
      </c>
      <c r="R1887">
        <v>2520000</v>
      </c>
      <c r="S1887" t="s">
        <v>25</v>
      </c>
      <c r="T1887" t="s">
        <v>25</v>
      </c>
      <c r="U1887" t="s">
        <v>2164</v>
      </c>
      <c r="V1887">
        <v>7920000</v>
      </c>
      <c r="W1887" t="s">
        <v>25</v>
      </c>
      <c r="X1887" t="s">
        <v>25</v>
      </c>
    </row>
    <row r="1888" spans="1:24" x14ac:dyDescent="0.3">
      <c r="A1888" s="5">
        <v>1885</v>
      </c>
      <c r="B1888" t="s">
        <v>2167</v>
      </c>
      <c r="C1888" s="10">
        <v>43763</v>
      </c>
      <c r="D1888" t="s">
        <v>179</v>
      </c>
      <c r="E1888" t="s">
        <v>2169</v>
      </c>
      <c r="F1888" t="s">
        <v>204</v>
      </c>
      <c r="G1888" t="s">
        <v>205</v>
      </c>
      <c r="H1888" t="s">
        <v>315</v>
      </c>
      <c r="I1888">
        <v>1</v>
      </c>
      <c r="J1888" t="s">
        <v>36</v>
      </c>
      <c r="K1888" t="s">
        <v>2170</v>
      </c>
      <c r="L1888" t="s">
        <v>425</v>
      </c>
      <c r="M1888" t="s">
        <v>2171</v>
      </c>
      <c r="N1888" t="s">
        <v>24</v>
      </c>
      <c r="O1888" s="8">
        <v>9.9999999999999995E-7</v>
      </c>
      <c r="P1888" s="8">
        <v>9.9999999999999995E-7</v>
      </c>
      <c r="Q1888" s="8">
        <v>9.9999999999999995E-8</v>
      </c>
      <c r="R1888" s="8">
        <v>9.7000000000000003E-7</v>
      </c>
      <c r="S1888" t="s">
        <v>25</v>
      </c>
      <c r="T1888" t="s">
        <v>25</v>
      </c>
      <c r="U1888" t="s">
        <v>2172</v>
      </c>
      <c r="V1888">
        <v>257050</v>
      </c>
      <c r="W1888" t="s">
        <v>25</v>
      </c>
      <c r="X1888">
        <v>257050</v>
      </c>
    </row>
    <row r="1889" spans="1:24" x14ac:dyDescent="0.3">
      <c r="A1889" s="5">
        <v>1886</v>
      </c>
      <c r="B1889" t="s">
        <v>2167</v>
      </c>
      <c r="C1889" s="10">
        <v>43763</v>
      </c>
      <c r="D1889" t="s">
        <v>178</v>
      </c>
      <c r="E1889" t="s">
        <v>2169</v>
      </c>
      <c r="F1889" t="s">
        <v>204</v>
      </c>
      <c r="G1889" t="s">
        <v>205</v>
      </c>
      <c r="H1889" t="s">
        <v>2173</v>
      </c>
      <c r="I1889">
        <v>1</v>
      </c>
      <c r="J1889" t="s">
        <v>27</v>
      </c>
      <c r="K1889" t="s">
        <v>2170</v>
      </c>
      <c r="L1889" t="s">
        <v>425</v>
      </c>
      <c r="M1889" t="s">
        <v>2171</v>
      </c>
      <c r="N1889" t="s">
        <v>24</v>
      </c>
      <c r="O1889">
        <v>265000</v>
      </c>
      <c r="P1889">
        <v>265000</v>
      </c>
      <c r="Q1889">
        <v>26500</v>
      </c>
      <c r="R1889">
        <v>257050</v>
      </c>
      <c r="S1889" t="s">
        <v>25</v>
      </c>
      <c r="T1889" t="s">
        <v>25</v>
      </c>
      <c r="U1889" t="s">
        <v>2172</v>
      </c>
      <c r="V1889">
        <v>257050</v>
      </c>
      <c r="W1889" t="s">
        <v>25</v>
      </c>
      <c r="X1889">
        <v>257050</v>
      </c>
    </row>
    <row r="1890" spans="1:24" x14ac:dyDescent="0.3">
      <c r="A1890" s="5">
        <v>1887</v>
      </c>
      <c r="B1890" t="s">
        <v>2174</v>
      </c>
      <c r="C1890" s="10">
        <v>43763</v>
      </c>
      <c r="D1890" t="s">
        <v>179</v>
      </c>
      <c r="E1890" t="s">
        <v>542</v>
      </c>
      <c r="F1890" t="s">
        <v>289</v>
      </c>
      <c r="G1890" t="s">
        <v>205</v>
      </c>
      <c r="H1890" t="s">
        <v>2175</v>
      </c>
      <c r="I1890">
        <v>60</v>
      </c>
      <c r="J1890" t="s">
        <v>34</v>
      </c>
      <c r="K1890" t="s">
        <v>551</v>
      </c>
      <c r="L1890" t="s">
        <v>552</v>
      </c>
      <c r="M1890" t="s">
        <v>2176</v>
      </c>
      <c r="N1890" t="s">
        <v>24</v>
      </c>
      <c r="O1890">
        <v>125000</v>
      </c>
      <c r="P1890">
        <v>7500000</v>
      </c>
      <c r="Q1890">
        <v>750000</v>
      </c>
      <c r="R1890">
        <v>7500000</v>
      </c>
      <c r="S1890" t="s">
        <v>25</v>
      </c>
      <c r="T1890" t="s">
        <v>25</v>
      </c>
      <c r="U1890" t="s">
        <v>2177</v>
      </c>
      <c r="V1890">
        <v>9375000</v>
      </c>
      <c r="W1890" t="s">
        <v>25</v>
      </c>
      <c r="X1890">
        <v>9375000</v>
      </c>
    </row>
    <row r="1891" spans="1:24" x14ac:dyDescent="0.3">
      <c r="A1891" s="5">
        <v>1888</v>
      </c>
      <c r="B1891" t="s">
        <v>2174</v>
      </c>
      <c r="C1891" s="10">
        <v>43763</v>
      </c>
      <c r="D1891" t="s">
        <v>178</v>
      </c>
      <c r="E1891" t="s">
        <v>542</v>
      </c>
      <c r="F1891" t="s">
        <v>289</v>
      </c>
      <c r="G1891" t="s">
        <v>205</v>
      </c>
      <c r="H1891" t="s">
        <v>2178</v>
      </c>
      <c r="I1891">
        <v>15</v>
      </c>
      <c r="J1891" t="s">
        <v>148</v>
      </c>
      <c r="K1891" t="s">
        <v>551</v>
      </c>
      <c r="L1891" t="s">
        <v>552</v>
      </c>
      <c r="M1891" t="s">
        <v>2176</v>
      </c>
      <c r="N1891" t="s">
        <v>24</v>
      </c>
      <c r="O1891">
        <v>125000</v>
      </c>
      <c r="P1891">
        <v>1875000</v>
      </c>
      <c r="Q1891">
        <v>187500</v>
      </c>
      <c r="R1891">
        <v>1875000</v>
      </c>
      <c r="S1891" t="s">
        <v>25</v>
      </c>
      <c r="T1891" t="s">
        <v>25</v>
      </c>
      <c r="U1891" t="s">
        <v>2177</v>
      </c>
      <c r="V1891">
        <v>9375000</v>
      </c>
      <c r="W1891" t="s">
        <v>25</v>
      </c>
      <c r="X1891">
        <v>9375000</v>
      </c>
    </row>
    <row r="1892" spans="1:24" x14ac:dyDescent="0.3">
      <c r="A1892" s="5">
        <v>1889</v>
      </c>
      <c r="B1892" t="s">
        <v>2179</v>
      </c>
      <c r="C1892" s="10">
        <v>43763</v>
      </c>
      <c r="D1892" t="s">
        <v>179</v>
      </c>
      <c r="E1892" t="s">
        <v>2180</v>
      </c>
      <c r="F1892" t="s">
        <v>289</v>
      </c>
      <c r="G1892" t="s">
        <v>205</v>
      </c>
      <c r="H1892" t="s">
        <v>2181</v>
      </c>
      <c r="I1892">
        <v>550</v>
      </c>
      <c r="J1892" t="s">
        <v>148</v>
      </c>
      <c r="K1892" t="s">
        <v>2182</v>
      </c>
      <c r="L1892" t="s">
        <v>552</v>
      </c>
      <c r="M1892" t="s">
        <v>2183</v>
      </c>
      <c r="N1892" t="s">
        <v>24</v>
      </c>
      <c r="O1892">
        <v>125000</v>
      </c>
      <c r="P1892">
        <v>68750000</v>
      </c>
      <c r="Q1892">
        <v>6875000</v>
      </c>
      <c r="R1892">
        <v>68750000</v>
      </c>
      <c r="S1892" t="s">
        <v>25</v>
      </c>
      <c r="T1892" t="s">
        <v>25</v>
      </c>
      <c r="U1892" t="s">
        <v>2184</v>
      </c>
      <c r="V1892">
        <v>68750000</v>
      </c>
      <c r="W1892" t="s">
        <v>25</v>
      </c>
      <c r="X1892">
        <v>68750000</v>
      </c>
    </row>
    <row r="1893" spans="1:24" x14ac:dyDescent="0.3">
      <c r="A1893" s="5">
        <v>1890</v>
      </c>
      <c r="B1893" t="s">
        <v>2185</v>
      </c>
      <c r="C1893" s="10">
        <v>43763</v>
      </c>
      <c r="D1893" t="s">
        <v>178</v>
      </c>
      <c r="E1893" t="s">
        <v>542</v>
      </c>
      <c r="F1893" t="s">
        <v>289</v>
      </c>
      <c r="G1893" t="s">
        <v>205</v>
      </c>
      <c r="H1893" t="s">
        <v>543</v>
      </c>
      <c r="I1893">
        <v>299300</v>
      </c>
      <c r="J1893" t="s">
        <v>100</v>
      </c>
      <c r="K1893" t="s">
        <v>544</v>
      </c>
      <c r="L1893" t="s">
        <v>545</v>
      </c>
      <c r="M1893" t="s">
        <v>546</v>
      </c>
      <c r="N1893" t="s">
        <v>24</v>
      </c>
      <c r="O1893">
        <v>8500</v>
      </c>
      <c r="P1893">
        <v>2544050000</v>
      </c>
      <c r="Q1893">
        <v>254405000</v>
      </c>
      <c r="R1893">
        <v>2544050000</v>
      </c>
      <c r="S1893" t="s">
        <v>25</v>
      </c>
      <c r="T1893" t="s">
        <v>25</v>
      </c>
      <c r="U1893" t="s">
        <v>2186</v>
      </c>
      <c r="V1893">
        <v>2544050000</v>
      </c>
      <c r="W1893" t="s">
        <v>25</v>
      </c>
      <c r="X1893" t="s">
        <v>25</v>
      </c>
    </row>
    <row r="1894" spans="1:24" x14ac:dyDescent="0.3">
      <c r="A1894" s="5">
        <v>1891</v>
      </c>
      <c r="B1894" t="s">
        <v>2187</v>
      </c>
      <c r="C1894" s="10">
        <v>43763</v>
      </c>
      <c r="D1894" t="s">
        <v>179</v>
      </c>
      <c r="E1894" t="s">
        <v>542</v>
      </c>
      <c r="F1894" t="s">
        <v>289</v>
      </c>
      <c r="G1894" t="s">
        <v>205</v>
      </c>
      <c r="H1894" t="s">
        <v>2188</v>
      </c>
      <c r="I1894">
        <v>549214</v>
      </c>
      <c r="J1894" t="s">
        <v>100</v>
      </c>
      <c r="K1894" t="s">
        <v>544</v>
      </c>
      <c r="L1894" t="s">
        <v>545</v>
      </c>
      <c r="M1894" t="s">
        <v>2189</v>
      </c>
      <c r="N1894" t="s">
        <v>24</v>
      </c>
      <c r="O1894">
        <v>8500</v>
      </c>
      <c r="P1894">
        <v>4668319000</v>
      </c>
      <c r="Q1894">
        <v>466831900</v>
      </c>
      <c r="R1894">
        <v>4668319000</v>
      </c>
      <c r="S1894" t="s">
        <v>25</v>
      </c>
      <c r="T1894" t="s">
        <v>25</v>
      </c>
      <c r="U1894" t="s">
        <v>2190</v>
      </c>
      <c r="V1894">
        <v>4668319000</v>
      </c>
      <c r="W1894" t="s">
        <v>25</v>
      </c>
      <c r="X1894" t="s">
        <v>25</v>
      </c>
    </row>
    <row r="1895" spans="1:24" x14ac:dyDescent="0.3">
      <c r="A1895" s="5">
        <v>1892</v>
      </c>
      <c r="B1895" t="s">
        <v>2191</v>
      </c>
      <c r="C1895" s="10">
        <v>43763</v>
      </c>
      <c r="D1895" t="s">
        <v>178</v>
      </c>
      <c r="E1895" t="s">
        <v>2192</v>
      </c>
      <c r="F1895" t="s">
        <v>81</v>
      </c>
      <c r="G1895" t="s">
        <v>269</v>
      </c>
      <c r="H1895" t="s">
        <v>2193</v>
      </c>
      <c r="I1895">
        <v>1</v>
      </c>
      <c r="J1895" t="s">
        <v>2194</v>
      </c>
      <c r="K1895" t="s">
        <v>2195</v>
      </c>
      <c r="L1895" t="s">
        <v>124</v>
      </c>
      <c r="M1895" t="s">
        <v>2196</v>
      </c>
      <c r="N1895" t="s">
        <v>24</v>
      </c>
      <c r="O1895">
        <v>12740000</v>
      </c>
      <c r="P1895">
        <v>12740000</v>
      </c>
      <c r="Q1895">
        <v>1274000</v>
      </c>
      <c r="R1895">
        <v>14014000</v>
      </c>
      <c r="S1895" t="s">
        <v>25</v>
      </c>
      <c r="T1895" t="s">
        <v>25</v>
      </c>
      <c r="U1895" t="s">
        <v>2197</v>
      </c>
      <c r="V1895">
        <v>146394300</v>
      </c>
      <c r="W1895" t="s">
        <v>25</v>
      </c>
      <c r="X1895" t="s">
        <v>25</v>
      </c>
    </row>
    <row r="1896" spans="1:24" x14ac:dyDescent="0.3">
      <c r="A1896" s="5">
        <v>1893</v>
      </c>
      <c r="B1896" t="s">
        <v>2191</v>
      </c>
      <c r="C1896" s="10">
        <v>43763</v>
      </c>
      <c r="D1896" t="s">
        <v>179</v>
      </c>
      <c r="E1896" t="s">
        <v>2192</v>
      </c>
      <c r="F1896" t="s">
        <v>81</v>
      </c>
      <c r="G1896" t="s">
        <v>269</v>
      </c>
      <c r="H1896" t="s">
        <v>2198</v>
      </c>
      <c r="I1896">
        <v>1</v>
      </c>
      <c r="J1896" t="s">
        <v>30</v>
      </c>
      <c r="K1896" t="s">
        <v>2195</v>
      </c>
      <c r="L1896" t="s">
        <v>124</v>
      </c>
      <c r="M1896" t="s">
        <v>2196</v>
      </c>
      <c r="N1896" t="s">
        <v>24</v>
      </c>
      <c r="O1896">
        <v>12740000</v>
      </c>
      <c r="P1896">
        <v>12740000</v>
      </c>
      <c r="Q1896">
        <v>1274000</v>
      </c>
      <c r="R1896">
        <v>14014000</v>
      </c>
      <c r="S1896" t="s">
        <v>25</v>
      </c>
      <c r="T1896" t="s">
        <v>25</v>
      </c>
      <c r="U1896" t="s">
        <v>2197</v>
      </c>
      <c r="V1896">
        <v>146394300</v>
      </c>
      <c r="W1896" t="s">
        <v>25</v>
      </c>
      <c r="X1896" t="s">
        <v>25</v>
      </c>
    </row>
    <row r="1897" spans="1:24" x14ac:dyDescent="0.3">
      <c r="A1897" s="5">
        <v>1894</v>
      </c>
      <c r="B1897" t="s">
        <v>2191</v>
      </c>
      <c r="C1897" s="10">
        <v>43763</v>
      </c>
      <c r="D1897" t="s">
        <v>178</v>
      </c>
      <c r="E1897" t="s">
        <v>2192</v>
      </c>
      <c r="F1897" t="s">
        <v>81</v>
      </c>
      <c r="G1897" t="s">
        <v>269</v>
      </c>
      <c r="H1897" t="s">
        <v>2199</v>
      </c>
      <c r="I1897">
        <v>1</v>
      </c>
      <c r="J1897" t="s">
        <v>30</v>
      </c>
      <c r="K1897" t="s">
        <v>2195</v>
      </c>
      <c r="L1897" t="s">
        <v>124</v>
      </c>
      <c r="M1897" t="s">
        <v>2196</v>
      </c>
      <c r="N1897" t="s">
        <v>24</v>
      </c>
      <c r="O1897">
        <v>12740000</v>
      </c>
      <c r="P1897">
        <v>12740000</v>
      </c>
      <c r="Q1897">
        <v>1274000</v>
      </c>
      <c r="R1897">
        <v>14014000</v>
      </c>
      <c r="S1897" t="s">
        <v>25</v>
      </c>
      <c r="T1897" t="s">
        <v>25</v>
      </c>
      <c r="U1897" t="s">
        <v>2197</v>
      </c>
      <c r="V1897">
        <v>146394300</v>
      </c>
      <c r="W1897" t="s">
        <v>25</v>
      </c>
      <c r="X1897" t="s">
        <v>25</v>
      </c>
    </row>
    <row r="1898" spans="1:24" x14ac:dyDescent="0.3">
      <c r="A1898" s="5">
        <v>1895</v>
      </c>
      <c r="B1898" t="s">
        <v>2191</v>
      </c>
      <c r="C1898" s="10">
        <v>43763</v>
      </c>
      <c r="D1898" t="s">
        <v>179</v>
      </c>
      <c r="E1898" t="s">
        <v>2192</v>
      </c>
      <c r="F1898" t="s">
        <v>81</v>
      </c>
      <c r="G1898" t="s">
        <v>269</v>
      </c>
      <c r="H1898" t="s">
        <v>2200</v>
      </c>
      <c r="I1898">
        <v>2</v>
      </c>
      <c r="J1898" t="s">
        <v>167</v>
      </c>
      <c r="K1898" t="s">
        <v>2195</v>
      </c>
      <c r="L1898" t="s">
        <v>124</v>
      </c>
      <c r="M1898" t="s">
        <v>2196</v>
      </c>
      <c r="N1898" t="s">
        <v>24</v>
      </c>
      <c r="O1898">
        <v>6370000</v>
      </c>
      <c r="P1898">
        <v>12740000</v>
      </c>
      <c r="Q1898">
        <v>1274000</v>
      </c>
      <c r="R1898">
        <v>14014000</v>
      </c>
      <c r="S1898" t="s">
        <v>25</v>
      </c>
      <c r="T1898" t="s">
        <v>25</v>
      </c>
      <c r="U1898" t="s">
        <v>2197</v>
      </c>
      <c r="V1898">
        <v>146394300</v>
      </c>
      <c r="W1898" t="s">
        <v>25</v>
      </c>
      <c r="X1898" t="s">
        <v>25</v>
      </c>
    </row>
    <row r="1899" spans="1:24" x14ac:dyDescent="0.3">
      <c r="A1899" s="5">
        <v>1896</v>
      </c>
      <c r="B1899" t="s">
        <v>2191</v>
      </c>
      <c r="C1899" s="10">
        <v>43763</v>
      </c>
      <c r="D1899" t="s">
        <v>178</v>
      </c>
      <c r="E1899" t="s">
        <v>2192</v>
      </c>
      <c r="F1899" t="s">
        <v>81</v>
      </c>
      <c r="G1899" t="s">
        <v>269</v>
      </c>
      <c r="H1899" t="s">
        <v>2201</v>
      </c>
      <c r="I1899">
        <v>50</v>
      </c>
      <c r="J1899" t="s">
        <v>54</v>
      </c>
      <c r="K1899" t="s">
        <v>2195</v>
      </c>
      <c r="L1899" t="s">
        <v>124</v>
      </c>
      <c r="M1899" t="s">
        <v>2196</v>
      </c>
      <c r="N1899" t="s">
        <v>24</v>
      </c>
      <c r="O1899">
        <v>254800</v>
      </c>
      <c r="P1899">
        <v>12740000</v>
      </c>
      <c r="Q1899">
        <v>1274000</v>
      </c>
      <c r="R1899">
        <v>14014000</v>
      </c>
      <c r="S1899" t="s">
        <v>25</v>
      </c>
      <c r="T1899" t="s">
        <v>25</v>
      </c>
      <c r="U1899" t="s">
        <v>2197</v>
      </c>
      <c r="V1899">
        <v>146394300</v>
      </c>
      <c r="W1899" t="s">
        <v>25</v>
      </c>
      <c r="X1899" t="s">
        <v>25</v>
      </c>
    </row>
    <row r="1900" spans="1:24" x14ac:dyDescent="0.3">
      <c r="A1900" s="5">
        <v>1897</v>
      </c>
      <c r="B1900" t="s">
        <v>2191</v>
      </c>
      <c r="C1900" s="10">
        <v>43763</v>
      </c>
      <c r="D1900" t="s">
        <v>179</v>
      </c>
      <c r="E1900" t="s">
        <v>2192</v>
      </c>
      <c r="F1900" t="s">
        <v>81</v>
      </c>
      <c r="G1900" t="s">
        <v>269</v>
      </c>
      <c r="H1900" t="s">
        <v>2202</v>
      </c>
      <c r="I1900">
        <v>1</v>
      </c>
      <c r="J1900" t="s">
        <v>45</v>
      </c>
      <c r="K1900" t="s">
        <v>2195</v>
      </c>
      <c r="L1900" t="s">
        <v>124</v>
      </c>
      <c r="M1900" t="s">
        <v>2196</v>
      </c>
      <c r="N1900" t="s">
        <v>24</v>
      </c>
      <c r="O1900">
        <v>12740000</v>
      </c>
      <c r="P1900">
        <v>12740000</v>
      </c>
      <c r="Q1900">
        <v>1274000</v>
      </c>
      <c r="R1900">
        <v>14014000</v>
      </c>
      <c r="S1900" t="s">
        <v>25</v>
      </c>
      <c r="T1900" t="s">
        <v>25</v>
      </c>
      <c r="U1900" t="s">
        <v>2197</v>
      </c>
      <c r="V1900">
        <v>146394300</v>
      </c>
      <c r="W1900" t="s">
        <v>25</v>
      </c>
      <c r="X1900" t="s">
        <v>25</v>
      </c>
    </row>
    <row r="1901" spans="1:24" x14ac:dyDescent="0.3">
      <c r="A1901" s="5">
        <v>1898</v>
      </c>
      <c r="B1901" t="s">
        <v>2191</v>
      </c>
      <c r="C1901" s="10">
        <v>43763</v>
      </c>
      <c r="D1901" t="s">
        <v>178</v>
      </c>
      <c r="E1901" t="s">
        <v>2192</v>
      </c>
      <c r="F1901" t="s">
        <v>81</v>
      </c>
      <c r="G1901" t="s">
        <v>269</v>
      </c>
      <c r="H1901" t="s">
        <v>2203</v>
      </c>
      <c r="I1901">
        <v>1</v>
      </c>
      <c r="J1901" t="s">
        <v>2194</v>
      </c>
      <c r="K1901" t="s">
        <v>2195</v>
      </c>
      <c r="L1901" t="s">
        <v>124</v>
      </c>
      <c r="M1901" t="s">
        <v>2196</v>
      </c>
      <c r="N1901" t="s">
        <v>24</v>
      </c>
      <c r="O1901">
        <v>12740000</v>
      </c>
      <c r="P1901">
        <v>12740000</v>
      </c>
      <c r="Q1901">
        <v>1274000</v>
      </c>
      <c r="R1901">
        <v>14014000</v>
      </c>
      <c r="S1901" t="s">
        <v>25</v>
      </c>
      <c r="T1901" t="s">
        <v>25</v>
      </c>
      <c r="U1901" t="s">
        <v>2197</v>
      </c>
      <c r="V1901">
        <v>146394300</v>
      </c>
      <c r="W1901" t="s">
        <v>25</v>
      </c>
      <c r="X1901" t="s">
        <v>25</v>
      </c>
    </row>
    <row r="1902" spans="1:24" x14ac:dyDescent="0.3">
      <c r="A1902" s="5">
        <v>1899</v>
      </c>
      <c r="B1902" t="s">
        <v>2191</v>
      </c>
      <c r="C1902" s="10">
        <v>43763</v>
      </c>
      <c r="D1902" t="s">
        <v>179</v>
      </c>
      <c r="E1902" t="s">
        <v>2192</v>
      </c>
      <c r="F1902" t="s">
        <v>81</v>
      </c>
      <c r="G1902" t="s">
        <v>269</v>
      </c>
      <c r="H1902" t="s">
        <v>2204</v>
      </c>
      <c r="I1902">
        <v>1</v>
      </c>
      <c r="J1902" t="s">
        <v>2194</v>
      </c>
      <c r="K1902" t="s">
        <v>2195</v>
      </c>
      <c r="L1902" t="s">
        <v>124</v>
      </c>
      <c r="M1902" t="s">
        <v>2196</v>
      </c>
      <c r="N1902" t="s">
        <v>24</v>
      </c>
      <c r="O1902">
        <v>12740000</v>
      </c>
      <c r="P1902">
        <v>12740000</v>
      </c>
      <c r="Q1902">
        <v>1274000</v>
      </c>
      <c r="R1902">
        <v>14014000</v>
      </c>
      <c r="S1902" t="s">
        <v>25</v>
      </c>
      <c r="T1902" t="s">
        <v>25</v>
      </c>
      <c r="U1902" t="s">
        <v>2197</v>
      </c>
      <c r="V1902">
        <v>146394300</v>
      </c>
      <c r="W1902" t="s">
        <v>25</v>
      </c>
      <c r="X1902" t="s">
        <v>25</v>
      </c>
    </row>
    <row r="1903" spans="1:24" x14ac:dyDescent="0.3">
      <c r="A1903" s="5">
        <v>1900</v>
      </c>
      <c r="B1903" t="s">
        <v>2205</v>
      </c>
      <c r="C1903" s="10">
        <v>43763</v>
      </c>
      <c r="D1903" t="s">
        <v>178</v>
      </c>
      <c r="E1903" t="s">
        <v>2206</v>
      </c>
      <c r="F1903" t="s">
        <v>204</v>
      </c>
      <c r="G1903" t="s">
        <v>269</v>
      </c>
      <c r="H1903" t="s">
        <v>2207</v>
      </c>
      <c r="I1903">
        <v>1</v>
      </c>
      <c r="J1903" t="s">
        <v>36</v>
      </c>
      <c r="K1903" t="s">
        <v>2208</v>
      </c>
      <c r="L1903" t="s">
        <v>2209</v>
      </c>
      <c r="M1903" t="s">
        <v>2210</v>
      </c>
      <c r="N1903" t="s">
        <v>24</v>
      </c>
      <c r="O1903">
        <v>14400750</v>
      </c>
      <c r="P1903">
        <v>14400750</v>
      </c>
      <c r="Q1903">
        <v>1440075</v>
      </c>
      <c r="R1903">
        <v>15840825</v>
      </c>
      <c r="S1903" t="s">
        <v>25</v>
      </c>
      <c r="T1903" t="s">
        <v>25</v>
      </c>
      <c r="U1903" t="s">
        <v>2211</v>
      </c>
      <c r="V1903">
        <v>14400750</v>
      </c>
      <c r="W1903" t="s">
        <v>25</v>
      </c>
      <c r="X1903" t="s">
        <v>25</v>
      </c>
    </row>
    <row r="1904" spans="1:24" x14ac:dyDescent="0.3">
      <c r="A1904" s="5">
        <v>1901</v>
      </c>
      <c r="B1904" t="s">
        <v>2212</v>
      </c>
      <c r="C1904" s="10">
        <v>43762</v>
      </c>
      <c r="D1904" t="s">
        <v>179</v>
      </c>
      <c r="E1904" t="s">
        <v>2213</v>
      </c>
      <c r="F1904" t="s">
        <v>99</v>
      </c>
      <c r="G1904" t="s">
        <v>269</v>
      </c>
      <c r="H1904" t="s">
        <v>2214</v>
      </c>
      <c r="I1904">
        <v>1</v>
      </c>
      <c r="J1904" t="s">
        <v>36</v>
      </c>
      <c r="K1904" t="s">
        <v>2215</v>
      </c>
      <c r="L1904" t="s">
        <v>2216</v>
      </c>
      <c r="M1904" t="s">
        <v>2217</v>
      </c>
      <c r="N1904" t="s">
        <v>24</v>
      </c>
      <c r="O1904">
        <v>210000000</v>
      </c>
      <c r="P1904">
        <v>210000000</v>
      </c>
      <c r="Q1904">
        <v>21000000</v>
      </c>
      <c r="R1904">
        <v>231000000</v>
      </c>
      <c r="S1904" t="s">
        <v>25</v>
      </c>
      <c r="T1904" t="s">
        <v>25</v>
      </c>
      <c r="U1904" t="s">
        <v>25</v>
      </c>
      <c r="V1904" t="s">
        <v>25</v>
      </c>
      <c r="W1904" t="s">
        <v>25</v>
      </c>
      <c r="X1904" t="s">
        <v>25</v>
      </c>
    </row>
    <row r="1905" spans="1:24" x14ac:dyDescent="0.3">
      <c r="A1905" s="5">
        <v>1902</v>
      </c>
      <c r="B1905" t="s">
        <v>2218</v>
      </c>
      <c r="C1905" s="10">
        <v>43762</v>
      </c>
      <c r="D1905" t="s">
        <v>178</v>
      </c>
      <c r="E1905" t="s">
        <v>2219</v>
      </c>
      <c r="F1905" t="s">
        <v>289</v>
      </c>
      <c r="G1905" t="s">
        <v>205</v>
      </c>
      <c r="H1905" t="s">
        <v>2220</v>
      </c>
      <c r="I1905">
        <v>859.85900000000004</v>
      </c>
      <c r="J1905" t="s">
        <v>518</v>
      </c>
      <c r="K1905" t="s">
        <v>2221</v>
      </c>
      <c r="L1905" t="s">
        <v>2222</v>
      </c>
      <c r="M1905" t="s">
        <v>2223</v>
      </c>
      <c r="N1905" t="s">
        <v>68</v>
      </c>
      <c r="O1905">
        <v>578.5</v>
      </c>
      <c r="P1905">
        <v>497428.43150000001</v>
      </c>
      <c r="Q1905">
        <v>49742.843150000001</v>
      </c>
      <c r="R1905">
        <v>497428.43150000001</v>
      </c>
      <c r="S1905" t="s">
        <v>25</v>
      </c>
      <c r="T1905" t="s">
        <v>25</v>
      </c>
      <c r="U1905" t="s">
        <v>2224</v>
      </c>
      <c r="V1905">
        <v>497428.43</v>
      </c>
      <c r="W1905" t="s">
        <v>25</v>
      </c>
      <c r="X1905" t="s">
        <v>25</v>
      </c>
    </row>
    <row r="1906" spans="1:24" x14ac:dyDescent="0.3">
      <c r="A1906" s="5">
        <v>1903</v>
      </c>
      <c r="B1906" t="s">
        <v>2225</v>
      </c>
      <c r="C1906" s="10">
        <v>43762</v>
      </c>
      <c r="D1906" t="s">
        <v>179</v>
      </c>
      <c r="E1906" t="s">
        <v>542</v>
      </c>
      <c r="F1906" t="s">
        <v>289</v>
      </c>
      <c r="G1906" t="s">
        <v>205</v>
      </c>
      <c r="H1906" t="s">
        <v>2226</v>
      </c>
      <c r="I1906">
        <v>25918</v>
      </c>
      <c r="J1906" t="s">
        <v>100</v>
      </c>
      <c r="K1906" t="s">
        <v>544</v>
      </c>
      <c r="L1906" t="s">
        <v>545</v>
      </c>
      <c r="M1906" t="s">
        <v>2227</v>
      </c>
      <c r="N1906" t="s">
        <v>24</v>
      </c>
      <c r="O1906">
        <v>8500</v>
      </c>
      <c r="P1906">
        <v>220303000</v>
      </c>
      <c r="Q1906">
        <v>22030300</v>
      </c>
      <c r="R1906">
        <v>220303000</v>
      </c>
      <c r="S1906" t="s">
        <v>25</v>
      </c>
      <c r="T1906" t="s">
        <v>25</v>
      </c>
      <c r="U1906" t="s">
        <v>2228</v>
      </c>
      <c r="V1906">
        <v>220303000</v>
      </c>
      <c r="W1906" t="s">
        <v>25</v>
      </c>
      <c r="X1906">
        <v>220303000</v>
      </c>
    </row>
    <row r="1907" spans="1:24" x14ac:dyDescent="0.3">
      <c r="A1907" s="5">
        <v>1904</v>
      </c>
      <c r="B1907" t="s">
        <v>2229</v>
      </c>
      <c r="C1907" s="10">
        <v>43762</v>
      </c>
      <c r="D1907" t="s">
        <v>178</v>
      </c>
      <c r="E1907" t="s">
        <v>2230</v>
      </c>
      <c r="F1907" t="s">
        <v>204</v>
      </c>
      <c r="G1907" t="s">
        <v>205</v>
      </c>
      <c r="H1907" t="s">
        <v>2231</v>
      </c>
      <c r="I1907">
        <v>1</v>
      </c>
      <c r="J1907" t="s">
        <v>36</v>
      </c>
      <c r="K1907" t="s">
        <v>2232</v>
      </c>
      <c r="L1907" t="s">
        <v>527</v>
      </c>
      <c r="M1907" t="s">
        <v>474</v>
      </c>
      <c r="N1907" t="s">
        <v>24</v>
      </c>
      <c r="O1907">
        <v>77500000</v>
      </c>
      <c r="P1907">
        <v>77500000</v>
      </c>
      <c r="Q1907">
        <v>7750000</v>
      </c>
      <c r="R1907">
        <v>85250000</v>
      </c>
      <c r="S1907" t="s">
        <v>25</v>
      </c>
      <c r="T1907" t="s">
        <v>25</v>
      </c>
      <c r="U1907" t="s">
        <v>2233</v>
      </c>
      <c r="V1907">
        <v>155000000</v>
      </c>
      <c r="W1907" t="s">
        <v>25</v>
      </c>
      <c r="X1907" t="s">
        <v>25</v>
      </c>
    </row>
    <row r="1908" spans="1:24" x14ac:dyDescent="0.3">
      <c r="A1908" s="5">
        <v>1905</v>
      </c>
      <c r="B1908" t="s">
        <v>2229</v>
      </c>
      <c r="C1908" s="10">
        <v>43762</v>
      </c>
      <c r="D1908" t="s">
        <v>179</v>
      </c>
      <c r="E1908" t="s">
        <v>2230</v>
      </c>
      <c r="F1908" t="s">
        <v>204</v>
      </c>
      <c r="G1908" t="s">
        <v>205</v>
      </c>
      <c r="H1908" t="s">
        <v>2234</v>
      </c>
      <c r="I1908">
        <v>1</v>
      </c>
      <c r="J1908" t="s">
        <v>36</v>
      </c>
      <c r="K1908" t="s">
        <v>2232</v>
      </c>
      <c r="L1908" t="s">
        <v>527</v>
      </c>
      <c r="M1908" t="s">
        <v>474</v>
      </c>
      <c r="N1908" t="s">
        <v>24</v>
      </c>
      <c r="O1908">
        <v>77500000</v>
      </c>
      <c r="P1908">
        <v>77500000</v>
      </c>
      <c r="Q1908">
        <v>7750000</v>
      </c>
      <c r="R1908">
        <v>85250000</v>
      </c>
      <c r="S1908" t="s">
        <v>25</v>
      </c>
      <c r="T1908" t="s">
        <v>25</v>
      </c>
      <c r="U1908" t="s">
        <v>2233</v>
      </c>
      <c r="V1908">
        <v>155000000</v>
      </c>
      <c r="W1908" t="s">
        <v>25</v>
      </c>
      <c r="X1908" t="s">
        <v>25</v>
      </c>
    </row>
    <row r="1909" spans="1:24" x14ac:dyDescent="0.3">
      <c r="A1909" s="5">
        <v>1906</v>
      </c>
      <c r="B1909" t="s">
        <v>2235</v>
      </c>
      <c r="C1909" s="10">
        <v>43762</v>
      </c>
      <c r="D1909" t="s">
        <v>178</v>
      </c>
      <c r="E1909" t="s">
        <v>2236</v>
      </c>
      <c r="F1909" t="s">
        <v>26</v>
      </c>
      <c r="G1909" t="s">
        <v>269</v>
      </c>
      <c r="H1909" t="s">
        <v>323</v>
      </c>
      <c r="I1909">
        <v>1</v>
      </c>
      <c r="J1909" t="s">
        <v>63</v>
      </c>
      <c r="K1909" t="s">
        <v>324</v>
      </c>
      <c r="L1909" t="s">
        <v>306</v>
      </c>
      <c r="M1909" t="s">
        <v>223</v>
      </c>
      <c r="N1909" t="s">
        <v>24</v>
      </c>
      <c r="O1909">
        <v>9800000</v>
      </c>
      <c r="P1909">
        <v>9800000</v>
      </c>
      <c r="Q1909">
        <v>980000</v>
      </c>
      <c r="R1909">
        <v>10780000</v>
      </c>
      <c r="S1909" t="s">
        <v>25</v>
      </c>
      <c r="T1909" t="s">
        <v>25</v>
      </c>
      <c r="U1909" t="s">
        <v>2237</v>
      </c>
      <c r="V1909">
        <v>10780000</v>
      </c>
      <c r="W1909" t="s">
        <v>25</v>
      </c>
      <c r="X1909">
        <v>10780000</v>
      </c>
    </row>
    <row r="1910" spans="1:24" x14ac:dyDescent="0.3">
      <c r="A1910" s="5">
        <v>1907</v>
      </c>
      <c r="B1910" t="s">
        <v>2238</v>
      </c>
      <c r="C1910" s="10">
        <v>43762</v>
      </c>
      <c r="D1910" t="s">
        <v>179</v>
      </c>
      <c r="E1910" t="s">
        <v>2151</v>
      </c>
      <c r="F1910" t="s">
        <v>204</v>
      </c>
      <c r="G1910" t="s">
        <v>269</v>
      </c>
      <c r="H1910" t="s">
        <v>315</v>
      </c>
      <c r="I1910">
        <v>1</v>
      </c>
      <c r="J1910" t="s">
        <v>36</v>
      </c>
      <c r="K1910" t="s">
        <v>2152</v>
      </c>
      <c r="L1910" t="s">
        <v>2240</v>
      </c>
      <c r="M1910" t="s">
        <v>2093</v>
      </c>
      <c r="N1910" t="s">
        <v>24</v>
      </c>
      <c r="O1910" s="8">
        <v>9.9999999999999995E-7</v>
      </c>
      <c r="P1910" s="8">
        <v>9.9999999999999995E-7</v>
      </c>
      <c r="Q1910" s="8">
        <v>9.9999999999999995E-8</v>
      </c>
      <c r="R1910" s="8">
        <v>9.7999999999999993E-7</v>
      </c>
      <c r="S1910" t="s">
        <v>25</v>
      </c>
      <c r="T1910" t="s">
        <v>25</v>
      </c>
      <c r="U1910" t="s">
        <v>2241</v>
      </c>
      <c r="V1910">
        <v>155246790</v>
      </c>
      <c r="W1910" t="s">
        <v>25</v>
      </c>
      <c r="X1910" t="s">
        <v>25</v>
      </c>
    </row>
    <row r="1911" spans="1:24" x14ac:dyDescent="0.3">
      <c r="A1911" s="5">
        <v>1908</v>
      </c>
      <c r="B1911" t="s">
        <v>2238</v>
      </c>
      <c r="C1911" s="10">
        <v>43762</v>
      </c>
      <c r="D1911" t="s">
        <v>178</v>
      </c>
      <c r="E1911" t="s">
        <v>2151</v>
      </c>
      <c r="F1911" t="s">
        <v>204</v>
      </c>
      <c r="G1911" t="s">
        <v>269</v>
      </c>
      <c r="H1911" t="s">
        <v>2242</v>
      </c>
      <c r="I1911">
        <v>4</v>
      </c>
      <c r="J1911" t="s">
        <v>27</v>
      </c>
      <c r="K1911" t="s">
        <v>2152</v>
      </c>
      <c r="L1911" t="s">
        <v>2240</v>
      </c>
      <c r="M1911" t="s">
        <v>2093</v>
      </c>
      <c r="N1911" t="s">
        <v>24</v>
      </c>
      <c r="O1911">
        <v>2250000</v>
      </c>
      <c r="P1911">
        <v>9000000</v>
      </c>
      <c r="Q1911">
        <v>900000</v>
      </c>
      <c r="R1911">
        <v>8820000</v>
      </c>
      <c r="S1911" t="s">
        <v>25</v>
      </c>
      <c r="T1911" t="s">
        <v>25</v>
      </c>
      <c r="U1911" t="s">
        <v>2241</v>
      </c>
      <c r="V1911">
        <v>155246790</v>
      </c>
      <c r="W1911" t="s">
        <v>25</v>
      </c>
      <c r="X1911" t="s">
        <v>25</v>
      </c>
    </row>
    <row r="1912" spans="1:24" x14ac:dyDescent="0.3">
      <c r="A1912" s="5">
        <v>1909</v>
      </c>
      <c r="B1912" t="s">
        <v>2238</v>
      </c>
      <c r="C1912" s="10">
        <v>43762</v>
      </c>
      <c r="D1912" t="s">
        <v>179</v>
      </c>
      <c r="E1912" t="s">
        <v>2151</v>
      </c>
      <c r="F1912" t="s">
        <v>204</v>
      </c>
      <c r="G1912" t="s">
        <v>269</v>
      </c>
      <c r="H1912" t="s">
        <v>2243</v>
      </c>
      <c r="I1912">
        <v>10</v>
      </c>
      <c r="J1912" t="s">
        <v>27</v>
      </c>
      <c r="K1912" t="s">
        <v>2152</v>
      </c>
      <c r="L1912" t="s">
        <v>2240</v>
      </c>
      <c r="M1912" t="s">
        <v>2093</v>
      </c>
      <c r="N1912" t="s">
        <v>24</v>
      </c>
      <c r="O1912">
        <v>850000</v>
      </c>
      <c r="P1912">
        <v>8500000</v>
      </c>
      <c r="Q1912">
        <v>850000</v>
      </c>
      <c r="R1912">
        <v>8330000</v>
      </c>
      <c r="S1912" t="s">
        <v>25</v>
      </c>
      <c r="T1912" t="s">
        <v>25</v>
      </c>
      <c r="U1912" t="s">
        <v>2241</v>
      </c>
      <c r="V1912">
        <v>155246790</v>
      </c>
      <c r="W1912" t="s">
        <v>25</v>
      </c>
      <c r="X1912" t="s">
        <v>25</v>
      </c>
    </row>
    <row r="1913" spans="1:24" x14ac:dyDescent="0.3">
      <c r="A1913" s="5">
        <v>1910</v>
      </c>
      <c r="B1913" t="s">
        <v>2238</v>
      </c>
      <c r="C1913" s="10">
        <v>43762</v>
      </c>
      <c r="D1913" t="s">
        <v>178</v>
      </c>
      <c r="E1913" t="s">
        <v>2151</v>
      </c>
      <c r="F1913" t="s">
        <v>204</v>
      </c>
      <c r="G1913" t="s">
        <v>269</v>
      </c>
      <c r="H1913" t="s">
        <v>2244</v>
      </c>
      <c r="I1913">
        <v>12</v>
      </c>
      <c r="J1913" t="s">
        <v>27</v>
      </c>
      <c r="K1913" t="s">
        <v>2152</v>
      </c>
      <c r="L1913" t="s">
        <v>2240</v>
      </c>
      <c r="M1913" t="s">
        <v>2093</v>
      </c>
      <c r="N1913" t="s">
        <v>24</v>
      </c>
      <c r="O1913">
        <v>1100000</v>
      </c>
      <c r="P1913">
        <v>13200000</v>
      </c>
      <c r="Q1913">
        <v>1320000</v>
      </c>
      <c r="R1913">
        <v>12936000</v>
      </c>
      <c r="S1913" t="s">
        <v>25</v>
      </c>
      <c r="T1913" t="s">
        <v>25</v>
      </c>
      <c r="U1913" t="s">
        <v>2241</v>
      </c>
      <c r="V1913">
        <v>155246790</v>
      </c>
      <c r="W1913" t="s">
        <v>25</v>
      </c>
      <c r="X1913" t="s">
        <v>25</v>
      </c>
    </row>
    <row r="1914" spans="1:24" x14ac:dyDescent="0.3">
      <c r="A1914" s="5">
        <v>1911</v>
      </c>
      <c r="B1914" t="s">
        <v>2238</v>
      </c>
      <c r="C1914" s="10">
        <v>43762</v>
      </c>
      <c r="D1914" t="s">
        <v>179</v>
      </c>
      <c r="E1914" t="s">
        <v>2151</v>
      </c>
      <c r="F1914" t="s">
        <v>204</v>
      </c>
      <c r="G1914" t="s">
        <v>269</v>
      </c>
      <c r="H1914" t="s">
        <v>2245</v>
      </c>
      <c r="I1914">
        <v>8</v>
      </c>
      <c r="J1914" t="s">
        <v>27</v>
      </c>
      <c r="K1914" t="s">
        <v>2152</v>
      </c>
      <c r="L1914" t="s">
        <v>2240</v>
      </c>
      <c r="M1914" t="s">
        <v>2093</v>
      </c>
      <c r="N1914" t="s">
        <v>24</v>
      </c>
      <c r="O1914">
        <v>564500</v>
      </c>
      <c r="P1914">
        <v>4516000</v>
      </c>
      <c r="Q1914">
        <v>451600</v>
      </c>
      <c r="R1914">
        <v>4425680</v>
      </c>
      <c r="S1914" t="s">
        <v>25</v>
      </c>
      <c r="T1914" t="s">
        <v>25</v>
      </c>
      <c r="U1914" t="s">
        <v>2241</v>
      </c>
      <c r="V1914">
        <v>155246790</v>
      </c>
      <c r="W1914" t="s">
        <v>25</v>
      </c>
      <c r="X1914" t="s">
        <v>25</v>
      </c>
    </row>
    <row r="1915" spans="1:24" x14ac:dyDescent="0.3">
      <c r="A1915" s="5">
        <v>1912</v>
      </c>
      <c r="B1915" t="s">
        <v>2238</v>
      </c>
      <c r="C1915" s="10">
        <v>43762</v>
      </c>
      <c r="D1915" t="s">
        <v>178</v>
      </c>
      <c r="E1915" t="s">
        <v>2151</v>
      </c>
      <c r="F1915" t="s">
        <v>204</v>
      </c>
      <c r="G1915" t="s">
        <v>269</v>
      </c>
      <c r="H1915" t="s">
        <v>2246</v>
      </c>
      <c r="I1915">
        <v>2</v>
      </c>
      <c r="J1915" t="s">
        <v>27</v>
      </c>
      <c r="K1915" t="s">
        <v>2152</v>
      </c>
      <c r="L1915" t="s">
        <v>2240</v>
      </c>
      <c r="M1915" t="s">
        <v>2093</v>
      </c>
      <c r="N1915" t="s">
        <v>24</v>
      </c>
      <c r="O1915">
        <v>470000</v>
      </c>
      <c r="P1915">
        <v>940000</v>
      </c>
      <c r="Q1915">
        <v>94000</v>
      </c>
      <c r="R1915">
        <v>921200</v>
      </c>
      <c r="S1915" t="s">
        <v>25</v>
      </c>
      <c r="T1915" t="s">
        <v>25</v>
      </c>
      <c r="U1915" t="s">
        <v>2241</v>
      </c>
      <c r="V1915">
        <v>155246790</v>
      </c>
      <c r="W1915" t="s">
        <v>25</v>
      </c>
      <c r="X1915" t="s">
        <v>25</v>
      </c>
    </row>
    <row r="1916" spans="1:24" x14ac:dyDescent="0.3">
      <c r="A1916" s="5">
        <v>1913</v>
      </c>
      <c r="B1916" t="s">
        <v>2238</v>
      </c>
      <c r="C1916" s="10">
        <v>43762</v>
      </c>
      <c r="D1916" t="s">
        <v>179</v>
      </c>
      <c r="E1916" t="s">
        <v>2151</v>
      </c>
      <c r="F1916" t="s">
        <v>204</v>
      </c>
      <c r="G1916" t="s">
        <v>269</v>
      </c>
      <c r="H1916" t="s">
        <v>2247</v>
      </c>
      <c r="I1916">
        <v>2</v>
      </c>
      <c r="J1916" t="s">
        <v>27</v>
      </c>
      <c r="K1916" t="s">
        <v>2152</v>
      </c>
      <c r="L1916" t="s">
        <v>2240</v>
      </c>
      <c r="M1916" t="s">
        <v>2093</v>
      </c>
      <c r="N1916" t="s">
        <v>24</v>
      </c>
      <c r="O1916">
        <v>285000</v>
      </c>
      <c r="P1916">
        <v>570000</v>
      </c>
      <c r="Q1916">
        <v>57000</v>
      </c>
      <c r="R1916">
        <v>558600</v>
      </c>
      <c r="S1916" t="s">
        <v>25</v>
      </c>
      <c r="T1916" t="s">
        <v>25</v>
      </c>
      <c r="U1916" t="s">
        <v>2241</v>
      </c>
      <c r="V1916">
        <v>155246790</v>
      </c>
      <c r="W1916" t="s">
        <v>25</v>
      </c>
      <c r="X1916" t="s">
        <v>25</v>
      </c>
    </row>
    <row r="1917" spans="1:24" x14ac:dyDescent="0.3">
      <c r="A1917" s="5">
        <v>1914</v>
      </c>
      <c r="B1917" t="s">
        <v>2238</v>
      </c>
      <c r="C1917" s="10">
        <v>43762</v>
      </c>
      <c r="D1917" t="s">
        <v>178</v>
      </c>
      <c r="E1917" t="s">
        <v>2151</v>
      </c>
      <c r="F1917" t="s">
        <v>204</v>
      </c>
      <c r="G1917" t="s">
        <v>269</v>
      </c>
      <c r="H1917" t="s">
        <v>2248</v>
      </c>
      <c r="I1917">
        <v>8</v>
      </c>
      <c r="J1917" t="s">
        <v>27</v>
      </c>
      <c r="K1917" t="s">
        <v>2152</v>
      </c>
      <c r="L1917" t="s">
        <v>2240</v>
      </c>
      <c r="M1917" t="s">
        <v>2093</v>
      </c>
      <c r="N1917" t="s">
        <v>24</v>
      </c>
      <c r="O1917">
        <v>1400000</v>
      </c>
      <c r="P1917">
        <v>11200000</v>
      </c>
      <c r="Q1917">
        <v>1120000</v>
      </c>
      <c r="R1917">
        <v>10976000</v>
      </c>
      <c r="S1917" t="s">
        <v>25</v>
      </c>
      <c r="T1917" t="s">
        <v>25</v>
      </c>
      <c r="U1917" t="s">
        <v>2241</v>
      </c>
      <c r="V1917">
        <v>155246790</v>
      </c>
      <c r="W1917" t="s">
        <v>25</v>
      </c>
      <c r="X1917" t="s">
        <v>25</v>
      </c>
    </row>
    <row r="1918" spans="1:24" x14ac:dyDescent="0.3">
      <c r="A1918" s="5">
        <v>1915</v>
      </c>
      <c r="B1918" t="s">
        <v>2238</v>
      </c>
      <c r="C1918" s="10">
        <v>43762</v>
      </c>
      <c r="D1918" t="s">
        <v>179</v>
      </c>
      <c r="E1918" t="s">
        <v>2151</v>
      </c>
      <c r="F1918" t="s">
        <v>204</v>
      </c>
      <c r="G1918" t="s">
        <v>269</v>
      </c>
      <c r="H1918" t="s">
        <v>2249</v>
      </c>
      <c r="I1918">
        <v>1</v>
      </c>
      <c r="J1918" t="s">
        <v>27</v>
      </c>
      <c r="K1918" t="s">
        <v>2152</v>
      </c>
      <c r="L1918" t="s">
        <v>2240</v>
      </c>
      <c r="M1918" t="s">
        <v>2093</v>
      </c>
      <c r="N1918" t="s">
        <v>24</v>
      </c>
      <c r="O1918">
        <v>12000000</v>
      </c>
      <c r="P1918">
        <v>12000000</v>
      </c>
      <c r="Q1918">
        <v>1200000</v>
      </c>
      <c r="R1918">
        <v>11760000</v>
      </c>
      <c r="S1918" t="s">
        <v>25</v>
      </c>
      <c r="T1918" t="s">
        <v>25</v>
      </c>
      <c r="U1918" t="s">
        <v>2241</v>
      </c>
      <c r="V1918">
        <v>155246790</v>
      </c>
      <c r="W1918" t="s">
        <v>25</v>
      </c>
      <c r="X1918" t="s">
        <v>25</v>
      </c>
    </row>
    <row r="1919" spans="1:24" x14ac:dyDescent="0.3">
      <c r="A1919" s="5">
        <v>1916</v>
      </c>
      <c r="B1919" t="s">
        <v>2238</v>
      </c>
      <c r="C1919" s="10">
        <v>43762</v>
      </c>
      <c r="D1919" t="s">
        <v>178</v>
      </c>
      <c r="E1919" t="s">
        <v>2151</v>
      </c>
      <c r="F1919" t="s">
        <v>204</v>
      </c>
      <c r="G1919" t="s">
        <v>269</v>
      </c>
      <c r="H1919" t="s">
        <v>2250</v>
      </c>
      <c r="I1919">
        <v>1</v>
      </c>
      <c r="J1919" t="s">
        <v>27</v>
      </c>
      <c r="K1919" t="s">
        <v>2152</v>
      </c>
      <c r="L1919" t="s">
        <v>2240</v>
      </c>
      <c r="M1919" t="s">
        <v>2093</v>
      </c>
      <c r="N1919" t="s">
        <v>24</v>
      </c>
      <c r="O1919">
        <v>12000000</v>
      </c>
      <c r="P1919">
        <v>12000000</v>
      </c>
      <c r="Q1919">
        <v>1200000</v>
      </c>
      <c r="R1919">
        <v>11760000</v>
      </c>
      <c r="S1919" t="s">
        <v>25</v>
      </c>
      <c r="T1919" t="s">
        <v>25</v>
      </c>
      <c r="U1919" t="s">
        <v>2241</v>
      </c>
      <c r="V1919">
        <v>155246790</v>
      </c>
      <c r="W1919" t="s">
        <v>25</v>
      </c>
      <c r="X1919" t="s">
        <v>25</v>
      </c>
    </row>
    <row r="1920" spans="1:24" x14ac:dyDescent="0.3">
      <c r="A1920" s="5">
        <v>1917</v>
      </c>
      <c r="B1920" t="s">
        <v>2238</v>
      </c>
      <c r="C1920" s="10">
        <v>43762</v>
      </c>
      <c r="D1920" t="s">
        <v>179</v>
      </c>
      <c r="E1920" t="s">
        <v>2151</v>
      </c>
      <c r="F1920" t="s">
        <v>204</v>
      </c>
      <c r="G1920" t="s">
        <v>269</v>
      </c>
      <c r="H1920" t="s">
        <v>2251</v>
      </c>
      <c r="I1920">
        <v>1</v>
      </c>
      <c r="J1920" t="s">
        <v>27</v>
      </c>
      <c r="K1920" t="s">
        <v>2152</v>
      </c>
      <c r="L1920" t="s">
        <v>2240</v>
      </c>
      <c r="M1920" t="s">
        <v>2093</v>
      </c>
      <c r="N1920" t="s">
        <v>24</v>
      </c>
      <c r="O1920">
        <v>900000</v>
      </c>
      <c r="P1920">
        <v>900000</v>
      </c>
      <c r="Q1920">
        <v>90000</v>
      </c>
      <c r="R1920">
        <v>882000</v>
      </c>
      <c r="S1920" t="s">
        <v>25</v>
      </c>
      <c r="T1920" t="s">
        <v>25</v>
      </c>
      <c r="U1920" t="s">
        <v>2241</v>
      </c>
      <c r="V1920">
        <v>155246790</v>
      </c>
      <c r="W1920" t="s">
        <v>25</v>
      </c>
      <c r="X1920" t="s">
        <v>25</v>
      </c>
    </row>
    <row r="1921" spans="1:24" x14ac:dyDescent="0.3">
      <c r="A1921" s="5">
        <v>1918</v>
      </c>
      <c r="B1921" t="s">
        <v>2238</v>
      </c>
      <c r="C1921" s="10">
        <v>43762</v>
      </c>
      <c r="D1921" t="s">
        <v>178</v>
      </c>
      <c r="E1921" t="s">
        <v>2151</v>
      </c>
      <c r="F1921" t="s">
        <v>204</v>
      </c>
      <c r="G1921" t="s">
        <v>269</v>
      </c>
      <c r="H1921" t="s">
        <v>2252</v>
      </c>
      <c r="I1921">
        <v>1</v>
      </c>
      <c r="J1921" t="s">
        <v>27</v>
      </c>
      <c r="K1921" t="s">
        <v>2152</v>
      </c>
      <c r="L1921" t="s">
        <v>2240</v>
      </c>
      <c r="M1921" t="s">
        <v>2093</v>
      </c>
      <c r="N1921" t="s">
        <v>24</v>
      </c>
      <c r="O1921">
        <v>850000</v>
      </c>
      <c r="P1921">
        <v>850000</v>
      </c>
      <c r="Q1921">
        <v>85000</v>
      </c>
      <c r="R1921">
        <v>833000</v>
      </c>
      <c r="S1921" t="s">
        <v>25</v>
      </c>
      <c r="T1921" t="s">
        <v>25</v>
      </c>
      <c r="U1921" t="s">
        <v>2241</v>
      </c>
      <c r="V1921">
        <v>155246790</v>
      </c>
      <c r="W1921" t="s">
        <v>25</v>
      </c>
      <c r="X1921" t="s">
        <v>25</v>
      </c>
    </row>
    <row r="1922" spans="1:24" x14ac:dyDescent="0.3">
      <c r="A1922" s="5">
        <v>1919</v>
      </c>
      <c r="B1922" t="s">
        <v>2238</v>
      </c>
      <c r="C1922" s="10">
        <v>43762</v>
      </c>
      <c r="D1922" t="s">
        <v>179</v>
      </c>
      <c r="E1922" t="s">
        <v>2151</v>
      </c>
      <c r="F1922" t="s">
        <v>204</v>
      </c>
      <c r="G1922" t="s">
        <v>269</v>
      </c>
      <c r="H1922" t="s">
        <v>2253</v>
      </c>
      <c r="I1922">
        <v>1</v>
      </c>
      <c r="J1922" t="s">
        <v>27</v>
      </c>
      <c r="K1922" t="s">
        <v>2152</v>
      </c>
      <c r="L1922" t="s">
        <v>2240</v>
      </c>
      <c r="M1922" t="s">
        <v>2093</v>
      </c>
      <c r="N1922" t="s">
        <v>24</v>
      </c>
      <c r="O1922">
        <v>880000</v>
      </c>
      <c r="P1922">
        <v>880000</v>
      </c>
      <c r="Q1922">
        <v>88000</v>
      </c>
      <c r="R1922">
        <v>862400</v>
      </c>
      <c r="S1922" t="s">
        <v>25</v>
      </c>
      <c r="T1922" t="s">
        <v>25</v>
      </c>
      <c r="U1922" t="s">
        <v>2241</v>
      </c>
      <c r="V1922">
        <v>155246790</v>
      </c>
      <c r="W1922" t="s">
        <v>25</v>
      </c>
      <c r="X1922" t="s">
        <v>25</v>
      </c>
    </row>
    <row r="1923" spans="1:24" x14ac:dyDescent="0.3">
      <c r="A1923" s="5">
        <v>1920</v>
      </c>
      <c r="B1923" t="s">
        <v>2238</v>
      </c>
      <c r="C1923" s="10">
        <v>43762</v>
      </c>
      <c r="D1923" t="s">
        <v>178</v>
      </c>
      <c r="E1923" t="s">
        <v>2151</v>
      </c>
      <c r="F1923" t="s">
        <v>204</v>
      </c>
      <c r="G1923" t="s">
        <v>269</v>
      </c>
      <c r="H1923" t="s">
        <v>2254</v>
      </c>
      <c r="I1923">
        <v>1</v>
      </c>
      <c r="J1923" t="s">
        <v>27</v>
      </c>
      <c r="K1923" t="s">
        <v>2152</v>
      </c>
      <c r="L1923" t="s">
        <v>2240</v>
      </c>
      <c r="M1923" t="s">
        <v>2093</v>
      </c>
      <c r="N1923" t="s">
        <v>24</v>
      </c>
      <c r="O1923">
        <v>1800000</v>
      </c>
      <c r="P1923">
        <v>1800000</v>
      </c>
      <c r="Q1923">
        <v>180000</v>
      </c>
      <c r="R1923">
        <v>1764000</v>
      </c>
      <c r="S1923" t="s">
        <v>25</v>
      </c>
      <c r="T1923" t="s">
        <v>25</v>
      </c>
      <c r="U1923" t="s">
        <v>2241</v>
      </c>
      <c r="V1923">
        <v>155246790</v>
      </c>
      <c r="W1923" t="s">
        <v>25</v>
      </c>
      <c r="X1923" t="s">
        <v>25</v>
      </c>
    </row>
    <row r="1924" spans="1:24" x14ac:dyDescent="0.3">
      <c r="A1924" s="5">
        <v>1921</v>
      </c>
      <c r="B1924" t="s">
        <v>2238</v>
      </c>
      <c r="C1924" s="10">
        <v>43762</v>
      </c>
      <c r="D1924" t="s">
        <v>179</v>
      </c>
      <c r="E1924" t="s">
        <v>2151</v>
      </c>
      <c r="F1924" t="s">
        <v>204</v>
      </c>
      <c r="G1924" t="s">
        <v>269</v>
      </c>
      <c r="H1924" t="s">
        <v>2255</v>
      </c>
      <c r="I1924">
        <v>1</v>
      </c>
      <c r="J1924" t="s">
        <v>27</v>
      </c>
      <c r="K1924" t="s">
        <v>2152</v>
      </c>
      <c r="L1924" t="s">
        <v>2240</v>
      </c>
      <c r="M1924" t="s">
        <v>2093</v>
      </c>
      <c r="N1924" t="s">
        <v>24</v>
      </c>
      <c r="O1924">
        <v>700000</v>
      </c>
      <c r="P1924">
        <v>700000</v>
      </c>
      <c r="Q1924">
        <v>70000</v>
      </c>
      <c r="R1924">
        <v>686000</v>
      </c>
      <c r="S1924" t="s">
        <v>25</v>
      </c>
      <c r="T1924" t="s">
        <v>25</v>
      </c>
      <c r="U1924" t="s">
        <v>2241</v>
      </c>
      <c r="V1924">
        <v>155246790</v>
      </c>
      <c r="W1924" t="s">
        <v>25</v>
      </c>
      <c r="X1924" t="s">
        <v>25</v>
      </c>
    </row>
    <row r="1925" spans="1:24" x14ac:dyDescent="0.3">
      <c r="A1925" s="5">
        <v>1922</v>
      </c>
      <c r="B1925" t="s">
        <v>2238</v>
      </c>
      <c r="C1925" s="10">
        <v>43762</v>
      </c>
      <c r="D1925" t="s">
        <v>178</v>
      </c>
      <c r="E1925" t="s">
        <v>2151</v>
      </c>
      <c r="F1925" t="s">
        <v>204</v>
      </c>
      <c r="G1925" t="s">
        <v>269</v>
      </c>
      <c r="H1925" t="s">
        <v>2256</v>
      </c>
      <c r="I1925">
        <v>1</v>
      </c>
      <c r="J1925" t="s">
        <v>27</v>
      </c>
      <c r="K1925" t="s">
        <v>2152</v>
      </c>
      <c r="L1925" t="s">
        <v>2240</v>
      </c>
      <c r="M1925" t="s">
        <v>2093</v>
      </c>
      <c r="N1925" t="s">
        <v>24</v>
      </c>
      <c r="O1925">
        <v>600000</v>
      </c>
      <c r="P1925">
        <v>600000</v>
      </c>
      <c r="Q1925">
        <v>60000</v>
      </c>
      <c r="R1925">
        <v>588000</v>
      </c>
      <c r="S1925" t="s">
        <v>25</v>
      </c>
      <c r="T1925" t="s">
        <v>25</v>
      </c>
      <c r="U1925" t="s">
        <v>2241</v>
      </c>
      <c r="V1925">
        <v>155246790</v>
      </c>
      <c r="W1925" t="s">
        <v>25</v>
      </c>
      <c r="X1925" t="s">
        <v>25</v>
      </c>
    </row>
    <row r="1926" spans="1:24" x14ac:dyDescent="0.3">
      <c r="A1926" s="5">
        <v>1923</v>
      </c>
      <c r="B1926" t="s">
        <v>2238</v>
      </c>
      <c r="C1926" s="10">
        <v>43762</v>
      </c>
      <c r="D1926" t="s">
        <v>179</v>
      </c>
      <c r="E1926" t="s">
        <v>2151</v>
      </c>
      <c r="F1926" t="s">
        <v>204</v>
      </c>
      <c r="G1926" t="s">
        <v>269</v>
      </c>
      <c r="H1926" t="s">
        <v>2257</v>
      </c>
      <c r="I1926">
        <v>1</v>
      </c>
      <c r="J1926" t="s">
        <v>27</v>
      </c>
      <c r="K1926" t="s">
        <v>2152</v>
      </c>
      <c r="L1926" t="s">
        <v>2240</v>
      </c>
      <c r="M1926" t="s">
        <v>2093</v>
      </c>
      <c r="N1926" t="s">
        <v>24</v>
      </c>
      <c r="O1926">
        <v>650000</v>
      </c>
      <c r="P1926">
        <v>650000</v>
      </c>
      <c r="Q1926">
        <v>65000</v>
      </c>
      <c r="R1926">
        <v>637000</v>
      </c>
      <c r="S1926" t="s">
        <v>25</v>
      </c>
      <c r="T1926" t="s">
        <v>25</v>
      </c>
      <c r="U1926" t="s">
        <v>2241</v>
      </c>
      <c r="V1926">
        <v>155246790</v>
      </c>
      <c r="W1926" t="s">
        <v>25</v>
      </c>
      <c r="X1926" t="s">
        <v>25</v>
      </c>
    </row>
    <row r="1927" spans="1:24" x14ac:dyDescent="0.3">
      <c r="A1927" s="5">
        <v>1924</v>
      </c>
      <c r="B1927" t="s">
        <v>2238</v>
      </c>
      <c r="C1927" s="10">
        <v>43762</v>
      </c>
      <c r="D1927" t="s">
        <v>178</v>
      </c>
      <c r="E1927" t="s">
        <v>2151</v>
      </c>
      <c r="F1927" t="s">
        <v>204</v>
      </c>
      <c r="G1927" t="s">
        <v>269</v>
      </c>
      <c r="H1927" t="s">
        <v>2255</v>
      </c>
      <c r="I1927">
        <v>1</v>
      </c>
      <c r="J1927" t="s">
        <v>27</v>
      </c>
      <c r="K1927" t="s">
        <v>2152</v>
      </c>
      <c r="L1927" t="s">
        <v>2240</v>
      </c>
      <c r="M1927" t="s">
        <v>2093</v>
      </c>
      <c r="N1927" t="s">
        <v>24</v>
      </c>
      <c r="O1927">
        <v>700000</v>
      </c>
      <c r="P1927">
        <v>700000</v>
      </c>
      <c r="Q1927">
        <v>70000</v>
      </c>
      <c r="R1927">
        <v>686000</v>
      </c>
      <c r="S1927" t="s">
        <v>25</v>
      </c>
      <c r="T1927" t="s">
        <v>25</v>
      </c>
      <c r="U1927" t="s">
        <v>2241</v>
      </c>
      <c r="V1927">
        <v>155246790</v>
      </c>
      <c r="W1927" t="s">
        <v>25</v>
      </c>
      <c r="X1927" t="s">
        <v>25</v>
      </c>
    </row>
    <row r="1928" spans="1:24" x14ac:dyDescent="0.3">
      <c r="A1928" s="5">
        <v>1925</v>
      </c>
      <c r="B1928" t="s">
        <v>2258</v>
      </c>
      <c r="C1928" s="10">
        <v>43762</v>
      </c>
      <c r="D1928" t="s">
        <v>179</v>
      </c>
      <c r="E1928" t="s">
        <v>2145</v>
      </c>
      <c r="F1928" t="s">
        <v>289</v>
      </c>
      <c r="G1928" t="s">
        <v>269</v>
      </c>
      <c r="H1928" t="s">
        <v>2261</v>
      </c>
      <c r="I1928">
        <v>515.375</v>
      </c>
      <c r="J1928" t="s">
        <v>518</v>
      </c>
      <c r="K1928" t="s">
        <v>2262</v>
      </c>
      <c r="L1928" t="s">
        <v>2222</v>
      </c>
      <c r="M1928" t="s">
        <v>2263</v>
      </c>
      <c r="N1928" t="s">
        <v>68</v>
      </c>
      <c r="O1928">
        <v>578.5</v>
      </c>
      <c r="P1928">
        <v>298144.4375</v>
      </c>
      <c r="Q1928">
        <v>29814.443749999999</v>
      </c>
      <c r="R1928">
        <v>298144.4375</v>
      </c>
      <c r="S1928" t="s">
        <v>25</v>
      </c>
      <c r="T1928" t="s">
        <v>25</v>
      </c>
      <c r="U1928" t="s">
        <v>2264</v>
      </c>
      <c r="V1928">
        <v>298144.44</v>
      </c>
      <c r="W1928" t="s">
        <v>25</v>
      </c>
      <c r="X1928">
        <v>298144.44</v>
      </c>
    </row>
    <row r="1929" spans="1:24" x14ac:dyDescent="0.3">
      <c r="A1929" s="5">
        <v>1926</v>
      </c>
      <c r="B1929" t="s">
        <v>2265</v>
      </c>
      <c r="C1929" s="10">
        <v>43762</v>
      </c>
      <c r="D1929" t="s">
        <v>178</v>
      </c>
      <c r="E1929" t="s">
        <v>2266</v>
      </c>
      <c r="F1929" t="s">
        <v>26</v>
      </c>
      <c r="G1929" t="s">
        <v>249</v>
      </c>
      <c r="H1929" t="s">
        <v>274</v>
      </c>
      <c r="I1929">
        <v>1</v>
      </c>
      <c r="J1929" t="s">
        <v>36</v>
      </c>
      <c r="K1929" t="s">
        <v>2267</v>
      </c>
      <c r="L1929" t="s">
        <v>37</v>
      </c>
      <c r="M1929" t="s">
        <v>223</v>
      </c>
      <c r="N1929" t="s">
        <v>24</v>
      </c>
      <c r="O1929">
        <v>2100000</v>
      </c>
      <c r="P1929">
        <v>2100000</v>
      </c>
      <c r="Q1929">
        <v>210000</v>
      </c>
      <c r="R1929">
        <v>2310000</v>
      </c>
      <c r="S1929" t="s">
        <v>25</v>
      </c>
      <c r="T1929" t="s">
        <v>25</v>
      </c>
      <c r="U1929" t="s">
        <v>2268</v>
      </c>
      <c r="V1929">
        <v>2310000</v>
      </c>
      <c r="W1929" t="s">
        <v>25</v>
      </c>
      <c r="X1929">
        <v>2268000</v>
      </c>
    </row>
    <row r="1930" spans="1:24" x14ac:dyDescent="0.3">
      <c r="A1930" s="5">
        <v>1927</v>
      </c>
      <c r="B1930" t="s">
        <v>2269</v>
      </c>
      <c r="C1930" s="10">
        <v>43761</v>
      </c>
      <c r="D1930" t="s">
        <v>179</v>
      </c>
      <c r="E1930" t="s">
        <v>2270</v>
      </c>
      <c r="F1930" t="s">
        <v>204</v>
      </c>
      <c r="G1930" t="s">
        <v>249</v>
      </c>
      <c r="H1930" t="s">
        <v>315</v>
      </c>
      <c r="I1930">
        <v>1</v>
      </c>
      <c r="J1930" t="s">
        <v>36</v>
      </c>
      <c r="K1930" t="s">
        <v>2271</v>
      </c>
      <c r="L1930" t="s">
        <v>48</v>
      </c>
      <c r="M1930" t="s">
        <v>2272</v>
      </c>
      <c r="N1930" t="s">
        <v>24</v>
      </c>
      <c r="O1930" s="8">
        <v>9.9999999999999995E-7</v>
      </c>
      <c r="P1930" s="8">
        <v>9.9999999999999995E-7</v>
      </c>
      <c r="Q1930" s="8">
        <v>9.9999999999999995E-8</v>
      </c>
      <c r="R1930" s="8">
        <v>1.0669999999999999E-6</v>
      </c>
      <c r="S1930" t="s">
        <v>25</v>
      </c>
      <c r="T1930" t="s">
        <v>25</v>
      </c>
      <c r="U1930" t="s">
        <v>2273</v>
      </c>
      <c r="V1930">
        <v>5441700</v>
      </c>
      <c r="W1930" t="s">
        <v>25</v>
      </c>
      <c r="X1930" t="s">
        <v>25</v>
      </c>
    </row>
    <row r="1931" spans="1:24" x14ac:dyDescent="0.3">
      <c r="A1931" s="5">
        <v>1928</v>
      </c>
      <c r="B1931" t="s">
        <v>2269</v>
      </c>
      <c r="C1931" s="10">
        <v>43761</v>
      </c>
      <c r="D1931" t="s">
        <v>178</v>
      </c>
      <c r="E1931" t="s">
        <v>2270</v>
      </c>
      <c r="F1931" t="s">
        <v>204</v>
      </c>
      <c r="G1931" t="s">
        <v>249</v>
      </c>
      <c r="H1931" t="s">
        <v>2274</v>
      </c>
      <c r="I1931">
        <v>30</v>
      </c>
      <c r="J1931" t="s">
        <v>44</v>
      </c>
      <c r="K1931" t="s">
        <v>2271</v>
      </c>
      <c r="L1931" t="s">
        <v>48</v>
      </c>
      <c r="M1931" t="s">
        <v>2272</v>
      </c>
      <c r="N1931" t="s">
        <v>24</v>
      </c>
      <c r="O1931">
        <v>170000</v>
      </c>
      <c r="P1931">
        <v>5100000</v>
      </c>
      <c r="Q1931">
        <v>510000</v>
      </c>
      <c r="R1931">
        <v>5441700</v>
      </c>
      <c r="S1931" t="s">
        <v>25</v>
      </c>
      <c r="T1931" t="s">
        <v>25</v>
      </c>
      <c r="U1931" t="s">
        <v>2273</v>
      </c>
      <c r="V1931">
        <v>5441700</v>
      </c>
      <c r="W1931" t="s">
        <v>25</v>
      </c>
      <c r="X1931" t="s">
        <v>25</v>
      </c>
    </row>
    <row r="1932" spans="1:24" x14ac:dyDescent="0.3">
      <c r="A1932" s="5">
        <v>1929</v>
      </c>
      <c r="B1932" t="s">
        <v>2275</v>
      </c>
      <c r="C1932" s="10">
        <v>43761</v>
      </c>
      <c r="D1932" t="s">
        <v>179</v>
      </c>
      <c r="E1932" t="s">
        <v>2270</v>
      </c>
      <c r="F1932" t="s">
        <v>204</v>
      </c>
      <c r="G1932" t="s">
        <v>249</v>
      </c>
      <c r="H1932" t="s">
        <v>315</v>
      </c>
      <c r="I1932">
        <v>1</v>
      </c>
      <c r="J1932" t="s">
        <v>36</v>
      </c>
      <c r="K1932" t="s">
        <v>2276</v>
      </c>
      <c r="L1932" t="s">
        <v>29</v>
      </c>
      <c r="M1932" t="s">
        <v>2277</v>
      </c>
      <c r="N1932" t="s">
        <v>24</v>
      </c>
      <c r="O1932" s="8">
        <v>9.9999999999999995E-7</v>
      </c>
      <c r="P1932" s="8">
        <v>9.9999999999999995E-7</v>
      </c>
      <c r="Q1932" s="8">
        <v>9.9999999999999995E-8</v>
      </c>
      <c r="R1932" s="8">
        <v>1.0669999999999999E-6</v>
      </c>
      <c r="S1932" t="s">
        <v>25</v>
      </c>
      <c r="T1932" t="s">
        <v>25</v>
      </c>
      <c r="U1932" t="s">
        <v>2278</v>
      </c>
      <c r="V1932">
        <v>5868500</v>
      </c>
      <c r="W1932" t="s">
        <v>25</v>
      </c>
      <c r="X1932" t="s">
        <v>25</v>
      </c>
    </row>
    <row r="1933" spans="1:24" x14ac:dyDescent="0.3">
      <c r="A1933" s="5">
        <v>1930</v>
      </c>
      <c r="B1933" t="s">
        <v>2275</v>
      </c>
      <c r="C1933" s="10">
        <v>43761</v>
      </c>
      <c r="D1933" t="s">
        <v>178</v>
      </c>
      <c r="E1933" t="s">
        <v>2270</v>
      </c>
      <c r="F1933" t="s">
        <v>204</v>
      </c>
      <c r="G1933" t="s">
        <v>249</v>
      </c>
      <c r="H1933" t="s">
        <v>2279</v>
      </c>
      <c r="I1933">
        <v>20</v>
      </c>
      <c r="J1933" t="s">
        <v>27</v>
      </c>
      <c r="K1933" t="s">
        <v>2276</v>
      </c>
      <c r="L1933" t="s">
        <v>29</v>
      </c>
      <c r="M1933" t="s">
        <v>2277</v>
      </c>
      <c r="N1933" t="s">
        <v>24</v>
      </c>
      <c r="O1933">
        <v>275000</v>
      </c>
      <c r="P1933">
        <v>5500000</v>
      </c>
      <c r="Q1933">
        <v>550000</v>
      </c>
      <c r="R1933">
        <v>5868500</v>
      </c>
      <c r="S1933" t="s">
        <v>25</v>
      </c>
      <c r="T1933" t="s">
        <v>25</v>
      </c>
      <c r="U1933" t="s">
        <v>2278</v>
      </c>
      <c r="V1933">
        <v>5868500</v>
      </c>
      <c r="W1933" t="s">
        <v>25</v>
      </c>
      <c r="X1933" t="s">
        <v>25</v>
      </c>
    </row>
    <row r="1934" spans="1:24" x14ac:dyDescent="0.3">
      <c r="A1934" s="5">
        <v>1931</v>
      </c>
      <c r="B1934" t="s">
        <v>2280</v>
      </c>
      <c r="C1934" s="10">
        <v>43761</v>
      </c>
      <c r="D1934" t="s">
        <v>179</v>
      </c>
      <c r="E1934" t="s">
        <v>288</v>
      </c>
      <c r="F1934" t="s">
        <v>289</v>
      </c>
      <c r="G1934" t="s">
        <v>249</v>
      </c>
      <c r="H1934" t="s">
        <v>2281</v>
      </c>
      <c r="I1934">
        <v>249821</v>
      </c>
      <c r="J1934" t="s">
        <v>100</v>
      </c>
      <c r="K1934" t="s">
        <v>291</v>
      </c>
      <c r="L1934" t="s">
        <v>545</v>
      </c>
      <c r="M1934" t="s">
        <v>2282</v>
      </c>
      <c r="N1934" t="s">
        <v>24</v>
      </c>
      <c r="O1934">
        <v>8500</v>
      </c>
      <c r="P1934">
        <v>2123478500</v>
      </c>
      <c r="Q1934">
        <v>212347850</v>
      </c>
      <c r="R1934">
        <v>2123478500</v>
      </c>
      <c r="S1934" t="s">
        <v>25</v>
      </c>
      <c r="T1934" t="s">
        <v>25</v>
      </c>
      <c r="U1934" t="s">
        <v>2283</v>
      </c>
      <c r="V1934">
        <v>2123478500</v>
      </c>
      <c r="W1934" t="s">
        <v>25</v>
      </c>
      <c r="X1934">
        <v>2123478500</v>
      </c>
    </row>
    <row r="1935" spans="1:24" x14ac:dyDescent="0.3">
      <c r="A1935" s="5">
        <v>1932</v>
      </c>
      <c r="B1935" t="s">
        <v>2284</v>
      </c>
      <c r="C1935" s="10">
        <v>43761</v>
      </c>
      <c r="D1935" t="s">
        <v>178</v>
      </c>
      <c r="E1935" t="s">
        <v>288</v>
      </c>
      <c r="F1935" t="s">
        <v>289</v>
      </c>
      <c r="G1935" t="s">
        <v>249</v>
      </c>
      <c r="H1935" t="s">
        <v>2285</v>
      </c>
      <c r="I1935">
        <v>70</v>
      </c>
      <c r="J1935" t="s">
        <v>148</v>
      </c>
      <c r="K1935" t="s">
        <v>2286</v>
      </c>
      <c r="L1935" t="s">
        <v>552</v>
      </c>
      <c r="M1935" t="s">
        <v>2282</v>
      </c>
      <c r="N1935" t="s">
        <v>24</v>
      </c>
      <c r="O1935">
        <v>125000</v>
      </c>
      <c r="P1935">
        <v>8750000</v>
      </c>
      <c r="Q1935">
        <v>875000</v>
      </c>
      <c r="R1935">
        <v>8750000</v>
      </c>
      <c r="S1935" t="s">
        <v>25</v>
      </c>
      <c r="T1935" t="s">
        <v>25</v>
      </c>
      <c r="U1935" t="s">
        <v>2287</v>
      </c>
      <c r="V1935">
        <v>8750000</v>
      </c>
      <c r="W1935" t="s">
        <v>25</v>
      </c>
      <c r="X1935">
        <v>8750000</v>
      </c>
    </row>
    <row r="1936" spans="1:24" x14ac:dyDescent="0.3">
      <c r="A1936" s="5">
        <v>1933</v>
      </c>
      <c r="B1936" t="s">
        <v>2288</v>
      </c>
      <c r="C1936" s="10">
        <v>43761</v>
      </c>
      <c r="D1936" t="s">
        <v>179</v>
      </c>
      <c r="E1936" t="s">
        <v>2151</v>
      </c>
      <c r="F1936" t="s">
        <v>204</v>
      </c>
      <c r="G1936" t="s">
        <v>269</v>
      </c>
      <c r="H1936" t="s">
        <v>315</v>
      </c>
      <c r="I1936">
        <v>1</v>
      </c>
      <c r="J1936" t="s">
        <v>36</v>
      </c>
      <c r="K1936" t="s">
        <v>2152</v>
      </c>
      <c r="L1936" t="s">
        <v>425</v>
      </c>
      <c r="M1936" t="s">
        <v>2289</v>
      </c>
      <c r="N1936" t="s">
        <v>24</v>
      </c>
      <c r="O1936" s="8">
        <v>9.9999999999999995E-7</v>
      </c>
      <c r="P1936" s="8">
        <v>9.9999999999999995E-7</v>
      </c>
      <c r="Q1936" s="8">
        <v>9.9999999999999995E-8</v>
      </c>
      <c r="R1936" s="8">
        <v>9.7999999999999993E-7</v>
      </c>
      <c r="S1936" t="s">
        <v>25</v>
      </c>
      <c r="T1936" t="s">
        <v>25</v>
      </c>
      <c r="U1936" t="s">
        <v>2290</v>
      </c>
      <c r="V1936">
        <v>8839600</v>
      </c>
      <c r="W1936" t="s">
        <v>25</v>
      </c>
      <c r="X1936">
        <v>8839600</v>
      </c>
    </row>
    <row r="1937" spans="1:24" x14ac:dyDescent="0.3">
      <c r="A1937" s="5">
        <v>1934</v>
      </c>
      <c r="B1937" t="s">
        <v>2288</v>
      </c>
      <c r="C1937" s="10">
        <v>43761</v>
      </c>
      <c r="D1937" t="s">
        <v>178</v>
      </c>
      <c r="E1937" t="s">
        <v>2151</v>
      </c>
      <c r="F1937" t="s">
        <v>204</v>
      </c>
      <c r="G1937" t="s">
        <v>269</v>
      </c>
      <c r="H1937" t="s">
        <v>2291</v>
      </c>
      <c r="I1937">
        <v>20</v>
      </c>
      <c r="J1937" t="s">
        <v>80</v>
      </c>
      <c r="K1937" t="s">
        <v>2152</v>
      </c>
      <c r="L1937" t="s">
        <v>425</v>
      </c>
      <c r="M1937" t="s">
        <v>2289</v>
      </c>
      <c r="N1937" t="s">
        <v>24</v>
      </c>
      <c r="O1937">
        <v>151000</v>
      </c>
      <c r="P1937">
        <v>3020000</v>
      </c>
      <c r="Q1937">
        <v>302000</v>
      </c>
      <c r="R1937">
        <v>2959600</v>
      </c>
      <c r="S1937" t="s">
        <v>25</v>
      </c>
      <c r="T1937" t="s">
        <v>25</v>
      </c>
      <c r="U1937" t="s">
        <v>2290</v>
      </c>
      <c r="V1937">
        <v>8839600</v>
      </c>
      <c r="W1937" t="s">
        <v>25</v>
      </c>
      <c r="X1937">
        <v>8839600</v>
      </c>
    </row>
    <row r="1938" spans="1:24" x14ac:dyDescent="0.3">
      <c r="A1938" s="5">
        <v>1935</v>
      </c>
      <c r="B1938" t="s">
        <v>2288</v>
      </c>
      <c r="C1938" s="10">
        <v>43761</v>
      </c>
      <c r="D1938" t="s">
        <v>179</v>
      </c>
      <c r="E1938" t="s">
        <v>2151</v>
      </c>
      <c r="F1938" t="s">
        <v>204</v>
      </c>
      <c r="G1938" t="s">
        <v>269</v>
      </c>
      <c r="H1938" t="s">
        <v>2292</v>
      </c>
      <c r="I1938">
        <v>4</v>
      </c>
      <c r="J1938" t="s">
        <v>27</v>
      </c>
      <c r="K1938" t="s">
        <v>2152</v>
      </c>
      <c r="L1938" t="s">
        <v>425</v>
      </c>
      <c r="M1938" t="s">
        <v>2289</v>
      </c>
      <c r="N1938" t="s">
        <v>24</v>
      </c>
      <c r="O1938">
        <v>1500000</v>
      </c>
      <c r="P1938">
        <v>6000000</v>
      </c>
      <c r="Q1938">
        <v>600000</v>
      </c>
      <c r="R1938">
        <v>5880000</v>
      </c>
      <c r="S1938" t="s">
        <v>25</v>
      </c>
      <c r="T1938" t="s">
        <v>25</v>
      </c>
      <c r="U1938" t="s">
        <v>2290</v>
      </c>
      <c r="V1938">
        <v>8839600</v>
      </c>
      <c r="W1938" t="s">
        <v>25</v>
      </c>
      <c r="X1938">
        <v>8839600</v>
      </c>
    </row>
    <row r="1939" spans="1:24" x14ac:dyDescent="0.3">
      <c r="A1939" s="5">
        <v>1936</v>
      </c>
      <c r="B1939" t="s">
        <v>2293</v>
      </c>
      <c r="C1939" s="10">
        <v>43761</v>
      </c>
      <c r="D1939" t="s">
        <v>178</v>
      </c>
      <c r="E1939" t="s">
        <v>2294</v>
      </c>
      <c r="F1939" t="s">
        <v>204</v>
      </c>
      <c r="G1939" t="s">
        <v>205</v>
      </c>
      <c r="H1939" t="s">
        <v>315</v>
      </c>
      <c r="I1939">
        <v>1</v>
      </c>
      <c r="J1939" t="s">
        <v>36</v>
      </c>
      <c r="K1939" t="s">
        <v>2295</v>
      </c>
      <c r="L1939" t="s">
        <v>151</v>
      </c>
      <c r="M1939" t="s">
        <v>2163</v>
      </c>
      <c r="N1939" t="s">
        <v>24</v>
      </c>
      <c r="O1939" s="8">
        <v>9.9999999999999995E-7</v>
      </c>
      <c r="P1939" s="8">
        <v>9.9999999999999995E-7</v>
      </c>
      <c r="Q1939" s="8">
        <v>9.9999999999999995E-8</v>
      </c>
      <c r="R1939" s="8">
        <v>9.7999999999999993E-7</v>
      </c>
      <c r="S1939" t="s">
        <v>25</v>
      </c>
      <c r="T1939" t="s">
        <v>25</v>
      </c>
      <c r="U1939" t="s">
        <v>25</v>
      </c>
      <c r="V1939" t="s">
        <v>25</v>
      </c>
      <c r="W1939" t="s">
        <v>25</v>
      </c>
      <c r="X1939" t="s">
        <v>25</v>
      </c>
    </row>
    <row r="1940" spans="1:24" x14ac:dyDescent="0.3">
      <c r="A1940" s="5">
        <v>1937</v>
      </c>
      <c r="B1940" t="s">
        <v>2293</v>
      </c>
      <c r="C1940" s="10">
        <v>43761</v>
      </c>
      <c r="D1940" t="s">
        <v>179</v>
      </c>
      <c r="E1940" t="s">
        <v>2294</v>
      </c>
      <c r="F1940" t="s">
        <v>204</v>
      </c>
      <c r="G1940" t="s">
        <v>205</v>
      </c>
      <c r="H1940" t="s">
        <v>2296</v>
      </c>
      <c r="I1940">
        <v>2</v>
      </c>
      <c r="J1940" t="s">
        <v>27</v>
      </c>
      <c r="K1940" t="s">
        <v>2295</v>
      </c>
      <c r="L1940" t="s">
        <v>151</v>
      </c>
      <c r="M1940" t="s">
        <v>2163</v>
      </c>
      <c r="N1940" t="s">
        <v>24</v>
      </c>
      <c r="O1940">
        <v>5315000</v>
      </c>
      <c r="P1940">
        <v>10630000</v>
      </c>
      <c r="Q1940">
        <v>1063000</v>
      </c>
      <c r="R1940">
        <v>10417400</v>
      </c>
      <c r="S1940" t="s">
        <v>25</v>
      </c>
      <c r="T1940" t="s">
        <v>25</v>
      </c>
      <c r="U1940" t="s">
        <v>25</v>
      </c>
      <c r="V1940" t="s">
        <v>25</v>
      </c>
      <c r="W1940" t="s">
        <v>25</v>
      </c>
      <c r="X1940" t="s">
        <v>25</v>
      </c>
    </row>
    <row r="1941" spans="1:24" x14ac:dyDescent="0.3">
      <c r="A1941" s="5">
        <v>1938</v>
      </c>
      <c r="B1941" t="s">
        <v>2293</v>
      </c>
      <c r="C1941" s="10">
        <v>43761</v>
      </c>
      <c r="D1941" t="s">
        <v>178</v>
      </c>
      <c r="E1941" t="s">
        <v>2294</v>
      </c>
      <c r="F1941" t="s">
        <v>204</v>
      </c>
      <c r="G1941" t="s">
        <v>205</v>
      </c>
      <c r="H1941" t="s">
        <v>2297</v>
      </c>
      <c r="I1941">
        <v>2</v>
      </c>
      <c r="J1941" t="s">
        <v>27</v>
      </c>
      <c r="K1941" t="s">
        <v>2295</v>
      </c>
      <c r="L1941" t="s">
        <v>151</v>
      </c>
      <c r="M1941" t="s">
        <v>2163</v>
      </c>
      <c r="N1941" t="s">
        <v>24</v>
      </c>
      <c r="O1941">
        <v>2955000</v>
      </c>
      <c r="P1941">
        <v>5910000</v>
      </c>
      <c r="Q1941">
        <v>591000</v>
      </c>
      <c r="R1941">
        <v>5791800</v>
      </c>
      <c r="S1941" t="s">
        <v>25</v>
      </c>
      <c r="T1941" t="s">
        <v>25</v>
      </c>
      <c r="U1941" t="s">
        <v>25</v>
      </c>
      <c r="V1941" t="s">
        <v>25</v>
      </c>
      <c r="W1941" t="s">
        <v>25</v>
      </c>
      <c r="X1941" t="s">
        <v>25</v>
      </c>
    </row>
    <row r="1942" spans="1:24" x14ac:dyDescent="0.3">
      <c r="A1942" s="5">
        <v>1939</v>
      </c>
      <c r="B1942" t="s">
        <v>2298</v>
      </c>
      <c r="C1942" s="10">
        <v>43760</v>
      </c>
      <c r="D1942" t="s">
        <v>179</v>
      </c>
      <c r="E1942" t="s">
        <v>2300</v>
      </c>
      <c r="F1942" t="s">
        <v>204</v>
      </c>
      <c r="G1942" t="s">
        <v>205</v>
      </c>
      <c r="H1942" t="s">
        <v>2301</v>
      </c>
      <c r="I1942">
        <v>1</v>
      </c>
      <c r="J1942" t="s">
        <v>36</v>
      </c>
      <c r="K1942" t="s">
        <v>2302</v>
      </c>
      <c r="L1942" t="s">
        <v>1923</v>
      </c>
      <c r="M1942" t="s">
        <v>2303</v>
      </c>
      <c r="N1942" t="s">
        <v>68</v>
      </c>
      <c r="O1942">
        <v>1503</v>
      </c>
      <c r="P1942">
        <v>1503</v>
      </c>
      <c r="Q1942">
        <v>150.30000000000001</v>
      </c>
      <c r="R1942">
        <v>1503</v>
      </c>
      <c r="S1942" t="s">
        <v>25</v>
      </c>
      <c r="T1942" t="s">
        <v>25</v>
      </c>
      <c r="U1942" t="s">
        <v>2304</v>
      </c>
      <c r="V1942">
        <v>2907</v>
      </c>
      <c r="W1942" t="s">
        <v>25</v>
      </c>
      <c r="X1942" t="s">
        <v>25</v>
      </c>
    </row>
    <row r="1943" spans="1:24" x14ac:dyDescent="0.3">
      <c r="A1943" s="5">
        <v>1940</v>
      </c>
      <c r="B1943" t="s">
        <v>2298</v>
      </c>
      <c r="C1943" s="10">
        <v>43760</v>
      </c>
      <c r="D1943" t="s">
        <v>178</v>
      </c>
      <c r="E1943" t="s">
        <v>2300</v>
      </c>
      <c r="F1943" t="s">
        <v>204</v>
      </c>
      <c r="G1943" t="s">
        <v>205</v>
      </c>
      <c r="H1943" t="s">
        <v>2305</v>
      </c>
      <c r="I1943">
        <v>3</v>
      </c>
      <c r="J1943" t="s">
        <v>27</v>
      </c>
      <c r="K1943" t="s">
        <v>2302</v>
      </c>
      <c r="L1943" t="s">
        <v>1923</v>
      </c>
      <c r="M1943" t="s">
        <v>2303</v>
      </c>
      <c r="N1943" t="s">
        <v>68</v>
      </c>
      <c r="O1943">
        <v>280.8</v>
      </c>
      <c r="P1943">
        <v>842.4</v>
      </c>
      <c r="Q1943">
        <v>84.24</v>
      </c>
      <c r="R1943">
        <v>842.4</v>
      </c>
      <c r="S1943" t="s">
        <v>25</v>
      </c>
      <c r="T1943" t="s">
        <v>25</v>
      </c>
      <c r="U1943" t="s">
        <v>2304</v>
      </c>
      <c r="V1943">
        <v>2907</v>
      </c>
      <c r="W1943" t="s">
        <v>25</v>
      </c>
      <c r="X1943" t="s">
        <v>25</v>
      </c>
    </row>
    <row r="1944" spans="1:24" x14ac:dyDescent="0.3">
      <c r="A1944" s="5">
        <v>1941</v>
      </c>
      <c r="B1944" t="s">
        <v>2298</v>
      </c>
      <c r="C1944" s="10">
        <v>43760</v>
      </c>
      <c r="D1944" t="s">
        <v>179</v>
      </c>
      <c r="E1944" t="s">
        <v>2300</v>
      </c>
      <c r="F1944" t="s">
        <v>204</v>
      </c>
      <c r="G1944" t="s">
        <v>205</v>
      </c>
      <c r="H1944" t="s">
        <v>2306</v>
      </c>
      <c r="I1944">
        <v>2</v>
      </c>
      <c r="J1944" t="s">
        <v>27</v>
      </c>
      <c r="K1944" t="s">
        <v>2302</v>
      </c>
      <c r="L1944" t="s">
        <v>1923</v>
      </c>
      <c r="M1944" t="s">
        <v>2303</v>
      </c>
      <c r="N1944" t="s">
        <v>68</v>
      </c>
      <c r="O1944">
        <v>280.8</v>
      </c>
      <c r="P1944">
        <v>561.6</v>
      </c>
      <c r="Q1944">
        <v>56.16</v>
      </c>
      <c r="R1944">
        <v>561.6</v>
      </c>
      <c r="S1944" t="s">
        <v>25</v>
      </c>
      <c r="T1944" t="s">
        <v>25</v>
      </c>
      <c r="U1944" t="s">
        <v>2304</v>
      </c>
      <c r="V1944">
        <v>2907</v>
      </c>
      <c r="W1944" t="s">
        <v>25</v>
      </c>
      <c r="X1944" t="s">
        <v>25</v>
      </c>
    </row>
    <row r="1945" spans="1:24" x14ac:dyDescent="0.3">
      <c r="A1945" s="5">
        <v>1942</v>
      </c>
      <c r="B1945" t="s">
        <v>2307</v>
      </c>
      <c r="C1945" s="10">
        <v>43760</v>
      </c>
      <c r="D1945" t="s">
        <v>178</v>
      </c>
      <c r="E1945" t="s">
        <v>2308</v>
      </c>
      <c r="F1945" t="s">
        <v>81</v>
      </c>
      <c r="G1945" t="s">
        <v>249</v>
      </c>
      <c r="H1945" t="s">
        <v>1661</v>
      </c>
      <c r="I1945">
        <v>1</v>
      </c>
      <c r="J1945" t="s">
        <v>36</v>
      </c>
      <c r="K1945" t="s">
        <v>2309</v>
      </c>
      <c r="L1945" t="s">
        <v>29</v>
      </c>
      <c r="M1945" t="s">
        <v>2310</v>
      </c>
      <c r="N1945" t="s">
        <v>24</v>
      </c>
      <c r="O1945" s="8">
        <v>9.9999999999999995E-7</v>
      </c>
      <c r="P1945" s="8">
        <v>9.9999999999999995E-7</v>
      </c>
      <c r="Q1945" s="8">
        <v>9.9999999999999995E-8</v>
      </c>
      <c r="R1945" s="8">
        <v>1.1000000000000001E-6</v>
      </c>
      <c r="S1945" t="s">
        <v>25</v>
      </c>
      <c r="T1945" t="s">
        <v>25</v>
      </c>
      <c r="U1945" t="s">
        <v>2311</v>
      </c>
      <c r="V1945">
        <v>1870000</v>
      </c>
      <c r="W1945" t="s">
        <v>25</v>
      </c>
      <c r="X1945" t="s">
        <v>25</v>
      </c>
    </row>
    <row r="1946" spans="1:24" x14ac:dyDescent="0.3">
      <c r="A1946" s="5">
        <v>1943</v>
      </c>
      <c r="B1946" t="s">
        <v>2307</v>
      </c>
      <c r="C1946" s="10">
        <v>43760</v>
      </c>
      <c r="D1946" t="s">
        <v>179</v>
      </c>
      <c r="E1946" t="s">
        <v>2308</v>
      </c>
      <c r="F1946" t="s">
        <v>81</v>
      </c>
      <c r="G1946" t="s">
        <v>249</v>
      </c>
      <c r="H1946" t="s">
        <v>2312</v>
      </c>
      <c r="I1946">
        <v>10</v>
      </c>
      <c r="J1946" t="s">
        <v>27</v>
      </c>
      <c r="K1946" t="s">
        <v>2309</v>
      </c>
      <c r="L1946" t="s">
        <v>29</v>
      </c>
      <c r="M1946" t="s">
        <v>2310</v>
      </c>
      <c r="N1946" t="s">
        <v>24</v>
      </c>
      <c r="O1946">
        <v>2500</v>
      </c>
      <c r="P1946">
        <v>25000</v>
      </c>
      <c r="Q1946">
        <v>2500</v>
      </c>
      <c r="R1946">
        <v>27500</v>
      </c>
      <c r="S1946" t="s">
        <v>25</v>
      </c>
      <c r="T1946" t="s">
        <v>25</v>
      </c>
      <c r="U1946" t="s">
        <v>2311</v>
      </c>
      <c r="V1946">
        <v>1870000</v>
      </c>
      <c r="W1946" t="s">
        <v>25</v>
      </c>
      <c r="X1946" t="s">
        <v>25</v>
      </c>
    </row>
    <row r="1947" spans="1:24" x14ac:dyDescent="0.3">
      <c r="A1947" s="5">
        <v>1944</v>
      </c>
      <c r="B1947" t="s">
        <v>2307</v>
      </c>
      <c r="C1947" s="10">
        <v>43760</v>
      </c>
      <c r="D1947" t="s">
        <v>178</v>
      </c>
      <c r="E1947" t="s">
        <v>2308</v>
      </c>
      <c r="F1947" t="s">
        <v>81</v>
      </c>
      <c r="G1947" t="s">
        <v>249</v>
      </c>
      <c r="H1947" t="s">
        <v>2313</v>
      </c>
      <c r="I1947">
        <v>5</v>
      </c>
      <c r="J1947" t="s">
        <v>27</v>
      </c>
      <c r="K1947" t="s">
        <v>2309</v>
      </c>
      <c r="L1947" t="s">
        <v>29</v>
      </c>
      <c r="M1947" t="s">
        <v>2310</v>
      </c>
      <c r="N1947" t="s">
        <v>24</v>
      </c>
      <c r="O1947">
        <v>15000</v>
      </c>
      <c r="P1947">
        <v>75000</v>
      </c>
      <c r="Q1947">
        <v>7500</v>
      </c>
      <c r="R1947">
        <v>82500</v>
      </c>
      <c r="S1947" t="s">
        <v>25</v>
      </c>
      <c r="T1947" t="s">
        <v>25</v>
      </c>
      <c r="U1947" t="s">
        <v>2311</v>
      </c>
      <c r="V1947">
        <v>1870000</v>
      </c>
      <c r="W1947" t="s">
        <v>25</v>
      </c>
      <c r="X1947" t="s">
        <v>25</v>
      </c>
    </row>
    <row r="1948" spans="1:24" x14ac:dyDescent="0.3">
      <c r="A1948" s="5">
        <v>1945</v>
      </c>
      <c r="B1948" t="s">
        <v>2307</v>
      </c>
      <c r="C1948" s="10">
        <v>43760</v>
      </c>
      <c r="D1948" t="s">
        <v>179</v>
      </c>
      <c r="E1948" t="s">
        <v>2308</v>
      </c>
      <c r="F1948" t="s">
        <v>81</v>
      </c>
      <c r="G1948" t="s">
        <v>249</v>
      </c>
      <c r="H1948" t="s">
        <v>2314</v>
      </c>
      <c r="I1948">
        <v>30</v>
      </c>
      <c r="J1948" t="s">
        <v>27</v>
      </c>
      <c r="K1948" t="s">
        <v>2309</v>
      </c>
      <c r="L1948" t="s">
        <v>29</v>
      </c>
      <c r="M1948" t="s">
        <v>2310</v>
      </c>
      <c r="N1948" t="s">
        <v>24</v>
      </c>
      <c r="O1948">
        <v>7500</v>
      </c>
      <c r="P1948">
        <v>225000</v>
      </c>
      <c r="Q1948">
        <v>22500</v>
      </c>
      <c r="R1948">
        <v>247500</v>
      </c>
      <c r="S1948" t="s">
        <v>25</v>
      </c>
      <c r="T1948" t="s">
        <v>25</v>
      </c>
      <c r="U1948" t="s">
        <v>2311</v>
      </c>
      <c r="V1948">
        <v>1870000</v>
      </c>
      <c r="W1948" t="s">
        <v>25</v>
      </c>
      <c r="X1948" t="s">
        <v>25</v>
      </c>
    </row>
    <row r="1949" spans="1:24" x14ac:dyDescent="0.3">
      <c r="A1949" s="5">
        <v>1946</v>
      </c>
      <c r="B1949" t="s">
        <v>2307</v>
      </c>
      <c r="C1949" s="10">
        <v>43760</v>
      </c>
      <c r="D1949" t="s">
        <v>178</v>
      </c>
      <c r="E1949" t="s">
        <v>2308</v>
      </c>
      <c r="F1949" t="s">
        <v>81</v>
      </c>
      <c r="G1949" t="s">
        <v>249</v>
      </c>
      <c r="H1949" t="s">
        <v>2315</v>
      </c>
      <c r="I1949">
        <v>20</v>
      </c>
      <c r="J1949" t="s">
        <v>27</v>
      </c>
      <c r="K1949" t="s">
        <v>2309</v>
      </c>
      <c r="L1949" t="s">
        <v>29</v>
      </c>
      <c r="M1949" t="s">
        <v>2310</v>
      </c>
      <c r="N1949" t="s">
        <v>24</v>
      </c>
      <c r="O1949">
        <v>3750</v>
      </c>
      <c r="P1949">
        <v>75000</v>
      </c>
      <c r="Q1949">
        <v>7500</v>
      </c>
      <c r="R1949">
        <v>82500</v>
      </c>
      <c r="S1949" t="s">
        <v>25</v>
      </c>
      <c r="T1949" t="s">
        <v>25</v>
      </c>
      <c r="U1949" t="s">
        <v>2311</v>
      </c>
      <c r="V1949">
        <v>1870000</v>
      </c>
      <c r="W1949" t="s">
        <v>25</v>
      </c>
      <c r="X1949" t="s">
        <v>25</v>
      </c>
    </row>
    <row r="1950" spans="1:24" x14ac:dyDescent="0.3">
      <c r="A1950" s="5">
        <v>1947</v>
      </c>
      <c r="B1950" t="s">
        <v>2307</v>
      </c>
      <c r="C1950" s="10">
        <v>43760</v>
      </c>
      <c r="D1950" t="s">
        <v>179</v>
      </c>
      <c r="E1950" t="s">
        <v>2308</v>
      </c>
      <c r="F1950" t="s">
        <v>81</v>
      </c>
      <c r="G1950" t="s">
        <v>249</v>
      </c>
      <c r="H1950" t="s">
        <v>2316</v>
      </c>
      <c r="I1950">
        <v>20</v>
      </c>
      <c r="J1950" t="s">
        <v>27</v>
      </c>
      <c r="K1950" t="s">
        <v>2309</v>
      </c>
      <c r="L1950" t="s">
        <v>29</v>
      </c>
      <c r="M1950" t="s">
        <v>2310</v>
      </c>
      <c r="N1950" t="s">
        <v>24</v>
      </c>
      <c r="O1950">
        <v>7500</v>
      </c>
      <c r="P1950">
        <v>150000</v>
      </c>
      <c r="Q1950">
        <v>15000</v>
      </c>
      <c r="R1950">
        <v>165000</v>
      </c>
      <c r="S1950" t="s">
        <v>25</v>
      </c>
      <c r="T1950" t="s">
        <v>25</v>
      </c>
      <c r="U1950" t="s">
        <v>2311</v>
      </c>
      <c r="V1950">
        <v>1870000</v>
      </c>
      <c r="W1950" t="s">
        <v>25</v>
      </c>
      <c r="X1950" t="s">
        <v>25</v>
      </c>
    </row>
    <row r="1951" spans="1:24" x14ac:dyDescent="0.3">
      <c r="A1951" s="5">
        <v>1948</v>
      </c>
      <c r="B1951" t="s">
        <v>2307</v>
      </c>
      <c r="C1951" s="10">
        <v>43760</v>
      </c>
      <c r="D1951" t="s">
        <v>178</v>
      </c>
      <c r="E1951" t="s">
        <v>2308</v>
      </c>
      <c r="F1951" t="s">
        <v>81</v>
      </c>
      <c r="G1951" t="s">
        <v>249</v>
      </c>
      <c r="H1951" t="s">
        <v>2317</v>
      </c>
      <c r="I1951">
        <v>20</v>
      </c>
      <c r="J1951" t="s">
        <v>27</v>
      </c>
      <c r="K1951" t="s">
        <v>2309</v>
      </c>
      <c r="L1951" t="s">
        <v>29</v>
      </c>
      <c r="M1951" t="s">
        <v>2310</v>
      </c>
      <c r="N1951" t="s">
        <v>24</v>
      </c>
      <c r="O1951">
        <v>37500</v>
      </c>
      <c r="P1951">
        <v>750000</v>
      </c>
      <c r="Q1951">
        <v>75000</v>
      </c>
      <c r="R1951">
        <v>825000</v>
      </c>
      <c r="S1951" t="s">
        <v>25</v>
      </c>
      <c r="T1951" t="s">
        <v>25</v>
      </c>
      <c r="U1951" t="s">
        <v>2311</v>
      </c>
      <c r="V1951">
        <v>1870000</v>
      </c>
      <c r="W1951" t="s">
        <v>25</v>
      </c>
      <c r="X1951" t="s">
        <v>25</v>
      </c>
    </row>
    <row r="1952" spans="1:24" x14ac:dyDescent="0.3">
      <c r="A1952" s="5">
        <v>1949</v>
      </c>
      <c r="B1952" t="s">
        <v>2307</v>
      </c>
      <c r="C1952" s="10">
        <v>43760</v>
      </c>
      <c r="D1952" t="s">
        <v>179</v>
      </c>
      <c r="E1952" t="s">
        <v>2308</v>
      </c>
      <c r="F1952" t="s">
        <v>81</v>
      </c>
      <c r="G1952" t="s">
        <v>249</v>
      </c>
      <c r="H1952" t="s">
        <v>2318</v>
      </c>
      <c r="I1952">
        <v>1</v>
      </c>
      <c r="J1952" t="s">
        <v>111</v>
      </c>
      <c r="K1952" t="s">
        <v>2309</v>
      </c>
      <c r="L1952" t="s">
        <v>29</v>
      </c>
      <c r="M1952" t="s">
        <v>2310</v>
      </c>
      <c r="N1952" t="s">
        <v>24</v>
      </c>
      <c r="O1952">
        <v>150000</v>
      </c>
      <c r="P1952">
        <v>150000</v>
      </c>
      <c r="Q1952">
        <v>15000</v>
      </c>
      <c r="R1952">
        <v>165000</v>
      </c>
      <c r="S1952" t="s">
        <v>25</v>
      </c>
      <c r="T1952" t="s">
        <v>25</v>
      </c>
      <c r="U1952" t="s">
        <v>2311</v>
      </c>
      <c r="V1952">
        <v>1870000</v>
      </c>
      <c r="W1952" t="s">
        <v>25</v>
      </c>
      <c r="X1952" t="s">
        <v>25</v>
      </c>
    </row>
    <row r="1953" spans="1:24" x14ac:dyDescent="0.3">
      <c r="A1953" s="5">
        <v>1950</v>
      </c>
      <c r="B1953" t="s">
        <v>2307</v>
      </c>
      <c r="C1953" s="10">
        <v>43760</v>
      </c>
      <c r="D1953" t="s">
        <v>178</v>
      </c>
      <c r="E1953" t="s">
        <v>2308</v>
      </c>
      <c r="F1953" t="s">
        <v>81</v>
      </c>
      <c r="G1953" t="s">
        <v>249</v>
      </c>
      <c r="H1953" t="s">
        <v>2319</v>
      </c>
      <c r="I1953">
        <v>1</v>
      </c>
      <c r="J1953" t="s">
        <v>46</v>
      </c>
      <c r="K1953" t="s">
        <v>2309</v>
      </c>
      <c r="L1953" t="s">
        <v>29</v>
      </c>
      <c r="M1953" t="s">
        <v>2310</v>
      </c>
      <c r="N1953" t="s">
        <v>24</v>
      </c>
      <c r="O1953">
        <v>250000</v>
      </c>
      <c r="P1953">
        <v>250000</v>
      </c>
      <c r="Q1953">
        <v>25000</v>
      </c>
      <c r="R1953">
        <v>275000</v>
      </c>
      <c r="S1953" t="s">
        <v>25</v>
      </c>
      <c r="T1953" t="s">
        <v>25</v>
      </c>
      <c r="U1953" t="s">
        <v>2311</v>
      </c>
      <c r="V1953">
        <v>1870000</v>
      </c>
      <c r="W1953" t="s">
        <v>25</v>
      </c>
      <c r="X1953" t="s">
        <v>25</v>
      </c>
    </row>
    <row r="1954" spans="1:24" x14ac:dyDescent="0.3">
      <c r="A1954" s="5">
        <v>1951</v>
      </c>
      <c r="B1954" t="s">
        <v>2320</v>
      </c>
      <c r="C1954" s="10">
        <v>43760</v>
      </c>
      <c r="D1954" t="s">
        <v>179</v>
      </c>
      <c r="E1954" t="s">
        <v>2321</v>
      </c>
      <c r="F1954" t="s">
        <v>26</v>
      </c>
      <c r="G1954">
        <v>4</v>
      </c>
      <c r="H1954" t="s">
        <v>365</v>
      </c>
      <c r="I1954">
        <v>1</v>
      </c>
      <c r="J1954" t="s">
        <v>36</v>
      </c>
      <c r="K1954" t="s">
        <v>2322</v>
      </c>
      <c r="L1954" t="s">
        <v>367</v>
      </c>
      <c r="M1954" t="s">
        <v>223</v>
      </c>
      <c r="N1954" t="s">
        <v>24</v>
      </c>
      <c r="O1954">
        <v>2310000</v>
      </c>
      <c r="P1954">
        <v>2310000</v>
      </c>
      <c r="Q1954">
        <v>231000</v>
      </c>
      <c r="R1954">
        <v>2541000</v>
      </c>
      <c r="S1954" t="s">
        <v>25</v>
      </c>
      <c r="T1954" t="s">
        <v>25</v>
      </c>
      <c r="U1954" t="s">
        <v>2323</v>
      </c>
      <c r="V1954">
        <v>2540999</v>
      </c>
      <c r="W1954" t="s">
        <v>25</v>
      </c>
      <c r="X1954">
        <v>2540999</v>
      </c>
    </row>
    <row r="1955" spans="1:24" x14ac:dyDescent="0.3">
      <c r="A1955" s="5">
        <v>1952</v>
      </c>
      <c r="B1955" t="s">
        <v>2324</v>
      </c>
      <c r="C1955" s="10">
        <v>43759</v>
      </c>
      <c r="D1955" t="s">
        <v>178</v>
      </c>
      <c r="E1955" t="s">
        <v>2325</v>
      </c>
      <c r="F1955" t="s">
        <v>204</v>
      </c>
      <c r="G1955" t="s">
        <v>249</v>
      </c>
      <c r="H1955" t="s">
        <v>315</v>
      </c>
      <c r="I1955">
        <v>1</v>
      </c>
      <c r="J1955" t="s">
        <v>36</v>
      </c>
      <c r="K1955" t="s">
        <v>2326</v>
      </c>
      <c r="L1955" t="s">
        <v>425</v>
      </c>
      <c r="M1955" t="s">
        <v>2327</v>
      </c>
      <c r="N1955" t="s">
        <v>24</v>
      </c>
      <c r="O1955" s="8">
        <v>9.9999999999999995E-7</v>
      </c>
      <c r="P1955" s="8">
        <v>9.9999999999999995E-7</v>
      </c>
      <c r="Q1955" s="8">
        <v>9.9999999999999995E-8</v>
      </c>
      <c r="R1955" s="8">
        <v>9.5999999999999991E-7</v>
      </c>
      <c r="S1955" t="s">
        <v>25</v>
      </c>
      <c r="T1955" t="s">
        <v>25</v>
      </c>
      <c r="U1955" t="s">
        <v>2328</v>
      </c>
      <c r="V1955">
        <v>40320000</v>
      </c>
      <c r="W1955" t="s">
        <v>25</v>
      </c>
      <c r="X1955">
        <v>40320000</v>
      </c>
    </row>
    <row r="1956" spans="1:24" x14ac:dyDescent="0.3">
      <c r="A1956" s="5">
        <v>1953</v>
      </c>
      <c r="B1956" t="s">
        <v>2324</v>
      </c>
      <c r="C1956" s="10">
        <v>43759</v>
      </c>
      <c r="D1956" t="s">
        <v>179</v>
      </c>
      <c r="E1956" t="s">
        <v>2325</v>
      </c>
      <c r="F1956" t="s">
        <v>204</v>
      </c>
      <c r="G1956" t="s">
        <v>249</v>
      </c>
      <c r="H1956" t="s">
        <v>2329</v>
      </c>
      <c r="I1956">
        <v>20</v>
      </c>
      <c r="J1956" t="s">
        <v>30</v>
      </c>
      <c r="K1956" t="s">
        <v>2326</v>
      </c>
      <c r="L1956" t="s">
        <v>425</v>
      </c>
      <c r="M1956" t="s">
        <v>2327</v>
      </c>
      <c r="N1956" t="s">
        <v>24</v>
      </c>
      <c r="O1956">
        <v>2100000</v>
      </c>
      <c r="P1956">
        <v>42000000</v>
      </c>
      <c r="Q1956">
        <v>4200000</v>
      </c>
      <c r="R1956">
        <v>40320000</v>
      </c>
      <c r="S1956" t="s">
        <v>25</v>
      </c>
      <c r="T1956" t="s">
        <v>25</v>
      </c>
      <c r="U1956" t="s">
        <v>2328</v>
      </c>
      <c r="V1956">
        <v>40320000</v>
      </c>
      <c r="W1956" t="s">
        <v>25</v>
      </c>
      <c r="X1956">
        <v>40320000</v>
      </c>
    </row>
    <row r="1957" spans="1:24" x14ac:dyDescent="0.3">
      <c r="A1957" s="5">
        <v>1954</v>
      </c>
      <c r="B1957" t="s">
        <v>2330</v>
      </c>
      <c r="C1957" s="10">
        <v>43759</v>
      </c>
      <c r="D1957" t="s">
        <v>178</v>
      </c>
      <c r="E1957" t="s">
        <v>2151</v>
      </c>
      <c r="F1957" t="s">
        <v>204</v>
      </c>
      <c r="G1957" t="s">
        <v>269</v>
      </c>
      <c r="H1957" t="s">
        <v>315</v>
      </c>
      <c r="I1957">
        <v>1</v>
      </c>
      <c r="J1957" t="s">
        <v>36</v>
      </c>
      <c r="K1957" t="s">
        <v>2152</v>
      </c>
      <c r="L1957" t="s">
        <v>93</v>
      </c>
      <c r="M1957" t="s">
        <v>2093</v>
      </c>
      <c r="N1957" t="s">
        <v>24</v>
      </c>
      <c r="O1957" s="8">
        <v>9.9999999999999995E-7</v>
      </c>
      <c r="P1957" s="8">
        <v>9.9999999999999995E-7</v>
      </c>
      <c r="Q1957" s="8">
        <v>9.9999999999999995E-8</v>
      </c>
      <c r="R1957" s="8">
        <v>9.7000000000000003E-7</v>
      </c>
      <c r="S1957" t="s">
        <v>25</v>
      </c>
      <c r="T1957" t="s">
        <v>25</v>
      </c>
      <c r="U1957" t="s">
        <v>25</v>
      </c>
      <c r="V1957" t="s">
        <v>25</v>
      </c>
      <c r="W1957" t="s">
        <v>25</v>
      </c>
      <c r="X1957" t="s">
        <v>25</v>
      </c>
    </row>
    <row r="1958" spans="1:24" x14ac:dyDescent="0.3">
      <c r="A1958" s="5">
        <v>1955</v>
      </c>
      <c r="B1958" t="s">
        <v>2330</v>
      </c>
      <c r="C1958" s="10">
        <v>43759</v>
      </c>
      <c r="D1958" t="s">
        <v>179</v>
      </c>
      <c r="E1958" t="s">
        <v>2151</v>
      </c>
      <c r="F1958" t="s">
        <v>204</v>
      </c>
      <c r="G1958" t="s">
        <v>269</v>
      </c>
      <c r="H1958" t="s">
        <v>2332</v>
      </c>
      <c r="I1958">
        <v>1</v>
      </c>
      <c r="J1958" t="s">
        <v>54</v>
      </c>
      <c r="K1958" t="s">
        <v>2152</v>
      </c>
      <c r="L1958" t="s">
        <v>93</v>
      </c>
      <c r="M1958" t="s">
        <v>2093</v>
      </c>
      <c r="N1958" t="s">
        <v>24</v>
      </c>
      <c r="O1958">
        <v>365000</v>
      </c>
      <c r="P1958">
        <v>365000</v>
      </c>
      <c r="Q1958">
        <v>36500</v>
      </c>
      <c r="R1958">
        <v>354050</v>
      </c>
      <c r="S1958" t="s">
        <v>25</v>
      </c>
      <c r="T1958" t="s">
        <v>25</v>
      </c>
      <c r="U1958" t="s">
        <v>25</v>
      </c>
      <c r="V1958" t="s">
        <v>25</v>
      </c>
      <c r="W1958" t="s">
        <v>25</v>
      </c>
      <c r="X1958" t="s">
        <v>25</v>
      </c>
    </row>
    <row r="1959" spans="1:24" x14ac:dyDescent="0.3">
      <c r="A1959" s="5">
        <v>1956</v>
      </c>
      <c r="B1959" t="s">
        <v>2330</v>
      </c>
      <c r="C1959" s="10">
        <v>43759</v>
      </c>
      <c r="D1959" t="s">
        <v>178</v>
      </c>
      <c r="E1959" t="s">
        <v>2151</v>
      </c>
      <c r="F1959" t="s">
        <v>204</v>
      </c>
      <c r="G1959" t="s">
        <v>269</v>
      </c>
      <c r="H1959" t="s">
        <v>2333</v>
      </c>
      <c r="I1959">
        <v>20</v>
      </c>
      <c r="J1959" t="s">
        <v>80</v>
      </c>
      <c r="K1959" t="s">
        <v>2152</v>
      </c>
      <c r="L1959" t="s">
        <v>93</v>
      </c>
      <c r="M1959" t="s">
        <v>2093</v>
      </c>
      <c r="N1959" t="s">
        <v>24</v>
      </c>
      <c r="O1959">
        <v>162000</v>
      </c>
      <c r="P1959">
        <v>3240000</v>
      </c>
      <c r="Q1959">
        <v>324000</v>
      </c>
      <c r="R1959">
        <v>3142800</v>
      </c>
      <c r="S1959" t="s">
        <v>25</v>
      </c>
      <c r="T1959" t="s">
        <v>25</v>
      </c>
      <c r="U1959" t="s">
        <v>25</v>
      </c>
      <c r="V1959" t="s">
        <v>25</v>
      </c>
      <c r="W1959" t="s">
        <v>25</v>
      </c>
      <c r="X1959" t="s">
        <v>25</v>
      </c>
    </row>
    <row r="1960" spans="1:24" x14ac:dyDescent="0.3">
      <c r="A1960" s="5">
        <v>1957</v>
      </c>
      <c r="B1960" t="s">
        <v>2330</v>
      </c>
      <c r="C1960" s="10">
        <v>43759</v>
      </c>
      <c r="D1960" t="s">
        <v>179</v>
      </c>
      <c r="E1960" t="s">
        <v>2151</v>
      </c>
      <c r="F1960" t="s">
        <v>204</v>
      </c>
      <c r="G1960" t="s">
        <v>269</v>
      </c>
      <c r="H1960" t="s">
        <v>2334</v>
      </c>
      <c r="I1960">
        <v>4</v>
      </c>
      <c r="J1960" t="s">
        <v>27</v>
      </c>
      <c r="K1960" t="s">
        <v>2152</v>
      </c>
      <c r="L1960" t="s">
        <v>93</v>
      </c>
      <c r="M1960" t="s">
        <v>2093</v>
      </c>
      <c r="N1960" t="s">
        <v>24</v>
      </c>
      <c r="O1960">
        <v>46000</v>
      </c>
      <c r="P1960">
        <v>184000</v>
      </c>
      <c r="Q1960">
        <v>18400</v>
      </c>
      <c r="R1960">
        <v>178480</v>
      </c>
      <c r="S1960" t="s">
        <v>25</v>
      </c>
      <c r="T1960" t="s">
        <v>25</v>
      </c>
      <c r="U1960" t="s">
        <v>25</v>
      </c>
      <c r="V1960" t="s">
        <v>25</v>
      </c>
      <c r="W1960" t="s">
        <v>25</v>
      </c>
      <c r="X1960" t="s">
        <v>25</v>
      </c>
    </row>
    <row r="1961" spans="1:24" x14ac:dyDescent="0.3">
      <c r="A1961" s="5">
        <v>1958</v>
      </c>
      <c r="B1961" t="s">
        <v>2330</v>
      </c>
      <c r="C1961" s="10">
        <v>43759</v>
      </c>
      <c r="D1961" t="s">
        <v>178</v>
      </c>
      <c r="E1961" t="s">
        <v>2151</v>
      </c>
      <c r="F1961" t="s">
        <v>204</v>
      </c>
      <c r="G1961" t="s">
        <v>269</v>
      </c>
      <c r="H1961" t="s">
        <v>2335</v>
      </c>
      <c r="I1961">
        <v>1</v>
      </c>
      <c r="J1961" t="s">
        <v>54</v>
      </c>
      <c r="K1961" t="s">
        <v>2152</v>
      </c>
      <c r="L1961" t="s">
        <v>93</v>
      </c>
      <c r="M1961" t="s">
        <v>2093</v>
      </c>
      <c r="N1961" t="s">
        <v>24</v>
      </c>
      <c r="O1961">
        <v>2300000</v>
      </c>
      <c r="P1961">
        <v>2300000</v>
      </c>
      <c r="Q1961">
        <v>230000</v>
      </c>
      <c r="R1961">
        <v>2231000</v>
      </c>
      <c r="S1961" t="s">
        <v>25</v>
      </c>
      <c r="T1961" t="s">
        <v>25</v>
      </c>
      <c r="U1961" t="s">
        <v>25</v>
      </c>
      <c r="V1961" t="s">
        <v>25</v>
      </c>
      <c r="W1961" t="s">
        <v>25</v>
      </c>
      <c r="X1961" t="s">
        <v>25</v>
      </c>
    </row>
    <row r="1962" spans="1:24" x14ac:dyDescent="0.3">
      <c r="A1962" s="5">
        <v>1959</v>
      </c>
      <c r="B1962" t="s">
        <v>2330</v>
      </c>
      <c r="C1962" s="10">
        <v>43759</v>
      </c>
      <c r="D1962" t="s">
        <v>179</v>
      </c>
      <c r="E1962" t="s">
        <v>2151</v>
      </c>
      <c r="F1962" t="s">
        <v>204</v>
      </c>
      <c r="G1962" t="s">
        <v>269</v>
      </c>
      <c r="H1962" t="s">
        <v>2336</v>
      </c>
      <c r="I1962">
        <v>3</v>
      </c>
      <c r="J1962" t="s">
        <v>54</v>
      </c>
      <c r="K1962" t="s">
        <v>2152</v>
      </c>
      <c r="L1962" t="s">
        <v>93</v>
      </c>
      <c r="M1962" t="s">
        <v>2093</v>
      </c>
      <c r="N1962" t="s">
        <v>24</v>
      </c>
      <c r="O1962">
        <v>1120000</v>
      </c>
      <c r="P1962">
        <v>3360000</v>
      </c>
      <c r="Q1962">
        <v>336000</v>
      </c>
      <c r="R1962">
        <v>3259200</v>
      </c>
      <c r="S1962" t="s">
        <v>25</v>
      </c>
      <c r="T1962" t="s">
        <v>25</v>
      </c>
      <c r="U1962" t="s">
        <v>25</v>
      </c>
      <c r="V1962" t="s">
        <v>25</v>
      </c>
      <c r="W1962" t="s">
        <v>25</v>
      </c>
      <c r="X1962" t="s">
        <v>25</v>
      </c>
    </row>
    <row r="1963" spans="1:24" x14ac:dyDescent="0.3">
      <c r="A1963" s="5">
        <v>1960</v>
      </c>
      <c r="B1963" t="s">
        <v>2337</v>
      </c>
      <c r="C1963" s="10">
        <v>43759</v>
      </c>
      <c r="D1963" t="s">
        <v>178</v>
      </c>
      <c r="E1963" t="s">
        <v>2339</v>
      </c>
      <c r="F1963" t="s">
        <v>32</v>
      </c>
      <c r="G1963" t="s">
        <v>205</v>
      </c>
      <c r="H1963" t="s">
        <v>315</v>
      </c>
      <c r="I1963">
        <v>1</v>
      </c>
      <c r="J1963" t="s">
        <v>36</v>
      </c>
      <c r="K1963" t="s">
        <v>2340</v>
      </c>
      <c r="L1963" t="s">
        <v>425</v>
      </c>
      <c r="M1963" t="s">
        <v>1966</v>
      </c>
      <c r="N1963" t="s">
        <v>24</v>
      </c>
      <c r="O1963" s="8">
        <v>9.9999999999999995E-7</v>
      </c>
      <c r="P1963" s="8">
        <v>9.9999999999999995E-7</v>
      </c>
      <c r="Q1963" s="8">
        <v>9.9999999999999995E-8</v>
      </c>
      <c r="R1963" s="8">
        <v>9.0999999999999997E-7</v>
      </c>
      <c r="S1963" t="s">
        <v>25</v>
      </c>
      <c r="T1963" t="s">
        <v>25</v>
      </c>
      <c r="U1963" t="s">
        <v>2341</v>
      </c>
      <c r="V1963">
        <v>55191500</v>
      </c>
      <c r="W1963" t="s">
        <v>25</v>
      </c>
      <c r="X1963" t="s">
        <v>25</v>
      </c>
    </row>
    <row r="1964" spans="1:24" x14ac:dyDescent="0.3">
      <c r="A1964" s="5">
        <v>1961</v>
      </c>
      <c r="B1964" t="s">
        <v>2337</v>
      </c>
      <c r="C1964" s="10">
        <v>43759</v>
      </c>
      <c r="D1964" t="s">
        <v>179</v>
      </c>
      <c r="E1964" t="s">
        <v>2339</v>
      </c>
      <c r="F1964" t="s">
        <v>32</v>
      </c>
      <c r="G1964" t="s">
        <v>205</v>
      </c>
      <c r="H1964" t="s">
        <v>2342</v>
      </c>
      <c r="I1964">
        <v>9</v>
      </c>
      <c r="J1964" t="s">
        <v>27</v>
      </c>
      <c r="K1964" t="s">
        <v>2340</v>
      </c>
      <c r="L1964" t="s">
        <v>425</v>
      </c>
      <c r="M1964" t="s">
        <v>1966</v>
      </c>
      <c r="N1964" t="s">
        <v>24</v>
      </c>
      <c r="O1964">
        <v>2850000</v>
      </c>
      <c r="P1964">
        <v>25650000</v>
      </c>
      <c r="Q1964">
        <v>2565000</v>
      </c>
      <c r="R1964">
        <v>23341500</v>
      </c>
      <c r="S1964" t="s">
        <v>25</v>
      </c>
      <c r="T1964" t="s">
        <v>25</v>
      </c>
      <c r="U1964" t="s">
        <v>2341</v>
      </c>
      <c r="V1964">
        <v>55191500</v>
      </c>
      <c r="W1964" t="s">
        <v>25</v>
      </c>
      <c r="X1964" t="s">
        <v>25</v>
      </c>
    </row>
    <row r="1965" spans="1:24" x14ac:dyDescent="0.3">
      <c r="A1965" s="5">
        <v>1962</v>
      </c>
      <c r="B1965" t="s">
        <v>2337</v>
      </c>
      <c r="C1965" s="10">
        <v>43759</v>
      </c>
      <c r="D1965" t="s">
        <v>178</v>
      </c>
      <c r="E1965" t="s">
        <v>2339</v>
      </c>
      <c r="F1965" t="s">
        <v>32</v>
      </c>
      <c r="G1965" t="s">
        <v>205</v>
      </c>
      <c r="H1965" t="s">
        <v>2343</v>
      </c>
      <c r="I1965">
        <v>50</v>
      </c>
      <c r="J1965" t="s">
        <v>27</v>
      </c>
      <c r="K1965" t="s">
        <v>2340</v>
      </c>
      <c r="L1965" t="s">
        <v>425</v>
      </c>
      <c r="M1965" t="s">
        <v>1966</v>
      </c>
      <c r="N1965" t="s">
        <v>24</v>
      </c>
      <c r="O1965">
        <v>700000</v>
      </c>
      <c r="P1965">
        <v>35000000</v>
      </c>
      <c r="Q1965">
        <v>3500000</v>
      </c>
      <c r="R1965">
        <v>31850000</v>
      </c>
      <c r="S1965" t="s">
        <v>25</v>
      </c>
      <c r="T1965" t="s">
        <v>25</v>
      </c>
      <c r="U1965" t="s">
        <v>2341</v>
      </c>
      <c r="V1965">
        <v>55191500</v>
      </c>
      <c r="W1965" t="s">
        <v>25</v>
      </c>
      <c r="X1965" t="s">
        <v>25</v>
      </c>
    </row>
    <row r="1966" spans="1:24" x14ac:dyDescent="0.3">
      <c r="A1966" s="5">
        <v>1963</v>
      </c>
      <c r="B1966" t="s">
        <v>2344</v>
      </c>
      <c r="C1966" s="10">
        <v>43759</v>
      </c>
      <c r="D1966" t="s">
        <v>179</v>
      </c>
      <c r="E1966" t="s">
        <v>1948</v>
      </c>
      <c r="F1966" t="s">
        <v>189</v>
      </c>
      <c r="G1966" t="s">
        <v>205</v>
      </c>
      <c r="H1966" t="s">
        <v>1949</v>
      </c>
      <c r="I1966">
        <v>2</v>
      </c>
      <c r="J1966" t="s">
        <v>168</v>
      </c>
      <c r="K1966" t="s">
        <v>1950</v>
      </c>
      <c r="L1966" t="s">
        <v>2013</v>
      </c>
      <c r="M1966" t="s">
        <v>1951</v>
      </c>
      <c r="N1966" t="s">
        <v>42</v>
      </c>
      <c r="O1966">
        <v>3912</v>
      </c>
      <c r="P1966">
        <v>7824</v>
      </c>
      <c r="Q1966">
        <v>782.4</v>
      </c>
      <c r="R1966">
        <v>8606.4</v>
      </c>
      <c r="S1966" t="s">
        <v>25</v>
      </c>
      <c r="T1966" t="s">
        <v>25</v>
      </c>
      <c r="U1966" t="s">
        <v>2345</v>
      </c>
      <c r="V1966">
        <v>9128</v>
      </c>
      <c r="W1966" t="s">
        <v>25</v>
      </c>
      <c r="X1966" t="s">
        <v>25</v>
      </c>
    </row>
    <row r="1967" spans="1:24" x14ac:dyDescent="0.3">
      <c r="A1967" s="5">
        <v>1964</v>
      </c>
      <c r="B1967" t="s">
        <v>2344</v>
      </c>
      <c r="C1967" s="10">
        <v>43759</v>
      </c>
      <c r="D1967" t="s">
        <v>178</v>
      </c>
      <c r="E1967" t="s">
        <v>1948</v>
      </c>
      <c r="F1967" t="s">
        <v>189</v>
      </c>
      <c r="G1967" t="s">
        <v>205</v>
      </c>
      <c r="H1967" t="s">
        <v>1953</v>
      </c>
      <c r="I1967">
        <v>1</v>
      </c>
      <c r="J1967" t="s">
        <v>30</v>
      </c>
      <c r="K1967" t="s">
        <v>1950</v>
      </c>
      <c r="L1967" t="s">
        <v>2013</v>
      </c>
      <c r="M1967" t="s">
        <v>1951</v>
      </c>
      <c r="N1967" t="s">
        <v>42</v>
      </c>
      <c r="O1967">
        <v>7824</v>
      </c>
      <c r="P1967">
        <v>7824</v>
      </c>
      <c r="Q1967">
        <v>782.4</v>
      </c>
      <c r="R1967">
        <v>8606.4</v>
      </c>
      <c r="S1967" t="s">
        <v>25</v>
      </c>
      <c r="T1967" t="s">
        <v>25</v>
      </c>
      <c r="U1967" t="s">
        <v>2345</v>
      </c>
      <c r="V1967">
        <v>9128</v>
      </c>
      <c r="W1967" t="s">
        <v>25</v>
      </c>
      <c r="X1967" t="s">
        <v>25</v>
      </c>
    </row>
    <row r="1968" spans="1:24" x14ac:dyDescent="0.3">
      <c r="A1968" s="5">
        <v>1965</v>
      </c>
      <c r="B1968" t="s">
        <v>2346</v>
      </c>
      <c r="C1968" s="10">
        <v>43759</v>
      </c>
      <c r="D1968" t="s">
        <v>179</v>
      </c>
      <c r="E1968" t="s">
        <v>2347</v>
      </c>
      <c r="F1968" t="s">
        <v>204</v>
      </c>
      <c r="G1968" t="s">
        <v>269</v>
      </c>
      <c r="H1968" t="s">
        <v>2348</v>
      </c>
      <c r="I1968">
        <v>2</v>
      </c>
      <c r="J1968" t="s">
        <v>27</v>
      </c>
      <c r="K1968" t="s">
        <v>2349</v>
      </c>
      <c r="L1968" t="s">
        <v>2350</v>
      </c>
      <c r="M1968" t="s">
        <v>2351</v>
      </c>
      <c r="N1968" t="s">
        <v>24</v>
      </c>
      <c r="O1968">
        <v>4000000</v>
      </c>
      <c r="P1968">
        <v>8000000</v>
      </c>
      <c r="Q1968">
        <v>800000</v>
      </c>
      <c r="R1968">
        <v>8800000</v>
      </c>
      <c r="S1968" t="s">
        <v>25</v>
      </c>
      <c r="T1968" t="s">
        <v>25</v>
      </c>
      <c r="U1968" t="s">
        <v>25</v>
      </c>
      <c r="V1968" t="s">
        <v>25</v>
      </c>
      <c r="W1968" t="s">
        <v>25</v>
      </c>
      <c r="X1968" t="s">
        <v>25</v>
      </c>
    </row>
    <row r="1969" spans="1:24" x14ac:dyDescent="0.3">
      <c r="A1969" s="5">
        <v>1966</v>
      </c>
      <c r="B1969" t="s">
        <v>2346</v>
      </c>
      <c r="C1969" s="10">
        <v>43759</v>
      </c>
      <c r="D1969" t="s">
        <v>178</v>
      </c>
      <c r="E1969" t="s">
        <v>2347</v>
      </c>
      <c r="F1969" t="s">
        <v>204</v>
      </c>
      <c r="G1969" t="s">
        <v>269</v>
      </c>
      <c r="H1969" t="s">
        <v>2352</v>
      </c>
      <c r="I1969">
        <v>1</v>
      </c>
      <c r="J1969" t="s">
        <v>27</v>
      </c>
      <c r="K1969" t="s">
        <v>2349</v>
      </c>
      <c r="L1969" t="s">
        <v>2350</v>
      </c>
      <c r="M1969" t="s">
        <v>2351</v>
      </c>
      <c r="N1969" t="s">
        <v>24</v>
      </c>
      <c r="O1969">
        <v>8000000</v>
      </c>
      <c r="P1969">
        <v>8000000</v>
      </c>
      <c r="Q1969">
        <v>800000</v>
      </c>
      <c r="R1969">
        <v>8800000</v>
      </c>
      <c r="S1969" t="s">
        <v>25</v>
      </c>
      <c r="T1969" t="s">
        <v>25</v>
      </c>
      <c r="U1969" t="s">
        <v>25</v>
      </c>
      <c r="V1969" t="s">
        <v>25</v>
      </c>
      <c r="W1969" t="s">
        <v>25</v>
      </c>
      <c r="X1969" t="s">
        <v>25</v>
      </c>
    </row>
    <row r="1970" spans="1:24" x14ac:dyDescent="0.3">
      <c r="A1970" s="5">
        <v>1967</v>
      </c>
      <c r="B1970" t="s">
        <v>2346</v>
      </c>
      <c r="C1970" s="10">
        <v>43759</v>
      </c>
      <c r="D1970" t="s">
        <v>179</v>
      </c>
      <c r="E1970" t="s">
        <v>2347</v>
      </c>
      <c r="F1970" t="s">
        <v>204</v>
      </c>
      <c r="G1970" t="s">
        <v>269</v>
      </c>
      <c r="H1970" t="s">
        <v>2353</v>
      </c>
      <c r="I1970">
        <v>1</v>
      </c>
      <c r="J1970" t="s">
        <v>27</v>
      </c>
      <c r="K1970" t="s">
        <v>2349</v>
      </c>
      <c r="L1970" t="s">
        <v>2350</v>
      </c>
      <c r="M1970" t="s">
        <v>2351</v>
      </c>
      <c r="N1970" t="s">
        <v>24</v>
      </c>
      <c r="O1970">
        <v>8000000</v>
      </c>
      <c r="P1970">
        <v>8000000</v>
      </c>
      <c r="Q1970">
        <v>800000</v>
      </c>
      <c r="R1970">
        <v>8800000</v>
      </c>
      <c r="S1970" t="s">
        <v>25</v>
      </c>
      <c r="T1970" t="s">
        <v>25</v>
      </c>
      <c r="U1970" t="s">
        <v>25</v>
      </c>
      <c r="V1970" t="s">
        <v>25</v>
      </c>
      <c r="W1970" t="s">
        <v>25</v>
      </c>
      <c r="X1970" t="s">
        <v>25</v>
      </c>
    </row>
    <row r="1971" spans="1:24" x14ac:dyDescent="0.3">
      <c r="A1971" s="5">
        <v>1968</v>
      </c>
      <c r="B1971" t="s">
        <v>2354</v>
      </c>
      <c r="C1971" s="10">
        <v>43759</v>
      </c>
      <c r="D1971" t="s">
        <v>178</v>
      </c>
      <c r="E1971" t="s">
        <v>2355</v>
      </c>
      <c r="F1971" t="s">
        <v>204</v>
      </c>
      <c r="G1971" t="s">
        <v>269</v>
      </c>
      <c r="H1971" t="s">
        <v>2356</v>
      </c>
      <c r="I1971">
        <v>1</v>
      </c>
      <c r="J1971" t="s">
        <v>36</v>
      </c>
      <c r="K1971" t="s">
        <v>2357</v>
      </c>
      <c r="L1971" t="s">
        <v>2358</v>
      </c>
      <c r="M1971" t="s">
        <v>474</v>
      </c>
      <c r="N1971" t="s">
        <v>24</v>
      </c>
      <c r="O1971">
        <v>40000000</v>
      </c>
      <c r="P1971">
        <v>40000000</v>
      </c>
      <c r="Q1971">
        <v>4000000</v>
      </c>
      <c r="R1971">
        <v>44000000</v>
      </c>
      <c r="S1971" t="s">
        <v>25</v>
      </c>
      <c r="T1971" t="s">
        <v>25</v>
      </c>
      <c r="U1971" t="s">
        <v>25</v>
      </c>
      <c r="V1971" t="s">
        <v>25</v>
      </c>
      <c r="W1971" t="s">
        <v>25</v>
      </c>
      <c r="X1971" t="s">
        <v>25</v>
      </c>
    </row>
    <row r="1972" spans="1:24" x14ac:dyDescent="0.3">
      <c r="A1972" s="5">
        <v>1969</v>
      </c>
      <c r="B1972" t="s">
        <v>2359</v>
      </c>
      <c r="C1972" s="10">
        <v>43759</v>
      </c>
      <c r="D1972" t="s">
        <v>179</v>
      </c>
      <c r="E1972" t="s">
        <v>2360</v>
      </c>
      <c r="F1972" t="s">
        <v>204</v>
      </c>
      <c r="G1972" t="s">
        <v>269</v>
      </c>
      <c r="H1972" t="s">
        <v>2361</v>
      </c>
      <c r="I1972">
        <v>1</v>
      </c>
      <c r="J1972" t="s">
        <v>82</v>
      </c>
      <c r="K1972" t="s">
        <v>2362</v>
      </c>
      <c r="L1972" t="s">
        <v>401</v>
      </c>
      <c r="M1972" t="s">
        <v>2363</v>
      </c>
      <c r="N1972" t="s">
        <v>42</v>
      </c>
      <c r="O1972">
        <v>105000</v>
      </c>
      <c r="P1972">
        <v>105000</v>
      </c>
      <c r="Q1972">
        <v>10500</v>
      </c>
      <c r="R1972">
        <v>115500</v>
      </c>
      <c r="S1972" t="s">
        <v>25</v>
      </c>
      <c r="T1972" t="s">
        <v>25</v>
      </c>
      <c r="U1972" t="s">
        <v>2364</v>
      </c>
      <c r="V1972">
        <v>110500</v>
      </c>
      <c r="W1972" t="s">
        <v>25</v>
      </c>
      <c r="X1972">
        <v>31500</v>
      </c>
    </row>
    <row r="1973" spans="1:24" x14ac:dyDescent="0.3">
      <c r="A1973" s="5">
        <v>1970</v>
      </c>
      <c r="B1973" t="s">
        <v>2365</v>
      </c>
      <c r="C1973" s="10">
        <v>43756</v>
      </c>
      <c r="D1973" t="s">
        <v>178</v>
      </c>
      <c r="E1973" t="s">
        <v>2010</v>
      </c>
      <c r="F1973" t="s">
        <v>204</v>
      </c>
      <c r="G1973" t="s">
        <v>269</v>
      </c>
      <c r="H1973" t="s">
        <v>2011</v>
      </c>
      <c r="I1973">
        <v>1</v>
      </c>
      <c r="J1973" t="s">
        <v>27</v>
      </c>
      <c r="K1973" t="s">
        <v>2012</v>
      </c>
      <c r="L1973" t="s">
        <v>2366</v>
      </c>
      <c r="M1973" t="s">
        <v>474</v>
      </c>
      <c r="N1973" t="s">
        <v>24</v>
      </c>
      <c r="O1973">
        <v>25000000</v>
      </c>
      <c r="P1973">
        <v>25000000</v>
      </c>
      <c r="Q1973">
        <v>2500000</v>
      </c>
      <c r="R1973">
        <v>27500000</v>
      </c>
      <c r="S1973" t="s">
        <v>25</v>
      </c>
      <c r="T1973" t="s">
        <v>25</v>
      </c>
      <c r="U1973" t="s">
        <v>2367</v>
      </c>
      <c r="V1973">
        <v>25010051</v>
      </c>
      <c r="W1973" t="s">
        <v>25</v>
      </c>
      <c r="X1973" t="s">
        <v>25</v>
      </c>
    </row>
    <row r="1974" spans="1:24" x14ac:dyDescent="0.3">
      <c r="A1974" s="5">
        <v>1971</v>
      </c>
      <c r="B1974" t="s">
        <v>2368</v>
      </c>
      <c r="C1974" s="10">
        <v>43756</v>
      </c>
      <c r="D1974" t="s">
        <v>179</v>
      </c>
      <c r="E1974" t="s">
        <v>2369</v>
      </c>
      <c r="F1974" t="s">
        <v>2370</v>
      </c>
      <c r="G1974" t="s">
        <v>205</v>
      </c>
      <c r="H1974" t="s">
        <v>2371</v>
      </c>
      <c r="I1974">
        <v>10</v>
      </c>
      <c r="J1974" t="s">
        <v>27</v>
      </c>
      <c r="K1974" t="s">
        <v>2372</v>
      </c>
      <c r="L1974" t="s">
        <v>2373</v>
      </c>
      <c r="M1974" t="s">
        <v>2374</v>
      </c>
      <c r="N1974" t="s">
        <v>24</v>
      </c>
      <c r="O1974" s="8">
        <v>9.9999999999999995E-7</v>
      </c>
      <c r="P1974" s="8">
        <v>1.0000000000000001E-5</v>
      </c>
      <c r="Q1974" s="8">
        <v>9.9999999999999995E-7</v>
      </c>
      <c r="R1974" s="8">
        <v>9.3500000000000003E-6</v>
      </c>
      <c r="S1974" t="s">
        <v>25</v>
      </c>
      <c r="T1974" t="s">
        <v>25</v>
      </c>
      <c r="U1974" t="s">
        <v>2375</v>
      </c>
      <c r="V1974">
        <v>5553432.0001999997</v>
      </c>
      <c r="W1974" t="s">
        <v>25</v>
      </c>
      <c r="X1974">
        <v>1748216</v>
      </c>
    </row>
    <row r="1975" spans="1:24" x14ac:dyDescent="0.3">
      <c r="A1975" s="5">
        <v>1972</v>
      </c>
      <c r="B1975" t="s">
        <v>2368</v>
      </c>
      <c r="C1975" s="10">
        <v>43756</v>
      </c>
      <c r="D1975" t="s">
        <v>178</v>
      </c>
      <c r="E1975" t="s">
        <v>2369</v>
      </c>
      <c r="F1975" t="s">
        <v>2370</v>
      </c>
      <c r="G1975" t="s">
        <v>205</v>
      </c>
      <c r="H1975" t="s">
        <v>2376</v>
      </c>
      <c r="I1975">
        <v>5</v>
      </c>
      <c r="J1975" t="s">
        <v>133</v>
      </c>
      <c r="K1975" t="s">
        <v>2372</v>
      </c>
      <c r="L1975" t="s">
        <v>2373</v>
      </c>
      <c r="M1975" t="s">
        <v>2374</v>
      </c>
      <c r="N1975" t="s">
        <v>24</v>
      </c>
      <c r="O1975">
        <v>60750</v>
      </c>
      <c r="P1975">
        <v>303750</v>
      </c>
      <c r="Q1975">
        <v>30375</v>
      </c>
      <c r="R1975">
        <v>284006.25</v>
      </c>
      <c r="S1975" t="s">
        <v>25</v>
      </c>
      <c r="T1975" t="s">
        <v>25</v>
      </c>
      <c r="U1975" t="s">
        <v>2375</v>
      </c>
      <c r="V1975">
        <v>5553432.0001999997</v>
      </c>
      <c r="W1975" t="s">
        <v>25</v>
      </c>
      <c r="X1975">
        <v>1748216</v>
      </c>
    </row>
    <row r="1976" spans="1:24" x14ac:dyDescent="0.3">
      <c r="A1976" s="5">
        <v>1973</v>
      </c>
      <c r="B1976" t="s">
        <v>2368</v>
      </c>
      <c r="C1976" s="10">
        <v>43756</v>
      </c>
      <c r="D1976" t="s">
        <v>179</v>
      </c>
      <c r="E1976" t="s">
        <v>2369</v>
      </c>
      <c r="F1976" t="s">
        <v>2370</v>
      </c>
      <c r="G1976" t="s">
        <v>205</v>
      </c>
      <c r="H1976" t="s">
        <v>2377</v>
      </c>
      <c r="I1976">
        <v>5</v>
      </c>
      <c r="J1976" t="s">
        <v>133</v>
      </c>
      <c r="K1976" t="s">
        <v>2372</v>
      </c>
      <c r="L1976" t="s">
        <v>2373</v>
      </c>
      <c r="M1976" t="s">
        <v>2374</v>
      </c>
      <c r="N1976" t="s">
        <v>24</v>
      </c>
      <c r="O1976">
        <v>27000</v>
      </c>
      <c r="P1976">
        <v>135000</v>
      </c>
      <c r="Q1976">
        <v>13500</v>
      </c>
      <c r="R1976">
        <v>126225</v>
      </c>
      <c r="S1976" t="s">
        <v>25</v>
      </c>
      <c r="T1976" t="s">
        <v>25</v>
      </c>
      <c r="U1976" t="s">
        <v>2375</v>
      </c>
      <c r="V1976">
        <v>5553432.0001999997</v>
      </c>
      <c r="W1976" t="s">
        <v>25</v>
      </c>
      <c r="X1976">
        <v>1748216</v>
      </c>
    </row>
    <row r="1977" spans="1:24" x14ac:dyDescent="0.3">
      <c r="A1977" s="5">
        <v>1974</v>
      </c>
      <c r="B1977" t="s">
        <v>2368</v>
      </c>
      <c r="C1977" s="10">
        <v>43756</v>
      </c>
      <c r="D1977" t="s">
        <v>178</v>
      </c>
      <c r="E1977" t="s">
        <v>2369</v>
      </c>
      <c r="F1977" t="s">
        <v>2370</v>
      </c>
      <c r="G1977" t="s">
        <v>205</v>
      </c>
      <c r="H1977" t="s">
        <v>2378</v>
      </c>
      <c r="I1977">
        <v>10</v>
      </c>
      <c r="J1977" t="s">
        <v>27</v>
      </c>
      <c r="K1977" t="s">
        <v>2372</v>
      </c>
      <c r="L1977" t="s">
        <v>2373</v>
      </c>
      <c r="M1977" t="s">
        <v>2374</v>
      </c>
      <c r="N1977" t="s">
        <v>24</v>
      </c>
      <c r="O1977">
        <v>37800</v>
      </c>
      <c r="P1977">
        <v>378000</v>
      </c>
      <c r="Q1977">
        <v>37800</v>
      </c>
      <c r="R1977">
        <v>353430</v>
      </c>
      <c r="S1977" t="s">
        <v>25</v>
      </c>
      <c r="T1977" t="s">
        <v>25</v>
      </c>
      <c r="U1977" t="s">
        <v>2375</v>
      </c>
      <c r="V1977">
        <v>5553432.0001999997</v>
      </c>
      <c r="W1977" t="s">
        <v>25</v>
      </c>
      <c r="X1977">
        <v>1748216</v>
      </c>
    </row>
    <row r="1978" spans="1:24" x14ac:dyDescent="0.3">
      <c r="A1978" s="5">
        <v>1975</v>
      </c>
      <c r="B1978" t="s">
        <v>2368</v>
      </c>
      <c r="C1978" s="10">
        <v>43756</v>
      </c>
      <c r="D1978" t="s">
        <v>179</v>
      </c>
      <c r="E1978" t="s">
        <v>2369</v>
      </c>
      <c r="F1978" t="s">
        <v>2370</v>
      </c>
      <c r="G1978" t="s">
        <v>205</v>
      </c>
      <c r="H1978" t="s">
        <v>2379</v>
      </c>
      <c r="I1978">
        <v>20</v>
      </c>
      <c r="J1978" t="s">
        <v>27</v>
      </c>
      <c r="K1978" t="s">
        <v>2372</v>
      </c>
      <c r="L1978" t="s">
        <v>2373</v>
      </c>
      <c r="M1978" t="s">
        <v>2374</v>
      </c>
      <c r="N1978" t="s">
        <v>24</v>
      </c>
      <c r="O1978">
        <v>52650</v>
      </c>
      <c r="P1978">
        <v>1053000</v>
      </c>
      <c r="Q1978">
        <v>105300</v>
      </c>
      <c r="R1978">
        <v>984555</v>
      </c>
      <c r="S1978" t="s">
        <v>25</v>
      </c>
      <c r="T1978" t="s">
        <v>25</v>
      </c>
      <c r="U1978" t="s">
        <v>2375</v>
      </c>
      <c r="V1978">
        <v>5553432.0001999997</v>
      </c>
      <c r="W1978" t="s">
        <v>25</v>
      </c>
      <c r="X1978">
        <v>1748216</v>
      </c>
    </row>
    <row r="1979" spans="1:24" x14ac:dyDescent="0.3">
      <c r="A1979" s="5">
        <v>1976</v>
      </c>
      <c r="B1979" t="s">
        <v>2368</v>
      </c>
      <c r="C1979" s="10">
        <v>43756</v>
      </c>
      <c r="D1979" t="s">
        <v>178</v>
      </c>
      <c r="E1979" t="s">
        <v>2369</v>
      </c>
      <c r="F1979" t="s">
        <v>2370</v>
      </c>
      <c r="G1979" t="s">
        <v>205</v>
      </c>
      <c r="H1979" t="s">
        <v>2380</v>
      </c>
      <c r="I1979">
        <v>40</v>
      </c>
      <c r="J1979" t="s">
        <v>27</v>
      </c>
      <c r="K1979" t="s">
        <v>2372</v>
      </c>
      <c r="L1979" t="s">
        <v>2373</v>
      </c>
      <c r="M1979" t="s">
        <v>2374</v>
      </c>
      <c r="N1979" t="s">
        <v>24</v>
      </c>
      <c r="O1979" s="8">
        <v>9.9999999999999995E-7</v>
      </c>
      <c r="P1979" s="8">
        <v>4.0000000000000003E-5</v>
      </c>
      <c r="Q1979" s="8">
        <v>3.9999999999999998E-6</v>
      </c>
      <c r="R1979" s="8">
        <v>3.7400000000000001E-5</v>
      </c>
      <c r="S1979" t="s">
        <v>25</v>
      </c>
      <c r="T1979" t="s">
        <v>25</v>
      </c>
      <c r="U1979" t="s">
        <v>2375</v>
      </c>
      <c r="V1979">
        <v>5553432.0001999997</v>
      </c>
      <c r="W1979" t="s">
        <v>25</v>
      </c>
      <c r="X1979">
        <v>1748216</v>
      </c>
    </row>
    <row r="1980" spans="1:24" x14ac:dyDescent="0.3">
      <c r="A1980" s="5">
        <v>1977</v>
      </c>
      <c r="B1980" t="s">
        <v>2381</v>
      </c>
      <c r="C1980" s="10">
        <v>43756</v>
      </c>
      <c r="D1980" t="s">
        <v>179</v>
      </c>
      <c r="E1980" t="s">
        <v>2382</v>
      </c>
      <c r="F1980" t="s">
        <v>99</v>
      </c>
      <c r="G1980" t="s">
        <v>205</v>
      </c>
      <c r="H1980" t="s">
        <v>2383</v>
      </c>
      <c r="I1980">
        <v>1</v>
      </c>
      <c r="J1980" t="s">
        <v>36</v>
      </c>
      <c r="K1980" t="s">
        <v>2384</v>
      </c>
      <c r="L1980" t="s">
        <v>401</v>
      </c>
      <c r="M1980" t="s">
        <v>2385</v>
      </c>
      <c r="N1980" t="s">
        <v>42</v>
      </c>
      <c r="O1980">
        <v>1470.51</v>
      </c>
      <c r="P1980">
        <v>1470.51</v>
      </c>
      <c r="Q1980">
        <v>147.05099999999999</v>
      </c>
      <c r="R1980">
        <v>1617.5609999999999</v>
      </c>
      <c r="S1980" t="s">
        <v>25</v>
      </c>
      <c r="T1980" t="s">
        <v>25</v>
      </c>
      <c r="U1980" t="s">
        <v>2386</v>
      </c>
      <c r="V1980">
        <v>1470.51</v>
      </c>
      <c r="W1980" t="s">
        <v>25</v>
      </c>
      <c r="X1980" t="s">
        <v>25</v>
      </c>
    </row>
    <row r="1981" spans="1:24" x14ac:dyDescent="0.3">
      <c r="A1981" s="5">
        <v>1978</v>
      </c>
      <c r="B1981" t="s">
        <v>2387</v>
      </c>
      <c r="C1981" s="10">
        <v>43756</v>
      </c>
      <c r="D1981" t="s">
        <v>178</v>
      </c>
      <c r="E1981" t="s">
        <v>2388</v>
      </c>
      <c r="F1981" t="s">
        <v>2389</v>
      </c>
      <c r="G1981" t="s">
        <v>205</v>
      </c>
      <c r="H1981" t="s">
        <v>2390</v>
      </c>
      <c r="I1981">
        <v>1</v>
      </c>
      <c r="J1981" t="s">
        <v>167</v>
      </c>
      <c r="K1981" t="s">
        <v>2391</v>
      </c>
      <c r="L1981" t="s">
        <v>2392</v>
      </c>
      <c r="M1981" t="s">
        <v>2393</v>
      </c>
      <c r="N1981" t="s">
        <v>68</v>
      </c>
      <c r="O1981">
        <v>33500</v>
      </c>
      <c r="P1981">
        <v>33500</v>
      </c>
      <c r="Q1981">
        <v>3350</v>
      </c>
      <c r="R1981">
        <v>36850</v>
      </c>
      <c r="S1981" t="s">
        <v>25</v>
      </c>
      <c r="T1981" t="s">
        <v>25</v>
      </c>
      <c r="U1981" t="s">
        <v>2394</v>
      </c>
      <c r="V1981">
        <v>673.45</v>
      </c>
      <c r="W1981" t="s">
        <v>25</v>
      </c>
      <c r="X1981" t="s">
        <v>25</v>
      </c>
    </row>
    <row r="1982" spans="1:24" x14ac:dyDescent="0.3">
      <c r="A1982" s="5">
        <v>1979</v>
      </c>
      <c r="B1982" t="s">
        <v>2395</v>
      </c>
      <c r="C1982" s="10">
        <v>43756</v>
      </c>
      <c r="D1982" t="s">
        <v>179</v>
      </c>
      <c r="E1982" t="s">
        <v>2396</v>
      </c>
      <c r="F1982" t="s">
        <v>26</v>
      </c>
      <c r="G1982" t="s">
        <v>205</v>
      </c>
      <c r="H1982" t="s">
        <v>237</v>
      </c>
      <c r="I1982">
        <v>1</v>
      </c>
      <c r="J1982" t="s">
        <v>63</v>
      </c>
      <c r="K1982" t="s">
        <v>263</v>
      </c>
      <c r="L1982" t="s">
        <v>222</v>
      </c>
      <c r="M1982" t="s">
        <v>223</v>
      </c>
      <c r="N1982" t="s">
        <v>24</v>
      </c>
      <c r="O1982">
        <v>2351380</v>
      </c>
      <c r="P1982">
        <v>2351380</v>
      </c>
      <c r="Q1982">
        <v>235138</v>
      </c>
      <c r="R1982">
        <v>2586518</v>
      </c>
      <c r="S1982" t="s">
        <v>25</v>
      </c>
      <c r="T1982" t="s">
        <v>25</v>
      </c>
      <c r="U1982" t="s">
        <v>2397</v>
      </c>
      <c r="V1982">
        <v>2586518</v>
      </c>
      <c r="W1982" t="s">
        <v>25</v>
      </c>
      <c r="X1982">
        <v>2351380</v>
      </c>
    </row>
    <row r="1983" spans="1:24" x14ac:dyDescent="0.3">
      <c r="A1983" s="5">
        <v>1980</v>
      </c>
      <c r="B1983" t="s">
        <v>2398</v>
      </c>
      <c r="C1983" s="10">
        <v>43756</v>
      </c>
      <c r="D1983" t="s">
        <v>178</v>
      </c>
      <c r="E1983" t="s">
        <v>2396</v>
      </c>
      <c r="F1983" t="s">
        <v>26</v>
      </c>
      <c r="G1983" t="s">
        <v>205</v>
      </c>
      <c r="H1983" t="s">
        <v>237</v>
      </c>
      <c r="I1983">
        <v>1</v>
      </c>
      <c r="J1983" t="s">
        <v>63</v>
      </c>
      <c r="K1983" t="s">
        <v>263</v>
      </c>
      <c r="L1983" t="s">
        <v>222</v>
      </c>
      <c r="M1983" t="s">
        <v>223</v>
      </c>
      <c r="N1983" t="s">
        <v>24</v>
      </c>
      <c r="O1983">
        <v>2354940</v>
      </c>
      <c r="P1983">
        <v>2354940</v>
      </c>
      <c r="Q1983">
        <v>235494</v>
      </c>
      <c r="R1983">
        <v>2590434</v>
      </c>
      <c r="S1983" t="s">
        <v>25</v>
      </c>
      <c r="T1983" t="s">
        <v>25</v>
      </c>
      <c r="U1983" t="s">
        <v>2399</v>
      </c>
      <c r="V1983">
        <v>2590434</v>
      </c>
      <c r="W1983" t="s">
        <v>25</v>
      </c>
      <c r="X1983">
        <v>2354940</v>
      </c>
    </row>
    <row r="1984" spans="1:24" x14ac:dyDescent="0.3">
      <c r="A1984" s="5">
        <v>1981</v>
      </c>
      <c r="B1984" t="s">
        <v>2400</v>
      </c>
      <c r="C1984" s="10">
        <v>43756</v>
      </c>
      <c r="D1984" t="s">
        <v>179</v>
      </c>
      <c r="E1984" t="s">
        <v>2401</v>
      </c>
      <c r="F1984" t="s">
        <v>204</v>
      </c>
      <c r="G1984" t="s">
        <v>205</v>
      </c>
      <c r="H1984" t="s">
        <v>315</v>
      </c>
      <c r="I1984">
        <v>1</v>
      </c>
      <c r="J1984" t="s">
        <v>36</v>
      </c>
      <c r="K1984" t="s">
        <v>2402</v>
      </c>
      <c r="L1984" t="s">
        <v>101</v>
      </c>
      <c r="M1984" t="s">
        <v>2403</v>
      </c>
      <c r="N1984" t="s">
        <v>24</v>
      </c>
      <c r="O1984" s="8">
        <v>9.9999999999999995E-7</v>
      </c>
      <c r="P1984" s="8">
        <v>9.9999999999999995E-7</v>
      </c>
      <c r="Q1984" s="8">
        <v>9.9999999999999995E-8</v>
      </c>
      <c r="R1984" s="8">
        <v>8.8000000000000004E-7</v>
      </c>
      <c r="S1984" t="s">
        <v>25</v>
      </c>
      <c r="T1984" t="s">
        <v>25</v>
      </c>
      <c r="U1984" t="s">
        <v>2404</v>
      </c>
      <c r="V1984">
        <v>13464000</v>
      </c>
      <c r="W1984" t="s">
        <v>25</v>
      </c>
      <c r="X1984" t="s">
        <v>25</v>
      </c>
    </row>
    <row r="1985" spans="1:24" x14ac:dyDescent="0.3">
      <c r="A1985" s="5">
        <v>1982</v>
      </c>
      <c r="B1985" t="s">
        <v>2400</v>
      </c>
      <c r="C1985" s="10">
        <v>43756</v>
      </c>
      <c r="D1985" t="s">
        <v>178</v>
      </c>
      <c r="E1985" t="s">
        <v>2401</v>
      </c>
      <c r="F1985" t="s">
        <v>204</v>
      </c>
      <c r="G1985" t="s">
        <v>205</v>
      </c>
      <c r="H1985" t="s">
        <v>2405</v>
      </c>
      <c r="I1985">
        <v>6</v>
      </c>
      <c r="J1985" t="s">
        <v>27</v>
      </c>
      <c r="K1985" t="s">
        <v>2402</v>
      </c>
      <c r="L1985" t="s">
        <v>101</v>
      </c>
      <c r="M1985" t="s">
        <v>2403</v>
      </c>
      <c r="N1985" t="s">
        <v>24</v>
      </c>
      <c r="O1985">
        <v>1400000</v>
      </c>
      <c r="P1985">
        <v>8400000</v>
      </c>
      <c r="Q1985">
        <v>840000</v>
      </c>
      <c r="R1985">
        <v>7392000</v>
      </c>
      <c r="S1985" t="s">
        <v>25</v>
      </c>
      <c r="T1985" t="s">
        <v>25</v>
      </c>
      <c r="U1985" t="s">
        <v>2404</v>
      </c>
      <c r="V1985">
        <v>13464000</v>
      </c>
      <c r="W1985" t="s">
        <v>25</v>
      </c>
      <c r="X1985" t="s">
        <v>25</v>
      </c>
    </row>
    <row r="1986" spans="1:24" x14ac:dyDescent="0.3">
      <c r="A1986" s="5">
        <v>1983</v>
      </c>
      <c r="B1986" t="s">
        <v>2400</v>
      </c>
      <c r="C1986" s="10">
        <v>43756</v>
      </c>
      <c r="D1986" t="s">
        <v>179</v>
      </c>
      <c r="E1986" t="s">
        <v>2401</v>
      </c>
      <c r="F1986" t="s">
        <v>204</v>
      </c>
      <c r="G1986" t="s">
        <v>205</v>
      </c>
      <c r="H1986" t="s">
        <v>2406</v>
      </c>
      <c r="I1986">
        <v>6</v>
      </c>
      <c r="J1986" t="s">
        <v>27</v>
      </c>
      <c r="K1986" t="s">
        <v>2402</v>
      </c>
      <c r="L1986" t="s">
        <v>101</v>
      </c>
      <c r="M1986" t="s">
        <v>2403</v>
      </c>
      <c r="N1986" t="s">
        <v>24</v>
      </c>
      <c r="O1986">
        <v>1150000</v>
      </c>
      <c r="P1986">
        <v>6900000</v>
      </c>
      <c r="Q1986">
        <v>690000</v>
      </c>
      <c r="R1986">
        <v>6072000</v>
      </c>
      <c r="S1986" t="s">
        <v>25</v>
      </c>
      <c r="T1986" t="s">
        <v>25</v>
      </c>
      <c r="U1986" t="s">
        <v>2404</v>
      </c>
      <c r="V1986">
        <v>13464000</v>
      </c>
      <c r="W1986" t="s">
        <v>25</v>
      </c>
      <c r="X1986" t="s">
        <v>25</v>
      </c>
    </row>
    <row r="1987" spans="1:24" x14ac:dyDescent="0.3">
      <c r="A1987" s="5">
        <v>1984</v>
      </c>
      <c r="B1987" t="s">
        <v>2407</v>
      </c>
      <c r="C1987" s="10">
        <v>43756</v>
      </c>
      <c r="D1987" t="s">
        <v>178</v>
      </c>
      <c r="E1987" t="s">
        <v>542</v>
      </c>
      <c r="F1987" t="s">
        <v>289</v>
      </c>
      <c r="G1987" t="s">
        <v>205</v>
      </c>
      <c r="H1987" t="s">
        <v>2408</v>
      </c>
      <c r="I1987">
        <v>15</v>
      </c>
      <c r="J1987" t="s">
        <v>148</v>
      </c>
      <c r="K1987" t="s">
        <v>551</v>
      </c>
      <c r="L1987" t="s">
        <v>552</v>
      </c>
      <c r="M1987" t="s">
        <v>2409</v>
      </c>
      <c r="N1987" t="s">
        <v>24</v>
      </c>
      <c r="O1987">
        <v>125000</v>
      </c>
      <c r="P1987">
        <v>1875000</v>
      </c>
      <c r="Q1987">
        <v>187500</v>
      </c>
      <c r="R1987">
        <v>1875000</v>
      </c>
      <c r="S1987" t="s">
        <v>25</v>
      </c>
      <c r="T1987" t="s">
        <v>25</v>
      </c>
      <c r="U1987" t="s">
        <v>2410</v>
      </c>
      <c r="V1987">
        <v>1875000</v>
      </c>
      <c r="W1987" t="s">
        <v>25</v>
      </c>
      <c r="X1987">
        <v>1875000</v>
      </c>
    </row>
    <row r="1988" spans="1:24" x14ac:dyDescent="0.3">
      <c r="A1988" s="5">
        <v>1985</v>
      </c>
      <c r="B1988" t="s">
        <v>2411</v>
      </c>
      <c r="C1988" s="10">
        <v>43756</v>
      </c>
      <c r="D1988" t="s">
        <v>179</v>
      </c>
      <c r="E1988" t="s">
        <v>542</v>
      </c>
      <c r="F1988" t="s">
        <v>289</v>
      </c>
      <c r="G1988" t="s">
        <v>205</v>
      </c>
      <c r="H1988" t="s">
        <v>2226</v>
      </c>
      <c r="I1988">
        <v>27979</v>
      </c>
      <c r="J1988" t="s">
        <v>100</v>
      </c>
      <c r="K1988" t="s">
        <v>544</v>
      </c>
      <c r="L1988" t="s">
        <v>545</v>
      </c>
      <c r="M1988" t="s">
        <v>2409</v>
      </c>
      <c r="N1988" t="s">
        <v>24</v>
      </c>
      <c r="O1988">
        <v>8500</v>
      </c>
      <c r="P1988">
        <v>237821500</v>
      </c>
      <c r="Q1988">
        <v>23782150</v>
      </c>
      <c r="R1988">
        <v>237821500</v>
      </c>
      <c r="S1988" t="s">
        <v>25</v>
      </c>
      <c r="T1988" t="s">
        <v>25</v>
      </c>
      <c r="U1988" t="s">
        <v>2412</v>
      </c>
      <c r="V1988">
        <v>237821500</v>
      </c>
      <c r="W1988" t="s">
        <v>25</v>
      </c>
      <c r="X1988">
        <v>237821500</v>
      </c>
    </row>
    <row r="1989" spans="1:24" x14ac:dyDescent="0.3">
      <c r="A1989" s="5">
        <v>1986</v>
      </c>
      <c r="B1989" t="s">
        <v>2413</v>
      </c>
      <c r="C1989" s="10">
        <v>43756</v>
      </c>
      <c r="D1989" t="s">
        <v>178</v>
      </c>
      <c r="E1989" t="s">
        <v>2414</v>
      </c>
      <c r="F1989" t="s">
        <v>26</v>
      </c>
      <c r="G1989">
        <v>4</v>
      </c>
      <c r="H1989" t="s">
        <v>237</v>
      </c>
      <c r="I1989">
        <v>1</v>
      </c>
      <c r="J1989" t="s">
        <v>63</v>
      </c>
      <c r="K1989" t="s">
        <v>238</v>
      </c>
      <c r="L1989" t="s">
        <v>222</v>
      </c>
      <c r="M1989" t="s">
        <v>223</v>
      </c>
      <c r="N1989" t="s">
        <v>24</v>
      </c>
      <c r="O1989">
        <v>2087940</v>
      </c>
      <c r="P1989">
        <v>2087940</v>
      </c>
      <c r="Q1989">
        <v>208794</v>
      </c>
      <c r="R1989">
        <v>2296734</v>
      </c>
      <c r="S1989" t="s">
        <v>25</v>
      </c>
      <c r="T1989" t="s">
        <v>25</v>
      </c>
      <c r="U1989" t="s">
        <v>2415</v>
      </c>
      <c r="V1989">
        <v>2296734</v>
      </c>
      <c r="W1989" t="s">
        <v>25</v>
      </c>
      <c r="X1989">
        <v>2087940</v>
      </c>
    </row>
    <row r="1990" spans="1:24" x14ac:dyDescent="0.3">
      <c r="A1990" s="5">
        <v>1987</v>
      </c>
      <c r="B1990" t="s">
        <v>2416</v>
      </c>
      <c r="C1990" s="10">
        <v>43756</v>
      </c>
      <c r="D1990" t="s">
        <v>179</v>
      </c>
      <c r="E1990" t="s">
        <v>2414</v>
      </c>
      <c r="F1990" t="s">
        <v>26</v>
      </c>
      <c r="G1990">
        <v>4</v>
      </c>
      <c r="H1990" t="s">
        <v>237</v>
      </c>
      <c r="I1990">
        <v>1</v>
      </c>
      <c r="J1990" t="s">
        <v>63</v>
      </c>
      <c r="K1990" t="s">
        <v>238</v>
      </c>
      <c r="L1990" t="s">
        <v>222</v>
      </c>
      <c r="M1990" t="s">
        <v>223</v>
      </c>
      <c r="N1990" t="s">
        <v>24</v>
      </c>
      <c r="O1990">
        <v>2397660</v>
      </c>
      <c r="P1990">
        <v>2397660</v>
      </c>
      <c r="Q1990">
        <v>239766</v>
      </c>
      <c r="R1990">
        <v>2637426</v>
      </c>
      <c r="S1990" t="s">
        <v>25</v>
      </c>
      <c r="T1990" t="s">
        <v>25</v>
      </c>
      <c r="U1990" t="s">
        <v>2417</v>
      </c>
      <c r="V1990">
        <v>2637426</v>
      </c>
      <c r="W1990" t="s">
        <v>25</v>
      </c>
      <c r="X1990">
        <v>2397660</v>
      </c>
    </row>
    <row r="1991" spans="1:24" x14ac:dyDescent="0.3">
      <c r="A1991" s="5">
        <v>1988</v>
      </c>
      <c r="B1991" t="s">
        <v>2418</v>
      </c>
      <c r="C1991" s="10">
        <v>43756</v>
      </c>
      <c r="D1991" t="s">
        <v>178</v>
      </c>
      <c r="E1991" t="s">
        <v>2414</v>
      </c>
      <c r="F1991" t="s">
        <v>26</v>
      </c>
      <c r="G1991">
        <v>4</v>
      </c>
      <c r="H1991" t="s">
        <v>237</v>
      </c>
      <c r="I1991">
        <v>1</v>
      </c>
      <c r="J1991" t="s">
        <v>63</v>
      </c>
      <c r="K1991" t="s">
        <v>238</v>
      </c>
      <c r="L1991" t="s">
        <v>222</v>
      </c>
      <c r="M1991" t="s">
        <v>223</v>
      </c>
      <c r="N1991" t="s">
        <v>24</v>
      </c>
      <c r="O1991">
        <v>890000</v>
      </c>
      <c r="P1991">
        <v>890000</v>
      </c>
      <c r="Q1991">
        <v>89000</v>
      </c>
      <c r="R1991">
        <v>979000</v>
      </c>
      <c r="S1991" t="s">
        <v>25</v>
      </c>
      <c r="T1991" t="s">
        <v>25</v>
      </c>
      <c r="U1991" t="s">
        <v>2419</v>
      </c>
      <c r="V1991">
        <v>979000</v>
      </c>
      <c r="W1991" t="s">
        <v>25</v>
      </c>
      <c r="X1991">
        <v>890000</v>
      </c>
    </row>
    <row r="1992" spans="1:24" x14ac:dyDescent="0.3">
      <c r="A1992" s="5">
        <v>1989</v>
      </c>
      <c r="B1992" t="s">
        <v>2420</v>
      </c>
      <c r="C1992" s="10">
        <v>43756</v>
      </c>
      <c r="D1992" t="s">
        <v>179</v>
      </c>
      <c r="E1992" t="s">
        <v>2414</v>
      </c>
      <c r="F1992" t="s">
        <v>26</v>
      </c>
      <c r="G1992">
        <v>4</v>
      </c>
      <c r="H1992" t="s">
        <v>237</v>
      </c>
      <c r="I1992">
        <v>1</v>
      </c>
      <c r="J1992" t="s">
        <v>63</v>
      </c>
      <c r="K1992" t="s">
        <v>238</v>
      </c>
      <c r="L1992" t="s">
        <v>222</v>
      </c>
      <c r="M1992" t="s">
        <v>223</v>
      </c>
      <c r="N1992" t="s">
        <v>24</v>
      </c>
      <c r="O1992">
        <v>626560</v>
      </c>
      <c r="P1992">
        <v>626560</v>
      </c>
      <c r="Q1992">
        <v>62656</v>
      </c>
      <c r="R1992">
        <v>689216</v>
      </c>
      <c r="S1992" t="s">
        <v>25</v>
      </c>
      <c r="T1992" t="s">
        <v>25</v>
      </c>
      <c r="U1992" t="s">
        <v>2421</v>
      </c>
      <c r="V1992">
        <v>689216</v>
      </c>
      <c r="W1992" t="s">
        <v>25</v>
      </c>
      <c r="X1992">
        <v>626560</v>
      </c>
    </row>
    <row r="1993" spans="1:24" x14ac:dyDescent="0.3">
      <c r="A1993" s="5">
        <v>1990</v>
      </c>
      <c r="B1993" t="s">
        <v>2422</v>
      </c>
      <c r="C1993" s="10">
        <v>43755</v>
      </c>
      <c r="D1993" t="s">
        <v>178</v>
      </c>
      <c r="E1993" t="s">
        <v>2423</v>
      </c>
      <c r="F1993" t="s">
        <v>99</v>
      </c>
      <c r="G1993">
        <v>4</v>
      </c>
      <c r="H1993" t="s">
        <v>315</v>
      </c>
      <c r="I1993">
        <v>1</v>
      </c>
      <c r="J1993" t="s">
        <v>36</v>
      </c>
      <c r="K1993" t="s">
        <v>2424</v>
      </c>
      <c r="L1993" t="s">
        <v>29</v>
      </c>
      <c r="M1993" t="s">
        <v>2425</v>
      </c>
      <c r="N1993" t="s">
        <v>24</v>
      </c>
      <c r="O1993" s="8">
        <v>9.9999999999999995E-7</v>
      </c>
      <c r="P1993" s="8">
        <v>9.9999999999999995E-7</v>
      </c>
      <c r="Q1993" s="8">
        <v>9.9999999999999995E-8</v>
      </c>
      <c r="R1993" s="8">
        <v>1.0449999999999999E-6</v>
      </c>
      <c r="S1993" t="s">
        <v>25</v>
      </c>
      <c r="T1993" t="s">
        <v>25</v>
      </c>
      <c r="U1993" t="s">
        <v>2426</v>
      </c>
      <c r="V1993">
        <v>3380575</v>
      </c>
      <c r="W1993" t="s">
        <v>25</v>
      </c>
      <c r="X1993">
        <v>3380575</v>
      </c>
    </row>
    <row r="1994" spans="1:24" x14ac:dyDescent="0.3">
      <c r="A1994" s="5">
        <v>1991</v>
      </c>
      <c r="B1994" t="s">
        <v>2422</v>
      </c>
      <c r="C1994" s="10">
        <v>43755</v>
      </c>
      <c r="D1994" t="s">
        <v>179</v>
      </c>
      <c r="E1994" t="s">
        <v>2423</v>
      </c>
      <c r="F1994" t="s">
        <v>99</v>
      </c>
      <c r="G1994">
        <v>4</v>
      </c>
      <c r="H1994" t="s">
        <v>2427</v>
      </c>
      <c r="I1994">
        <v>48</v>
      </c>
      <c r="J1994" t="s">
        <v>100</v>
      </c>
      <c r="K1994" t="s">
        <v>2424</v>
      </c>
      <c r="L1994" t="s">
        <v>29</v>
      </c>
      <c r="M1994" t="s">
        <v>2425</v>
      </c>
      <c r="N1994" t="s">
        <v>24</v>
      </c>
      <c r="O1994">
        <v>65000</v>
      </c>
      <c r="P1994">
        <v>3120000</v>
      </c>
      <c r="Q1994">
        <v>312000</v>
      </c>
      <c r="R1994">
        <v>3260400</v>
      </c>
      <c r="S1994" t="s">
        <v>25</v>
      </c>
      <c r="T1994" t="s">
        <v>25</v>
      </c>
      <c r="U1994" t="s">
        <v>2426</v>
      </c>
      <c r="V1994">
        <v>3380575</v>
      </c>
      <c r="W1994" t="s">
        <v>25</v>
      </c>
      <c r="X1994">
        <v>3380575</v>
      </c>
    </row>
    <row r="1995" spans="1:24" x14ac:dyDescent="0.3">
      <c r="A1995" s="5">
        <v>1992</v>
      </c>
      <c r="B1995" t="s">
        <v>2422</v>
      </c>
      <c r="C1995" s="10">
        <v>43755</v>
      </c>
      <c r="D1995" t="s">
        <v>178</v>
      </c>
      <c r="E1995" t="s">
        <v>2423</v>
      </c>
      <c r="F1995" t="s">
        <v>99</v>
      </c>
      <c r="G1995">
        <v>4</v>
      </c>
      <c r="H1995" t="s">
        <v>134</v>
      </c>
      <c r="I1995">
        <v>1</v>
      </c>
      <c r="J1995" t="s">
        <v>132</v>
      </c>
      <c r="K1995" t="s">
        <v>2424</v>
      </c>
      <c r="L1995" t="s">
        <v>29</v>
      </c>
      <c r="M1995" t="s">
        <v>2425</v>
      </c>
      <c r="N1995" t="s">
        <v>24</v>
      </c>
      <c r="O1995">
        <v>115000</v>
      </c>
      <c r="P1995">
        <v>115000</v>
      </c>
      <c r="Q1995">
        <v>11500</v>
      </c>
      <c r="R1995">
        <v>120175</v>
      </c>
      <c r="S1995" t="s">
        <v>25</v>
      </c>
      <c r="T1995" t="s">
        <v>25</v>
      </c>
      <c r="U1995" t="s">
        <v>2426</v>
      </c>
      <c r="V1995">
        <v>3380575</v>
      </c>
      <c r="W1995" t="s">
        <v>25</v>
      </c>
      <c r="X1995">
        <v>3380575</v>
      </c>
    </row>
    <row r="1996" spans="1:24" x14ac:dyDescent="0.3">
      <c r="A1996" s="5">
        <v>1993</v>
      </c>
      <c r="B1996" t="s">
        <v>2428</v>
      </c>
      <c r="C1996" s="10">
        <v>43755</v>
      </c>
      <c r="D1996" t="s">
        <v>179</v>
      </c>
      <c r="E1996" t="s">
        <v>2429</v>
      </c>
      <c r="F1996" t="s">
        <v>32</v>
      </c>
      <c r="G1996" t="s">
        <v>249</v>
      </c>
      <c r="H1996" t="s">
        <v>315</v>
      </c>
      <c r="I1996">
        <v>1</v>
      </c>
      <c r="J1996" t="s">
        <v>36</v>
      </c>
      <c r="K1996" t="s">
        <v>2430</v>
      </c>
      <c r="L1996" t="s">
        <v>93</v>
      </c>
      <c r="M1996" t="s">
        <v>2431</v>
      </c>
      <c r="N1996" t="s">
        <v>24</v>
      </c>
      <c r="O1996" s="8">
        <v>9.9999999999999995E-7</v>
      </c>
      <c r="P1996" s="8">
        <v>9.9999999999999995E-7</v>
      </c>
      <c r="Q1996" s="8">
        <v>9.9999999999999995E-8</v>
      </c>
      <c r="R1996" s="8">
        <v>9.5000000000000001E-7</v>
      </c>
      <c r="S1996" t="s">
        <v>25</v>
      </c>
      <c r="T1996" t="s">
        <v>25</v>
      </c>
      <c r="U1996" t="s">
        <v>2432</v>
      </c>
      <c r="V1996">
        <v>957600</v>
      </c>
      <c r="W1996" t="s">
        <v>25</v>
      </c>
      <c r="X1996">
        <v>957600</v>
      </c>
    </row>
    <row r="1997" spans="1:24" x14ac:dyDescent="0.3">
      <c r="A1997" s="5">
        <v>1994</v>
      </c>
      <c r="B1997" t="s">
        <v>2428</v>
      </c>
      <c r="C1997" s="10">
        <v>43755</v>
      </c>
      <c r="D1997" t="s">
        <v>178</v>
      </c>
      <c r="E1997" t="s">
        <v>2429</v>
      </c>
      <c r="F1997" t="s">
        <v>32</v>
      </c>
      <c r="G1997" t="s">
        <v>249</v>
      </c>
      <c r="H1997" t="s">
        <v>2433</v>
      </c>
      <c r="I1997">
        <v>24</v>
      </c>
      <c r="J1997" t="s">
        <v>27</v>
      </c>
      <c r="K1997" t="s">
        <v>2430</v>
      </c>
      <c r="L1997" t="s">
        <v>93</v>
      </c>
      <c r="M1997" t="s">
        <v>2431</v>
      </c>
      <c r="N1997" t="s">
        <v>24</v>
      </c>
      <c r="O1997">
        <v>42000</v>
      </c>
      <c r="P1997">
        <v>1008000</v>
      </c>
      <c r="Q1997">
        <v>100800</v>
      </c>
      <c r="R1997">
        <v>957600</v>
      </c>
      <c r="S1997" t="s">
        <v>25</v>
      </c>
      <c r="T1997" t="s">
        <v>25</v>
      </c>
      <c r="U1997" t="s">
        <v>2432</v>
      </c>
      <c r="V1997">
        <v>957600</v>
      </c>
      <c r="W1997" t="s">
        <v>25</v>
      </c>
      <c r="X1997">
        <v>957600</v>
      </c>
    </row>
    <row r="1998" spans="1:24" x14ac:dyDescent="0.3">
      <c r="A1998" s="5">
        <v>1995</v>
      </c>
      <c r="B1998" t="s">
        <v>2434</v>
      </c>
      <c r="C1998" s="10">
        <v>43755</v>
      </c>
      <c r="D1998" t="s">
        <v>179</v>
      </c>
      <c r="E1998" t="s">
        <v>2436</v>
      </c>
      <c r="F1998" t="s">
        <v>32</v>
      </c>
      <c r="G1998" t="s">
        <v>249</v>
      </c>
      <c r="H1998" t="s">
        <v>2437</v>
      </c>
      <c r="I1998">
        <v>1</v>
      </c>
      <c r="J1998" t="s">
        <v>36</v>
      </c>
      <c r="K1998" t="s">
        <v>2438</v>
      </c>
      <c r="L1998" t="s">
        <v>500</v>
      </c>
      <c r="M1998" t="s">
        <v>2439</v>
      </c>
      <c r="N1998" t="s">
        <v>24</v>
      </c>
      <c r="O1998">
        <v>1000000</v>
      </c>
      <c r="P1998">
        <v>1000000</v>
      </c>
      <c r="Q1998">
        <v>100000</v>
      </c>
      <c r="R1998">
        <v>1100000</v>
      </c>
      <c r="S1998" t="s">
        <v>25</v>
      </c>
      <c r="T1998" t="s">
        <v>25</v>
      </c>
      <c r="U1998" t="s">
        <v>25</v>
      </c>
      <c r="V1998" t="s">
        <v>25</v>
      </c>
      <c r="W1998" t="s">
        <v>25</v>
      </c>
      <c r="X1998" t="s">
        <v>25</v>
      </c>
    </row>
    <row r="1999" spans="1:24" x14ac:dyDescent="0.3">
      <c r="A1999" s="5">
        <v>1996</v>
      </c>
      <c r="B1999" t="s">
        <v>2434</v>
      </c>
      <c r="C1999" s="10">
        <v>43755</v>
      </c>
      <c r="D1999" t="s">
        <v>178</v>
      </c>
      <c r="E1999" t="s">
        <v>2436</v>
      </c>
      <c r="F1999" t="s">
        <v>32</v>
      </c>
      <c r="G1999" t="s">
        <v>249</v>
      </c>
      <c r="H1999" t="s">
        <v>2440</v>
      </c>
      <c r="I1999">
        <v>6</v>
      </c>
      <c r="J1999" t="s">
        <v>27</v>
      </c>
      <c r="K1999" t="s">
        <v>2438</v>
      </c>
      <c r="L1999" t="s">
        <v>500</v>
      </c>
      <c r="M1999" t="s">
        <v>2439</v>
      </c>
      <c r="N1999" t="s">
        <v>24</v>
      </c>
      <c r="O1999">
        <v>610000</v>
      </c>
      <c r="P1999">
        <v>3660000</v>
      </c>
      <c r="Q1999">
        <v>366000</v>
      </c>
      <c r="R1999">
        <v>3824700</v>
      </c>
      <c r="S1999" t="s">
        <v>25</v>
      </c>
      <c r="T1999" t="s">
        <v>25</v>
      </c>
      <c r="U1999" t="s">
        <v>25</v>
      </c>
      <c r="V1999" t="s">
        <v>25</v>
      </c>
      <c r="W1999" t="s">
        <v>25</v>
      </c>
      <c r="X1999" t="s">
        <v>25</v>
      </c>
    </row>
    <row r="2000" spans="1:24" x14ac:dyDescent="0.3">
      <c r="A2000" s="5">
        <v>1997</v>
      </c>
      <c r="B2000" t="s">
        <v>2434</v>
      </c>
      <c r="C2000" s="10">
        <v>43755</v>
      </c>
      <c r="D2000" t="s">
        <v>179</v>
      </c>
      <c r="E2000" t="s">
        <v>2436</v>
      </c>
      <c r="F2000" t="s">
        <v>32</v>
      </c>
      <c r="G2000" t="s">
        <v>249</v>
      </c>
      <c r="H2000" t="s">
        <v>2441</v>
      </c>
      <c r="I2000">
        <v>8</v>
      </c>
      <c r="J2000" t="s">
        <v>27</v>
      </c>
      <c r="K2000" t="s">
        <v>2438</v>
      </c>
      <c r="L2000" t="s">
        <v>500</v>
      </c>
      <c r="M2000" t="s">
        <v>2439</v>
      </c>
      <c r="N2000" t="s">
        <v>24</v>
      </c>
      <c r="O2000">
        <v>620000</v>
      </c>
      <c r="P2000">
        <v>4960000</v>
      </c>
      <c r="Q2000">
        <v>496000</v>
      </c>
      <c r="R2000">
        <v>5183200</v>
      </c>
      <c r="S2000" t="s">
        <v>25</v>
      </c>
      <c r="T2000" t="s">
        <v>25</v>
      </c>
      <c r="U2000" t="s">
        <v>25</v>
      </c>
      <c r="V2000" t="s">
        <v>25</v>
      </c>
      <c r="W2000" t="s">
        <v>25</v>
      </c>
      <c r="X2000" t="s">
        <v>25</v>
      </c>
    </row>
    <row r="2001" spans="1:24" x14ac:dyDescent="0.3">
      <c r="A2001" s="5">
        <v>1998</v>
      </c>
      <c r="B2001" t="s">
        <v>2442</v>
      </c>
      <c r="C2001" s="10">
        <v>43755</v>
      </c>
      <c r="D2001" t="s">
        <v>178</v>
      </c>
      <c r="E2001" t="s">
        <v>2444</v>
      </c>
      <c r="F2001" t="s">
        <v>32</v>
      </c>
      <c r="G2001" t="s">
        <v>205</v>
      </c>
      <c r="H2001" t="s">
        <v>315</v>
      </c>
      <c r="I2001">
        <v>1</v>
      </c>
      <c r="J2001" t="s">
        <v>36</v>
      </c>
      <c r="K2001" t="s">
        <v>2445</v>
      </c>
      <c r="L2001" t="s">
        <v>2446</v>
      </c>
      <c r="M2001" t="s">
        <v>2447</v>
      </c>
      <c r="N2001" t="s">
        <v>42</v>
      </c>
      <c r="O2001" s="8">
        <v>9.9999999999999995E-7</v>
      </c>
      <c r="P2001" s="8">
        <v>9.9999999999999995E-7</v>
      </c>
      <c r="Q2001" s="8">
        <v>9.9999999999999995E-8</v>
      </c>
      <c r="R2001" s="8">
        <v>9.9999999999999995E-7</v>
      </c>
      <c r="S2001" t="s">
        <v>25</v>
      </c>
      <c r="T2001" t="s">
        <v>25</v>
      </c>
      <c r="U2001" t="s">
        <v>25</v>
      </c>
      <c r="V2001" t="s">
        <v>25</v>
      </c>
      <c r="W2001" t="s">
        <v>25</v>
      </c>
      <c r="X2001" t="s">
        <v>25</v>
      </c>
    </row>
    <row r="2002" spans="1:24" x14ac:dyDescent="0.3">
      <c r="A2002" s="5">
        <v>1999</v>
      </c>
      <c r="B2002" t="s">
        <v>2442</v>
      </c>
      <c r="C2002" s="10">
        <v>43755</v>
      </c>
      <c r="D2002" t="s">
        <v>179</v>
      </c>
      <c r="E2002" t="s">
        <v>2444</v>
      </c>
      <c r="F2002" t="s">
        <v>32</v>
      </c>
      <c r="G2002" t="s">
        <v>205</v>
      </c>
      <c r="H2002" t="s">
        <v>2448</v>
      </c>
      <c r="I2002">
        <v>4</v>
      </c>
      <c r="J2002" t="s">
        <v>27</v>
      </c>
      <c r="K2002" t="s">
        <v>2445</v>
      </c>
      <c r="L2002" t="s">
        <v>2446</v>
      </c>
      <c r="M2002" t="s">
        <v>2447</v>
      </c>
      <c r="N2002" t="s">
        <v>42</v>
      </c>
      <c r="O2002">
        <v>170</v>
      </c>
      <c r="P2002">
        <v>680</v>
      </c>
      <c r="Q2002">
        <v>68</v>
      </c>
      <c r="R2002">
        <v>680</v>
      </c>
      <c r="S2002" t="s">
        <v>25</v>
      </c>
      <c r="T2002" t="s">
        <v>25</v>
      </c>
      <c r="U2002" t="s">
        <v>25</v>
      </c>
      <c r="V2002" t="s">
        <v>25</v>
      </c>
      <c r="W2002" t="s">
        <v>25</v>
      </c>
      <c r="X2002" t="s">
        <v>25</v>
      </c>
    </row>
    <row r="2003" spans="1:24" x14ac:dyDescent="0.3">
      <c r="A2003" s="5">
        <v>2000</v>
      </c>
      <c r="B2003" t="s">
        <v>2442</v>
      </c>
      <c r="C2003" s="10">
        <v>43755</v>
      </c>
      <c r="D2003" t="s">
        <v>178</v>
      </c>
      <c r="E2003" t="s">
        <v>2444</v>
      </c>
      <c r="F2003" t="s">
        <v>32</v>
      </c>
      <c r="G2003" t="s">
        <v>205</v>
      </c>
      <c r="H2003" t="s">
        <v>2449</v>
      </c>
      <c r="I2003">
        <v>1</v>
      </c>
      <c r="J2003" t="s">
        <v>27</v>
      </c>
      <c r="K2003" t="s">
        <v>2445</v>
      </c>
      <c r="L2003" t="s">
        <v>2446</v>
      </c>
      <c r="M2003" t="s">
        <v>2447</v>
      </c>
      <c r="N2003" t="s">
        <v>42</v>
      </c>
      <c r="O2003">
        <v>1120</v>
      </c>
      <c r="P2003">
        <v>1120</v>
      </c>
      <c r="Q2003">
        <v>112</v>
      </c>
      <c r="R2003">
        <v>1120</v>
      </c>
      <c r="S2003" t="s">
        <v>25</v>
      </c>
      <c r="T2003" t="s">
        <v>25</v>
      </c>
      <c r="U2003" t="s">
        <v>25</v>
      </c>
      <c r="V2003" t="s">
        <v>25</v>
      </c>
      <c r="W2003" t="s">
        <v>25</v>
      </c>
      <c r="X2003" t="s">
        <v>25</v>
      </c>
    </row>
    <row r="2004" spans="1:24" x14ac:dyDescent="0.3">
      <c r="A2004" s="5">
        <v>2001</v>
      </c>
      <c r="B2004" t="s">
        <v>2450</v>
      </c>
      <c r="C2004" s="10">
        <v>43755</v>
      </c>
      <c r="D2004" t="s">
        <v>179</v>
      </c>
      <c r="E2004" t="s">
        <v>2347</v>
      </c>
      <c r="F2004" t="s">
        <v>204</v>
      </c>
      <c r="G2004" t="s">
        <v>269</v>
      </c>
      <c r="H2004" t="s">
        <v>2348</v>
      </c>
      <c r="I2004">
        <v>2</v>
      </c>
      <c r="J2004" t="s">
        <v>27</v>
      </c>
      <c r="K2004" t="s">
        <v>2349</v>
      </c>
      <c r="L2004" t="s">
        <v>2013</v>
      </c>
      <c r="M2004" t="s">
        <v>2351</v>
      </c>
      <c r="N2004" t="s">
        <v>42</v>
      </c>
      <c r="O2004">
        <v>6168.3333333333303</v>
      </c>
      <c r="P2004">
        <v>12336.666666666701</v>
      </c>
      <c r="Q2004">
        <v>1233.6666666666699</v>
      </c>
      <c r="R2004">
        <v>13570.333333333299</v>
      </c>
      <c r="S2004" t="s">
        <v>25</v>
      </c>
      <c r="T2004" t="s">
        <v>25</v>
      </c>
      <c r="U2004" t="s">
        <v>2451</v>
      </c>
      <c r="V2004">
        <v>37010</v>
      </c>
      <c r="W2004" t="s">
        <v>25</v>
      </c>
      <c r="X2004" t="s">
        <v>25</v>
      </c>
    </row>
    <row r="2005" spans="1:24" x14ac:dyDescent="0.3">
      <c r="A2005" s="5">
        <v>2002</v>
      </c>
      <c r="B2005" t="s">
        <v>2450</v>
      </c>
      <c r="C2005" s="10">
        <v>43755</v>
      </c>
      <c r="D2005" t="s">
        <v>178</v>
      </c>
      <c r="E2005" t="s">
        <v>2347</v>
      </c>
      <c r="F2005" t="s">
        <v>204</v>
      </c>
      <c r="G2005" t="s">
        <v>269</v>
      </c>
      <c r="H2005" t="s">
        <v>2352</v>
      </c>
      <c r="I2005">
        <v>1</v>
      </c>
      <c r="J2005" t="s">
        <v>27</v>
      </c>
      <c r="K2005" t="s">
        <v>2349</v>
      </c>
      <c r="L2005" t="s">
        <v>2013</v>
      </c>
      <c r="M2005" t="s">
        <v>2351</v>
      </c>
      <c r="N2005" t="s">
        <v>42</v>
      </c>
      <c r="O2005">
        <v>12336.666666666701</v>
      </c>
      <c r="P2005">
        <v>12336.666666666701</v>
      </c>
      <c r="Q2005">
        <v>1233.6666666666699</v>
      </c>
      <c r="R2005">
        <v>13570.333333333299</v>
      </c>
      <c r="S2005" t="s">
        <v>25</v>
      </c>
      <c r="T2005" t="s">
        <v>25</v>
      </c>
      <c r="U2005" t="s">
        <v>2451</v>
      </c>
      <c r="V2005">
        <v>37010</v>
      </c>
      <c r="W2005" t="s">
        <v>25</v>
      </c>
      <c r="X2005" t="s">
        <v>25</v>
      </c>
    </row>
    <row r="2006" spans="1:24" x14ac:dyDescent="0.3">
      <c r="A2006" s="5">
        <v>2003</v>
      </c>
      <c r="B2006" t="s">
        <v>2450</v>
      </c>
      <c r="C2006" s="10">
        <v>43755</v>
      </c>
      <c r="D2006" t="s">
        <v>179</v>
      </c>
      <c r="E2006" t="s">
        <v>2347</v>
      </c>
      <c r="F2006" t="s">
        <v>204</v>
      </c>
      <c r="G2006" t="s">
        <v>269</v>
      </c>
      <c r="H2006" t="s">
        <v>2353</v>
      </c>
      <c r="I2006">
        <v>1</v>
      </c>
      <c r="J2006" t="s">
        <v>27</v>
      </c>
      <c r="K2006" t="s">
        <v>2349</v>
      </c>
      <c r="L2006" t="s">
        <v>2013</v>
      </c>
      <c r="M2006" t="s">
        <v>2351</v>
      </c>
      <c r="N2006" t="s">
        <v>42</v>
      </c>
      <c r="O2006">
        <v>12336.666666666701</v>
      </c>
      <c r="P2006">
        <v>12336.666666666701</v>
      </c>
      <c r="Q2006">
        <v>1233.6666666666699</v>
      </c>
      <c r="R2006">
        <v>13570.333333333299</v>
      </c>
      <c r="S2006" t="s">
        <v>25</v>
      </c>
      <c r="T2006" t="s">
        <v>25</v>
      </c>
      <c r="U2006" t="s">
        <v>2451</v>
      </c>
      <c r="V2006">
        <v>37010</v>
      </c>
      <c r="W2006" t="s">
        <v>25</v>
      </c>
      <c r="X2006" t="s">
        <v>25</v>
      </c>
    </row>
    <row r="2007" spans="1:24" x14ac:dyDescent="0.3">
      <c r="A2007" s="5">
        <v>2004</v>
      </c>
      <c r="B2007" t="s">
        <v>2452</v>
      </c>
      <c r="C2007" s="10">
        <v>43755</v>
      </c>
      <c r="D2007" t="s">
        <v>178</v>
      </c>
      <c r="E2007" t="s">
        <v>2453</v>
      </c>
      <c r="F2007" t="s">
        <v>32</v>
      </c>
      <c r="G2007" t="s">
        <v>249</v>
      </c>
      <c r="H2007" t="s">
        <v>2454</v>
      </c>
      <c r="I2007">
        <v>1</v>
      </c>
      <c r="J2007" t="s">
        <v>27</v>
      </c>
      <c r="K2007" t="s">
        <v>2455</v>
      </c>
      <c r="L2007" t="s">
        <v>2456</v>
      </c>
      <c r="M2007" t="s">
        <v>2457</v>
      </c>
      <c r="N2007" t="s">
        <v>24</v>
      </c>
      <c r="O2007">
        <v>4317166.6666666698</v>
      </c>
      <c r="P2007">
        <v>4317166.6666666698</v>
      </c>
      <c r="Q2007">
        <v>431716.66666666698</v>
      </c>
      <c r="R2007">
        <v>4748883.3333333302</v>
      </c>
      <c r="S2007" t="s">
        <v>25</v>
      </c>
      <c r="T2007" t="s">
        <v>25</v>
      </c>
      <c r="U2007" t="s">
        <v>2458</v>
      </c>
      <c r="V2007">
        <v>25903000</v>
      </c>
      <c r="W2007" t="s">
        <v>25</v>
      </c>
      <c r="X2007">
        <v>25903000</v>
      </c>
    </row>
    <row r="2008" spans="1:24" x14ac:dyDescent="0.3">
      <c r="A2008" s="5">
        <v>2005</v>
      </c>
      <c r="B2008" t="s">
        <v>2452</v>
      </c>
      <c r="C2008" s="10">
        <v>43755</v>
      </c>
      <c r="D2008" t="s">
        <v>179</v>
      </c>
      <c r="E2008" t="s">
        <v>2453</v>
      </c>
      <c r="F2008" t="s">
        <v>32</v>
      </c>
      <c r="G2008" t="s">
        <v>249</v>
      </c>
      <c r="H2008" t="s">
        <v>2459</v>
      </c>
      <c r="I2008">
        <v>1</v>
      </c>
      <c r="J2008" t="s">
        <v>27</v>
      </c>
      <c r="K2008" t="s">
        <v>2455</v>
      </c>
      <c r="L2008" t="s">
        <v>2456</v>
      </c>
      <c r="M2008" t="s">
        <v>2457</v>
      </c>
      <c r="N2008" t="s">
        <v>24</v>
      </c>
      <c r="O2008">
        <v>4317166.6666666698</v>
      </c>
      <c r="P2008">
        <v>4317166.6666666698</v>
      </c>
      <c r="Q2008">
        <v>431716.66666666698</v>
      </c>
      <c r="R2008">
        <v>4748883.3333333302</v>
      </c>
      <c r="S2008" t="s">
        <v>25</v>
      </c>
      <c r="T2008" t="s">
        <v>25</v>
      </c>
      <c r="U2008" t="s">
        <v>2458</v>
      </c>
      <c r="V2008">
        <v>25903000</v>
      </c>
      <c r="W2008" t="s">
        <v>25</v>
      </c>
      <c r="X2008">
        <v>25903000</v>
      </c>
    </row>
    <row r="2009" spans="1:24" x14ac:dyDescent="0.3">
      <c r="A2009" s="5">
        <v>2006</v>
      </c>
      <c r="B2009" t="s">
        <v>2452</v>
      </c>
      <c r="C2009" s="10">
        <v>43755</v>
      </c>
      <c r="D2009" t="s">
        <v>178</v>
      </c>
      <c r="E2009" t="s">
        <v>2453</v>
      </c>
      <c r="F2009" t="s">
        <v>32</v>
      </c>
      <c r="G2009" t="s">
        <v>249</v>
      </c>
      <c r="H2009" t="s">
        <v>2460</v>
      </c>
      <c r="I2009">
        <v>1</v>
      </c>
      <c r="J2009" t="s">
        <v>27</v>
      </c>
      <c r="K2009" t="s">
        <v>2455</v>
      </c>
      <c r="L2009" t="s">
        <v>2456</v>
      </c>
      <c r="M2009" t="s">
        <v>2457</v>
      </c>
      <c r="N2009" t="s">
        <v>24</v>
      </c>
      <c r="O2009">
        <v>4317166.6666666698</v>
      </c>
      <c r="P2009">
        <v>4317166.6666666698</v>
      </c>
      <c r="Q2009">
        <v>431716.66666666698</v>
      </c>
      <c r="R2009">
        <v>4748883.3333333302</v>
      </c>
      <c r="S2009" t="s">
        <v>25</v>
      </c>
      <c r="T2009" t="s">
        <v>25</v>
      </c>
      <c r="U2009" t="s">
        <v>2458</v>
      </c>
      <c r="V2009">
        <v>25903000</v>
      </c>
      <c r="W2009" t="s">
        <v>25</v>
      </c>
      <c r="X2009">
        <v>25903000</v>
      </c>
    </row>
    <row r="2010" spans="1:24" x14ac:dyDescent="0.3">
      <c r="A2010" s="5">
        <v>2007</v>
      </c>
      <c r="B2010" t="s">
        <v>2452</v>
      </c>
      <c r="C2010" s="10">
        <v>43755</v>
      </c>
      <c r="D2010" t="s">
        <v>179</v>
      </c>
      <c r="E2010" t="s">
        <v>2453</v>
      </c>
      <c r="F2010" t="s">
        <v>32</v>
      </c>
      <c r="G2010" t="s">
        <v>249</v>
      </c>
      <c r="H2010" t="s">
        <v>2461</v>
      </c>
      <c r="I2010">
        <v>1</v>
      </c>
      <c r="J2010" t="s">
        <v>27</v>
      </c>
      <c r="K2010" t="s">
        <v>2455</v>
      </c>
      <c r="L2010" t="s">
        <v>2456</v>
      </c>
      <c r="M2010" t="s">
        <v>2457</v>
      </c>
      <c r="N2010" t="s">
        <v>24</v>
      </c>
      <c r="O2010">
        <v>4317166.6666666698</v>
      </c>
      <c r="P2010">
        <v>4317166.6666666698</v>
      </c>
      <c r="Q2010">
        <v>431716.66666666698</v>
      </c>
      <c r="R2010">
        <v>4748883.3333333302</v>
      </c>
      <c r="S2010" t="s">
        <v>25</v>
      </c>
      <c r="T2010" t="s">
        <v>25</v>
      </c>
      <c r="U2010" t="s">
        <v>2458</v>
      </c>
      <c r="V2010">
        <v>25903000</v>
      </c>
      <c r="W2010" t="s">
        <v>25</v>
      </c>
      <c r="X2010">
        <v>25903000</v>
      </c>
    </row>
    <row r="2011" spans="1:24" x14ac:dyDescent="0.3">
      <c r="A2011" s="5">
        <v>2008</v>
      </c>
      <c r="B2011" t="s">
        <v>2452</v>
      </c>
      <c r="C2011" s="10">
        <v>43755</v>
      </c>
      <c r="D2011" t="s">
        <v>178</v>
      </c>
      <c r="E2011" t="s">
        <v>2453</v>
      </c>
      <c r="F2011" t="s">
        <v>32</v>
      </c>
      <c r="G2011" t="s">
        <v>249</v>
      </c>
      <c r="H2011" t="s">
        <v>2462</v>
      </c>
      <c r="I2011">
        <v>1</v>
      </c>
      <c r="J2011" t="s">
        <v>27</v>
      </c>
      <c r="K2011" t="s">
        <v>2455</v>
      </c>
      <c r="L2011" t="s">
        <v>2456</v>
      </c>
      <c r="M2011" t="s">
        <v>2457</v>
      </c>
      <c r="N2011" t="s">
        <v>24</v>
      </c>
      <c r="O2011">
        <v>4317166.6666666698</v>
      </c>
      <c r="P2011">
        <v>4317166.6666666698</v>
      </c>
      <c r="Q2011">
        <v>431716.66666666698</v>
      </c>
      <c r="R2011">
        <v>4748883.3333333302</v>
      </c>
      <c r="S2011" t="s">
        <v>25</v>
      </c>
      <c r="T2011" t="s">
        <v>25</v>
      </c>
      <c r="U2011" t="s">
        <v>2458</v>
      </c>
      <c r="V2011">
        <v>25903000</v>
      </c>
      <c r="W2011" t="s">
        <v>25</v>
      </c>
      <c r="X2011">
        <v>25903000</v>
      </c>
    </row>
    <row r="2012" spans="1:24" x14ac:dyDescent="0.3">
      <c r="A2012" s="5">
        <v>2009</v>
      </c>
      <c r="B2012" t="s">
        <v>2452</v>
      </c>
      <c r="C2012" s="10">
        <v>43755</v>
      </c>
      <c r="D2012" t="s">
        <v>179</v>
      </c>
      <c r="E2012" t="s">
        <v>2453</v>
      </c>
      <c r="F2012" t="s">
        <v>32</v>
      </c>
      <c r="G2012" t="s">
        <v>249</v>
      </c>
      <c r="H2012" t="s">
        <v>2463</v>
      </c>
      <c r="I2012">
        <v>1</v>
      </c>
      <c r="J2012" t="s">
        <v>27</v>
      </c>
      <c r="K2012" t="s">
        <v>2455</v>
      </c>
      <c r="L2012" t="s">
        <v>2456</v>
      </c>
      <c r="M2012" t="s">
        <v>2457</v>
      </c>
      <c r="N2012" t="s">
        <v>24</v>
      </c>
      <c r="O2012">
        <v>4317166.6666666698</v>
      </c>
      <c r="P2012">
        <v>4317166.6666666698</v>
      </c>
      <c r="Q2012">
        <v>431716.66666666698</v>
      </c>
      <c r="R2012">
        <v>4748883.3333333302</v>
      </c>
      <c r="S2012" t="s">
        <v>25</v>
      </c>
      <c r="T2012" t="s">
        <v>25</v>
      </c>
      <c r="U2012" t="s">
        <v>2458</v>
      </c>
      <c r="V2012">
        <v>25903000</v>
      </c>
      <c r="W2012" t="s">
        <v>25</v>
      </c>
      <c r="X2012">
        <v>25903000</v>
      </c>
    </row>
    <row r="2013" spans="1:24" x14ac:dyDescent="0.3">
      <c r="A2013" s="5">
        <v>2010</v>
      </c>
      <c r="B2013" t="s">
        <v>2464</v>
      </c>
      <c r="C2013" s="10">
        <v>43754</v>
      </c>
      <c r="D2013" t="s">
        <v>178</v>
      </c>
      <c r="E2013" t="s">
        <v>2347</v>
      </c>
      <c r="F2013" t="s">
        <v>204</v>
      </c>
      <c r="G2013" t="s">
        <v>269</v>
      </c>
      <c r="H2013" t="s">
        <v>2348</v>
      </c>
      <c r="I2013">
        <v>2</v>
      </c>
      <c r="J2013" t="s">
        <v>27</v>
      </c>
      <c r="K2013" t="s">
        <v>2349</v>
      </c>
      <c r="L2013" t="s">
        <v>2350</v>
      </c>
      <c r="M2013" t="s">
        <v>2351</v>
      </c>
      <c r="N2013" t="s">
        <v>24</v>
      </c>
      <c r="O2013">
        <v>6117500</v>
      </c>
      <c r="P2013">
        <v>12235000</v>
      </c>
      <c r="Q2013">
        <v>1223500</v>
      </c>
      <c r="R2013">
        <v>12235000</v>
      </c>
      <c r="S2013" t="s">
        <v>25</v>
      </c>
      <c r="T2013" t="s">
        <v>25</v>
      </c>
      <c r="U2013" t="s">
        <v>2465</v>
      </c>
      <c r="V2013">
        <v>36705000</v>
      </c>
      <c r="W2013" t="s">
        <v>25</v>
      </c>
      <c r="X2013">
        <v>35970900</v>
      </c>
    </row>
    <row r="2014" spans="1:24" x14ac:dyDescent="0.3">
      <c r="A2014" s="5">
        <v>2011</v>
      </c>
      <c r="B2014" t="s">
        <v>2464</v>
      </c>
      <c r="C2014" s="10">
        <v>43754</v>
      </c>
      <c r="D2014" t="s">
        <v>179</v>
      </c>
      <c r="E2014" t="s">
        <v>2347</v>
      </c>
      <c r="F2014" t="s">
        <v>204</v>
      </c>
      <c r="G2014" t="s">
        <v>269</v>
      </c>
      <c r="H2014" t="s">
        <v>2352</v>
      </c>
      <c r="I2014">
        <v>1</v>
      </c>
      <c r="J2014" t="s">
        <v>27</v>
      </c>
      <c r="K2014" t="s">
        <v>2349</v>
      </c>
      <c r="L2014" t="s">
        <v>2350</v>
      </c>
      <c r="M2014" t="s">
        <v>2351</v>
      </c>
      <c r="N2014" t="s">
        <v>24</v>
      </c>
      <c r="O2014">
        <v>12235000</v>
      </c>
      <c r="P2014">
        <v>12235000</v>
      </c>
      <c r="Q2014">
        <v>1223500</v>
      </c>
      <c r="R2014">
        <v>12235000</v>
      </c>
      <c r="S2014" t="s">
        <v>25</v>
      </c>
      <c r="T2014" t="s">
        <v>25</v>
      </c>
      <c r="U2014" t="s">
        <v>2465</v>
      </c>
      <c r="V2014">
        <v>36705000</v>
      </c>
      <c r="W2014" t="s">
        <v>25</v>
      </c>
      <c r="X2014">
        <v>35970900</v>
      </c>
    </row>
    <row r="2015" spans="1:24" x14ac:dyDescent="0.3">
      <c r="A2015" s="5">
        <v>2012</v>
      </c>
      <c r="B2015" t="s">
        <v>2464</v>
      </c>
      <c r="C2015" s="10">
        <v>43754</v>
      </c>
      <c r="D2015" t="s">
        <v>178</v>
      </c>
      <c r="E2015" t="s">
        <v>2347</v>
      </c>
      <c r="F2015" t="s">
        <v>204</v>
      </c>
      <c r="G2015" t="s">
        <v>269</v>
      </c>
      <c r="H2015" t="s">
        <v>2353</v>
      </c>
      <c r="I2015">
        <v>1</v>
      </c>
      <c r="J2015" t="s">
        <v>27</v>
      </c>
      <c r="K2015" t="s">
        <v>2349</v>
      </c>
      <c r="L2015" t="s">
        <v>2350</v>
      </c>
      <c r="M2015" t="s">
        <v>2351</v>
      </c>
      <c r="N2015" t="s">
        <v>24</v>
      </c>
      <c r="O2015">
        <v>12235000</v>
      </c>
      <c r="P2015">
        <v>12235000</v>
      </c>
      <c r="Q2015">
        <v>1223500</v>
      </c>
      <c r="R2015">
        <v>12235000</v>
      </c>
      <c r="S2015" t="s">
        <v>25</v>
      </c>
      <c r="T2015" t="s">
        <v>25</v>
      </c>
      <c r="U2015" t="s">
        <v>2465</v>
      </c>
      <c r="V2015">
        <v>36705000</v>
      </c>
      <c r="W2015" t="s">
        <v>25</v>
      </c>
      <c r="X2015">
        <v>35970900</v>
      </c>
    </row>
    <row r="2016" spans="1:24" x14ac:dyDescent="0.3">
      <c r="A2016" s="5">
        <v>2013</v>
      </c>
      <c r="B2016" t="s">
        <v>2466</v>
      </c>
      <c r="C2016" s="10">
        <v>43754</v>
      </c>
      <c r="D2016" t="s">
        <v>179</v>
      </c>
      <c r="E2016" t="s">
        <v>2467</v>
      </c>
      <c r="F2016" t="s">
        <v>204</v>
      </c>
      <c r="G2016" t="s">
        <v>269</v>
      </c>
      <c r="H2016" t="s">
        <v>2468</v>
      </c>
      <c r="I2016">
        <v>1</v>
      </c>
      <c r="J2016" t="s">
        <v>36</v>
      </c>
      <c r="K2016" t="s">
        <v>2469</v>
      </c>
      <c r="L2016" t="s">
        <v>401</v>
      </c>
      <c r="M2016" t="s">
        <v>2470</v>
      </c>
      <c r="N2016" t="s">
        <v>42</v>
      </c>
      <c r="O2016">
        <v>55320.85</v>
      </c>
      <c r="P2016">
        <v>55320.85</v>
      </c>
      <c r="Q2016">
        <v>5532.085</v>
      </c>
      <c r="R2016">
        <v>60852.934999999998</v>
      </c>
      <c r="S2016" t="s">
        <v>25</v>
      </c>
      <c r="T2016" t="s">
        <v>25</v>
      </c>
      <c r="U2016" t="s">
        <v>25</v>
      </c>
      <c r="V2016" t="s">
        <v>25</v>
      </c>
      <c r="W2016" t="s">
        <v>25</v>
      </c>
      <c r="X2016" t="s">
        <v>25</v>
      </c>
    </row>
    <row r="2017" spans="1:24" x14ac:dyDescent="0.3">
      <c r="A2017" s="5">
        <v>2014</v>
      </c>
      <c r="B2017" t="s">
        <v>2466</v>
      </c>
      <c r="C2017" s="10">
        <v>43754</v>
      </c>
      <c r="D2017" t="s">
        <v>178</v>
      </c>
      <c r="E2017" t="s">
        <v>2467</v>
      </c>
      <c r="F2017" t="s">
        <v>204</v>
      </c>
      <c r="G2017" t="s">
        <v>269</v>
      </c>
      <c r="H2017" t="s">
        <v>2471</v>
      </c>
      <c r="I2017">
        <v>1</v>
      </c>
      <c r="J2017" t="s">
        <v>36</v>
      </c>
      <c r="K2017" t="s">
        <v>2469</v>
      </c>
      <c r="L2017" t="s">
        <v>401</v>
      </c>
      <c r="M2017" t="s">
        <v>2470</v>
      </c>
      <c r="N2017" t="s">
        <v>42</v>
      </c>
      <c r="O2017">
        <v>55320.85</v>
      </c>
      <c r="P2017">
        <v>55320.85</v>
      </c>
      <c r="Q2017">
        <v>5532.085</v>
      </c>
      <c r="R2017">
        <v>60852.934999999998</v>
      </c>
      <c r="S2017" t="s">
        <v>25</v>
      </c>
      <c r="T2017" t="s">
        <v>25</v>
      </c>
      <c r="U2017" t="s">
        <v>25</v>
      </c>
      <c r="V2017" t="s">
        <v>25</v>
      </c>
      <c r="W2017" t="s">
        <v>25</v>
      </c>
      <c r="X2017" t="s">
        <v>25</v>
      </c>
    </row>
    <row r="2018" spans="1:24" x14ac:dyDescent="0.3">
      <c r="A2018" s="5">
        <v>2015</v>
      </c>
      <c r="B2018" t="s">
        <v>2472</v>
      </c>
      <c r="C2018" s="10">
        <v>43754</v>
      </c>
      <c r="D2018" t="s">
        <v>179</v>
      </c>
      <c r="E2018" t="s">
        <v>2473</v>
      </c>
      <c r="F2018" t="s">
        <v>189</v>
      </c>
      <c r="G2018" t="s">
        <v>205</v>
      </c>
      <c r="H2018" t="s">
        <v>315</v>
      </c>
      <c r="I2018">
        <v>1</v>
      </c>
      <c r="J2018" t="s">
        <v>36</v>
      </c>
      <c r="K2018" t="s">
        <v>2474</v>
      </c>
      <c r="L2018" t="s">
        <v>2475</v>
      </c>
      <c r="M2018" t="s">
        <v>2476</v>
      </c>
      <c r="N2018" t="s">
        <v>42</v>
      </c>
      <c r="O2018">
        <v>700</v>
      </c>
      <c r="P2018">
        <v>700</v>
      </c>
      <c r="Q2018">
        <v>70</v>
      </c>
      <c r="R2018">
        <v>700</v>
      </c>
      <c r="S2018" t="s">
        <v>25</v>
      </c>
      <c r="T2018" t="s">
        <v>25</v>
      </c>
      <c r="U2018" t="s">
        <v>25</v>
      </c>
      <c r="V2018" t="s">
        <v>25</v>
      </c>
      <c r="W2018" t="s">
        <v>25</v>
      </c>
      <c r="X2018" t="s">
        <v>25</v>
      </c>
    </row>
    <row r="2019" spans="1:24" x14ac:dyDescent="0.3">
      <c r="A2019" s="5">
        <v>2016</v>
      </c>
      <c r="B2019" t="s">
        <v>2472</v>
      </c>
      <c r="C2019" s="10">
        <v>43754</v>
      </c>
      <c r="D2019" t="s">
        <v>178</v>
      </c>
      <c r="E2019" t="s">
        <v>2473</v>
      </c>
      <c r="F2019" t="s">
        <v>189</v>
      </c>
      <c r="G2019" t="s">
        <v>205</v>
      </c>
      <c r="H2019" t="s">
        <v>2477</v>
      </c>
      <c r="I2019">
        <v>1</v>
      </c>
      <c r="J2019" t="s">
        <v>28</v>
      </c>
      <c r="K2019" t="s">
        <v>2474</v>
      </c>
      <c r="L2019" t="s">
        <v>2475</v>
      </c>
      <c r="M2019" t="s">
        <v>2476</v>
      </c>
      <c r="N2019" t="s">
        <v>42</v>
      </c>
      <c r="O2019">
        <v>1934</v>
      </c>
      <c r="P2019">
        <v>1934</v>
      </c>
      <c r="Q2019">
        <v>193.4</v>
      </c>
      <c r="R2019">
        <v>1875.98</v>
      </c>
      <c r="S2019" t="s">
        <v>25</v>
      </c>
      <c r="T2019" t="s">
        <v>25</v>
      </c>
      <c r="U2019" t="s">
        <v>25</v>
      </c>
      <c r="V2019" t="s">
        <v>25</v>
      </c>
      <c r="W2019" t="s">
        <v>25</v>
      </c>
      <c r="X2019" t="s">
        <v>25</v>
      </c>
    </row>
    <row r="2020" spans="1:24" x14ac:dyDescent="0.3">
      <c r="A2020" s="5">
        <v>2017</v>
      </c>
      <c r="B2020" t="s">
        <v>2472</v>
      </c>
      <c r="C2020" s="10">
        <v>43754</v>
      </c>
      <c r="D2020" t="s">
        <v>179</v>
      </c>
      <c r="E2020" t="s">
        <v>2473</v>
      </c>
      <c r="F2020" t="s">
        <v>189</v>
      </c>
      <c r="G2020" t="s">
        <v>205</v>
      </c>
      <c r="H2020" t="s">
        <v>2478</v>
      </c>
      <c r="I2020">
        <v>1</v>
      </c>
      <c r="J2020" t="s">
        <v>28</v>
      </c>
      <c r="K2020" t="s">
        <v>2474</v>
      </c>
      <c r="L2020" t="s">
        <v>2475</v>
      </c>
      <c r="M2020" t="s">
        <v>2476</v>
      </c>
      <c r="N2020" t="s">
        <v>42</v>
      </c>
      <c r="O2020">
        <v>2225</v>
      </c>
      <c r="P2020">
        <v>2225</v>
      </c>
      <c r="Q2020">
        <v>222.5</v>
      </c>
      <c r="R2020">
        <v>2158.25</v>
      </c>
      <c r="S2020" t="s">
        <v>25</v>
      </c>
      <c r="T2020" t="s">
        <v>25</v>
      </c>
      <c r="U2020" t="s">
        <v>25</v>
      </c>
      <c r="V2020" t="s">
        <v>25</v>
      </c>
      <c r="W2020" t="s">
        <v>25</v>
      </c>
      <c r="X2020" t="s">
        <v>25</v>
      </c>
    </row>
    <row r="2021" spans="1:24" x14ac:dyDescent="0.3">
      <c r="A2021" s="5">
        <v>2018</v>
      </c>
      <c r="B2021" t="s">
        <v>2479</v>
      </c>
      <c r="C2021" s="10">
        <v>43754</v>
      </c>
      <c r="D2021" t="s">
        <v>178</v>
      </c>
      <c r="E2021" t="s">
        <v>2481</v>
      </c>
      <c r="F2021" t="s">
        <v>26</v>
      </c>
      <c r="G2021" t="s">
        <v>205</v>
      </c>
      <c r="H2021" t="s">
        <v>2482</v>
      </c>
      <c r="I2021">
        <v>1</v>
      </c>
      <c r="J2021" t="s">
        <v>72</v>
      </c>
      <c r="K2021" t="s">
        <v>2483</v>
      </c>
      <c r="L2021" t="s">
        <v>1804</v>
      </c>
      <c r="M2021" t="s">
        <v>199</v>
      </c>
      <c r="N2021" t="s">
        <v>24</v>
      </c>
      <c r="O2021">
        <v>8379000</v>
      </c>
      <c r="P2021">
        <v>8379000</v>
      </c>
      <c r="Q2021">
        <v>837900</v>
      </c>
      <c r="R2021">
        <v>7373520</v>
      </c>
      <c r="S2021" t="s">
        <v>25</v>
      </c>
      <c r="T2021" t="s">
        <v>25</v>
      </c>
      <c r="U2021" t="s">
        <v>2484</v>
      </c>
      <c r="V2021">
        <v>8585280</v>
      </c>
      <c r="W2021" t="s">
        <v>25</v>
      </c>
      <c r="X2021">
        <v>8585280</v>
      </c>
    </row>
    <row r="2022" spans="1:24" x14ac:dyDescent="0.3">
      <c r="A2022" s="5">
        <v>2019</v>
      </c>
      <c r="B2022" t="s">
        <v>2479</v>
      </c>
      <c r="C2022" s="10">
        <v>43754</v>
      </c>
      <c r="D2022" t="s">
        <v>179</v>
      </c>
      <c r="E2022" t="s">
        <v>2481</v>
      </c>
      <c r="F2022" t="s">
        <v>26</v>
      </c>
      <c r="G2022" t="s">
        <v>205</v>
      </c>
      <c r="H2022" t="s">
        <v>2485</v>
      </c>
      <c r="I2022">
        <v>1</v>
      </c>
      <c r="J2022" t="s">
        <v>72</v>
      </c>
      <c r="K2022" t="s">
        <v>2483</v>
      </c>
      <c r="L2022" t="s">
        <v>1804</v>
      </c>
      <c r="M2022" t="s">
        <v>199</v>
      </c>
      <c r="N2022" t="s">
        <v>24</v>
      </c>
      <c r="O2022">
        <v>797000</v>
      </c>
      <c r="P2022">
        <v>797000</v>
      </c>
      <c r="Q2022">
        <v>79700</v>
      </c>
      <c r="R2022">
        <v>701360</v>
      </c>
      <c r="S2022" t="s">
        <v>25</v>
      </c>
      <c r="T2022" t="s">
        <v>25</v>
      </c>
      <c r="U2022" t="s">
        <v>2484</v>
      </c>
      <c r="V2022">
        <v>8585280</v>
      </c>
      <c r="W2022" t="s">
        <v>25</v>
      </c>
      <c r="X2022">
        <v>8585280</v>
      </c>
    </row>
    <row r="2023" spans="1:24" x14ac:dyDescent="0.3">
      <c r="A2023" s="5">
        <v>2020</v>
      </c>
      <c r="B2023" t="s">
        <v>2479</v>
      </c>
      <c r="C2023" s="10">
        <v>43754</v>
      </c>
      <c r="D2023" t="s">
        <v>178</v>
      </c>
      <c r="E2023" t="s">
        <v>2481</v>
      </c>
      <c r="F2023" t="s">
        <v>26</v>
      </c>
      <c r="G2023" t="s">
        <v>205</v>
      </c>
      <c r="H2023" t="s">
        <v>2486</v>
      </c>
      <c r="I2023">
        <v>2</v>
      </c>
      <c r="J2023" t="s">
        <v>72</v>
      </c>
      <c r="K2023" t="s">
        <v>2483</v>
      </c>
      <c r="L2023" t="s">
        <v>1804</v>
      </c>
      <c r="M2023" t="s">
        <v>199</v>
      </c>
      <c r="N2023" t="s">
        <v>24</v>
      </c>
      <c r="O2023">
        <v>60000</v>
      </c>
      <c r="P2023">
        <v>120000</v>
      </c>
      <c r="Q2023">
        <v>12000</v>
      </c>
      <c r="R2023">
        <v>105600</v>
      </c>
      <c r="S2023" t="s">
        <v>25</v>
      </c>
      <c r="T2023" t="s">
        <v>25</v>
      </c>
      <c r="U2023" t="s">
        <v>2484</v>
      </c>
      <c r="V2023">
        <v>8585280</v>
      </c>
      <c r="W2023" t="s">
        <v>25</v>
      </c>
      <c r="X2023">
        <v>8585280</v>
      </c>
    </row>
    <row r="2024" spans="1:24" x14ac:dyDescent="0.3">
      <c r="A2024" s="5">
        <v>2021</v>
      </c>
      <c r="B2024" t="s">
        <v>2479</v>
      </c>
      <c r="C2024" s="10">
        <v>43754</v>
      </c>
      <c r="D2024" t="s">
        <v>179</v>
      </c>
      <c r="E2024" t="s">
        <v>2481</v>
      </c>
      <c r="F2024" t="s">
        <v>26</v>
      </c>
      <c r="G2024" t="s">
        <v>205</v>
      </c>
      <c r="H2024" t="s">
        <v>2487</v>
      </c>
      <c r="I2024">
        <v>2</v>
      </c>
      <c r="J2024" t="s">
        <v>72</v>
      </c>
      <c r="K2024" t="s">
        <v>2483</v>
      </c>
      <c r="L2024" t="s">
        <v>1804</v>
      </c>
      <c r="M2024" t="s">
        <v>199</v>
      </c>
      <c r="N2024" t="s">
        <v>24</v>
      </c>
      <c r="O2024">
        <v>32000</v>
      </c>
      <c r="P2024">
        <v>64000</v>
      </c>
      <c r="Q2024">
        <v>6400</v>
      </c>
      <c r="R2024">
        <v>56320</v>
      </c>
      <c r="S2024" t="s">
        <v>25</v>
      </c>
      <c r="T2024" t="s">
        <v>25</v>
      </c>
      <c r="U2024" t="s">
        <v>2484</v>
      </c>
      <c r="V2024">
        <v>8585280</v>
      </c>
      <c r="W2024" t="s">
        <v>25</v>
      </c>
      <c r="X2024">
        <v>8585280</v>
      </c>
    </row>
    <row r="2025" spans="1:24" x14ac:dyDescent="0.3">
      <c r="A2025" s="5">
        <v>2022</v>
      </c>
      <c r="B2025" t="s">
        <v>2479</v>
      </c>
      <c r="C2025" s="10">
        <v>43754</v>
      </c>
      <c r="D2025" t="s">
        <v>178</v>
      </c>
      <c r="E2025" t="s">
        <v>2481</v>
      </c>
      <c r="F2025" t="s">
        <v>26</v>
      </c>
      <c r="G2025" t="s">
        <v>205</v>
      </c>
      <c r="H2025" t="s">
        <v>2488</v>
      </c>
      <c r="I2025">
        <v>1</v>
      </c>
      <c r="J2025" t="s">
        <v>72</v>
      </c>
      <c r="K2025" t="s">
        <v>2483</v>
      </c>
      <c r="L2025" t="s">
        <v>1804</v>
      </c>
      <c r="M2025" t="s">
        <v>199</v>
      </c>
      <c r="N2025" t="s">
        <v>24</v>
      </c>
      <c r="O2025">
        <v>130000</v>
      </c>
      <c r="P2025">
        <v>130000</v>
      </c>
      <c r="Q2025">
        <v>13000</v>
      </c>
      <c r="R2025">
        <v>114400</v>
      </c>
      <c r="S2025" t="s">
        <v>25</v>
      </c>
      <c r="T2025" t="s">
        <v>25</v>
      </c>
      <c r="U2025" t="s">
        <v>2484</v>
      </c>
      <c r="V2025">
        <v>8585280</v>
      </c>
      <c r="W2025" t="s">
        <v>25</v>
      </c>
      <c r="X2025">
        <v>8585280</v>
      </c>
    </row>
    <row r="2026" spans="1:24" x14ac:dyDescent="0.3">
      <c r="A2026" s="5">
        <v>2023</v>
      </c>
      <c r="B2026" t="s">
        <v>2479</v>
      </c>
      <c r="C2026" s="10">
        <v>43754</v>
      </c>
      <c r="D2026" t="s">
        <v>179</v>
      </c>
      <c r="E2026" t="s">
        <v>2481</v>
      </c>
      <c r="F2026" t="s">
        <v>26</v>
      </c>
      <c r="G2026" t="s">
        <v>205</v>
      </c>
      <c r="H2026" t="s">
        <v>2489</v>
      </c>
      <c r="I2026">
        <v>1</v>
      </c>
      <c r="J2026" t="s">
        <v>72</v>
      </c>
      <c r="K2026" t="s">
        <v>2483</v>
      </c>
      <c r="L2026" t="s">
        <v>1804</v>
      </c>
      <c r="M2026" t="s">
        <v>199</v>
      </c>
      <c r="N2026" t="s">
        <v>24</v>
      </c>
      <c r="O2026">
        <v>109000</v>
      </c>
      <c r="P2026">
        <v>109000</v>
      </c>
      <c r="Q2026">
        <v>10900</v>
      </c>
      <c r="R2026">
        <v>95920</v>
      </c>
      <c r="S2026" t="s">
        <v>25</v>
      </c>
      <c r="T2026" t="s">
        <v>25</v>
      </c>
      <c r="U2026" t="s">
        <v>2484</v>
      </c>
      <c r="V2026">
        <v>8585280</v>
      </c>
      <c r="W2026" t="s">
        <v>25</v>
      </c>
      <c r="X2026">
        <v>8585280</v>
      </c>
    </row>
    <row r="2027" spans="1:24" x14ac:dyDescent="0.3">
      <c r="A2027" s="5">
        <v>2024</v>
      </c>
      <c r="B2027" t="s">
        <v>2479</v>
      </c>
      <c r="C2027" s="10">
        <v>43754</v>
      </c>
      <c r="D2027" t="s">
        <v>178</v>
      </c>
      <c r="E2027" t="s">
        <v>2481</v>
      </c>
      <c r="F2027" t="s">
        <v>26</v>
      </c>
      <c r="G2027" t="s">
        <v>205</v>
      </c>
      <c r="H2027" t="s">
        <v>2490</v>
      </c>
      <c r="I2027">
        <v>1</v>
      </c>
      <c r="J2027" t="s">
        <v>72</v>
      </c>
      <c r="K2027" t="s">
        <v>2483</v>
      </c>
      <c r="L2027" t="s">
        <v>1804</v>
      </c>
      <c r="M2027" t="s">
        <v>199</v>
      </c>
      <c r="N2027" t="s">
        <v>24</v>
      </c>
      <c r="O2027">
        <v>101000</v>
      </c>
      <c r="P2027">
        <v>101000</v>
      </c>
      <c r="Q2027">
        <v>10100</v>
      </c>
      <c r="R2027">
        <v>88880</v>
      </c>
      <c r="S2027" t="s">
        <v>25</v>
      </c>
      <c r="T2027" t="s">
        <v>25</v>
      </c>
      <c r="U2027" t="s">
        <v>2484</v>
      </c>
      <c r="V2027">
        <v>8585280</v>
      </c>
      <c r="W2027" t="s">
        <v>25</v>
      </c>
      <c r="X2027">
        <v>8585280</v>
      </c>
    </row>
    <row r="2028" spans="1:24" x14ac:dyDescent="0.3">
      <c r="A2028" s="5">
        <v>2025</v>
      </c>
      <c r="B2028" t="s">
        <v>2479</v>
      </c>
      <c r="C2028" s="10">
        <v>43754</v>
      </c>
      <c r="D2028" t="s">
        <v>179</v>
      </c>
      <c r="E2028" t="s">
        <v>2481</v>
      </c>
      <c r="F2028" t="s">
        <v>26</v>
      </c>
      <c r="G2028" t="s">
        <v>205</v>
      </c>
      <c r="H2028" t="s">
        <v>2491</v>
      </c>
      <c r="I2028">
        <v>1</v>
      </c>
      <c r="J2028" t="s">
        <v>72</v>
      </c>
      <c r="K2028" t="s">
        <v>2483</v>
      </c>
      <c r="L2028" t="s">
        <v>1804</v>
      </c>
      <c r="M2028" t="s">
        <v>199</v>
      </c>
      <c r="N2028" t="s">
        <v>24</v>
      </c>
      <c r="O2028">
        <v>138000</v>
      </c>
      <c r="P2028">
        <v>138000</v>
      </c>
      <c r="Q2028">
        <v>13800</v>
      </c>
      <c r="R2028">
        <v>121440</v>
      </c>
      <c r="S2028" t="s">
        <v>25</v>
      </c>
      <c r="T2028" t="s">
        <v>25</v>
      </c>
      <c r="U2028" t="s">
        <v>2484</v>
      </c>
      <c r="V2028">
        <v>8585280</v>
      </c>
      <c r="W2028" t="s">
        <v>25</v>
      </c>
      <c r="X2028">
        <v>8585280</v>
      </c>
    </row>
    <row r="2029" spans="1:24" x14ac:dyDescent="0.3">
      <c r="A2029" s="5">
        <v>2026</v>
      </c>
      <c r="B2029" t="s">
        <v>2479</v>
      </c>
      <c r="C2029" s="10">
        <v>43754</v>
      </c>
      <c r="D2029" t="s">
        <v>178</v>
      </c>
      <c r="E2029" t="s">
        <v>2481</v>
      </c>
      <c r="F2029" t="s">
        <v>26</v>
      </c>
      <c r="G2029" t="s">
        <v>205</v>
      </c>
      <c r="H2029" t="s">
        <v>2492</v>
      </c>
      <c r="I2029">
        <v>2</v>
      </c>
      <c r="J2029" t="s">
        <v>72</v>
      </c>
      <c r="K2029" t="s">
        <v>2483</v>
      </c>
      <c r="L2029" t="s">
        <v>1804</v>
      </c>
      <c r="M2029" t="s">
        <v>199</v>
      </c>
      <c r="N2029" t="s">
        <v>24</v>
      </c>
      <c r="O2029">
        <v>19000</v>
      </c>
      <c r="P2029">
        <v>38000</v>
      </c>
      <c r="Q2029">
        <v>3800</v>
      </c>
      <c r="R2029">
        <v>33440</v>
      </c>
      <c r="S2029" t="s">
        <v>25</v>
      </c>
      <c r="T2029" t="s">
        <v>25</v>
      </c>
      <c r="U2029" t="s">
        <v>2484</v>
      </c>
      <c r="V2029">
        <v>8585280</v>
      </c>
      <c r="W2029" t="s">
        <v>25</v>
      </c>
      <c r="X2029">
        <v>8585280</v>
      </c>
    </row>
    <row r="2030" spans="1:24" x14ac:dyDescent="0.3">
      <c r="A2030" s="5">
        <v>2027</v>
      </c>
      <c r="B2030" t="s">
        <v>2493</v>
      </c>
      <c r="C2030" s="10">
        <v>43754</v>
      </c>
      <c r="D2030" t="s">
        <v>179</v>
      </c>
      <c r="E2030" t="s">
        <v>2494</v>
      </c>
      <c r="F2030" t="s">
        <v>204</v>
      </c>
      <c r="G2030" t="s">
        <v>249</v>
      </c>
      <c r="H2030" t="s">
        <v>315</v>
      </c>
      <c r="I2030">
        <v>1</v>
      </c>
      <c r="J2030" t="s">
        <v>36</v>
      </c>
      <c r="K2030" t="s">
        <v>2495</v>
      </c>
      <c r="L2030" t="s">
        <v>140</v>
      </c>
      <c r="M2030" t="s">
        <v>2496</v>
      </c>
      <c r="N2030" t="s">
        <v>24</v>
      </c>
      <c r="O2030" s="8">
        <v>9.9999999999999995E-7</v>
      </c>
      <c r="P2030" s="8">
        <v>9.9999999999999995E-7</v>
      </c>
      <c r="Q2030" s="8">
        <v>9.9999999999999995E-8</v>
      </c>
      <c r="R2030" s="8">
        <v>6.9999999999999997E-7</v>
      </c>
      <c r="S2030" t="s">
        <v>25</v>
      </c>
      <c r="T2030" t="s">
        <v>25</v>
      </c>
      <c r="U2030" t="s">
        <v>2497</v>
      </c>
      <c r="V2030">
        <v>12600000</v>
      </c>
      <c r="W2030" t="s">
        <v>25</v>
      </c>
      <c r="X2030" t="s">
        <v>25</v>
      </c>
    </row>
    <row r="2031" spans="1:24" x14ac:dyDescent="0.3">
      <c r="A2031" s="5">
        <v>2028</v>
      </c>
      <c r="B2031" t="s">
        <v>2493</v>
      </c>
      <c r="C2031" s="10">
        <v>43754</v>
      </c>
      <c r="D2031" t="s">
        <v>178</v>
      </c>
      <c r="E2031" t="s">
        <v>2494</v>
      </c>
      <c r="F2031" t="s">
        <v>204</v>
      </c>
      <c r="G2031" t="s">
        <v>249</v>
      </c>
      <c r="H2031" t="s">
        <v>2498</v>
      </c>
      <c r="I2031">
        <v>5</v>
      </c>
      <c r="J2031" t="s">
        <v>1887</v>
      </c>
      <c r="K2031" t="s">
        <v>2495</v>
      </c>
      <c r="L2031" t="s">
        <v>140</v>
      </c>
      <c r="M2031" t="s">
        <v>2496</v>
      </c>
      <c r="N2031" t="s">
        <v>24</v>
      </c>
      <c r="O2031">
        <v>3600000</v>
      </c>
      <c r="P2031">
        <v>18000000</v>
      </c>
      <c r="Q2031">
        <v>1800000</v>
      </c>
      <c r="R2031">
        <v>12600000</v>
      </c>
      <c r="S2031" t="s">
        <v>25</v>
      </c>
      <c r="T2031" t="s">
        <v>25</v>
      </c>
      <c r="U2031" t="s">
        <v>2497</v>
      </c>
      <c r="V2031">
        <v>12600000</v>
      </c>
      <c r="W2031" t="s">
        <v>25</v>
      </c>
      <c r="X2031" t="s">
        <v>25</v>
      </c>
    </row>
    <row r="2032" spans="1:24" x14ac:dyDescent="0.3">
      <c r="A2032" s="5">
        <v>2029</v>
      </c>
      <c r="B2032" t="s">
        <v>2499</v>
      </c>
      <c r="C2032" s="10">
        <v>43754</v>
      </c>
      <c r="D2032" t="s">
        <v>179</v>
      </c>
      <c r="E2032" t="s">
        <v>2501</v>
      </c>
      <c r="F2032" t="s">
        <v>204</v>
      </c>
      <c r="G2032" t="s">
        <v>249</v>
      </c>
      <c r="H2032" t="s">
        <v>315</v>
      </c>
      <c r="I2032">
        <v>1</v>
      </c>
      <c r="J2032" t="s">
        <v>36</v>
      </c>
      <c r="K2032" t="s">
        <v>2502</v>
      </c>
      <c r="L2032" t="s">
        <v>140</v>
      </c>
      <c r="M2032" t="s">
        <v>2503</v>
      </c>
      <c r="N2032" t="s">
        <v>24</v>
      </c>
      <c r="O2032" s="8">
        <v>9.9999999999999995E-7</v>
      </c>
      <c r="P2032" s="8">
        <v>9.9999999999999995E-7</v>
      </c>
      <c r="Q2032" s="8">
        <v>9.9999999999999995E-8</v>
      </c>
      <c r="R2032" s="8">
        <v>9.9999999999999995E-7</v>
      </c>
      <c r="S2032" t="s">
        <v>25</v>
      </c>
      <c r="T2032" t="s">
        <v>25</v>
      </c>
      <c r="U2032" t="s">
        <v>2504</v>
      </c>
      <c r="V2032">
        <v>77760000</v>
      </c>
      <c r="W2032" t="s">
        <v>25</v>
      </c>
      <c r="X2032" t="s">
        <v>25</v>
      </c>
    </row>
    <row r="2033" spans="1:24" x14ac:dyDescent="0.3">
      <c r="A2033" s="5">
        <v>2030</v>
      </c>
      <c r="B2033" t="s">
        <v>2499</v>
      </c>
      <c r="C2033" s="10">
        <v>43754</v>
      </c>
      <c r="D2033" t="s">
        <v>178</v>
      </c>
      <c r="E2033" t="s">
        <v>2501</v>
      </c>
      <c r="F2033" t="s">
        <v>204</v>
      </c>
      <c r="G2033" t="s">
        <v>249</v>
      </c>
      <c r="H2033" t="s">
        <v>2505</v>
      </c>
      <c r="I2033">
        <v>12</v>
      </c>
      <c r="J2033" t="s">
        <v>27</v>
      </c>
      <c r="K2033" t="s">
        <v>2502</v>
      </c>
      <c r="L2033" t="s">
        <v>140</v>
      </c>
      <c r="M2033" t="s">
        <v>2503</v>
      </c>
      <c r="N2033" t="s">
        <v>24</v>
      </c>
      <c r="O2033">
        <v>1000000</v>
      </c>
      <c r="P2033">
        <v>12000000</v>
      </c>
      <c r="Q2033">
        <v>1200000</v>
      </c>
      <c r="R2033">
        <v>10800000</v>
      </c>
      <c r="S2033" t="s">
        <v>25</v>
      </c>
      <c r="T2033" t="s">
        <v>25</v>
      </c>
      <c r="U2033" t="s">
        <v>2504</v>
      </c>
      <c r="V2033">
        <v>77760000</v>
      </c>
      <c r="W2033" t="s">
        <v>25</v>
      </c>
      <c r="X2033" t="s">
        <v>25</v>
      </c>
    </row>
    <row r="2034" spans="1:24" x14ac:dyDescent="0.3">
      <c r="A2034" s="5">
        <v>2031</v>
      </c>
      <c r="B2034" t="s">
        <v>2499</v>
      </c>
      <c r="C2034" s="10">
        <v>43754</v>
      </c>
      <c r="D2034" t="s">
        <v>179</v>
      </c>
      <c r="E2034" t="s">
        <v>2501</v>
      </c>
      <c r="F2034" t="s">
        <v>204</v>
      </c>
      <c r="G2034" t="s">
        <v>249</v>
      </c>
      <c r="H2034" t="s">
        <v>2506</v>
      </c>
      <c r="I2034">
        <v>6</v>
      </c>
      <c r="J2034" t="s">
        <v>27</v>
      </c>
      <c r="K2034" t="s">
        <v>2502</v>
      </c>
      <c r="L2034" t="s">
        <v>140</v>
      </c>
      <c r="M2034" t="s">
        <v>2503</v>
      </c>
      <c r="N2034" t="s">
        <v>24</v>
      </c>
      <c r="O2034">
        <v>4000000</v>
      </c>
      <c r="P2034">
        <v>24000000</v>
      </c>
      <c r="Q2034">
        <v>2400000</v>
      </c>
      <c r="R2034">
        <v>21600000</v>
      </c>
      <c r="S2034" t="s">
        <v>25</v>
      </c>
      <c r="T2034" t="s">
        <v>25</v>
      </c>
      <c r="U2034" t="s">
        <v>2504</v>
      </c>
      <c r="V2034">
        <v>77760000</v>
      </c>
      <c r="W2034" t="s">
        <v>25</v>
      </c>
      <c r="X2034" t="s">
        <v>25</v>
      </c>
    </row>
    <row r="2035" spans="1:24" x14ac:dyDescent="0.3">
      <c r="A2035" s="5">
        <v>2032</v>
      </c>
      <c r="B2035" t="s">
        <v>2499</v>
      </c>
      <c r="C2035" s="10">
        <v>43754</v>
      </c>
      <c r="D2035" t="s">
        <v>178</v>
      </c>
      <c r="E2035" t="s">
        <v>2501</v>
      </c>
      <c r="F2035" t="s">
        <v>204</v>
      </c>
      <c r="G2035" t="s">
        <v>249</v>
      </c>
      <c r="H2035" t="s">
        <v>2507</v>
      </c>
      <c r="I2035">
        <v>12</v>
      </c>
      <c r="J2035" t="s">
        <v>27</v>
      </c>
      <c r="K2035" t="s">
        <v>2502</v>
      </c>
      <c r="L2035" t="s">
        <v>140</v>
      </c>
      <c r="M2035" t="s">
        <v>2503</v>
      </c>
      <c r="N2035" t="s">
        <v>24</v>
      </c>
      <c r="O2035">
        <v>3600000</v>
      </c>
      <c r="P2035">
        <v>43200000</v>
      </c>
      <c r="Q2035">
        <v>4320000</v>
      </c>
      <c r="R2035">
        <v>30240000</v>
      </c>
      <c r="S2035" t="s">
        <v>25</v>
      </c>
      <c r="T2035" t="s">
        <v>25</v>
      </c>
      <c r="U2035" t="s">
        <v>2504</v>
      </c>
      <c r="V2035">
        <v>77760000</v>
      </c>
      <c r="W2035" t="s">
        <v>25</v>
      </c>
      <c r="X2035" t="s">
        <v>25</v>
      </c>
    </row>
    <row r="2036" spans="1:24" x14ac:dyDescent="0.3">
      <c r="A2036" s="5">
        <v>2033</v>
      </c>
      <c r="B2036" t="s">
        <v>2499</v>
      </c>
      <c r="C2036" s="10">
        <v>43754</v>
      </c>
      <c r="D2036" t="s">
        <v>179</v>
      </c>
      <c r="E2036" t="s">
        <v>2501</v>
      </c>
      <c r="F2036" t="s">
        <v>204</v>
      </c>
      <c r="G2036" t="s">
        <v>249</v>
      </c>
      <c r="H2036" t="s">
        <v>2508</v>
      </c>
      <c r="I2036">
        <v>6</v>
      </c>
      <c r="J2036" t="s">
        <v>27</v>
      </c>
      <c r="K2036" t="s">
        <v>2502</v>
      </c>
      <c r="L2036" t="s">
        <v>140</v>
      </c>
      <c r="M2036" t="s">
        <v>2503</v>
      </c>
      <c r="N2036" t="s">
        <v>24</v>
      </c>
      <c r="O2036">
        <v>3600000</v>
      </c>
      <c r="P2036">
        <v>21600000</v>
      </c>
      <c r="Q2036">
        <v>2160000</v>
      </c>
      <c r="R2036">
        <v>15120000</v>
      </c>
      <c r="S2036" t="s">
        <v>25</v>
      </c>
      <c r="T2036" t="s">
        <v>25</v>
      </c>
      <c r="U2036" t="s">
        <v>2504</v>
      </c>
      <c r="V2036">
        <v>77760000</v>
      </c>
      <c r="W2036" t="s">
        <v>25</v>
      </c>
      <c r="X2036" t="s">
        <v>25</v>
      </c>
    </row>
    <row r="2037" spans="1:24" x14ac:dyDescent="0.3">
      <c r="A2037" s="5">
        <v>2034</v>
      </c>
      <c r="B2037" t="s">
        <v>2509</v>
      </c>
      <c r="C2037" s="10">
        <v>43754</v>
      </c>
      <c r="D2037" t="s">
        <v>178</v>
      </c>
      <c r="E2037" t="s">
        <v>2511</v>
      </c>
      <c r="F2037" t="s">
        <v>85</v>
      </c>
      <c r="G2037" t="s">
        <v>249</v>
      </c>
      <c r="H2037" t="s">
        <v>315</v>
      </c>
      <c r="I2037">
        <v>1</v>
      </c>
      <c r="J2037" t="s">
        <v>36</v>
      </c>
      <c r="K2037" t="s">
        <v>2512</v>
      </c>
      <c r="L2037" t="s">
        <v>2513</v>
      </c>
      <c r="M2037" t="s">
        <v>2514</v>
      </c>
      <c r="N2037" t="s">
        <v>24</v>
      </c>
      <c r="O2037" s="8">
        <v>9.9999999999999995E-7</v>
      </c>
      <c r="P2037" s="8">
        <v>9.9999999999999995E-7</v>
      </c>
      <c r="Q2037" s="8">
        <v>9.9999999999999995E-8</v>
      </c>
      <c r="R2037" s="8">
        <v>1.0449999999999999E-6</v>
      </c>
      <c r="S2037" t="s">
        <v>25</v>
      </c>
      <c r="T2037" t="s">
        <v>25</v>
      </c>
      <c r="U2037" t="s">
        <v>2515</v>
      </c>
      <c r="V2037">
        <v>14300000</v>
      </c>
      <c r="W2037" t="s">
        <v>25</v>
      </c>
      <c r="X2037">
        <v>14300000</v>
      </c>
    </row>
    <row r="2038" spans="1:24" x14ac:dyDescent="0.3">
      <c r="A2038" s="5">
        <v>2035</v>
      </c>
      <c r="B2038" t="s">
        <v>2509</v>
      </c>
      <c r="C2038" s="10">
        <v>43754</v>
      </c>
      <c r="D2038" t="s">
        <v>179</v>
      </c>
      <c r="E2038" t="s">
        <v>2511</v>
      </c>
      <c r="F2038" t="s">
        <v>85</v>
      </c>
      <c r="G2038" t="s">
        <v>249</v>
      </c>
      <c r="H2038" t="s">
        <v>2516</v>
      </c>
      <c r="I2038">
        <v>1</v>
      </c>
      <c r="J2038" t="s">
        <v>31</v>
      </c>
      <c r="K2038" t="s">
        <v>2512</v>
      </c>
      <c r="L2038" t="s">
        <v>2513</v>
      </c>
      <c r="M2038" t="s">
        <v>2514</v>
      </c>
      <c r="N2038" t="s">
        <v>24</v>
      </c>
      <c r="O2038">
        <v>8900000</v>
      </c>
      <c r="P2038">
        <v>8900000</v>
      </c>
      <c r="Q2038">
        <v>890000</v>
      </c>
      <c r="R2038">
        <v>8580000</v>
      </c>
      <c r="S2038" t="s">
        <v>25</v>
      </c>
      <c r="T2038" t="s">
        <v>25</v>
      </c>
      <c r="U2038" t="s">
        <v>2515</v>
      </c>
      <c r="V2038">
        <v>14300000</v>
      </c>
      <c r="W2038" t="s">
        <v>25</v>
      </c>
      <c r="X2038">
        <v>14300000</v>
      </c>
    </row>
    <row r="2039" spans="1:24" x14ac:dyDescent="0.3">
      <c r="A2039" s="5">
        <v>2036</v>
      </c>
      <c r="B2039" t="s">
        <v>2509</v>
      </c>
      <c r="C2039" s="10">
        <v>43754</v>
      </c>
      <c r="D2039" t="s">
        <v>178</v>
      </c>
      <c r="E2039" t="s">
        <v>2511</v>
      </c>
      <c r="F2039" t="s">
        <v>85</v>
      </c>
      <c r="G2039" t="s">
        <v>249</v>
      </c>
      <c r="H2039" t="s">
        <v>2517</v>
      </c>
      <c r="I2039">
        <v>1</v>
      </c>
      <c r="J2039" t="s">
        <v>31</v>
      </c>
      <c r="K2039" t="s">
        <v>2512</v>
      </c>
      <c r="L2039" t="s">
        <v>2513</v>
      </c>
      <c r="M2039" t="s">
        <v>2514</v>
      </c>
      <c r="N2039" t="s">
        <v>24</v>
      </c>
      <c r="O2039">
        <v>5200000</v>
      </c>
      <c r="P2039">
        <v>5200000</v>
      </c>
      <c r="Q2039">
        <v>520000</v>
      </c>
      <c r="R2039">
        <v>5720000</v>
      </c>
      <c r="S2039" t="s">
        <v>25</v>
      </c>
      <c r="T2039" t="s">
        <v>25</v>
      </c>
      <c r="U2039" t="s">
        <v>2515</v>
      </c>
      <c r="V2039">
        <v>14300000</v>
      </c>
      <c r="W2039" t="s">
        <v>25</v>
      </c>
      <c r="X2039">
        <v>14300000</v>
      </c>
    </row>
    <row r="2040" spans="1:24" x14ac:dyDescent="0.3">
      <c r="A2040" s="5">
        <v>2037</v>
      </c>
      <c r="B2040" t="s">
        <v>2518</v>
      </c>
      <c r="C2040" s="10">
        <v>43754</v>
      </c>
      <c r="D2040" t="s">
        <v>179</v>
      </c>
      <c r="E2040" t="s">
        <v>2519</v>
      </c>
      <c r="F2040" t="s">
        <v>204</v>
      </c>
      <c r="G2040" t="s">
        <v>249</v>
      </c>
      <c r="H2040" t="s">
        <v>2520</v>
      </c>
      <c r="I2040">
        <v>62</v>
      </c>
      <c r="J2040" t="s">
        <v>164</v>
      </c>
      <c r="K2040" t="s">
        <v>2521</v>
      </c>
      <c r="L2040" t="s">
        <v>1923</v>
      </c>
      <c r="M2040" t="s">
        <v>2522</v>
      </c>
      <c r="N2040" t="s">
        <v>68</v>
      </c>
      <c r="O2040">
        <v>923.38709677419297</v>
      </c>
      <c r="P2040">
        <v>57250</v>
      </c>
      <c r="Q2040">
        <v>5725</v>
      </c>
      <c r="R2040">
        <v>62975</v>
      </c>
      <c r="S2040" t="s">
        <v>25</v>
      </c>
      <c r="T2040" t="s">
        <v>25</v>
      </c>
      <c r="U2040" t="s">
        <v>2523</v>
      </c>
      <c r="V2040">
        <v>50126.6</v>
      </c>
      <c r="W2040" t="s">
        <v>25</v>
      </c>
      <c r="X2040">
        <v>40075</v>
      </c>
    </row>
    <row r="2041" spans="1:24" x14ac:dyDescent="0.3">
      <c r="A2041" s="5">
        <v>2038</v>
      </c>
      <c r="B2041" t="s">
        <v>2518</v>
      </c>
      <c r="C2041" s="10">
        <v>43754</v>
      </c>
      <c r="D2041" t="s">
        <v>178</v>
      </c>
      <c r="E2041" t="s">
        <v>2519</v>
      </c>
      <c r="F2041" t="s">
        <v>204</v>
      </c>
      <c r="G2041" t="s">
        <v>249</v>
      </c>
      <c r="H2041" t="s">
        <v>2524</v>
      </c>
      <c r="I2041">
        <v>9</v>
      </c>
      <c r="J2041" t="s">
        <v>164</v>
      </c>
      <c r="K2041" t="s">
        <v>2521</v>
      </c>
      <c r="L2041" t="s">
        <v>1923</v>
      </c>
      <c r="M2041" t="s">
        <v>2522</v>
      </c>
      <c r="N2041" t="s">
        <v>68</v>
      </c>
      <c r="O2041">
        <v>6361.1111111111104</v>
      </c>
      <c r="P2041">
        <v>57250</v>
      </c>
      <c r="Q2041">
        <v>5725</v>
      </c>
      <c r="R2041">
        <v>62975</v>
      </c>
      <c r="S2041" t="s">
        <v>25</v>
      </c>
      <c r="T2041" t="s">
        <v>25</v>
      </c>
      <c r="U2041" t="s">
        <v>2523</v>
      </c>
      <c r="V2041">
        <v>50126.6</v>
      </c>
      <c r="W2041" t="s">
        <v>25</v>
      </c>
      <c r="X2041">
        <v>40075</v>
      </c>
    </row>
    <row r="2042" spans="1:24" x14ac:dyDescent="0.3">
      <c r="A2042" s="5">
        <v>2039</v>
      </c>
      <c r="B2042" t="s">
        <v>2525</v>
      </c>
      <c r="C2042" s="10">
        <v>43754</v>
      </c>
      <c r="D2042" t="s">
        <v>179</v>
      </c>
      <c r="E2042" t="s">
        <v>2526</v>
      </c>
      <c r="F2042" t="s">
        <v>204</v>
      </c>
      <c r="G2042" t="s">
        <v>249</v>
      </c>
      <c r="H2042" t="s">
        <v>2527</v>
      </c>
      <c r="I2042">
        <v>1</v>
      </c>
      <c r="J2042" t="s">
        <v>27</v>
      </c>
      <c r="K2042" t="s">
        <v>2528</v>
      </c>
      <c r="L2042" t="s">
        <v>1923</v>
      </c>
      <c r="M2042" t="s">
        <v>2529</v>
      </c>
      <c r="N2042" t="s">
        <v>68</v>
      </c>
      <c r="O2042">
        <v>75000</v>
      </c>
      <c r="P2042">
        <v>75000</v>
      </c>
      <c r="Q2042">
        <v>7500</v>
      </c>
      <c r="R2042">
        <v>82500</v>
      </c>
      <c r="S2042" t="s">
        <v>25</v>
      </c>
      <c r="T2042" t="s">
        <v>25</v>
      </c>
      <c r="U2042" t="s">
        <v>2530</v>
      </c>
      <c r="V2042">
        <v>135000</v>
      </c>
      <c r="W2042" t="s">
        <v>25</v>
      </c>
      <c r="X2042">
        <v>105000</v>
      </c>
    </row>
    <row r="2043" spans="1:24" x14ac:dyDescent="0.3">
      <c r="A2043" s="5">
        <v>2040</v>
      </c>
      <c r="B2043" t="s">
        <v>2525</v>
      </c>
      <c r="C2043" s="10">
        <v>43754</v>
      </c>
      <c r="D2043" t="s">
        <v>178</v>
      </c>
      <c r="E2043" t="s">
        <v>2526</v>
      </c>
      <c r="F2043" t="s">
        <v>204</v>
      </c>
      <c r="G2043" t="s">
        <v>249</v>
      </c>
      <c r="H2043" t="s">
        <v>2531</v>
      </c>
      <c r="I2043">
        <v>1</v>
      </c>
      <c r="J2043" t="s">
        <v>27</v>
      </c>
      <c r="K2043" t="s">
        <v>2528</v>
      </c>
      <c r="L2043" t="s">
        <v>1923</v>
      </c>
      <c r="M2043" t="s">
        <v>2529</v>
      </c>
      <c r="N2043" t="s">
        <v>68</v>
      </c>
      <c r="O2043">
        <v>75000</v>
      </c>
      <c r="P2043">
        <v>75000</v>
      </c>
      <c r="Q2043">
        <v>7500</v>
      </c>
      <c r="R2043">
        <v>82500</v>
      </c>
      <c r="S2043" t="s">
        <v>25</v>
      </c>
      <c r="T2043" t="s">
        <v>25</v>
      </c>
      <c r="U2043" t="s">
        <v>2530</v>
      </c>
      <c r="V2043">
        <v>135000</v>
      </c>
      <c r="W2043" t="s">
        <v>25</v>
      </c>
      <c r="X2043">
        <v>105000</v>
      </c>
    </row>
    <row r="2044" spans="1:24" x14ac:dyDescent="0.3">
      <c r="A2044" s="5">
        <v>2041</v>
      </c>
      <c r="B2044" t="s">
        <v>2525</v>
      </c>
      <c r="C2044" s="10">
        <v>43754</v>
      </c>
      <c r="D2044" t="s">
        <v>179</v>
      </c>
      <c r="E2044" t="s">
        <v>2526</v>
      </c>
      <c r="F2044" t="s">
        <v>204</v>
      </c>
      <c r="G2044" t="s">
        <v>249</v>
      </c>
      <c r="H2044" t="s">
        <v>2532</v>
      </c>
      <c r="I2044">
        <v>1</v>
      </c>
      <c r="J2044" t="s">
        <v>27</v>
      </c>
      <c r="K2044" t="s">
        <v>2528</v>
      </c>
      <c r="L2044" t="s">
        <v>1923</v>
      </c>
      <c r="M2044" t="s">
        <v>2529</v>
      </c>
      <c r="N2044" t="s">
        <v>68</v>
      </c>
      <c r="O2044">
        <v>75000</v>
      </c>
      <c r="P2044">
        <v>75000</v>
      </c>
      <c r="Q2044">
        <v>7500</v>
      </c>
      <c r="R2044">
        <v>82500</v>
      </c>
      <c r="S2044" t="s">
        <v>25</v>
      </c>
      <c r="T2044" t="s">
        <v>25</v>
      </c>
      <c r="U2044" t="s">
        <v>2530</v>
      </c>
      <c r="V2044">
        <v>135000</v>
      </c>
      <c r="W2044" t="s">
        <v>25</v>
      </c>
      <c r="X2044">
        <v>105000</v>
      </c>
    </row>
    <row r="2045" spans="1:24" x14ac:dyDescent="0.3">
      <c r="A2045" s="5">
        <v>2042</v>
      </c>
      <c r="B2045" t="s">
        <v>2525</v>
      </c>
      <c r="C2045" s="10">
        <v>43754</v>
      </c>
      <c r="D2045" t="s">
        <v>178</v>
      </c>
      <c r="E2045" t="s">
        <v>2526</v>
      </c>
      <c r="F2045" t="s">
        <v>204</v>
      </c>
      <c r="G2045" t="s">
        <v>249</v>
      </c>
      <c r="H2045" t="s">
        <v>2533</v>
      </c>
      <c r="I2045">
        <v>1</v>
      </c>
      <c r="J2045" t="s">
        <v>27</v>
      </c>
      <c r="K2045" t="s">
        <v>2528</v>
      </c>
      <c r="L2045" t="s">
        <v>1923</v>
      </c>
      <c r="M2045" t="s">
        <v>2529</v>
      </c>
      <c r="N2045" t="s">
        <v>68</v>
      </c>
      <c r="O2045">
        <v>75000</v>
      </c>
      <c r="P2045">
        <v>75000</v>
      </c>
      <c r="Q2045">
        <v>7500</v>
      </c>
      <c r="R2045">
        <v>82500</v>
      </c>
      <c r="S2045" t="s">
        <v>25</v>
      </c>
      <c r="T2045" t="s">
        <v>25</v>
      </c>
      <c r="U2045" t="s">
        <v>2530</v>
      </c>
      <c r="V2045">
        <v>135000</v>
      </c>
      <c r="W2045" t="s">
        <v>25</v>
      </c>
      <c r="X2045">
        <v>105000</v>
      </c>
    </row>
    <row r="2046" spans="1:24" x14ac:dyDescent="0.3">
      <c r="A2046" s="5">
        <v>2043</v>
      </c>
      <c r="B2046" t="s">
        <v>2534</v>
      </c>
      <c r="C2046" s="10">
        <v>43754</v>
      </c>
      <c r="D2046" t="s">
        <v>179</v>
      </c>
      <c r="E2046" t="s">
        <v>2423</v>
      </c>
      <c r="F2046" t="s">
        <v>99</v>
      </c>
      <c r="G2046">
        <v>4</v>
      </c>
      <c r="H2046" t="s">
        <v>315</v>
      </c>
      <c r="I2046">
        <v>1</v>
      </c>
      <c r="J2046" t="s">
        <v>36</v>
      </c>
      <c r="K2046" t="s">
        <v>2537</v>
      </c>
      <c r="L2046" t="s">
        <v>77</v>
      </c>
      <c r="M2046" t="s">
        <v>2538</v>
      </c>
      <c r="N2046" t="s">
        <v>24</v>
      </c>
      <c r="O2046" s="8">
        <v>9.9999999999999995E-7</v>
      </c>
      <c r="P2046" s="8">
        <v>9.9999999999999995E-7</v>
      </c>
      <c r="Q2046" s="8">
        <v>9.9999999999999995E-8</v>
      </c>
      <c r="R2046" s="8">
        <v>1.1000000000000001E-6</v>
      </c>
      <c r="S2046" t="s">
        <v>25</v>
      </c>
      <c r="T2046" t="s">
        <v>25</v>
      </c>
      <c r="U2046" t="s">
        <v>2539</v>
      </c>
      <c r="V2046">
        <v>1320000</v>
      </c>
      <c r="W2046" t="s">
        <v>25</v>
      </c>
      <c r="X2046">
        <v>1320000</v>
      </c>
    </row>
    <row r="2047" spans="1:24" x14ac:dyDescent="0.3">
      <c r="A2047" s="5">
        <v>2044</v>
      </c>
      <c r="B2047" t="s">
        <v>2534</v>
      </c>
      <c r="C2047" s="10">
        <v>43754</v>
      </c>
      <c r="D2047" t="s">
        <v>178</v>
      </c>
      <c r="E2047" t="s">
        <v>2423</v>
      </c>
      <c r="F2047" t="s">
        <v>99</v>
      </c>
      <c r="G2047">
        <v>4</v>
      </c>
      <c r="H2047" t="s">
        <v>2540</v>
      </c>
      <c r="I2047">
        <v>24</v>
      </c>
      <c r="J2047" t="s">
        <v>2541</v>
      </c>
      <c r="K2047" t="s">
        <v>2537</v>
      </c>
      <c r="L2047" t="s">
        <v>77</v>
      </c>
      <c r="M2047" t="s">
        <v>2538</v>
      </c>
      <c r="N2047" t="s">
        <v>24</v>
      </c>
      <c r="O2047">
        <v>50000</v>
      </c>
      <c r="P2047">
        <v>1200000</v>
      </c>
      <c r="Q2047">
        <v>120000</v>
      </c>
      <c r="R2047">
        <v>1320000</v>
      </c>
      <c r="S2047" t="s">
        <v>25</v>
      </c>
      <c r="T2047" t="s">
        <v>25</v>
      </c>
      <c r="U2047" t="s">
        <v>2539</v>
      </c>
      <c r="V2047">
        <v>1320000</v>
      </c>
      <c r="W2047" t="s">
        <v>25</v>
      </c>
      <c r="X2047">
        <v>1320000</v>
      </c>
    </row>
    <row r="2048" spans="1:24" x14ac:dyDescent="0.3">
      <c r="A2048" s="5">
        <v>2045</v>
      </c>
      <c r="B2048" t="s">
        <v>2542</v>
      </c>
      <c r="C2048" s="10">
        <v>43753</v>
      </c>
      <c r="D2048" t="s">
        <v>179</v>
      </c>
      <c r="E2048" t="s">
        <v>2543</v>
      </c>
      <c r="F2048" t="s">
        <v>81</v>
      </c>
      <c r="G2048">
        <v>4</v>
      </c>
      <c r="H2048" t="s">
        <v>2544</v>
      </c>
      <c r="I2048">
        <v>1</v>
      </c>
      <c r="J2048" t="s">
        <v>2545</v>
      </c>
      <c r="K2048" t="s">
        <v>2546</v>
      </c>
      <c r="L2048" t="s">
        <v>2547</v>
      </c>
      <c r="M2048" t="s">
        <v>2548</v>
      </c>
      <c r="N2048" t="s">
        <v>24</v>
      </c>
      <c r="O2048">
        <v>60000000</v>
      </c>
      <c r="P2048">
        <v>60000000</v>
      </c>
      <c r="Q2048">
        <v>6000000</v>
      </c>
      <c r="R2048">
        <v>66000000</v>
      </c>
      <c r="S2048" t="s">
        <v>25</v>
      </c>
      <c r="T2048" t="s">
        <v>25</v>
      </c>
      <c r="U2048" t="s">
        <v>2549</v>
      </c>
      <c r="V2048">
        <v>66000000</v>
      </c>
      <c r="W2048" t="s">
        <v>25</v>
      </c>
      <c r="X2048">
        <v>64800000</v>
      </c>
    </row>
    <row r="2049" spans="1:24" x14ac:dyDescent="0.3">
      <c r="A2049" s="5">
        <v>2046</v>
      </c>
      <c r="B2049" t="s">
        <v>2550</v>
      </c>
      <c r="C2049" s="10">
        <v>43753</v>
      </c>
      <c r="D2049" t="s">
        <v>178</v>
      </c>
      <c r="E2049" t="s">
        <v>2551</v>
      </c>
      <c r="F2049" t="s">
        <v>99</v>
      </c>
      <c r="G2049" t="s">
        <v>249</v>
      </c>
      <c r="H2049" t="s">
        <v>2552</v>
      </c>
      <c r="I2049">
        <v>1</v>
      </c>
      <c r="J2049" t="s">
        <v>36</v>
      </c>
      <c r="K2049" t="s">
        <v>2553</v>
      </c>
      <c r="L2049" t="s">
        <v>2101</v>
      </c>
      <c r="M2049" t="s">
        <v>2554</v>
      </c>
      <c r="N2049" t="s">
        <v>24</v>
      </c>
      <c r="O2049">
        <v>47179166</v>
      </c>
      <c r="P2049">
        <v>47179166</v>
      </c>
      <c r="Q2049">
        <v>4717916.5999999996</v>
      </c>
      <c r="R2049">
        <v>51897082.600000001</v>
      </c>
      <c r="S2049" t="s">
        <v>25</v>
      </c>
      <c r="T2049" t="s">
        <v>25</v>
      </c>
      <c r="U2049" t="s">
        <v>2555</v>
      </c>
      <c r="V2049">
        <v>204980376</v>
      </c>
      <c r="W2049" t="s">
        <v>25</v>
      </c>
      <c r="X2049" t="s">
        <v>25</v>
      </c>
    </row>
    <row r="2050" spans="1:24" x14ac:dyDescent="0.3">
      <c r="A2050" s="5">
        <v>2047</v>
      </c>
      <c r="B2050" t="s">
        <v>2550</v>
      </c>
      <c r="C2050" s="10">
        <v>43753</v>
      </c>
      <c r="D2050" t="s">
        <v>179</v>
      </c>
      <c r="E2050" t="s">
        <v>2551</v>
      </c>
      <c r="F2050" t="s">
        <v>99</v>
      </c>
      <c r="G2050" t="s">
        <v>249</v>
      </c>
      <c r="H2050" t="s">
        <v>2556</v>
      </c>
      <c r="I2050">
        <v>3</v>
      </c>
      <c r="J2050" t="s">
        <v>41</v>
      </c>
      <c r="K2050" t="s">
        <v>2553</v>
      </c>
      <c r="L2050" t="s">
        <v>2101</v>
      </c>
      <c r="M2050" t="s">
        <v>2554</v>
      </c>
      <c r="N2050" t="s">
        <v>24</v>
      </c>
      <c r="O2050">
        <v>15726388.6666667</v>
      </c>
      <c r="P2050">
        <v>47179166</v>
      </c>
      <c r="Q2050">
        <v>4717916.5999999996</v>
      </c>
      <c r="R2050">
        <v>51897082.600000001</v>
      </c>
      <c r="S2050" t="s">
        <v>25</v>
      </c>
      <c r="T2050" t="s">
        <v>25</v>
      </c>
      <c r="U2050" t="s">
        <v>2555</v>
      </c>
      <c r="V2050">
        <v>204980376</v>
      </c>
      <c r="W2050" t="s">
        <v>25</v>
      </c>
      <c r="X2050" t="s">
        <v>25</v>
      </c>
    </row>
    <row r="2051" spans="1:24" x14ac:dyDescent="0.3">
      <c r="A2051" s="5">
        <v>2048</v>
      </c>
      <c r="B2051" t="s">
        <v>2550</v>
      </c>
      <c r="C2051" s="10">
        <v>43753</v>
      </c>
      <c r="D2051" t="s">
        <v>178</v>
      </c>
      <c r="E2051" t="s">
        <v>2551</v>
      </c>
      <c r="F2051" t="s">
        <v>99</v>
      </c>
      <c r="G2051" t="s">
        <v>249</v>
      </c>
      <c r="H2051" t="s">
        <v>2557</v>
      </c>
      <c r="I2051">
        <v>1</v>
      </c>
      <c r="J2051" t="s">
        <v>36</v>
      </c>
      <c r="K2051" t="s">
        <v>2553</v>
      </c>
      <c r="L2051" t="s">
        <v>2101</v>
      </c>
      <c r="M2051" t="s">
        <v>2554</v>
      </c>
      <c r="N2051" t="s">
        <v>24</v>
      </c>
      <c r="O2051">
        <v>47179166</v>
      </c>
      <c r="P2051">
        <v>47179166</v>
      </c>
      <c r="Q2051">
        <v>4717916.5999999996</v>
      </c>
      <c r="R2051">
        <v>51897082.600000001</v>
      </c>
      <c r="S2051" t="s">
        <v>25</v>
      </c>
      <c r="T2051" t="s">
        <v>25</v>
      </c>
      <c r="U2051" t="s">
        <v>2555</v>
      </c>
      <c r="V2051">
        <v>204980376</v>
      </c>
      <c r="W2051" t="s">
        <v>25</v>
      </c>
      <c r="X2051" t="s">
        <v>25</v>
      </c>
    </row>
    <row r="2052" spans="1:24" x14ac:dyDescent="0.3">
      <c r="A2052" s="5">
        <v>2049</v>
      </c>
      <c r="B2052" t="s">
        <v>2550</v>
      </c>
      <c r="C2052" s="10">
        <v>43753</v>
      </c>
      <c r="D2052" t="s">
        <v>179</v>
      </c>
      <c r="E2052" t="s">
        <v>2551</v>
      </c>
      <c r="F2052" t="s">
        <v>99</v>
      </c>
      <c r="G2052" t="s">
        <v>249</v>
      </c>
      <c r="H2052" t="s">
        <v>2558</v>
      </c>
      <c r="I2052">
        <v>1</v>
      </c>
      <c r="J2052" t="s">
        <v>36</v>
      </c>
      <c r="K2052" t="s">
        <v>2553</v>
      </c>
      <c r="L2052" t="s">
        <v>2101</v>
      </c>
      <c r="M2052" t="s">
        <v>2554</v>
      </c>
      <c r="N2052" t="s">
        <v>24</v>
      </c>
      <c r="O2052">
        <v>47179166</v>
      </c>
      <c r="P2052">
        <v>47179166</v>
      </c>
      <c r="Q2052">
        <v>4717916.5999999996</v>
      </c>
      <c r="R2052">
        <v>51897082.600000001</v>
      </c>
      <c r="S2052" t="s">
        <v>25</v>
      </c>
      <c r="T2052" t="s">
        <v>25</v>
      </c>
      <c r="U2052" t="s">
        <v>2555</v>
      </c>
      <c r="V2052">
        <v>204980376</v>
      </c>
      <c r="W2052" t="s">
        <v>25</v>
      </c>
      <c r="X2052" t="s">
        <v>25</v>
      </c>
    </row>
    <row r="2053" spans="1:24" x14ac:dyDescent="0.3">
      <c r="A2053" s="5">
        <v>2050</v>
      </c>
      <c r="B2053" t="s">
        <v>2550</v>
      </c>
      <c r="C2053" s="10">
        <v>43753</v>
      </c>
      <c r="D2053" t="s">
        <v>178</v>
      </c>
      <c r="E2053" t="s">
        <v>2551</v>
      </c>
      <c r="F2053" t="s">
        <v>99</v>
      </c>
      <c r="G2053" t="s">
        <v>249</v>
      </c>
      <c r="H2053" t="s">
        <v>2559</v>
      </c>
      <c r="I2053">
        <v>1</v>
      </c>
      <c r="J2053" t="s">
        <v>36</v>
      </c>
      <c r="K2053" t="s">
        <v>2553</v>
      </c>
      <c r="L2053" t="s">
        <v>2101</v>
      </c>
      <c r="M2053" t="s">
        <v>2554</v>
      </c>
      <c r="N2053" t="s">
        <v>24</v>
      </c>
      <c r="O2053">
        <v>47179166</v>
      </c>
      <c r="P2053">
        <v>47179166</v>
      </c>
      <c r="Q2053">
        <v>4717916.5999999996</v>
      </c>
      <c r="R2053">
        <v>51897082.600000001</v>
      </c>
      <c r="S2053" t="s">
        <v>25</v>
      </c>
      <c r="T2053" t="s">
        <v>25</v>
      </c>
      <c r="U2053" t="s">
        <v>2555</v>
      </c>
      <c r="V2053">
        <v>204980376</v>
      </c>
      <c r="W2053" t="s">
        <v>25</v>
      </c>
      <c r="X2053" t="s">
        <v>25</v>
      </c>
    </row>
    <row r="2054" spans="1:24" x14ac:dyDescent="0.3">
      <c r="A2054" s="5">
        <v>2051</v>
      </c>
      <c r="B2054" t="s">
        <v>2550</v>
      </c>
      <c r="C2054" s="10">
        <v>43753</v>
      </c>
      <c r="D2054" t="s">
        <v>179</v>
      </c>
      <c r="E2054" t="s">
        <v>2551</v>
      </c>
      <c r="F2054" t="s">
        <v>99</v>
      </c>
      <c r="G2054" t="s">
        <v>249</v>
      </c>
      <c r="H2054" t="s">
        <v>2560</v>
      </c>
      <c r="I2054">
        <v>1</v>
      </c>
      <c r="J2054" t="s">
        <v>36</v>
      </c>
      <c r="K2054" t="s">
        <v>2553</v>
      </c>
      <c r="L2054" t="s">
        <v>2101</v>
      </c>
      <c r="M2054" t="s">
        <v>2554</v>
      </c>
      <c r="N2054" t="s">
        <v>24</v>
      </c>
      <c r="O2054">
        <v>47179166</v>
      </c>
      <c r="P2054">
        <v>47179166</v>
      </c>
      <c r="Q2054">
        <v>4717916.5999999996</v>
      </c>
      <c r="R2054">
        <v>51897082.600000001</v>
      </c>
      <c r="S2054" t="s">
        <v>25</v>
      </c>
      <c r="T2054" t="s">
        <v>25</v>
      </c>
      <c r="U2054" t="s">
        <v>2555</v>
      </c>
      <c r="V2054">
        <v>204980376</v>
      </c>
      <c r="W2054" t="s">
        <v>25</v>
      </c>
      <c r="X2054" t="s">
        <v>25</v>
      </c>
    </row>
    <row r="2055" spans="1:24" x14ac:dyDescent="0.3">
      <c r="A2055" s="5">
        <v>2052</v>
      </c>
      <c r="B2055" t="s">
        <v>2550</v>
      </c>
      <c r="C2055" s="10">
        <v>43753</v>
      </c>
      <c r="D2055" t="s">
        <v>178</v>
      </c>
      <c r="E2055" t="s">
        <v>2551</v>
      </c>
      <c r="F2055" t="s">
        <v>99</v>
      </c>
      <c r="G2055" t="s">
        <v>249</v>
      </c>
      <c r="H2055" t="s">
        <v>2561</v>
      </c>
      <c r="I2055">
        <v>1</v>
      </c>
      <c r="J2055" t="s">
        <v>36</v>
      </c>
      <c r="K2055" t="s">
        <v>2553</v>
      </c>
      <c r="L2055" t="s">
        <v>2101</v>
      </c>
      <c r="M2055" t="s">
        <v>2554</v>
      </c>
      <c r="N2055" t="s">
        <v>24</v>
      </c>
      <c r="O2055">
        <v>47179166</v>
      </c>
      <c r="P2055">
        <v>47179166</v>
      </c>
      <c r="Q2055">
        <v>4717916.5999999996</v>
      </c>
      <c r="R2055">
        <v>51897082.600000001</v>
      </c>
      <c r="S2055" t="s">
        <v>25</v>
      </c>
      <c r="T2055" t="s">
        <v>25</v>
      </c>
      <c r="U2055" t="s">
        <v>2555</v>
      </c>
      <c r="V2055">
        <v>204980376</v>
      </c>
      <c r="W2055" t="s">
        <v>25</v>
      </c>
      <c r="X2055" t="s">
        <v>25</v>
      </c>
    </row>
    <row r="2056" spans="1:24" x14ac:dyDescent="0.3">
      <c r="A2056" s="5">
        <v>2053</v>
      </c>
      <c r="B2056" t="s">
        <v>2550</v>
      </c>
      <c r="C2056" s="10">
        <v>43753</v>
      </c>
      <c r="D2056" t="s">
        <v>179</v>
      </c>
      <c r="E2056" t="s">
        <v>2551</v>
      </c>
      <c r="F2056" t="s">
        <v>99</v>
      </c>
      <c r="G2056" t="s">
        <v>249</v>
      </c>
      <c r="H2056" t="s">
        <v>2562</v>
      </c>
      <c r="I2056">
        <v>1</v>
      </c>
      <c r="J2056" t="s">
        <v>36</v>
      </c>
      <c r="K2056" t="s">
        <v>2553</v>
      </c>
      <c r="L2056" t="s">
        <v>2101</v>
      </c>
      <c r="M2056" t="s">
        <v>2554</v>
      </c>
      <c r="N2056" t="s">
        <v>24</v>
      </c>
      <c r="O2056">
        <v>47179166</v>
      </c>
      <c r="P2056">
        <v>47179166</v>
      </c>
      <c r="Q2056">
        <v>4717916.5999999996</v>
      </c>
      <c r="R2056">
        <v>51897082.600000001</v>
      </c>
      <c r="S2056" t="s">
        <v>25</v>
      </c>
      <c r="T2056" t="s">
        <v>25</v>
      </c>
      <c r="U2056" t="s">
        <v>2555</v>
      </c>
      <c r="V2056">
        <v>204980376</v>
      </c>
      <c r="W2056" t="s">
        <v>25</v>
      </c>
      <c r="X2056" t="s">
        <v>25</v>
      </c>
    </row>
    <row r="2057" spans="1:24" x14ac:dyDescent="0.3">
      <c r="A2057" s="5">
        <v>2054</v>
      </c>
      <c r="B2057" t="s">
        <v>2563</v>
      </c>
      <c r="C2057" s="10">
        <v>43753</v>
      </c>
      <c r="D2057" t="s">
        <v>178</v>
      </c>
      <c r="E2057" t="s">
        <v>2565</v>
      </c>
      <c r="F2057" t="s">
        <v>32</v>
      </c>
      <c r="G2057" t="s">
        <v>249</v>
      </c>
      <c r="H2057" t="s">
        <v>315</v>
      </c>
      <c r="I2057">
        <v>1</v>
      </c>
      <c r="J2057" t="s">
        <v>36</v>
      </c>
      <c r="K2057" t="s">
        <v>2566</v>
      </c>
      <c r="L2057" t="s">
        <v>93</v>
      </c>
      <c r="M2057" t="s">
        <v>2567</v>
      </c>
      <c r="N2057" t="s">
        <v>24</v>
      </c>
      <c r="O2057" s="8">
        <v>9.9999999999999995E-7</v>
      </c>
      <c r="P2057" s="8">
        <v>9.9999999999999995E-7</v>
      </c>
      <c r="Q2057" s="8">
        <v>9.9999999999999995E-8</v>
      </c>
      <c r="R2057" s="8">
        <v>9.5000000000000001E-7</v>
      </c>
      <c r="S2057" t="s">
        <v>25</v>
      </c>
      <c r="T2057" t="s">
        <v>25</v>
      </c>
      <c r="U2057" t="s">
        <v>2568</v>
      </c>
      <c r="V2057">
        <v>13110000</v>
      </c>
      <c r="W2057" t="s">
        <v>25</v>
      </c>
      <c r="X2057" t="s">
        <v>25</v>
      </c>
    </row>
    <row r="2058" spans="1:24" x14ac:dyDescent="0.3">
      <c r="A2058" s="5">
        <v>2055</v>
      </c>
      <c r="B2058" t="s">
        <v>2563</v>
      </c>
      <c r="C2058" s="10">
        <v>43753</v>
      </c>
      <c r="D2058" t="s">
        <v>179</v>
      </c>
      <c r="E2058" t="s">
        <v>2565</v>
      </c>
      <c r="F2058" t="s">
        <v>32</v>
      </c>
      <c r="G2058" t="s">
        <v>249</v>
      </c>
      <c r="H2058" t="s">
        <v>2569</v>
      </c>
      <c r="I2058">
        <v>10</v>
      </c>
      <c r="J2058" t="s">
        <v>27</v>
      </c>
      <c r="K2058" t="s">
        <v>2566</v>
      </c>
      <c r="L2058" t="s">
        <v>93</v>
      </c>
      <c r="M2058" t="s">
        <v>2567</v>
      </c>
      <c r="N2058" t="s">
        <v>24</v>
      </c>
      <c r="O2058">
        <v>1380000</v>
      </c>
      <c r="P2058">
        <v>13800000</v>
      </c>
      <c r="Q2058">
        <v>1380000</v>
      </c>
      <c r="R2058">
        <v>13110000</v>
      </c>
      <c r="S2058" t="s">
        <v>25</v>
      </c>
      <c r="T2058" t="s">
        <v>25</v>
      </c>
      <c r="U2058" t="s">
        <v>2568</v>
      </c>
      <c r="V2058">
        <v>13110000</v>
      </c>
      <c r="W2058" t="s">
        <v>25</v>
      </c>
      <c r="X2058" t="s">
        <v>25</v>
      </c>
    </row>
    <row r="2059" spans="1:24" x14ac:dyDescent="0.3">
      <c r="A2059" s="5">
        <v>2056</v>
      </c>
      <c r="B2059" t="s">
        <v>2570</v>
      </c>
      <c r="C2059" s="10">
        <v>43753</v>
      </c>
      <c r="D2059" t="s">
        <v>178</v>
      </c>
      <c r="E2059" t="s">
        <v>2308</v>
      </c>
      <c r="F2059" t="s">
        <v>81</v>
      </c>
      <c r="G2059" t="s">
        <v>249</v>
      </c>
      <c r="H2059" t="s">
        <v>1661</v>
      </c>
      <c r="I2059">
        <v>1</v>
      </c>
      <c r="J2059" t="s">
        <v>36</v>
      </c>
      <c r="K2059" t="s">
        <v>2309</v>
      </c>
      <c r="L2059" t="s">
        <v>66</v>
      </c>
      <c r="M2059" t="s">
        <v>2571</v>
      </c>
      <c r="N2059" t="s">
        <v>24</v>
      </c>
      <c r="O2059" s="8">
        <v>9.9999999999999995E-7</v>
      </c>
      <c r="P2059" s="8">
        <v>9.9999999999999995E-7</v>
      </c>
      <c r="Q2059" s="8">
        <v>9.9999999999999995E-8</v>
      </c>
      <c r="R2059" s="8">
        <v>1.1000000000000001E-6</v>
      </c>
      <c r="S2059" t="s">
        <v>25</v>
      </c>
      <c r="T2059" t="s">
        <v>25</v>
      </c>
      <c r="U2059" t="s">
        <v>2572</v>
      </c>
      <c r="V2059">
        <v>3993000</v>
      </c>
      <c r="W2059" t="s">
        <v>25</v>
      </c>
      <c r="X2059" t="s">
        <v>25</v>
      </c>
    </row>
    <row r="2060" spans="1:24" x14ac:dyDescent="0.3">
      <c r="A2060" s="5">
        <v>2057</v>
      </c>
      <c r="B2060" t="s">
        <v>2570</v>
      </c>
      <c r="C2060" s="10">
        <v>43753</v>
      </c>
      <c r="D2060" t="s">
        <v>179</v>
      </c>
      <c r="E2060" t="s">
        <v>2308</v>
      </c>
      <c r="F2060" t="s">
        <v>81</v>
      </c>
      <c r="G2060" t="s">
        <v>249</v>
      </c>
      <c r="H2060" t="s">
        <v>2573</v>
      </c>
      <c r="I2060">
        <v>15</v>
      </c>
      <c r="J2060" t="s">
        <v>23</v>
      </c>
      <c r="K2060" t="s">
        <v>2309</v>
      </c>
      <c r="L2060" t="s">
        <v>66</v>
      </c>
      <c r="M2060" t="s">
        <v>2571</v>
      </c>
      <c r="N2060" t="s">
        <v>24</v>
      </c>
      <c r="O2060">
        <v>150000</v>
      </c>
      <c r="P2060">
        <v>2250000</v>
      </c>
      <c r="Q2060">
        <v>225000</v>
      </c>
      <c r="R2060">
        <v>2475000</v>
      </c>
      <c r="S2060" t="s">
        <v>25</v>
      </c>
      <c r="T2060" t="s">
        <v>25</v>
      </c>
      <c r="U2060" t="s">
        <v>2572</v>
      </c>
      <c r="V2060">
        <v>3993000</v>
      </c>
      <c r="W2060" t="s">
        <v>25</v>
      </c>
      <c r="X2060" t="s">
        <v>25</v>
      </c>
    </row>
    <row r="2061" spans="1:24" x14ac:dyDescent="0.3">
      <c r="A2061" s="5">
        <v>2058</v>
      </c>
      <c r="B2061" t="s">
        <v>2570</v>
      </c>
      <c r="C2061" s="10">
        <v>43753</v>
      </c>
      <c r="D2061" t="s">
        <v>178</v>
      </c>
      <c r="E2061" t="s">
        <v>2308</v>
      </c>
      <c r="F2061" t="s">
        <v>81</v>
      </c>
      <c r="G2061" t="s">
        <v>249</v>
      </c>
      <c r="H2061" t="s">
        <v>2574</v>
      </c>
      <c r="I2061">
        <v>10</v>
      </c>
      <c r="J2061" t="s">
        <v>23</v>
      </c>
      <c r="K2061" t="s">
        <v>2309</v>
      </c>
      <c r="L2061" t="s">
        <v>66</v>
      </c>
      <c r="M2061" t="s">
        <v>2571</v>
      </c>
      <c r="N2061" t="s">
        <v>24</v>
      </c>
      <c r="O2061">
        <v>99000</v>
      </c>
      <c r="P2061">
        <v>990000</v>
      </c>
      <c r="Q2061">
        <v>99000</v>
      </c>
      <c r="R2061">
        <v>1089000</v>
      </c>
      <c r="S2061" t="s">
        <v>25</v>
      </c>
      <c r="T2061" t="s">
        <v>25</v>
      </c>
      <c r="U2061" t="s">
        <v>2572</v>
      </c>
      <c r="V2061">
        <v>3993000</v>
      </c>
      <c r="W2061" t="s">
        <v>25</v>
      </c>
      <c r="X2061" t="s">
        <v>25</v>
      </c>
    </row>
    <row r="2062" spans="1:24" x14ac:dyDescent="0.3">
      <c r="A2062" s="5">
        <v>2059</v>
      </c>
      <c r="B2062" t="s">
        <v>2570</v>
      </c>
      <c r="C2062" s="10">
        <v>43753</v>
      </c>
      <c r="D2062" t="s">
        <v>179</v>
      </c>
      <c r="E2062" t="s">
        <v>2308</v>
      </c>
      <c r="F2062" t="s">
        <v>81</v>
      </c>
      <c r="G2062" t="s">
        <v>249</v>
      </c>
      <c r="H2062" t="s">
        <v>2575</v>
      </c>
      <c r="I2062">
        <v>5</v>
      </c>
      <c r="J2062" t="s">
        <v>23</v>
      </c>
      <c r="K2062" t="s">
        <v>2309</v>
      </c>
      <c r="L2062" t="s">
        <v>66</v>
      </c>
      <c r="M2062" t="s">
        <v>2571</v>
      </c>
      <c r="N2062" t="s">
        <v>24</v>
      </c>
      <c r="O2062">
        <v>39000</v>
      </c>
      <c r="P2062">
        <v>195000</v>
      </c>
      <c r="Q2062">
        <v>19500</v>
      </c>
      <c r="R2062">
        <v>214500</v>
      </c>
      <c r="S2062" t="s">
        <v>25</v>
      </c>
      <c r="T2062" t="s">
        <v>25</v>
      </c>
      <c r="U2062" t="s">
        <v>2572</v>
      </c>
      <c r="V2062">
        <v>3993000</v>
      </c>
      <c r="W2062" t="s">
        <v>25</v>
      </c>
      <c r="X2062" t="s">
        <v>25</v>
      </c>
    </row>
    <row r="2063" spans="1:24" x14ac:dyDescent="0.3">
      <c r="A2063" s="5">
        <v>2060</v>
      </c>
      <c r="B2063" t="s">
        <v>2570</v>
      </c>
      <c r="C2063" s="10">
        <v>43753</v>
      </c>
      <c r="D2063" t="s">
        <v>178</v>
      </c>
      <c r="E2063" t="s">
        <v>2308</v>
      </c>
      <c r="F2063" t="s">
        <v>81</v>
      </c>
      <c r="G2063" t="s">
        <v>249</v>
      </c>
      <c r="H2063" t="s">
        <v>2576</v>
      </c>
      <c r="I2063">
        <v>5</v>
      </c>
      <c r="J2063" t="s">
        <v>23</v>
      </c>
      <c r="K2063" t="s">
        <v>2309</v>
      </c>
      <c r="L2063" t="s">
        <v>66</v>
      </c>
      <c r="M2063" t="s">
        <v>2571</v>
      </c>
      <c r="N2063" t="s">
        <v>24</v>
      </c>
      <c r="O2063">
        <v>39000</v>
      </c>
      <c r="P2063">
        <v>195000</v>
      </c>
      <c r="Q2063">
        <v>19500</v>
      </c>
      <c r="R2063">
        <v>214500</v>
      </c>
      <c r="S2063" t="s">
        <v>25</v>
      </c>
      <c r="T2063" t="s">
        <v>25</v>
      </c>
      <c r="U2063" t="s">
        <v>2572</v>
      </c>
      <c r="V2063">
        <v>3993000</v>
      </c>
      <c r="W2063" t="s">
        <v>25</v>
      </c>
      <c r="X2063" t="s">
        <v>25</v>
      </c>
    </row>
    <row r="2064" spans="1:24" x14ac:dyDescent="0.3">
      <c r="A2064" s="5">
        <v>2061</v>
      </c>
      <c r="B2064" t="s">
        <v>2577</v>
      </c>
      <c r="C2064" s="10">
        <v>43753</v>
      </c>
      <c r="D2064" t="s">
        <v>179</v>
      </c>
      <c r="E2064" t="s">
        <v>2578</v>
      </c>
      <c r="F2064" t="s">
        <v>81</v>
      </c>
      <c r="G2064" t="s">
        <v>249</v>
      </c>
      <c r="H2064" t="s">
        <v>315</v>
      </c>
      <c r="I2064">
        <v>1</v>
      </c>
      <c r="J2064" t="s">
        <v>36</v>
      </c>
      <c r="K2064" t="s">
        <v>2579</v>
      </c>
      <c r="L2064" t="s">
        <v>140</v>
      </c>
      <c r="M2064" t="s">
        <v>2580</v>
      </c>
      <c r="N2064" t="s">
        <v>24</v>
      </c>
      <c r="O2064" s="8">
        <v>9.9999999999999995E-7</v>
      </c>
      <c r="P2064" s="8">
        <v>9.9999999999999995E-7</v>
      </c>
      <c r="Q2064" s="8">
        <v>9.9999999999999995E-8</v>
      </c>
      <c r="R2064" s="8">
        <v>6.9999999999999997E-7</v>
      </c>
      <c r="S2064" t="s">
        <v>25</v>
      </c>
      <c r="T2064" t="s">
        <v>25</v>
      </c>
      <c r="U2064" t="s">
        <v>2581</v>
      </c>
      <c r="V2064">
        <v>52920000</v>
      </c>
      <c r="W2064" t="s">
        <v>25</v>
      </c>
      <c r="X2064" t="s">
        <v>25</v>
      </c>
    </row>
    <row r="2065" spans="1:24" x14ac:dyDescent="0.3">
      <c r="A2065" s="5">
        <v>2062</v>
      </c>
      <c r="B2065" t="s">
        <v>2577</v>
      </c>
      <c r="C2065" s="10">
        <v>43753</v>
      </c>
      <c r="D2065" t="s">
        <v>178</v>
      </c>
      <c r="E2065" t="s">
        <v>2578</v>
      </c>
      <c r="F2065" t="s">
        <v>81</v>
      </c>
      <c r="G2065" t="s">
        <v>249</v>
      </c>
      <c r="H2065" t="s">
        <v>2582</v>
      </c>
      <c r="I2065">
        <v>21</v>
      </c>
      <c r="J2065" t="s">
        <v>1975</v>
      </c>
      <c r="K2065" t="s">
        <v>2579</v>
      </c>
      <c r="L2065" t="s">
        <v>140</v>
      </c>
      <c r="M2065" t="s">
        <v>2580</v>
      </c>
      <c r="N2065" t="s">
        <v>24</v>
      </c>
      <c r="O2065">
        <v>3600000</v>
      </c>
      <c r="P2065">
        <v>75600000</v>
      </c>
      <c r="Q2065">
        <v>7560000</v>
      </c>
      <c r="R2065">
        <v>52920000</v>
      </c>
      <c r="S2065" t="s">
        <v>25</v>
      </c>
      <c r="T2065" t="s">
        <v>25</v>
      </c>
      <c r="U2065" t="s">
        <v>2581</v>
      </c>
      <c r="V2065">
        <v>52920000</v>
      </c>
      <c r="W2065" t="s">
        <v>25</v>
      </c>
      <c r="X2065" t="s">
        <v>25</v>
      </c>
    </row>
    <row r="2066" spans="1:24" x14ac:dyDescent="0.3">
      <c r="A2066" s="5">
        <v>2063</v>
      </c>
      <c r="B2066" t="s">
        <v>2583</v>
      </c>
      <c r="C2066" s="10">
        <v>43753</v>
      </c>
      <c r="D2066" t="s">
        <v>179</v>
      </c>
      <c r="E2066" t="s">
        <v>2584</v>
      </c>
      <c r="F2066" t="s">
        <v>204</v>
      </c>
      <c r="G2066" t="s">
        <v>269</v>
      </c>
      <c r="H2066" t="s">
        <v>315</v>
      </c>
      <c r="I2066">
        <v>1</v>
      </c>
      <c r="J2066" t="s">
        <v>36</v>
      </c>
      <c r="K2066" t="s">
        <v>2585</v>
      </c>
      <c r="L2066" t="s">
        <v>101</v>
      </c>
      <c r="M2066" t="s">
        <v>2586</v>
      </c>
      <c r="N2066" t="s">
        <v>24</v>
      </c>
      <c r="O2066" s="8">
        <v>9.9999999999999995E-7</v>
      </c>
      <c r="P2066" s="8">
        <v>9.9999999999999995E-7</v>
      </c>
      <c r="Q2066" s="8">
        <v>9.9999999999999995E-8</v>
      </c>
      <c r="R2066" s="8">
        <v>8.9999999999999996E-7</v>
      </c>
      <c r="S2066" t="s">
        <v>25</v>
      </c>
      <c r="T2066" t="s">
        <v>25</v>
      </c>
      <c r="U2066" t="s">
        <v>2587</v>
      </c>
      <c r="V2066">
        <v>6579900</v>
      </c>
      <c r="W2066" t="s">
        <v>25</v>
      </c>
      <c r="X2066" t="s">
        <v>25</v>
      </c>
    </row>
    <row r="2067" spans="1:24" x14ac:dyDescent="0.3">
      <c r="A2067" s="5">
        <v>2064</v>
      </c>
      <c r="B2067" t="s">
        <v>2583</v>
      </c>
      <c r="C2067" s="10">
        <v>43753</v>
      </c>
      <c r="D2067" t="s">
        <v>178</v>
      </c>
      <c r="E2067" t="s">
        <v>2584</v>
      </c>
      <c r="F2067" t="s">
        <v>204</v>
      </c>
      <c r="G2067" t="s">
        <v>269</v>
      </c>
      <c r="H2067" t="s">
        <v>2588</v>
      </c>
      <c r="I2067">
        <v>1</v>
      </c>
      <c r="J2067" t="s">
        <v>46</v>
      </c>
      <c r="K2067" t="s">
        <v>2585</v>
      </c>
      <c r="L2067" t="s">
        <v>101</v>
      </c>
      <c r="M2067" t="s">
        <v>2586</v>
      </c>
      <c r="N2067" t="s">
        <v>24</v>
      </c>
      <c r="O2067">
        <v>1023000</v>
      </c>
      <c r="P2067">
        <v>1023000</v>
      </c>
      <c r="Q2067">
        <v>102300</v>
      </c>
      <c r="R2067">
        <v>920700</v>
      </c>
      <c r="S2067" t="s">
        <v>25</v>
      </c>
      <c r="T2067" t="s">
        <v>25</v>
      </c>
      <c r="U2067" t="s">
        <v>2587</v>
      </c>
      <c r="V2067">
        <v>6579900</v>
      </c>
      <c r="W2067" t="s">
        <v>25</v>
      </c>
      <c r="X2067" t="s">
        <v>25</v>
      </c>
    </row>
    <row r="2068" spans="1:24" x14ac:dyDescent="0.3">
      <c r="A2068" s="5">
        <v>2065</v>
      </c>
      <c r="B2068" t="s">
        <v>2583</v>
      </c>
      <c r="C2068" s="10">
        <v>43753</v>
      </c>
      <c r="D2068" t="s">
        <v>179</v>
      </c>
      <c r="E2068" t="s">
        <v>2584</v>
      </c>
      <c r="F2068" t="s">
        <v>204</v>
      </c>
      <c r="G2068" t="s">
        <v>269</v>
      </c>
      <c r="H2068" t="s">
        <v>2589</v>
      </c>
      <c r="I2068">
        <v>2</v>
      </c>
      <c r="J2068" t="s">
        <v>28</v>
      </c>
      <c r="K2068" t="s">
        <v>2585</v>
      </c>
      <c r="L2068" t="s">
        <v>101</v>
      </c>
      <c r="M2068" t="s">
        <v>2586</v>
      </c>
      <c r="N2068" t="s">
        <v>24</v>
      </c>
      <c r="O2068">
        <v>1090000</v>
      </c>
      <c r="P2068">
        <v>2180000</v>
      </c>
      <c r="Q2068">
        <v>218000</v>
      </c>
      <c r="R2068">
        <v>1962000</v>
      </c>
      <c r="S2068" t="s">
        <v>25</v>
      </c>
      <c r="T2068" t="s">
        <v>25</v>
      </c>
      <c r="U2068" t="s">
        <v>2587</v>
      </c>
      <c r="V2068">
        <v>6579900</v>
      </c>
      <c r="W2068" t="s">
        <v>25</v>
      </c>
      <c r="X2068" t="s">
        <v>25</v>
      </c>
    </row>
    <row r="2069" spans="1:24" x14ac:dyDescent="0.3">
      <c r="A2069" s="5">
        <v>2066</v>
      </c>
      <c r="B2069" t="s">
        <v>2583</v>
      </c>
      <c r="C2069" s="10">
        <v>43753</v>
      </c>
      <c r="D2069" t="s">
        <v>178</v>
      </c>
      <c r="E2069" t="s">
        <v>2584</v>
      </c>
      <c r="F2069" t="s">
        <v>204</v>
      </c>
      <c r="G2069" t="s">
        <v>269</v>
      </c>
      <c r="H2069" t="s">
        <v>2590</v>
      </c>
      <c r="I2069">
        <v>6</v>
      </c>
      <c r="J2069" t="s">
        <v>27</v>
      </c>
      <c r="K2069" t="s">
        <v>2585</v>
      </c>
      <c r="L2069" t="s">
        <v>101</v>
      </c>
      <c r="M2069" t="s">
        <v>2586</v>
      </c>
      <c r="N2069" t="s">
        <v>24</v>
      </c>
      <c r="O2069">
        <v>38000</v>
      </c>
      <c r="P2069">
        <v>228000</v>
      </c>
      <c r="Q2069">
        <v>22800</v>
      </c>
      <c r="R2069">
        <v>205200</v>
      </c>
      <c r="S2069" t="s">
        <v>25</v>
      </c>
      <c r="T2069" t="s">
        <v>25</v>
      </c>
      <c r="U2069" t="s">
        <v>2587</v>
      </c>
      <c r="V2069">
        <v>6579900</v>
      </c>
      <c r="W2069" t="s">
        <v>25</v>
      </c>
      <c r="X2069" t="s">
        <v>25</v>
      </c>
    </row>
    <row r="2070" spans="1:24" x14ac:dyDescent="0.3">
      <c r="A2070" s="5">
        <v>2067</v>
      </c>
      <c r="B2070" t="s">
        <v>2583</v>
      </c>
      <c r="C2070" s="10">
        <v>43753</v>
      </c>
      <c r="D2070" t="s">
        <v>179</v>
      </c>
      <c r="E2070" t="s">
        <v>2584</v>
      </c>
      <c r="F2070" t="s">
        <v>204</v>
      </c>
      <c r="G2070" t="s">
        <v>269</v>
      </c>
      <c r="H2070" t="s">
        <v>2591</v>
      </c>
      <c r="I2070">
        <v>10</v>
      </c>
      <c r="J2070" t="s">
        <v>44</v>
      </c>
      <c r="K2070" t="s">
        <v>2585</v>
      </c>
      <c r="L2070" t="s">
        <v>101</v>
      </c>
      <c r="M2070" t="s">
        <v>2586</v>
      </c>
      <c r="N2070" t="s">
        <v>24</v>
      </c>
      <c r="O2070">
        <v>194000</v>
      </c>
      <c r="P2070">
        <v>1940000</v>
      </c>
      <c r="Q2070">
        <v>194000</v>
      </c>
      <c r="R2070">
        <v>1746000</v>
      </c>
      <c r="S2070" t="s">
        <v>25</v>
      </c>
      <c r="T2070" t="s">
        <v>25</v>
      </c>
      <c r="U2070" t="s">
        <v>2587</v>
      </c>
      <c r="V2070">
        <v>6579900</v>
      </c>
      <c r="W2070" t="s">
        <v>25</v>
      </c>
      <c r="X2070" t="s">
        <v>25</v>
      </c>
    </row>
    <row r="2071" spans="1:24" x14ac:dyDescent="0.3">
      <c r="A2071" s="5">
        <v>2068</v>
      </c>
      <c r="B2071" t="s">
        <v>2583</v>
      </c>
      <c r="C2071" s="10">
        <v>43753</v>
      </c>
      <c r="D2071" t="s">
        <v>178</v>
      </c>
      <c r="E2071" t="s">
        <v>2584</v>
      </c>
      <c r="F2071" t="s">
        <v>204</v>
      </c>
      <c r="G2071" t="s">
        <v>269</v>
      </c>
      <c r="H2071" t="s">
        <v>2592</v>
      </c>
      <c r="I2071">
        <v>10</v>
      </c>
      <c r="J2071" t="s">
        <v>44</v>
      </c>
      <c r="K2071" t="s">
        <v>2585</v>
      </c>
      <c r="L2071" t="s">
        <v>101</v>
      </c>
      <c r="M2071" t="s">
        <v>2586</v>
      </c>
      <c r="N2071" t="s">
        <v>24</v>
      </c>
      <c r="O2071">
        <v>194000</v>
      </c>
      <c r="P2071">
        <v>1940000</v>
      </c>
      <c r="Q2071">
        <v>194000</v>
      </c>
      <c r="R2071">
        <v>1746000</v>
      </c>
      <c r="S2071" t="s">
        <v>25</v>
      </c>
      <c r="T2071" t="s">
        <v>25</v>
      </c>
      <c r="U2071" t="s">
        <v>2587</v>
      </c>
      <c r="V2071">
        <v>6579900</v>
      </c>
      <c r="W2071" t="s">
        <v>25</v>
      </c>
      <c r="X2071" t="s">
        <v>25</v>
      </c>
    </row>
    <row r="2072" spans="1:24" x14ac:dyDescent="0.3">
      <c r="A2072" s="5">
        <v>2069</v>
      </c>
      <c r="B2072" t="s">
        <v>2593</v>
      </c>
      <c r="C2072" s="10">
        <v>43753</v>
      </c>
      <c r="D2072" t="s">
        <v>179</v>
      </c>
      <c r="E2072" t="s">
        <v>2584</v>
      </c>
      <c r="F2072" t="s">
        <v>204</v>
      </c>
      <c r="G2072" t="s">
        <v>269</v>
      </c>
      <c r="H2072" t="s">
        <v>315</v>
      </c>
      <c r="I2072">
        <v>1</v>
      </c>
      <c r="J2072" t="s">
        <v>36</v>
      </c>
      <c r="K2072" t="s">
        <v>2594</v>
      </c>
      <c r="L2072" t="s">
        <v>93</v>
      </c>
      <c r="M2072" t="s">
        <v>2595</v>
      </c>
      <c r="N2072" t="s">
        <v>24</v>
      </c>
      <c r="O2072" s="8">
        <v>9.9999999999999995E-7</v>
      </c>
      <c r="P2072" s="8">
        <v>9.9999999999999995E-7</v>
      </c>
      <c r="Q2072" s="8">
        <v>9.9999999999999995E-8</v>
      </c>
      <c r="R2072" s="8">
        <v>9.2500000000000004E-7</v>
      </c>
      <c r="S2072" t="s">
        <v>25</v>
      </c>
      <c r="T2072" t="s">
        <v>25</v>
      </c>
      <c r="U2072" t="s">
        <v>2596</v>
      </c>
      <c r="V2072">
        <v>20909625</v>
      </c>
      <c r="W2072" t="s">
        <v>25</v>
      </c>
      <c r="X2072">
        <v>20909625</v>
      </c>
    </row>
    <row r="2073" spans="1:24" x14ac:dyDescent="0.3">
      <c r="A2073" s="5">
        <v>2070</v>
      </c>
      <c r="B2073" t="s">
        <v>2593</v>
      </c>
      <c r="C2073" s="10">
        <v>43753</v>
      </c>
      <c r="D2073" t="s">
        <v>178</v>
      </c>
      <c r="E2073" t="s">
        <v>2584</v>
      </c>
      <c r="F2073" t="s">
        <v>204</v>
      </c>
      <c r="G2073" t="s">
        <v>269</v>
      </c>
      <c r="H2073" t="s">
        <v>2597</v>
      </c>
      <c r="I2073">
        <v>5</v>
      </c>
      <c r="J2073" t="s">
        <v>27</v>
      </c>
      <c r="K2073" t="s">
        <v>2594</v>
      </c>
      <c r="L2073" t="s">
        <v>93</v>
      </c>
      <c r="M2073" t="s">
        <v>2595</v>
      </c>
      <c r="N2073" t="s">
        <v>24</v>
      </c>
      <c r="O2073">
        <v>55000</v>
      </c>
      <c r="P2073">
        <v>275000</v>
      </c>
      <c r="Q2073">
        <v>27500</v>
      </c>
      <c r="R2073">
        <v>254375</v>
      </c>
      <c r="S2073" t="s">
        <v>25</v>
      </c>
      <c r="T2073" t="s">
        <v>25</v>
      </c>
      <c r="U2073" t="s">
        <v>2596</v>
      </c>
      <c r="V2073">
        <v>20909625</v>
      </c>
      <c r="W2073" t="s">
        <v>25</v>
      </c>
      <c r="X2073">
        <v>20909625</v>
      </c>
    </row>
    <row r="2074" spans="1:24" x14ac:dyDescent="0.3">
      <c r="A2074" s="5">
        <v>2071</v>
      </c>
      <c r="B2074" t="s">
        <v>2593</v>
      </c>
      <c r="C2074" s="10">
        <v>43753</v>
      </c>
      <c r="D2074" t="s">
        <v>179</v>
      </c>
      <c r="E2074" t="s">
        <v>2584</v>
      </c>
      <c r="F2074" t="s">
        <v>204</v>
      </c>
      <c r="G2074" t="s">
        <v>269</v>
      </c>
      <c r="H2074" t="s">
        <v>2598</v>
      </c>
      <c r="I2074">
        <v>2</v>
      </c>
      <c r="J2074" t="s">
        <v>27</v>
      </c>
      <c r="K2074" t="s">
        <v>2594</v>
      </c>
      <c r="L2074" t="s">
        <v>93</v>
      </c>
      <c r="M2074" t="s">
        <v>2595</v>
      </c>
      <c r="N2074" t="s">
        <v>24</v>
      </c>
      <c r="O2074">
        <v>510000</v>
      </c>
      <c r="P2074">
        <v>1020000</v>
      </c>
      <c r="Q2074">
        <v>102000</v>
      </c>
      <c r="R2074">
        <v>943500</v>
      </c>
      <c r="S2074" t="s">
        <v>25</v>
      </c>
      <c r="T2074" t="s">
        <v>25</v>
      </c>
      <c r="U2074" t="s">
        <v>2596</v>
      </c>
      <c r="V2074">
        <v>20909625</v>
      </c>
      <c r="W2074" t="s">
        <v>25</v>
      </c>
      <c r="X2074">
        <v>20909625</v>
      </c>
    </row>
    <row r="2075" spans="1:24" x14ac:dyDescent="0.3">
      <c r="A2075" s="5">
        <v>2072</v>
      </c>
      <c r="B2075" t="s">
        <v>2593</v>
      </c>
      <c r="C2075" s="10">
        <v>43753</v>
      </c>
      <c r="D2075" t="s">
        <v>178</v>
      </c>
      <c r="E2075" t="s">
        <v>2584</v>
      </c>
      <c r="F2075" t="s">
        <v>204</v>
      </c>
      <c r="G2075" t="s">
        <v>269</v>
      </c>
      <c r="H2075" t="s">
        <v>2599</v>
      </c>
      <c r="I2075">
        <v>2</v>
      </c>
      <c r="J2075" t="s">
        <v>27</v>
      </c>
      <c r="K2075" t="s">
        <v>2594</v>
      </c>
      <c r="L2075" t="s">
        <v>93</v>
      </c>
      <c r="M2075" t="s">
        <v>2595</v>
      </c>
      <c r="N2075" t="s">
        <v>24</v>
      </c>
      <c r="O2075">
        <v>510000</v>
      </c>
      <c r="P2075">
        <v>1020000</v>
      </c>
      <c r="Q2075">
        <v>102000</v>
      </c>
      <c r="R2075">
        <v>943500</v>
      </c>
      <c r="S2075" t="s">
        <v>25</v>
      </c>
      <c r="T2075" t="s">
        <v>25</v>
      </c>
      <c r="U2075" t="s">
        <v>2596</v>
      </c>
      <c r="V2075">
        <v>20909625</v>
      </c>
      <c r="W2075" t="s">
        <v>25</v>
      </c>
      <c r="X2075">
        <v>20909625</v>
      </c>
    </row>
    <row r="2076" spans="1:24" x14ac:dyDescent="0.3">
      <c r="A2076" s="5">
        <v>2073</v>
      </c>
      <c r="B2076" t="s">
        <v>2593</v>
      </c>
      <c r="C2076" s="10">
        <v>43753</v>
      </c>
      <c r="D2076" t="s">
        <v>179</v>
      </c>
      <c r="E2076" t="s">
        <v>2584</v>
      </c>
      <c r="F2076" t="s">
        <v>204</v>
      </c>
      <c r="G2076" t="s">
        <v>269</v>
      </c>
      <c r="H2076" t="s">
        <v>2600</v>
      </c>
      <c r="I2076">
        <v>100</v>
      </c>
      <c r="J2076" t="s">
        <v>27</v>
      </c>
      <c r="K2076" t="s">
        <v>2594</v>
      </c>
      <c r="L2076" t="s">
        <v>93</v>
      </c>
      <c r="M2076" t="s">
        <v>2595</v>
      </c>
      <c r="N2076" t="s">
        <v>24</v>
      </c>
      <c r="O2076">
        <v>8500</v>
      </c>
      <c r="P2076">
        <v>850000</v>
      </c>
      <c r="Q2076">
        <v>85000</v>
      </c>
      <c r="R2076">
        <v>786250</v>
      </c>
      <c r="S2076" t="s">
        <v>25</v>
      </c>
      <c r="T2076" t="s">
        <v>25</v>
      </c>
      <c r="U2076" t="s">
        <v>2596</v>
      </c>
      <c r="V2076">
        <v>20909625</v>
      </c>
      <c r="W2076" t="s">
        <v>25</v>
      </c>
      <c r="X2076">
        <v>20909625</v>
      </c>
    </row>
    <row r="2077" spans="1:24" x14ac:dyDescent="0.3">
      <c r="A2077" s="5">
        <v>2074</v>
      </c>
      <c r="B2077" t="s">
        <v>2593</v>
      </c>
      <c r="C2077" s="10">
        <v>43753</v>
      </c>
      <c r="D2077" t="s">
        <v>178</v>
      </c>
      <c r="E2077" t="s">
        <v>2584</v>
      </c>
      <c r="F2077" t="s">
        <v>204</v>
      </c>
      <c r="G2077" t="s">
        <v>269</v>
      </c>
      <c r="H2077" t="s">
        <v>2601</v>
      </c>
      <c r="I2077">
        <v>8</v>
      </c>
      <c r="J2077" t="s">
        <v>30</v>
      </c>
      <c r="K2077" t="s">
        <v>2594</v>
      </c>
      <c r="L2077" t="s">
        <v>93</v>
      </c>
      <c r="M2077" t="s">
        <v>2595</v>
      </c>
      <c r="N2077" t="s">
        <v>24</v>
      </c>
      <c r="O2077">
        <v>2430000</v>
      </c>
      <c r="P2077">
        <v>19440000</v>
      </c>
      <c r="Q2077">
        <v>1944000</v>
      </c>
      <c r="R2077">
        <v>17982000</v>
      </c>
      <c r="S2077" t="s">
        <v>25</v>
      </c>
      <c r="T2077" t="s">
        <v>25</v>
      </c>
      <c r="U2077" t="s">
        <v>2596</v>
      </c>
      <c r="V2077">
        <v>20909625</v>
      </c>
      <c r="W2077" t="s">
        <v>25</v>
      </c>
      <c r="X2077">
        <v>20909625</v>
      </c>
    </row>
    <row r="2078" spans="1:24" x14ac:dyDescent="0.3">
      <c r="A2078" s="5">
        <v>2075</v>
      </c>
      <c r="B2078" t="s">
        <v>2602</v>
      </c>
      <c r="C2078" s="10">
        <v>43753</v>
      </c>
      <c r="D2078" t="s">
        <v>179</v>
      </c>
      <c r="E2078" t="s">
        <v>2603</v>
      </c>
      <c r="F2078" t="s">
        <v>189</v>
      </c>
      <c r="G2078" t="s">
        <v>336</v>
      </c>
      <c r="H2078" t="s">
        <v>2604</v>
      </c>
      <c r="I2078">
        <v>5</v>
      </c>
      <c r="J2078" t="s">
        <v>30</v>
      </c>
      <c r="K2078" t="s">
        <v>2605</v>
      </c>
      <c r="L2078" t="s">
        <v>2350</v>
      </c>
      <c r="M2078" t="s">
        <v>185</v>
      </c>
      <c r="N2078" t="s">
        <v>24</v>
      </c>
      <c r="O2078">
        <v>917000</v>
      </c>
      <c r="P2078">
        <v>4585000</v>
      </c>
      <c r="Q2078">
        <v>458500</v>
      </c>
      <c r="R2078">
        <v>5043500</v>
      </c>
      <c r="S2078" t="s">
        <v>25</v>
      </c>
      <c r="T2078" t="s">
        <v>25</v>
      </c>
      <c r="U2078" t="s">
        <v>2606</v>
      </c>
      <c r="V2078">
        <v>22925000</v>
      </c>
      <c r="W2078" t="s">
        <v>25</v>
      </c>
      <c r="X2078">
        <v>22466500</v>
      </c>
    </row>
    <row r="2079" spans="1:24" x14ac:dyDescent="0.3">
      <c r="A2079" s="5">
        <v>2076</v>
      </c>
      <c r="B2079" t="s">
        <v>2602</v>
      </c>
      <c r="C2079" s="10">
        <v>43753</v>
      </c>
      <c r="D2079" t="s">
        <v>178</v>
      </c>
      <c r="E2079" t="s">
        <v>2603</v>
      </c>
      <c r="F2079" t="s">
        <v>189</v>
      </c>
      <c r="G2079" t="s">
        <v>336</v>
      </c>
      <c r="H2079" t="s">
        <v>2607</v>
      </c>
      <c r="I2079">
        <v>4</v>
      </c>
      <c r="J2079" t="s">
        <v>30</v>
      </c>
      <c r="K2079" t="s">
        <v>2605</v>
      </c>
      <c r="L2079" t="s">
        <v>2350</v>
      </c>
      <c r="M2079" t="s">
        <v>185</v>
      </c>
      <c r="N2079" t="s">
        <v>24</v>
      </c>
      <c r="O2079">
        <v>1146250</v>
      </c>
      <c r="P2079">
        <v>4585000</v>
      </c>
      <c r="Q2079">
        <v>458500</v>
      </c>
      <c r="R2079">
        <v>5043500</v>
      </c>
      <c r="S2079" t="s">
        <v>25</v>
      </c>
      <c r="T2079" t="s">
        <v>25</v>
      </c>
      <c r="U2079" t="s">
        <v>2606</v>
      </c>
      <c r="V2079">
        <v>22925000</v>
      </c>
      <c r="W2079" t="s">
        <v>25</v>
      </c>
      <c r="X2079">
        <v>22466500</v>
      </c>
    </row>
    <row r="2080" spans="1:24" x14ac:dyDescent="0.3">
      <c r="A2080" s="5">
        <v>2077</v>
      </c>
      <c r="B2080" t="s">
        <v>2602</v>
      </c>
      <c r="C2080" s="10">
        <v>43753</v>
      </c>
      <c r="D2080" t="s">
        <v>179</v>
      </c>
      <c r="E2080" t="s">
        <v>2603</v>
      </c>
      <c r="F2080" t="s">
        <v>189</v>
      </c>
      <c r="G2080" t="s">
        <v>336</v>
      </c>
      <c r="H2080" t="s">
        <v>2608</v>
      </c>
      <c r="I2080">
        <v>1</v>
      </c>
      <c r="J2080" t="s">
        <v>30</v>
      </c>
      <c r="K2080" t="s">
        <v>2605</v>
      </c>
      <c r="L2080" t="s">
        <v>2350</v>
      </c>
      <c r="M2080" t="s">
        <v>185</v>
      </c>
      <c r="N2080" t="s">
        <v>24</v>
      </c>
      <c r="O2080">
        <v>4585000</v>
      </c>
      <c r="P2080">
        <v>4585000</v>
      </c>
      <c r="Q2080">
        <v>458500</v>
      </c>
      <c r="R2080">
        <v>5043500</v>
      </c>
      <c r="S2080" t="s">
        <v>25</v>
      </c>
      <c r="T2080" t="s">
        <v>25</v>
      </c>
      <c r="U2080" t="s">
        <v>2606</v>
      </c>
      <c r="V2080">
        <v>22925000</v>
      </c>
      <c r="W2080" t="s">
        <v>25</v>
      </c>
      <c r="X2080">
        <v>22466500</v>
      </c>
    </row>
    <row r="2081" spans="1:24" x14ac:dyDescent="0.3">
      <c r="A2081" s="5">
        <v>2078</v>
      </c>
      <c r="B2081" t="s">
        <v>2602</v>
      </c>
      <c r="C2081" s="10">
        <v>43753</v>
      </c>
      <c r="D2081" t="s">
        <v>178</v>
      </c>
      <c r="E2081" t="s">
        <v>2603</v>
      </c>
      <c r="F2081" t="s">
        <v>189</v>
      </c>
      <c r="G2081" t="s">
        <v>336</v>
      </c>
      <c r="H2081" t="s">
        <v>2609</v>
      </c>
      <c r="I2081">
        <v>1</v>
      </c>
      <c r="J2081" t="s">
        <v>30</v>
      </c>
      <c r="K2081" t="s">
        <v>2605</v>
      </c>
      <c r="L2081" t="s">
        <v>2350</v>
      </c>
      <c r="M2081" t="s">
        <v>185</v>
      </c>
      <c r="N2081" t="s">
        <v>24</v>
      </c>
      <c r="O2081">
        <v>4585000</v>
      </c>
      <c r="P2081">
        <v>4585000</v>
      </c>
      <c r="Q2081">
        <v>458500</v>
      </c>
      <c r="R2081">
        <v>5043500</v>
      </c>
      <c r="S2081" t="s">
        <v>25</v>
      </c>
      <c r="T2081" t="s">
        <v>25</v>
      </c>
      <c r="U2081" t="s">
        <v>2606</v>
      </c>
      <c r="V2081">
        <v>22925000</v>
      </c>
      <c r="W2081" t="s">
        <v>25</v>
      </c>
      <c r="X2081">
        <v>22466500</v>
      </c>
    </row>
    <row r="2082" spans="1:24" x14ac:dyDescent="0.3">
      <c r="A2082" s="5">
        <v>2079</v>
      </c>
      <c r="B2082" t="s">
        <v>2602</v>
      </c>
      <c r="C2082" s="10">
        <v>43753</v>
      </c>
      <c r="D2082" t="s">
        <v>179</v>
      </c>
      <c r="E2082" t="s">
        <v>2603</v>
      </c>
      <c r="F2082" t="s">
        <v>189</v>
      </c>
      <c r="G2082" t="s">
        <v>336</v>
      </c>
      <c r="H2082" t="s">
        <v>2610</v>
      </c>
      <c r="I2082">
        <v>3</v>
      </c>
      <c r="J2082" t="s">
        <v>30</v>
      </c>
      <c r="K2082" t="s">
        <v>2605</v>
      </c>
      <c r="L2082" t="s">
        <v>2350</v>
      </c>
      <c r="M2082" t="s">
        <v>185</v>
      </c>
      <c r="N2082" t="s">
        <v>24</v>
      </c>
      <c r="O2082">
        <v>1528333.33333333</v>
      </c>
      <c r="P2082">
        <v>4585000</v>
      </c>
      <c r="Q2082">
        <v>458500</v>
      </c>
      <c r="R2082">
        <v>5043500</v>
      </c>
      <c r="S2082" t="s">
        <v>25</v>
      </c>
      <c r="T2082" t="s">
        <v>25</v>
      </c>
      <c r="U2082" t="s">
        <v>2606</v>
      </c>
      <c r="V2082">
        <v>22925000</v>
      </c>
      <c r="W2082" t="s">
        <v>25</v>
      </c>
      <c r="X2082">
        <v>22466500</v>
      </c>
    </row>
    <row r="2083" spans="1:24" x14ac:dyDescent="0.3">
      <c r="A2083" s="5">
        <v>2080</v>
      </c>
      <c r="B2083" t="s">
        <v>2611</v>
      </c>
      <c r="C2083" s="10">
        <v>43753</v>
      </c>
      <c r="D2083" t="s">
        <v>178</v>
      </c>
      <c r="E2083" t="s">
        <v>2612</v>
      </c>
      <c r="F2083" t="s">
        <v>2613</v>
      </c>
      <c r="G2083" t="s">
        <v>205</v>
      </c>
      <c r="H2083" t="s">
        <v>2614</v>
      </c>
      <c r="I2083">
        <v>1</v>
      </c>
      <c r="J2083" t="s">
        <v>36</v>
      </c>
      <c r="K2083" t="s">
        <v>2615</v>
      </c>
      <c r="L2083" t="s">
        <v>425</v>
      </c>
      <c r="M2083" t="s">
        <v>2616</v>
      </c>
      <c r="N2083" t="s">
        <v>24</v>
      </c>
      <c r="O2083" s="8">
        <v>9.9999999999999995E-7</v>
      </c>
      <c r="P2083" s="8">
        <v>9.9999999999999995E-7</v>
      </c>
      <c r="Q2083" s="8">
        <v>9.9999999999999995E-8</v>
      </c>
      <c r="R2083" s="8">
        <v>9.2500000000000004E-7</v>
      </c>
      <c r="S2083" t="s">
        <v>25</v>
      </c>
      <c r="T2083" t="s">
        <v>25</v>
      </c>
      <c r="U2083" t="s">
        <v>2617</v>
      </c>
      <c r="V2083">
        <v>17760000</v>
      </c>
      <c r="W2083" t="s">
        <v>25</v>
      </c>
      <c r="X2083" t="s">
        <v>25</v>
      </c>
    </row>
    <row r="2084" spans="1:24" x14ac:dyDescent="0.3">
      <c r="A2084" s="5">
        <v>2081</v>
      </c>
      <c r="B2084" t="s">
        <v>2611</v>
      </c>
      <c r="C2084" s="10">
        <v>43753</v>
      </c>
      <c r="D2084" t="s">
        <v>179</v>
      </c>
      <c r="E2084" t="s">
        <v>2612</v>
      </c>
      <c r="F2084" t="s">
        <v>2613</v>
      </c>
      <c r="G2084" t="s">
        <v>205</v>
      </c>
      <c r="H2084" t="s">
        <v>2618</v>
      </c>
      <c r="I2084">
        <v>120</v>
      </c>
      <c r="J2084" t="s">
        <v>27</v>
      </c>
      <c r="K2084" t="s">
        <v>2615</v>
      </c>
      <c r="L2084" t="s">
        <v>425</v>
      </c>
      <c r="M2084" t="s">
        <v>2616</v>
      </c>
      <c r="N2084" t="s">
        <v>24</v>
      </c>
      <c r="O2084">
        <v>160000</v>
      </c>
      <c r="P2084">
        <v>19200000</v>
      </c>
      <c r="Q2084">
        <v>1920000</v>
      </c>
      <c r="R2084">
        <v>17760000</v>
      </c>
      <c r="S2084" t="s">
        <v>25</v>
      </c>
      <c r="T2084" t="s">
        <v>25</v>
      </c>
      <c r="U2084" t="s">
        <v>2617</v>
      </c>
      <c r="V2084">
        <v>17760000</v>
      </c>
      <c r="W2084" t="s">
        <v>25</v>
      </c>
      <c r="X2084" t="s">
        <v>25</v>
      </c>
    </row>
    <row r="2085" spans="1:24" x14ac:dyDescent="0.3">
      <c r="A2085" s="5">
        <v>2082</v>
      </c>
      <c r="B2085" t="s">
        <v>2619</v>
      </c>
      <c r="C2085" s="10">
        <v>43753</v>
      </c>
      <c r="D2085" t="s">
        <v>178</v>
      </c>
      <c r="E2085" t="s">
        <v>2621</v>
      </c>
      <c r="F2085" t="s">
        <v>32</v>
      </c>
      <c r="G2085" t="s">
        <v>205</v>
      </c>
      <c r="H2085" t="s">
        <v>2622</v>
      </c>
      <c r="I2085">
        <v>1</v>
      </c>
      <c r="J2085" t="s">
        <v>36</v>
      </c>
      <c r="K2085" t="s">
        <v>2623</v>
      </c>
      <c r="L2085" t="s">
        <v>93</v>
      </c>
      <c r="M2085" t="s">
        <v>2624</v>
      </c>
      <c r="N2085" t="s">
        <v>24</v>
      </c>
      <c r="O2085" s="8">
        <v>9.9999999999999995E-7</v>
      </c>
      <c r="P2085" s="8">
        <v>9.9999999999999995E-7</v>
      </c>
      <c r="Q2085" s="8">
        <v>9.9999999999999995E-8</v>
      </c>
      <c r="R2085" s="8">
        <v>9.5000000000000001E-7</v>
      </c>
      <c r="S2085" t="s">
        <v>25</v>
      </c>
      <c r="T2085" t="s">
        <v>25</v>
      </c>
      <c r="U2085" t="s">
        <v>2625</v>
      </c>
      <c r="V2085">
        <v>4376460</v>
      </c>
      <c r="W2085" t="s">
        <v>25</v>
      </c>
      <c r="X2085">
        <v>4376460</v>
      </c>
    </row>
    <row r="2086" spans="1:24" x14ac:dyDescent="0.3">
      <c r="A2086" s="5">
        <v>2083</v>
      </c>
      <c r="B2086" t="s">
        <v>2619</v>
      </c>
      <c r="C2086" s="10">
        <v>43753</v>
      </c>
      <c r="D2086" t="s">
        <v>179</v>
      </c>
      <c r="E2086" t="s">
        <v>2621</v>
      </c>
      <c r="F2086" t="s">
        <v>32</v>
      </c>
      <c r="G2086" t="s">
        <v>205</v>
      </c>
      <c r="H2086" t="s">
        <v>2626</v>
      </c>
      <c r="I2086">
        <v>114</v>
      </c>
      <c r="J2086" t="s">
        <v>27</v>
      </c>
      <c r="K2086" t="s">
        <v>2623</v>
      </c>
      <c r="L2086" t="s">
        <v>93</v>
      </c>
      <c r="M2086" t="s">
        <v>2624</v>
      </c>
      <c r="N2086" t="s">
        <v>24</v>
      </c>
      <c r="O2086">
        <v>2200</v>
      </c>
      <c r="P2086">
        <v>250800</v>
      </c>
      <c r="Q2086">
        <v>25080</v>
      </c>
      <c r="R2086">
        <v>238260</v>
      </c>
      <c r="S2086" t="s">
        <v>25</v>
      </c>
      <c r="T2086" t="s">
        <v>25</v>
      </c>
      <c r="U2086" t="s">
        <v>2625</v>
      </c>
      <c r="V2086">
        <v>4376460</v>
      </c>
      <c r="W2086" t="s">
        <v>25</v>
      </c>
      <c r="X2086">
        <v>4376460</v>
      </c>
    </row>
    <row r="2087" spans="1:24" x14ac:dyDescent="0.3">
      <c r="A2087" s="5">
        <v>2084</v>
      </c>
      <c r="B2087" t="s">
        <v>2619</v>
      </c>
      <c r="C2087" s="10">
        <v>43753</v>
      </c>
      <c r="D2087" t="s">
        <v>178</v>
      </c>
      <c r="E2087" t="s">
        <v>2621</v>
      </c>
      <c r="F2087" t="s">
        <v>32</v>
      </c>
      <c r="G2087" t="s">
        <v>205</v>
      </c>
      <c r="H2087" t="s">
        <v>2627</v>
      </c>
      <c r="I2087">
        <v>54</v>
      </c>
      <c r="J2087" t="s">
        <v>27</v>
      </c>
      <c r="K2087" t="s">
        <v>2623</v>
      </c>
      <c r="L2087" t="s">
        <v>93</v>
      </c>
      <c r="M2087" t="s">
        <v>2624</v>
      </c>
      <c r="N2087" t="s">
        <v>24</v>
      </c>
      <c r="O2087">
        <v>5500</v>
      </c>
      <c r="P2087">
        <v>297000</v>
      </c>
      <c r="Q2087">
        <v>29700</v>
      </c>
      <c r="R2087">
        <v>282150</v>
      </c>
      <c r="S2087" t="s">
        <v>25</v>
      </c>
      <c r="T2087" t="s">
        <v>25</v>
      </c>
      <c r="U2087" t="s">
        <v>2625</v>
      </c>
      <c r="V2087">
        <v>4376460</v>
      </c>
      <c r="W2087" t="s">
        <v>25</v>
      </c>
      <c r="X2087">
        <v>4376460</v>
      </c>
    </row>
    <row r="2088" spans="1:24" x14ac:dyDescent="0.3">
      <c r="A2088" s="5">
        <v>2085</v>
      </c>
      <c r="B2088" t="s">
        <v>2619</v>
      </c>
      <c r="C2088" s="10">
        <v>43753</v>
      </c>
      <c r="D2088" t="s">
        <v>179</v>
      </c>
      <c r="E2088" t="s">
        <v>2621</v>
      </c>
      <c r="F2088" t="s">
        <v>32</v>
      </c>
      <c r="G2088" t="s">
        <v>205</v>
      </c>
      <c r="H2088" t="s">
        <v>2628</v>
      </c>
      <c r="I2088">
        <v>18</v>
      </c>
      <c r="J2088" t="s">
        <v>27</v>
      </c>
      <c r="K2088" t="s">
        <v>2623</v>
      </c>
      <c r="L2088" t="s">
        <v>93</v>
      </c>
      <c r="M2088" t="s">
        <v>2624</v>
      </c>
      <c r="N2088" t="s">
        <v>24</v>
      </c>
      <c r="O2088">
        <v>16500</v>
      </c>
      <c r="P2088">
        <v>297000</v>
      </c>
      <c r="Q2088">
        <v>29700</v>
      </c>
      <c r="R2088">
        <v>282150</v>
      </c>
      <c r="S2088" t="s">
        <v>25</v>
      </c>
      <c r="T2088" t="s">
        <v>25</v>
      </c>
      <c r="U2088" t="s">
        <v>2625</v>
      </c>
      <c r="V2088">
        <v>4376460</v>
      </c>
      <c r="W2088" t="s">
        <v>25</v>
      </c>
      <c r="X2088">
        <v>4376460</v>
      </c>
    </row>
    <row r="2089" spans="1:24" x14ac:dyDescent="0.3">
      <c r="A2089" s="5">
        <v>2086</v>
      </c>
      <c r="B2089" t="s">
        <v>2619</v>
      </c>
      <c r="C2089" s="10">
        <v>43753</v>
      </c>
      <c r="D2089" t="s">
        <v>178</v>
      </c>
      <c r="E2089" t="s">
        <v>2621</v>
      </c>
      <c r="F2089" t="s">
        <v>32</v>
      </c>
      <c r="G2089" t="s">
        <v>205</v>
      </c>
      <c r="H2089" t="s">
        <v>2629</v>
      </c>
      <c r="I2089">
        <v>18</v>
      </c>
      <c r="J2089" t="s">
        <v>27</v>
      </c>
      <c r="K2089" t="s">
        <v>2623</v>
      </c>
      <c r="L2089" t="s">
        <v>93</v>
      </c>
      <c r="M2089" t="s">
        <v>2624</v>
      </c>
      <c r="N2089" t="s">
        <v>24</v>
      </c>
      <c r="O2089">
        <v>19000</v>
      </c>
      <c r="P2089">
        <v>342000</v>
      </c>
      <c r="Q2089">
        <v>34200</v>
      </c>
      <c r="R2089">
        <v>324900</v>
      </c>
      <c r="S2089" t="s">
        <v>25</v>
      </c>
      <c r="T2089" t="s">
        <v>25</v>
      </c>
      <c r="U2089" t="s">
        <v>2625</v>
      </c>
      <c r="V2089">
        <v>4376460</v>
      </c>
      <c r="W2089" t="s">
        <v>25</v>
      </c>
      <c r="X2089">
        <v>4376460</v>
      </c>
    </row>
    <row r="2090" spans="1:24" x14ac:dyDescent="0.3">
      <c r="A2090" s="5">
        <v>2087</v>
      </c>
      <c r="B2090" t="s">
        <v>2619</v>
      </c>
      <c r="C2090" s="10">
        <v>43753</v>
      </c>
      <c r="D2090" t="s">
        <v>179</v>
      </c>
      <c r="E2090" t="s">
        <v>2621</v>
      </c>
      <c r="F2090" t="s">
        <v>32</v>
      </c>
      <c r="G2090" t="s">
        <v>205</v>
      </c>
      <c r="H2090" t="s">
        <v>2630</v>
      </c>
      <c r="I2090">
        <v>18</v>
      </c>
      <c r="J2090" t="s">
        <v>27</v>
      </c>
      <c r="K2090" t="s">
        <v>2623</v>
      </c>
      <c r="L2090" t="s">
        <v>93</v>
      </c>
      <c r="M2090" t="s">
        <v>2624</v>
      </c>
      <c r="N2090" t="s">
        <v>24</v>
      </c>
      <c r="O2090">
        <v>13500</v>
      </c>
      <c r="P2090">
        <v>243000</v>
      </c>
      <c r="Q2090">
        <v>24300</v>
      </c>
      <c r="R2090">
        <v>230850</v>
      </c>
      <c r="S2090" t="s">
        <v>25</v>
      </c>
      <c r="T2090" t="s">
        <v>25</v>
      </c>
      <c r="U2090" t="s">
        <v>2625</v>
      </c>
      <c r="V2090">
        <v>4376460</v>
      </c>
      <c r="W2090" t="s">
        <v>25</v>
      </c>
      <c r="X2090">
        <v>4376460</v>
      </c>
    </row>
    <row r="2091" spans="1:24" x14ac:dyDescent="0.3">
      <c r="A2091" s="5">
        <v>2088</v>
      </c>
      <c r="B2091" t="s">
        <v>2619</v>
      </c>
      <c r="C2091" s="10">
        <v>43753</v>
      </c>
      <c r="D2091" t="s">
        <v>178</v>
      </c>
      <c r="E2091" t="s">
        <v>2621</v>
      </c>
      <c r="F2091" t="s">
        <v>32</v>
      </c>
      <c r="G2091" t="s">
        <v>205</v>
      </c>
      <c r="H2091" t="s">
        <v>2631</v>
      </c>
      <c r="I2091">
        <v>18</v>
      </c>
      <c r="J2091" t="s">
        <v>27</v>
      </c>
      <c r="K2091" t="s">
        <v>2623</v>
      </c>
      <c r="L2091" t="s">
        <v>93</v>
      </c>
      <c r="M2091" t="s">
        <v>2624</v>
      </c>
      <c r="N2091" t="s">
        <v>24</v>
      </c>
      <c r="O2091">
        <v>27500</v>
      </c>
      <c r="P2091">
        <v>495000</v>
      </c>
      <c r="Q2091">
        <v>49500</v>
      </c>
      <c r="R2091">
        <v>470250</v>
      </c>
      <c r="S2091" t="s">
        <v>25</v>
      </c>
      <c r="T2091" t="s">
        <v>25</v>
      </c>
      <c r="U2091" t="s">
        <v>2625</v>
      </c>
      <c r="V2091">
        <v>4376460</v>
      </c>
      <c r="W2091" t="s">
        <v>25</v>
      </c>
      <c r="X2091">
        <v>4376460</v>
      </c>
    </row>
    <row r="2092" spans="1:24" x14ac:dyDescent="0.3">
      <c r="A2092" s="5">
        <v>2089</v>
      </c>
      <c r="B2092" t="s">
        <v>2619</v>
      </c>
      <c r="C2092" s="10">
        <v>43753</v>
      </c>
      <c r="D2092" t="s">
        <v>179</v>
      </c>
      <c r="E2092" t="s">
        <v>2621</v>
      </c>
      <c r="F2092" t="s">
        <v>32</v>
      </c>
      <c r="G2092" t="s">
        <v>205</v>
      </c>
      <c r="H2092" t="s">
        <v>2632</v>
      </c>
      <c r="I2092">
        <v>18</v>
      </c>
      <c r="J2092" t="s">
        <v>27</v>
      </c>
      <c r="K2092" t="s">
        <v>2623</v>
      </c>
      <c r="L2092" t="s">
        <v>93</v>
      </c>
      <c r="M2092" t="s">
        <v>2624</v>
      </c>
      <c r="N2092" t="s">
        <v>24</v>
      </c>
      <c r="O2092">
        <v>22000</v>
      </c>
      <c r="P2092">
        <v>396000</v>
      </c>
      <c r="Q2092">
        <v>39600</v>
      </c>
      <c r="R2092">
        <v>376200</v>
      </c>
      <c r="S2092" t="s">
        <v>25</v>
      </c>
      <c r="T2092" t="s">
        <v>25</v>
      </c>
      <c r="U2092" t="s">
        <v>2625</v>
      </c>
      <c r="V2092">
        <v>4376460</v>
      </c>
      <c r="W2092" t="s">
        <v>25</v>
      </c>
      <c r="X2092">
        <v>4376460</v>
      </c>
    </row>
    <row r="2093" spans="1:24" x14ac:dyDescent="0.3">
      <c r="A2093" s="5">
        <v>2090</v>
      </c>
      <c r="B2093" t="s">
        <v>2619</v>
      </c>
      <c r="C2093" s="10">
        <v>43753</v>
      </c>
      <c r="D2093" t="s">
        <v>178</v>
      </c>
      <c r="E2093" t="s">
        <v>2621</v>
      </c>
      <c r="F2093" t="s">
        <v>32</v>
      </c>
      <c r="G2093" t="s">
        <v>205</v>
      </c>
      <c r="H2093" t="s">
        <v>2633</v>
      </c>
      <c r="I2093">
        <v>18</v>
      </c>
      <c r="J2093" t="s">
        <v>27</v>
      </c>
      <c r="K2093" t="s">
        <v>2623</v>
      </c>
      <c r="L2093" t="s">
        <v>93</v>
      </c>
      <c r="M2093" t="s">
        <v>2624</v>
      </c>
      <c r="N2093" t="s">
        <v>24</v>
      </c>
      <c r="O2093">
        <v>4000</v>
      </c>
      <c r="P2093">
        <v>72000</v>
      </c>
      <c r="Q2093">
        <v>7200</v>
      </c>
      <c r="R2093">
        <v>68400</v>
      </c>
      <c r="S2093" t="s">
        <v>25</v>
      </c>
      <c r="T2093" t="s">
        <v>25</v>
      </c>
      <c r="U2093" t="s">
        <v>2625</v>
      </c>
      <c r="V2093">
        <v>4376460</v>
      </c>
      <c r="W2093" t="s">
        <v>25</v>
      </c>
      <c r="X2093">
        <v>4376460</v>
      </c>
    </row>
    <row r="2094" spans="1:24" x14ac:dyDescent="0.3">
      <c r="A2094" s="5">
        <v>2091</v>
      </c>
      <c r="B2094" t="s">
        <v>2619</v>
      </c>
      <c r="C2094" s="10">
        <v>43753</v>
      </c>
      <c r="D2094" t="s">
        <v>179</v>
      </c>
      <c r="E2094" t="s">
        <v>2621</v>
      </c>
      <c r="F2094" t="s">
        <v>32</v>
      </c>
      <c r="G2094" t="s">
        <v>205</v>
      </c>
      <c r="H2094" t="s">
        <v>2634</v>
      </c>
      <c r="I2094">
        <v>36</v>
      </c>
      <c r="J2094" t="s">
        <v>27</v>
      </c>
      <c r="K2094" t="s">
        <v>2623</v>
      </c>
      <c r="L2094" t="s">
        <v>93</v>
      </c>
      <c r="M2094" t="s">
        <v>2624</v>
      </c>
      <c r="N2094" t="s">
        <v>24</v>
      </c>
      <c r="O2094">
        <v>9000</v>
      </c>
      <c r="P2094">
        <v>324000</v>
      </c>
      <c r="Q2094">
        <v>32400</v>
      </c>
      <c r="R2094">
        <v>307800</v>
      </c>
      <c r="S2094" t="s">
        <v>25</v>
      </c>
      <c r="T2094" t="s">
        <v>25</v>
      </c>
      <c r="U2094" t="s">
        <v>2625</v>
      </c>
      <c r="V2094">
        <v>4376460</v>
      </c>
      <c r="W2094" t="s">
        <v>25</v>
      </c>
      <c r="X2094">
        <v>4376460</v>
      </c>
    </row>
    <row r="2095" spans="1:24" x14ac:dyDescent="0.3">
      <c r="A2095" s="5">
        <v>2092</v>
      </c>
      <c r="B2095" t="s">
        <v>2619</v>
      </c>
      <c r="C2095" s="10">
        <v>43753</v>
      </c>
      <c r="D2095" t="s">
        <v>178</v>
      </c>
      <c r="E2095" t="s">
        <v>2621</v>
      </c>
      <c r="F2095" t="s">
        <v>32</v>
      </c>
      <c r="G2095" t="s">
        <v>205</v>
      </c>
      <c r="H2095" t="s">
        <v>2635</v>
      </c>
      <c r="I2095">
        <v>36</v>
      </c>
      <c r="J2095" t="s">
        <v>27</v>
      </c>
      <c r="K2095" t="s">
        <v>2623</v>
      </c>
      <c r="L2095" t="s">
        <v>93</v>
      </c>
      <c r="M2095" t="s">
        <v>2624</v>
      </c>
      <c r="N2095" t="s">
        <v>24</v>
      </c>
      <c r="O2095">
        <v>36000</v>
      </c>
      <c r="P2095">
        <v>1296000</v>
      </c>
      <c r="Q2095">
        <v>129600</v>
      </c>
      <c r="R2095">
        <v>1231200</v>
      </c>
      <c r="S2095" t="s">
        <v>25</v>
      </c>
      <c r="T2095" t="s">
        <v>25</v>
      </c>
      <c r="U2095" t="s">
        <v>2625</v>
      </c>
      <c r="V2095">
        <v>4376460</v>
      </c>
      <c r="W2095" t="s">
        <v>25</v>
      </c>
      <c r="X2095">
        <v>4376460</v>
      </c>
    </row>
    <row r="2096" spans="1:24" x14ac:dyDescent="0.3">
      <c r="A2096" s="5">
        <v>2093</v>
      </c>
      <c r="B2096" t="s">
        <v>2619</v>
      </c>
      <c r="C2096" s="10">
        <v>43753</v>
      </c>
      <c r="D2096" t="s">
        <v>179</v>
      </c>
      <c r="E2096" t="s">
        <v>2621</v>
      </c>
      <c r="F2096" t="s">
        <v>32</v>
      </c>
      <c r="G2096" t="s">
        <v>205</v>
      </c>
      <c r="H2096" t="s">
        <v>2636</v>
      </c>
      <c r="I2096">
        <v>12</v>
      </c>
      <c r="J2096" t="s">
        <v>27</v>
      </c>
      <c r="K2096" t="s">
        <v>2623</v>
      </c>
      <c r="L2096" t="s">
        <v>93</v>
      </c>
      <c r="M2096" t="s">
        <v>2624</v>
      </c>
      <c r="N2096" t="s">
        <v>24</v>
      </c>
      <c r="O2096">
        <v>49500</v>
      </c>
      <c r="P2096">
        <v>594000</v>
      </c>
      <c r="Q2096">
        <v>59400</v>
      </c>
      <c r="R2096">
        <v>564300</v>
      </c>
      <c r="S2096" t="s">
        <v>25</v>
      </c>
      <c r="T2096" t="s">
        <v>25</v>
      </c>
      <c r="U2096" t="s">
        <v>2625</v>
      </c>
      <c r="V2096">
        <v>4376460</v>
      </c>
      <c r="W2096" t="s">
        <v>25</v>
      </c>
      <c r="X2096">
        <v>4376460</v>
      </c>
    </row>
    <row r="2097" spans="1:24" x14ac:dyDescent="0.3">
      <c r="A2097" s="5">
        <v>2094</v>
      </c>
      <c r="B2097" t="s">
        <v>2637</v>
      </c>
      <c r="C2097" s="10">
        <v>43753</v>
      </c>
      <c r="D2097" t="s">
        <v>178</v>
      </c>
      <c r="E2097" t="s">
        <v>2638</v>
      </c>
      <c r="F2097" t="s">
        <v>99</v>
      </c>
      <c r="G2097" t="s">
        <v>269</v>
      </c>
      <c r="H2097" t="s">
        <v>2639</v>
      </c>
      <c r="I2097">
        <v>5</v>
      </c>
      <c r="J2097" t="s">
        <v>2640</v>
      </c>
      <c r="K2097" t="s">
        <v>2641</v>
      </c>
      <c r="L2097" t="s">
        <v>2101</v>
      </c>
      <c r="M2097" t="s">
        <v>2642</v>
      </c>
      <c r="N2097" t="s">
        <v>24</v>
      </c>
      <c r="O2097">
        <v>7442657.5999999996</v>
      </c>
      <c r="P2097">
        <v>37213288</v>
      </c>
      <c r="Q2097">
        <v>3721328.8</v>
      </c>
      <c r="R2097">
        <v>40934616.799999997</v>
      </c>
      <c r="S2097" t="s">
        <v>25</v>
      </c>
      <c r="T2097" t="s">
        <v>25</v>
      </c>
      <c r="U2097" t="s">
        <v>2643</v>
      </c>
      <c r="V2097">
        <v>63623752</v>
      </c>
      <c r="W2097" t="s">
        <v>25</v>
      </c>
      <c r="X2097" t="s">
        <v>25</v>
      </c>
    </row>
    <row r="2098" spans="1:24" x14ac:dyDescent="0.3">
      <c r="A2098" s="5">
        <v>2095</v>
      </c>
      <c r="B2098" t="s">
        <v>2637</v>
      </c>
      <c r="C2098" s="10">
        <v>43753</v>
      </c>
      <c r="D2098" t="s">
        <v>179</v>
      </c>
      <c r="E2098" t="s">
        <v>2638</v>
      </c>
      <c r="F2098" t="s">
        <v>99</v>
      </c>
      <c r="G2098" t="s">
        <v>269</v>
      </c>
      <c r="H2098" t="s">
        <v>2639</v>
      </c>
      <c r="I2098">
        <v>5</v>
      </c>
      <c r="J2098" t="s">
        <v>2640</v>
      </c>
      <c r="K2098" t="s">
        <v>2641</v>
      </c>
      <c r="L2098" t="s">
        <v>2101</v>
      </c>
      <c r="M2098" t="s">
        <v>2642</v>
      </c>
      <c r="N2098" t="s">
        <v>24</v>
      </c>
      <c r="O2098">
        <v>7442657.5999999996</v>
      </c>
      <c r="P2098">
        <v>37213288</v>
      </c>
      <c r="Q2098">
        <v>3721328.8</v>
      </c>
      <c r="R2098">
        <v>40934616.799999997</v>
      </c>
      <c r="S2098" t="s">
        <v>25</v>
      </c>
      <c r="T2098" t="s">
        <v>25</v>
      </c>
      <c r="U2098" t="s">
        <v>2643</v>
      </c>
      <c r="V2098">
        <v>63623752</v>
      </c>
      <c r="W2098" t="s">
        <v>25</v>
      </c>
      <c r="X2098" t="s">
        <v>25</v>
      </c>
    </row>
    <row r="2099" spans="1:24" x14ac:dyDescent="0.3">
      <c r="A2099" s="5">
        <v>2096</v>
      </c>
      <c r="B2099" t="s">
        <v>2637</v>
      </c>
      <c r="C2099" s="10">
        <v>43753</v>
      </c>
      <c r="D2099" t="s">
        <v>178</v>
      </c>
      <c r="E2099" t="s">
        <v>2638</v>
      </c>
      <c r="F2099" t="s">
        <v>99</v>
      </c>
      <c r="G2099" t="s">
        <v>269</v>
      </c>
      <c r="H2099" t="s">
        <v>2644</v>
      </c>
      <c r="I2099">
        <v>5</v>
      </c>
      <c r="J2099" t="s">
        <v>2640</v>
      </c>
      <c r="K2099" t="s">
        <v>2641</v>
      </c>
      <c r="L2099" t="s">
        <v>2101</v>
      </c>
      <c r="M2099" t="s">
        <v>2642</v>
      </c>
      <c r="N2099" t="s">
        <v>24</v>
      </c>
      <c r="O2099">
        <v>7442657.5999999996</v>
      </c>
      <c r="P2099">
        <v>37213288</v>
      </c>
      <c r="Q2099">
        <v>3721328.8</v>
      </c>
      <c r="R2099">
        <v>40934616.799999997</v>
      </c>
      <c r="S2099" t="s">
        <v>25</v>
      </c>
      <c r="T2099" t="s">
        <v>25</v>
      </c>
      <c r="U2099" t="s">
        <v>2643</v>
      </c>
      <c r="V2099">
        <v>63623752</v>
      </c>
      <c r="W2099" t="s">
        <v>25</v>
      </c>
      <c r="X2099" t="s">
        <v>25</v>
      </c>
    </row>
    <row r="2100" spans="1:24" x14ac:dyDescent="0.3">
      <c r="A2100" s="5">
        <v>2097</v>
      </c>
      <c r="B2100" t="s">
        <v>2637</v>
      </c>
      <c r="C2100" s="10">
        <v>43753</v>
      </c>
      <c r="D2100" t="s">
        <v>179</v>
      </c>
      <c r="E2100" t="s">
        <v>2638</v>
      </c>
      <c r="F2100" t="s">
        <v>99</v>
      </c>
      <c r="G2100" t="s">
        <v>269</v>
      </c>
      <c r="H2100" t="s">
        <v>2644</v>
      </c>
      <c r="I2100">
        <v>5</v>
      </c>
      <c r="J2100" t="s">
        <v>2640</v>
      </c>
      <c r="K2100" t="s">
        <v>2641</v>
      </c>
      <c r="L2100" t="s">
        <v>2101</v>
      </c>
      <c r="M2100" t="s">
        <v>2642</v>
      </c>
      <c r="N2100" t="s">
        <v>24</v>
      </c>
      <c r="O2100">
        <v>7442657.5999999996</v>
      </c>
      <c r="P2100">
        <v>37213288</v>
      </c>
      <c r="Q2100">
        <v>3721328.8</v>
      </c>
      <c r="R2100">
        <v>40934616.799999997</v>
      </c>
      <c r="S2100" t="s">
        <v>25</v>
      </c>
      <c r="T2100" t="s">
        <v>25</v>
      </c>
      <c r="U2100" t="s">
        <v>2643</v>
      </c>
      <c r="V2100">
        <v>63623752</v>
      </c>
      <c r="W2100" t="s">
        <v>25</v>
      </c>
      <c r="X2100" t="s">
        <v>25</v>
      </c>
    </row>
    <row r="2101" spans="1:24" x14ac:dyDescent="0.3">
      <c r="A2101" s="5">
        <v>2098</v>
      </c>
      <c r="B2101" t="s">
        <v>2637</v>
      </c>
      <c r="C2101" s="10">
        <v>43753</v>
      </c>
      <c r="D2101" t="s">
        <v>178</v>
      </c>
      <c r="E2101" t="s">
        <v>2638</v>
      </c>
      <c r="F2101" t="s">
        <v>99</v>
      </c>
      <c r="G2101" t="s">
        <v>269</v>
      </c>
      <c r="H2101" t="s">
        <v>2645</v>
      </c>
      <c r="I2101">
        <v>5</v>
      </c>
      <c r="J2101" t="s">
        <v>2640</v>
      </c>
      <c r="K2101" t="s">
        <v>2641</v>
      </c>
      <c r="L2101" t="s">
        <v>2101</v>
      </c>
      <c r="M2101" t="s">
        <v>2642</v>
      </c>
      <c r="N2101" t="s">
        <v>24</v>
      </c>
      <c r="O2101">
        <v>7442657.5999999996</v>
      </c>
      <c r="P2101">
        <v>37213288</v>
      </c>
      <c r="Q2101">
        <v>3721328.8</v>
      </c>
      <c r="R2101">
        <v>40934616.799999997</v>
      </c>
      <c r="S2101" t="s">
        <v>25</v>
      </c>
      <c r="T2101" t="s">
        <v>25</v>
      </c>
      <c r="U2101" t="s">
        <v>2643</v>
      </c>
      <c r="V2101">
        <v>63623752</v>
      </c>
      <c r="W2101" t="s">
        <v>25</v>
      </c>
      <c r="X2101" t="s">
        <v>25</v>
      </c>
    </row>
    <row r="2102" spans="1:24" x14ac:dyDescent="0.3">
      <c r="A2102" s="5">
        <v>2099</v>
      </c>
      <c r="B2102" t="s">
        <v>2637</v>
      </c>
      <c r="C2102" s="10">
        <v>43753</v>
      </c>
      <c r="D2102" t="s">
        <v>179</v>
      </c>
      <c r="E2102" t="s">
        <v>2638</v>
      </c>
      <c r="F2102" t="s">
        <v>99</v>
      </c>
      <c r="G2102" t="s">
        <v>269</v>
      </c>
      <c r="H2102" t="s">
        <v>2645</v>
      </c>
      <c r="I2102">
        <v>5</v>
      </c>
      <c r="J2102" t="s">
        <v>2640</v>
      </c>
      <c r="K2102" t="s">
        <v>2641</v>
      </c>
      <c r="L2102" t="s">
        <v>2101</v>
      </c>
      <c r="M2102" t="s">
        <v>2642</v>
      </c>
      <c r="N2102" t="s">
        <v>24</v>
      </c>
      <c r="O2102">
        <v>7442657.5999999996</v>
      </c>
      <c r="P2102">
        <v>37213288</v>
      </c>
      <c r="Q2102">
        <v>3721328.8</v>
      </c>
      <c r="R2102">
        <v>40934616.799999997</v>
      </c>
      <c r="S2102" t="s">
        <v>25</v>
      </c>
      <c r="T2102" t="s">
        <v>25</v>
      </c>
      <c r="U2102" t="s">
        <v>2643</v>
      </c>
      <c r="V2102">
        <v>63623752</v>
      </c>
      <c r="W2102" t="s">
        <v>25</v>
      </c>
      <c r="X2102" t="s">
        <v>25</v>
      </c>
    </row>
    <row r="2103" spans="1:24" x14ac:dyDescent="0.3">
      <c r="A2103" s="5">
        <v>2100</v>
      </c>
      <c r="B2103" t="s">
        <v>2646</v>
      </c>
      <c r="C2103" s="10">
        <v>43753</v>
      </c>
      <c r="D2103" t="s">
        <v>178</v>
      </c>
      <c r="E2103" t="s">
        <v>2638</v>
      </c>
      <c r="F2103" t="s">
        <v>99</v>
      </c>
      <c r="G2103" t="s">
        <v>269</v>
      </c>
      <c r="H2103" t="s">
        <v>2639</v>
      </c>
      <c r="I2103">
        <v>5</v>
      </c>
      <c r="J2103" t="s">
        <v>2640</v>
      </c>
      <c r="K2103" t="s">
        <v>2641</v>
      </c>
      <c r="L2103" t="s">
        <v>2101</v>
      </c>
      <c r="M2103" t="s">
        <v>2642</v>
      </c>
      <c r="N2103" t="s">
        <v>24</v>
      </c>
      <c r="O2103">
        <v>14885315.199999999</v>
      </c>
      <c r="P2103">
        <v>74426576</v>
      </c>
      <c r="Q2103">
        <v>7442657.5999999996</v>
      </c>
      <c r="R2103">
        <v>81869233.599999994</v>
      </c>
      <c r="S2103" t="s">
        <v>25</v>
      </c>
      <c r="T2103" t="s">
        <v>25</v>
      </c>
      <c r="U2103" t="s">
        <v>25</v>
      </c>
      <c r="V2103" t="s">
        <v>25</v>
      </c>
      <c r="W2103" t="s">
        <v>25</v>
      </c>
      <c r="X2103" t="s">
        <v>25</v>
      </c>
    </row>
    <row r="2104" spans="1:24" x14ac:dyDescent="0.3">
      <c r="A2104" s="5">
        <v>2101</v>
      </c>
      <c r="B2104" t="s">
        <v>2646</v>
      </c>
      <c r="C2104" s="10">
        <v>43753</v>
      </c>
      <c r="D2104" t="s">
        <v>179</v>
      </c>
      <c r="E2104" t="s">
        <v>2638</v>
      </c>
      <c r="F2104" t="s">
        <v>99</v>
      </c>
      <c r="G2104" t="s">
        <v>269</v>
      </c>
      <c r="H2104" t="s">
        <v>2644</v>
      </c>
      <c r="I2104">
        <v>5</v>
      </c>
      <c r="J2104" t="s">
        <v>2640</v>
      </c>
      <c r="K2104" t="s">
        <v>2641</v>
      </c>
      <c r="L2104" t="s">
        <v>2101</v>
      </c>
      <c r="M2104" t="s">
        <v>2642</v>
      </c>
      <c r="N2104" t="s">
        <v>24</v>
      </c>
      <c r="O2104">
        <v>14885315.199999999</v>
      </c>
      <c r="P2104">
        <v>74426576</v>
      </c>
      <c r="Q2104">
        <v>7442657.5999999996</v>
      </c>
      <c r="R2104">
        <v>81869233.599999994</v>
      </c>
      <c r="S2104" t="s">
        <v>25</v>
      </c>
      <c r="T2104" t="s">
        <v>25</v>
      </c>
      <c r="U2104" t="s">
        <v>25</v>
      </c>
      <c r="V2104" t="s">
        <v>25</v>
      </c>
      <c r="W2104" t="s">
        <v>25</v>
      </c>
      <c r="X2104" t="s">
        <v>25</v>
      </c>
    </row>
    <row r="2105" spans="1:24" x14ac:dyDescent="0.3">
      <c r="A2105" s="5">
        <v>2102</v>
      </c>
      <c r="B2105" t="s">
        <v>2646</v>
      </c>
      <c r="C2105" s="10">
        <v>43753</v>
      </c>
      <c r="D2105" t="s">
        <v>178</v>
      </c>
      <c r="E2105" t="s">
        <v>2638</v>
      </c>
      <c r="F2105" t="s">
        <v>99</v>
      </c>
      <c r="G2105" t="s">
        <v>269</v>
      </c>
      <c r="H2105" t="s">
        <v>2645</v>
      </c>
      <c r="I2105">
        <v>5</v>
      </c>
      <c r="J2105" t="s">
        <v>2640</v>
      </c>
      <c r="K2105" t="s">
        <v>2641</v>
      </c>
      <c r="L2105" t="s">
        <v>2101</v>
      </c>
      <c r="M2105" t="s">
        <v>2642</v>
      </c>
      <c r="N2105" t="s">
        <v>24</v>
      </c>
      <c r="O2105">
        <v>14885315.199999999</v>
      </c>
      <c r="P2105">
        <v>74426576</v>
      </c>
      <c r="Q2105">
        <v>7442657.5999999996</v>
      </c>
      <c r="R2105">
        <v>81869233.599999994</v>
      </c>
      <c r="S2105" t="s">
        <v>25</v>
      </c>
      <c r="T2105" t="s">
        <v>25</v>
      </c>
      <c r="U2105" t="s">
        <v>25</v>
      </c>
      <c r="V2105" t="s">
        <v>25</v>
      </c>
      <c r="W2105" t="s">
        <v>25</v>
      </c>
      <c r="X2105" t="s">
        <v>25</v>
      </c>
    </row>
    <row r="2106" spans="1:24" x14ac:dyDescent="0.3">
      <c r="A2106" s="5">
        <v>2103</v>
      </c>
      <c r="B2106" t="s">
        <v>2647</v>
      </c>
      <c r="C2106" s="10">
        <v>43752</v>
      </c>
      <c r="D2106" t="s">
        <v>179</v>
      </c>
      <c r="E2106" t="s">
        <v>2145</v>
      </c>
      <c r="F2106" t="s">
        <v>289</v>
      </c>
      <c r="G2106" t="s">
        <v>269</v>
      </c>
      <c r="H2106" t="s">
        <v>2146</v>
      </c>
      <c r="I2106">
        <v>29960</v>
      </c>
      <c r="J2106" t="s">
        <v>100</v>
      </c>
      <c r="K2106" t="s">
        <v>291</v>
      </c>
      <c r="L2106" t="s">
        <v>292</v>
      </c>
      <c r="M2106" t="s">
        <v>2648</v>
      </c>
      <c r="N2106" t="s">
        <v>24</v>
      </c>
      <c r="O2106">
        <v>9400</v>
      </c>
      <c r="P2106">
        <v>281624000</v>
      </c>
      <c r="Q2106">
        <v>28162400</v>
      </c>
      <c r="R2106">
        <v>309786400</v>
      </c>
      <c r="S2106" t="s">
        <v>25</v>
      </c>
      <c r="T2106" t="s">
        <v>25</v>
      </c>
      <c r="U2106" t="s">
        <v>2649</v>
      </c>
      <c r="V2106">
        <v>309786400</v>
      </c>
      <c r="W2106" t="s">
        <v>25</v>
      </c>
      <c r="X2106">
        <v>309786400</v>
      </c>
    </row>
    <row r="2107" spans="1:24" x14ac:dyDescent="0.3">
      <c r="A2107" s="5">
        <v>2104</v>
      </c>
      <c r="B2107" t="s">
        <v>2650</v>
      </c>
      <c r="C2107" s="10">
        <v>43752</v>
      </c>
      <c r="D2107" t="s">
        <v>178</v>
      </c>
      <c r="E2107" t="s">
        <v>2651</v>
      </c>
      <c r="F2107" t="s">
        <v>204</v>
      </c>
      <c r="G2107" t="s">
        <v>249</v>
      </c>
      <c r="H2107" t="s">
        <v>315</v>
      </c>
      <c r="I2107">
        <v>1</v>
      </c>
      <c r="J2107" t="s">
        <v>36</v>
      </c>
      <c r="K2107" t="s">
        <v>2652</v>
      </c>
      <c r="L2107" t="s">
        <v>93</v>
      </c>
      <c r="M2107" t="s">
        <v>2327</v>
      </c>
      <c r="N2107" t="s">
        <v>24</v>
      </c>
      <c r="O2107" s="8">
        <v>9.9999999999999995E-7</v>
      </c>
      <c r="P2107" s="8">
        <v>9.9999999999999995E-7</v>
      </c>
      <c r="Q2107" s="8">
        <v>9.9999999999999995E-8</v>
      </c>
      <c r="R2107" s="8">
        <v>9.7000000000000003E-7</v>
      </c>
      <c r="S2107" t="s">
        <v>25</v>
      </c>
      <c r="T2107" t="s">
        <v>25</v>
      </c>
      <c r="U2107" t="s">
        <v>2653</v>
      </c>
      <c r="V2107">
        <v>14908900</v>
      </c>
      <c r="W2107" t="s">
        <v>25</v>
      </c>
      <c r="X2107" t="s">
        <v>25</v>
      </c>
    </row>
    <row r="2108" spans="1:24" x14ac:dyDescent="0.3">
      <c r="A2108" s="5">
        <v>2105</v>
      </c>
      <c r="B2108" t="s">
        <v>2650</v>
      </c>
      <c r="C2108" s="10">
        <v>43752</v>
      </c>
      <c r="D2108" t="s">
        <v>179</v>
      </c>
      <c r="E2108" t="s">
        <v>2651</v>
      </c>
      <c r="F2108" t="s">
        <v>204</v>
      </c>
      <c r="G2108" t="s">
        <v>249</v>
      </c>
      <c r="H2108" t="s">
        <v>2654</v>
      </c>
      <c r="I2108">
        <v>2</v>
      </c>
      <c r="J2108" t="s">
        <v>44</v>
      </c>
      <c r="K2108" t="s">
        <v>2652</v>
      </c>
      <c r="L2108" t="s">
        <v>93</v>
      </c>
      <c r="M2108" t="s">
        <v>2327</v>
      </c>
      <c r="N2108" t="s">
        <v>24</v>
      </c>
      <c r="O2108">
        <v>7050000</v>
      </c>
      <c r="P2108">
        <v>14100000</v>
      </c>
      <c r="Q2108">
        <v>1410000</v>
      </c>
      <c r="R2108">
        <v>13677000</v>
      </c>
      <c r="S2108" t="s">
        <v>25</v>
      </c>
      <c r="T2108" t="s">
        <v>25</v>
      </c>
      <c r="U2108" t="s">
        <v>2653</v>
      </c>
      <c r="V2108">
        <v>14908900</v>
      </c>
      <c r="W2108" t="s">
        <v>25</v>
      </c>
      <c r="X2108" t="s">
        <v>25</v>
      </c>
    </row>
    <row r="2109" spans="1:24" x14ac:dyDescent="0.3">
      <c r="A2109" s="5">
        <v>2106</v>
      </c>
      <c r="B2109" t="s">
        <v>2650</v>
      </c>
      <c r="C2109" s="10">
        <v>43752</v>
      </c>
      <c r="D2109" t="s">
        <v>178</v>
      </c>
      <c r="E2109" t="s">
        <v>2651</v>
      </c>
      <c r="F2109" t="s">
        <v>204</v>
      </c>
      <c r="G2109" t="s">
        <v>249</v>
      </c>
      <c r="H2109" t="s">
        <v>2655</v>
      </c>
      <c r="I2109">
        <v>2</v>
      </c>
      <c r="J2109" t="s">
        <v>27</v>
      </c>
      <c r="K2109" t="s">
        <v>2652</v>
      </c>
      <c r="L2109" t="s">
        <v>93</v>
      </c>
      <c r="M2109" t="s">
        <v>2327</v>
      </c>
      <c r="N2109" t="s">
        <v>24</v>
      </c>
      <c r="O2109">
        <v>635000</v>
      </c>
      <c r="P2109">
        <v>1270000</v>
      </c>
      <c r="Q2109">
        <v>127000</v>
      </c>
      <c r="R2109">
        <v>1231900</v>
      </c>
      <c r="S2109" t="s">
        <v>25</v>
      </c>
      <c r="T2109" t="s">
        <v>25</v>
      </c>
      <c r="U2109" t="s">
        <v>2653</v>
      </c>
      <c r="V2109">
        <v>14908900</v>
      </c>
      <c r="W2109" t="s">
        <v>25</v>
      </c>
      <c r="X2109" t="s">
        <v>25</v>
      </c>
    </row>
    <row r="2110" spans="1:24" x14ac:dyDescent="0.3">
      <c r="A2110" s="5">
        <v>2107</v>
      </c>
      <c r="B2110" t="s">
        <v>2656</v>
      </c>
      <c r="C2110" s="10">
        <v>43752</v>
      </c>
      <c r="D2110" t="s">
        <v>179</v>
      </c>
      <c r="E2110" t="s">
        <v>2657</v>
      </c>
      <c r="F2110" t="s">
        <v>204</v>
      </c>
      <c r="G2110" t="s">
        <v>249</v>
      </c>
      <c r="H2110" t="s">
        <v>315</v>
      </c>
      <c r="I2110">
        <v>1</v>
      </c>
      <c r="J2110" t="s">
        <v>36</v>
      </c>
      <c r="K2110" t="s">
        <v>2658</v>
      </c>
      <c r="L2110" t="s">
        <v>174</v>
      </c>
      <c r="M2110" t="s">
        <v>576</v>
      </c>
      <c r="N2110" t="s">
        <v>24</v>
      </c>
      <c r="O2110" s="8">
        <v>9.9999999999999995E-7</v>
      </c>
      <c r="P2110" s="8">
        <v>9.9999999999999995E-7</v>
      </c>
      <c r="Q2110" s="8">
        <v>9.9999999999999995E-8</v>
      </c>
      <c r="R2110" s="8">
        <v>1.0449999999999999E-6</v>
      </c>
      <c r="S2110" t="s">
        <v>25</v>
      </c>
      <c r="T2110" t="s">
        <v>25</v>
      </c>
      <c r="U2110" t="s">
        <v>2659</v>
      </c>
      <c r="V2110">
        <v>5684800</v>
      </c>
      <c r="W2110" t="s">
        <v>25</v>
      </c>
      <c r="X2110">
        <v>5684800</v>
      </c>
    </row>
    <row r="2111" spans="1:24" x14ac:dyDescent="0.3">
      <c r="A2111" s="5">
        <v>2108</v>
      </c>
      <c r="B2111" t="s">
        <v>2656</v>
      </c>
      <c r="C2111" s="10">
        <v>43752</v>
      </c>
      <c r="D2111" t="s">
        <v>178</v>
      </c>
      <c r="E2111" t="s">
        <v>2657</v>
      </c>
      <c r="F2111" t="s">
        <v>204</v>
      </c>
      <c r="G2111" t="s">
        <v>249</v>
      </c>
      <c r="H2111" t="s">
        <v>2660</v>
      </c>
      <c r="I2111">
        <v>80</v>
      </c>
      <c r="J2111" t="s">
        <v>27</v>
      </c>
      <c r="K2111" t="s">
        <v>2658</v>
      </c>
      <c r="L2111" t="s">
        <v>174</v>
      </c>
      <c r="M2111" t="s">
        <v>576</v>
      </c>
      <c r="N2111" t="s">
        <v>24</v>
      </c>
      <c r="O2111">
        <v>68000</v>
      </c>
      <c r="P2111">
        <v>5440000</v>
      </c>
      <c r="Q2111">
        <v>544000</v>
      </c>
      <c r="R2111">
        <v>5684800</v>
      </c>
      <c r="S2111" t="s">
        <v>25</v>
      </c>
      <c r="T2111" t="s">
        <v>25</v>
      </c>
      <c r="U2111" t="s">
        <v>2659</v>
      </c>
      <c r="V2111">
        <v>5684800</v>
      </c>
      <c r="W2111" t="s">
        <v>25</v>
      </c>
      <c r="X2111">
        <v>5684800</v>
      </c>
    </row>
    <row r="2112" spans="1:24" x14ac:dyDescent="0.3">
      <c r="A2112" s="5">
        <v>2109</v>
      </c>
      <c r="B2112" t="s">
        <v>2661</v>
      </c>
      <c r="C2112" s="10">
        <v>43749</v>
      </c>
      <c r="D2112" t="s">
        <v>179</v>
      </c>
      <c r="E2112" t="s">
        <v>2662</v>
      </c>
      <c r="F2112" t="s">
        <v>204</v>
      </c>
      <c r="G2112" t="s">
        <v>249</v>
      </c>
      <c r="H2112" t="s">
        <v>315</v>
      </c>
      <c r="I2112">
        <v>1</v>
      </c>
      <c r="J2112" t="s">
        <v>36</v>
      </c>
      <c r="K2112" t="s">
        <v>2663</v>
      </c>
      <c r="L2112" t="s">
        <v>93</v>
      </c>
      <c r="M2112" t="s">
        <v>2664</v>
      </c>
      <c r="N2112" t="s">
        <v>24</v>
      </c>
      <c r="O2112" s="8">
        <v>9.9999999999999995E-7</v>
      </c>
      <c r="P2112" s="8">
        <v>9.9999999999999995E-7</v>
      </c>
      <c r="Q2112" s="8">
        <v>9.9999999999999995E-8</v>
      </c>
      <c r="R2112" s="8">
        <v>9.5000000000000001E-7</v>
      </c>
      <c r="S2112" t="s">
        <v>25</v>
      </c>
      <c r="T2112" t="s">
        <v>25</v>
      </c>
      <c r="U2112" t="s">
        <v>2665</v>
      </c>
      <c r="V2112">
        <v>8930000</v>
      </c>
      <c r="W2112" t="s">
        <v>25</v>
      </c>
      <c r="X2112" t="s">
        <v>25</v>
      </c>
    </row>
    <row r="2113" spans="1:24" x14ac:dyDescent="0.3">
      <c r="A2113" s="5">
        <v>2110</v>
      </c>
      <c r="B2113" t="s">
        <v>2661</v>
      </c>
      <c r="C2113" s="10">
        <v>43749</v>
      </c>
      <c r="D2113" t="s">
        <v>178</v>
      </c>
      <c r="E2113" t="s">
        <v>2662</v>
      </c>
      <c r="F2113" t="s">
        <v>204</v>
      </c>
      <c r="G2113" t="s">
        <v>249</v>
      </c>
      <c r="H2113" t="s">
        <v>2666</v>
      </c>
      <c r="I2113">
        <v>5</v>
      </c>
      <c r="J2113" t="s">
        <v>27</v>
      </c>
      <c r="K2113" t="s">
        <v>2663</v>
      </c>
      <c r="L2113" t="s">
        <v>93</v>
      </c>
      <c r="M2113" t="s">
        <v>2664</v>
      </c>
      <c r="N2113" t="s">
        <v>24</v>
      </c>
      <c r="O2113">
        <v>1250000</v>
      </c>
      <c r="P2113">
        <v>6250000</v>
      </c>
      <c r="Q2113">
        <v>625000</v>
      </c>
      <c r="R2113">
        <v>5937500</v>
      </c>
      <c r="S2113" t="s">
        <v>25</v>
      </c>
      <c r="T2113" t="s">
        <v>25</v>
      </c>
      <c r="U2113" t="s">
        <v>2665</v>
      </c>
      <c r="V2113">
        <v>8930000</v>
      </c>
      <c r="W2113" t="s">
        <v>25</v>
      </c>
      <c r="X2113" t="s">
        <v>25</v>
      </c>
    </row>
    <row r="2114" spans="1:24" x14ac:dyDescent="0.3">
      <c r="A2114" s="5">
        <v>2111</v>
      </c>
      <c r="B2114" t="s">
        <v>2661</v>
      </c>
      <c r="C2114" s="10">
        <v>43749</v>
      </c>
      <c r="D2114" t="s">
        <v>179</v>
      </c>
      <c r="E2114" t="s">
        <v>2662</v>
      </c>
      <c r="F2114" t="s">
        <v>204</v>
      </c>
      <c r="G2114" t="s">
        <v>249</v>
      </c>
      <c r="H2114" t="s">
        <v>2667</v>
      </c>
      <c r="I2114">
        <v>5</v>
      </c>
      <c r="J2114" t="s">
        <v>27</v>
      </c>
      <c r="K2114" t="s">
        <v>2663</v>
      </c>
      <c r="L2114" t="s">
        <v>93</v>
      </c>
      <c r="M2114" t="s">
        <v>2664</v>
      </c>
      <c r="N2114" t="s">
        <v>24</v>
      </c>
      <c r="O2114">
        <v>580000</v>
      </c>
      <c r="P2114">
        <v>2900000</v>
      </c>
      <c r="Q2114">
        <v>290000</v>
      </c>
      <c r="R2114">
        <v>2755000</v>
      </c>
      <c r="S2114" t="s">
        <v>25</v>
      </c>
      <c r="T2114" t="s">
        <v>25</v>
      </c>
      <c r="U2114" t="s">
        <v>2665</v>
      </c>
      <c r="V2114">
        <v>8930000</v>
      </c>
      <c r="W2114" t="s">
        <v>25</v>
      </c>
      <c r="X2114" t="s">
        <v>25</v>
      </c>
    </row>
    <row r="2115" spans="1:24" x14ac:dyDescent="0.3">
      <c r="A2115" s="5">
        <v>2112</v>
      </c>
      <c r="B2115" t="s">
        <v>2661</v>
      </c>
      <c r="C2115" s="10">
        <v>43749</v>
      </c>
      <c r="D2115" t="s">
        <v>178</v>
      </c>
      <c r="E2115" t="s">
        <v>2662</v>
      </c>
      <c r="F2115" t="s">
        <v>204</v>
      </c>
      <c r="G2115" t="s">
        <v>249</v>
      </c>
      <c r="H2115" t="s">
        <v>2668</v>
      </c>
      <c r="I2115">
        <v>5</v>
      </c>
      <c r="J2115" t="s">
        <v>27</v>
      </c>
      <c r="K2115" t="s">
        <v>2663</v>
      </c>
      <c r="L2115" t="s">
        <v>93</v>
      </c>
      <c r="M2115" t="s">
        <v>2664</v>
      </c>
      <c r="N2115" t="s">
        <v>24</v>
      </c>
      <c r="O2115">
        <v>50000</v>
      </c>
      <c r="P2115">
        <v>250000</v>
      </c>
      <c r="Q2115">
        <v>25000</v>
      </c>
      <c r="R2115">
        <v>237500</v>
      </c>
      <c r="S2115" t="s">
        <v>25</v>
      </c>
      <c r="T2115" t="s">
        <v>25</v>
      </c>
      <c r="U2115" t="s">
        <v>2665</v>
      </c>
      <c r="V2115">
        <v>8930000</v>
      </c>
      <c r="W2115" t="s">
        <v>25</v>
      </c>
      <c r="X2115" t="s">
        <v>25</v>
      </c>
    </row>
    <row r="2116" spans="1:24" x14ac:dyDescent="0.3">
      <c r="A2116" s="5">
        <v>2113</v>
      </c>
      <c r="B2116" t="s">
        <v>2669</v>
      </c>
      <c r="C2116" s="10">
        <v>43749</v>
      </c>
      <c r="D2116" t="s">
        <v>179</v>
      </c>
      <c r="E2116" t="s">
        <v>2670</v>
      </c>
      <c r="F2116" t="s">
        <v>204</v>
      </c>
      <c r="G2116" t="s">
        <v>249</v>
      </c>
      <c r="H2116" t="s">
        <v>1661</v>
      </c>
      <c r="I2116">
        <v>1</v>
      </c>
      <c r="J2116" t="s">
        <v>36</v>
      </c>
      <c r="K2116" t="s">
        <v>2671</v>
      </c>
      <c r="L2116" t="s">
        <v>174</v>
      </c>
      <c r="M2116" t="s">
        <v>2672</v>
      </c>
      <c r="N2116" t="s">
        <v>24</v>
      </c>
      <c r="O2116" s="8">
        <v>9.9999999999999995E-7</v>
      </c>
      <c r="P2116" s="8">
        <v>9.9999999999999995E-7</v>
      </c>
      <c r="Q2116" s="8">
        <v>9.9999999999999995E-8</v>
      </c>
      <c r="R2116" s="8">
        <v>1.0449999999999999E-6</v>
      </c>
      <c r="S2116" t="s">
        <v>25</v>
      </c>
      <c r="T2116" t="s">
        <v>25</v>
      </c>
      <c r="U2116" t="s">
        <v>2673</v>
      </c>
      <c r="V2116">
        <v>1306250</v>
      </c>
      <c r="W2116" t="s">
        <v>25</v>
      </c>
      <c r="X2116">
        <v>1306250</v>
      </c>
    </row>
    <row r="2117" spans="1:24" x14ac:dyDescent="0.3">
      <c r="A2117" s="5">
        <v>2114</v>
      </c>
      <c r="B2117" t="s">
        <v>2669</v>
      </c>
      <c r="C2117" s="10">
        <v>43749</v>
      </c>
      <c r="D2117" t="s">
        <v>178</v>
      </c>
      <c r="E2117" t="s">
        <v>2670</v>
      </c>
      <c r="F2117" t="s">
        <v>204</v>
      </c>
      <c r="G2117" t="s">
        <v>249</v>
      </c>
      <c r="H2117" t="s">
        <v>2674</v>
      </c>
      <c r="I2117">
        <v>1</v>
      </c>
      <c r="J2117" t="s">
        <v>2675</v>
      </c>
      <c r="K2117" t="s">
        <v>2671</v>
      </c>
      <c r="L2117" t="s">
        <v>174</v>
      </c>
      <c r="M2117" t="s">
        <v>2672</v>
      </c>
      <c r="N2117" t="s">
        <v>24</v>
      </c>
      <c r="O2117">
        <v>1250000</v>
      </c>
      <c r="P2117">
        <v>1250000</v>
      </c>
      <c r="Q2117">
        <v>125000</v>
      </c>
      <c r="R2117">
        <v>1306250</v>
      </c>
      <c r="S2117" t="s">
        <v>25</v>
      </c>
      <c r="T2117" t="s">
        <v>25</v>
      </c>
      <c r="U2117" t="s">
        <v>2673</v>
      </c>
      <c r="V2117">
        <v>1306250</v>
      </c>
      <c r="W2117" t="s">
        <v>25</v>
      </c>
      <c r="X2117">
        <v>1306250</v>
      </c>
    </row>
    <row r="2118" spans="1:24" x14ac:dyDescent="0.3">
      <c r="A2118" s="5">
        <v>2115</v>
      </c>
      <c r="B2118" t="s">
        <v>2676</v>
      </c>
      <c r="C2118" s="10">
        <v>43749</v>
      </c>
      <c r="D2118" t="s">
        <v>179</v>
      </c>
      <c r="E2118" t="s">
        <v>2677</v>
      </c>
      <c r="F2118" t="s">
        <v>26</v>
      </c>
      <c r="G2118" t="s">
        <v>249</v>
      </c>
      <c r="H2118" t="s">
        <v>304</v>
      </c>
      <c r="I2118">
        <v>1</v>
      </c>
      <c r="J2118" t="s">
        <v>63</v>
      </c>
      <c r="K2118" t="s">
        <v>305</v>
      </c>
      <c r="L2118" t="s">
        <v>306</v>
      </c>
      <c r="M2118" t="s">
        <v>223</v>
      </c>
      <c r="N2118" t="s">
        <v>24</v>
      </c>
      <c r="O2118">
        <v>2645801</v>
      </c>
      <c r="P2118">
        <v>2645801</v>
      </c>
      <c r="Q2118">
        <v>264580.09999999998</v>
      </c>
      <c r="R2118">
        <v>2910381.1</v>
      </c>
      <c r="S2118" t="s">
        <v>25</v>
      </c>
      <c r="T2118" t="s">
        <v>25</v>
      </c>
      <c r="U2118" t="s">
        <v>2678</v>
      </c>
      <c r="V2118">
        <v>2910381</v>
      </c>
      <c r="W2118" t="s">
        <v>25</v>
      </c>
      <c r="X2118">
        <v>2910381</v>
      </c>
    </row>
    <row r="2119" spans="1:24" x14ac:dyDescent="0.3">
      <c r="A2119" s="5">
        <v>2116</v>
      </c>
      <c r="B2119" t="s">
        <v>2679</v>
      </c>
      <c r="C2119" s="10">
        <v>43749</v>
      </c>
      <c r="D2119" t="s">
        <v>178</v>
      </c>
      <c r="E2119" t="s">
        <v>2680</v>
      </c>
      <c r="F2119" t="s">
        <v>26</v>
      </c>
      <c r="G2119">
        <v>4</v>
      </c>
      <c r="H2119" t="s">
        <v>304</v>
      </c>
      <c r="I2119">
        <v>1</v>
      </c>
      <c r="J2119" t="s">
        <v>63</v>
      </c>
      <c r="K2119" t="s">
        <v>305</v>
      </c>
      <c r="L2119" t="s">
        <v>306</v>
      </c>
      <c r="M2119" t="s">
        <v>223</v>
      </c>
      <c r="N2119" t="s">
        <v>24</v>
      </c>
      <c r="O2119">
        <v>5291602</v>
      </c>
      <c r="P2119">
        <v>5291602</v>
      </c>
      <c r="Q2119">
        <v>529160.19999999995</v>
      </c>
      <c r="R2119">
        <v>5820762.2000000002</v>
      </c>
      <c r="S2119" t="s">
        <v>25</v>
      </c>
      <c r="T2119" t="s">
        <v>25</v>
      </c>
      <c r="U2119" t="s">
        <v>2678</v>
      </c>
      <c r="V2119">
        <v>5820762</v>
      </c>
      <c r="W2119" t="s">
        <v>25</v>
      </c>
      <c r="X2119">
        <v>5820762</v>
      </c>
    </row>
    <row r="2120" spans="1:24" x14ac:dyDescent="0.3">
      <c r="A2120" s="5">
        <v>2117</v>
      </c>
      <c r="B2120" t="s">
        <v>2681</v>
      </c>
      <c r="C2120" s="10">
        <v>43749</v>
      </c>
      <c r="D2120" t="s">
        <v>179</v>
      </c>
      <c r="E2120" t="s">
        <v>2682</v>
      </c>
      <c r="F2120" t="s">
        <v>26</v>
      </c>
      <c r="G2120" t="s">
        <v>205</v>
      </c>
      <c r="H2120" t="s">
        <v>304</v>
      </c>
      <c r="I2120">
        <v>1</v>
      </c>
      <c r="J2120" t="s">
        <v>63</v>
      </c>
      <c r="K2120" t="s">
        <v>305</v>
      </c>
      <c r="L2120" t="s">
        <v>306</v>
      </c>
      <c r="M2120" t="s">
        <v>223</v>
      </c>
      <c r="N2120" t="s">
        <v>24</v>
      </c>
      <c r="O2120">
        <v>2645801</v>
      </c>
      <c r="P2120">
        <v>2645801</v>
      </c>
      <c r="Q2120">
        <v>264580.09999999998</v>
      </c>
      <c r="R2120">
        <v>2910381.1</v>
      </c>
      <c r="S2120" t="s">
        <v>25</v>
      </c>
      <c r="T2120" t="s">
        <v>25</v>
      </c>
      <c r="U2120" t="s">
        <v>2678</v>
      </c>
      <c r="V2120">
        <v>2910381</v>
      </c>
      <c r="W2120" t="s">
        <v>25</v>
      </c>
      <c r="X2120">
        <v>2910381</v>
      </c>
    </row>
    <row r="2121" spans="1:24" x14ac:dyDescent="0.3">
      <c r="A2121" s="5">
        <v>2118</v>
      </c>
      <c r="B2121" t="s">
        <v>2683</v>
      </c>
      <c r="C2121" s="10">
        <v>43749</v>
      </c>
      <c r="D2121" t="s">
        <v>178</v>
      </c>
      <c r="E2121" t="s">
        <v>2684</v>
      </c>
      <c r="F2121" t="s">
        <v>189</v>
      </c>
      <c r="G2121" t="s">
        <v>182</v>
      </c>
      <c r="H2121" t="s">
        <v>2685</v>
      </c>
      <c r="I2121">
        <v>1</v>
      </c>
      <c r="J2121" t="s">
        <v>36</v>
      </c>
      <c r="K2121" t="s">
        <v>2686</v>
      </c>
      <c r="L2121" t="s">
        <v>2687</v>
      </c>
      <c r="M2121" t="s">
        <v>2688</v>
      </c>
      <c r="N2121" t="s">
        <v>24</v>
      </c>
      <c r="O2121">
        <v>0</v>
      </c>
      <c r="P2121">
        <v>0</v>
      </c>
      <c r="Q2121">
        <v>0</v>
      </c>
      <c r="R2121">
        <v>0</v>
      </c>
      <c r="S2121" t="s">
        <v>25</v>
      </c>
      <c r="T2121" t="s">
        <v>25</v>
      </c>
      <c r="U2121" t="s">
        <v>25</v>
      </c>
      <c r="V2121" t="s">
        <v>25</v>
      </c>
      <c r="W2121" t="s">
        <v>25</v>
      </c>
      <c r="X2121" t="s">
        <v>25</v>
      </c>
    </row>
    <row r="2122" spans="1:24" x14ac:dyDescent="0.3">
      <c r="A2122" s="5">
        <v>2119</v>
      </c>
      <c r="B2122" t="s">
        <v>2683</v>
      </c>
      <c r="C2122" s="10">
        <v>43749</v>
      </c>
      <c r="D2122" t="s">
        <v>179</v>
      </c>
      <c r="E2122" t="s">
        <v>2684</v>
      </c>
      <c r="F2122" t="s">
        <v>189</v>
      </c>
      <c r="G2122" t="s">
        <v>182</v>
      </c>
      <c r="H2122" t="s">
        <v>2689</v>
      </c>
      <c r="I2122">
        <v>9</v>
      </c>
      <c r="J2122" t="s">
        <v>27</v>
      </c>
      <c r="K2122" t="s">
        <v>2686</v>
      </c>
      <c r="L2122" t="s">
        <v>2687</v>
      </c>
      <c r="M2122" t="s">
        <v>2688</v>
      </c>
      <c r="N2122" t="s">
        <v>24</v>
      </c>
      <c r="O2122">
        <v>0</v>
      </c>
      <c r="P2122">
        <v>0</v>
      </c>
      <c r="Q2122">
        <v>0</v>
      </c>
      <c r="R2122">
        <v>0</v>
      </c>
      <c r="S2122" t="s">
        <v>25</v>
      </c>
      <c r="T2122" t="s">
        <v>25</v>
      </c>
      <c r="U2122" t="s">
        <v>25</v>
      </c>
      <c r="V2122" t="s">
        <v>25</v>
      </c>
      <c r="W2122" t="s">
        <v>25</v>
      </c>
      <c r="X2122" t="s">
        <v>25</v>
      </c>
    </row>
    <row r="2123" spans="1:24" x14ac:dyDescent="0.3">
      <c r="A2123" s="5">
        <v>2120</v>
      </c>
      <c r="B2123" t="s">
        <v>2683</v>
      </c>
      <c r="C2123" s="10">
        <v>43749</v>
      </c>
      <c r="D2123" t="s">
        <v>178</v>
      </c>
      <c r="E2123" t="s">
        <v>2684</v>
      </c>
      <c r="F2123" t="s">
        <v>189</v>
      </c>
      <c r="G2123" t="s">
        <v>182</v>
      </c>
      <c r="H2123" t="s">
        <v>2690</v>
      </c>
      <c r="I2123">
        <v>9</v>
      </c>
      <c r="J2123" t="s">
        <v>27</v>
      </c>
      <c r="K2123" t="s">
        <v>2686</v>
      </c>
      <c r="L2123" t="s">
        <v>2687</v>
      </c>
      <c r="M2123" t="s">
        <v>2688</v>
      </c>
      <c r="N2123" t="s">
        <v>24</v>
      </c>
      <c r="O2123">
        <v>0</v>
      </c>
      <c r="P2123">
        <v>0</v>
      </c>
      <c r="Q2123">
        <v>0</v>
      </c>
      <c r="R2123">
        <v>0</v>
      </c>
      <c r="S2123" t="s">
        <v>25</v>
      </c>
      <c r="T2123" t="s">
        <v>25</v>
      </c>
      <c r="U2123" t="s">
        <v>25</v>
      </c>
      <c r="V2123" t="s">
        <v>25</v>
      </c>
      <c r="W2123" t="s">
        <v>25</v>
      </c>
      <c r="X2123" t="s">
        <v>25</v>
      </c>
    </row>
    <row r="2124" spans="1:24" x14ac:dyDescent="0.3">
      <c r="A2124" s="5">
        <v>2121</v>
      </c>
      <c r="B2124" t="s">
        <v>2683</v>
      </c>
      <c r="C2124" s="10">
        <v>43749</v>
      </c>
      <c r="D2124" t="s">
        <v>179</v>
      </c>
      <c r="E2124" t="s">
        <v>2684</v>
      </c>
      <c r="F2124" t="s">
        <v>189</v>
      </c>
      <c r="G2124" t="s">
        <v>182</v>
      </c>
      <c r="H2124" t="s">
        <v>2691</v>
      </c>
      <c r="I2124">
        <v>2</v>
      </c>
      <c r="J2124" t="s">
        <v>27</v>
      </c>
      <c r="K2124" t="s">
        <v>2686</v>
      </c>
      <c r="L2124" t="s">
        <v>2687</v>
      </c>
      <c r="M2124" t="s">
        <v>2688</v>
      </c>
      <c r="N2124" t="s">
        <v>24</v>
      </c>
      <c r="O2124">
        <v>0</v>
      </c>
      <c r="P2124">
        <v>0</v>
      </c>
      <c r="Q2124">
        <v>0</v>
      </c>
      <c r="R2124">
        <v>0</v>
      </c>
      <c r="S2124" t="s">
        <v>25</v>
      </c>
      <c r="T2124" t="s">
        <v>25</v>
      </c>
      <c r="U2124" t="s">
        <v>25</v>
      </c>
      <c r="V2124" t="s">
        <v>25</v>
      </c>
      <c r="W2124" t="s">
        <v>25</v>
      </c>
      <c r="X2124" t="s">
        <v>25</v>
      </c>
    </row>
    <row r="2125" spans="1:24" x14ac:dyDescent="0.3">
      <c r="A2125" s="5">
        <v>2122</v>
      </c>
      <c r="B2125" t="s">
        <v>2683</v>
      </c>
      <c r="C2125" s="10">
        <v>43749</v>
      </c>
      <c r="D2125" t="s">
        <v>178</v>
      </c>
      <c r="E2125" t="s">
        <v>2684</v>
      </c>
      <c r="F2125" t="s">
        <v>189</v>
      </c>
      <c r="G2125" t="s">
        <v>182</v>
      </c>
      <c r="H2125" t="s">
        <v>2692</v>
      </c>
      <c r="I2125">
        <v>3</v>
      </c>
      <c r="J2125" t="s">
        <v>27</v>
      </c>
      <c r="K2125" t="s">
        <v>2686</v>
      </c>
      <c r="L2125" t="s">
        <v>2687</v>
      </c>
      <c r="M2125" t="s">
        <v>2688</v>
      </c>
      <c r="N2125" t="s">
        <v>24</v>
      </c>
      <c r="O2125">
        <v>0</v>
      </c>
      <c r="P2125">
        <v>0</v>
      </c>
      <c r="Q2125">
        <v>0</v>
      </c>
      <c r="R2125">
        <v>0</v>
      </c>
      <c r="S2125" t="s">
        <v>25</v>
      </c>
      <c r="T2125" t="s">
        <v>25</v>
      </c>
      <c r="U2125" t="s">
        <v>25</v>
      </c>
      <c r="V2125" t="s">
        <v>25</v>
      </c>
      <c r="W2125" t="s">
        <v>25</v>
      </c>
      <c r="X2125" t="s">
        <v>25</v>
      </c>
    </row>
    <row r="2126" spans="1:24" x14ac:dyDescent="0.3">
      <c r="A2126" s="5">
        <v>2123</v>
      </c>
      <c r="B2126" t="s">
        <v>2683</v>
      </c>
      <c r="C2126" s="10">
        <v>43749</v>
      </c>
      <c r="D2126" t="s">
        <v>179</v>
      </c>
      <c r="E2126" t="s">
        <v>2684</v>
      </c>
      <c r="F2126" t="s">
        <v>189</v>
      </c>
      <c r="G2126" t="s">
        <v>182</v>
      </c>
      <c r="H2126" t="s">
        <v>2693</v>
      </c>
      <c r="I2126">
        <v>16</v>
      </c>
      <c r="J2126" t="s">
        <v>27</v>
      </c>
      <c r="K2126" t="s">
        <v>2686</v>
      </c>
      <c r="L2126" t="s">
        <v>2687</v>
      </c>
      <c r="M2126" t="s">
        <v>2688</v>
      </c>
      <c r="N2126" t="s">
        <v>24</v>
      </c>
      <c r="O2126">
        <v>0</v>
      </c>
      <c r="P2126">
        <v>0</v>
      </c>
      <c r="Q2126">
        <v>0</v>
      </c>
      <c r="R2126">
        <v>0</v>
      </c>
      <c r="S2126" t="s">
        <v>25</v>
      </c>
      <c r="T2126" t="s">
        <v>25</v>
      </c>
      <c r="U2126" t="s">
        <v>25</v>
      </c>
      <c r="V2126" t="s">
        <v>25</v>
      </c>
      <c r="W2126" t="s">
        <v>25</v>
      </c>
      <c r="X2126" t="s">
        <v>25</v>
      </c>
    </row>
    <row r="2127" spans="1:24" x14ac:dyDescent="0.3">
      <c r="A2127" s="5">
        <v>2124</v>
      </c>
      <c r="B2127" t="s">
        <v>2683</v>
      </c>
      <c r="C2127" s="10">
        <v>43749</v>
      </c>
      <c r="D2127" t="s">
        <v>178</v>
      </c>
      <c r="E2127" t="s">
        <v>2684</v>
      </c>
      <c r="F2127" t="s">
        <v>189</v>
      </c>
      <c r="G2127" t="s">
        <v>182</v>
      </c>
      <c r="H2127" t="s">
        <v>2694</v>
      </c>
      <c r="I2127">
        <v>80</v>
      </c>
      <c r="J2127" t="s">
        <v>27</v>
      </c>
      <c r="K2127" t="s">
        <v>2686</v>
      </c>
      <c r="L2127" t="s">
        <v>2687</v>
      </c>
      <c r="M2127" t="s">
        <v>2688</v>
      </c>
      <c r="N2127" t="s">
        <v>24</v>
      </c>
      <c r="O2127">
        <v>0</v>
      </c>
      <c r="P2127">
        <v>0</v>
      </c>
      <c r="Q2127">
        <v>0</v>
      </c>
      <c r="R2127">
        <v>0</v>
      </c>
      <c r="S2127" t="s">
        <v>25</v>
      </c>
      <c r="T2127" t="s">
        <v>25</v>
      </c>
      <c r="U2127" t="s">
        <v>25</v>
      </c>
      <c r="V2127" t="s">
        <v>25</v>
      </c>
      <c r="W2127" t="s">
        <v>25</v>
      </c>
      <c r="X2127" t="s">
        <v>25</v>
      </c>
    </row>
    <row r="2128" spans="1:24" x14ac:dyDescent="0.3">
      <c r="A2128" s="5">
        <v>2125</v>
      </c>
      <c r="B2128" t="s">
        <v>2683</v>
      </c>
      <c r="C2128" s="10">
        <v>43749</v>
      </c>
      <c r="D2128" t="s">
        <v>179</v>
      </c>
      <c r="E2128" t="s">
        <v>2684</v>
      </c>
      <c r="F2128" t="s">
        <v>189</v>
      </c>
      <c r="G2128" t="s">
        <v>182</v>
      </c>
      <c r="H2128" t="s">
        <v>2695</v>
      </c>
      <c r="I2128">
        <v>8</v>
      </c>
      <c r="J2128" t="s">
        <v>27</v>
      </c>
      <c r="K2128" t="s">
        <v>2686</v>
      </c>
      <c r="L2128" t="s">
        <v>2687</v>
      </c>
      <c r="M2128" t="s">
        <v>2688</v>
      </c>
      <c r="N2128" t="s">
        <v>24</v>
      </c>
      <c r="O2128">
        <v>0</v>
      </c>
      <c r="P2128">
        <v>0</v>
      </c>
      <c r="Q2128">
        <v>0</v>
      </c>
      <c r="R2128">
        <v>0</v>
      </c>
      <c r="S2128" t="s">
        <v>25</v>
      </c>
      <c r="T2128" t="s">
        <v>25</v>
      </c>
      <c r="U2128" t="s">
        <v>25</v>
      </c>
      <c r="V2128" t="s">
        <v>25</v>
      </c>
      <c r="W2128" t="s">
        <v>25</v>
      </c>
      <c r="X2128" t="s">
        <v>25</v>
      </c>
    </row>
    <row r="2129" spans="1:24" x14ac:dyDescent="0.3">
      <c r="A2129" s="5">
        <v>2126</v>
      </c>
      <c r="B2129" t="s">
        <v>2683</v>
      </c>
      <c r="C2129" s="10">
        <v>43749</v>
      </c>
      <c r="D2129" t="s">
        <v>178</v>
      </c>
      <c r="E2129" t="s">
        <v>2684</v>
      </c>
      <c r="F2129" t="s">
        <v>189</v>
      </c>
      <c r="G2129" t="s">
        <v>182</v>
      </c>
      <c r="H2129" t="s">
        <v>2696</v>
      </c>
      <c r="I2129">
        <v>1</v>
      </c>
      <c r="J2129" t="s">
        <v>165</v>
      </c>
      <c r="K2129" t="s">
        <v>2686</v>
      </c>
      <c r="L2129" t="s">
        <v>2687</v>
      </c>
      <c r="M2129" t="s">
        <v>2688</v>
      </c>
      <c r="N2129" t="s">
        <v>24</v>
      </c>
      <c r="O2129">
        <v>0</v>
      </c>
      <c r="P2129">
        <v>0</v>
      </c>
      <c r="Q2129">
        <v>0</v>
      </c>
      <c r="R2129">
        <v>0</v>
      </c>
      <c r="S2129" t="s">
        <v>25</v>
      </c>
      <c r="T2129" t="s">
        <v>25</v>
      </c>
      <c r="U2129" t="s">
        <v>25</v>
      </c>
      <c r="V2129" t="s">
        <v>25</v>
      </c>
      <c r="W2129" t="s">
        <v>25</v>
      </c>
      <c r="X2129" t="s">
        <v>25</v>
      </c>
    </row>
    <row r="2130" spans="1:24" x14ac:dyDescent="0.3">
      <c r="A2130" s="5">
        <v>2127</v>
      </c>
      <c r="B2130" t="s">
        <v>2683</v>
      </c>
      <c r="C2130" s="10">
        <v>43749</v>
      </c>
      <c r="D2130" t="s">
        <v>179</v>
      </c>
      <c r="E2130" t="s">
        <v>2684</v>
      </c>
      <c r="F2130" t="s">
        <v>189</v>
      </c>
      <c r="G2130" t="s">
        <v>182</v>
      </c>
      <c r="H2130" t="s">
        <v>2697</v>
      </c>
      <c r="I2130">
        <v>1</v>
      </c>
      <c r="J2130" t="s">
        <v>165</v>
      </c>
      <c r="K2130" t="s">
        <v>2686</v>
      </c>
      <c r="L2130" t="s">
        <v>2687</v>
      </c>
      <c r="M2130" t="s">
        <v>2688</v>
      </c>
      <c r="N2130" t="s">
        <v>24</v>
      </c>
      <c r="O2130">
        <v>0</v>
      </c>
      <c r="P2130">
        <v>0</v>
      </c>
      <c r="Q2130">
        <v>0</v>
      </c>
      <c r="R2130">
        <v>0</v>
      </c>
      <c r="S2130" t="s">
        <v>25</v>
      </c>
      <c r="T2130" t="s">
        <v>25</v>
      </c>
      <c r="U2130" t="s">
        <v>25</v>
      </c>
      <c r="V2130" t="s">
        <v>25</v>
      </c>
      <c r="W2130" t="s">
        <v>25</v>
      </c>
      <c r="X2130" t="s">
        <v>25</v>
      </c>
    </row>
    <row r="2131" spans="1:24" x14ac:dyDescent="0.3">
      <c r="A2131" s="5">
        <v>2128</v>
      </c>
      <c r="B2131" t="s">
        <v>2698</v>
      </c>
      <c r="C2131" s="10">
        <v>43748</v>
      </c>
      <c r="D2131" t="s">
        <v>178</v>
      </c>
      <c r="E2131" t="s">
        <v>2169</v>
      </c>
      <c r="F2131" t="s">
        <v>204</v>
      </c>
      <c r="G2131" t="s">
        <v>205</v>
      </c>
      <c r="H2131" t="s">
        <v>2700</v>
      </c>
      <c r="I2131">
        <v>1</v>
      </c>
      <c r="J2131" t="s">
        <v>36</v>
      </c>
      <c r="K2131" t="s">
        <v>2170</v>
      </c>
      <c r="L2131" t="s">
        <v>2701</v>
      </c>
      <c r="M2131" t="s">
        <v>2702</v>
      </c>
      <c r="N2131" t="s">
        <v>68</v>
      </c>
      <c r="O2131">
        <v>586.87</v>
      </c>
      <c r="P2131">
        <v>586.87</v>
      </c>
      <c r="Q2131">
        <v>58.686999999999998</v>
      </c>
      <c r="R2131">
        <v>586.87</v>
      </c>
      <c r="S2131" t="s">
        <v>25</v>
      </c>
      <c r="T2131" t="s">
        <v>25</v>
      </c>
      <c r="U2131" t="s">
        <v>2703</v>
      </c>
      <c r="V2131">
        <v>6660.61</v>
      </c>
      <c r="W2131" t="s">
        <v>25</v>
      </c>
      <c r="X2131">
        <v>6660.61</v>
      </c>
    </row>
    <row r="2132" spans="1:24" x14ac:dyDescent="0.3">
      <c r="A2132" s="5">
        <v>2129</v>
      </c>
      <c r="B2132" t="s">
        <v>2698</v>
      </c>
      <c r="C2132" s="10">
        <v>43748</v>
      </c>
      <c r="D2132" t="s">
        <v>179</v>
      </c>
      <c r="E2132" t="s">
        <v>2169</v>
      </c>
      <c r="F2132" t="s">
        <v>204</v>
      </c>
      <c r="G2132" t="s">
        <v>205</v>
      </c>
      <c r="H2132" t="s">
        <v>2704</v>
      </c>
      <c r="I2132">
        <v>2</v>
      </c>
      <c r="J2132" t="s">
        <v>27</v>
      </c>
      <c r="K2132" t="s">
        <v>2170</v>
      </c>
      <c r="L2132" t="s">
        <v>2701</v>
      </c>
      <c r="M2132" t="s">
        <v>2702</v>
      </c>
      <c r="N2132" t="s">
        <v>68</v>
      </c>
      <c r="O2132">
        <v>397.73</v>
      </c>
      <c r="P2132">
        <v>795.46</v>
      </c>
      <c r="Q2132">
        <v>79.546000000000006</v>
      </c>
      <c r="R2132">
        <v>795.46</v>
      </c>
      <c r="S2132" t="s">
        <v>25</v>
      </c>
      <c r="T2132" t="s">
        <v>25</v>
      </c>
      <c r="U2132" t="s">
        <v>2703</v>
      </c>
      <c r="V2132">
        <v>6660.61</v>
      </c>
      <c r="W2132" t="s">
        <v>25</v>
      </c>
      <c r="X2132">
        <v>6660.61</v>
      </c>
    </row>
    <row r="2133" spans="1:24" x14ac:dyDescent="0.3">
      <c r="A2133" s="5">
        <v>2130</v>
      </c>
      <c r="B2133" t="s">
        <v>2698</v>
      </c>
      <c r="C2133" s="10">
        <v>43748</v>
      </c>
      <c r="D2133" t="s">
        <v>178</v>
      </c>
      <c r="E2133" t="s">
        <v>2169</v>
      </c>
      <c r="F2133" t="s">
        <v>204</v>
      </c>
      <c r="G2133" t="s">
        <v>205</v>
      </c>
      <c r="H2133" t="s">
        <v>2705</v>
      </c>
      <c r="I2133">
        <v>3</v>
      </c>
      <c r="J2133" t="s">
        <v>27</v>
      </c>
      <c r="K2133" t="s">
        <v>2170</v>
      </c>
      <c r="L2133" t="s">
        <v>2701</v>
      </c>
      <c r="M2133" t="s">
        <v>2702</v>
      </c>
      <c r="N2133" t="s">
        <v>68</v>
      </c>
      <c r="O2133">
        <v>55.02</v>
      </c>
      <c r="P2133">
        <v>165.06</v>
      </c>
      <c r="Q2133">
        <v>16.506</v>
      </c>
      <c r="R2133">
        <v>165.06</v>
      </c>
      <c r="S2133" t="s">
        <v>25</v>
      </c>
      <c r="T2133" t="s">
        <v>25</v>
      </c>
      <c r="U2133" t="s">
        <v>2703</v>
      </c>
      <c r="V2133">
        <v>6660.61</v>
      </c>
      <c r="W2133" t="s">
        <v>25</v>
      </c>
      <c r="X2133">
        <v>6660.61</v>
      </c>
    </row>
    <row r="2134" spans="1:24" x14ac:dyDescent="0.3">
      <c r="A2134" s="5">
        <v>2131</v>
      </c>
      <c r="B2134" t="s">
        <v>2698</v>
      </c>
      <c r="C2134" s="10">
        <v>43748</v>
      </c>
      <c r="D2134" t="s">
        <v>179</v>
      </c>
      <c r="E2134" t="s">
        <v>2169</v>
      </c>
      <c r="F2134" t="s">
        <v>204</v>
      </c>
      <c r="G2134" t="s">
        <v>205</v>
      </c>
      <c r="H2134" t="s">
        <v>2706</v>
      </c>
      <c r="I2134">
        <v>1</v>
      </c>
      <c r="J2134" t="s">
        <v>27</v>
      </c>
      <c r="K2134" t="s">
        <v>2170</v>
      </c>
      <c r="L2134" t="s">
        <v>2701</v>
      </c>
      <c r="M2134" t="s">
        <v>2702</v>
      </c>
      <c r="N2134" t="s">
        <v>68</v>
      </c>
      <c r="O2134">
        <v>5113.22</v>
      </c>
      <c r="P2134">
        <v>5113.22</v>
      </c>
      <c r="Q2134">
        <v>511.322</v>
      </c>
      <c r="R2134">
        <v>5113.22</v>
      </c>
      <c r="S2134" t="s">
        <v>25</v>
      </c>
      <c r="T2134" t="s">
        <v>25</v>
      </c>
      <c r="U2134" t="s">
        <v>2703</v>
      </c>
      <c r="V2134">
        <v>6660.61</v>
      </c>
      <c r="W2134" t="s">
        <v>25</v>
      </c>
      <c r="X2134">
        <v>6660.61</v>
      </c>
    </row>
    <row r="2135" spans="1:24" x14ac:dyDescent="0.3">
      <c r="A2135" s="5">
        <v>2132</v>
      </c>
      <c r="B2135" t="s">
        <v>2707</v>
      </c>
      <c r="C2135" s="10">
        <v>43748</v>
      </c>
      <c r="D2135" t="s">
        <v>178</v>
      </c>
      <c r="E2135" t="s">
        <v>542</v>
      </c>
      <c r="F2135" t="s">
        <v>289</v>
      </c>
      <c r="G2135" t="s">
        <v>205</v>
      </c>
      <c r="H2135" t="s">
        <v>2226</v>
      </c>
      <c r="I2135">
        <v>29982</v>
      </c>
      <c r="J2135" t="s">
        <v>2708</v>
      </c>
      <c r="K2135" t="s">
        <v>544</v>
      </c>
      <c r="L2135" t="s">
        <v>545</v>
      </c>
      <c r="M2135" t="s">
        <v>2409</v>
      </c>
      <c r="N2135" t="s">
        <v>24</v>
      </c>
      <c r="O2135">
        <v>8500</v>
      </c>
      <c r="P2135">
        <v>254847000</v>
      </c>
      <c r="Q2135">
        <v>25484700</v>
      </c>
      <c r="R2135">
        <v>254847000</v>
      </c>
      <c r="S2135" t="s">
        <v>25</v>
      </c>
      <c r="T2135" t="s">
        <v>25</v>
      </c>
      <c r="U2135" t="s">
        <v>2709</v>
      </c>
      <c r="V2135">
        <v>254847000</v>
      </c>
      <c r="W2135" t="s">
        <v>25</v>
      </c>
      <c r="X2135">
        <v>254847000</v>
      </c>
    </row>
    <row r="2136" spans="1:24" x14ac:dyDescent="0.3">
      <c r="A2136" s="5">
        <v>2133</v>
      </c>
      <c r="B2136" t="s">
        <v>2710</v>
      </c>
      <c r="C2136" s="10">
        <v>43748</v>
      </c>
      <c r="D2136" t="s">
        <v>179</v>
      </c>
      <c r="E2136" t="s">
        <v>542</v>
      </c>
      <c r="F2136" t="s">
        <v>289</v>
      </c>
      <c r="G2136" t="s">
        <v>205</v>
      </c>
      <c r="H2136" t="s">
        <v>2408</v>
      </c>
      <c r="I2136">
        <v>12</v>
      </c>
      <c r="J2136" t="s">
        <v>148</v>
      </c>
      <c r="K2136" t="s">
        <v>551</v>
      </c>
      <c r="L2136" t="s">
        <v>552</v>
      </c>
      <c r="M2136" t="s">
        <v>2227</v>
      </c>
      <c r="N2136" t="s">
        <v>24</v>
      </c>
      <c r="O2136">
        <v>125000</v>
      </c>
      <c r="P2136">
        <v>1500000</v>
      </c>
      <c r="Q2136">
        <v>150000</v>
      </c>
      <c r="R2136">
        <v>1500000</v>
      </c>
      <c r="S2136" t="s">
        <v>25</v>
      </c>
      <c r="T2136" t="s">
        <v>25</v>
      </c>
      <c r="U2136" t="s">
        <v>2711</v>
      </c>
      <c r="V2136">
        <v>1500000</v>
      </c>
      <c r="W2136" t="s">
        <v>25</v>
      </c>
      <c r="X2136">
        <v>1500000</v>
      </c>
    </row>
    <row r="2137" spans="1:24" x14ac:dyDescent="0.3">
      <c r="A2137" s="5">
        <v>2134</v>
      </c>
      <c r="B2137" t="s">
        <v>2712</v>
      </c>
      <c r="C2137" s="10">
        <v>43748</v>
      </c>
      <c r="D2137" t="s">
        <v>178</v>
      </c>
      <c r="E2137" t="s">
        <v>542</v>
      </c>
      <c r="F2137" t="s">
        <v>289</v>
      </c>
      <c r="G2137" t="s">
        <v>205</v>
      </c>
      <c r="H2137" t="s">
        <v>2713</v>
      </c>
      <c r="I2137">
        <v>289494</v>
      </c>
      <c r="J2137" t="s">
        <v>100</v>
      </c>
      <c r="K2137" t="s">
        <v>544</v>
      </c>
      <c r="L2137" t="s">
        <v>545</v>
      </c>
      <c r="M2137" t="s">
        <v>2714</v>
      </c>
      <c r="N2137" t="s">
        <v>24</v>
      </c>
      <c r="O2137">
        <v>8500</v>
      </c>
      <c r="P2137">
        <v>2460699000</v>
      </c>
      <c r="Q2137">
        <v>246069900</v>
      </c>
      <c r="R2137">
        <v>2460699000</v>
      </c>
      <c r="S2137" t="s">
        <v>25</v>
      </c>
      <c r="T2137" t="s">
        <v>25</v>
      </c>
      <c r="U2137" t="s">
        <v>2715</v>
      </c>
      <c r="V2137">
        <v>2460699000</v>
      </c>
      <c r="W2137" t="s">
        <v>25</v>
      </c>
      <c r="X2137">
        <v>2460699000</v>
      </c>
    </row>
    <row r="2138" spans="1:24" x14ac:dyDescent="0.3">
      <c r="A2138" s="5">
        <v>2135</v>
      </c>
      <c r="B2138" t="s">
        <v>2716</v>
      </c>
      <c r="C2138" s="10">
        <v>43748</v>
      </c>
      <c r="D2138" t="s">
        <v>179</v>
      </c>
      <c r="E2138" t="s">
        <v>542</v>
      </c>
      <c r="F2138" t="s">
        <v>289</v>
      </c>
      <c r="G2138" t="s">
        <v>205</v>
      </c>
      <c r="H2138" t="s">
        <v>2717</v>
      </c>
      <c r="I2138">
        <v>250</v>
      </c>
      <c r="J2138" t="s">
        <v>34</v>
      </c>
      <c r="K2138" t="s">
        <v>551</v>
      </c>
      <c r="L2138" t="s">
        <v>552</v>
      </c>
      <c r="M2138" t="s">
        <v>2718</v>
      </c>
      <c r="N2138" t="s">
        <v>24</v>
      </c>
      <c r="O2138">
        <v>125000</v>
      </c>
      <c r="P2138">
        <v>31250000</v>
      </c>
      <c r="Q2138">
        <v>3125000</v>
      </c>
      <c r="R2138">
        <v>31250000</v>
      </c>
      <c r="S2138" t="s">
        <v>25</v>
      </c>
      <c r="T2138" t="s">
        <v>25</v>
      </c>
      <c r="U2138" t="s">
        <v>2719</v>
      </c>
      <c r="V2138">
        <v>31250000</v>
      </c>
      <c r="W2138" t="s">
        <v>25</v>
      </c>
      <c r="X2138">
        <v>31250000</v>
      </c>
    </row>
    <row r="2139" spans="1:24" x14ac:dyDescent="0.3">
      <c r="A2139" s="5">
        <v>2136</v>
      </c>
      <c r="B2139" t="s">
        <v>2720</v>
      </c>
      <c r="C2139" s="10">
        <v>43748</v>
      </c>
      <c r="D2139" t="s">
        <v>178</v>
      </c>
      <c r="E2139" t="s">
        <v>2722</v>
      </c>
      <c r="F2139" t="s">
        <v>32</v>
      </c>
      <c r="G2139" t="s">
        <v>249</v>
      </c>
      <c r="H2139" t="s">
        <v>315</v>
      </c>
      <c r="I2139">
        <v>1</v>
      </c>
      <c r="J2139" t="s">
        <v>36</v>
      </c>
      <c r="K2139" t="s">
        <v>2723</v>
      </c>
      <c r="L2139" t="s">
        <v>140</v>
      </c>
      <c r="M2139" t="s">
        <v>2724</v>
      </c>
      <c r="N2139" t="s">
        <v>24</v>
      </c>
      <c r="O2139" s="8">
        <v>9.9999999999999995E-7</v>
      </c>
      <c r="P2139" s="8">
        <v>9.9999999999999995E-7</v>
      </c>
      <c r="Q2139" s="8">
        <v>9.9999999999999995E-8</v>
      </c>
      <c r="R2139" s="8">
        <v>8.9999999999999996E-7</v>
      </c>
      <c r="S2139" t="s">
        <v>25</v>
      </c>
      <c r="T2139" t="s">
        <v>25</v>
      </c>
      <c r="U2139" t="s">
        <v>2725</v>
      </c>
      <c r="V2139">
        <v>8100000</v>
      </c>
      <c r="W2139" t="s">
        <v>25</v>
      </c>
      <c r="X2139" t="s">
        <v>25</v>
      </c>
    </row>
    <row r="2140" spans="1:24" x14ac:dyDescent="0.3">
      <c r="A2140" s="5">
        <v>2137</v>
      </c>
      <c r="B2140" t="s">
        <v>2720</v>
      </c>
      <c r="C2140" s="10">
        <v>43748</v>
      </c>
      <c r="D2140" t="s">
        <v>179</v>
      </c>
      <c r="E2140" t="s">
        <v>2722</v>
      </c>
      <c r="F2140" t="s">
        <v>32</v>
      </c>
      <c r="G2140" t="s">
        <v>249</v>
      </c>
      <c r="H2140" t="s">
        <v>2726</v>
      </c>
      <c r="I2140">
        <v>5</v>
      </c>
      <c r="J2140" t="s">
        <v>1975</v>
      </c>
      <c r="K2140" t="s">
        <v>2723</v>
      </c>
      <c r="L2140" t="s">
        <v>140</v>
      </c>
      <c r="M2140" t="s">
        <v>2724</v>
      </c>
      <c r="N2140" t="s">
        <v>24</v>
      </c>
      <c r="O2140">
        <v>1000000</v>
      </c>
      <c r="P2140">
        <v>5000000</v>
      </c>
      <c r="Q2140">
        <v>500000</v>
      </c>
      <c r="R2140">
        <v>4500000</v>
      </c>
      <c r="S2140" t="s">
        <v>25</v>
      </c>
      <c r="T2140" t="s">
        <v>25</v>
      </c>
      <c r="U2140" t="s">
        <v>2725</v>
      </c>
      <c r="V2140">
        <v>8100000</v>
      </c>
      <c r="W2140" t="s">
        <v>25</v>
      </c>
      <c r="X2140" t="s">
        <v>25</v>
      </c>
    </row>
    <row r="2141" spans="1:24" x14ac:dyDescent="0.3">
      <c r="A2141" s="5">
        <v>2138</v>
      </c>
      <c r="B2141" t="s">
        <v>2720</v>
      </c>
      <c r="C2141" s="10">
        <v>43748</v>
      </c>
      <c r="D2141" t="s">
        <v>178</v>
      </c>
      <c r="E2141" t="s">
        <v>2722</v>
      </c>
      <c r="F2141" t="s">
        <v>32</v>
      </c>
      <c r="G2141" t="s">
        <v>249</v>
      </c>
      <c r="H2141" t="s">
        <v>2727</v>
      </c>
      <c r="I2141">
        <v>1</v>
      </c>
      <c r="J2141" t="s">
        <v>1887</v>
      </c>
      <c r="K2141" t="s">
        <v>2723</v>
      </c>
      <c r="L2141" t="s">
        <v>140</v>
      </c>
      <c r="M2141" t="s">
        <v>2724</v>
      </c>
      <c r="N2141" t="s">
        <v>24</v>
      </c>
      <c r="O2141">
        <v>4000000</v>
      </c>
      <c r="P2141">
        <v>4000000</v>
      </c>
      <c r="Q2141">
        <v>400000</v>
      </c>
      <c r="R2141">
        <v>3600000</v>
      </c>
      <c r="S2141" t="s">
        <v>25</v>
      </c>
      <c r="T2141" t="s">
        <v>25</v>
      </c>
      <c r="U2141" t="s">
        <v>2725</v>
      </c>
      <c r="V2141">
        <v>8100000</v>
      </c>
      <c r="W2141" t="s">
        <v>25</v>
      </c>
      <c r="X2141" t="s">
        <v>25</v>
      </c>
    </row>
    <row r="2142" spans="1:24" x14ac:dyDescent="0.3">
      <c r="A2142" s="5">
        <v>2139</v>
      </c>
      <c r="B2142" t="s">
        <v>2728</v>
      </c>
      <c r="C2142" s="10">
        <v>43748</v>
      </c>
      <c r="D2142" t="s">
        <v>179</v>
      </c>
      <c r="E2142" t="s">
        <v>2729</v>
      </c>
      <c r="F2142" t="s">
        <v>32</v>
      </c>
      <c r="G2142" t="s">
        <v>249</v>
      </c>
      <c r="H2142" t="s">
        <v>315</v>
      </c>
      <c r="I2142">
        <v>1</v>
      </c>
      <c r="J2142" t="s">
        <v>36</v>
      </c>
      <c r="K2142" t="s">
        <v>2730</v>
      </c>
      <c r="L2142" t="s">
        <v>93</v>
      </c>
      <c r="M2142" t="s">
        <v>2731</v>
      </c>
      <c r="N2142" t="s">
        <v>24</v>
      </c>
      <c r="O2142" s="8">
        <v>9.9999999999999995E-7</v>
      </c>
      <c r="P2142" s="8">
        <v>9.9999999999999995E-7</v>
      </c>
      <c r="Q2142" s="8">
        <v>9.9999999999999995E-8</v>
      </c>
      <c r="R2142" s="8">
        <v>9.5000000000000001E-7</v>
      </c>
      <c r="S2142" t="s">
        <v>25</v>
      </c>
      <c r="T2142" t="s">
        <v>25</v>
      </c>
      <c r="U2142" t="s">
        <v>2732</v>
      </c>
      <c r="V2142">
        <v>674500</v>
      </c>
      <c r="W2142" t="s">
        <v>25</v>
      </c>
      <c r="X2142" t="s">
        <v>25</v>
      </c>
    </row>
    <row r="2143" spans="1:24" x14ac:dyDescent="0.3">
      <c r="A2143" s="5">
        <v>2140</v>
      </c>
      <c r="B2143" t="s">
        <v>2728</v>
      </c>
      <c r="C2143" s="10">
        <v>43748</v>
      </c>
      <c r="D2143" t="s">
        <v>178</v>
      </c>
      <c r="E2143" t="s">
        <v>2729</v>
      </c>
      <c r="F2143" t="s">
        <v>32</v>
      </c>
      <c r="G2143" t="s">
        <v>249</v>
      </c>
      <c r="H2143" t="s">
        <v>2733</v>
      </c>
      <c r="I2143">
        <v>2</v>
      </c>
      <c r="J2143" t="s">
        <v>44</v>
      </c>
      <c r="K2143" t="s">
        <v>2730</v>
      </c>
      <c r="L2143" t="s">
        <v>93</v>
      </c>
      <c r="M2143" t="s">
        <v>2731</v>
      </c>
      <c r="N2143" t="s">
        <v>24</v>
      </c>
      <c r="O2143">
        <v>135000</v>
      </c>
      <c r="P2143">
        <v>270000</v>
      </c>
      <c r="Q2143">
        <v>27000</v>
      </c>
      <c r="R2143">
        <v>256500</v>
      </c>
      <c r="S2143" t="s">
        <v>25</v>
      </c>
      <c r="T2143" t="s">
        <v>25</v>
      </c>
      <c r="U2143" t="s">
        <v>2732</v>
      </c>
      <c r="V2143">
        <v>674500</v>
      </c>
      <c r="W2143" t="s">
        <v>25</v>
      </c>
      <c r="X2143" t="s">
        <v>25</v>
      </c>
    </row>
    <row r="2144" spans="1:24" x14ac:dyDescent="0.3">
      <c r="A2144" s="5">
        <v>2141</v>
      </c>
      <c r="B2144" t="s">
        <v>2728</v>
      </c>
      <c r="C2144" s="10">
        <v>43748</v>
      </c>
      <c r="D2144" t="s">
        <v>179</v>
      </c>
      <c r="E2144" t="s">
        <v>2729</v>
      </c>
      <c r="F2144" t="s">
        <v>32</v>
      </c>
      <c r="G2144" t="s">
        <v>249</v>
      </c>
      <c r="H2144" t="s">
        <v>2734</v>
      </c>
      <c r="I2144">
        <v>2</v>
      </c>
      <c r="J2144" t="s">
        <v>39</v>
      </c>
      <c r="K2144" t="s">
        <v>2730</v>
      </c>
      <c r="L2144" t="s">
        <v>93</v>
      </c>
      <c r="M2144" t="s">
        <v>2731</v>
      </c>
      <c r="N2144" t="s">
        <v>24</v>
      </c>
      <c r="O2144">
        <v>220000</v>
      </c>
      <c r="P2144">
        <v>440000</v>
      </c>
      <c r="Q2144">
        <v>44000</v>
      </c>
      <c r="R2144">
        <v>418000</v>
      </c>
      <c r="S2144" t="s">
        <v>25</v>
      </c>
      <c r="T2144" t="s">
        <v>25</v>
      </c>
      <c r="U2144" t="s">
        <v>2732</v>
      </c>
      <c r="V2144">
        <v>674500</v>
      </c>
      <c r="W2144" t="s">
        <v>25</v>
      </c>
      <c r="X2144" t="s">
        <v>25</v>
      </c>
    </row>
    <row r="2145" spans="1:24" x14ac:dyDescent="0.3">
      <c r="A2145" s="5">
        <v>2142</v>
      </c>
      <c r="B2145" t="s">
        <v>2735</v>
      </c>
      <c r="C2145" s="10">
        <v>43748</v>
      </c>
      <c r="D2145" t="s">
        <v>178</v>
      </c>
      <c r="E2145" t="s">
        <v>288</v>
      </c>
      <c r="F2145" t="s">
        <v>289</v>
      </c>
      <c r="G2145" t="s">
        <v>249</v>
      </c>
      <c r="H2145" t="s">
        <v>2736</v>
      </c>
      <c r="I2145">
        <v>1196985</v>
      </c>
      <c r="J2145" t="s">
        <v>100</v>
      </c>
      <c r="K2145" t="s">
        <v>291</v>
      </c>
      <c r="L2145" t="s">
        <v>545</v>
      </c>
      <c r="M2145" t="s">
        <v>2737</v>
      </c>
      <c r="N2145" t="s">
        <v>24</v>
      </c>
      <c r="O2145">
        <v>8500</v>
      </c>
      <c r="P2145">
        <v>10174372500</v>
      </c>
      <c r="Q2145">
        <v>1017437250</v>
      </c>
      <c r="R2145">
        <v>10174372500</v>
      </c>
      <c r="S2145" t="s">
        <v>25</v>
      </c>
      <c r="T2145" t="s">
        <v>25</v>
      </c>
      <c r="U2145" t="s">
        <v>2738</v>
      </c>
      <c r="V2145">
        <v>10174372500</v>
      </c>
      <c r="W2145" t="s">
        <v>25</v>
      </c>
      <c r="X2145">
        <v>10174372500</v>
      </c>
    </row>
    <row r="2146" spans="1:24" x14ac:dyDescent="0.3">
      <c r="A2146" s="5">
        <v>2143</v>
      </c>
      <c r="B2146" t="s">
        <v>2739</v>
      </c>
      <c r="C2146" s="10">
        <v>43748</v>
      </c>
      <c r="D2146" t="s">
        <v>179</v>
      </c>
      <c r="E2146" t="s">
        <v>288</v>
      </c>
      <c r="F2146" t="s">
        <v>289</v>
      </c>
      <c r="G2146" t="s">
        <v>249</v>
      </c>
      <c r="H2146" t="s">
        <v>2740</v>
      </c>
      <c r="I2146">
        <v>348531</v>
      </c>
      <c r="J2146" t="s">
        <v>100</v>
      </c>
      <c r="K2146" t="s">
        <v>291</v>
      </c>
      <c r="L2146" t="s">
        <v>545</v>
      </c>
      <c r="M2146" t="s">
        <v>2741</v>
      </c>
      <c r="N2146" t="s">
        <v>24</v>
      </c>
      <c r="O2146">
        <v>8500</v>
      </c>
      <c r="P2146">
        <v>2962513500</v>
      </c>
      <c r="Q2146">
        <v>296251350</v>
      </c>
      <c r="R2146">
        <v>2962513500</v>
      </c>
      <c r="S2146" t="s">
        <v>25</v>
      </c>
      <c r="T2146" t="s">
        <v>25</v>
      </c>
      <c r="U2146" t="s">
        <v>2742</v>
      </c>
      <c r="V2146">
        <v>2962513500</v>
      </c>
      <c r="W2146" t="s">
        <v>25</v>
      </c>
      <c r="X2146">
        <v>2962513500</v>
      </c>
    </row>
    <row r="2147" spans="1:24" x14ac:dyDescent="0.3">
      <c r="A2147" s="5">
        <v>2144</v>
      </c>
      <c r="B2147" t="s">
        <v>2743</v>
      </c>
      <c r="C2147" s="10">
        <v>43748</v>
      </c>
      <c r="D2147" t="s">
        <v>178</v>
      </c>
      <c r="E2147" t="s">
        <v>288</v>
      </c>
      <c r="F2147" t="s">
        <v>289</v>
      </c>
      <c r="G2147" t="s">
        <v>249</v>
      </c>
      <c r="H2147" t="s">
        <v>2744</v>
      </c>
      <c r="I2147">
        <v>299648</v>
      </c>
      <c r="J2147" t="s">
        <v>100</v>
      </c>
      <c r="K2147" t="s">
        <v>291</v>
      </c>
      <c r="L2147" t="s">
        <v>545</v>
      </c>
      <c r="M2147" t="s">
        <v>2745</v>
      </c>
      <c r="N2147" t="s">
        <v>24</v>
      </c>
      <c r="O2147">
        <v>8500</v>
      </c>
      <c r="P2147">
        <v>2547008000</v>
      </c>
      <c r="Q2147">
        <v>254700800</v>
      </c>
      <c r="R2147">
        <v>2547008000</v>
      </c>
      <c r="S2147" t="s">
        <v>25</v>
      </c>
      <c r="T2147" t="s">
        <v>25</v>
      </c>
      <c r="U2147" t="s">
        <v>2746</v>
      </c>
      <c r="V2147">
        <v>2547008000</v>
      </c>
      <c r="W2147" t="s">
        <v>25</v>
      </c>
      <c r="X2147">
        <v>2547008000</v>
      </c>
    </row>
    <row r="2148" spans="1:24" x14ac:dyDescent="0.3">
      <c r="A2148" s="5">
        <v>2145</v>
      </c>
      <c r="B2148" t="s">
        <v>2747</v>
      </c>
      <c r="C2148" s="10">
        <v>43748</v>
      </c>
      <c r="D2148" t="s">
        <v>179</v>
      </c>
      <c r="E2148" t="s">
        <v>2584</v>
      </c>
      <c r="F2148" t="s">
        <v>204</v>
      </c>
      <c r="G2148" t="s">
        <v>269</v>
      </c>
      <c r="H2148" t="s">
        <v>315</v>
      </c>
      <c r="I2148">
        <v>1</v>
      </c>
      <c r="J2148" t="s">
        <v>36</v>
      </c>
      <c r="K2148" t="s">
        <v>2749</v>
      </c>
      <c r="L2148" t="s">
        <v>425</v>
      </c>
      <c r="M2148" t="s">
        <v>2750</v>
      </c>
      <c r="N2148" t="s">
        <v>24</v>
      </c>
      <c r="O2148" s="8">
        <v>9.9999999999999995E-7</v>
      </c>
      <c r="P2148" s="8">
        <v>9.9999999999999995E-7</v>
      </c>
      <c r="Q2148" s="8">
        <v>9.9999999999999995E-8</v>
      </c>
      <c r="R2148" s="8">
        <v>9.9999999999999995E-7</v>
      </c>
      <c r="S2148" t="s">
        <v>25</v>
      </c>
      <c r="T2148" t="s">
        <v>25</v>
      </c>
      <c r="U2148" t="s">
        <v>2751</v>
      </c>
      <c r="V2148">
        <v>29694250</v>
      </c>
      <c r="W2148" t="s">
        <v>25</v>
      </c>
      <c r="X2148">
        <v>29694250</v>
      </c>
    </row>
    <row r="2149" spans="1:24" x14ac:dyDescent="0.3">
      <c r="A2149" s="5">
        <v>2146</v>
      </c>
      <c r="B2149" t="s">
        <v>2747</v>
      </c>
      <c r="C2149" s="10">
        <v>43748</v>
      </c>
      <c r="D2149" t="s">
        <v>178</v>
      </c>
      <c r="E2149" t="s">
        <v>2584</v>
      </c>
      <c r="F2149" t="s">
        <v>204</v>
      </c>
      <c r="G2149" t="s">
        <v>269</v>
      </c>
      <c r="H2149" t="s">
        <v>2752</v>
      </c>
      <c r="I2149">
        <v>1</v>
      </c>
      <c r="J2149" t="s">
        <v>46</v>
      </c>
      <c r="K2149" t="s">
        <v>2749</v>
      </c>
      <c r="L2149" t="s">
        <v>425</v>
      </c>
      <c r="M2149" t="s">
        <v>2750</v>
      </c>
      <c r="N2149" t="s">
        <v>24</v>
      </c>
      <c r="O2149">
        <v>20000000</v>
      </c>
      <c r="P2149">
        <v>20000000</v>
      </c>
      <c r="Q2149">
        <v>2000000</v>
      </c>
      <c r="R2149">
        <v>19000000</v>
      </c>
      <c r="S2149" t="s">
        <v>25</v>
      </c>
      <c r="T2149" t="s">
        <v>25</v>
      </c>
      <c r="U2149" t="s">
        <v>2751</v>
      </c>
      <c r="V2149">
        <v>29694250</v>
      </c>
      <c r="W2149" t="s">
        <v>25</v>
      </c>
      <c r="X2149">
        <v>29694250</v>
      </c>
    </row>
    <row r="2150" spans="1:24" x14ac:dyDescent="0.3">
      <c r="A2150" s="5">
        <v>2147</v>
      </c>
      <c r="B2150" t="s">
        <v>2747</v>
      </c>
      <c r="C2150" s="10">
        <v>43748</v>
      </c>
      <c r="D2150" t="s">
        <v>179</v>
      </c>
      <c r="E2150" t="s">
        <v>2584</v>
      </c>
      <c r="F2150" t="s">
        <v>204</v>
      </c>
      <c r="G2150" t="s">
        <v>269</v>
      </c>
      <c r="H2150" t="s">
        <v>2753</v>
      </c>
      <c r="I2150">
        <v>150</v>
      </c>
      <c r="J2150" t="s">
        <v>45</v>
      </c>
      <c r="K2150" t="s">
        <v>2749</v>
      </c>
      <c r="L2150" t="s">
        <v>425</v>
      </c>
      <c r="M2150" t="s">
        <v>2750</v>
      </c>
      <c r="N2150" t="s">
        <v>24</v>
      </c>
      <c r="O2150">
        <v>36500</v>
      </c>
      <c r="P2150">
        <v>5475000</v>
      </c>
      <c r="Q2150">
        <v>547500</v>
      </c>
      <c r="R2150">
        <v>5310750</v>
      </c>
      <c r="S2150" t="s">
        <v>25</v>
      </c>
      <c r="T2150" t="s">
        <v>25</v>
      </c>
      <c r="U2150" t="s">
        <v>2751</v>
      </c>
      <c r="V2150">
        <v>29694250</v>
      </c>
      <c r="W2150" t="s">
        <v>25</v>
      </c>
      <c r="X2150">
        <v>29694250</v>
      </c>
    </row>
    <row r="2151" spans="1:24" x14ac:dyDescent="0.3">
      <c r="A2151" s="5">
        <v>2148</v>
      </c>
      <c r="B2151" t="s">
        <v>2747</v>
      </c>
      <c r="C2151" s="10">
        <v>43748</v>
      </c>
      <c r="D2151" t="s">
        <v>178</v>
      </c>
      <c r="E2151" t="s">
        <v>2584</v>
      </c>
      <c r="F2151" t="s">
        <v>204</v>
      </c>
      <c r="G2151" t="s">
        <v>269</v>
      </c>
      <c r="H2151" t="s">
        <v>2754</v>
      </c>
      <c r="I2151">
        <v>150</v>
      </c>
      <c r="J2151" t="s">
        <v>45</v>
      </c>
      <c r="K2151" t="s">
        <v>2749</v>
      </c>
      <c r="L2151" t="s">
        <v>425</v>
      </c>
      <c r="M2151" t="s">
        <v>2750</v>
      </c>
      <c r="N2151" t="s">
        <v>24</v>
      </c>
      <c r="O2151">
        <v>37000</v>
      </c>
      <c r="P2151">
        <v>5550000</v>
      </c>
      <c r="Q2151">
        <v>555000</v>
      </c>
      <c r="R2151">
        <v>5383500</v>
      </c>
      <c r="S2151" t="s">
        <v>25</v>
      </c>
      <c r="T2151" t="s">
        <v>25</v>
      </c>
      <c r="U2151" t="s">
        <v>2751</v>
      </c>
      <c r="V2151">
        <v>29694250</v>
      </c>
      <c r="W2151" t="s">
        <v>25</v>
      </c>
      <c r="X2151">
        <v>29694250</v>
      </c>
    </row>
    <row r="2152" spans="1:24" x14ac:dyDescent="0.3">
      <c r="A2152" s="5">
        <v>2149</v>
      </c>
      <c r="B2152" t="s">
        <v>2755</v>
      </c>
      <c r="C2152" s="10">
        <v>43748</v>
      </c>
      <c r="D2152" t="s">
        <v>179</v>
      </c>
      <c r="E2152" t="s">
        <v>2584</v>
      </c>
      <c r="F2152" t="s">
        <v>204</v>
      </c>
      <c r="G2152" t="s">
        <v>269</v>
      </c>
      <c r="H2152" t="s">
        <v>315</v>
      </c>
      <c r="I2152">
        <v>1</v>
      </c>
      <c r="J2152" t="s">
        <v>36</v>
      </c>
      <c r="K2152" t="s">
        <v>2594</v>
      </c>
      <c r="L2152" t="s">
        <v>93</v>
      </c>
      <c r="M2152" t="s">
        <v>2757</v>
      </c>
      <c r="N2152" t="s">
        <v>24</v>
      </c>
      <c r="O2152" s="8">
        <v>9.9999999999999995E-7</v>
      </c>
      <c r="P2152" s="8">
        <v>9.9999999999999995E-7</v>
      </c>
      <c r="Q2152" s="8">
        <v>9.9999999999999995E-8</v>
      </c>
      <c r="R2152" s="8">
        <v>9.7000000000000003E-7</v>
      </c>
      <c r="S2152" t="s">
        <v>25</v>
      </c>
      <c r="T2152" t="s">
        <v>25</v>
      </c>
      <c r="U2152" t="s">
        <v>2758</v>
      </c>
      <c r="V2152">
        <v>3727225</v>
      </c>
      <c r="W2152" t="s">
        <v>25</v>
      </c>
      <c r="X2152">
        <v>3727225</v>
      </c>
    </row>
    <row r="2153" spans="1:24" x14ac:dyDescent="0.3">
      <c r="A2153" s="5">
        <v>2150</v>
      </c>
      <c r="B2153" t="s">
        <v>2755</v>
      </c>
      <c r="C2153" s="10">
        <v>43748</v>
      </c>
      <c r="D2153" t="s">
        <v>178</v>
      </c>
      <c r="E2153" t="s">
        <v>2584</v>
      </c>
      <c r="F2153" t="s">
        <v>204</v>
      </c>
      <c r="G2153" t="s">
        <v>269</v>
      </c>
      <c r="H2153" t="s">
        <v>2759</v>
      </c>
      <c r="I2153">
        <v>4</v>
      </c>
      <c r="J2153" t="s">
        <v>27</v>
      </c>
      <c r="K2153" t="s">
        <v>2594</v>
      </c>
      <c r="L2153" t="s">
        <v>93</v>
      </c>
      <c r="M2153" t="s">
        <v>2757</v>
      </c>
      <c r="N2153" t="s">
        <v>24</v>
      </c>
      <c r="O2153">
        <v>150000</v>
      </c>
      <c r="P2153">
        <v>600000</v>
      </c>
      <c r="Q2153">
        <v>60000</v>
      </c>
      <c r="R2153">
        <v>582000</v>
      </c>
      <c r="S2153" t="s">
        <v>25</v>
      </c>
      <c r="T2153" t="s">
        <v>25</v>
      </c>
      <c r="U2153" t="s">
        <v>2758</v>
      </c>
      <c r="V2153">
        <v>3727225</v>
      </c>
      <c r="W2153" t="s">
        <v>25</v>
      </c>
      <c r="X2153">
        <v>3727225</v>
      </c>
    </row>
    <row r="2154" spans="1:24" x14ac:dyDescent="0.3">
      <c r="A2154" s="5">
        <v>2151</v>
      </c>
      <c r="B2154" t="s">
        <v>2755</v>
      </c>
      <c r="C2154" s="10">
        <v>43748</v>
      </c>
      <c r="D2154" t="s">
        <v>179</v>
      </c>
      <c r="E2154" t="s">
        <v>2584</v>
      </c>
      <c r="F2154" t="s">
        <v>204</v>
      </c>
      <c r="G2154" t="s">
        <v>269</v>
      </c>
      <c r="H2154" t="s">
        <v>2760</v>
      </c>
      <c r="I2154">
        <v>4</v>
      </c>
      <c r="J2154" t="s">
        <v>27</v>
      </c>
      <c r="K2154" t="s">
        <v>2594</v>
      </c>
      <c r="L2154" t="s">
        <v>93</v>
      </c>
      <c r="M2154" t="s">
        <v>2757</v>
      </c>
      <c r="N2154" t="s">
        <v>24</v>
      </c>
      <c r="O2154">
        <v>150000</v>
      </c>
      <c r="P2154">
        <v>600000</v>
      </c>
      <c r="Q2154">
        <v>60000</v>
      </c>
      <c r="R2154">
        <v>582000</v>
      </c>
      <c r="S2154" t="s">
        <v>25</v>
      </c>
      <c r="T2154" t="s">
        <v>25</v>
      </c>
      <c r="U2154" t="s">
        <v>2758</v>
      </c>
      <c r="V2154">
        <v>3727225</v>
      </c>
      <c r="W2154" t="s">
        <v>25</v>
      </c>
      <c r="X2154">
        <v>3727225</v>
      </c>
    </row>
    <row r="2155" spans="1:24" x14ac:dyDescent="0.3">
      <c r="A2155" s="5">
        <v>2152</v>
      </c>
      <c r="B2155" t="s">
        <v>2755</v>
      </c>
      <c r="C2155" s="10">
        <v>43748</v>
      </c>
      <c r="D2155" t="s">
        <v>178</v>
      </c>
      <c r="E2155" t="s">
        <v>2584</v>
      </c>
      <c r="F2155" t="s">
        <v>204</v>
      </c>
      <c r="G2155" t="s">
        <v>269</v>
      </c>
      <c r="H2155" t="s">
        <v>2761</v>
      </c>
      <c r="I2155">
        <v>4</v>
      </c>
      <c r="J2155" t="s">
        <v>27</v>
      </c>
      <c r="K2155" t="s">
        <v>2594</v>
      </c>
      <c r="L2155" t="s">
        <v>93</v>
      </c>
      <c r="M2155" t="s">
        <v>2757</v>
      </c>
      <c r="N2155" t="s">
        <v>24</v>
      </c>
      <c r="O2155">
        <v>150000</v>
      </c>
      <c r="P2155">
        <v>600000</v>
      </c>
      <c r="Q2155">
        <v>60000</v>
      </c>
      <c r="R2155">
        <v>582000</v>
      </c>
      <c r="S2155" t="s">
        <v>25</v>
      </c>
      <c r="T2155" t="s">
        <v>25</v>
      </c>
      <c r="U2155" t="s">
        <v>2758</v>
      </c>
      <c r="V2155">
        <v>3727225</v>
      </c>
      <c r="W2155" t="s">
        <v>25</v>
      </c>
      <c r="X2155">
        <v>3727225</v>
      </c>
    </row>
    <row r="2156" spans="1:24" x14ac:dyDescent="0.3">
      <c r="A2156" s="5">
        <v>2153</v>
      </c>
      <c r="B2156" t="s">
        <v>2755</v>
      </c>
      <c r="C2156" s="10">
        <v>43748</v>
      </c>
      <c r="D2156" t="s">
        <v>179</v>
      </c>
      <c r="E2156" t="s">
        <v>2584</v>
      </c>
      <c r="F2156" t="s">
        <v>204</v>
      </c>
      <c r="G2156" t="s">
        <v>269</v>
      </c>
      <c r="H2156" t="s">
        <v>2762</v>
      </c>
      <c r="I2156">
        <v>4</v>
      </c>
      <c r="J2156" t="s">
        <v>27</v>
      </c>
      <c r="K2156" t="s">
        <v>2594</v>
      </c>
      <c r="L2156" t="s">
        <v>93</v>
      </c>
      <c r="M2156" t="s">
        <v>2757</v>
      </c>
      <c r="N2156" t="s">
        <v>24</v>
      </c>
      <c r="O2156">
        <v>18000</v>
      </c>
      <c r="P2156">
        <v>72000</v>
      </c>
      <c r="Q2156">
        <v>7200</v>
      </c>
      <c r="R2156">
        <v>69840</v>
      </c>
      <c r="S2156" t="s">
        <v>25</v>
      </c>
      <c r="T2156" t="s">
        <v>25</v>
      </c>
      <c r="U2156" t="s">
        <v>2758</v>
      </c>
      <c r="V2156">
        <v>3727225</v>
      </c>
      <c r="W2156" t="s">
        <v>25</v>
      </c>
      <c r="X2156">
        <v>3727225</v>
      </c>
    </row>
    <row r="2157" spans="1:24" x14ac:dyDescent="0.3">
      <c r="A2157" s="5">
        <v>2154</v>
      </c>
      <c r="B2157" t="s">
        <v>2755</v>
      </c>
      <c r="C2157" s="10">
        <v>43748</v>
      </c>
      <c r="D2157" t="s">
        <v>178</v>
      </c>
      <c r="E2157" t="s">
        <v>2584</v>
      </c>
      <c r="F2157" t="s">
        <v>204</v>
      </c>
      <c r="G2157" t="s">
        <v>269</v>
      </c>
      <c r="H2157" t="s">
        <v>2763</v>
      </c>
      <c r="I2157">
        <v>5</v>
      </c>
      <c r="J2157" t="s">
        <v>27</v>
      </c>
      <c r="K2157" t="s">
        <v>2594</v>
      </c>
      <c r="L2157" t="s">
        <v>93</v>
      </c>
      <c r="M2157" t="s">
        <v>2757</v>
      </c>
      <c r="N2157" t="s">
        <v>24</v>
      </c>
      <c r="O2157">
        <v>1300</v>
      </c>
      <c r="P2157">
        <v>6500</v>
      </c>
      <c r="Q2157">
        <v>650</v>
      </c>
      <c r="R2157">
        <v>6305</v>
      </c>
      <c r="S2157" t="s">
        <v>25</v>
      </c>
      <c r="T2157" t="s">
        <v>25</v>
      </c>
      <c r="U2157" t="s">
        <v>2758</v>
      </c>
      <c r="V2157">
        <v>3727225</v>
      </c>
      <c r="W2157" t="s">
        <v>25</v>
      </c>
      <c r="X2157">
        <v>3727225</v>
      </c>
    </row>
    <row r="2158" spans="1:24" x14ac:dyDescent="0.3">
      <c r="A2158" s="5">
        <v>2155</v>
      </c>
      <c r="B2158" t="s">
        <v>2755</v>
      </c>
      <c r="C2158" s="10">
        <v>43748</v>
      </c>
      <c r="D2158" t="s">
        <v>179</v>
      </c>
      <c r="E2158" t="s">
        <v>2584</v>
      </c>
      <c r="F2158" t="s">
        <v>204</v>
      </c>
      <c r="G2158" t="s">
        <v>269</v>
      </c>
      <c r="H2158" t="s">
        <v>2764</v>
      </c>
      <c r="I2158">
        <v>5</v>
      </c>
      <c r="J2158" t="s">
        <v>27</v>
      </c>
      <c r="K2158" t="s">
        <v>2594</v>
      </c>
      <c r="L2158" t="s">
        <v>93</v>
      </c>
      <c r="M2158" t="s">
        <v>2757</v>
      </c>
      <c r="N2158" t="s">
        <v>24</v>
      </c>
      <c r="O2158">
        <v>1300</v>
      </c>
      <c r="P2158">
        <v>6500</v>
      </c>
      <c r="Q2158">
        <v>650</v>
      </c>
      <c r="R2158">
        <v>6305</v>
      </c>
      <c r="S2158" t="s">
        <v>25</v>
      </c>
      <c r="T2158" t="s">
        <v>25</v>
      </c>
      <c r="U2158" t="s">
        <v>2758</v>
      </c>
      <c r="V2158">
        <v>3727225</v>
      </c>
      <c r="W2158" t="s">
        <v>25</v>
      </c>
      <c r="X2158">
        <v>3727225</v>
      </c>
    </row>
    <row r="2159" spans="1:24" x14ac:dyDescent="0.3">
      <c r="A2159" s="5">
        <v>2156</v>
      </c>
      <c r="B2159" t="s">
        <v>2755</v>
      </c>
      <c r="C2159" s="10">
        <v>43748</v>
      </c>
      <c r="D2159" t="s">
        <v>178</v>
      </c>
      <c r="E2159" t="s">
        <v>2584</v>
      </c>
      <c r="F2159" t="s">
        <v>204</v>
      </c>
      <c r="G2159" t="s">
        <v>269</v>
      </c>
      <c r="H2159" t="s">
        <v>2765</v>
      </c>
      <c r="I2159">
        <v>5</v>
      </c>
      <c r="J2159" t="s">
        <v>27</v>
      </c>
      <c r="K2159" t="s">
        <v>2594</v>
      </c>
      <c r="L2159" t="s">
        <v>93</v>
      </c>
      <c r="M2159" t="s">
        <v>2757</v>
      </c>
      <c r="N2159" t="s">
        <v>24</v>
      </c>
      <c r="O2159">
        <v>1300</v>
      </c>
      <c r="P2159">
        <v>6500</v>
      </c>
      <c r="Q2159">
        <v>650</v>
      </c>
      <c r="R2159">
        <v>6305</v>
      </c>
      <c r="S2159" t="s">
        <v>25</v>
      </c>
      <c r="T2159" t="s">
        <v>25</v>
      </c>
      <c r="U2159" t="s">
        <v>2758</v>
      </c>
      <c r="V2159">
        <v>3727225</v>
      </c>
      <c r="W2159" t="s">
        <v>25</v>
      </c>
      <c r="X2159">
        <v>3727225</v>
      </c>
    </row>
    <row r="2160" spans="1:24" x14ac:dyDescent="0.3">
      <c r="A2160" s="5">
        <v>2157</v>
      </c>
      <c r="B2160" t="s">
        <v>2755</v>
      </c>
      <c r="C2160" s="10">
        <v>43748</v>
      </c>
      <c r="D2160" t="s">
        <v>179</v>
      </c>
      <c r="E2160" t="s">
        <v>2584</v>
      </c>
      <c r="F2160" t="s">
        <v>204</v>
      </c>
      <c r="G2160" t="s">
        <v>269</v>
      </c>
      <c r="H2160" t="s">
        <v>2766</v>
      </c>
      <c r="I2160">
        <v>6</v>
      </c>
      <c r="J2160" t="s">
        <v>27</v>
      </c>
      <c r="K2160" t="s">
        <v>2594</v>
      </c>
      <c r="L2160" t="s">
        <v>93</v>
      </c>
      <c r="M2160" t="s">
        <v>2757</v>
      </c>
      <c r="N2160" t="s">
        <v>24</v>
      </c>
      <c r="O2160">
        <v>23500</v>
      </c>
      <c r="P2160">
        <v>141000</v>
      </c>
      <c r="Q2160">
        <v>14100</v>
      </c>
      <c r="R2160">
        <v>136770</v>
      </c>
      <c r="S2160" t="s">
        <v>25</v>
      </c>
      <c r="T2160" t="s">
        <v>25</v>
      </c>
      <c r="U2160" t="s">
        <v>2758</v>
      </c>
      <c r="V2160">
        <v>3727225</v>
      </c>
      <c r="W2160" t="s">
        <v>25</v>
      </c>
      <c r="X2160">
        <v>3727225</v>
      </c>
    </row>
    <row r="2161" spans="1:24" x14ac:dyDescent="0.3">
      <c r="A2161" s="5">
        <v>2158</v>
      </c>
      <c r="B2161" t="s">
        <v>2755</v>
      </c>
      <c r="C2161" s="10">
        <v>43748</v>
      </c>
      <c r="D2161" t="s">
        <v>178</v>
      </c>
      <c r="E2161" t="s">
        <v>2584</v>
      </c>
      <c r="F2161" t="s">
        <v>204</v>
      </c>
      <c r="G2161" t="s">
        <v>269</v>
      </c>
      <c r="H2161" t="s">
        <v>2767</v>
      </c>
      <c r="I2161">
        <v>4</v>
      </c>
      <c r="J2161" t="s">
        <v>46</v>
      </c>
      <c r="K2161" t="s">
        <v>2594</v>
      </c>
      <c r="L2161" t="s">
        <v>93</v>
      </c>
      <c r="M2161" t="s">
        <v>2757</v>
      </c>
      <c r="N2161" t="s">
        <v>24</v>
      </c>
      <c r="O2161">
        <v>65000</v>
      </c>
      <c r="P2161">
        <v>260000</v>
      </c>
      <c r="Q2161">
        <v>26000</v>
      </c>
      <c r="R2161">
        <v>252200</v>
      </c>
      <c r="S2161" t="s">
        <v>25</v>
      </c>
      <c r="T2161" t="s">
        <v>25</v>
      </c>
      <c r="U2161" t="s">
        <v>2758</v>
      </c>
      <c r="V2161">
        <v>3727225</v>
      </c>
      <c r="W2161" t="s">
        <v>25</v>
      </c>
      <c r="X2161">
        <v>3727225</v>
      </c>
    </row>
    <row r="2162" spans="1:24" x14ac:dyDescent="0.3">
      <c r="A2162" s="5">
        <v>2159</v>
      </c>
      <c r="B2162" t="s">
        <v>2755</v>
      </c>
      <c r="C2162" s="10">
        <v>43748</v>
      </c>
      <c r="D2162" t="s">
        <v>179</v>
      </c>
      <c r="E2162" t="s">
        <v>2584</v>
      </c>
      <c r="F2162" t="s">
        <v>204</v>
      </c>
      <c r="G2162" t="s">
        <v>269</v>
      </c>
      <c r="H2162" t="s">
        <v>2768</v>
      </c>
      <c r="I2162">
        <v>6</v>
      </c>
      <c r="J2162" t="s">
        <v>46</v>
      </c>
      <c r="K2162" t="s">
        <v>2594</v>
      </c>
      <c r="L2162" t="s">
        <v>93</v>
      </c>
      <c r="M2162" t="s">
        <v>2757</v>
      </c>
      <c r="N2162" t="s">
        <v>24</v>
      </c>
      <c r="O2162">
        <v>50000</v>
      </c>
      <c r="P2162">
        <v>300000</v>
      </c>
      <c r="Q2162">
        <v>30000</v>
      </c>
      <c r="R2162">
        <v>291000</v>
      </c>
      <c r="S2162" t="s">
        <v>25</v>
      </c>
      <c r="T2162" t="s">
        <v>25</v>
      </c>
      <c r="U2162" t="s">
        <v>2758</v>
      </c>
      <c r="V2162">
        <v>3727225</v>
      </c>
      <c r="W2162" t="s">
        <v>25</v>
      </c>
      <c r="X2162">
        <v>3727225</v>
      </c>
    </row>
    <row r="2163" spans="1:24" x14ac:dyDescent="0.3">
      <c r="A2163" s="5">
        <v>2160</v>
      </c>
      <c r="B2163" t="s">
        <v>2755</v>
      </c>
      <c r="C2163" s="10">
        <v>43748</v>
      </c>
      <c r="D2163" t="s">
        <v>178</v>
      </c>
      <c r="E2163" t="s">
        <v>2584</v>
      </c>
      <c r="F2163" t="s">
        <v>204</v>
      </c>
      <c r="G2163" t="s">
        <v>269</v>
      </c>
      <c r="H2163" t="s">
        <v>2769</v>
      </c>
      <c r="I2163">
        <v>100</v>
      </c>
      <c r="J2163" t="s">
        <v>27</v>
      </c>
      <c r="K2163" t="s">
        <v>2594</v>
      </c>
      <c r="L2163" t="s">
        <v>93</v>
      </c>
      <c r="M2163" t="s">
        <v>2757</v>
      </c>
      <c r="N2163" t="s">
        <v>24</v>
      </c>
      <c r="O2163">
        <v>12500</v>
      </c>
      <c r="P2163">
        <v>1250000</v>
      </c>
      <c r="Q2163">
        <v>125000</v>
      </c>
      <c r="R2163">
        <v>1212500</v>
      </c>
      <c r="S2163" t="s">
        <v>25</v>
      </c>
      <c r="T2163" t="s">
        <v>25</v>
      </c>
      <c r="U2163" t="s">
        <v>2758</v>
      </c>
      <c r="V2163">
        <v>3727225</v>
      </c>
      <c r="W2163" t="s">
        <v>25</v>
      </c>
      <c r="X2163">
        <v>3727225</v>
      </c>
    </row>
    <row r="2164" spans="1:24" x14ac:dyDescent="0.3">
      <c r="A2164" s="5">
        <v>2161</v>
      </c>
      <c r="B2164" t="s">
        <v>2770</v>
      </c>
      <c r="C2164" s="10">
        <v>43747</v>
      </c>
      <c r="D2164" t="s">
        <v>179</v>
      </c>
      <c r="E2164" t="s">
        <v>2771</v>
      </c>
      <c r="F2164" t="s">
        <v>85</v>
      </c>
      <c r="G2164" t="s">
        <v>269</v>
      </c>
      <c r="H2164" t="s">
        <v>315</v>
      </c>
      <c r="I2164">
        <v>1</v>
      </c>
      <c r="J2164" t="s">
        <v>36</v>
      </c>
      <c r="K2164" t="s">
        <v>2772</v>
      </c>
      <c r="L2164" t="s">
        <v>137</v>
      </c>
      <c r="M2164" t="s">
        <v>2773</v>
      </c>
      <c r="N2164" t="s">
        <v>24</v>
      </c>
      <c r="O2164" s="8">
        <v>9.9999999999999995E-7</v>
      </c>
      <c r="P2164" s="8">
        <v>9.9999999999999995E-7</v>
      </c>
      <c r="Q2164" s="8">
        <v>9.9999999999999995E-8</v>
      </c>
      <c r="R2164" s="8">
        <v>1.1000000000000001E-6</v>
      </c>
      <c r="S2164" t="s">
        <v>25</v>
      </c>
      <c r="T2164" t="s">
        <v>25</v>
      </c>
      <c r="U2164" t="s">
        <v>2774</v>
      </c>
      <c r="V2164">
        <v>42075000</v>
      </c>
      <c r="W2164" t="s">
        <v>25</v>
      </c>
      <c r="X2164" t="s">
        <v>25</v>
      </c>
    </row>
    <row r="2165" spans="1:24" x14ac:dyDescent="0.3">
      <c r="A2165" s="5">
        <v>2162</v>
      </c>
      <c r="B2165" t="s">
        <v>2770</v>
      </c>
      <c r="C2165" s="10">
        <v>43747</v>
      </c>
      <c r="D2165" t="s">
        <v>178</v>
      </c>
      <c r="E2165" t="s">
        <v>2771</v>
      </c>
      <c r="F2165" t="s">
        <v>85</v>
      </c>
      <c r="G2165" t="s">
        <v>269</v>
      </c>
      <c r="H2165" t="s">
        <v>2775</v>
      </c>
      <c r="I2165">
        <v>15</v>
      </c>
      <c r="J2165" t="s">
        <v>31</v>
      </c>
      <c r="K2165" t="s">
        <v>2772</v>
      </c>
      <c r="L2165" t="s">
        <v>137</v>
      </c>
      <c r="M2165" t="s">
        <v>2773</v>
      </c>
      <c r="N2165" t="s">
        <v>24</v>
      </c>
      <c r="O2165">
        <v>850000</v>
      </c>
      <c r="P2165">
        <v>12750000</v>
      </c>
      <c r="Q2165">
        <v>1275000</v>
      </c>
      <c r="R2165">
        <v>14025000</v>
      </c>
      <c r="S2165" t="s">
        <v>25</v>
      </c>
      <c r="T2165" t="s">
        <v>25</v>
      </c>
      <c r="U2165" t="s">
        <v>2774</v>
      </c>
      <c r="V2165">
        <v>42075000</v>
      </c>
      <c r="W2165" t="s">
        <v>25</v>
      </c>
      <c r="X2165" t="s">
        <v>25</v>
      </c>
    </row>
    <row r="2166" spans="1:24" x14ac:dyDescent="0.3">
      <c r="A2166" s="5">
        <v>2163</v>
      </c>
      <c r="B2166" t="s">
        <v>2770</v>
      </c>
      <c r="C2166" s="10">
        <v>43747</v>
      </c>
      <c r="D2166" t="s">
        <v>179</v>
      </c>
      <c r="E2166" t="s">
        <v>2771</v>
      </c>
      <c r="F2166" t="s">
        <v>85</v>
      </c>
      <c r="G2166" t="s">
        <v>269</v>
      </c>
      <c r="H2166" t="s">
        <v>2776</v>
      </c>
      <c r="I2166">
        <v>15</v>
      </c>
      <c r="J2166" t="s">
        <v>31</v>
      </c>
      <c r="K2166" t="s">
        <v>2772</v>
      </c>
      <c r="L2166" t="s">
        <v>137</v>
      </c>
      <c r="M2166" t="s">
        <v>2773</v>
      </c>
      <c r="N2166" t="s">
        <v>24</v>
      </c>
      <c r="O2166">
        <v>850000</v>
      </c>
      <c r="P2166">
        <v>12750000</v>
      </c>
      <c r="Q2166">
        <v>1275000</v>
      </c>
      <c r="R2166">
        <v>14025000</v>
      </c>
      <c r="S2166" t="s">
        <v>25</v>
      </c>
      <c r="T2166" t="s">
        <v>25</v>
      </c>
      <c r="U2166" t="s">
        <v>2774</v>
      </c>
      <c r="V2166">
        <v>42075000</v>
      </c>
      <c r="W2166" t="s">
        <v>25</v>
      </c>
      <c r="X2166" t="s">
        <v>25</v>
      </c>
    </row>
    <row r="2167" spans="1:24" x14ac:dyDescent="0.3">
      <c r="A2167" s="5">
        <v>2164</v>
      </c>
      <c r="B2167" t="s">
        <v>2770</v>
      </c>
      <c r="C2167" s="10">
        <v>43747</v>
      </c>
      <c r="D2167" t="s">
        <v>178</v>
      </c>
      <c r="E2167" t="s">
        <v>2771</v>
      </c>
      <c r="F2167" t="s">
        <v>85</v>
      </c>
      <c r="G2167" t="s">
        <v>269</v>
      </c>
      <c r="H2167" t="s">
        <v>2777</v>
      </c>
      <c r="I2167">
        <v>10</v>
      </c>
      <c r="J2167" t="s">
        <v>31</v>
      </c>
      <c r="K2167" t="s">
        <v>2772</v>
      </c>
      <c r="L2167" t="s">
        <v>137</v>
      </c>
      <c r="M2167" t="s">
        <v>2773</v>
      </c>
      <c r="N2167" t="s">
        <v>24</v>
      </c>
      <c r="O2167">
        <v>850000</v>
      </c>
      <c r="P2167">
        <v>8500000</v>
      </c>
      <c r="Q2167">
        <v>850000</v>
      </c>
      <c r="R2167">
        <v>9350000</v>
      </c>
      <c r="S2167" t="s">
        <v>25</v>
      </c>
      <c r="T2167" t="s">
        <v>25</v>
      </c>
      <c r="U2167" t="s">
        <v>2774</v>
      </c>
      <c r="V2167">
        <v>42075000</v>
      </c>
      <c r="W2167" t="s">
        <v>25</v>
      </c>
      <c r="X2167" t="s">
        <v>25</v>
      </c>
    </row>
    <row r="2168" spans="1:24" x14ac:dyDescent="0.3">
      <c r="A2168" s="5">
        <v>2165</v>
      </c>
      <c r="B2168" t="s">
        <v>2770</v>
      </c>
      <c r="C2168" s="10">
        <v>43747</v>
      </c>
      <c r="D2168" t="s">
        <v>179</v>
      </c>
      <c r="E2168" t="s">
        <v>2771</v>
      </c>
      <c r="F2168" t="s">
        <v>85</v>
      </c>
      <c r="G2168" t="s">
        <v>269</v>
      </c>
      <c r="H2168" t="s">
        <v>2778</v>
      </c>
      <c r="I2168">
        <v>5</v>
      </c>
      <c r="J2168" t="s">
        <v>31</v>
      </c>
      <c r="K2168" t="s">
        <v>2772</v>
      </c>
      <c r="L2168" t="s">
        <v>137</v>
      </c>
      <c r="M2168" t="s">
        <v>2773</v>
      </c>
      <c r="N2168" t="s">
        <v>24</v>
      </c>
      <c r="O2168">
        <v>850000</v>
      </c>
      <c r="P2168">
        <v>4250000</v>
      </c>
      <c r="Q2168">
        <v>425000</v>
      </c>
      <c r="R2168">
        <v>4675000</v>
      </c>
      <c r="S2168" t="s">
        <v>25</v>
      </c>
      <c r="T2168" t="s">
        <v>25</v>
      </c>
      <c r="U2168" t="s">
        <v>2774</v>
      </c>
      <c r="V2168">
        <v>42075000</v>
      </c>
      <c r="W2168" t="s">
        <v>25</v>
      </c>
      <c r="X2168" t="s">
        <v>25</v>
      </c>
    </row>
    <row r="2169" spans="1:24" x14ac:dyDescent="0.3">
      <c r="A2169" s="5">
        <v>2166</v>
      </c>
      <c r="B2169" t="s">
        <v>2779</v>
      </c>
      <c r="C2169" s="10">
        <v>43747</v>
      </c>
      <c r="D2169" t="s">
        <v>178</v>
      </c>
      <c r="E2169" t="s">
        <v>2780</v>
      </c>
      <c r="F2169" t="s">
        <v>61</v>
      </c>
      <c r="G2169">
        <v>4</v>
      </c>
      <c r="H2169" t="s">
        <v>2781</v>
      </c>
      <c r="I2169">
        <v>10</v>
      </c>
      <c r="J2169" t="s">
        <v>30</v>
      </c>
      <c r="K2169" t="s">
        <v>2782</v>
      </c>
      <c r="L2169" t="s">
        <v>355</v>
      </c>
      <c r="M2169" t="s">
        <v>2783</v>
      </c>
      <c r="N2169" t="s">
        <v>24</v>
      </c>
      <c r="O2169">
        <v>65000</v>
      </c>
      <c r="P2169">
        <v>650000</v>
      </c>
      <c r="Q2169">
        <v>65000</v>
      </c>
      <c r="R2169">
        <v>679250</v>
      </c>
      <c r="S2169" t="s">
        <v>25</v>
      </c>
      <c r="T2169" t="s">
        <v>25</v>
      </c>
      <c r="U2169" t="s">
        <v>2784</v>
      </c>
      <c r="V2169">
        <v>12393700</v>
      </c>
      <c r="W2169" t="s">
        <v>25</v>
      </c>
      <c r="X2169">
        <v>12393700</v>
      </c>
    </row>
    <row r="2170" spans="1:24" x14ac:dyDescent="0.3">
      <c r="A2170" s="5">
        <v>2167</v>
      </c>
      <c r="B2170" t="s">
        <v>2779</v>
      </c>
      <c r="C2170" s="10">
        <v>43747</v>
      </c>
      <c r="D2170" t="s">
        <v>179</v>
      </c>
      <c r="E2170" t="s">
        <v>2780</v>
      </c>
      <c r="F2170" t="s">
        <v>61</v>
      </c>
      <c r="G2170">
        <v>4</v>
      </c>
      <c r="H2170" t="s">
        <v>315</v>
      </c>
      <c r="I2170">
        <v>1</v>
      </c>
      <c r="J2170" t="s">
        <v>36</v>
      </c>
      <c r="K2170" t="s">
        <v>2782</v>
      </c>
      <c r="L2170" t="s">
        <v>355</v>
      </c>
      <c r="M2170" t="s">
        <v>2783</v>
      </c>
      <c r="N2170" t="s">
        <v>24</v>
      </c>
      <c r="O2170" s="8">
        <v>9.9999999999999995E-7</v>
      </c>
      <c r="P2170" s="8">
        <v>9.9999999999999995E-7</v>
      </c>
      <c r="Q2170" s="8">
        <v>9.9999999999999995E-8</v>
      </c>
      <c r="R2170" s="8">
        <v>1.0449999999999999E-6</v>
      </c>
      <c r="S2170" t="s">
        <v>25</v>
      </c>
      <c r="T2170" t="s">
        <v>25</v>
      </c>
      <c r="U2170" t="s">
        <v>2784</v>
      </c>
      <c r="V2170">
        <v>12393700</v>
      </c>
      <c r="W2170" t="s">
        <v>25</v>
      </c>
      <c r="X2170">
        <v>12393700</v>
      </c>
    </row>
    <row r="2171" spans="1:24" x14ac:dyDescent="0.3">
      <c r="A2171" s="5">
        <v>2168</v>
      </c>
      <c r="B2171" t="s">
        <v>2779</v>
      </c>
      <c r="C2171" s="10">
        <v>43747</v>
      </c>
      <c r="D2171" t="s">
        <v>178</v>
      </c>
      <c r="E2171" t="s">
        <v>2780</v>
      </c>
      <c r="F2171" t="s">
        <v>61</v>
      </c>
      <c r="G2171">
        <v>4</v>
      </c>
      <c r="H2171" t="s">
        <v>2785</v>
      </c>
      <c r="I2171">
        <v>2</v>
      </c>
      <c r="J2171" t="s">
        <v>30</v>
      </c>
      <c r="K2171" t="s">
        <v>2782</v>
      </c>
      <c r="L2171" t="s">
        <v>355</v>
      </c>
      <c r="M2171" t="s">
        <v>2783</v>
      </c>
      <c r="N2171" t="s">
        <v>24</v>
      </c>
      <c r="O2171">
        <v>2100000</v>
      </c>
      <c r="P2171">
        <v>4200000</v>
      </c>
      <c r="Q2171">
        <v>420000</v>
      </c>
      <c r="R2171">
        <v>4389000</v>
      </c>
      <c r="S2171" t="s">
        <v>25</v>
      </c>
      <c r="T2171" t="s">
        <v>25</v>
      </c>
      <c r="U2171" t="s">
        <v>2784</v>
      </c>
      <c r="V2171">
        <v>12393700</v>
      </c>
      <c r="W2171" t="s">
        <v>25</v>
      </c>
      <c r="X2171">
        <v>12393700</v>
      </c>
    </row>
    <row r="2172" spans="1:24" x14ac:dyDescent="0.3">
      <c r="A2172" s="5">
        <v>2169</v>
      </c>
      <c r="B2172" t="s">
        <v>2779</v>
      </c>
      <c r="C2172" s="10">
        <v>43747</v>
      </c>
      <c r="D2172" t="s">
        <v>179</v>
      </c>
      <c r="E2172" t="s">
        <v>2780</v>
      </c>
      <c r="F2172" t="s">
        <v>61</v>
      </c>
      <c r="G2172">
        <v>4</v>
      </c>
      <c r="H2172" t="s">
        <v>2786</v>
      </c>
      <c r="I2172">
        <v>2</v>
      </c>
      <c r="J2172" t="s">
        <v>30</v>
      </c>
      <c r="K2172" t="s">
        <v>2782</v>
      </c>
      <c r="L2172" t="s">
        <v>355</v>
      </c>
      <c r="M2172" t="s">
        <v>2783</v>
      </c>
      <c r="N2172" t="s">
        <v>24</v>
      </c>
      <c r="O2172">
        <v>600000</v>
      </c>
      <c r="P2172">
        <v>1200000</v>
      </c>
      <c r="Q2172">
        <v>120000</v>
      </c>
      <c r="R2172">
        <v>1254000</v>
      </c>
      <c r="S2172" t="s">
        <v>25</v>
      </c>
      <c r="T2172" t="s">
        <v>25</v>
      </c>
      <c r="U2172" t="s">
        <v>2784</v>
      </c>
      <c r="V2172">
        <v>12393700</v>
      </c>
      <c r="W2172" t="s">
        <v>25</v>
      </c>
      <c r="X2172">
        <v>12393700</v>
      </c>
    </row>
    <row r="2173" spans="1:24" x14ac:dyDescent="0.3">
      <c r="A2173" s="5">
        <v>2170</v>
      </c>
      <c r="B2173" t="s">
        <v>2779</v>
      </c>
      <c r="C2173" s="10">
        <v>43747</v>
      </c>
      <c r="D2173" t="s">
        <v>178</v>
      </c>
      <c r="E2173" t="s">
        <v>2780</v>
      </c>
      <c r="F2173" t="s">
        <v>61</v>
      </c>
      <c r="G2173">
        <v>4</v>
      </c>
      <c r="H2173" t="s">
        <v>357</v>
      </c>
      <c r="I2173">
        <v>1</v>
      </c>
      <c r="J2173" t="s">
        <v>30</v>
      </c>
      <c r="K2173" t="s">
        <v>2782</v>
      </c>
      <c r="L2173" t="s">
        <v>355</v>
      </c>
      <c r="M2173" t="s">
        <v>2783</v>
      </c>
      <c r="N2173" t="s">
        <v>24</v>
      </c>
      <c r="O2173">
        <v>650000</v>
      </c>
      <c r="P2173">
        <v>650000</v>
      </c>
      <c r="Q2173">
        <v>65000</v>
      </c>
      <c r="R2173">
        <v>679250</v>
      </c>
      <c r="S2173" t="s">
        <v>25</v>
      </c>
      <c r="T2173" t="s">
        <v>25</v>
      </c>
      <c r="U2173" t="s">
        <v>2784</v>
      </c>
      <c r="V2173">
        <v>12393700</v>
      </c>
      <c r="W2173" t="s">
        <v>25</v>
      </c>
      <c r="X2173">
        <v>12393700</v>
      </c>
    </row>
    <row r="2174" spans="1:24" x14ac:dyDescent="0.3">
      <c r="A2174" s="5">
        <v>2171</v>
      </c>
      <c r="B2174" t="s">
        <v>2779</v>
      </c>
      <c r="C2174" s="10">
        <v>43747</v>
      </c>
      <c r="D2174" t="s">
        <v>179</v>
      </c>
      <c r="E2174" t="s">
        <v>2780</v>
      </c>
      <c r="F2174" t="s">
        <v>61</v>
      </c>
      <c r="G2174">
        <v>4</v>
      </c>
      <c r="H2174" t="s">
        <v>2787</v>
      </c>
      <c r="I2174">
        <v>2</v>
      </c>
      <c r="J2174" t="s">
        <v>30</v>
      </c>
      <c r="K2174" t="s">
        <v>2782</v>
      </c>
      <c r="L2174" t="s">
        <v>355</v>
      </c>
      <c r="M2174" t="s">
        <v>2783</v>
      </c>
      <c r="N2174" t="s">
        <v>24</v>
      </c>
      <c r="O2174">
        <v>320000</v>
      </c>
      <c r="P2174">
        <v>640000</v>
      </c>
      <c r="Q2174">
        <v>64000</v>
      </c>
      <c r="R2174">
        <v>668800</v>
      </c>
      <c r="S2174" t="s">
        <v>25</v>
      </c>
      <c r="T2174" t="s">
        <v>25</v>
      </c>
      <c r="U2174" t="s">
        <v>2784</v>
      </c>
      <c r="V2174">
        <v>12393700</v>
      </c>
      <c r="W2174" t="s">
        <v>25</v>
      </c>
      <c r="X2174">
        <v>12393700</v>
      </c>
    </row>
    <row r="2175" spans="1:24" x14ac:dyDescent="0.3">
      <c r="A2175" s="5">
        <v>2172</v>
      </c>
      <c r="B2175" t="s">
        <v>2779</v>
      </c>
      <c r="C2175" s="10">
        <v>43747</v>
      </c>
      <c r="D2175" t="s">
        <v>178</v>
      </c>
      <c r="E2175" t="s">
        <v>2780</v>
      </c>
      <c r="F2175" t="s">
        <v>61</v>
      </c>
      <c r="G2175">
        <v>4</v>
      </c>
      <c r="H2175" t="s">
        <v>1846</v>
      </c>
      <c r="I2175">
        <v>1</v>
      </c>
      <c r="J2175" t="s">
        <v>30</v>
      </c>
      <c r="K2175" t="s">
        <v>2782</v>
      </c>
      <c r="L2175" t="s">
        <v>355</v>
      </c>
      <c r="M2175" t="s">
        <v>2783</v>
      </c>
      <c r="N2175" t="s">
        <v>24</v>
      </c>
      <c r="O2175">
        <v>570000</v>
      </c>
      <c r="P2175">
        <v>570000</v>
      </c>
      <c r="Q2175">
        <v>57000</v>
      </c>
      <c r="R2175">
        <v>595650</v>
      </c>
      <c r="S2175" t="s">
        <v>25</v>
      </c>
      <c r="T2175" t="s">
        <v>25</v>
      </c>
      <c r="U2175" t="s">
        <v>2784</v>
      </c>
      <c r="V2175">
        <v>12393700</v>
      </c>
      <c r="W2175" t="s">
        <v>25</v>
      </c>
      <c r="X2175">
        <v>12393700</v>
      </c>
    </row>
    <row r="2176" spans="1:24" x14ac:dyDescent="0.3">
      <c r="A2176" s="5">
        <v>2173</v>
      </c>
      <c r="B2176" t="s">
        <v>2779</v>
      </c>
      <c r="C2176" s="10">
        <v>43747</v>
      </c>
      <c r="D2176" t="s">
        <v>179</v>
      </c>
      <c r="E2176" t="s">
        <v>2780</v>
      </c>
      <c r="F2176" t="s">
        <v>61</v>
      </c>
      <c r="G2176">
        <v>4</v>
      </c>
      <c r="H2176" t="s">
        <v>2788</v>
      </c>
      <c r="I2176">
        <v>2</v>
      </c>
      <c r="J2176" t="s">
        <v>30</v>
      </c>
      <c r="K2176" t="s">
        <v>2782</v>
      </c>
      <c r="L2176" t="s">
        <v>355</v>
      </c>
      <c r="M2176" t="s">
        <v>2783</v>
      </c>
      <c r="N2176" t="s">
        <v>24</v>
      </c>
      <c r="O2176">
        <v>1620000</v>
      </c>
      <c r="P2176">
        <v>3240000</v>
      </c>
      <c r="Q2176">
        <v>324000</v>
      </c>
      <c r="R2176">
        <v>3385800</v>
      </c>
      <c r="S2176" t="s">
        <v>25</v>
      </c>
      <c r="T2176" t="s">
        <v>25</v>
      </c>
      <c r="U2176" t="s">
        <v>2784</v>
      </c>
      <c r="V2176">
        <v>12393700</v>
      </c>
      <c r="W2176" t="s">
        <v>25</v>
      </c>
      <c r="X2176">
        <v>12393700</v>
      </c>
    </row>
    <row r="2177" spans="1:24" x14ac:dyDescent="0.3">
      <c r="A2177" s="5">
        <v>2174</v>
      </c>
      <c r="B2177" t="s">
        <v>2779</v>
      </c>
      <c r="C2177" s="10">
        <v>43747</v>
      </c>
      <c r="D2177" t="s">
        <v>178</v>
      </c>
      <c r="E2177" t="s">
        <v>2780</v>
      </c>
      <c r="F2177" t="s">
        <v>61</v>
      </c>
      <c r="G2177">
        <v>4</v>
      </c>
      <c r="H2177" t="s">
        <v>362</v>
      </c>
      <c r="I2177">
        <v>1</v>
      </c>
      <c r="J2177" t="s">
        <v>30</v>
      </c>
      <c r="K2177" t="s">
        <v>2782</v>
      </c>
      <c r="L2177" t="s">
        <v>355</v>
      </c>
      <c r="M2177" t="s">
        <v>2783</v>
      </c>
      <c r="N2177" t="s">
        <v>24</v>
      </c>
      <c r="O2177">
        <v>710000</v>
      </c>
      <c r="P2177">
        <v>710000</v>
      </c>
      <c r="Q2177">
        <v>71000</v>
      </c>
      <c r="R2177">
        <v>741950</v>
      </c>
      <c r="S2177" t="s">
        <v>25</v>
      </c>
      <c r="T2177" t="s">
        <v>25</v>
      </c>
      <c r="U2177" t="s">
        <v>2784</v>
      </c>
      <c r="V2177">
        <v>12393700</v>
      </c>
      <c r="W2177" t="s">
        <v>25</v>
      </c>
      <c r="X2177">
        <v>12393700</v>
      </c>
    </row>
    <row r="2178" spans="1:24" x14ac:dyDescent="0.3">
      <c r="A2178" s="5">
        <v>2175</v>
      </c>
      <c r="B2178" t="s">
        <v>2789</v>
      </c>
      <c r="C2178" s="10">
        <v>43747</v>
      </c>
      <c r="D2178" t="s">
        <v>179</v>
      </c>
      <c r="E2178" t="s">
        <v>2790</v>
      </c>
      <c r="F2178" t="s">
        <v>204</v>
      </c>
      <c r="G2178" t="s">
        <v>205</v>
      </c>
      <c r="H2178" t="s">
        <v>2791</v>
      </c>
      <c r="I2178">
        <v>5</v>
      </c>
      <c r="J2178" t="s">
        <v>133</v>
      </c>
      <c r="K2178" t="s">
        <v>2792</v>
      </c>
      <c r="L2178" t="s">
        <v>93</v>
      </c>
      <c r="M2178" t="s">
        <v>1972</v>
      </c>
      <c r="N2178" t="s">
        <v>24</v>
      </c>
      <c r="O2178">
        <v>25000</v>
      </c>
      <c r="P2178">
        <v>125000</v>
      </c>
      <c r="Q2178">
        <v>12500</v>
      </c>
      <c r="R2178">
        <v>118750</v>
      </c>
      <c r="S2178" t="s">
        <v>25</v>
      </c>
      <c r="T2178" t="s">
        <v>25</v>
      </c>
      <c r="U2178" t="s">
        <v>2793</v>
      </c>
      <c r="V2178">
        <v>24483400</v>
      </c>
      <c r="W2178" t="s">
        <v>25</v>
      </c>
      <c r="X2178">
        <v>24483400</v>
      </c>
    </row>
    <row r="2179" spans="1:24" x14ac:dyDescent="0.3">
      <c r="A2179" s="5">
        <v>2176</v>
      </c>
      <c r="B2179" t="s">
        <v>2789</v>
      </c>
      <c r="C2179" s="10">
        <v>43747</v>
      </c>
      <c r="D2179" t="s">
        <v>178</v>
      </c>
      <c r="E2179" t="s">
        <v>2790</v>
      </c>
      <c r="F2179" t="s">
        <v>204</v>
      </c>
      <c r="G2179" t="s">
        <v>205</v>
      </c>
      <c r="H2179" t="s">
        <v>315</v>
      </c>
      <c r="I2179">
        <v>1</v>
      </c>
      <c r="J2179" t="s">
        <v>36</v>
      </c>
      <c r="K2179" t="s">
        <v>2792</v>
      </c>
      <c r="L2179" t="s">
        <v>93</v>
      </c>
      <c r="M2179" t="s">
        <v>1972</v>
      </c>
      <c r="N2179" t="s">
        <v>24</v>
      </c>
      <c r="O2179" s="8">
        <v>9.9999999999999995E-7</v>
      </c>
      <c r="P2179" s="8">
        <v>9.9999999999999995E-7</v>
      </c>
      <c r="Q2179" s="8">
        <v>9.9999999999999995E-8</v>
      </c>
      <c r="R2179" s="8">
        <v>9.5000000000000001E-7</v>
      </c>
      <c r="S2179" t="s">
        <v>25</v>
      </c>
      <c r="T2179" t="s">
        <v>25</v>
      </c>
      <c r="U2179" t="s">
        <v>2793</v>
      </c>
      <c r="V2179">
        <v>24483400</v>
      </c>
      <c r="W2179" t="s">
        <v>25</v>
      </c>
      <c r="X2179">
        <v>24483400</v>
      </c>
    </row>
    <row r="2180" spans="1:24" x14ac:dyDescent="0.3">
      <c r="A2180" s="5">
        <v>2177</v>
      </c>
      <c r="B2180" t="s">
        <v>2789</v>
      </c>
      <c r="C2180" s="10">
        <v>43747</v>
      </c>
      <c r="D2180" t="s">
        <v>179</v>
      </c>
      <c r="E2180" t="s">
        <v>2790</v>
      </c>
      <c r="F2180" t="s">
        <v>204</v>
      </c>
      <c r="G2180" t="s">
        <v>205</v>
      </c>
      <c r="H2180" t="s">
        <v>2794</v>
      </c>
      <c r="I2180">
        <v>5</v>
      </c>
      <c r="J2180" t="s">
        <v>27</v>
      </c>
      <c r="K2180" t="s">
        <v>2792</v>
      </c>
      <c r="L2180" t="s">
        <v>93</v>
      </c>
      <c r="M2180" t="s">
        <v>1972</v>
      </c>
      <c r="N2180" t="s">
        <v>24</v>
      </c>
      <c r="O2180">
        <v>43000</v>
      </c>
      <c r="P2180">
        <v>215000</v>
      </c>
      <c r="Q2180">
        <v>21500</v>
      </c>
      <c r="R2180">
        <v>204250</v>
      </c>
      <c r="S2180" t="s">
        <v>25</v>
      </c>
      <c r="T2180" t="s">
        <v>25</v>
      </c>
      <c r="U2180" t="s">
        <v>2793</v>
      </c>
      <c r="V2180">
        <v>24483400</v>
      </c>
      <c r="W2180" t="s">
        <v>25</v>
      </c>
      <c r="X2180">
        <v>24483400</v>
      </c>
    </row>
    <row r="2181" spans="1:24" x14ac:dyDescent="0.3">
      <c r="A2181" s="5">
        <v>2178</v>
      </c>
      <c r="B2181" t="s">
        <v>2789</v>
      </c>
      <c r="C2181" s="10">
        <v>43747</v>
      </c>
      <c r="D2181" t="s">
        <v>178</v>
      </c>
      <c r="E2181" t="s">
        <v>2790</v>
      </c>
      <c r="F2181" t="s">
        <v>204</v>
      </c>
      <c r="G2181" t="s">
        <v>205</v>
      </c>
      <c r="H2181" t="s">
        <v>2795</v>
      </c>
      <c r="I2181">
        <v>10</v>
      </c>
      <c r="J2181" t="s">
        <v>27</v>
      </c>
      <c r="K2181" t="s">
        <v>2792</v>
      </c>
      <c r="L2181" t="s">
        <v>93</v>
      </c>
      <c r="M2181" t="s">
        <v>1972</v>
      </c>
      <c r="N2181" t="s">
        <v>24</v>
      </c>
      <c r="O2181">
        <v>55000</v>
      </c>
      <c r="P2181">
        <v>550000</v>
      </c>
      <c r="Q2181">
        <v>55000</v>
      </c>
      <c r="R2181">
        <v>522500</v>
      </c>
      <c r="S2181" t="s">
        <v>25</v>
      </c>
      <c r="T2181" t="s">
        <v>25</v>
      </c>
      <c r="U2181" t="s">
        <v>2793</v>
      </c>
      <c r="V2181">
        <v>24483400</v>
      </c>
      <c r="W2181" t="s">
        <v>25</v>
      </c>
      <c r="X2181">
        <v>24483400</v>
      </c>
    </row>
    <row r="2182" spans="1:24" x14ac:dyDescent="0.3">
      <c r="A2182" s="5">
        <v>2179</v>
      </c>
      <c r="B2182" t="s">
        <v>2789</v>
      </c>
      <c r="C2182" s="10">
        <v>43747</v>
      </c>
      <c r="D2182" t="s">
        <v>179</v>
      </c>
      <c r="E2182" t="s">
        <v>2790</v>
      </c>
      <c r="F2182" t="s">
        <v>204</v>
      </c>
      <c r="G2182" t="s">
        <v>205</v>
      </c>
      <c r="H2182" t="s">
        <v>2796</v>
      </c>
      <c r="I2182">
        <v>2</v>
      </c>
      <c r="J2182" t="s">
        <v>27</v>
      </c>
      <c r="K2182" t="s">
        <v>2792</v>
      </c>
      <c r="L2182" t="s">
        <v>93</v>
      </c>
      <c r="M2182" t="s">
        <v>1972</v>
      </c>
      <c r="N2182" t="s">
        <v>24</v>
      </c>
      <c r="O2182">
        <v>1400000</v>
      </c>
      <c r="P2182">
        <v>2800000</v>
      </c>
      <c r="Q2182">
        <v>280000</v>
      </c>
      <c r="R2182">
        <v>2660000</v>
      </c>
      <c r="S2182" t="s">
        <v>25</v>
      </c>
      <c r="T2182" t="s">
        <v>25</v>
      </c>
      <c r="U2182" t="s">
        <v>2793</v>
      </c>
      <c r="V2182">
        <v>24483400</v>
      </c>
      <c r="W2182" t="s">
        <v>25</v>
      </c>
      <c r="X2182">
        <v>24483400</v>
      </c>
    </row>
    <row r="2183" spans="1:24" x14ac:dyDescent="0.3">
      <c r="A2183" s="5">
        <v>2180</v>
      </c>
      <c r="B2183" t="s">
        <v>2789</v>
      </c>
      <c r="C2183" s="10">
        <v>43747</v>
      </c>
      <c r="D2183" t="s">
        <v>178</v>
      </c>
      <c r="E2183" t="s">
        <v>2790</v>
      </c>
      <c r="F2183" t="s">
        <v>204</v>
      </c>
      <c r="G2183" t="s">
        <v>205</v>
      </c>
      <c r="H2183" t="s">
        <v>2797</v>
      </c>
      <c r="I2183">
        <v>2</v>
      </c>
      <c r="J2183" t="s">
        <v>27</v>
      </c>
      <c r="K2183" t="s">
        <v>2792</v>
      </c>
      <c r="L2183" t="s">
        <v>93</v>
      </c>
      <c r="M2183" t="s">
        <v>1972</v>
      </c>
      <c r="N2183" t="s">
        <v>24</v>
      </c>
      <c r="O2183">
        <v>1400000</v>
      </c>
      <c r="P2183">
        <v>2800000</v>
      </c>
      <c r="Q2183">
        <v>280000</v>
      </c>
      <c r="R2183">
        <v>2660000</v>
      </c>
      <c r="S2183" t="s">
        <v>25</v>
      </c>
      <c r="T2183" t="s">
        <v>25</v>
      </c>
      <c r="U2183" t="s">
        <v>2793</v>
      </c>
      <c r="V2183">
        <v>24483400</v>
      </c>
      <c r="W2183" t="s">
        <v>25</v>
      </c>
      <c r="X2183">
        <v>24483400</v>
      </c>
    </row>
    <row r="2184" spans="1:24" x14ac:dyDescent="0.3">
      <c r="A2184" s="5">
        <v>2181</v>
      </c>
      <c r="B2184" t="s">
        <v>2789</v>
      </c>
      <c r="C2184" s="10">
        <v>43747</v>
      </c>
      <c r="D2184" t="s">
        <v>179</v>
      </c>
      <c r="E2184" t="s">
        <v>2790</v>
      </c>
      <c r="F2184" t="s">
        <v>204</v>
      </c>
      <c r="G2184" t="s">
        <v>205</v>
      </c>
      <c r="H2184" t="s">
        <v>2798</v>
      </c>
      <c r="I2184">
        <v>2</v>
      </c>
      <c r="J2184" t="s">
        <v>27</v>
      </c>
      <c r="K2184" t="s">
        <v>2792</v>
      </c>
      <c r="L2184" t="s">
        <v>93</v>
      </c>
      <c r="M2184" t="s">
        <v>1972</v>
      </c>
      <c r="N2184" t="s">
        <v>24</v>
      </c>
      <c r="O2184">
        <v>1500000</v>
      </c>
      <c r="P2184">
        <v>3000000</v>
      </c>
      <c r="Q2184">
        <v>300000</v>
      </c>
      <c r="R2184">
        <v>2850000</v>
      </c>
      <c r="S2184" t="s">
        <v>25</v>
      </c>
      <c r="T2184" t="s">
        <v>25</v>
      </c>
      <c r="U2184" t="s">
        <v>2793</v>
      </c>
      <c r="V2184">
        <v>24483400</v>
      </c>
      <c r="W2184" t="s">
        <v>25</v>
      </c>
      <c r="X2184">
        <v>24483400</v>
      </c>
    </row>
    <row r="2185" spans="1:24" x14ac:dyDescent="0.3">
      <c r="A2185" s="5">
        <v>2182</v>
      </c>
      <c r="B2185" t="s">
        <v>2789</v>
      </c>
      <c r="C2185" s="10">
        <v>43747</v>
      </c>
      <c r="D2185" t="s">
        <v>178</v>
      </c>
      <c r="E2185" t="s">
        <v>2790</v>
      </c>
      <c r="F2185" t="s">
        <v>204</v>
      </c>
      <c r="G2185" t="s">
        <v>205</v>
      </c>
      <c r="H2185" t="s">
        <v>2799</v>
      </c>
      <c r="I2185">
        <v>2</v>
      </c>
      <c r="J2185" t="s">
        <v>46</v>
      </c>
      <c r="K2185" t="s">
        <v>2792</v>
      </c>
      <c r="L2185" t="s">
        <v>93</v>
      </c>
      <c r="M2185" t="s">
        <v>1972</v>
      </c>
      <c r="N2185" t="s">
        <v>24</v>
      </c>
      <c r="O2185">
        <v>1450000</v>
      </c>
      <c r="P2185">
        <v>2900000</v>
      </c>
      <c r="Q2185">
        <v>290000</v>
      </c>
      <c r="R2185">
        <v>2755000</v>
      </c>
      <c r="S2185" t="s">
        <v>25</v>
      </c>
      <c r="T2185" t="s">
        <v>25</v>
      </c>
      <c r="U2185" t="s">
        <v>2793</v>
      </c>
      <c r="V2185">
        <v>24483400</v>
      </c>
      <c r="W2185" t="s">
        <v>25</v>
      </c>
      <c r="X2185">
        <v>24483400</v>
      </c>
    </row>
    <row r="2186" spans="1:24" x14ac:dyDescent="0.3">
      <c r="A2186" s="5">
        <v>2183</v>
      </c>
      <c r="B2186" t="s">
        <v>2789</v>
      </c>
      <c r="C2186" s="10">
        <v>43747</v>
      </c>
      <c r="D2186" t="s">
        <v>179</v>
      </c>
      <c r="E2186" t="s">
        <v>2790</v>
      </c>
      <c r="F2186" t="s">
        <v>204</v>
      </c>
      <c r="G2186" t="s">
        <v>205</v>
      </c>
      <c r="H2186" t="s">
        <v>2800</v>
      </c>
      <c r="I2186">
        <v>5</v>
      </c>
      <c r="J2186" t="s">
        <v>27</v>
      </c>
      <c r="K2186" t="s">
        <v>2792</v>
      </c>
      <c r="L2186" t="s">
        <v>93</v>
      </c>
      <c r="M2186" t="s">
        <v>1972</v>
      </c>
      <c r="N2186" t="s">
        <v>24</v>
      </c>
      <c r="O2186">
        <v>86000</v>
      </c>
      <c r="P2186">
        <v>430000</v>
      </c>
      <c r="Q2186">
        <v>43000</v>
      </c>
      <c r="R2186">
        <v>408500</v>
      </c>
      <c r="S2186" t="s">
        <v>25</v>
      </c>
      <c r="T2186" t="s">
        <v>25</v>
      </c>
      <c r="U2186" t="s">
        <v>2793</v>
      </c>
      <c r="V2186">
        <v>24483400</v>
      </c>
      <c r="W2186" t="s">
        <v>25</v>
      </c>
      <c r="X2186">
        <v>24483400</v>
      </c>
    </row>
    <row r="2187" spans="1:24" x14ac:dyDescent="0.3">
      <c r="A2187" s="5">
        <v>2184</v>
      </c>
      <c r="B2187" t="s">
        <v>2789</v>
      </c>
      <c r="C2187" s="10">
        <v>43747</v>
      </c>
      <c r="D2187" t="s">
        <v>178</v>
      </c>
      <c r="E2187" t="s">
        <v>2790</v>
      </c>
      <c r="F2187" t="s">
        <v>204</v>
      </c>
      <c r="G2187" t="s">
        <v>205</v>
      </c>
      <c r="H2187" t="s">
        <v>2801</v>
      </c>
      <c r="I2187">
        <v>3</v>
      </c>
      <c r="J2187" t="s">
        <v>27</v>
      </c>
      <c r="K2187" t="s">
        <v>2792</v>
      </c>
      <c r="L2187" t="s">
        <v>93</v>
      </c>
      <c r="M2187" t="s">
        <v>1972</v>
      </c>
      <c r="N2187" t="s">
        <v>24</v>
      </c>
      <c r="O2187">
        <v>36000</v>
      </c>
      <c r="P2187">
        <v>108000</v>
      </c>
      <c r="Q2187">
        <v>10800</v>
      </c>
      <c r="R2187">
        <v>102600</v>
      </c>
      <c r="S2187" t="s">
        <v>25</v>
      </c>
      <c r="T2187" t="s">
        <v>25</v>
      </c>
      <c r="U2187" t="s">
        <v>2793</v>
      </c>
      <c r="V2187">
        <v>24483400</v>
      </c>
      <c r="W2187" t="s">
        <v>25</v>
      </c>
      <c r="X2187">
        <v>24483400</v>
      </c>
    </row>
    <row r="2188" spans="1:24" x14ac:dyDescent="0.3">
      <c r="A2188" s="5">
        <v>2185</v>
      </c>
      <c r="B2188" t="s">
        <v>2789</v>
      </c>
      <c r="C2188" s="10">
        <v>43747</v>
      </c>
      <c r="D2188" t="s">
        <v>179</v>
      </c>
      <c r="E2188" t="s">
        <v>2790</v>
      </c>
      <c r="F2188" t="s">
        <v>204</v>
      </c>
      <c r="G2188" t="s">
        <v>205</v>
      </c>
      <c r="H2188" t="s">
        <v>2802</v>
      </c>
      <c r="I2188">
        <v>2</v>
      </c>
      <c r="J2188" t="s">
        <v>2803</v>
      </c>
      <c r="K2188" t="s">
        <v>2792</v>
      </c>
      <c r="L2188" t="s">
        <v>93</v>
      </c>
      <c r="M2188" t="s">
        <v>1972</v>
      </c>
      <c r="N2188" t="s">
        <v>24</v>
      </c>
      <c r="O2188">
        <v>3200000</v>
      </c>
      <c r="P2188">
        <v>6400000</v>
      </c>
      <c r="Q2188">
        <v>640000</v>
      </c>
      <c r="R2188">
        <v>6080000</v>
      </c>
      <c r="S2188" t="s">
        <v>25</v>
      </c>
      <c r="T2188" t="s">
        <v>25</v>
      </c>
      <c r="U2188" t="s">
        <v>2793</v>
      </c>
      <c r="V2188">
        <v>24483400</v>
      </c>
      <c r="W2188" t="s">
        <v>25</v>
      </c>
      <c r="X2188">
        <v>24483400</v>
      </c>
    </row>
    <row r="2189" spans="1:24" x14ac:dyDescent="0.3">
      <c r="A2189" s="5">
        <v>2186</v>
      </c>
      <c r="B2189" t="s">
        <v>2789</v>
      </c>
      <c r="C2189" s="10">
        <v>43747</v>
      </c>
      <c r="D2189" t="s">
        <v>178</v>
      </c>
      <c r="E2189" t="s">
        <v>2790</v>
      </c>
      <c r="F2189" t="s">
        <v>204</v>
      </c>
      <c r="G2189" t="s">
        <v>205</v>
      </c>
      <c r="H2189" t="s">
        <v>2804</v>
      </c>
      <c r="I2189">
        <v>10</v>
      </c>
      <c r="J2189" t="s">
        <v>28</v>
      </c>
      <c r="K2189" t="s">
        <v>2792</v>
      </c>
      <c r="L2189" t="s">
        <v>93</v>
      </c>
      <c r="M2189" t="s">
        <v>1972</v>
      </c>
      <c r="N2189" t="s">
        <v>24</v>
      </c>
      <c r="O2189">
        <v>470000</v>
      </c>
      <c r="P2189">
        <v>4700000</v>
      </c>
      <c r="Q2189">
        <v>470000</v>
      </c>
      <c r="R2189">
        <v>4465000</v>
      </c>
      <c r="S2189" t="s">
        <v>25</v>
      </c>
      <c r="T2189" t="s">
        <v>25</v>
      </c>
      <c r="U2189" t="s">
        <v>2793</v>
      </c>
      <c r="V2189">
        <v>24483400</v>
      </c>
      <c r="W2189" t="s">
        <v>25</v>
      </c>
      <c r="X2189">
        <v>24483400</v>
      </c>
    </row>
    <row r="2190" spans="1:24" x14ac:dyDescent="0.3">
      <c r="A2190" s="5">
        <v>2187</v>
      </c>
      <c r="B2190" t="s">
        <v>2789</v>
      </c>
      <c r="C2190" s="10">
        <v>43747</v>
      </c>
      <c r="D2190" t="s">
        <v>179</v>
      </c>
      <c r="E2190" t="s">
        <v>2790</v>
      </c>
      <c r="F2190" t="s">
        <v>204</v>
      </c>
      <c r="G2190" t="s">
        <v>205</v>
      </c>
      <c r="H2190" t="s">
        <v>2805</v>
      </c>
      <c r="I2190">
        <v>5</v>
      </c>
      <c r="J2190" t="s">
        <v>133</v>
      </c>
      <c r="K2190" t="s">
        <v>2792</v>
      </c>
      <c r="L2190" t="s">
        <v>93</v>
      </c>
      <c r="M2190" t="s">
        <v>1972</v>
      </c>
      <c r="N2190" t="s">
        <v>24</v>
      </c>
      <c r="O2190">
        <v>20000</v>
      </c>
      <c r="P2190">
        <v>100000</v>
      </c>
      <c r="Q2190">
        <v>10000</v>
      </c>
      <c r="R2190">
        <v>95000</v>
      </c>
      <c r="S2190" t="s">
        <v>25</v>
      </c>
      <c r="T2190" t="s">
        <v>25</v>
      </c>
      <c r="U2190" t="s">
        <v>2793</v>
      </c>
      <c r="V2190">
        <v>24483400</v>
      </c>
      <c r="W2190" t="s">
        <v>25</v>
      </c>
      <c r="X2190">
        <v>24483400</v>
      </c>
    </row>
    <row r="2191" spans="1:24" x14ac:dyDescent="0.3">
      <c r="A2191" s="5">
        <v>2188</v>
      </c>
      <c r="B2191" t="s">
        <v>2789</v>
      </c>
      <c r="C2191" s="10">
        <v>43747</v>
      </c>
      <c r="D2191" t="s">
        <v>178</v>
      </c>
      <c r="E2191" t="s">
        <v>2790</v>
      </c>
      <c r="F2191" t="s">
        <v>204</v>
      </c>
      <c r="G2191" t="s">
        <v>205</v>
      </c>
      <c r="H2191" t="s">
        <v>2806</v>
      </c>
      <c r="I2191">
        <v>1</v>
      </c>
      <c r="J2191" t="s">
        <v>27</v>
      </c>
      <c r="K2191" t="s">
        <v>2792</v>
      </c>
      <c r="L2191" t="s">
        <v>93</v>
      </c>
      <c r="M2191" t="s">
        <v>1972</v>
      </c>
      <c r="N2191" t="s">
        <v>24</v>
      </c>
      <c r="O2191">
        <v>1200000</v>
      </c>
      <c r="P2191">
        <v>1200000</v>
      </c>
      <c r="Q2191">
        <v>120000</v>
      </c>
      <c r="R2191">
        <v>1140000</v>
      </c>
      <c r="S2191" t="s">
        <v>25</v>
      </c>
      <c r="T2191" t="s">
        <v>25</v>
      </c>
      <c r="U2191" t="s">
        <v>2793</v>
      </c>
      <c r="V2191">
        <v>24483400</v>
      </c>
      <c r="W2191" t="s">
        <v>25</v>
      </c>
      <c r="X2191">
        <v>24483400</v>
      </c>
    </row>
    <row r="2192" spans="1:24" x14ac:dyDescent="0.3">
      <c r="A2192" s="5">
        <v>2189</v>
      </c>
      <c r="B2192" t="s">
        <v>2789</v>
      </c>
      <c r="C2192" s="10">
        <v>43747</v>
      </c>
      <c r="D2192" t="s">
        <v>179</v>
      </c>
      <c r="E2192" t="s">
        <v>2790</v>
      </c>
      <c r="F2192" t="s">
        <v>204</v>
      </c>
      <c r="G2192" t="s">
        <v>205</v>
      </c>
      <c r="H2192" t="s">
        <v>2807</v>
      </c>
      <c r="I2192">
        <v>12</v>
      </c>
      <c r="J2192" t="s">
        <v>27</v>
      </c>
      <c r="K2192" t="s">
        <v>2792</v>
      </c>
      <c r="L2192" t="s">
        <v>93</v>
      </c>
      <c r="M2192" t="s">
        <v>1972</v>
      </c>
      <c r="N2192" t="s">
        <v>24</v>
      </c>
      <c r="O2192">
        <v>37000</v>
      </c>
      <c r="P2192">
        <v>444000</v>
      </c>
      <c r="Q2192">
        <v>44400</v>
      </c>
      <c r="R2192">
        <v>421800</v>
      </c>
      <c r="S2192" t="s">
        <v>25</v>
      </c>
      <c r="T2192" t="s">
        <v>25</v>
      </c>
      <c r="U2192" t="s">
        <v>2793</v>
      </c>
      <c r="V2192">
        <v>24483400</v>
      </c>
      <c r="W2192" t="s">
        <v>25</v>
      </c>
      <c r="X2192">
        <v>24483400</v>
      </c>
    </row>
    <row r="2193" spans="1:24" x14ac:dyDescent="0.3">
      <c r="A2193" s="5">
        <v>2190</v>
      </c>
      <c r="B2193" t="s">
        <v>2808</v>
      </c>
      <c r="C2193" s="10">
        <v>43747</v>
      </c>
      <c r="D2193" t="s">
        <v>178</v>
      </c>
      <c r="E2193" t="s">
        <v>2810</v>
      </c>
      <c r="F2193" t="s">
        <v>32</v>
      </c>
      <c r="G2193" t="s">
        <v>205</v>
      </c>
      <c r="H2193" t="s">
        <v>315</v>
      </c>
      <c r="I2193">
        <v>1</v>
      </c>
      <c r="J2193" t="s">
        <v>36</v>
      </c>
      <c r="K2193" t="s">
        <v>2811</v>
      </c>
      <c r="L2193" t="s">
        <v>140</v>
      </c>
      <c r="M2193" t="s">
        <v>521</v>
      </c>
      <c r="N2193" t="s">
        <v>24</v>
      </c>
      <c r="O2193" s="8">
        <v>9.9999999999999995E-7</v>
      </c>
      <c r="P2193" s="8">
        <v>9.9999999999999995E-7</v>
      </c>
      <c r="Q2193" s="8">
        <v>9.9999999999999995E-8</v>
      </c>
      <c r="R2193" s="8">
        <v>8.9999999999999996E-7</v>
      </c>
      <c r="S2193" t="s">
        <v>25</v>
      </c>
      <c r="T2193" t="s">
        <v>25</v>
      </c>
      <c r="U2193" t="s">
        <v>2812</v>
      </c>
      <c r="V2193">
        <v>21600000</v>
      </c>
      <c r="W2193" t="s">
        <v>25</v>
      </c>
      <c r="X2193" t="s">
        <v>25</v>
      </c>
    </row>
    <row r="2194" spans="1:24" x14ac:dyDescent="0.3">
      <c r="A2194" s="5">
        <v>2191</v>
      </c>
      <c r="B2194" t="s">
        <v>2808</v>
      </c>
      <c r="C2194" s="10">
        <v>43747</v>
      </c>
      <c r="D2194" t="s">
        <v>179</v>
      </c>
      <c r="E2194" t="s">
        <v>2810</v>
      </c>
      <c r="F2194" t="s">
        <v>32</v>
      </c>
      <c r="G2194" t="s">
        <v>205</v>
      </c>
      <c r="H2194" t="s">
        <v>2813</v>
      </c>
      <c r="I2194">
        <v>10</v>
      </c>
      <c r="J2194" t="s">
        <v>28</v>
      </c>
      <c r="K2194" t="s">
        <v>2811</v>
      </c>
      <c r="L2194" t="s">
        <v>140</v>
      </c>
      <c r="M2194" t="s">
        <v>521</v>
      </c>
      <c r="N2194" t="s">
        <v>24</v>
      </c>
      <c r="O2194">
        <v>2400000</v>
      </c>
      <c r="P2194">
        <v>24000000</v>
      </c>
      <c r="Q2194">
        <v>2400000</v>
      </c>
      <c r="R2194">
        <v>21600000</v>
      </c>
      <c r="S2194" t="s">
        <v>25</v>
      </c>
      <c r="T2194" t="s">
        <v>25</v>
      </c>
      <c r="U2194" t="s">
        <v>2812</v>
      </c>
      <c r="V2194">
        <v>21600000</v>
      </c>
      <c r="W2194" t="s">
        <v>25</v>
      </c>
      <c r="X2194" t="s">
        <v>25</v>
      </c>
    </row>
    <row r="2195" spans="1:24" x14ac:dyDescent="0.3">
      <c r="A2195" s="5">
        <v>2192</v>
      </c>
      <c r="B2195" t="s">
        <v>2814</v>
      </c>
      <c r="C2195" s="10">
        <v>43747</v>
      </c>
      <c r="D2195" t="s">
        <v>178</v>
      </c>
      <c r="E2195" t="s">
        <v>2816</v>
      </c>
      <c r="F2195" t="s">
        <v>189</v>
      </c>
      <c r="G2195" t="s">
        <v>182</v>
      </c>
      <c r="H2195" t="s">
        <v>315</v>
      </c>
      <c r="I2195">
        <v>1</v>
      </c>
      <c r="J2195" t="s">
        <v>36</v>
      </c>
      <c r="K2195" t="s">
        <v>2817</v>
      </c>
      <c r="L2195" t="s">
        <v>77</v>
      </c>
      <c r="M2195" t="s">
        <v>2818</v>
      </c>
      <c r="N2195" t="s">
        <v>24</v>
      </c>
      <c r="O2195" s="8">
        <v>9.9999999999999995E-7</v>
      </c>
      <c r="P2195" s="8">
        <v>9.9999999999999995E-7</v>
      </c>
      <c r="Q2195" s="8">
        <v>9.9999999999999995E-8</v>
      </c>
      <c r="R2195" s="8">
        <v>8.2500000000000004E-7</v>
      </c>
      <c r="S2195" t="s">
        <v>25</v>
      </c>
      <c r="T2195" t="s">
        <v>25</v>
      </c>
      <c r="U2195" t="s">
        <v>2819</v>
      </c>
      <c r="V2195">
        <v>8662500</v>
      </c>
      <c r="W2195" t="s">
        <v>25</v>
      </c>
      <c r="X2195">
        <v>8505000</v>
      </c>
    </row>
    <row r="2196" spans="1:24" x14ac:dyDescent="0.3">
      <c r="A2196" s="5">
        <v>2193</v>
      </c>
      <c r="B2196" t="s">
        <v>2814</v>
      </c>
      <c r="C2196" s="10">
        <v>43747</v>
      </c>
      <c r="D2196" t="s">
        <v>179</v>
      </c>
      <c r="E2196" t="s">
        <v>2816</v>
      </c>
      <c r="F2196" t="s">
        <v>189</v>
      </c>
      <c r="G2196" t="s">
        <v>182</v>
      </c>
      <c r="H2196" t="s">
        <v>2820</v>
      </c>
      <c r="I2196">
        <v>3</v>
      </c>
      <c r="J2196" t="s">
        <v>63</v>
      </c>
      <c r="K2196" t="s">
        <v>2817</v>
      </c>
      <c r="L2196" t="s">
        <v>77</v>
      </c>
      <c r="M2196" t="s">
        <v>2818</v>
      </c>
      <c r="N2196" t="s">
        <v>24</v>
      </c>
      <c r="O2196">
        <v>3500000</v>
      </c>
      <c r="P2196">
        <v>10500000</v>
      </c>
      <c r="Q2196">
        <v>1050000</v>
      </c>
      <c r="R2196">
        <v>8662500</v>
      </c>
      <c r="S2196" t="s">
        <v>25</v>
      </c>
      <c r="T2196" t="s">
        <v>25</v>
      </c>
      <c r="U2196" t="s">
        <v>2819</v>
      </c>
      <c r="V2196">
        <v>8662500</v>
      </c>
      <c r="W2196" t="s">
        <v>25</v>
      </c>
      <c r="X2196">
        <v>8505000</v>
      </c>
    </row>
    <row r="2197" spans="1:24" x14ac:dyDescent="0.3">
      <c r="A2197" s="5">
        <v>2194</v>
      </c>
      <c r="B2197" t="s">
        <v>2821</v>
      </c>
      <c r="C2197" s="10">
        <v>43747</v>
      </c>
      <c r="D2197" t="s">
        <v>178</v>
      </c>
      <c r="E2197" t="s">
        <v>2824</v>
      </c>
      <c r="F2197" t="s">
        <v>189</v>
      </c>
      <c r="G2197" t="s">
        <v>182</v>
      </c>
      <c r="H2197" t="s">
        <v>2825</v>
      </c>
      <c r="I2197">
        <v>1</v>
      </c>
      <c r="J2197" t="s">
        <v>27</v>
      </c>
      <c r="K2197" t="s">
        <v>2826</v>
      </c>
      <c r="L2197" t="s">
        <v>1680</v>
      </c>
      <c r="M2197" t="s">
        <v>2827</v>
      </c>
      <c r="N2197" t="s">
        <v>24</v>
      </c>
      <c r="O2197">
        <v>1207500</v>
      </c>
      <c r="P2197">
        <v>1207500</v>
      </c>
      <c r="Q2197">
        <v>120750</v>
      </c>
      <c r="R2197">
        <v>1195425</v>
      </c>
      <c r="S2197" t="s">
        <v>25</v>
      </c>
      <c r="T2197" t="s">
        <v>25</v>
      </c>
      <c r="U2197" t="s">
        <v>25</v>
      </c>
      <c r="V2197" t="s">
        <v>25</v>
      </c>
      <c r="W2197" t="s">
        <v>25</v>
      </c>
      <c r="X2197" t="s">
        <v>25</v>
      </c>
    </row>
    <row r="2198" spans="1:24" x14ac:dyDescent="0.3">
      <c r="A2198" s="5">
        <v>2195</v>
      </c>
      <c r="B2198" t="s">
        <v>2828</v>
      </c>
      <c r="C2198" s="10">
        <v>43747</v>
      </c>
      <c r="D2198" t="s">
        <v>179</v>
      </c>
      <c r="E2198" t="s">
        <v>2829</v>
      </c>
      <c r="F2198" t="s">
        <v>2389</v>
      </c>
      <c r="G2198" t="s">
        <v>269</v>
      </c>
      <c r="H2198" t="s">
        <v>2390</v>
      </c>
      <c r="I2198">
        <v>1</v>
      </c>
      <c r="J2198" t="s">
        <v>167</v>
      </c>
      <c r="K2198" t="s">
        <v>2830</v>
      </c>
      <c r="L2198" t="s">
        <v>2392</v>
      </c>
      <c r="M2198" t="s">
        <v>2393</v>
      </c>
      <c r="N2198" t="s">
        <v>68</v>
      </c>
      <c r="O2198">
        <v>24320</v>
      </c>
      <c r="P2198">
        <v>24320</v>
      </c>
      <c r="Q2198">
        <v>2432</v>
      </c>
      <c r="R2198">
        <v>26752</v>
      </c>
      <c r="S2198" t="s">
        <v>25</v>
      </c>
      <c r="T2198" t="s">
        <v>25</v>
      </c>
      <c r="U2198" t="s">
        <v>2831</v>
      </c>
      <c r="V2198">
        <v>18903.07</v>
      </c>
      <c r="W2198" t="s">
        <v>25</v>
      </c>
      <c r="X2198" t="s">
        <v>25</v>
      </c>
    </row>
    <row r="2199" spans="1:24" x14ac:dyDescent="0.3">
      <c r="A2199" s="5">
        <v>2196</v>
      </c>
      <c r="B2199" t="s">
        <v>2832</v>
      </c>
      <c r="C2199" s="10">
        <v>43746</v>
      </c>
      <c r="D2199" t="s">
        <v>178</v>
      </c>
      <c r="E2199" t="s">
        <v>2833</v>
      </c>
      <c r="F2199" t="s">
        <v>289</v>
      </c>
      <c r="G2199" t="s">
        <v>269</v>
      </c>
      <c r="H2199" t="s">
        <v>2834</v>
      </c>
      <c r="I2199">
        <v>3</v>
      </c>
      <c r="J2199" t="s">
        <v>36</v>
      </c>
      <c r="K2199" t="s">
        <v>2835</v>
      </c>
      <c r="L2199" t="s">
        <v>401</v>
      </c>
      <c r="M2199" t="s">
        <v>2836</v>
      </c>
      <c r="N2199" t="s">
        <v>42</v>
      </c>
      <c r="O2199">
        <v>31.794871794871799</v>
      </c>
      <c r="P2199">
        <v>95.384615384615401</v>
      </c>
      <c r="Q2199">
        <v>9.5384615384615401</v>
      </c>
      <c r="R2199">
        <v>104.92307692307701</v>
      </c>
      <c r="S2199" t="s">
        <v>25</v>
      </c>
      <c r="T2199" t="s">
        <v>25</v>
      </c>
      <c r="U2199" t="s">
        <v>25</v>
      </c>
      <c r="V2199" t="s">
        <v>25</v>
      </c>
      <c r="W2199" t="s">
        <v>25</v>
      </c>
      <c r="X2199" t="s">
        <v>25</v>
      </c>
    </row>
    <row r="2200" spans="1:24" x14ac:dyDescent="0.3">
      <c r="A2200" s="5">
        <v>2197</v>
      </c>
      <c r="B2200" t="s">
        <v>2832</v>
      </c>
      <c r="C2200" s="10">
        <v>43746</v>
      </c>
      <c r="D2200" t="s">
        <v>179</v>
      </c>
      <c r="E2200" t="s">
        <v>2833</v>
      </c>
      <c r="F2200" t="s">
        <v>289</v>
      </c>
      <c r="G2200" t="s">
        <v>269</v>
      </c>
      <c r="H2200" t="s">
        <v>2837</v>
      </c>
      <c r="I2200">
        <v>6</v>
      </c>
      <c r="J2200" t="s">
        <v>2838</v>
      </c>
      <c r="K2200" t="s">
        <v>2835</v>
      </c>
      <c r="L2200" t="s">
        <v>401</v>
      </c>
      <c r="M2200" t="s">
        <v>2836</v>
      </c>
      <c r="N2200" t="s">
        <v>42</v>
      </c>
      <c r="O2200">
        <v>15.8974358974359</v>
      </c>
      <c r="P2200">
        <v>95.384615384615401</v>
      </c>
      <c r="Q2200">
        <v>9.5384615384615401</v>
      </c>
      <c r="R2200">
        <v>104.92307692307701</v>
      </c>
      <c r="S2200" t="s">
        <v>25</v>
      </c>
      <c r="T2200" t="s">
        <v>25</v>
      </c>
      <c r="U2200" t="s">
        <v>25</v>
      </c>
      <c r="V2200" t="s">
        <v>25</v>
      </c>
      <c r="W2200" t="s">
        <v>25</v>
      </c>
      <c r="X2200" t="s">
        <v>25</v>
      </c>
    </row>
    <row r="2201" spans="1:24" x14ac:dyDescent="0.3">
      <c r="A2201" s="5">
        <v>2198</v>
      </c>
      <c r="B2201" t="s">
        <v>2832</v>
      </c>
      <c r="C2201" s="10">
        <v>43746</v>
      </c>
      <c r="D2201" t="s">
        <v>178</v>
      </c>
      <c r="E2201" t="s">
        <v>2833</v>
      </c>
      <c r="F2201" t="s">
        <v>289</v>
      </c>
      <c r="G2201" t="s">
        <v>269</v>
      </c>
      <c r="H2201" t="s">
        <v>2839</v>
      </c>
      <c r="I2201">
        <v>26</v>
      </c>
      <c r="J2201" t="s">
        <v>2137</v>
      </c>
      <c r="K2201" t="s">
        <v>2835</v>
      </c>
      <c r="L2201" t="s">
        <v>401</v>
      </c>
      <c r="M2201" t="s">
        <v>2836</v>
      </c>
      <c r="N2201" t="s">
        <v>42</v>
      </c>
      <c r="O2201">
        <v>3.6686390532544402</v>
      </c>
      <c r="P2201">
        <v>95.384615384615401</v>
      </c>
      <c r="Q2201">
        <v>9.5384615384615401</v>
      </c>
      <c r="R2201">
        <v>104.92307692307701</v>
      </c>
      <c r="S2201" t="s">
        <v>25</v>
      </c>
      <c r="T2201" t="s">
        <v>25</v>
      </c>
      <c r="U2201" t="s">
        <v>25</v>
      </c>
      <c r="V2201" t="s">
        <v>25</v>
      </c>
      <c r="W2201" t="s">
        <v>25</v>
      </c>
      <c r="X2201" t="s">
        <v>25</v>
      </c>
    </row>
    <row r="2202" spans="1:24" x14ac:dyDescent="0.3">
      <c r="A2202" s="5">
        <v>2199</v>
      </c>
      <c r="B2202" t="s">
        <v>2832</v>
      </c>
      <c r="C2202" s="10">
        <v>43746</v>
      </c>
      <c r="D2202" t="s">
        <v>179</v>
      </c>
      <c r="E2202" t="s">
        <v>2833</v>
      </c>
      <c r="F2202" t="s">
        <v>289</v>
      </c>
      <c r="G2202" t="s">
        <v>269</v>
      </c>
      <c r="H2202" t="s">
        <v>2840</v>
      </c>
      <c r="I2202">
        <v>2</v>
      </c>
      <c r="J2202" t="s">
        <v>2841</v>
      </c>
      <c r="K2202" t="s">
        <v>2835</v>
      </c>
      <c r="L2202" t="s">
        <v>401</v>
      </c>
      <c r="M2202" t="s">
        <v>2836</v>
      </c>
      <c r="N2202" t="s">
        <v>42</v>
      </c>
      <c r="O2202">
        <v>47.692307692307701</v>
      </c>
      <c r="P2202">
        <v>95.384615384615401</v>
      </c>
      <c r="Q2202">
        <v>9.5384615384615401</v>
      </c>
      <c r="R2202">
        <v>104.92307692307701</v>
      </c>
      <c r="S2202" t="s">
        <v>25</v>
      </c>
      <c r="T2202" t="s">
        <v>25</v>
      </c>
      <c r="U2202" t="s">
        <v>25</v>
      </c>
      <c r="V2202" t="s">
        <v>25</v>
      </c>
      <c r="W2202" t="s">
        <v>25</v>
      </c>
      <c r="X2202" t="s">
        <v>25</v>
      </c>
    </row>
    <row r="2203" spans="1:24" x14ac:dyDescent="0.3">
      <c r="A2203" s="5">
        <v>2200</v>
      </c>
      <c r="B2203" t="s">
        <v>2832</v>
      </c>
      <c r="C2203" s="10">
        <v>43746</v>
      </c>
      <c r="D2203" t="s">
        <v>178</v>
      </c>
      <c r="E2203" t="s">
        <v>2833</v>
      </c>
      <c r="F2203" t="s">
        <v>289</v>
      </c>
      <c r="G2203" t="s">
        <v>269</v>
      </c>
      <c r="H2203" t="s">
        <v>2842</v>
      </c>
      <c r="I2203">
        <v>1</v>
      </c>
      <c r="J2203" t="s">
        <v>2841</v>
      </c>
      <c r="K2203" t="s">
        <v>2835</v>
      </c>
      <c r="L2203" t="s">
        <v>401</v>
      </c>
      <c r="M2203" t="s">
        <v>2836</v>
      </c>
      <c r="N2203" t="s">
        <v>42</v>
      </c>
      <c r="O2203">
        <v>95.384615384615401</v>
      </c>
      <c r="P2203">
        <v>95.384615384615401</v>
      </c>
      <c r="Q2203">
        <v>9.5384615384615401</v>
      </c>
      <c r="R2203">
        <v>104.92307692307701</v>
      </c>
      <c r="S2203" t="s">
        <v>25</v>
      </c>
      <c r="T2203" t="s">
        <v>25</v>
      </c>
      <c r="U2203" t="s">
        <v>25</v>
      </c>
      <c r="V2203" t="s">
        <v>25</v>
      </c>
      <c r="W2203" t="s">
        <v>25</v>
      </c>
      <c r="X2203" t="s">
        <v>25</v>
      </c>
    </row>
    <row r="2204" spans="1:24" x14ac:dyDescent="0.3">
      <c r="A2204" s="5">
        <v>2201</v>
      </c>
      <c r="B2204" t="s">
        <v>2832</v>
      </c>
      <c r="C2204" s="10">
        <v>43746</v>
      </c>
      <c r="D2204" t="s">
        <v>179</v>
      </c>
      <c r="E2204" t="s">
        <v>2833</v>
      </c>
      <c r="F2204" t="s">
        <v>289</v>
      </c>
      <c r="G2204" t="s">
        <v>269</v>
      </c>
      <c r="H2204" t="s">
        <v>2843</v>
      </c>
      <c r="I2204">
        <v>1</v>
      </c>
      <c r="J2204" t="s">
        <v>36</v>
      </c>
      <c r="K2204" t="s">
        <v>2835</v>
      </c>
      <c r="L2204" t="s">
        <v>401</v>
      </c>
      <c r="M2204" t="s">
        <v>2836</v>
      </c>
      <c r="N2204" t="s">
        <v>42</v>
      </c>
      <c r="O2204">
        <v>95.384615384615401</v>
      </c>
      <c r="P2204">
        <v>95.384615384615401</v>
      </c>
      <c r="Q2204">
        <v>9.5384615384615401</v>
      </c>
      <c r="R2204">
        <v>104.92307692307701</v>
      </c>
      <c r="S2204" t="s">
        <v>25</v>
      </c>
      <c r="T2204" t="s">
        <v>25</v>
      </c>
      <c r="U2204" t="s">
        <v>25</v>
      </c>
      <c r="V2204" t="s">
        <v>25</v>
      </c>
      <c r="W2204" t="s">
        <v>25</v>
      </c>
      <c r="X2204" t="s">
        <v>25</v>
      </c>
    </row>
    <row r="2205" spans="1:24" x14ac:dyDescent="0.3">
      <c r="A2205" s="5">
        <v>2202</v>
      </c>
      <c r="B2205" t="s">
        <v>2832</v>
      </c>
      <c r="C2205" s="10">
        <v>43746</v>
      </c>
      <c r="D2205" t="s">
        <v>178</v>
      </c>
      <c r="E2205" t="s">
        <v>2833</v>
      </c>
      <c r="F2205" t="s">
        <v>289</v>
      </c>
      <c r="G2205" t="s">
        <v>269</v>
      </c>
      <c r="H2205" t="s">
        <v>2844</v>
      </c>
      <c r="I2205">
        <v>1</v>
      </c>
      <c r="J2205" t="s">
        <v>2845</v>
      </c>
      <c r="K2205" t="s">
        <v>2835</v>
      </c>
      <c r="L2205" t="s">
        <v>401</v>
      </c>
      <c r="M2205" t="s">
        <v>2836</v>
      </c>
      <c r="N2205" t="s">
        <v>42</v>
      </c>
      <c r="O2205">
        <v>95.384615384615401</v>
      </c>
      <c r="P2205">
        <v>95.384615384615401</v>
      </c>
      <c r="Q2205">
        <v>9.5384615384615401</v>
      </c>
      <c r="R2205">
        <v>104.92307692307701</v>
      </c>
      <c r="S2205" t="s">
        <v>25</v>
      </c>
      <c r="T2205" t="s">
        <v>25</v>
      </c>
      <c r="U2205" t="s">
        <v>25</v>
      </c>
      <c r="V2205" t="s">
        <v>25</v>
      </c>
      <c r="W2205" t="s">
        <v>25</v>
      </c>
      <c r="X2205" t="s">
        <v>25</v>
      </c>
    </row>
    <row r="2206" spans="1:24" x14ac:dyDescent="0.3">
      <c r="A2206" s="5">
        <v>2203</v>
      </c>
      <c r="B2206" t="s">
        <v>2832</v>
      </c>
      <c r="C2206" s="10">
        <v>43746</v>
      </c>
      <c r="D2206" t="s">
        <v>179</v>
      </c>
      <c r="E2206" t="s">
        <v>2833</v>
      </c>
      <c r="F2206" t="s">
        <v>289</v>
      </c>
      <c r="G2206" t="s">
        <v>269</v>
      </c>
      <c r="H2206" t="s">
        <v>2846</v>
      </c>
      <c r="I2206">
        <v>1</v>
      </c>
      <c r="J2206" t="s">
        <v>2847</v>
      </c>
      <c r="K2206" t="s">
        <v>2835</v>
      </c>
      <c r="L2206" t="s">
        <v>401</v>
      </c>
      <c r="M2206" t="s">
        <v>2836</v>
      </c>
      <c r="N2206" t="s">
        <v>42</v>
      </c>
      <c r="O2206">
        <v>95.384615384615401</v>
      </c>
      <c r="P2206">
        <v>95.384615384615401</v>
      </c>
      <c r="Q2206">
        <v>9.5384615384615401</v>
      </c>
      <c r="R2206">
        <v>104.92307692307701</v>
      </c>
      <c r="S2206" t="s">
        <v>25</v>
      </c>
      <c r="T2206" t="s">
        <v>25</v>
      </c>
      <c r="U2206" t="s">
        <v>25</v>
      </c>
      <c r="V2206" t="s">
        <v>25</v>
      </c>
      <c r="W2206" t="s">
        <v>25</v>
      </c>
      <c r="X2206" t="s">
        <v>25</v>
      </c>
    </row>
    <row r="2207" spans="1:24" x14ac:dyDescent="0.3">
      <c r="A2207" s="5">
        <v>2204</v>
      </c>
      <c r="B2207" t="s">
        <v>2832</v>
      </c>
      <c r="C2207" s="10">
        <v>43746</v>
      </c>
      <c r="D2207" t="s">
        <v>178</v>
      </c>
      <c r="E2207" t="s">
        <v>2833</v>
      </c>
      <c r="F2207" t="s">
        <v>289</v>
      </c>
      <c r="G2207" t="s">
        <v>269</v>
      </c>
      <c r="H2207" t="s">
        <v>2848</v>
      </c>
      <c r="I2207">
        <v>6</v>
      </c>
      <c r="J2207" t="s">
        <v>2640</v>
      </c>
      <c r="K2207" t="s">
        <v>2835</v>
      </c>
      <c r="L2207" t="s">
        <v>401</v>
      </c>
      <c r="M2207" t="s">
        <v>2836</v>
      </c>
      <c r="N2207" t="s">
        <v>42</v>
      </c>
      <c r="O2207">
        <v>15.8974358974359</v>
      </c>
      <c r="P2207">
        <v>95.384615384615401</v>
      </c>
      <c r="Q2207">
        <v>9.5384615384615401</v>
      </c>
      <c r="R2207">
        <v>104.92307692307701</v>
      </c>
      <c r="S2207" t="s">
        <v>25</v>
      </c>
      <c r="T2207" t="s">
        <v>25</v>
      </c>
      <c r="U2207" t="s">
        <v>25</v>
      </c>
      <c r="V2207" t="s">
        <v>25</v>
      </c>
      <c r="W2207" t="s">
        <v>25</v>
      </c>
      <c r="X2207" t="s">
        <v>25</v>
      </c>
    </row>
    <row r="2208" spans="1:24" x14ac:dyDescent="0.3">
      <c r="A2208" s="5">
        <v>2205</v>
      </c>
      <c r="B2208" t="s">
        <v>2832</v>
      </c>
      <c r="C2208" s="10">
        <v>43746</v>
      </c>
      <c r="D2208" t="s">
        <v>179</v>
      </c>
      <c r="E2208" t="s">
        <v>2833</v>
      </c>
      <c r="F2208" t="s">
        <v>289</v>
      </c>
      <c r="G2208" t="s">
        <v>269</v>
      </c>
      <c r="H2208" t="s">
        <v>2849</v>
      </c>
      <c r="I2208">
        <v>6</v>
      </c>
      <c r="J2208" t="s">
        <v>2640</v>
      </c>
      <c r="K2208" t="s">
        <v>2835</v>
      </c>
      <c r="L2208" t="s">
        <v>401</v>
      </c>
      <c r="M2208" t="s">
        <v>2836</v>
      </c>
      <c r="N2208" t="s">
        <v>42</v>
      </c>
      <c r="O2208">
        <v>15.8974358974359</v>
      </c>
      <c r="P2208">
        <v>95.384615384615401</v>
      </c>
      <c r="Q2208">
        <v>9.5384615384615401</v>
      </c>
      <c r="R2208">
        <v>104.92307692307701</v>
      </c>
      <c r="S2208" t="s">
        <v>25</v>
      </c>
      <c r="T2208" t="s">
        <v>25</v>
      </c>
      <c r="U2208" t="s">
        <v>25</v>
      </c>
      <c r="V2208" t="s">
        <v>25</v>
      </c>
      <c r="W2208" t="s">
        <v>25</v>
      </c>
      <c r="X2208" t="s">
        <v>25</v>
      </c>
    </row>
    <row r="2209" spans="1:24" x14ac:dyDescent="0.3">
      <c r="A2209" s="5">
        <v>2206</v>
      </c>
      <c r="B2209" t="s">
        <v>2832</v>
      </c>
      <c r="C2209" s="10">
        <v>43746</v>
      </c>
      <c r="D2209" t="s">
        <v>178</v>
      </c>
      <c r="E2209" t="s">
        <v>2833</v>
      </c>
      <c r="F2209" t="s">
        <v>289</v>
      </c>
      <c r="G2209" t="s">
        <v>269</v>
      </c>
      <c r="H2209" t="s">
        <v>2850</v>
      </c>
      <c r="I2209">
        <v>1</v>
      </c>
      <c r="J2209" t="s">
        <v>36</v>
      </c>
      <c r="K2209" t="s">
        <v>2835</v>
      </c>
      <c r="L2209" t="s">
        <v>401</v>
      </c>
      <c r="M2209" t="s">
        <v>2836</v>
      </c>
      <c r="N2209" t="s">
        <v>42</v>
      </c>
      <c r="O2209">
        <v>95.384615384615401</v>
      </c>
      <c r="P2209">
        <v>95.384615384615401</v>
      </c>
      <c r="Q2209">
        <v>9.5384615384615401</v>
      </c>
      <c r="R2209">
        <v>104.92307692307701</v>
      </c>
      <c r="S2209" t="s">
        <v>25</v>
      </c>
      <c r="T2209" t="s">
        <v>25</v>
      </c>
      <c r="U2209" t="s">
        <v>25</v>
      </c>
      <c r="V2209" t="s">
        <v>25</v>
      </c>
      <c r="W2209" t="s">
        <v>25</v>
      </c>
      <c r="X2209" t="s">
        <v>25</v>
      </c>
    </row>
    <row r="2210" spans="1:24" x14ac:dyDescent="0.3">
      <c r="A2210" s="5">
        <v>2207</v>
      </c>
      <c r="B2210" t="s">
        <v>2832</v>
      </c>
      <c r="C2210" s="10">
        <v>43746</v>
      </c>
      <c r="D2210" t="s">
        <v>179</v>
      </c>
      <c r="E2210" t="s">
        <v>2833</v>
      </c>
      <c r="F2210" t="s">
        <v>289</v>
      </c>
      <c r="G2210" t="s">
        <v>269</v>
      </c>
      <c r="H2210" t="s">
        <v>2851</v>
      </c>
      <c r="I2210">
        <v>6</v>
      </c>
      <c r="J2210" t="s">
        <v>164</v>
      </c>
      <c r="K2210" t="s">
        <v>2835</v>
      </c>
      <c r="L2210" t="s">
        <v>401</v>
      </c>
      <c r="M2210" t="s">
        <v>2836</v>
      </c>
      <c r="N2210" t="s">
        <v>42</v>
      </c>
      <c r="O2210">
        <v>15.8974358974359</v>
      </c>
      <c r="P2210">
        <v>95.384615384615401</v>
      </c>
      <c r="Q2210">
        <v>9.5384615384615401</v>
      </c>
      <c r="R2210">
        <v>104.92307692307701</v>
      </c>
      <c r="S2210" t="s">
        <v>25</v>
      </c>
      <c r="T2210" t="s">
        <v>25</v>
      </c>
      <c r="U2210" t="s">
        <v>25</v>
      </c>
      <c r="V2210" t="s">
        <v>25</v>
      </c>
      <c r="W2210" t="s">
        <v>25</v>
      </c>
      <c r="X2210" t="s">
        <v>25</v>
      </c>
    </row>
    <row r="2211" spans="1:24" x14ac:dyDescent="0.3">
      <c r="A2211" s="5">
        <v>2208</v>
      </c>
      <c r="B2211" t="s">
        <v>2832</v>
      </c>
      <c r="C2211" s="10">
        <v>43746</v>
      </c>
      <c r="D2211" t="s">
        <v>178</v>
      </c>
      <c r="E2211" t="s">
        <v>2833</v>
      </c>
      <c r="F2211" t="s">
        <v>289</v>
      </c>
      <c r="G2211" t="s">
        <v>269</v>
      </c>
      <c r="H2211" t="s">
        <v>2852</v>
      </c>
      <c r="I2211">
        <v>3</v>
      </c>
      <c r="J2211" t="s">
        <v>63</v>
      </c>
      <c r="K2211" t="s">
        <v>2835</v>
      </c>
      <c r="L2211" t="s">
        <v>401</v>
      </c>
      <c r="M2211" t="s">
        <v>2836</v>
      </c>
      <c r="N2211" t="s">
        <v>42</v>
      </c>
      <c r="O2211">
        <v>31.794871794871799</v>
      </c>
      <c r="P2211">
        <v>95.384615384615401</v>
      </c>
      <c r="Q2211">
        <v>9.5384615384615401</v>
      </c>
      <c r="R2211">
        <v>104.92307692307701</v>
      </c>
      <c r="S2211" t="s">
        <v>25</v>
      </c>
      <c r="T2211" t="s">
        <v>25</v>
      </c>
      <c r="U2211" t="s">
        <v>25</v>
      </c>
      <c r="V2211" t="s">
        <v>25</v>
      </c>
      <c r="W2211" t="s">
        <v>25</v>
      </c>
      <c r="X2211" t="s">
        <v>25</v>
      </c>
    </row>
    <row r="2212" spans="1:24" x14ac:dyDescent="0.3">
      <c r="A2212" s="5">
        <v>2209</v>
      </c>
      <c r="B2212" t="s">
        <v>2832</v>
      </c>
      <c r="C2212" s="10">
        <v>43746</v>
      </c>
      <c r="D2212" t="s">
        <v>179</v>
      </c>
      <c r="E2212" t="s">
        <v>2833</v>
      </c>
      <c r="F2212" t="s">
        <v>289</v>
      </c>
      <c r="G2212" t="s">
        <v>269</v>
      </c>
      <c r="H2212" t="s">
        <v>2853</v>
      </c>
      <c r="I2212">
        <v>1</v>
      </c>
      <c r="J2212" t="s">
        <v>2640</v>
      </c>
      <c r="K2212" t="s">
        <v>2835</v>
      </c>
      <c r="L2212" t="s">
        <v>401</v>
      </c>
      <c r="M2212" t="s">
        <v>2836</v>
      </c>
      <c r="N2212" t="s">
        <v>42</v>
      </c>
      <c r="O2212">
        <v>95.384615384615401</v>
      </c>
      <c r="P2212">
        <v>95.384615384615401</v>
      </c>
      <c r="Q2212">
        <v>9.5384615384615401</v>
      </c>
      <c r="R2212">
        <v>104.92307692307701</v>
      </c>
      <c r="S2212" t="s">
        <v>25</v>
      </c>
      <c r="T2212" t="s">
        <v>25</v>
      </c>
      <c r="U2212" t="s">
        <v>25</v>
      </c>
      <c r="V2212" t="s">
        <v>25</v>
      </c>
      <c r="W2212" t="s">
        <v>25</v>
      </c>
      <c r="X2212" t="s">
        <v>25</v>
      </c>
    </row>
    <row r="2213" spans="1:24" x14ac:dyDescent="0.3">
      <c r="A2213" s="5">
        <v>2210</v>
      </c>
      <c r="B2213" t="s">
        <v>2832</v>
      </c>
      <c r="C2213" s="10">
        <v>43746</v>
      </c>
      <c r="D2213" t="s">
        <v>178</v>
      </c>
      <c r="E2213" t="s">
        <v>2833</v>
      </c>
      <c r="F2213" t="s">
        <v>289</v>
      </c>
      <c r="G2213" t="s">
        <v>269</v>
      </c>
      <c r="H2213" t="s">
        <v>2854</v>
      </c>
      <c r="I2213">
        <v>4</v>
      </c>
      <c r="J2213" t="s">
        <v>2855</v>
      </c>
      <c r="K2213" t="s">
        <v>2835</v>
      </c>
      <c r="L2213" t="s">
        <v>401</v>
      </c>
      <c r="M2213" t="s">
        <v>2836</v>
      </c>
      <c r="N2213" t="s">
        <v>42</v>
      </c>
      <c r="O2213">
        <v>23.846153846153801</v>
      </c>
      <c r="P2213">
        <v>95.384615384615401</v>
      </c>
      <c r="Q2213">
        <v>9.5384615384615401</v>
      </c>
      <c r="R2213">
        <v>104.92307692307701</v>
      </c>
      <c r="S2213" t="s">
        <v>25</v>
      </c>
      <c r="T2213" t="s">
        <v>25</v>
      </c>
      <c r="U2213" t="s">
        <v>25</v>
      </c>
      <c r="V2213" t="s">
        <v>25</v>
      </c>
      <c r="W2213" t="s">
        <v>25</v>
      </c>
      <c r="X2213" t="s">
        <v>25</v>
      </c>
    </row>
    <row r="2214" spans="1:24" x14ac:dyDescent="0.3">
      <c r="A2214" s="5">
        <v>2211</v>
      </c>
      <c r="B2214" t="s">
        <v>2832</v>
      </c>
      <c r="C2214" s="10">
        <v>43746</v>
      </c>
      <c r="D2214" t="s">
        <v>179</v>
      </c>
      <c r="E2214" t="s">
        <v>2833</v>
      </c>
      <c r="F2214" t="s">
        <v>289</v>
      </c>
      <c r="G2214" t="s">
        <v>269</v>
      </c>
      <c r="H2214" t="s">
        <v>2856</v>
      </c>
      <c r="I2214">
        <v>4</v>
      </c>
      <c r="J2214" t="s">
        <v>2640</v>
      </c>
      <c r="K2214" t="s">
        <v>2835</v>
      </c>
      <c r="L2214" t="s">
        <v>401</v>
      </c>
      <c r="M2214" t="s">
        <v>2836</v>
      </c>
      <c r="N2214" t="s">
        <v>42</v>
      </c>
      <c r="O2214">
        <v>23.846153846153801</v>
      </c>
      <c r="P2214">
        <v>95.384615384615401</v>
      </c>
      <c r="Q2214">
        <v>9.5384615384615401</v>
      </c>
      <c r="R2214">
        <v>104.92307692307701</v>
      </c>
      <c r="S2214" t="s">
        <v>25</v>
      </c>
      <c r="T2214" t="s">
        <v>25</v>
      </c>
      <c r="U2214" t="s">
        <v>25</v>
      </c>
      <c r="V2214" t="s">
        <v>25</v>
      </c>
      <c r="W2214" t="s">
        <v>25</v>
      </c>
      <c r="X2214" t="s">
        <v>25</v>
      </c>
    </row>
    <row r="2215" spans="1:24" x14ac:dyDescent="0.3">
      <c r="A2215" s="5">
        <v>2212</v>
      </c>
      <c r="B2215" t="s">
        <v>2832</v>
      </c>
      <c r="C2215" s="10">
        <v>43746</v>
      </c>
      <c r="D2215" t="s">
        <v>178</v>
      </c>
      <c r="E2215" t="s">
        <v>2833</v>
      </c>
      <c r="F2215" t="s">
        <v>289</v>
      </c>
      <c r="G2215" t="s">
        <v>269</v>
      </c>
      <c r="H2215" t="s">
        <v>2857</v>
      </c>
      <c r="I2215">
        <v>2</v>
      </c>
      <c r="J2215" t="s">
        <v>2640</v>
      </c>
      <c r="K2215" t="s">
        <v>2835</v>
      </c>
      <c r="L2215" t="s">
        <v>401</v>
      </c>
      <c r="M2215" t="s">
        <v>2836</v>
      </c>
      <c r="N2215" t="s">
        <v>42</v>
      </c>
      <c r="O2215">
        <v>47.692307692307701</v>
      </c>
      <c r="P2215">
        <v>95.384615384615401</v>
      </c>
      <c r="Q2215">
        <v>9.5384615384615401</v>
      </c>
      <c r="R2215">
        <v>104.92307692307701</v>
      </c>
      <c r="S2215" t="s">
        <v>25</v>
      </c>
      <c r="T2215" t="s">
        <v>25</v>
      </c>
      <c r="U2215" t="s">
        <v>25</v>
      </c>
      <c r="V2215" t="s">
        <v>25</v>
      </c>
      <c r="W2215" t="s">
        <v>25</v>
      </c>
      <c r="X2215" t="s">
        <v>25</v>
      </c>
    </row>
    <row r="2216" spans="1:24" x14ac:dyDescent="0.3">
      <c r="A2216" s="5">
        <v>2213</v>
      </c>
      <c r="B2216" t="s">
        <v>2832</v>
      </c>
      <c r="C2216" s="10">
        <v>43746</v>
      </c>
      <c r="D2216" t="s">
        <v>179</v>
      </c>
      <c r="E2216" t="s">
        <v>2833</v>
      </c>
      <c r="F2216" t="s">
        <v>289</v>
      </c>
      <c r="G2216" t="s">
        <v>269</v>
      </c>
      <c r="H2216" t="s">
        <v>2858</v>
      </c>
      <c r="I2216">
        <v>2</v>
      </c>
      <c r="J2216" t="s">
        <v>2640</v>
      </c>
      <c r="K2216" t="s">
        <v>2835</v>
      </c>
      <c r="L2216" t="s">
        <v>401</v>
      </c>
      <c r="M2216" t="s">
        <v>2836</v>
      </c>
      <c r="N2216" t="s">
        <v>42</v>
      </c>
      <c r="O2216">
        <v>47.692307692307701</v>
      </c>
      <c r="P2216">
        <v>95.384615384615401</v>
      </c>
      <c r="Q2216">
        <v>9.5384615384615401</v>
      </c>
      <c r="R2216">
        <v>104.92307692307701</v>
      </c>
      <c r="S2216" t="s">
        <v>25</v>
      </c>
      <c r="T2216" t="s">
        <v>25</v>
      </c>
      <c r="U2216" t="s">
        <v>25</v>
      </c>
      <c r="V2216" t="s">
        <v>25</v>
      </c>
      <c r="W2216" t="s">
        <v>25</v>
      </c>
      <c r="X2216" t="s">
        <v>25</v>
      </c>
    </row>
    <row r="2217" spans="1:24" x14ac:dyDescent="0.3">
      <c r="A2217" s="5">
        <v>2214</v>
      </c>
      <c r="B2217" t="s">
        <v>2832</v>
      </c>
      <c r="C2217" s="10">
        <v>43746</v>
      </c>
      <c r="D2217" t="s">
        <v>178</v>
      </c>
      <c r="E2217" t="s">
        <v>2833</v>
      </c>
      <c r="F2217" t="s">
        <v>289</v>
      </c>
      <c r="G2217" t="s">
        <v>269</v>
      </c>
      <c r="H2217" t="s">
        <v>2859</v>
      </c>
      <c r="I2217">
        <v>8</v>
      </c>
      <c r="J2217" t="s">
        <v>2640</v>
      </c>
      <c r="K2217" t="s">
        <v>2835</v>
      </c>
      <c r="L2217" t="s">
        <v>401</v>
      </c>
      <c r="M2217" t="s">
        <v>2836</v>
      </c>
      <c r="N2217" t="s">
        <v>42</v>
      </c>
      <c r="O2217">
        <v>11.9230769230769</v>
      </c>
      <c r="P2217">
        <v>95.384615384615401</v>
      </c>
      <c r="Q2217">
        <v>9.5384615384615401</v>
      </c>
      <c r="R2217">
        <v>104.92307692307701</v>
      </c>
      <c r="S2217" t="s">
        <v>25</v>
      </c>
      <c r="T2217" t="s">
        <v>25</v>
      </c>
      <c r="U2217" t="s">
        <v>25</v>
      </c>
      <c r="V2217" t="s">
        <v>25</v>
      </c>
      <c r="W2217" t="s">
        <v>25</v>
      </c>
      <c r="X2217" t="s">
        <v>25</v>
      </c>
    </row>
    <row r="2218" spans="1:24" x14ac:dyDescent="0.3">
      <c r="A2218" s="5">
        <v>2215</v>
      </c>
      <c r="B2218" t="s">
        <v>2832</v>
      </c>
      <c r="C2218" s="10">
        <v>43746</v>
      </c>
      <c r="D2218" t="s">
        <v>179</v>
      </c>
      <c r="E2218" t="s">
        <v>2833</v>
      </c>
      <c r="F2218" t="s">
        <v>289</v>
      </c>
      <c r="G2218" t="s">
        <v>269</v>
      </c>
      <c r="H2218" t="s">
        <v>2860</v>
      </c>
      <c r="I2218">
        <v>13</v>
      </c>
      <c r="J2218" t="s">
        <v>2640</v>
      </c>
      <c r="K2218" t="s">
        <v>2835</v>
      </c>
      <c r="L2218" t="s">
        <v>401</v>
      </c>
      <c r="M2218" t="s">
        <v>2836</v>
      </c>
      <c r="N2218" t="s">
        <v>42</v>
      </c>
      <c r="O2218">
        <v>7.3372781065088803</v>
      </c>
      <c r="P2218">
        <v>95.384615384615401</v>
      </c>
      <c r="Q2218">
        <v>9.5384615384615401</v>
      </c>
      <c r="R2218">
        <v>104.92307692307701</v>
      </c>
      <c r="S2218" t="s">
        <v>25</v>
      </c>
      <c r="T2218" t="s">
        <v>25</v>
      </c>
      <c r="U2218" t="s">
        <v>25</v>
      </c>
      <c r="V2218" t="s">
        <v>25</v>
      </c>
      <c r="W2218" t="s">
        <v>25</v>
      </c>
      <c r="X2218" t="s">
        <v>25</v>
      </c>
    </row>
    <row r="2219" spans="1:24" x14ac:dyDescent="0.3">
      <c r="A2219" s="5">
        <v>2216</v>
      </c>
      <c r="B2219" t="s">
        <v>2832</v>
      </c>
      <c r="C2219" s="10">
        <v>43746</v>
      </c>
      <c r="D2219" t="s">
        <v>178</v>
      </c>
      <c r="E2219" t="s">
        <v>2833</v>
      </c>
      <c r="F2219" t="s">
        <v>289</v>
      </c>
      <c r="G2219" t="s">
        <v>269</v>
      </c>
      <c r="H2219" t="s">
        <v>2861</v>
      </c>
      <c r="I2219">
        <v>3</v>
      </c>
      <c r="J2219" t="s">
        <v>2640</v>
      </c>
      <c r="K2219" t="s">
        <v>2835</v>
      </c>
      <c r="L2219" t="s">
        <v>401</v>
      </c>
      <c r="M2219" t="s">
        <v>2836</v>
      </c>
      <c r="N2219" t="s">
        <v>42</v>
      </c>
      <c r="O2219">
        <v>31.794871794871799</v>
      </c>
      <c r="P2219">
        <v>95.384615384615401</v>
      </c>
      <c r="Q2219">
        <v>9.5384615384615401</v>
      </c>
      <c r="R2219">
        <v>104.92307692307701</v>
      </c>
      <c r="S2219" t="s">
        <v>25</v>
      </c>
      <c r="T2219" t="s">
        <v>25</v>
      </c>
      <c r="U2219" t="s">
        <v>25</v>
      </c>
      <c r="V2219" t="s">
        <v>25</v>
      </c>
      <c r="W2219" t="s">
        <v>25</v>
      </c>
      <c r="X2219" t="s">
        <v>25</v>
      </c>
    </row>
    <row r="2220" spans="1:24" x14ac:dyDescent="0.3">
      <c r="A2220" s="5">
        <v>2217</v>
      </c>
      <c r="B2220" t="s">
        <v>2832</v>
      </c>
      <c r="C2220" s="10">
        <v>43746</v>
      </c>
      <c r="D2220" t="s">
        <v>179</v>
      </c>
      <c r="E2220" t="s">
        <v>2833</v>
      </c>
      <c r="F2220" t="s">
        <v>289</v>
      </c>
      <c r="G2220" t="s">
        <v>269</v>
      </c>
      <c r="H2220" t="s">
        <v>2862</v>
      </c>
      <c r="I2220">
        <v>4</v>
      </c>
      <c r="J2220" t="s">
        <v>2640</v>
      </c>
      <c r="K2220" t="s">
        <v>2835</v>
      </c>
      <c r="L2220" t="s">
        <v>401</v>
      </c>
      <c r="M2220" t="s">
        <v>2836</v>
      </c>
      <c r="N2220" t="s">
        <v>42</v>
      </c>
      <c r="O2220">
        <v>23.846153846153801</v>
      </c>
      <c r="P2220">
        <v>95.384615384615401</v>
      </c>
      <c r="Q2220">
        <v>9.5384615384615401</v>
      </c>
      <c r="R2220">
        <v>104.92307692307701</v>
      </c>
      <c r="S2220" t="s">
        <v>25</v>
      </c>
      <c r="T2220" t="s">
        <v>25</v>
      </c>
      <c r="U2220" t="s">
        <v>25</v>
      </c>
      <c r="V2220" t="s">
        <v>25</v>
      </c>
      <c r="W2220" t="s">
        <v>25</v>
      </c>
      <c r="X2220" t="s">
        <v>25</v>
      </c>
    </row>
    <row r="2221" spans="1:24" x14ac:dyDescent="0.3">
      <c r="A2221" s="5">
        <v>2218</v>
      </c>
      <c r="B2221" t="s">
        <v>2832</v>
      </c>
      <c r="C2221" s="10">
        <v>43746</v>
      </c>
      <c r="D2221" t="s">
        <v>178</v>
      </c>
      <c r="E2221" t="s">
        <v>2833</v>
      </c>
      <c r="F2221" t="s">
        <v>289</v>
      </c>
      <c r="G2221" t="s">
        <v>269</v>
      </c>
      <c r="H2221" t="s">
        <v>2863</v>
      </c>
      <c r="I2221">
        <v>6</v>
      </c>
      <c r="J2221" t="s">
        <v>2640</v>
      </c>
      <c r="K2221" t="s">
        <v>2835</v>
      </c>
      <c r="L2221" t="s">
        <v>401</v>
      </c>
      <c r="M2221" t="s">
        <v>2836</v>
      </c>
      <c r="N2221" t="s">
        <v>42</v>
      </c>
      <c r="O2221">
        <v>15.8974358974359</v>
      </c>
      <c r="P2221">
        <v>95.384615384615401</v>
      </c>
      <c r="Q2221">
        <v>9.5384615384615401</v>
      </c>
      <c r="R2221">
        <v>104.92307692307701</v>
      </c>
      <c r="S2221" t="s">
        <v>25</v>
      </c>
      <c r="T2221" t="s">
        <v>25</v>
      </c>
      <c r="U2221" t="s">
        <v>25</v>
      </c>
      <c r="V2221" t="s">
        <v>25</v>
      </c>
      <c r="W2221" t="s">
        <v>25</v>
      </c>
      <c r="X2221" t="s">
        <v>25</v>
      </c>
    </row>
    <row r="2222" spans="1:24" x14ac:dyDescent="0.3">
      <c r="A2222" s="5">
        <v>2219</v>
      </c>
      <c r="B2222" t="s">
        <v>2832</v>
      </c>
      <c r="C2222" s="10">
        <v>43746</v>
      </c>
      <c r="D2222" t="s">
        <v>179</v>
      </c>
      <c r="E2222" t="s">
        <v>2833</v>
      </c>
      <c r="F2222" t="s">
        <v>289</v>
      </c>
      <c r="G2222" t="s">
        <v>269</v>
      </c>
      <c r="H2222" t="s">
        <v>2864</v>
      </c>
      <c r="I2222">
        <v>4</v>
      </c>
      <c r="J2222" t="s">
        <v>2640</v>
      </c>
      <c r="K2222" t="s">
        <v>2835</v>
      </c>
      <c r="L2222" t="s">
        <v>401</v>
      </c>
      <c r="M2222" t="s">
        <v>2836</v>
      </c>
      <c r="N2222" t="s">
        <v>42</v>
      </c>
      <c r="O2222">
        <v>23.846153846153801</v>
      </c>
      <c r="P2222">
        <v>95.384615384615401</v>
      </c>
      <c r="Q2222">
        <v>9.5384615384615401</v>
      </c>
      <c r="R2222">
        <v>104.92307692307701</v>
      </c>
      <c r="S2222" t="s">
        <v>25</v>
      </c>
      <c r="T2222" t="s">
        <v>25</v>
      </c>
      <c r="U2222" t="s">
        <v>25</v>
      </c>
      <c r="V2222" t="s">
        <v>25</v>
      </c>
      <c r="W2222" t="s">
        <v>25</v>
      </c>
      <c r="X2222" t="s">
        <v>25</v>
      </c>
    </row>
    <row r="2223" spans="1:24" x14ac:dyDescent="0.3">
      <c r="A2223" s="5">
        <v>2220</v>
      </c>
      <c r="B2223" t="s">
        <v>2832</v>
      </c>
      <c r="C2223" s="10">
        <v>43746</v>
      </c>
      <c r="D2223" t="s">
        <v>178</v>
      </c>
      <c r="E2223" t="s">
        <v>2833</v>
      </c>
      <c r="F2223" t="s">
        <v>289</v>
      </c>
      <c r="G2223" t="s">
        <v>269</v>
      </c>
      <c r="H2223" t="s">
        <v>2865</v>
      </c>
      <c r="I2223">
        <v>4</v>
      </c>
      <c r="J2223" t="s">
        <v>2640</v>
      </c>
      <c r="K2223" t="s">
        <v>2835</v>
      </c>
      <c r="L2223" t="s">
        <v>401</v>
      </c>
      <c r="M2223" t="s">
        <v>2836</v>
      </c>
      <c r="N2223" t="s">
        <v>42</v>
      </c>
      <c r="O2223">
        <v>23.846153846153801</v>
      </c>
      <c r="P2223">
        <v>95.384615384615401</v>
      </c>
      <c r="Q2223">
        <v>9.5384615384615401</v>
      </c>
      <c r="R2223">
        <v>104.92307692307701</v>
      </c>
      <c r="S2223" t="s">
        <v>25</v>
      </c>
      <c r="T2223" t="s">
        <v>25</v>
      </c>
      <c r="U2223" t="s">
        <v>25</v>
      </c>
      <c r="V2223" t="s">
        <v>25</v>
      </c>
      <c r="W2223" t="s">
        <v>25</v>
      </c>
      <c r="X2223" t="s">
        <v>25</v>
      </c>
    </row>
    <row r="2224" spans="1:24" x14ac:dyDescent="0.3">
      <c r="A2224" s="5">
        <v>2221</v>
      </c>
      <c r="B2224" t="s">
        <v>2832</v>
      </c>
      <c r="C2224" s="10">
        <v>43746</v>
      </c>
      <c r="D2224" t="s">
        <v>179</v>
      </c>
      <c r="E2224" t="s">
        <v>2833</v>
      </c>
      <c r="F2224" t="s">
        <v>289</v>
      </c>
      <c r="G2224" t="s">
        <v>269</v>
      </c>
      <c r="H2224" t="s">
        <v>2866</v>
      </c>
      <c r="I2224">
        <v>4</v>
      </c>
      <c r="J2224" t="s">
        <v>2640</v>
      </c>
      <c r="K2224" t="s">
        <v>2835</v>
      </c>
      <c r="L2224" t="s">
        <v>401</v>
      </c>
      <c r="M2224" t="s">
        <v>2836</v>
      </c>
      <c r="N2224" t="s">
        <v>42</v>
      </c>
      <c r="O2224">
        <v>23.846153846153801</v>
      </c>
      <c r="P2224">
        <v>95.384615384615401</v>
      </c>
      <c r="Q2224">
        <v>9.5384615384615401</v>
      </c>
      <c r="R2224">
        <v>104.92307692307701</v>
      </c>
      <c r="S2224" t="s">
        <v>25</v>
      </c>
      <c r="T2224" t="s">
        <v>25</v>
      </c>
      <c r="U2224" t="s">
        <v>25</v>
      </c>
      <c r="V2224" t="s">
        <v>25</v>
      </c>
      <c r="W2224" t="s">
        <v>25</v>
      </c>
      <c r="X2224" t="s">
        <v>25</v>
      </c>
    </row>
    <row r="2225" spans="1:24" x14ac:dyDescent="0.3">
      <c r="A2225" s="5">
        <v>2222</v>
      </c>
      <c r="B2225" t="s">
        <v>2832</v>
      </c>
      <c r="C2225" s="10">
        <v>43746</v>
      </c>
      <c r="D2225" t="s">
        <v>178</v>
      </c>
      <c r="E2225" t="s">
        <v>2833</v>
      </c>
      <c r="F2225" t="s">
        <v>289</v>
      </c>
      <c r="G2225" t="s">
        <v>269</v>
      </c>
      <c r="H2225" t="s">
        <v>2867</v>
      </c>
      <c r="I2225">
        <v>2</v>
      </c>
      <c r="J2225" t="s">
        <v>2640</v>
      </c>
      <c r="K2225" t="s">
        <v>2835</v>
      </c>
      <c r="L2225" t="s">
        <v>401</v>
      </c>
      <c r="M2225" t="s">
        <v>2836</v>
      </c>
      <c r="N2225" t="s">
        <v>42</v>
      </c>
      <c r="O2225">
        <v>47.692307692307701</v>
      </c>
      <c r="P2225">
        <v>95.384615384615401</v>
      </c>
      <c r="Q2225">
        <v>9.5384615384615401</v>
      </c>
      <c r="R2225">
        <v>104.92307692307701</v>
      </c>
      <c r="S2225" t="s">
        <v>25</v>
      </c>
      <c r="T2225" t="s">
        <v>25</v>
      </c>
      <c r="U2225" t="s">
        <v>25</v>
      </c>
      <c r="V2225" t="s">
        <v>25</v>
      </c>
      <c r="W2225" t="s">
        <v>25</v>
      </c>
      <c r="X2225" t="s">
        <v>25</v>
      </c>
    </row>
    <row r="2226" spans="1:24" x14ac:dyDescent="0.3">
      <c r="A2226" s="5">
        <v>2223</v>
      </c>
      <c r="B2226" t="s">
        <v>2832</v>
      </c>
      <c r="C2226" s="10">
        <v>43746</v>
      </c>
      <c r="D2226" t="s">
        <v>179</v>
      </c>
      <c r="E2226" t="s">
        <v>2833</v>
      </c>
      <c r="F2226" t="s">
        <v>289</v>
      </c>
      <c r="G2226" t="s">
        <v>269</v>
      </c>
      <c r="H2226" t="s">
        <v>2868</v>
      </c>
      <c r="I2226">
        <v>1</v>
      </c>
      <c r="J2226" t="s">
        <v>36</v>
      </c>
      <c r="K2226" t="s">
        <v>2835</v>
      </c>
      <c r="L2226" t="s">
        <v>401</v>
      </c>
      <c r="M2226" t="s">
        <v>2836</v>
      </c>
      <c r="N2226" t="s">
        <v>42</v>
      </c>
      <c r="O2226">
        <v>95.384615384615401</v>
      </c>
      <c r="P2226">
        <v>95.384615384615401</v>
      </c>
      <c r="Q2226">
        <v>9.5384615384615401</v>
      </c>
      <c r="R2226">
        <v>104.92307692307701</v>
      </c>
      <c r="S2226" t="s">
        <v>25</v>
      </c>
      <c r="T2226" t="s">
        <v>25</v>
      </c>
      <c r="U2226" t="s">
        <v>25</v>
      </c>
      <c r="V2226" t="s">
        <v>25</v>
      </c>
      <c r="W2226" t="s">
        <v>25</v>
      </c>
      <c r="X2226" t="s">
        <v>25</v>
      </c>
    </row>
    <row r="2227" spans="1:24" x14ac:dyDescent="0.3">
      <c r="A2227" s="5">
        <v>2224</v>
      </c>
      <c r="B2227" t="s">
        <v>2832</v>
      </c>
      <c r="C2227" s="10">
        <v>43746</v>
      </c>
      <c r="D2227" t="s">
        <v>178</v>
      </c>
      <c r="E2227" t="s">
        <v>2833</v>
      </c>
      <c r="F2227" t="s">
        <v>289</v>
      </c>
      <c r="G2227" t="s">
        <v>269</v>
      </c>
      <c r="H2227" t="s">
        <v>2869</v>
      </c>
      <c r="I2227">
        <v>2</v>
      </c>
      <c r="J2227" t="s">
        <v>2640</v>
      </c>
      <c r="K2227" t="s">
        <v>2835</v>
      </c>
      <c r="L2227" t="s">
        <v>401</v>
      </c>
      <c r="M2227" t="s">
        <v>2836</v>
      </c>
      <c r="N2227" t="s">
        <v>42</v>
      </c>
      <c r="O2227">
        <v>47.692307692307701</v>
      </c>
      <c r="P2227">
        <v>95.384615384615401</v>
      </c>
      <c r="Q2227">
        <v>9.5384615384615401</v>
      </c>
      <c r="R2227">
        <v>104.92307692307701</v>
      </c>
      <c r="S2227" t="s">
        <v>25</v>
      </c>
      <c r="T2227" t="s">
        <v>25</v>
      </c>
      <c r="U2227" t="s">
        <v>25</v>
      </c>
      <c r="V2227" t="s">
        <v>25</v>
      </c>
      <c r="W2227" t="s">
        <v>25</v>
      </c>
      <c r="X2227" t="s">
        <v>25</v>
      </c>
    </row>
    <row r="2228" spans="1:24" x14ac:dyDescent="0.3">
      <c r="A2228" s="5">
        <v>2225</v>
      </c>
      <c r="B2228" t="s">
        <v>2832</v>
      </c>
      <c r="C2228" s="10">
        <v>43746</v>
      </c>
      <c r="D2228" t="s">
        <v>179</v>
      </c>
      <c r="E2228" t="s">
        <v>2833</v>
      </c>
      <c r="F2228" t="s">
        <v>289</v>
      </c>
      <c r="G2228" t="s">
        <v>269</v>
      </c>
      <c r="H2228" t="s">
        <v>2870</v>
      </c>
      <c r="I2228">
        <v>1</v>
      </c>
      <c r="J2228" t="s">
        <v>2640</v>
      </c>
      <c r="K2228" t="s">
        <v>2835</v>
      </c>
      <c r="L2228" t="s">
        <v>401</v>
      </c>
      <c r="M2228" t="s">
        <v>2836</v>
      </c>
      <c r="N2228" t="s">
        <v>42</v>
      </c>
      <c r="O2228">
        <v>95.384615384615401</v>
      </c>
      <c r="P2228">
        <v>95.384615384615401</v>
      </c>
      <c r="Q2228">
        <v>9.5384615384615401</v>
      </c>
      <c r="R2228">
        <v>104.92307692307701</v>
      </c>
      <c r="S2228" t="s">
        <v>25</v>
      </c>
      <c r="T2228" t="s">
        <v>25</v>
      </c>
      <c r="U2228" t="s">
        <v>25</v>
      </c>
      <c r="V2228" t="s">
        <v>25</v>
      </c>
      <c r="W2228" t="s">
        <v>25</v>
      </c>
      <c r="X2228" t="s">
        <v>25</v>
      </c>
    </row>
    <row r="2229" spans="1:24" x14ac:dyDescent="0.3">
      <c r="A2229" s="5">
        <v>2226</v>
      </c>
      <c r="B2229" t="s">
        <v>2832</v>
      </c>
      <c r="C2229" s="10">
        <v>43746</v>
      </c>
      <c r="D2229" t="s">
        <v>178</v>
      </c>
      <c r="E2229" t="s">
        <v>2833</v>
      </c>
      <c r="F2229" t="s">
        <v>289</v>
      </c>
      <c r="G2229" t="s">
        <v>269</v>
      </c>
      <c r="H2229" t="s">
        <v>2871</v>
      </c>
      <c r="I2229">
        <v>6</v>
      </c>
      <c r="J2229" t="s">
        <v>2137</v>
      </c>
      <c r="K2229" t="s">
        <v>2835</v>
      </c>
      <c r="L2229" t="s">
        <v>401</v>
      </c>
      <c r="M2229" t="s">
        <v>2836</v>
      </c>
      <c r="N2229" t="s">
        <v>42</v>
      </c>
      <c r="O2229">
        <v>15.8974358974359</v>
      </c>
      <c r="P2229">
        <v>95.384615384615401</v>
      </c>
      <c r="Q2229">
        <v>9.5384615384615401</v>
      </c>
      <c r="R2229">
        <v>104.92307692307701</v>
      </c>
      <c r="S2229" t="s">
        <v>25</v>
      </c>
      <c r="T2229" t="s">
        <v>25</v>
      </c>
      <c r="U2229" t="s">
        <v>25</v>
      </c>
      <c r="V2229" t="s">
        <v>25</v>
      </c>
      <c r="W2229" t="s">
        <v>25</v>
      </c>
      <c r="X2229" t="s">
        <v>25</v>
      </c>
    </row>
    <row r="2230" spans="1:24" x14ac:dyDescent="0.3">
      <c r="A2230" s="5">
        <v>2227</v>
      </c>
      <c r="B2230" t="s">
        <v>2832</v>
      </c>
      <c r="C2230" s="10">
        <v>43746</v>
      </c>
      <c r="D2230" t="s">
        <v>179</v>
      </c>
      <c r="E2230" t="s">
        <v>2833</v>
      </c>
      <c r="F2230" t="s">
        <v>289</v>
      </c>
      <c r="G2230" t="s">
        <v>269</v>
      </c>
      <c r="H2230" t="s">
        <v>2872</v>
      </c>
      <c r="I2230">
        <v>2</v>
      </c>
      <c r="J2230" t="s">
        <v>2640</v>
      </c>
      <c r="K2230" t="s">
        <v>2835</v>
      </c>
      <c r="L2230" t="s">
        <v>401</v>
      </c>
      <c r="M2230" t="s">
        <v>2836</v>
      </c>
      <c r="N2230" t="s">
        <v>42</v>
      </c>
      <c r="O2230">
        <v>47.692307692307701</v>
      </c>
      <c r="P2230">
        <v>95.384615384615401</v>
      </c>
      <c r="Q2230">
        <v>9.5384615384615401</v>
      </c>
      <c r="R2230">
        <v>104.92307692307701</v>
      </c>
      <c r="S2230" t="s">
        <v>25</v>
      </c>
      <c r="T2230" t="s">
        <v>25</v>
      </c>
      <c r="U2230" t="s">
        <v>25</v>
      </c>
      <c r="V2230" t="s">
        <v>25</v>
      </c>
      <c r="W2230" t="s">
        <v>25</v>
      </c>
      <c r="X2230" t="s">
        <v>25</v>
      </c>
    </row>
    <row r="2231" spans="1:24" x14ac:dyDescent="0.3">
      <c r="A2231" s="5">
        <v>2228</v>
      </c>
      <c r="B2231" t="s">
        <v>2832</v>
      </c>
      <c r="C2231" s="10">
        <v>43746</v>
      </c>
      <c r="D2231" t="s">
        <v>178</v>
      </c>
      <c r="E2231" t="s">
        <v>2833</v>
      </c>
      <c r="F2231" t="s">
        <v>289</v>
      </c>
      <c r="G2231" t="s">
        <v>269</v>
      </c>
      <c r="H2231" t="s">
        <v>2873</v>
      </c>
      <c r="I2231">
        <v>21</v>
      </c>
      <c r="J2231" t="s">
        <v>164</v>
      </c>
      <c r="K2231" t="s">
        <v>2835</v>
      </c>
      <c r="L2231" t="s">
        <v>401</v>
      </c>
      <c r="M2231" t="s">
        <v>2836</v>
      </c>
      <c r="N2231" t="s">
        <v>42</v>
      </c>
      <c r="O2231">
        <v>4.5421245421245402</v>
      </c>
      <c r="P2231">
        <v>95.384615384615401</v>
      </c>
      <c r="Q2231">
        <v>9.5384615384615401</v>
      </c>
      <c r="R2231">
        <v>104.92307692307701</v>
      </c>
      <c r="S2231" t="s">
        <v>25</v>
      </c>
      <c r="T2231" t="s">
        <v>25</v>
      </c>
      <c r="U2231" t="s">
        <v>25</v>
      </c>
      <c r="V2231" t="s">
        <v>25</v>
      </c>
      <c r="W2231" t="s">
        <v>25</v>
      </c>
      <c r="X2231" t="s">
        <v>25</v>
      </c>
    </row>
    <row r="2232" spans="1:24" x14ac:dyDescent="0.3">
      <c r="A2232" s="5">
        <v>2229</v>
      </c>
      <c r="B2232" t="s">
        <v>2832</v>
      </c>
      <c r="C2232" s="10">
        <v>43746</v>
      </c>
      <c r="D2232" t="s">
        <v>179</v>
      </c>
      <c r="E2232" t="s">
        <v>2833</v>
      </c>
      <c r="F2232" t="s">
        <v>289</v>
      </c>
      <c r="G2232" t="s">
        <v>269</v>
      </c>
      <c r="H2232" t="s">
        <v>2874</v>
      </c>
      <c r="I2232">
        <v>16</v>
      </c>
      <c r="J2232" t="s">
        <v>164</v>
      </c>
      <c r="K2232" t="s">
        <v>2835</v>
      </c>
      <c r="L2232" t="s">
        <v>401</v>
      </c>
      <c r="M2232" t="s">
        <v>2836</v>
      </c>
      <c r="N2232" t="s">
        <v>42</v>
      </c>
      <c r="O2232">
        <v>5.9615384615384599</v>
      </c>
      <c r="P2232">
        <v>95.384615384615401</v>
      </c>
      <c r="Q2232">
        <v>9.5384615384615401</v>
      </c>
      <c r="R2232">
        <v>104.92307692307701</v>
      </c>
      <c r="S2232" t="s">
        <v>25</v>
      </c>
      <c r="T2232" t="s">
        <v>25</v>
      </c>
      <c r="U2232" t="s">
        <v>25</v>
      </c>
      <c r="V2232" t="s">
        <v>25</v>
      </c>
      <c r="W2232" t="s">
        <v>25</v>
      </c>
      <c r="X2232" t="s">
        <v>25</v>
      </c>
    </row>
    <row r="2233" spans="1:24" x14ac:dyDescent="0.3">
      <c r="A2233" s="5">
        <v>2230</v>
      </c>
      <c r="B2233" t="s">
        <v>2832</v>
      </c>
      <c r="C2233" s="10">
        <v>43746</v>
      </c>
      <c r="D2233" t="s">
        <v>178</v>
      </c>
      <c r="E2233" t="s">
        <v>2833</v>
      </c>
      <c r="F2233" t="s">
        <v>289</v>
      </c>
      <c r="G2233" t="s">
        <v>269</v>
      </c>
      <c r="H2233" t="s">
        <v>2875</v>
      </c>
      <c r="I2233">
        <v>2</v>
      </c>
      <c r="J2233" t="s">
        <v>2640</v>
      </c>
      <c r="K2233" t="s">
        <v>2835</v>
      </c>
      <c r="L2233" t="s">
        <v>401</v>
      </c>
      <c r="M2233" t="s">
        <v>2836</v>
      </c>
      <c r="N2233" t="s">
        <v>42</v>
      </c>
      <c r="O2233">
        <v>47.692307692307701</v>
      </c>
      <c r="P2233">
        <v>95.384615384615401</v>
      </c>
      <c r="Q2233">
        <v>9.5384615384615401</v>
      </c>
      <c r="R2233">
        <v>104.92307692307701</v>
      </c>
      <c r="S2233" t="s">
        <v>25</v>
      </c>
      <c r="T2233" t="s">
        <v>25</v>
      </c>
      <c r="U2233" t="s">
        <v>25</v>
      </c>
      <c r="V2233" t="s">
        <v>25</v>
      </c>
      <c r="W2233" t="s">
        <v>25</v>
      </c>
      <c r="X2233" t="s">
        <v>25</v>
      </c>
    </row>
    <row r="2234" spans="1:24" x14ac:dyDescent="0.3">
      <c r="A2234" s="5">
        <v>2231</v>
      </c>
      <c r="B2234" t="s">
        <v>2832</v>
      </c>
      <c r="C2234" s="10">
        <v>43746</v>
      </c>
      <c r="D2234" t="s">
        <v>179</v>
      </c>
      <c r="E2234" t="s">
        <v>2833</v>
      </c>
      <c r="F2234" t="s">
        <v>289</v>
      </c>
      <c r="G2234" t="s">
        <v>269</v>
      </c>
      <c r="H2234" t="s">
        <v>2876</v>
      </c>
      <c r="I2234">
        <v>2</v>
      </c>
      <c r="J2234" t="s">
        <v>2640</v>
      </c>
      <c r="K2234" t="s">
        <v>2835</v>
      </c>
      <c r="L2234" t="s">
        <v>401</v>
      </c>
      <c r="M2234" t="s">
        <v>2836</v>
      </c>
      <c r="N2234" t="s">
        <v>42</v>
      </c>
      <c r="O2234">
        <v>47.692307692307701</v>
      </c>
      <c r="P2234">
        <v>95.384615384615401</v>
      </c>
      <c r="Q2234">
        <v>9.5384615384615401</v>
      </c>
      <c r="R2234">
        <v>104.92307692307701</v>
      </c>
      <c r="S2234" t="s">
        <v>25</v>
      </c>
      <c r="T2234" t="s">
        <v>25</v>
      </c>
      <c r="U2234" t="s">
        <v>25</v>
      </c>
      <c r="V2234" t="s">
        <v>25</v>
      </c>
      <c r="W2234" t="s">
        <v>25</v>
      </c>
      <c r="X2234" t="s">
        <v>25</v>
      </c>
    </row>
    <row r="2235" spans="1:24" x14ac:dyDescent="0.3">
      <c r="A2235" s="5">
        <v>2232</v>
      </c>
      <c r="B2235" t="s">
        <v>2832</v>
      </c>
      <c r="C2235" s="10">
        <v>43746</v>
      </c>
      <c r="D2235" t="s">
        <v>178</v>
      </c>
      <c r="E2235" t="s">
        <v>2833</v>
      </c>
      <c r="F2235" t="s">
        <v>289</v>
      </c>
      <c r="G2235" t="s">
        <v>269</v>
      </c>
      <c r="H2235" t="s">
        <v>2877</v>
      </c>
      <c r="I2235">
        <v>1</v>
      </c>
      <c r="J2235" t="s">
        <v>2845</v>
      </c>
      <c r="K2235" t="s">
        <v>2835</v>
      </c>
      <c r="L2235" t="s">
        <v>401</v>
      </c>
      <c r="M2235" t="s">
        <v>2836</v>
      </c>
      <c r="N2235" t="s">
        <v>42</v>
      </c>
      <c r="O2235">
        <v>95.384615384615401</v>
      </c>
      <c r="P2235">
        <v>95.384615384615401</v>
      </c>
      <c r="Q2235">
        <v>9.5384615384615401</v>
      </c>
      <c r="R2235">
        <v>104.92307692307701</v>
      </c>
      <c r="S2235" t="s">
        <v>25</v>
      </c>
      <c r="T2235" t="s">
        <v>25</v>
      </c>
      <c r="U2235" t="s">
        <v>25</v>
      </c>
      <c r="V2235" t="s">
        <v>25</v>
      </c>
      <c r="W2235" t="s">
        <v>25</v>
      </c>
      <c r="X2235" t="s">
        <v>25</v>
      </c>
    </row>
    <row r="2236" spans="1:24" x14ac:dyDescent="0.3">
      <c r="A2236" s="5">
        <v>2233</v>
      </c>
      <c r="B2236" t="s">
        <v>2832</v>
      </c>
      <c r="C2236" s="10">
        <v>43746</v>
      </c>
      <c r="D2236" t="s">
        <v>179</v>
      </c>
      <c r="E2236" t="s">
        <v>2833</v>
      </c>
      <c r="F2236" t="s">
        <v>289</v>
      </c>
      <c r="G2236" t="s">
        <v>269</v>
      </c>
      <c r="H2236" t="s">
        <v>2878</v>
      </c>
      <c r="I2236">
        <v>3</v>
      </c>
      <c r="J2236" t="s">
        <v>2640</v>
      </c>
      <c r="K2236" t="s">
        <v>2835</v>
      </c>
      <c r="L2236" t="s">
        <v>401</v>
      </c>
      <c r="M2236" t="s">
        <v>2836</v>
      </c>
      <c r="N2236" t="s">
        <v>42</v>
      </c>
      <c r="O2236">
        <v>31.794871794871799</v>
      </c>
      <c r="P2236">
        <v>95.384615384615401</v>
      </c>
      <c r="Q2236">
        <v>9.5384615384615401</v>
      </c>
      <c r="R2236">
        <v>104.92307692307701</v>
      </c>
      <c r="S2236" t="s">
        <v>25</v>
      </c>
      <c r="T2236" t="s">
        <v>25</v>
      </c>
      <c r="U2236" t="s">
        <v>25</v>
      </c>
      <c r="V2236" t="s">
        <v>25</v>
      </c>
      <c r="W2236" t="s">
        <v>25</v>
      </c>
      <c r="X2236" t="s">
        <v>25</v>
      </c>
    </row>
    <row r="2237" spans="1:24" x14ac:dyDescent="0.3">
      <c r="A2237" s="5">
        <v>2234</v>
      </c>
      <c r="B2237" t="s">
        <v>2832</v>
      </c>
      <c r="C2237" s="10">
        <v>43746</v>
      </c>
      <c r="D2237" t="s">
        <v>178</v>
      </c>
      <c r="E2237" t="s">
        <v>2833</v>
      </c>
      <c r="F2237" t="s">
        <v>289</v>
      </c>
      <c r="G2237" t="s">
        <v>269</v>
      </c>
      <c r="H2237" t="s">
        <v>2879</v>
      </c>
      <c r="I2237">
        <v>3</v>
      </c>
      <c r="J2237" t="s">
        <v>2137</v>
      </c>
      <c r="K2237" t="s">
        <v>2835</v>
      </c>
      <c r="L2237" t="s">
        <v>401</v>
      </c>
      <c r="M2237" t="s">
        <v>2836</v>
      </c>
      <c r="N2237" t="s">
        <v>42</v>
      </c>
      <c r="O2237">
        <v>31.794871794871799</v>
      </c>
      <c r="P2237">
        <v>95.384615384615401</v>
      </c>
      <c r="Q2237">
        <v>9.5384615384615401</v>
      </c>
      <c r="R2237">
        <v>104.92307692307701</v>
      </c>
      <c r="S2237" t="s">
        <v>25</v>
      </c>
      <c r="T2237" t="s">
        <v>25</v>
      </c>
      <c r="U2237" t="s">
        <v>25</v>
      </c>
      <c r="V2237" t="s">
        <v>25</v>
      </c>
      <c r="W2237" t="s">
        <v>25</v>
      </c>
      <c r="X2237" t="s">
        <v>25</v>
      </c>
    </row>
    <row r="2238" spans="1:24" x14ac:dyDescent="0.3">
      <c r="A2238" s="5">
        <v>2235</v>
      </c>
      <c r="B2238" t="s">
        <v>2832</v>
      </c>
      <c r="C2238" s="10">
        <v>43746</v>
      </c>
      <c r="D2238" t="s">
        <v>179</v>
      </c>
      <c r="E2238" t="s">
        <v>2833</v>
      </c>
      <c r="F2238" t="s">
        <v>289</v>
      </c>
      <c r="G2238" t="s">
        <v>269</v>
      </c>
      <c r="H2238" t="s">
        <v>2880</v>
      </c>
      <c r="I2238">
        <v>6</v>
      </c>
      <c r="J2238" t="s">
        <v>2640</v>
      </c>
      <c r="K2238" t="s">
        <v>2835</v>
      </c>
      <c r="L2238" t="s">
        <v>401</v>
      </c>
      <c r="M2238" t="s">
        <v>2836</v>
      </c>
      <c r="N2238" t="s">
        <v>42</v>
      </c>
      <c r="O2238">
        <v>15.8974358974359</v>
      </c>
      <c r="P2238">
        <v>95.384615384615401</v>
      </c>
      <c r="Q2238">
        <v>9.5384615384615401</v>
      </c>
      <c r="R2238">
        <v>104.92307692307701</v>
      </c>
      <c r="S2238" t="s">
        <v>25</v>
      </c>
      <c r="T2238" t="s">
        <v>25</v>
      </c>
      <c r="U2238" t="s">
        <v>25</v>
      </c>
      <c r="V2238" t="s">
        <v>25</v>
      </c>
      <c r="W2238" t="s">
        <v>25</v>
      </c>
      <c r="X2238" t="s">
        <v>25</v>
      </c>
    </row>
    <row r="2239" spans="1:24" x14ac:dyDescent="0.3">
      <c r="A2239" s="5">
        <v>2236</v>
      </c>
      <c r="B2239" t="s">
        <v>2832</v>
      </c>
      <c r="C2239" s="10">
        <v>43746</v>
      </c>
      <c r="D2239" t="s">
        <v>178</v>
      </c>
      <c r="E2239" t="s">
        <v>2833</v>
      </c>
      <c r="F2239" t="s">
        <v>289</v>
      </c>
      <c r="G2239" t="s">
        <v>269</v>
      </c>
      <c r="H2239" t="s">
        <v>2881</v>
      </c>
      <c r="I2239">
        <v>2</v>
      </c>
      <c r="J2239" t="s">
        <v>2137</v>
      </c>
      <c r="K2239" t="s">
        <v>2835</v>
      </c>
      <c r="L2239" t="s">
        <v>401</v>
      </c>
      <c r="M2239" t="s">
        <v>2836</v>
      </c>
      <c r="N2239" t="s">
        <v>42</v>
      </c>
      <c r="O2239">
        <v>47.692307692307701</v>
      </c>
      <c r="P2239">
        <v>95.384615384615401</v>
      </c>
      <c r="Q2239">
        <v>9.5384615384615401</v>
      </c>
      <c r="R2239">
        <v>104.92307692307701</v>
      </c>
      <c r="S2239" t="s">
        <v>25</v>
      </c>
      <c r="T2239" t="s">
        <v>25</v>
      </c>
      <c r="U2239" t="s">
        <v>25</v>
      </c>
      <c r="V2239" t="s">
        <v>25</v>
      </c>
      <c r="W2239" t="s">
        <v>25</v>
      </c>
      <c r="X2239" t="s">
        <v>25</v>
      </c>
    </row>
    <row r="2240" spans="1:24" x14ac:dyDescent="0.3">
      <c r="A2240" s="5">
        <v>2237</v>
      </c>
      <c r="B2240" t="s">
        <v>2832</v>
      </c>
      <c r="C2240" s="10">
        <v>43746</v>
      </c>
      <c r="D2240" t="s">
        <v>179</v>
      </c>
      <c r="E2240" t="s">
        <v>2833</v>
      </c>
      <c r="F2240" t="s">
        <v>289</v>
      </c>
      <c r="G2240" t="s">
        <v>269</v>
      </c>
      <c r="H2240" t="s">
        <v>2882</v>
      </c>
      <c r="I2240">
        <v>4</v>
      </c>
      <c r="J2240" t="s">
        <v>2845</v>
      </c>
      <c r="K2240" t="s">
        <v>2835</v>
      </c>
      <c r="L2240" t="s">
        <v>401</v>
      </c>
      <c r="M2240" t="s">
        <v>2836</v>
      </c>
      <c r="N2240" t="s">
        <v>42</v>
      </c>
      <c r="O2240">
        <v>23.846153846153801</v>
      </c>
      <c r="P2240">
        <v>95.384615384615401</v>
      </c>
      <c r="Q2240">
        <v>9.5384615384615401</v>
      </c>
      <c r="R2240">
        <v>104.92307692307701</v>
      </c>
      <c r="S2240" t="s">
        <v>25</v>
      </c>
      <c r="T2240" t="s">
        <v>25</v>
      </c>
      <c r="U2240" t="s">
        <v>25</v>
      </c>
      <c r="V2240" t="s">
        <v>25</v>
      </c>
      <c r="W2240" t="s">
        <v>25</v>
      </c>
      <c r="X2240" t="s">
        <v>25</v>
      </c>
    </row>
    <row r="2241" spans="1:24" x14ac:dyDescent="0.3">
      <c r="A2241" s="5">
        <v>2238</v>
      </c>
      <c r="B2241" t="s">
        <v>2832</v>
      </c>
      <c r="C2241" s="10">
        <v>43746</v>
      </c>
      <c r="D2241" t="s">
        <v>178</v>
      </c>
      <c r="E2241" t="s">
        <v>2833</v>
      </c>
      <c r="F2241" t="s">
        <v>289</v>
      </c>
      <c r="G2241" t="s">
        <v>269</v>
      </c>
      <c r="H2241" t="s">
        <v>2883</v>
      </c>
      <c r="I2241">
        <v>2</v>
      </c>
      <c r="J2241" t="s">
        <v>168</v>
      </c>
      <c r="K2241" t="s">
        <v>2835</v>
      </c>
      <c r="L2241" t="s">
        <v>401</v>
      </c>
      <c r="M2241" t="s">
        <v>2836</v>
      </c>
      <c r="N2241" t="s">
        <v>42</v>
      </c>
      <c r="O2241">
        <v>47.692307692307701</v>
      </c>
      <c r="P2241">
        <v>95.384615384615401</v>
      </c>
      <c r="Q2241">
        <v>9.5384615384615401</v>
      </c>
      <c r="R2241">
        <v>104.92307692307701</v>
      </c>
      <c r="S2241" t="s">
        <v>25</v>
      </c>
      <c r="T2241" t="s">
        <v>25</v>
      </c>
      <c r="U2241" t="s">
        <v>25</v>
      </c>
      <c r="V2241" t="s">
        <v>25</v>
      </c>
      <c r="W2241" t="s">
        <v>25</v>
      </c>
      <c r="X2241" t="s">
        <v>25</v>
      </c>
    </row>
    <row r="2242" spans="1:24" x14ac:dyDescent="0.3">
      <c r="A2242" s="5">
        <v>2239</v>
      </c>
      <c r="B2242" t="s">
        <v>2832</v>
      </c>
      <c r="C2242" s="10">
        <v>43746</v>
      </c>
      <c r="D2242" t="s">
        <v>179</v>
      </c>
      <c r="E2242" t="s">
        <v>2833</v>
      </c>
      <c r="F2242" t="s">
        <v>289</v>
      </c>
      <c r="G2242" t="s">
        <v>269</v>
      </c>
      <c r="H2242" t="s">
        <v>2884</v>
      </c>
      <c r="I2242">
        <v>8</v>
      </c>
      <c r="J2242" t="s">
        <v>2838</v>
      </c>
      <c r="K2242" t="s">
        <v>2835</v>
      </c>
      <c r="L2242" t="s">
        <v>401</v>
      </c>
      <c r="M2242" t="s">
        <v>2836</v>
      </c>
      <c r="N2242" t="s">
        <v>42</v>
      </c>
      <c r="O2242">
        <v>11.9230769230769</v>
      </c>
      <c r="P2242">
        <v>95.384615384615401</v>
      </c>
      <c r="Q2242">
        <v>9.5384615384615401</v>
      </c>
      <c r="R2242">
        <v>104.92307692307701</v>
      </c>
      <c r="S2242" t="s">
        <v>25</v>
      </c>
      <c r="T2242" t="s">
        <v>25</v>
      </c>
      <c r="U2242" t="s">
        <v>25</v>
      </c>
      <c r="V2242" t="s">
        <v>25</v>
      </c>
      <c r="W2242" t="s">
        <v>25</v>
      </c>
      <c r="X2242" t="s">
        <v>25</v>
      </c>
    </row>
    <row r="2243" spans="1:24" x14ac:dyDescent="0.3">
      <c r="A2243" s="5">
        <v>2240</v>
      </c>
      <c r="B2243" t="s">
        <v>2832</v>
      </c>
      <c r="C2243" s="10">
        <v>43746</v>
      </c>
      <c r="D2243" t="s">
        <v>178</v>
      </c>
      <c r="E2243" t="s">
        <v>2833</v>
      </c>
      <c r="F2243" t="s">
        <v>289</v>
      </c>
      <c r="G2243" t="s">
        <v>269</v>
      </c>
      <c r="H2243" t="s">
        <v>2885</v>
      </c>
      <c r="I2243">
        <v>4</v>
      </c>
      <c r="J2243" t="s">
        <v>2640</v>
      </c>
      <c r="K2243" t="s">
        <v>2835</v>
      </c>
      <c r="L2243" t="s">
        <v>401</v>
      </c>
      <c r="M2243" t="s">
        <v>2836</v>
      </c>
      <c r="N2243" t="s">
        <v>42</v>
      </c>
      <c r="O2243">
        <v>23.846153846153801</v>
      </c>
      <c r="P2243">
        <v>95.384615384615401</v>
      </c>
      <c r="Q2243">
        <v>9.5384615384615401</v>
      </c>
      <c r="R2243">
        <v>104.92307692307701</v>
      </c>
      <c r="S2243" t="s">
        <v>25</v>
      </c>
      <c r="T2243" t="s">
        <v>25</v>
      </c>
      <c r="U2243" t="s">
        <v>25</v>
      </c>
      <c r="V2243" t="s">
        <v>25</v>
      </c>
      <c r="W2243" t="s">
        <v>25</v>
      </c>
      <c r="X2243" t="s">
        <v>25</v>
      </c>
    </row>
    <row r="2244" spans="1:24" x14ac:dyDescent="0.3">
      <c r="A2244" s="5">
        <v>2241</v>
      </c>
      <c r="B2244" t="s">
        <v>2832</v>
      </c>
      <c r="C2244" s="10">
        <v>43746</v>
      </c>
      <c r="D2244" t="s">
        <v>179</v>
      </c>
      <c r="E2244" t="s">
        <v>2833</v>
      </c>
      <c r="F2244" t="s">
        <v>289</v>
      </c>
      <c r="G2244" t="s">
        <v>269</v>
      </c>
      <c r="H2244" t="s">
        <v>2886</v>
      </c>
      <c r="I2244">
        <v>6</v>
      </c>
      <c r="J2244" t="s">
        <v>164</v>
      </c>
      <c r="K2244" t="s">
        <v>2835</v>
      </c>
      <c r="L2244" t="s">
        <v>401</v>
      </c>
      <c r="M2244" t="s">
        <v>2836</v>
      </c>
      <c r="N2244" t="s">
        <v>42</v>
      </c>
      <c r="O2244">
        <v>15.8974358974359</v>
      </c>
      <c r="P2244">
        <v>95.384615384615401</v>
      </c>
      <c r="Q2244">
        <v>9.5384615384615401</v>
      </c>
      <c r="R2244">
        <v>104.92307692307701</v>
      </c>
      <c r="S2244" t="s">
        <v>25</v>
      </c>
      <c r="T2244" t="s">
        <v>25</v>
      </c>
      <c r="U2244" t="s">
        <v>25</v>
      </c>
      <c r="V2244" t="s">
        <v>25</v>
      </c>
      <c r="W2244" t="s">
        <v>25</v>
      </c>
      <c r="X2244" t="s">
        <v>25</v>
      </c>
    </row>
    <row r="2245" spans="1:24" x14ac:dyDescent="0.3">
      <c r="A2245" s="5">
        <v>2242</v>
      </c>
      <c r="B2245" t="s">
        <v>2832</v>
      </c>
      <c r="C2245" s="10">
        <v>43746</v>
      </c>
      <c r="D2245" t="s">
        <v>178</v>
      </c>
      <c r="E2245" t="s">
        <v>2833</v>
      </c>
      <c r="F2245" t="s">
        <v>289</v>
      </c>
      <c r="G2245" t="s">
        <v>269</v>
      </c>
      <c r="H2245" t="s">
        <v>2887</v>
      </c>
      <c r="I2245">
        <v>2</v>
      </c>
      <c r="J2245" t="s">
        <v>2137</v>
      </c>
      <c r="K2245" t="s">
        <v>2835</v>
      </c>
      <c r="L2245" t="s">
        <v>401</v>
      </c>
      <c r="M2245" t="s">
        <v>2836</v>
      </c>
      <c r="N2245" t="s">
        <v>42</v>
      </c>
      <c r="O2245">
        <v>47.692307692307701</v>
      </c>
      <c r="P2245">
        <v>95.384615384615401</v>
      </c>
      <c r="Q2245">
        <v>9.5384615384615401</v>
      </c>
      <c r="R2245">
        <v>104.92307692307701</v>
      </c>
      <c r="S2245" t="s">
        <v>25</v>
      </c>
      <c r="T2245" t="s">
        <v>25</v>
      </c>
      <c r="U2245" t="s">
        <v>25</v>
      </c>
      <c r="V2245" t="s">
        <v>25</v>
      </c>
      <c r="W2245" t="s">
        <v>25</v>
      </c>
      <c r="X2245" t="s">
        <v>25</v>
      </c>
    </row>
    <row r="2246" spans="1:24" x14ac:dyDescent="0.3">
      <c r="A2246" s="5">
        <v>2243</v>
      </c>
      <c r="B2246" t="s">
        <v>2832</v>
      </c>
      <c r="C2246" s="10">
        <v>43746</v>
      </c>
      <c r="D2246" t="s">
        <v>179</v>
      </c>
      <c r="E2246" t="s">
        <v>2833</v>
      </c>
      <c r="F2246" t="s">
        <v>289</v>
      </c>
      <c r="G2246" t="s">
        <v>269</v>
      </c>
      <c r="H2246" t="s">
        <v>2888</v>
      </c>
      <c r="I2246">
        <v>4</v>
      </c>
      <c r="J2246" t="s">
        <v>2137</v>
      </c>
      <c r="K2246" t="s">
        <v>2835</v>
      </c>
      <c r="L2246" t="s">
        <v>401</v>
      </c>
      <c r="M2246" t="s">
        <v>2836</v>
      </c>
      <c r="N2246" t="s">
        <v>42</v>
      </c>
      <c r="O2246">
        <v>23.846153846153801</v>
      </c>
      <c r="P2246">
        <v>95.384615384615401</v>
      </c>
      <c r="Q2246">
        <v>9.5384615384615401</v>
      </c>
      <c r="R2246">
        <v>104.92307692307701</v>
      </c>
      <c r="S2246" t="s">
        <v>25</v>
      </c>
      <c r="T2246" t="s">
        <v>25</v>
      </c>
      <c r="U2246" t="s">
        <v>25</v>
      </c>
      <c r="V2246" t="s">
        <v>25</v>
      </c>
      <c r="W2246" t="s">
        <v>25</v>
      </c>
      <c r="X2246" t="s">
        <v>25</v>
      </c>
    </row>
    <row r="2247" spans="1:24" x14ac:dyDescent="0.3">
      <c r="A2247" s="5">
        <v>2244</v>
      </c>
      <c r="B2247" t="s">
        <v>2832</v>
      </c>
      <c r="C2247" s="10">
        <v>43746</v>
      </c>
      <c r="D2247" t="s">
        <v>178</v>
      </c>
      <c r="E2247" t="s">
        <v>2833</v>
      </c>
      <c r="F2247" t="s">
        <v>289</v>
      </c>
      <c r="G2247" t="s">
        <v>269</v>
      </c>
      <c r="H2247" t="s">
        <v>2889</v>
      </c>
      <c r="I2247">
        <v>4</v>
      </c>
      <c r="J2247" t="s">
        <v>36</v>
      </c>
      <c r="K2247" t="s">
        <v>2835</v>
      </c>
      <c r="L2247" t="s">
        <v>401</v>
      </c>
      <c r="M2247" t="s">
        <v>2836</v>
      </c>
      <c r="N2247" t="s">
        <v>42</v>
      </c>
      <c r="O2247">
        <v>23.846153846153801</v>
      </c>
      <c r="P2247">
        <v>95.384615384615401</v>
      </c>
      <c r="Q2247">
        <v>9.5384615384615401</v>
      </c>
      <c r="R2247">
        <v>104.92307692307701</v>
      </c>
      <c r="S2247" t="s">
        <v>25</v>
      </c>
      <c r="T2247" t="s">
        <v>25</v>
      </c>
      <c r="U2247" t="s">
        <v>25</v>
      </c>
      <c r="V2247" t="s">
        <v>25</v>
      </c>
      <c r="W2247" t="s">
        <v>25</v>
      </c>
      <c r="X2247" t="s">
        <v>25</v>
      </c>
    </row>
    <row r="2248" spans="1:24" x14ac:dyDescent="0.3">
      <c r="A2248" s="5">
        <v>2245</v>
      </c>
      <c r="B2248" t="s">
        <v>2832</v>
      </c>
      <c r="C2248" s="10">
        <v>43746</v>
      </c>
      <c r="D2248" t="s">
        <v>179</v>
      </c>
      <c r="E2248" t="s">
        <v>2833</v>
      </c>
      <c r="F2248" t="s">
        <v>289</v>
      </c>
      <c r="G2248" t="s">
        <v>269</v>
      </c>
      <c r="H2248" t="s">
        <v>2890</v>
      </c>
      <c r="I2248">
        <v>4</v>
      </c>
      <c r="J2248" t="s">
        <v>36</v>
      </c>
      <c r="K2248" t="s">
        <v>2835</v>
      </c>
      <c r="L2248" t="s">
        <v>401</v>
      </c>
      <c r="M2248" t="s">
        <v>2836</v>
      </c>
      <c r="N2248" t="s">
        <v>42</v>
      </c>
      <c r="O2248">
        <v>23.846153846153801</v>
      </c>
      <c r="P2248">
        <v>95.384615384615401</v>
      </c>
      <c r="Q2248">
        <v>9.5384615384615401</v>
      </c>
      <c r="R2248">
        <v>104.92307692307701</v>
      </c>
      <c r="S2248" t="s">
        <v>25</v>
      </c>
      <c r="T2248" t="s">
        <v>25</v>
      </c>
      <c r="U2248" t="s">
        <v>25</v>
      </c>
      <c r="V2248" t="s">
        <v>25</v>
      </c>
      <c r="W2248" t="s">
        <v>25</v>
      </c>
      <c r="X2248" t="s">
        <v>25</v>
      </c>
    </row>
    <row r="2249" spans="1:24" x14ac:dyDescent="0.3">
      <c r="A2249" s="5">
        <v>2246</v>
      </c>
      <c r="B2249" t="s">
        <v>2832</v>
      </c>
      <c r="C2249" s="10">
        <v>43746</v>
      </c>
      <c r="D2249" t="s">
        <v>178</v>
      </c>
      <c r="E2249" t="s">
        <v>2833</v>
      </c>
      <c r="F2249" t="s">
        <v>289</v>
      </c>
      <c r="G2249" t="s">
        <v>269</v>
      </c>
      <c r="H2249" t="s">
        <v>2891</v>
      </c>
      <c r="I2249">
        <v>4</v>
      </c>
      <c r="J2249" t="s">
        <v>36</v>
      </c>
      <c r="K2249" t="s">
        <v>2835</v>
      </c>
      <c r="L2249" t="s">
        <v>401</v>
      </c>
      <c r="M2249" t="s">
        <v>2836</v>
      </c>
      <c r="N2249" t="s">
        <v>42</v>
      </c>
      <c r="O2249">
        <v>23.846153846153801</v>
      </c>
      <c r="P2249">
        <v>95.384615384615401</v>
      </c>
      <c r="Q2249">
        <v>9.5384615384615401</v>
      </c>
      <c r="R2249">
        <v>104.92307692307701</v>
      </c>
      <c r="S2249" t="s">
        <v>25</v>
      </c>
      <c r="T2249" t="s">
        <v>25</v>
      </c>
      <c r="U2249" t="s">
        <v>25</v>
      </c>
      <c r="V2249" t="s">
        <v>25</v>
      </c>
      <c r="W2249" t="s">
        <v>25</v>
      </c>
      <c r="X2249" t="s">
        <v>25</v>
      </c>
    </row>
    <row r="2250" spans="1:24" x14ac:dyDescent="0.3">
      <c r="A2250" s="5">
        <v>2247</v>
      </c>
      <c r="B2250" t="s">
        <v>2832</v>
      </c>
      <c r="C2250" s="10">
        <v>43746</v>
      </c>
      <c r="D2250" t="s">
        <v>179</v>
      </c>
      <c r="E2250" t="s">
        <v>2833</v>
      </c>
      <c r="F2250" t="s">
        <v>289</v>
      </c>
      <c r="G2250" t="s">
        <v>269</v>
      </c>
      <c r="H2250" t="s">
        <v>2892</v>
      </c>
      <c r="I2250">
        <v>4</v>
      </c>
      <c r="J2250" t="s">
        <v>36</v>
      </c>
      <c r="K2250" t="s">
        <v>2835</v>
      </c>
      <c r="L2250" t="s">
        <v>401</v>
      </c>
      <c r="M2250" t="s">
        <v>2836</v>
      </c>
      <c r="N2250" t="s">
        <v>42</v>
      </c>
      <c r="O2250">
        <v>23.846153846153801</v>
      </c>
      <c r="P2250">
        <v>95.384615384615401</v>
      </c>
      <c r="Q2250">
        <v>9.5384615384615401</v>
      </c>
      <c r="R2250">
        <v>104.92307692307701</v>
      </c>
      <c r="S2250" t="s">
        <v>25</v>
      </c>
      <c r="T2250" t="s">
        <v>25</v>
      </c>
      <c r="U2250" t="s">
        <v>25</v>
      </c>
      <c r="V2250" t="s">
        <v>25</v>
      </c>
      <c r="W2250" t="s">
        <v>25</v>
      </c>
      <c r="X2250" t="s">
        <v>25</v>
      </c>
    </row>
    <row r="2251" spans="1:24" x14ac:dyDescent="0.3">
      <c r="A2251" s="5">
        <v>2248</v>
      </c>
      <c r="B2251" t="s">
        <v>2893</v>
      </c>
      <c r="C2251" s="10">
        <v>43746</v>
      </c>
      <c r="D2251" t="s">
        <v>178</v>
      </c>
      <c r="E2251" t="s">
        <v>2895</v>
      </c>
      <c r="F2251" t="s">
        <v>32</v>
      </c>
      <c r="G2251" t="s">
        <v>205</v>
      </c>
      <c r="H2251" t="s">
        <v>315</v>
      </c>
      <c r="I2251">
        <v>1</v>
      </c>
      <c r="J2251" t="s">
        <v>36</v>
      </c>
      <c r="K2251" t="s">
        <v>2896</v>
      </c>
      <c r="L2251" t="s">
        <v>425</v>
      </c>
      <c r="M2251" t="s">
        <v>1994</v>
      </c>
      <c r="N2251" t="s">
        <v>24</v>
      </c>
      <c r="O2251" s="8">
        <v>9.9999999999999995E-7</v>
      </c>
      <c r="P2251" s="8">
        <v>9.9999999999999995E-7</v>
      </c>
      <c r="Q2251" s="8">
        <v>9.9999999999999995E-8</v>
      </c>
      <c r="R2251" s="8">
        <v>9.2500000000000004E-7</v>
      </c>
      <c r="S2251" t="s">
        <v>25</v>
      </c>
      <c r="T2251" t="s">
        <v>25</v>
      </c>
      <c r="U2251" t="s">
        <v>2897</v>
      </c>
      <c r="V2251">
        <v>42180000</v>
      </c>
      <c r="W2251" t="s">
        <v>25</v>
      </c>
      <c r="X2251" t="s">
        <v>25</v>
      </c>
    </row>
    <row r="2252" spans="1:24" x14ac:dyDescent="0.3">
      <c r="A2252" s="5">
        <v>2249</v>
      </c>
      <c r="B2252" t="s">
        <v>2893</v>
      </c>
      <c r="C2252" s="10">
        <v>43746</v>
      </c>
      <c r="D2252" t="s">
        <v>179</v>
      </c>
      <c r="E2252" t="s">
        <v>2895</v>
      </c>
      <c r="F2252" t="s">
        <v>32</v>
      </c>
      <c r="G2252" t="s">
        <v>205</v>
      </c>
      <c r="H2252" t="s">
        <v>2898</v>
      </c>
      <c r="I2252">
        <v>16</v>
      </c>
      <c r="J2252" t="s">
        <v>27</v>
      </c>
      <c r="K2252" t="s">
        <v>2896</v>
      </c>
      <c r="L2252" t="s">
        <v>425</v>
      </c>
      <c r="M2252" t="s">
        <v>1994</v>
      </c>
      <c r="N2252" t="s">
        <v>24</v>
      </c>
      <c r="O2252">
        <v>2850000</v>
      </c>
      <c r="P2252">
        <v>45600000</v>
      </c>
      <c r="Q2252">
        <v>4560000</v>
      </c>
      <c r="R2252">
        <v>42180000</v>
      </c>
      <c r="S2252" t="s">
        <v>25</v>
      </c>
      <c r="T2252" t="s">
        <v>25</v>
      </c>
      <c r="U2252" t="s">
        <v>2897</v>
      </c>
      <c r="V2252">
        <v>42180000</v>
      </c>
      <c r="W2252" t="s">
        <v>25</v>
      </c>
      <c r="X2252" t="s">
        <v>25</v>
      </c>
    </row>
    <row r="2253" spans="1:24" x14ac:dyDescent="0.3">
      <c r="A2253" s="5">
        <v>2250</v>
      </c>
      <c r="B2253" t="s">
        <v>2899</v>
      </c>
      <c r="C2253" s="10">
        <v>43746</v>
      </c>
      <c r="D2253" t="s">
        <v>178</v>
      </c>
      <c r="E2253" t="s">
        <v>2900</v>
      </c>
      <c r="F2253" t="s">
        <v>204</v>
      </c>
      <c r="G2253" t="s">
        <v>249</v>
      </c>
      <c r="H2253" t="s">
        <v>315</v>
      </c>
      <c r="I2253">
        <v>1</v>
      </c>
      <c r="J2253" t="s">
        <v>36</v>
      </c>
      <c r="K2253" t="s">
        <v>2901</v>
      </c>
      <c r="L2253" t="s">
        <v>29</v>
      </c>
      <c r="M2253" t="s">
        <v>2902</v>
      </c>
      <c r="N2253" t="s">
        <v>24</v>
      </c>
      <c r="O2253" s="8">
        <v>9.9999999999999995E-7</v>
      </c>
      <c r="P2253" s="8">
        <v>9.9999999999999995E-7</v>
      </c>
      <c r="Q2253" s="8">
        <v>9.9999999999999995E-8</v>
      </c>
      <c r="R2253" s="8">
        <v>1.1000000000000001E-6</v>
      </c>
      <c r="S2253" t="s">
        <v>25</v>
      </c>
      <c r="T2253" t="s">
        <v>25</v>
      </c>
      <c r="U2253" t="s">
        <v>2903</v>
      </c>
      <c r="V2253">
        <v>11000000</v>
      </c>
      <c r="W2253" t="s">
        <v>25</v>
      </c>
      <c r="X2253">
        <v>11000000</v>
      </c>
    </row>
    <row r="2254" spans="1:24" x14ac:dyDescent="0.3">
      <c r="A2254" s="5">
        <v>2251</v>
      </c>
      <c r="B2254" t="s">
        <v>2899</v>
      </c>
      <c r="C2254" s="10">
        <v>43746</v>
      </c>
      <c r="D2254" t="s">
        <v>179</v>
      </c>
      <c r="E2254" t="s">
        <v>2900</v>
      </c>
      <c r="F2254" t="s">
        <v>204</v>
      </c>
      <c r="G2254" t="s">
        <v>249</v>
      </c>
      <c r="H2254" t="s">
        <v>2904</v>
      </c>
      <c r="I2254">
        <v>4</v>
      </c>
      <c r="J2254" t="s">
        <v>2803</v>
      </c>
      <c r="K2254" t="s">
        <v>2901</v>
      </c>
      <c r="L2254" t="s">
        <v>29</v>
      </c>
      <c r="M2254" t="s">
        <v>2902</v>
      </c>
      <c r="N2254" t="s">
        <v>24</v>
      </c>
      <c r="O2254">
        <v>2750000</v>
      </c>
      <c r="P2254">
        <v>11000000</v>
      </c>
      <c r="Q2254">
        <v>1100000</v>
      </c>
      <c r="R2254">
        <v>11000000</v>
      </c>
      <c r="S2254" t="s">
        <v>25</v>
      </c>
      <c r="T2254" t="s">
        <v>25</v>
      </c>
      <c r="U2254" t="s">
        <v>2903</v>
      </c>
      <c r="V2254">
        <v>11000000</v>
      </c>
      <c r="W2254" t="s">
        <v>25</v>
      </c>
      <c r="X2254">
        <v>11000000</v>
      </c>
    </row>
    <row r="2255" spans="1:24" x14ac:dyDescent="0.3">
      <c r="A2255" s="5">
        <v>2252</v>
      </c>
      <c r="B2255" t="s">
        <v>2905</v>
      </c>
      <c r="C2255" s="10">
        <v>43746</v>
      </c>
      <c r="D2255" t="s">
        <v>178</v>
      </c>
      <c r="E2255" t="s">
        <v>2325</v>
      </c>
      <c r="F2255" t="s">
        <v>204</v>
      </c>
      <c r="G2255" t="s">
        <v>249</v>
      </c>
      <c r="H2255" t="s">
        <v>315</v>
      </c>
      <c r="I2255">
        <v>1</v>
      </c>
      <c r="J2255" t="s">
        <v>36</v>
      </c>
      <c r="K2255" t="s">
        <v>2906</v>
      </c>
      <c r="L2255" t="s">
        <v>425</v>
      </c>
      <c r="M2255" t="s">
        <v>2327</v>
      </c>
      <c r="N2255" t="s">
        <v>24</v>
      </c>
      <c r="O2255" s="8">
        <v>9.9999999999999995E-7</v>
      </c>
      <c r="P2255" s="8">
        <v>9.9999999999999995E-7</v>
      </c>
      <c r="Q2255" s="8">
        <v>9.9999999999999995E-8</v>
      </c>
      <c r="R2255" s="8">
        <v>9.9999999999999995E-7</v>
      </c>
      <c r="S2255" t="s">
        <v>25</v>
      </c>
      <c r="T2255" t="s">
        <v>25</v>
      </c>
      <c r="U2255" t="s">
        <v>2907</v>
      </c>
      <c r="V2255">
        <v>8400000</v>
      </c>
      <c r="W2255" t="s">
        <v>25</v>
      </c>
      <c r="X2255">
        <v>8400000</v>
      </c>
    </row>
    <row r="2256" spans="1:24" x14ac:dyDescent="0.3">
      <c r="A2256" s="5">
        <v>2253</v>
      </c>
      <c r="B2256" t="s">
        <v>2905</v>
      </c>
      <c r="C2256" s="10">
        <v>43746</v>
      </c>
      <c r="D2256" t="s">
        <v>179</v>
      </c>
      <c r="E2256" t="s">
        <v>2325</v>
      </c>
      <c r="F2256" t="s">
        <v>204</v>
      </c>
      <c r="G2256" t="s">
        <v>249</v>
      </c>
      <c r="H2256" t="s">
        <v>2908</v>
      </c>
      <c r="I2256">
        <v>600</v>
      </c>
      <c r="J2256" t="s">
        <v>27</v>
      </c>
      <c r="K2256" t="s">
        <v>2906</v>
      </c>
      <c r="L2256" t="s">
        <v>425</v>
      </c>
      <c r="M2256" t="s">
        <v>2327</v>
      </c>
      <c r="N2256" t="s">
        <v>24</v>
      </c>
      <c r="O2256">
        <v>14000</v>
      </c>
      <c r="P2256">
        <v>8400000</v>
      </c>
      <c r="Q2256">
        <v>840000</v>
      </c>
      <c r="R2256">
        <v>8400000</v>
      </c>
      <c r="S2256" t="s">
        <v>25</v>
      </c>
      <c r="T2256" t="s">
        <v>25</v>
      </c>
      <c r="U2256" t="s">
        <v>2907</v>
      </c>
      <c r="V2256">
        <v>8400000</v>
      </c>
      <c r="W2256" t="s">
        <v>25</v>
      </c>
      <c r="X2256">
        <v>8400000</v>
      </c>
    </row>
    <row r="2257" spans="1:24" x14ac:dyDescent="0.3">
      <c r="A2257" s="5">
        <v>2254</v>
      </c>
      <c r="B2257" t="s">
        <v>2909</v>
      </c>
      <c r="C2257" s="10">
        <v>43746</v>
      </c>
      <c r="D2257" t="s">
        <v>178</v>
      </c>
      <c r="E2257" t="s">
        <v>2910</v>
      </c>
      <c r="F2257" t="s">
        <v>32</v>
      </c>
      <c r="G2257" t="s">
        <v>249</v>
      </c>
      <c r="H2257" t="s">
        <v>1661</v>
      </c>
      <c r="I2257">
        <v>1</v>
      </c>
      <c r="J2257" t="s">
        <v>36</v>
      </c>
      <c r="K2257" t="s">
        <v>2911</v>
      </c>
      <c r="L2257" t="s">
        <v>93</v>
      </c>
      <c r="M2257" t="s">
        <v>2912</v>
      </c>
      <c r="N2257" t="s">
        <v>24</v>
      </c>
      <c r="O2257" s="8">
        <v>9.9999999999999995E-7</v>
      </c>
      <c r="P2257" s="8">
        <v>9.9999999999999995E-7</v>
      </c>
      <c r="Q2257" s="8">
        <v>9.9999999999999995E-8</v>
      </c>
      <c r="R2257" s="8">
        <v>9.7000000000000003E-7</v>
      </c>
      <c r="S2257" t="s">
        <v>25</v>
      </c>
      <c r="T2257" t="s">
        <v>25</v>
      </c>
      <c r="U2257" t="s">
        <v>2913</v>
      </c>
      <c r="V2257">
        <v>251715</v>
      </c>
      <c r="W2257" t="s">
        <v>25</v>
      </c>
      <c r="X2257" t="s">
        <v>25</v>
      </c>
    </row>
    <row r="2258" spans="1:24" x14ac:dyDescent="0.3">
      <c r="A2258" s="5">
        <v>2255</v>
      </c>
      <c r="B2258" t="s">
        <v>2909</v>
      </c>
      <c r="C2258" s="10">
        <v>43746</v>
      </c>
      <c r="D2258" t="s">
        <v>179</v>
      </c>
      <c r="E2258" t="s">
        <v>2910</v>
      </c>
      <c r="F2258" t="s">
        <v>32</v>
      </c>
      <c r="G2258" t="s">
        <v>249</v>
      </c>
      <c r="H2258" t="s">
        <v>2914</v>
      </c>
      <c r="I2258">
        <v>50</v>
      </c>
      <c r="J2258" t="s">
        <v>27</v>
      </c>
      <c r="K2258" t="s">
        <v>2911</v>
      </c>
      <c r="L2258" t="s">
        <v>93</v>
      </c>
      <c r="M2258" t="s">
        <v>2912</v>
      </c>
      <c r="N2258" t="s">
        <v>24</v>
      </c>
      <c r="O2258">
        <v>4200</v>
      </c>
      <c r="P2258">
        <v>210000</v>
      </c>
      <c r="Q2258">
        <v>21000</v>
      </c>
      <c r="R2258">
        <v>203700</v>
      </c>
      <c r="S2258" t="s">
        <v>25</v>
      </c>
      <c r="T2258" t="s">
        <v>25</v>
      </c>
      <c r="U2258" t="s">
        <v>2913</v>
      </c>
      <c r="V2258">
        <v>251715</v>
      </c>
      <c r="W2258" t="s">
        <v>25</v>
      </c>
      <c r="X2258" t="s">
        <v>25</v>
      </c>
    </row>
    <row r="2259" spans="1:24" x14ac:dyDescent="0.3">
      <c r="A2259" s="5">
        <v>2256</v>
      </c>
      <c r="B2259" t="s">
        <v>2909</v>
      </c>
      <c r="C2259" s="10">
        <v>43746</v>
      </c>
      <c r="D2259" t="s">
        <v>178</v>
      </c>
      <c r="E2259" t="s">
        <v>2910</v>
      </c>
      <c r="F2259" t="s">
        <v>32</v>
      </c>
      <c r="G2259" t="s">
        <v>249</v>
      </c>
      <c r="H2259" t="s">
        <v>2915</v>
      </c>
      <c r="I2259">
        <v>15</v>
      </c>
      <c r="J2259" t="s">
        <v>27</v>
      </c>
      <c r="K2259" t="s">
        <v>2911</v>
      </c>
      <c r="L2259" t="s">
        <v>93</v>
      </c>
      <c r="M2259" t="s">
        <v>2912</v>
      </c>
      <c r="N2259" t="s">
        <v>24</v>
      </c>
      <c r="O2259">
        <v>3300</v>
      </c>
      <c r="P2259">
        <v>49500</v>
      </c>
      <c r="Q2259">
        <v>4950</v>
      </c>
      <c r="R2259">
        <v>48015</v>
      </c>
      <c r="S2259" t="s">
        <v>25</v>
      </c>
      <c r="T2259" t="s">
        <v>25</v>
      </c>
      <c r="U2259" t="s">
        <v>2913</v>
      </c>
      <c r="V2259">
        <v>251715</v>
      </c>
      <c r="W2259" t="s">
        <v>25</v>
      </c>
      <c r="X2259" t="s">
        <v>25</v>
      </c>
    </row>
    <row r="2260" spans="1:24" x14ac:dyDescent="0.3">
      <c r="A2260" s="5">
        <v>2257</v>
      </c>
      <c r="B2260" t="s">
        <v>2916</v>
      </c>
      <c r="C2260" s="10">
        <v>43746</v>
      </c>
      <c r="D2260" t="s">
        <v>179</v>
      </c>
      <c r="E2260" t="s">
        <v>2918</v>
      </c>
      <c r="F2260" t="s">
        <v>189</v>
      </c>
      <c r="G2260" t="s">
        <v>269</v>
      </c>
      <c r="H2260" t="s">
        <v>315</v>
      </c>
      <c r="I2260">
        <v>1</v>
      </c>
      <c r="J2260" t="s">
        <v>36</v>
      </c>
      <c r="K2260" t="s">
        <v>2919</v>
      </c>
      <c r="L2260" t="s">
        <v>2063</v>
      </c>
      <c r="M2260" t="s">
        <v>2920</v>
      </c>
      <c r="N2260" t="s">
        <v>24</v>
      </c>
      <c r="O2260" s="8">
        <v>9.9999999999999995E-7</v>
      </c>
      <c r="P2260" s="8">
        <v>9.9999999999999995E-7</v>
      </c>
      <c r="Q2260" s="8">
        <v>9.9999999999999995E-8</v>
      </c>
      <c r="R2260" s="8">
        <v>1.1000000000000001E-6</v>
      </c>
      <c r="S2260" t="s">
        <v>25</v>
      </c>
      <c r="T2260" t="s">
        <v>25</v>
      </c>
      <c r="U2260" t="s">
        <v>2921</v>
      </c>
      <c r="V2260">
        <v>49005000</v>
      </c>
      <c r="W2260" t="s">
        <v>25</v>
      </c>
      <c r="X2260" t="s">
        <v>25</v>
      </c>
    </row>
    <row r="2261" spans="1:24" x14ac:dyDescent="0.3">
      <c r="A2261" s="5">
        <v>2258</v>
      </c>
      <c r="B2261" t="s">
        <v>2916</v>
      </c>
      <c r="C2261" s="10">
        <v>43746</v>
      </c>
      <c r="D2261" t="s">
        <v>178</v>
      </c>
      <c r="E2261" t="s">
        <v>2918</v>
      </c>
      <c r="F2261" t="s">
        <v>189</v>
      </c>
      <c r="G2261" t="s">
        <v>269</v>
      </c>
      <c r="H2261" t="s">
        <v>2922</v>
      </c>
      <c r="I2261">
        <v>1208</v>
      </c>
      <c r="J2261" t="s">
        <v>100</v>
      </c>
      <c r="K2261" t="s">
        <v>2919</v>
      </c>
      <c r="L2261" t="s">
        <v>2063</v>
      </c>
      <c r="M2261" t="s">
        <v>2920</v>
      </c>
      <c r="N2261" t="s">
        <v>24</v>
      </c>
      <c r="O2261">
        <v>39631.705364000001</v>
      </c>
      <c r="P2261">
        <v>47875100.079712003</v>
      </c>
      <c r="Q2261">
        <v>4787510.0079712002</v>
      </c>
      <c r="R2261">
        <v>47396349.078876197</v>
      </c>
      <c r="S2261" t="s">
        <v>25</v>
      </c>
      <c r="T2261" t="s">
        <v>25</v>
      </c>
      <c r="U2261" t="s">
        <v>2921</v>
      </c>
      <c r="V2261">
        <v>49005000</v>
      </c>
      <c r="W2261" t="s">
        <v>25</v>
      </c>
      <c r="X2261" t="s">
        <v>25</v>
      </c>
    </row>
    <row r="2262" spans="1:24" x14ac:dyDescent="0.3">
      <c r="A2262" s="5">
        <v>2259</v>
      </c>
      <c r="B2262" t="s">
        <v>2923</v>
      </c>
      <c r="C2262" s="10">
        <v>43746</v>
      </c>
      <c r="D2262" t="s">
        <v>179</v>
      </c>
      <c r="E2262" t="s">
        <v>2924</v>
      </c>
      <c r="F2262" t="s">
        <v>279</v>
      </c>
      <c r="G2262" t="s">
        <v>269</v>
      </c>
      <c r="H2262" t="s">
        <v>2925</v>
      </c>
      <c r="I2262">
        <v>1</v>
      </c>
      <c r="J2262" t="s">
        <v>30</v>
      </c>
      <c r="K2262" t="s">
        <v>2926</v>
      </c>
      <c r="L2262" t="s">
        <v>2927</v>
      </c>
      <c r="M2262" t="s">
        <v>474</v>
      </c>
      <c r="N2262" t="s">
        <v>24</v>
      </c>
      <c r="O2262">
        <v>2387760000</v>
      </c>
      <c r="P2262">
        <v>2387760000</v>
      </c>
      <c r="Q2262">
        <v>238776000</v>
      </c>
      <c r="R2262">
        <v>2626536000</v>
      </c>
      <c r="S2262" t="s">
        <v>25</v>
      </c>
      <c r="T2262" t="s">
        <v>25</v>
      </c>
      <c r="U2262" t="s">
        <v>2928</v>
      </c>
      <c r="V2262">
        <v>2474196912</v>
      </c>
      <c r="W2262" t="s">
        <v>25</v>
      </c>
      <c r="X2262">
        <v>2429211514</v>
      </c>
    </row>
    <row r="2263" spans="1:24" x14ac:dyDescent="0.3">
      <c r="A2263" s="5">
        <v>2260</v>
      </c>
      <c r="B2263" t="s">
        <v>2929</v>
      </c>
      <c r="C2263" s="10">
        <v>43746</v>
      </c>
      <c r="D2263" t="s">
        <v>178</v>
      </c>
      <c r="E2263" t="s">
        <v>2930</v>
      </c>
      <c r="F2263" t="s">
        <v>189</v>
      </c>
      <c r="G2263" t="s">
        <v>336</v>
      </c>
      <c r="H2263" t="s">
        <v>2931</v>
      </c>
      <c r="I2263">
        <v>2</v>
      </c>
      <c r="J2263" t="s">
        <v>141</v>
      </c>
      <c r="K2263" t="s">
        <v>2932</v>
      </c>
      <c r="L2263" t="s">
        <v>2933</v>
      </c>
      <c r="M2263" t="s">
        <v>576</v>
      </c>
      <c r="N2263" t="s">
        <v>24</v>
      </c>
      <c r="O2263">
        <v>22000</v>
      </c>
      <c r="P2263">
        <v>44000</v>
      </c>
      <c r="Q2263">
        <v>4400</v>
      </c>
      <c r="R2263">
        <v>45980</v>
      </c>
      <c r="S2263" t="s">
        <v>25</v>
      </c>
      <c r="T2263" t="s">
        <v>25</v>
      </c>
      <c r="U2263" t="s">
        <v>2934</v>
      </c>
      <c r="V2263">
        <v>41136425</v>
      </c>
      <c r="W2263" t="s">
        <v>25</v>
      </c>
      <c r="X2263">
        <v>41136425</v>
      </c>
    </row>
    <row r="2264" spans="1:24" x14ac:dyDescent="0.3">
      <c r="A2264" s="5">
        <v>2261</v>
      </c>
      <c r="B2264" t="s">
        <v>2929</v>
      </c>
      <c r="C2264" s="10">
        <v>43746</v>
      </c>
      <c r="D2264" t="s">
        <v>179</v>
      </c>
      <c r="E2264" t="s">
        <v>2930</v>
      </c>
      <c r="F2264" t="s">
        <v>189</v>
      </c>
      <c r="G2264" t="s">
        <v>336</v>
      </c>
      <c r="H2264" t="s">
        <v>2935</v>
      </c>
      <c r="I2264">
        <v>10</v>
      </c>
      <c r="J2264" t="s">
        <v>46</v>
      </c>
      <c r="K2264" t="s">
        <v>2932</v>
      </c>
      <c r="L2264" t="s">
        <v>2933</v>
      </c>
      <c r="M2264" t="s">
        <v>576</v>
      </c>
      <c r="N2264" t="s">
        <v>24</v>
      </c>
      <c r="O2264">
        <v>75000</v>
      </c>
      <c r="P2264">
        <v>750000</v>
      </c>
      <c r="Q2264">
        <v>75000</v>
      </c>
      <c r="R2264">
        <v>783750</v>
      </c>
      <c r="S2264" t="s">
        <v>25</v>
      </c>
      <c r="T2264" t="s">
        <v>25</v>
      </c>
      <c r="U2264" t="s">
        <v>2934</v>
      </c>
      <c r="V2264">
        <v>41136425</v>
      </c>
      <c r="W2264" t="s">
        <v>25</v>
      </c>
      <c r="X2264">
        <v>41136425</v>
      </c>
    </row>
    <row r="2265" spans="1:24" x14ac:dyDescent="0.3">
      <c r="A2265" s="5">
        <v>2262</v>
      </c>
      <c r="B2265" t="s">
        <v>2929</v>
      </c>
      <c r="C2265" s="10">
        <v>43746</v>
      </c>
      <c r="D2265" t="s">
        <v>178</v>
      </c>
      <c r="E2265" t="s">
        <v>2930</v>
      </c>
      <c r="F2265" t="s">
        <v>189</v>
      </c>
      <c r="G2265" t="s">
        <v>336</v>
      </c>
      <c r="H2265" t="s">
        <v>2936</v>
      </c>
      <c r="I2265">
        <v>2</v>
      </c>
      <c r="J2265" t="s">
        <v>27</v>
      </c>
      <c r="K2265" t="s">
        <v>2932</v>
      </c>
      <c r="L2265" t="s">
        <v>2933</v>
      </c>
      <c r="M2265" t="s">
        <v>576</v>
      </c>
      <c r="N2265" t="s">
        <v>24</v>
      </c>
      <c r="O2265">
        <v>85000</v>
      </c>
      <c r="P2265">
        <v>170000</v>
      </c>
      <c r="Q2265">
        <v>17000</v>
      </c>
      <c r="R2265">
        <v>177650</v>
      </c>
      <c r="S2265" t="s">
        <v>25</v>
      </c>
      <c r="T2265" t="s">
        <v>25</v>
      </c>
      <c r="U2265" t="s">
        <v>2934</v>
      </c>
      <c r="V2265">
        <v>41136425</v>
      </c>
      <c r="W2265" t="s">
        <v>25</v>
      </c>
      <c r="X2265">
        <v>41136425</v>
      </c>
    </row>
    <row r="2266" spans="1:24" x14ac:dyDescent="0.3">
      <c r="A2266" s="5">
        <v>2263</v>
      </c>
      <c r="B2266" t="s">
        <v>2929</v>
      </c>
      <c r="C2266" s="10">
        <v>43746</v>
      </c>
      <c r="D2266" t="s">
        <v>179</v>
      </c>
      <c r="E2266" t="s">
        <v>2930</v>
      </c>
      <c r="F2266" t="s">
        <v>189</v>
      </c>
      <c r="G2266" t="s">
        <v>336</v>
      </c>
      <c r="H2266" t="s">
        <v>315</v>
      </c>
      <c r="I2266">
        <v>1</v>
      </c>
      <c r="J2266" t="s">
        <v>36</v>
      </c>
      <c r="K2266" t="s">
        <v>2932</v>
      </c>
      <c r="L2266" t="s">
        <v>2933</v>
      </c>
      <c r="M2266" t="s">
        <v>576</v>
      </c>
      <c r="N2266" t="s">
        <v>24</v>
      </c>
      <c r="O2266" s="8">
        <v>9.9999999999999995E-7</v>
      </c>
      <c r="P2266" s="8">
        <v>9.9999999999999995E-7</v>
      </c>
      <c r="Q2266" s="8">
        <v>9.9999999999999995E-8</v>
      </c>
      <c r="R2266" s="8">
        <v>1.0449999999999999E-6</v>
      </c>
      <c r="S2266" t="s">
        <v>25</v>
      </c>
      <c r="T2266" t="s">
        <v>25</v>
      </c>
      <c r="U2266" t="s">
        <v>2934</v>
      </c>
      <c r="V2266">
        <v>41136425</v>
      </c>
      <c r="W2266" t="s">
        <v>25</v>
      </c>
      <c r="X2266">
        <v>41136425</v>
      </c>
    </row>
    <row r="2267" spans="1:24" x14ac:dyDescent="0.3">
      <c r="A2267" s="5">
        <v>2264</v>
      </c>
      <c r="B2267" t="s">
        <v>2929</v>
      </c>
      <c r="C2267" s="10">
        <v>43746</v>
      </c>
      <c r="D2267" t="s">
        <v>178</v>
      </c>
      <c r="E2267" t="s">
        <v>2930</v>
      </c>
      <c r="F2267" t="s">
        <v>189</v>
      </c>
      <c r="G2267" t="s">
        <v>336</v>
      </c>
      <c r="H2267" t="s">
        <v>2937</v>
      </c>
      <c r="I2267">
        <v>5</v>
      </c>
      <c r="J2267" t="s">
        <v>2938</v>
      </c>
      <c r="K2267" t="s">
        <v>2932</v>
      </c>
      <c r="L2267" t="s">
        <v>2933</v>
      </c>
      <c r="M2267" t="s">
        <v>576</v>
      </c>
      <c r="N2267" t="s">
        <v>24</v>
      </c>
      <c r="O2267">
        <v>29500</v>
      </c>
      <c r="P2267">
        <v>147500</v>
      </c>
      <c r="Q2267">
        <v>14750</v>
      </c>
      <c r="R2267">
        <v>154137.5</v>
      </c>
      <c r="S2267" t="s">
        <v>25</v>
      </c>
      <c r="T2267" t="s">
        <v>25</v>
      </c>
      <c r="U2267" t="s">
        <v>2934</v>
      </c>
      <c r="V2267">
        <v>41136425</v>
      </c>
      <c r="W2267" t="s">
        <v>25</v>
      </c>
      <c r="X2267">
        <v>41136425</v>
      </c>
    </row>
    <row r="2268" spans="1:24" x14ac:dyDescent="0.3">
      <c r="A2268" s="5">
        <v>2265</v>
      </c>
      <c r="B2268" t="s">
        <v>2929</v>
      </c>
      <c r="C2268" s="10">
        <v>43746</v>
      </c>
      <c r="D2268" t="s">
        <v>179</v>
      </c>
      <c r="E2268" t="s">
        <v>2930</v>
      </c>
      <c r="F2268" t="s">
        <v>189</v>
      </c>
      <c r="G2268" t="s">
        <v>336</v>
      </c>
      <c r="H2268" t="s">
        <v>89</v>
      </c>
      <c r="I2268">
        <v>20</v>
      </c>
      <c r="J2268" t="s">
        <v>27</v>
      </c>
      <c r="K2268" t="s">
        <v>2932</v>
      </c>
      <c r="L2268" t="s">
        <v>2933</v>
      </c>
      <c r="M2268" t="s">
        <v>576</v>
      </c>
      <c r="N2268" t="s">
        <v>24</v>
      </c>
      <c r="O2268">
        <v>3000</v>
      </c>
      <c r="P2268">
        <v>60000</v>
      </c>
      <c r="Q2268">
        <v>6000</v>
      </c>
      <c r="R2268">
        <v>62700</v>
      </c>
      <c r="S2268" t="s">
        <v>25</v>
      </c>
      <c r="T2268" t="s">
        <v>25</v>
      </c>
      <c r="U2268" t="s">
        <v>2934</v>
      </c>
      <c r="V2268">
        <v>41136425</v>
      </c>
      <c r="W2268" t="s">
        <v>25</v>
      </c>
      <c r="X2268">
        <v>41136425</v>
      </c>
    </row>
    <row r="2269" spans="1:24" x14ac:dyDescent="0.3">
      <c r="A2269" s="5">
        <v>2266</v>
      </c>
      <c r="B2269" t="s">
        <v>2929</v>
      </c>
      <c r="C2269" s="10">
        <v>43746</v>
      </c>
      <c r="D2269" t="s">
        <v>178</v>
      </c>
      <c r="E2269" t="s">
        <v>2930</v>
      </c>
      <c r="F2269" t="s">
        <v>189</v>
      </c>
      <c r="G2269" t="s">
        <v>336</v>
      </c>
      <c r="H2269" t="s">
        <v>2939</v>
      </c>
      <c r="I2269">
        <v>50</v>
      </c>
      <c r="J2269" t="s">
        <v>45</v>
      </c>
      <c r="K2269" t="s">
        <v>2932</v>
      </c>
      <c r="L2269" t="s">
        <v>2933</v>
      </c>
      <c r="M2269" t="s">
        <v>576</v>
      </c>
      <c r="N2269" t="s">
        <v>24</v>
      </c>
      <c r="O2269">
        <v>7500</v>
      </c>
      <c r="P2269">
        <v>375000</v>
      </c>
      <c r="Q2269">
        <v>37500</v>
      </c>
      <c r="R2269">
        <v>391875</v>
      </c>
      <c r="S2269" t="s">
        <v>25</v>
      </c>
      <c r="T2269" t="s">
        <v>25</v>
      </c>
      <c r="U2269" t="s">
        <v>2934</v>
      </c>
      <c r="V2269">
        <v>41136425</v>
      </c>
      <c r="W2269" t="s">
        <v>25</v>
      </c>
      <c r="X2269">
        <v>41136425</v>
      </c>
    </row>
    <row r="2270" spans="1:24" x14ac:dyDescent="0.3">
      <c r="A2270" s="5">
        <v>2267</v>
      </c>
      <c r="B2270" t="s">
        <v>2929</v>
      </c>
      <c r="C2270" s="10">
        <v>43746</v>
      </c>
      <c r="D2270" t="s">
        <v>179</v>
      </c>
      <c r="E2270" t="s">
        <v>2930</v>
      </c>
      <c r="F2270" t="s">
        <v>189</v>
      </c>
      <c r="G2270" t="s">
        <v>336</v>
      </c>
      <c r="H2270" t="s">
        <v>2940</v>
      </c>
      <c r="I2270">
        <v>1</v>
      </c>
      <c r="J2270" t="s">
        <v>46</v>
      </c>
      <c r="K2270" t="s">
        <v>2932</v>
      </c>
      <c r="L2270" t="s">
        <v>2933</v>
      </c>
      <c r="M2270" t="s">
        <v>576</v>
      </c>
      <c r="N2270" t="s">
        <v>24</v>
      </c>
      <c r="O2270">
        <v>795000</v>
      </c>
      <c r="P2270">
        <v>795000</v>
      </c>
      <c r="Q2270">
        <v>79500</v>
      </c>
      <c r="R2270">
        <v>830775</v>
      </c>
      <c r="S2270" t="s">
        <v>25</v>
      </c>
      <c r="T2270" t="s">
        <v>25</v>
      </c>
      <c r="U2270" t="s">
        <v>2934</v>
      </c>
      <c r="V2270">
        <v>41136425</v>
      </c>
      <c r="W2270" t="s">
        <v>25</v>
      </c>
      <c r="X2270">
        <v>41136425</v>
      </c>
    </row>
    <row r="2271" spans="1:24" x14ac:dyDescent="0.3">
      <c r="A2271" s="5">
        <v>2268</v>
      </c>
      <c r="B2271" t="s">
        <v>2929</v>
      </c>
      <c r="C2271" s="10">
        <v>43746</v>
      </c>
      <c r="D2271" t="s">
        <v>178</v>
      </c>
      <c r="E2271" t="s">
        <v>2930</v>
      </c>
      <c r="F2271" t="s">
        <v>189</v>
      </c>
      <c r="G2271" t="s">
        <v>336</v>
      </c>
      <c r="H2271" t="s">
        <v>2941</v>
      </c>
      <c r="I2271">
        <v>10</v>
      </c>
      <c r="J2271" t="s">
        <v>45</v>
      </c>
      <c r="K2271" t="s">
        <v>2932</v>
      </c>
      <c r="L2271" t="s">
        <v>2933</v>
      </c>
      <c r="M2271" t="s">
        <v>576</v>
      </c>
      <c r="N2271" t="s">
        <v>24</v>
      </c>
      <c r="O2271">
        <v>105000</v>
      </c>
      <c r="P2271">
        <v>1050000</v>
      </c>
      <c r="Q2271">
        <v>105000</v>
      </c>
      <c r="R2271">
        <v>1097250</v>
      </c>
      <c r="S2271" t="s">
        <v>25</v>
      </c>
      <c r="T2271" t="s">
        <v>25</v>
      </c>
      <c r="U2271" t="s">
        <v>2934</v>
      </c>
      <c r="V2271">
        <v>41136425</v>
      </c>
      <c r="W2271" t="s">
        <v>25</v>
      </c>
      <c r="X2271">
        <v>41136425</v>
      </c>
    </row>
    <row r="2272" spans="1:24" x14ac:dyDescent="0.3">
      <c r="A2272" s="5">
        <v>2269</v>
      </c>
      <c r="B2272" t="s">
        <v>2929</v>
      </c>
      <c r="C2272" s="10">
        <v>43746</v>
      </c>
      <c r="D2272" t="s">
        <v>179</v>
      </c>
      <c r="E2272" t="s">
        <v>2930</v>
      </c>
      <c r="F2272" t="s">
        <v>189</v>
      </c>
      <c r="G2272" t="s">
        <v>336</v>
      </c>
      <c r="H2272" t="s">
        <v>2942</v>
      </c>
      <c r="I2272">
        <v>4</v>
      </c>
      <c r="J2272" t="s">
        <v>27</v>
      </c>
      <c r="K2272" t="s">
        <v>2932</v>
      </c>
      <c r="L2272" t="s">
        <v>2933</v>
      </c>
      <c r="M2272" t="s">
        <v>576</v>
      </c>
      <c r="N2272" t="s">
        <v>24</v>
      </c>
      <c r="O2272">
        <v>160000</v>
      </c>
      <c r="P2272">
        <v>640000</v>
      </c>
      <c r="Q2272">
        <v>64000</v>
      </c>
      <c r="R2272">
        <v>668800</v>
      </c>
      <c r="S2272" t="s">
        <v>25</v>
      </c>
      <c r="T2272" t="s">
        <v>25</v>
      </c>
      <c r="U2272" t="s">
        <v>2934</v>
      </c>
      <c r="V2272">
        <v>41136425</v>
      </c>
      <c r="W2272" t="s">
        <v>25</v>
      </c>
      <c r="X2272">
        <v>41136425</v>
      </c>
    </row>
    <row r="2273" spans="1:24" x14ac:dyDescent="0.3">
      <c r="A2273" s="5">
        <v>2270</v>
      </c>
      <c r="B2273" t="s">
        <v>2929</v>
      </c>
      <c r="C2273" s="10">
        <v>43746</v>
      </c>
      <c r="D2273" t="s">
        <v>178</v>
      </c>
      <c r="E2273" t="s">
        <v>2930</v>
      </c>
      <c r="F2273" t="s">
        <v>189</v>
      </c>
      <c r="G2273" t="s">
        <v>336</v>
      </c>
      <c r="H2273" t="s">
        <v>2943</v>
      </c>
      <c r="I2273">
        <v>2</v>
      </c>
      <c r="J2273" t="s">
        <v>141</v>
      </c>
      <c r="K2273" t="s">
        <v>2932</v>
      </c>
      <c r="L2273" t="s">
        <v>2933</v>
      </c>
      <c r="M2273" t="s">
        <v>576</v>
      </c>
      <c r="N2273" t="s">
        <v>24</v>
      </c>
      <c r="O2273">
        <v>45000</v>
      </c>
      <c r="P2273">
        <v>90000</v>
      </c>
      <c r="Q2273">
        <v>9000</v>
      </c>
      <c r="R2273">
        <v>94050</v>
      </c>
      <c r="S2273" t="s">
        <v>25</v>
      </c>
      <c r="T2273" t="s">
        <v>25</v>
      </c>
      <c r="U2273" t="s">
        <v>2934</v>
      </c>
      <c r="V2273">
        <v>41136425</v>
      </c>
      <c r="W2273" t="s">
        <v>25</v>
      </c>
      <c r="X2273">
        <v>41136425</v>
      </c>
    </row>
    <row r="2274" spans="1:24" x14ac:dyDescent="0.3">
      <c r="A2274" s="5">
        <v>2271</v>
      </c>
      <c r="B2274" t="s">
        <v>2929</v>
      </c>
      <c r="C2274" s="10">
        <v>43746</v>
      </c>
      <c r="D2274" t="s">
        <v>179</v>
      </c>
      <c r="E2274" t="s">
        <v>2930</v>
      </c>
      <c r="F2274" t="s">
        <v>189</v>
      </c>
      <c r="G2274" t="s">
        <v>336</v>
      </c>
      <c r="H2274" t="s">
        <v>2944</v>
      </c>
      <c r="I2274">
        <v>5</v>
      </c>
      <c r="J2274" t="s">
        <v>27</v>
      </c>
      <c r="K2274" t="s">
        <v>2932</v>
      </c>
      <c r="L2274" t="s">
        <v>2933</v>
      </c>
      <c r="M2274" t="s">
        <v>576</v>
      </c>
      <c r="N2274" t="s">
        <v>24</v>
      </c>
      <c r="O2274">
        <v>7500</v>
      </c>
      <c r="P2274">
        <v>37500</v>
      </c>
      <c r="Q2274">
        <v>3750</v>
      </c>
      <c r="R2274">
        <v>39187.5</v>
      </c>
      <c r="S2274" t="s">
        <v>25</v>
      </c>
      <c r="T2274" t="s">
        <v>25</v>
      </c>
      <c r="U2274" t="s">
        <v>2934</v>
      </c>
      <c r="V2274">
        <v>41136425</v>
      </c>
      <c r="W2274" t="s">
        <v>25</v>
      </c>
      <c r="X2274">
        <v>41136425</v>
      </c>
    </row>
    <row r="2275" spans="1:24" x14ac:dyDescent="0.3">
      <c r="A2275" s="5">
        <v>2272</v>
      </c>
      <c r="B2275" t="s">
        <v>2929</v>
      </c>
      <c r="C2275" s="10">
        <v>43746</v>
      </c>
      <c r="D2275" t="s">
        <v>178</v>
      </c>
      <c r="E2275" t="s">
        <v>2930</v>
      </c>
      <c r="F2275" t="s">
        <v>189</v>
      </c>
      <c r="G2275" t="s">
        <v>336</v>
      </c>
      <c r="H2275" t="s">
        <v>2945</v>
      </c>
      <c r="I2275">
        <v>10</v>
      </c>
      <c r="J2275" t="s">
        <v>27</v>
      </c>
      <c r="K2275" t="s">
        <v>2932</v>
      </c>
      <c r="L2275" t="s">
        <v>2933</v>
      </c>
      <c r="M2275" t="s">
        <v>576</v>
      </c>
      <c r="N2275" t="s">
        <v>24</v>
      </c>
      <c r="O2275">
        <v>48000</v>
      </c>
      <c r="P2275">
        <v>480000</v>
      </c>
      <c r="Q2275">
        <v>48000</v>
      </c>
      <c r="R2275">
        <v>501600</v>
      </c>
      <c r="S2275" t="s">
        <v>25</v>
      </c>
      <c r="T2275" t="s">
        <v>25</v>
      </c>
      <c r="U2275" t="s">
        <v>2934</v>
      </c>
      <c r="V2275">
        <v>41136425</v>
      </c>
      <c r="W2275" t="s">
        <v>25</v>
      </c>
      <c r="X2275">
        <v>41136425</v>
      </c>
    </row>
    <row r="2276" spans="1:24" x14ac:dyDescent="0.3">
      <c r="A2276" s="5">
        <v>2273</v>
      </c>
      <c r="B2276" t="s">
        <v>2929</v>
      </c>
      <c r="C2276" s="10">
        <v>43746</v>
      </c>
      <c r="D2276" t="s">
        <v>179</v>
      </c>
      <c r="E2276" t="s">
        <v>2930</v>
      </c>
      <c r="F2276" t="s">
        <v>189</v>
      </c>
      <c r="G2276" t="s">
        <v>336</v>
      </c>
      <c r="H2276" t="s">
        <v>2946</v>
      </c>
      <c r="I2276">
        <v>1</v>
      </c>
      <c r="J2276" t="s">
        <v>46</v>
      </c>
      <c r="K2276" t="s">
        <v>2932</v>
      </c>
      <c r="L2276" t="s">
        <v>2933</v>
      </c>
      <c r="M2276" t="s">
        <v>576</v>
      </c>
      <c r="N2276" t="s">
        <v>24</v>
      </c>
      <c r="O2276">
        <v>795000</v>
      </c>
      <c r="P2276">
        <v>795000</v>
      </c>
      <c r="Q2276">
        <v>79500</v>
      </c>
      <c r="R2276">
        <v>830775</v>
      </c>
      <c r="S2276" t="s">
        <v>25</v>
      </c>
      <c r="T2276" t="s">
        <v>25</v>
      </c>
      <c r="U2276" t="s">
        <v>2934</v>
      </c>
      <c r="V2276">
        <v>41136425</v>
      </c>
      <c r="W2276" t="s">
        <v>25</v>
      </c>
      <c r="X2276">
        <v>41136425</v>
      </c>
    </row>
    <row r="2277" spans="1:24" x14ac:dyDescent="0.3">
      <c r="A2277" s="5">
        <v>2274</v>
      </c>
      <c r="B2277" t="s">
        <v>2929</v>
      </c>
      <c r="C2277" s="10">
        <v>43746</v>
      </c>
      <c r="D2277" t="s">
        <v>178</v>
      </c>
      <c r="E2277" t="s">
        <v>2930</v>
      </c>
      <c r="F2277" t="s">
        <v>189</v>
      </c>
      <c r="G2277" t="s">
        <v>336</v>
      </c>
      <c r="H2277" t="s">
        <v>2947</v>
      </c>
      <c r="I2277">
        <v>10</v>
      </c>
      <c r="J2277" t="s">
        <v>44</v>
      </c>
      <c r="K2277" t="s">
        <v>2932</v>
      </c>
      <c r="L2277" t="s">
        <v>2933</v>
      </c>
      <c r="M2277" t="s">
        <v>576</v>
      </c>
      <c r="N2277" t="s">
        <v>24</v>
      </c>
      <c r="O2277">
        <v>35000</v>
      </c>
      <c r="P2277">
        <v>350000</v>
      </c>
      <c r="Q2277">
        <v>35000</v>
      </c>
      <c r="R2277">
        <v>365750</v>
      </c>
      <c r="S2277" t="s">
        <v>25</v>
      </c>
      <c r="T2277" t="s">
        <v>25</v>
      </c>
      <c r="U2277" t="s">
        <v>2934</v>
      </c>
      <c r="V2277">
        <v>41136425</v>
      </c>
      <c r="W2277" t="s">
        <v>25</v>
      </c>
      <c r="X2277">
        <v>41136425</v>
      </c>
    </row>
    <row r="2278" spans="1:24" x14ac:dyDescent="0.3">
      <c r="A2278" s="5">
        <v>2275</v>
      </c>
      <c r="B2278" t="s">
        <v>2929</v>
      </c>
      <c r="C2278" s="10">
        <v>43746</v>
      </c>
      <c r="D2278" t="s">
        <v>179</v>
      </c>
      <c r="E2278" t="s">
        <v>2930</v>
      </c>
      <c r="F2278" t="s">
        <v>189</v>
      </c>
      <c r="G2278" t="s">
        <v>336</v>
      </c>
      <c r="H2278" t="s">
        <v>2948</v>
      </c>
      <c r="I2278">
        <v>10</v>
      </c>
      <c r="J2278" t="s">
        <v>44</v>
      </c>
      <c r="K2278" t="s">
        <v>2932</v>
      </c>
      <c r="L2278" t="s">
        <v>2933</v>
      </c>
      <c r="M2278" t="s">
        <v>576</v>
      </c>
      <c r="N2278" t="s">
        <v>24</v>
      </c>
      <c r="O2278">
        <v>15000</v>
      </c>
      <c r="P2278">
        <v>150000</v>
      </c>
      <c r="Q2278">
        <v>15000</v>
      </c>
      <c r="R2278">
        <v>156750</v>
      </c>
      <c r="S2278" t="s">
        <v>25</v>
      </c>
      <c r="T2278" t="s">
        <v>25</v>
      </c>
      <c r="U2278" t="s">
        <v>2934</v>
      </c>
      <c r="V2278">
        <v>41136425</v>
      </c>
      <c r="W2278" t="s">
        <v>25</v>
      </c>
      <c r="X2278">
        <v>41136425</v>
      </c>
    </row>
    <row r="2279" spans="1:24" x14ac:dyDescent="0.3">
      <c r="A2279" s="5">
        <v>2276</v>
      </c>
      <c r="B2279" t="s">
        <v>2929</v>
      </c>
      <c r="C2279" s="10">
        <v>43746</v>
      </c>
      <c r="D2279" t="s">
        <v>178</v>
      </c>
      <c r="E2279" t="s">
        <v>2930</v>
      </c>
      <c r="F2279" t="s">
        <v>189</v>
      </c>
      <c r="G2279" t="s">
        <v>336</v>
      </c>
      <c r="H2279" t="s">
        <v>2949</v>
      </c>
      <c r="I2279">
        <v>2</v>
      </c>
      <c r="J2279" t="s">
        <v>27</v>
      </c>
      <c r="K2279" t="s">
        <v>2932</v>
      </c>
      <c r="L2279" t="s">
        <v>2933</v>
      </c>
      <c r="M2279" t="s">
        <v>576</v>
      </c>
      <c r="N2279" t="s">
        <v>24</v>
      </c>
      <c r="O2279">
        <v>45000</v>
      </c>
      <c r="P2279">
        <v>90000</v>
      </c>
      <c r="Q2279">
        <v>9000</v>
      </c>
      <c r="R2279">
        <v>94050</v>
      </c>
      <c r="S2279" t="s">
        <v>25</v>
      </c>
      <c r="T2279" t="s">
        <v>25</v>
      </c>
      <c r="U2279" t="s">
        <v>2934</v>
      </c>
      <c r="V2279">
        <v>41136425</v>
      </c>
      <c r="W2279" t="s">
        <v>25</v>
      </c>
      <c r="X2279">
        <v>41136425</v>
      </c>
    </row>
    <row r="2280" spans="1:24" x14ac:dyDescent="0.3">
      <c r="A2280" s="5">
        <v>2277</v>
      </c>
      <c r="B2280" t="s">
        <v>2929</v>
      </c>
      <c r="C2280" s="10">
        <v>43746</v>
      </c>
      <c r="D2280" t="s">
        <v>179</v>
      </c>
      <c r="E2280" t="s">
        <v>2930</v>
      </c>
      <c r="F2280" t="s">
        <v>189</v>
      </c>
      <c r="G2280" t="s">
        <v>336</v>
      </c>
      <c r="H2280" t="s">
        <v>2950</v>
      </c>
      <c r="I2280">
        <v>5</v>
      </c>
      <c r="J2280" t="s">
        <v>28</v>
      </c>
      <c r="K2280" t="s">
        <v>2932</v>
      </c>
      <c r="L2280" t="s">
        <v>2933</v>
      </c>
      <c r="M2280" t="s">
        <v>576</v>
      </c>
      <c r="N2280" t="s">
        <v>24</v>
      </c>
      <c r="O2280">
        <v>345000</v>
      </c>
      <c r="P2280">
        <v>1725000</v>
      </c>
      <c r="Q2280">
        <v>172500</v>
      </c>
      <c r="R2280">
        <v>1802625</v>
      </c>
      <c r="S2280" t="s">
        <v>25</v>
      </c>
      <c r="T2280" t="s">
        <v>25</v>
      </c>
      <c r="U2280" t="s">
        <v>2934</v>
      </c>
      <c r="V2280">
        <v>41136425</v>
      </c>
      <c r="W2280" t="s">
        <v>25</v>
      </c>
      <c r="X2280">
        <v>41136425</v>
      </c>
    </row>
    <row r="2281" spans="1:24" x14ac:dyDescent="0.3">
      <c r="A2281" s="5">
        <v>2278</v>
      </c>
      <c r="B2281" t="s">
        <v>2929</v>
      </c>
      <c r="C2281" s="10">
        <v>43746</v>
      </c>
      <c r="D2281" t="s">
        <v>178</v>
      </c>
      <c r="E2281" t="s">
        <v>2930</v>
      </c>
      <c r="F2281" t="s">
        <v>189</v>
      </c>
      <c r="G2281" t="s">
        <v>336</v>
      </c>
      <c r="H2281" t="s">
        <v>2951</v>
      </c>
      <c r="I2281">
        <v>1</v>
      </c>
      <c r="J2281" t="s">
        <v>27</v>
      </c>
      <c r="K2281" t="s">
        <v>2932</v>
      </c>
      <c r="L2281" t="s">
        <v>2933</v>
      </c>
      <c r="M2281" t="s">
        <v>576</v>
      </c>
      <c r="N2281" t="s">
        <v>24</v>
      </c>
      <c r="O2281">
        <v>205000</v>
      </c>
      <c r="P2281">
        <v>205000</v>
      </c>
      <c r="Q2281">
        <v>20500</v>
      </c>
      <c r="R2281">
        <v>214225</v>
      </c>
      <c r="S2281" t="s">
        <v>25</v>
      </c>
      <c r="T2281" t="s">
        <v>25</v>
      </c>
      <c r="U2281" t="s">
        <v>2934</v>
      </c>
      <c r="V2281">
        <v>41136425</v>
      </c>
      <c r="W2281" t="s">
        <v>25</v>
      </c>
      <c r="X2281">
        <v>41136425</v>
      </c>
    </row>
    <row r="2282" spans="1:24" x14ac:dyDescent="0.3">
      <c r="A2282" s="5">
        <v>2279</v>
      </c>
      <c r="B2282" t="s">
        <v>2929</v>
      </c>
      <c r="C2282" s="10">
        <v>43746</v>
      </c>
      <c r="D2282" t="s">
        <v>179</v>
      </c>
      <c r="E2282" t="s">
        <v>2930</v>
      </c>
      <c r="F2282" t="s">
        <v>189</v>
      </c>
      <c r="G2282" t="s">
        <v>336</v>
      </c>
      <c r="H2282" t="s">
        <v>2952</v>
      </c>
      <c r="I2282">
        <v>2</v>
      </c>
      <c r="J2282" t="s">
        <v>27</v>
      </c>
      <c r="K2282" t="s">
        <v>2932</v>
      </c>
      <c r="L2282" t="s">
        <v>2933</v>
      </c>
      <c r="M2282" t="s">
        <v>576</v>
      </c>
      <c r="N2282" t="s">
        <v>24</v>
      </c>
      <c r="O2282">
        <v>2700000</v>
      </c>
      <c r="P2282">
        <v>5400000</v>
      </c>
      <c r="Q2282">
        <v>540000</v>
      </c>
      <c r="R2282">
        <v>5643000</v>
      </c>
      <c r="S2282" t="s">
        <v>25</v>
      </c>
      <c r="T2282" t="s">
        <v>25</v>
      </c>
      <c r="U2282" t="s">
        <v>2934</v>
      </c>
      <c r="V2282">
        <v>41136425</v>
      </c>
      <c r="W2282" t="s">
        <v>25</v>
      </c>
      <c r="X2282">
        <v>41136425</v>
      </c>
    </row>
    <row r="2283" spans="1:24" x14ac:dyDescent="0.3">
      <c r="A2283" s="5">
        <v>2280</v>
      </c>
      <c r="B2283" t="s">
        <v>2929</v>
      </c>
      <c r="C2283" s="10">
        <v>43746</v>
      </c>
      <c r="D2283" t="s">
        <v>178</v>
      </c>
      <c r="E2283" t="s">
        <v>2930</v>
      </c>
      <c r="F2283" t="s">
        <v>189</v>
      </c>
      <c r="G2283" t="s">
        <v>336</v>
      </c>
      <c r="H2283" t="s">
        <v>2953</v>
      </c>
      <c r="I2283">
        <v>10</v>
      </c>
      <c r="J2283" t="s">
        <v>27</v>
      </c>
      <c r="K2283" t="s">
        <v>2932</v>
      </c>
      <c r="L2283" t="s">
        <v>2933</v>
      </c>
      <c r="M2283" t="s">
        <v>576</v>
      </c>
      <c r="N2283" t="s">
        <v>24</v>
      </c>
      <c r="O2283">
        <v>9500</v>
      </c>
      <c r="P2283">
        <v>95000</v>
      </c>
      <c r="Q2283">
        <v>9500</v>
      </c>
      <c r="R2283">
        <v>99275</v>
      </c>
      <c r="S2283" t="s">
        <v>25</v>
      </c>
      <c r="T2283" t="s">
        <v>25</v>
      </c>
      <c r="U2283" t="s">
        <v>2934</v>
      </c>
      <c r="V2283">
        <v>41136425</v>
      </c>
      <c r="W2283" t="s">
        <v>25</v>
      </c>
      <c r="X2283">
        <v>41136425</v>
      </c>
    </row>
    <row r="2284" spans="1:24" x14ac:dyDescent="0.3">
      <c r="A2284" s="5">
        <v>2281</v>
      </c>
      <c r="B2284" t="s">
        <v>2929</v>
      </c>
      <c r="C2284" s="10">
        <v>43746</v>
      </c>
      <c r="D2284" t="s">
        <v>179</v>
      </c>
      <c r="E2284" t="s">
        <v>2930</v>
      </c>
      <c r="F2284" t="s">
        <v>189</v>
      </c>
      <c r="G2284" t="s">
        <v>336</v>
      </c>
      <c r="H2284" t="s">
        <v>2954</v>
      </c>
      <c r="I2284">
        <v>20</v>
      </c>
      <c r="J2284" t="s">
        <v>27</v>
      </c>
      <c r="K2284" t="s">
        <v>2932</v>
      </c>
      <c r="L2284" t="s">
        <v>2933</v>
      </c>
      <c r="M2284" t="s">
        <v>576</v>
      </c>
      <c r="N2284" t="s">
        <v>24</v>
      </c>
      <c r="O2284">
        <v>48000</v>
      </c>
      <c r="P2284">
        <v>960000</v>
      </c>
      <c r="Q2284">
        <v>96000</v>
      </c>
      <c r="R2284">
        <v>1003200</v>
      </c>
      <c r="S2284" t="s">
        <v>25</v>
      </c>
      <c r="T2284" t="s">
        <v>25</v>
      </c>
      <c r="U2284" t="s">
        <v>2934</v>
      </c>
      <c r="V2284">
        <v>41136425</v>
      </c>
      <c r="W2284" t="s">
        <v>25</v>
      </c>
      <c r="X2284">
        <v>41136425</v>
      </c>
    </row>
    <row r="2285" spans="1:24" x14ac:dyDescent="0.3">
      <c r="A2285" s="5">
        <v>2282</v>
      </c>
      <c r="B2285" t="s">
        <v>2929</v>
      </c>
      <c r="C2285" s="10">
        <v>43746</v>
      </c>
      <c r="D2285" t="s">
        <v>178</v>
      </c>
      <c r="E2285" t="s">
        <v>2930</v>
      </c>
      <c r="F2285" t="s">
        <v>189</v>
      </c>
      <c r="G2285" t="s">
        <v>336</v>
      </c>
      <c r="H2285" t="s">
        <v>2955</v>
      </c>
      <c r="I2285">
        <v>10</v>
      </c>
      <c r="J2285" t="s">
        <v>27</v>
      </c>
      <c r="K2285" t="s">
        <v>2932</v>
      </c>
      <c r="L2285" t="s">
        <v>2933</v>
      </c>
      <c r="M2285" t="s">
        <v>576</v>
      </c>
      <c r="N2285" t="s">
        <v>24</v>
      </c>
      <c r="O2285">
        <v>16000</v>
      </c>
      <c r="P2285">
        <v>160000</v>
      </c>
      <c r="Q2285">
        <v>16000</v>
      </c>
      <c r="R2285">
        <v>167200</v>
      </c>
      <c r="S2285" t="s">
        <v>25</v>
      </c>
      <c r="T2285" t="s">
        <v>25</v>
      </c>
      <c r="U2285" t="s">
        <v>2934</v>
      </c>
      <c r="V2285">
        <v>41136425</v>
      </c>
      <c r="W2285" t="s">
        <v>25</v>
      </c>
      <c r="X2285">
        <v>41136425</v>
      </c>
    </row>
    <row r="2286" spans="1:24" x14ac:dyDescent="0.3">
      <c r="A2286" s="5">
        <v>2283</v>
      </c>
      <c r="B2286" t="s">
        <v>2929</v>
      </c>
      <c r="C2286" s="10">
        <v>43746</v>
      </c>
      <c r="D2286" t="s">
        <v>179</v>
      </c>
      <c r="E2286" t="s">
        <v>2930</v>
      </c>
      <c r="F2286" t="s">
        <v>189</v>
      </c>
      <c r="G2286" t="s">
        <v>336</v>
      </c>
      <c r="H2286" t="s">
        <v>2956</v>
      </c>
      <c r="I2286">
        <v>10</v>
      </c>
      <c r="J2286" t="s">
        <v>27</v>
      </c>
      <c r="K2286" t="s">
        <v>2932</v>
      </c>
      <c r="L2286" t="s">
        <v>2933</v>
      </c>
      <c r="M2286" t="s">
        <v>576</v>
      </c>
      <c r="N2286" t="s">
        <v>24</v>
      </c>
      <c r="O2286">
        <v>12000</v>
      </c>
      <c r="P2286">
        <v>120000</v>
      </c>
      <c r="Q2286">
        <v>12000</v>
      </c>
      <c r="R2286">
        <v>125400</v>
      </c>
      <c r="S2286" t="s">
        <v>25</v>
      </c>
      <c r="T2286" t="s">
        <v>25</v>
      </c>
      <c r="U2286" t="s">
        <v>2934</v>
      </c>
      <c r="V2286">
        <v>41136425</v>
      </c>
      <c r="W2286" t="s">
        <v>25</v>
      </c>
      <c r="X2286">
        <v>41136425</v>
      </c>
    </row>
    <row r="2287" spans="1:24" x14ac:dyDescent="0.3">
      <c r="A2287" s="5">
        <v>2284</v>
      </c>
      <c r="B2287" t="s">
        <v>2929</v>
      </c>
      <c r="C2287" s="10">
        <v>43746</v>
      </c>
      <c r="D2287" t="s">
        <v>178</v>
      </c>
      <c r="E2287" t="s">
        <v>2930</v>
      </c>
      <c r="F2287" t="s">
        <v>189</v>
      </c>
      <c r="G2287" t="s">
        <v>336</v>
      </c>
      <c r="H2287" t="s">
        <v>2957</v>
      </c>
      <c r="I2287">
        <v>2</v>
      </c>
      <c r="J2287" t="s">
        <v>28</v>
      </c>
      <c r="K2287" t="s">
        <v>2932</v>
      </c>
      <c r="L2287" t="s">
        <v>2933</v>
      </c>
      <c r="M2287" t="s">
        <v>576</v>
      </c>
      <c r="N2287" t="s">
        <v>24</v>
      </c>
      <c r="O2287">
        <v>1500000</v>
      </c>
      <c r="P2287">
        <v>3000000</v>
      </c>
      <c r="Q2287">
        <v>300000</v>
      </c>
      <c r="R2287">
        <v>3135000</v>
      </c>
      <c r="S2287" t="s">
        <v>25</v>
      </c>
      <c r="T2287" t="s">
        <v>25</v>
      </c>
      <c r="U2287" t="s">
        <v>2934</v>
      </c>
      <c r="V2287">
        <v>41136425</v>
      </c>
      <c r="W2287" t="s">
        <v>25</v>
      </c>
      <c r="X2287">
        <v>41136425</v>
      </c>
    </row>
    <row r="2288" spans="1:24" x14ac:dyDescent="0.3">
      <c r="A2288" s="5">
        <v>2285</v>
      </c>
      <c r="B2288" t="s">
        <v>2929</v>
      </c>
      <c r="C2288" s="10">
        <v>43746</v>
      </c>
      <c r="D2288" t="s">
        <v>179</v>
      </c>
      <c r="E2288" t="s">
        <v>2930</v>
      </c>
      <c r="F2288" t="s">
        <v>189</v>
      </c>
      <c r="G2288" t="s">
        <v>336</v>
      </c>
      <c r="H2288" t="s">
        <v>2958</v>
      </c>
      <c r="I2288">
        <v>2</v>
      </c>
      <c r="J2288" t="s">
        <v>28</v>
      </c>
      <c r="K2288" t="s">
        <v>2932</v>
      </c>
      <c r="L2288" t="s">
        <v>2933</v>
      </c>
      <c r="M2288" t="s">
        <v>576</v>
      </c>
      <c r="N2288" t="s">
        <v>24</v>
      </c>
      <c r="O2288">
        <v>65000</v>
      </c>
      <c r="P2288">
        <v>130000</v>
      </c>
      <c r="Q2288">
        <v>13000</v>
      </c>
      <c r="R2288">
        <v>135850</v>
      </c>
      <c r="S2288" t="s">
        <v>25</v>
      </c>
      <c r="T2288" t="s">
        <v>25</v>
      </c>
      <c r="U2288" t="s">
        <v>2934</v>
      </c>
      <c r="V2288">
        <v>41136425</v>
      </c>
      <c r="W2288" t="s">
        <v>25</v>
      </c>
      <c r="X2288">
        <v>41136425</v>
      </c>
    </row>
    <row r="2289" spans="1:24" x14ac:dyDescent="0.3">
      <c r="A2289" s="5">
        <v>2286</v>
      </c>
      <c r="B2289" t="s">
        <v>2929</v>
      </c>
      <c r="C2289" s="10">
        <v>43746</v>
      </c>
      <c r="D2289" t="s">
        <v>178</v>
      </c>
      <c r="E2289" t="s">
        <v>2930</v>
      </c>
      <c r="F2289" t="s">
        <v>189</v>
      </c>
      <c r="G2289" t="s">
        <v>336</v>
      </c>
      <c r="H2289" t="s">
        <v>2959</v>
      </c>
      <c r="I2289">
        <v>5</v>
      </c>
      <c r="J2289" t="s">
        <v>27</v>
      </c>
      <c r="K2289" t="s">
        <v>2932</v>
      </c>
      <c r="L2289" t="s">
        <v>2933</v>
      </c>
      <c r="M2289" t="s">
        <v>576</v>
      </c>
      <c r="N2289" t="s">
        <v>24</v>
      </c>
      <c r="O2289">
        <v>21000</v>
      </c>
      <c r="P2289">
        <v>105000</v>
      </c>
      <c r="Q2289">
        <v>10500</v>
      </c>
      <c r="R2289">
        <v>109725</v>
      </c>
      <c r="S2289" t="s">
        <v>25</v>
      </c>
      <c r="T2289" t="s">
        <v>25</v>
      </c>
      <c r="U2289" t="s">
        <v>2934</v>
      </c>
      <c r="V2289">
        <v>41136425</v>
      </c>
      <c r="W2289" t="s">
        <v>25</v>
      </c>
      <c r="X2289">
        <v>41136425</v>
      </c>
    </row>
    <row r="2290" spans="1:24" x14ac:dyDescent="0.3">
      <c r="A2290" s="5">
        <v>2287</v>
      </c>
      <c r="B2290" t="s">
        <v>2929</v>
      </c>
      <c r="C2290" s="10">
        <v>43746</v>
      </c>
      <c r="D2290" t="s">
        <v>179</v>
      </c>
      <c r="E2290" t="s">
        <v>2930</v>
      </c>
      <c r="F2290" t="s">
        <v>189</v>
      </c>
      <c r="G2290" t="s">
        <v>336</v>
      </c>
      <c r="H2290" t="s">
        <v>2960</v>
      </c>
      <c r="I2290">
        <v>6</v>
      </c>
      <c r="J2290" t="s">
        <v>46</v>
      </c>
      <c r="K2290" t="s">
        <v>2932</v>
      </c>
      <c r="L2290" t="s">
        <v>2933</v>
      </c>
      <c r="M2290" t="s">
        <v>576</v>
      </c>
      <c r="N2290" t="s">
        <v>24</v>
      </c>
      <c r="O2290">
        <v>585000</v>
      </c>
      <c r="P2290">
        <v>3510000</v>
      </c>
      <c r="Q2290">
        <v>351000</v>
      </c>
      <c r="R2290">
        <v>3667950</v>
      </c>
      <c r="S2290" t="s">
        <v>25</v>
      </c>
      <c r="T2290" t="s">
        <v>25</v>
      </c>
      <c r="U2290" t="s">
        <v>2934</v>
      </c>
      <c r="V2290">
        <v>41136425</v>
      </c>
      <c r="W2290" t="s">
        <v>25</v>
      </c>
      <c r="X2290">
        <v>41136425</v>
      </c>
    </row>
    <row r="2291" spans="1:24" x14ac:dyDescent="0.3">
      <c r="A2291" s="5">
        <v>2288</v>
      </c>
      <c r="B2291" t="s">
        <v>2929</v>
      </c>
      <c r="C2291" s="10">
        <v>43746</v>
      </c>
      <c r="D2291" t="s">
        <v>178</v>
      </c>
      <c r="E2291" t="s">
        <v>2930</v>
      </c>
      <c r="F2291" t="s">
        <v>189</v>
      </c>
      <c r="G2291" t="s">
        <v>336</v>
      </c>
      <c r="H2291" t="s">
        <v>2961</v>
      </c>
      <c r="I2291">
        <v>10</v>
      </c>
      <c r="J2291" t="s">
        <v>50</v>
      </c>
      <c r="K2291" t="s">
        <v>2932</v>
      </c>
      <c r="L2291" t="s">
        <v>2933</v>
      </c>
      <c r="M2291" t="s">
        <v>576</v>
      </c>
      <c r="N2291" t="s">
        <v>24</v>
      </c>
      <c r="O2291">
        <v>575000</v>
      </c>
      <c r="P2291">
        <v>5750000</v>
      </c>
      <c r="Q2291">
        <v>575000</v>
      </c>
      <c r="R2291">
        <v>6008750</v>
      </c>
      <c r="S2291" t="s">
        <v>25</v>
      </c>
      <c r="T2291" t="s">
        <v>25</v>
      </c>
      <c r="U2291" t="s">
        <v>2934</v>
      </c>
      <c r="V2291">
        <v>41136425</v>
      </c>
      <c r="W2291" t="s">
        <v>25</v>
      </c>
      <c r="X2291">
        <v>41136425</v>
      </c>
    </row>
    <row r="2292" spans="1:24" x14ac:dyDescent="0.3">
      <c r="A2292" s="5">
        <v>2289</v>
      </c>
      <c r="B2292" t="s">
        <v>2929</v>
      </c>
      <c r="C2292" s="10">
        <v>43746</v>
      </c>
      <c r="D2292" t="s">
        <v>179</v>
      </c>
      <c r="E2292" t="s">
        <v>2930</v>
      </c>
      <c r="F2292" t="s">
        <v>189</v>
      </c>
      <c r="G2292" t="s">
        <v>336</v>
      </c>
      <c r="H2292" t="s">
        <v>2962</v>
      </c>
      <c r="I2292">
        <v>4</v>
      </c>
      <c r="J2292" t="s">
        <v>2963</v>
      </c>
      <c r="K2292" t="s">
        <v>2932</v>
      </c>
      <c r="L2292" t="s">
        <v>2933</v>
      </c>
      <c r="M2292" t="s">
        <v>576</v>
      </c>
      <c r="N2292" t="s">
        <v>24</v>
      </c>
      <c r="O2292">
        <v>2100000</v>
      </c>
      <c r="P2292">
        <v>8400000</v>
      </c>
      <c r="Q2292">
        <v>840000</v>
      </c>
      <c r="R2292">
        <v>8778000</v>
      </c>
      <c r="S2292" t="s">
        <v>25</v>
      </c>
      <c r="T2292" t="s">
        <v>25</v>
      </c>
      <c r="U2292" t="s">
        <v>2934</v>
      </c>
      <c r="V2292">
        <v>41136425</v>
      </c>
      <c r="W2292" t="s">
        <v>25</v>
      </c>
      <c r="X2292">
        <v>41136425</v>
      </c>
    </row>
    <row r="2293" spans="1:24" x14ac:dyDescent="0.3">
      <c r="A2293" s="5">
        <v>2290</v>
      </c>
      <c r="B2293" t="s">
        <v>2929</v>
      </c>
      <c r="C2293" s="10">
        <v>43746</v>
      </c>
      <c r="D2293" t="s">
        <v>178</v>
      </c>
      <c r="E2293" t="s">
        <v>2930</v>
      </c>
      <c r="F2293" t="s">
        <v>189</v>
      </c>
      <c r="G2293" t="s">
        <v>336</v>
      </c>
      <c r="H2293" t="s">
        <v>2964</v>
      </c>
      <c r="I2293">
        <v>2</v>
      </c>
      <c r="J2293" t="s">
        <v>57</v>
      </c>
      <c r="K2293" t="s">
        <v>2932</v>
      </c>
      <c r="L2293" t="s">
        <v>2933</v>
      </c>
      <c r="M2293" t="s">
        <v>576</v>
      </c>
      <c r="N2293" t="s">
        <v>24</v>
      </c>
      <c r="O2293">
        <v>450000</v>
      </c>
      <c r="P2293">
        <v>900000</v>
      </c>
      <c r="Q2293">
        <v>90000</v>
      </c>
      <c r="R2293">
        <v>940500</v>
      </c>
      <c r="S2293" t="s">
        <v>25</v>
      </c>
      <c r="T2293" t="s">
        <v>25</v>
      </c>
      <c r="U2293" t="s">
        <v>2934</v>
      </c>
      <c r="V2293">
        <v>41136425</v>
      </c>
      <c r="W2293" t="s">
        <v>25</v>
      </c>
      <c r="X2293">
        <v>41136425</v>
      </c>
    </row>
    <row r="2294" spans="1:24" x14ac:dyDescent="0.3">
      <c r="A2294" s="5">
        <v>2291</v>
      </c>
      <c r="B2294" t="s">
        <v>2929</v>
      </c>
      <c r="C2294" s="10">
        <v>43746</v>
      </c>
      <c r="D2294" t="s">
        <v>179</v>
      </c>
      <c r="E2294" t="s">
        <v>2930</v>
      </c>
      <c r="F2294" t="s">
        <v>189</v>
      </c>
      <c r="G2294" t="s">
        <v>336</v>
      </c>
      <c r="H2294" t="s">
        <v>2965</v>
      </c>
      <c r="I2294">
        <v>20</v>
      </c>
      <c r="J2294" t="s">
        <v>27</v>
      </c>
      <c r="K2294" t="s">
        <v>2932</v>
      </c>
      <c r="L2294" t="s">
        <v>2933</v>
      </c>
      <c r="M2294" t="s">
        <v>576</v>
      </c>
      <c r="N2294" t="s">
        <v>24</v>
      </c>
      <c r="O2294">
        <v>3500</v>
      </c>
      <c r="P2294">
        <v>70000</v>
      </c>
      <c r="Q2294">
        <v>7000</v>
      </c>
      <c r="R2294">
        <v>73150</v>
      </c>
      <c r="S2294" t="s">
        <v>25</v>
      </c>
      <c r="T2294" t="s">
        <v>25</v>
      </c>
      <c r="U2294" t="s">
        <v>2934</v>
      </c>
      <c r="V2294">
        <v>41136425</v>
      </c>
      <c r="W2294" t="s">
        <v>25</v>
      </c>
      <c r="X2294">
        <v>41136425</v>
      </c>
    </row>
    <row r="2295" spans="1:24" x14ac:dyDescent="0.3">
      <c r="A2295" s="5">
        <v>2292</v>
      </c>
      <c r="B2295" t="s">
        <v>2929</v>
      </c>
      <c r="C2295" s="10">
        <v>43746</v>
      </c>
      <c r="D2295" t="s">
        <v>178</v>
      </c>
      <c r="E2295" t="s">
        <v>2930</v>
      </c>
      <c r="F2295" t="s">
        <v>189</v>
      </c>
      <c r="G2295" t="s">
        <v>336</v>
      </c>
      <c r="H2295" t="s">
        <v>2966</v>
      </c>
      <c r="I2295">
        <v>20</v>
      </c>
      <c r="J2295" t="s">
        <v>27</v>
      </c>
      <c r="K2295" t="s">
        <v>2932</v>
      </c>
      <c r="L2295" t="s">
        <v>2933</v>
      </c>
      <c r="M2295" t="s">
        <v>576</v>
      </c>
      <c r="N2295" t="s">
        <v>24</v>
      </c>
      <c r="O2295">
        <v>3500</v>
      </c>
      <c r="P2295">
        <v>70000</v>
      </c>
      <c r="Q2295">
        <v>7000</v>
      </c>
      <c r="R2295">
        <v>73150</v>
      </c>
      <c r="S2295" t="s">
        <v>25</v>
      </c>
      <c r="T2295" t="s">
        <v>25</v>
      </c>
      <c r="U2295" t="s">
        <v>2934</v>
      </c>
      <c r="V2295">
        <v>41136425</v>
      </c>
      <c r="W2295" t="s">
        <v>25</v>
      </c>
      <c r="X2295">
        <v>41136425</v>
      </c>
    </row>
    <row r="2296" spans="1:24" x14ac:dyDescent="0.3">
      <c r="A2296" s="5">
        <v>2293</v>
      </c>
      <c r="B2296" t="s">
        <v>2929</v>
      </c>
      <c r="C2296" s="10">
        <v>43746</v>
      </c>
      <c r="D2296" t="s">
        <v>179</v>
      </c>
      <c r="E2296" t="s">
        <v>2930</v>
      </c>
      <c r="F2296" t="s">
        <v>189</v>
      </c>
      <c r="G2296" t="s">
        <v>336</v>
      </c>
      <c r="H2296" t="s">
        <v>2967</v>
      </c>
      <c r="I2296">
        <v>1</v>
      </c>
      <c r="J2296" t="s">
        <v>46</v>
      </c>
      <c r="K2296" t="s">
        <v>2932</v>
      </c>
      <c r="L2296" t="s">
        <v>2933</v>
      </c>
      <c r="M2296" t="s">
        <v>576</v>
      </c>
      <c r="N2296" t="s">
        <v>24</v>
      </c>
      <c r="O2296">
        <v>976000</v>
      </c>
      <c r="P2296">
        <v>976000</v>
      </c>
      <c r="Q2296">
        <v>97600</v>
      </c>
      <c r="R2296">
        <v>1019920</v>
      </c>
      <c r="S2296" t="s">
        <v>25</v>
      </c>
      <c r="T2296" t="s">
        <v>25</v>
      </c>
      <c r="U2296" t="s">
        <v>2934</v>
      </c>
      <c r="V2296">
        <v>41136425</v>
      </c>
      <c r="W2296" t="s">
        <v>25</v>
      </c>
      <c r="X2296">
        <v>41136425</v>
      </c>
    </row>
    <row r="2297" spans="1:24" x14ac:dyDescent="0.3">
      <c r="A2297" s="5">
        <v>2294</v>
      </c>
      <c r="B2297" t="s">
        <v>2929</v>
      </c>
      <c r="C2297" s="10">
        <v>43746</v>
      </c>
      <c r="D2297" t="s">
        <v>178</v>
      </c>
      <c r="E2297" t="s">
        <v>2930</v>
      </c>
      <c r="F2297" t="s">
        <v>189</v>
      </c>
      <c r="G2297" t="s">
        <v>336</v>
      </c>
      <c r="H2297" t="s">
        <v>2968</v>
      </c>
      <c r="I2297">
        <v>5</v>
      </c>
      <c r="J2297" t="s">
        <v>27</v>
      </c>
      <c r="K2297" t="s">
        <v>2932</v>
      </c>
      <c r="L2297" t="s">
        <v>2933</v>
      </c>
      <c r="M2297" t="s">
        <v>576</v>
      </c>
      <c r="N2297" t="s">
        <v>24</v>
      </c>
      <c r="O2297">
        <v>30000</v>
      </c>
      <c r="P2297">
        <v>150000</v>
      </c>
      <c r="Q2297">
        <v>15000</v>
      </c>
      <c r="R2297">
        <v>156750</v>
      </c>
      <c r="S2297" t="s">
        <v>25</v>
      </c>
      <c r="T2297" t="s">
        <v>25</v>
      </c>
      <c r="U2297" t="s">
        <v>2934</v>
      </c>
      <c r="V2297">
        <v>41136425</v>
      </c>
      <c r="W2297" t="s">
        <v>25</v>
      </c>
      <c r="X2297">
        <v>41136425</v>
      </c>
    </row>
    <row r="2298" spans="1:24" x14ac:dyDescent="0.3">
      <c r="A2298" s="5">
        <v>2295</v>
      </c>
      <c r="B2298" t="s">
        <v>2929</v>
      </c>
      <c r="C2298" s="10">
        <v>43746</v>
      </c>
      <c r="D2298" t="s">
        <v>179</v>
      </c>
      <c r="E2298" t="s">
        <v>2930</v>
      </c>
      <c r="F2298" t="s">
        <v>189</v>
      </c>
      <c r="G2298" t="s">
        <v>336</v>
      </c>
      <c r="H2298" t="s">
        <v>2969</v>
      </c>
      <c r="I2298">
        <v>20</v>
      </c>
      <c r="J2298" t="s">
        <v>27</v>
      </c>
      <c r="K2298" t="s">
        <v>2932</v>
      </c>
      <c r="L2298" t="s">
        <v>2933</v>
      </c>
      <c r="M2298" t="s">
        <v>576</v>
      </c>
      <c r="N2298" t="s">
        <v>24</v>
      </c>
      <c r="O2298">
        <v>45000</v>
      </c>
      <c r="P2298">
        <v>900000</v>
      </c>
      <c r="Q2298">
        <v>90000</v>
      </c>
      <c r="R2298">
        <v>940500</v>
      </c>
      <c r="S2298" t="s">
        <v>25</v>
      </c>
      <c r="T2298" t="s">
        <v>25</v>
      </c>
      <c r="U2298" t="s">
        <v>2934</v>
      </c>
      <c r="V2298">
        <v>41136425</v>
      </c>
      <c r="W2298" t="s">
        <v>25</v>
      </c>
      <c r="X2298">
        <v>41136425</v>
      </c>
    </row>
    <row r="2299" spans="1:24" x14ac:dyDescent="0.3">
      <c r="A2299" s="5">
        <v>2296</v>
      </c>
      <c r="B2299" t="s">
        <v>2929</v>
      </c>
      <c r="C2299" s="10">
        <v>43746</v>
      </c>
      <c r="D2299" t="s">
        <v>178</v>
      </c>
      <c r="E2299" t="s">
        <v>2930</v>
      </c>
      <c r="F2299" t="s">
        <v>189</v>
      </c>
      <c r="G2299" t="s">
        <v>336</v>
      </c>
      <c r="H2299" t="s">
        <v>2970</v>
      </c>
      <c r="I2299">
        <v>5</v>
      </c>
      <c r="J2299" t="s">
        <v>2971</v>
      </c>
      <c r="K2299" t="s">
        <v>2932</v>
      </c>
      <c r="L2299" t="s">
        <v>2933</v>
      </c>
      <c r="M2299" t="s">
        <v>576</v>
      </c>
      <c r="N2299" t="s">
        <v>24</v>
      </c>
      <c r="O2299">
        <v>117000</v>
      </c>
      <c r="P2299">
        <v>585000</v>
      </c>
      <c r="Q2299">
        <v>58500</v>
      </c>
      <c r="R2299">
        <v>611325</v>
      </c>
      <c r="S2299" t="s">
        <v>25</v>
      </c>
      <c r="T2299" t="s">
        <v>25</v>
      </c>
      <c r="U2299" t="s">
        <v>2934</v>
      </c>
      <c r="V2299">
        <v>41136425</v>
      </c>
      <c r="W2299" t="s">
        <v>25</v>
      </c>
      <c r="X2299">
        <v>41136425</v>
      </c>
    </row>
    <row r="2300" spans="1:24" x14ac:dyDescent="0.3">
      <c r="A2300" s="5">
        <v>2297</v>
      </c>
      <c r="B2300" t="s">
        <v>2929</v>
      </c>
      <c r="C2300" s="10">
        <v>43746</v>
      </c>
      <c r="D2300" t="s">
        <v>179</v>
      </c>
      <c r="E2300" t="s">
        <v>2930</v>
      </c>
      <c r="F2300" t="s">
        <v>189</v>
      </c>
      <c r="G2300" t="s">
        <v>336</v>
      </c>
      <c r="H2300" t="s">
        <v>2972</v>
      </c>
      <c r="I2300">
        <v>2</v>
      </c>
      <c r="J2300" t="s">
        <v>27</v>
      </c>
      <c r="K2300" t="s">
        <v>2932</v>
      </c>
      <c r="L2300" t="s">
        <v>2933</v>
      </c>
      <c r="M2300" t="s">
        <v>576</v>
      </c>
      <c r="N2300" t="s">
        <v>24</v>
      </c>
      <c r="O2300">
        <v>65000</v>
      </c>
      <c r="P2300">
        <v>130000</v>
      </c>
      <c r="Q2300">
        <v>13000</v>
      </c>
      <c r="R2300">
        <v>135850</v>
      </c>
      <c r="S2300" t="s">
        <v>25</v>
      </c>
      <c r="T2300" t="s">
        <v>25</v>
      </c>
      <c r="U2300" t="s">
        <v>2934</v>
      </c>
      <c r="V2300">
        <v>41136425</v>
      </c>
      <c r="W2300" t="s">
        <v>25</v>
      </c>
      <c r="X2300">
        <v>41136425</v>
      </c>
    </row>
    <row r="2301" spans="1:24" x14ac:dyDescent="0.3">
      <c r="A2301" s="5">
        <v>2298</v>
      </c>
      <c r="B2301" t="s">
        <v>2973</v>
      </c>
      <c r="C2301" s="10">
        <v>43745</v>
      </c>
      <c r="D2301" t="s">
        <v>178</v>
      </c>
      <c r="E2301" t="s">
        <v>2771</v>
      </c>
      <c r="F2301" t="s">
        <v>85</v>
      </c>
      <c r="G2301" t="s">
        <v>269</v>
      </c>
      <c r="H2301" t="s">
        <v>315</v>
      </c>
      <c r="I2301">
        <v>1</v>
      </c>
      <c r="J2301" t="s">
        <v>36</v>
      </c>
      <c r="K2301" t="s">
        <v>2974</v>
      </c>
      <c r="L2301" t="s">
        <v>425</v>
      </c>
      <c r="M2301" t="s">
        <v>2773</v>
      </c>
      <c r="N2301" t="s">
        <v>24</v>
      </c>
      <c r="O2301" s="8">
        <v>9.9999999999999995E-7</v>
      </c>
      <c r="P2301" s="8">
        <v>9.9999999999999995E-7</v>
      </c>
      <c r="Q2301" s="8">
        <v>9.9999999999999995E-8</v>
      </c>
      <c r="R2301" s="8">
        <v>9.7000000000000003E-7</v>
      </c>
      <c r="S2301" t="s">
        <v>25</v>
      </c>
      <c r="T2301" t="s">
        <v>25</v>
      </c>
      <c r="U2301" t="s">
        <v>2975</v>
      </c>
      <c r="V2301">
        <v>35259500</v>
      </c>
      <c r="W2301" t="s">
        <v>25</v>
      </c>
      <c r="X2301" t="s">
        <v>25</v>
      </c>
    </row>
    <row r="2302" spans="1:24" x14ac:dyDescent="0.3">
      <c r="A2302" s="5">
        <v>2299</v>
      </c>
      <c r="B2302" t="s">
        <v>2973</v>
      </c>
      <c r="C2302" s="10">
        <v>43745</v>
      </c>
      <c r="D2302" t="s">
        <v>179</v>
      </c>
      <c r="E2302" t="s">
        <v>2771</v>
      </c>
      <c r="F2302" t="s">
        <v>85</v>
      </c>
      <c r="G2302" t="s">
        <v>269</v>
      </c>
      <c r="H2302" t="s">
        <v>2976</v>
      </c>
      <c r="I2302">
        <v>30</v>
      </c>
      <c r="J2302" t="s">
        <v>31</v>
      </c>
      <c r="K2302" t="s">
        <v>2974</v>
      </c>
      <c r="L2302" t="s">
        <v>425</v>
      </c>
      <c r="M2302" t="s">
        <v>2773</v>
      </c>
      <c r="N2302" t="s">
        <v>24</v>
      </c>
      <c r="O2302">
        <v>400000</v>
      </c>
      <c r="P2302">
        <v>12000000</v>
      </c>
      <c r="Q2302">
        <v>1200000</v>
      </c>
      <c r="R2302">
        <v>11640000</v>
      </c>
      <c r="S2302" t="s">
        <v>25</v>
      </c>
      <c r="T2302" t="s">
        <v>25</v>
      </c>
      <c r="U2302" t="s">
        <v>2975</v>
      </c>
      <c r="V2302">
        <v>35259500</v>
      </c>
      <c r="W2302" t="s">
        <v>25</v>
      </c>
      <c r="X2302" t="s">
        <v>25</v>
      </c>
    </row>
    <row r="2303" spans="1:24" x14ac:dyDescent="0.3">
      <c r="A2303" s="5">
        <v>2300</v>
      </c>
      <c r="B2303" t="s">
        <v>2973</v>
      </c>
      <c r="C2303" s="10">
        <v>43745</v>
      </c>
      <c r="D2303" t="s">
        <v>178</v>
      </c>
      <c r="E2303" t="s">
        <v>2771</v>
      </c>
      <c r="F2303" t="s">
        <v>85</v>
      </c>
      <c r="G2303" t="s">
        <v>269</v>
      </c>
      <c r="H2303" t="s">
        <v>2977</v>
      </c>
      <c r="I2303">
        <v>30</v>
      </c>
      <c r="J2303" t="s">
        <v>31</v>
      </c>
      <c r="K2303" t="s">
        <v>2974</v>
      </c>
      <c r="L2303" t="s">
        <v>425</v>
      </c>
      <c r="M2303" t="s">
        <v>2773</v>
      </c>
      <c r="N2303" t="s">
        <v>24</v>
      </c>
      <c r="O2303">
        <v>400000</v>
      </c>
      <c r="P2303">
        <v>12000000</v>
      </c>
      <c r="Q2303">
        <v>1200000</v>
      </c>
      <c r="R2303">
        <v>11640000</v>
      </c>
      <c r="S2303" t="s">
        <v>25</v>
      </c>
      <c r="T2303" t="s">
        <v>25</v>
      </c>
      <c r="U2303" t="s">
        <v>2975</v>
      </c>
      <c r="V2303">
        <v>35259500</v>
      </c>
      <c r="W2303" t="s">
        <v>25</v>
      </c>
      <c r="X2303" t="s">
        <v>25</v>
      </c>
    </row>
    <row r="2304" spans="1:24" x14ac:dyDescent="0.3">
      <c r="A2304" s="5">
        <v>2301</v>
      </c>
      <c r="B2304" t="s">
        <v>2973</v>
      </c>
      <c r="C2304" s="10">
        <v>43745</v>
      </c>
      <c r="D2304" t="s">
        <v>179</v>
      </c>
      <c r="E2304" t="s">
        <v>2771</v>
      </c>
      <c r="F2304" t="s">
        <v>85</v>
      </c>
      <c r="G2304" t="s">
        <v>269</v>
      </c>
      <c r="H2304" t="s">
        <v>2978</v>
      </c>
      <c r="I2304">
        <v>20</v>
      </c>
      <c r="J2304" t="s">
        <v>31</v>
      </c>
      <c r="K2304" t="s">
        <v>2974</v>
      </c>
      <c r="L2304" t="s">
        <v>425</v>
      </c>
      <c r="M2304" t="s">
        <v>2773</v>
      </c>
      <c r="N2304" t="s">
        <v>24</v>
      </c>
      <c r="O2304">
        <v>400000</v>
      </c>
      <c r="P2304">
        <v>8000000</v>
      </c>
      <c r="Q2304">
        <v>800000</v>
      </c>
      <c r="R2304">
        <v>7760000</v>
      </c>
      <c r="S2304" t="s">
        <v>25</v>
      </c>
      <c r="T2304" t="s">
        <v>25</v>
      </c>
      <c r="U2304" t="s">
        <v>2975</v>
      </c>
      <c r="V2304">
        <v>35259500</v>
      </c>
      <c r="W2304" t="s">
        <v>25</v>
      </c>
      <c r="X2304" t="s">
        <v>25</v>
      </c>
    </row>
    <row r="2305" spans="1:24" x14ac:dyDescent="0.3">
      <c r="A2305" s="5">
        <v>2302</v>
      </c>
      <c r="B2305" t="s">
        <v>2973</v>
      </c>
      <c r="C2305" s="10">
        <v>43745</v>
      </c>
      <c r="D2305" t="s">
        <v>178</v>
      </c>
      <c r="E2305" t="s">
        <v>2771</v>
      </c>
      <c r="F2305" t="s">
        <v>85</v>
      </c>
      <c r="G2305" t="s">
        <v>269</v>
      </c>
      <c r="H2305" t="s">
        <v>2979</v>
      </c>
      <c r="I2305">
        <v>10</v>
      </c>
      <c r="J2305" t="s">
        <v>31</v>
      </c>
      <c r="K2305" t="s">
        <v>2974</v>
      </c>
      <c r="L2305" t="s">
        <v>425</v>
      </c>
      <c r="M2305" t="s">
        <v>2773</v>
      </c>
      <c r="N2305" t="s">
        <v>24</v>
      </c>
      <c r="O2305">
        <v>435000</v>
      </c>
      <c r="P2305">
        <v>4350000</v>
      </c>
      <c r="Q2305">
        <v>435000</v>
      </c>
      <c r="R2305">
        <v>4219500</v>
      </c>
      <c r="S2305" t="s">
        <v>25</v>
      </c>
      <c r="T2305" t="s">
        <v>25</v>
      </c>
      <c r="U2305" t="s">
        <v>2975</v>
      </c>
      <c r="V2305">
        <v>35259500</v>
      </c>
      <c r="W2305" t="s">
        <v>25</v>
      </c>
      <c r="X2305" t="s">
        <v>25</v>
      </c>
    </row>
    <row r="2306" spans="1:24" x14ac:dyDescent="0.3">
      <c r="A2306" s="5">
        <v>2303</v>
      </c>
      <c r="B2306" t="s">
        <v>2980</v>
      </c>
      <c r="C2306" s="10">
        <v>43745</v>
      </c>
      <c r="D2306" t="s">
        <v>179</v>
      </c>
      <c r="E2306" t="s">
        <v>2771</v>
      </c>
      <c r="F2306" t="s">
        <v>85</v>
      </c>
      <c r="G2306" t="s">
        <v>269</v>
      </c>
      <c r="H2306" t="s">
        <v>315</v>
      </c>
      <c r="I2306">
        <v>1</v>
      </c>
      <c r="J2306" t="s">
        <v>36</v>
      </c>
      <c r="K2306" t="s">
        <v>2981</v>
      </c>
      <c r="L2306" t="s">
        <v>425</v>
      </c>
      <c r="M2306" t="s">
        <v>2773</v>
      </c>
      <c r="N2306" t="s">
        <v>24</v>
      </c>
      <c r="O2306" s="8">
        <v>9.9999999999999995E-7</v>
      </c>
      <c r="P2306" s="8">
        <v>9.9999999999999995E-7</v>
      </c>
      <c r="Q2306" s="8">
        <v>9.9999999999999995E-8</v>
      </c>
      <c r="R2306" s="8">
        <v>9.4E-7</v>
      </c>
      <c r="S2306" t="s">
        <v>25</v>
      </c>
      <c r="T2306" t="s">
        <v>25</v>
      </c>
      <c r="U2306" t="s">
        <v>2982</v>
      </c>
      <c r="V2306">
        <v>44744000</v>
      </c>
      <c r="W2306" t="s">
        <v>25</v>
      </c>
      <c r="X2306">
        <v>10227200</v>
      </c>
    </row>
    <row r="2307" spans="1:24" x14ac:dyDescent="0.3">
      <c r="A2307" s="5">
        <v>2304</v>
      </c>
      <c r="B2307" t="s">
        <v>2980</v>
      </c>
      <c r="C2307" s="10">
        <v>43745</v>
      </c>
      <c r="D2307" t="s">
        <v>178</v>
      </c>
      <c r="E2307" t="s">
        <v>2771</v>
      </c>
      <c r="F2307" t="s">
        <v>85</v>
      </c>
      <c r="G2307" t="s">
        <v>269</v>
      </c>
      <c r="H2307" t="s">
        <v>2983</v>
      </c>
      <c r="I2307">
        <v>20</v>
      </c>
      <c r="J2307" t="s">
        <v>67</v>
      </c>
      <c r="K2307" t="s">
        <v>2981</v>
      </c>
      <c r="L2307" t="s">
        <v>425</v>
      </c>
      <c r="M2307" t="s">
        <v>2773</v>
      </c>
      <c r="N2307" t="s">
        <v>24</v>
      </c>
      <c r="O2307">
        <v>680000</v>
      </c>
      <c r="P2307">
        <v>13600000</v>
      </c>
      <c r="Q2307">
        <v>1360000</v>
      </c>
      <c r="R2307">
        <v>12784000</v>
      </c>
      <c r="S2307" t="s">
        <v>25</v>
      </c>
      <c r="T2307" t="s">
        <v>25</v>
      </c>
      <c r="U2307" t="s">
        <v>2982</v>
      </c>
      <c r="V2307">
        <v>44744000</v>
      </c>
      <c r="W2307" t="s">
        <v>25</v>
      </c>
      <c r="X2307">
        <v>10227200</v>
      </c>
    </row>
    <row r="2308" spans="1:24" x14ac:dyDescent="0.3">
      <c r="A2308" s="5">
        <v>2305</v>
      </c>
      <c r="B2308" t="s">
        <v>2980</v>
      </c>
      <c r="C2308" s="10">
        <v>43745</v>
      </c>
      <c r="D2308" t="s">
        <v>179</v>
      </c>
      <c r="E2308" t="s">
        <v>2771</v>
      </c>
      <c r="F2308" t="s">
        <v>85</v>
      </c>
      <c r="G2308" t="s">
        <v>269</v>
      </c>
      <c r="H2308" t="s">
        <v>2984</v>
      </c>
      <c r="I2308">
        <v>20</v>
      </c>
      <c r="J2308" t="s">
        <v>67</v>
      </c>
      <c r="K2308" t="s">
        <v>2981</v>
      </c>
      <c r="L2308" t="s">
        <v>425</v>
      </c>
      <c r="M2308" t="s">
        <v>2773</v>
      </c>
      <c r="N2308" t="s">
        <v>24</v>
      </c>
      <c r="O2308">
        <v>680000</v>
      </c>
      <c r="P2308">
        <v>13600000</v>
      </c>
      <c r="Q2308">
        <v>1360000</v>
      </c>
      <c r="R2308">
        <v>12784000</v>
      </c>
      <c r="S2308" t="s">
        <v>25</v>
      </c>
      <c r="T2308" t="s">
        <v>25</v>
      </c>
      <c r="U2308" t="s">
        <v>2982</v>
      </c>
      <c r="V2308">
        <v>44744000</v>
      </c>
      <c r="W2308" t="s">
        <v>25</v>
      </c>
      <c r="X2308">
        <v>10227200</v>
      </c>
    </row>
    <row r="2309" spans="1:24" x14ac:dyDescent="0.3">
      <c r="A2309" s="5">
        <v>2306</v>
      </c>
      <c r="B2309" t="s">
        <v>2980</v>
      </c>
      <c r="C2309" s="10">
        <v>43745</v>
      </c>
      <c r="D2309" t="s">
        <v>178</v>
      </c>
      <c r="E2309" t="s">
        <v>2771</v>
      </c>
      <c r="F2309" t="s">
        <v>85</v>
      </c>
      <c r="G2309" t="s">
        <v>269</v>
      </c>
      <c r="H2309" t="s">
        <v>2985</v>
      </c>
      <c r="I2309">
        <v>20</v>
      </c>
      <c r="J2309" t="s">
        <v>67</v>
      </c>
      <c r="K2309" t="s">
        <v>2981</v>
      </c>
      <c r="L2309" t="s">
        <v>425</v>
      </c>
      <c r="M2309" t="s">
        <v>2773</v>
      </c>
      <c r="N2309" t="s">
        <v>24</v>
      </c>
      <c r="O2309">
        <v>680000</v>
      </c>
      <c r="P2309">
        <v>13600000</v>
      </c>
      <c r="Q2309">
        <v>1360000</v>
      </c>
      <c r="R2309">
        <v>12784000</v>
      </c>
      <c r="S2309" t="s">
        <v>25</v>
      </c>
      <c r="T2309" t="s">
        <v>25</v>
      </c>
      <c r="U2309" t="s">
        <v>2982</v>
      </c>
      <c r="V2309">
        <v>44744000</v>
      </c>
      <c r="W2309" t="s">
        <v>25</v>
      </c>
      <c r="X2309">
        <v>10227200</v>
      </c>
    </row>
    <row r="2310" spans="1:24" x14ac:dyDescent="0.3">
      <c r="A2310" s="5">
        <v>2307</v>
      </c>
      <c r="B2310" t="s">
        <v>2980</v>
      </c>
      <c r="C2310" s="10">
        <v>43745</v>
      </c>
      <c r="D2310" t="s">
        <v>179</v>
      </c>
      <c r="E2310" t="s">
        <v>2771</v>
      </c>
      <c r="F2310" t="s">
        <v>85</v>
      </c>
      <c r="G2310" t="s">
        <v>269</v>
      </c>
      <c r="H2310" t="s">
        <v>2986</v>
      </c>
      <c r="I2310">
        <v>10</v>
      </c>
      <c r="J2310" t="s">
        <v>67</v>
      </c>
      <c r="K2310" t="s">
        <v>2981</v>
      </c>
      <c r="L2310" t="s">
        <v>425</v>
      </c>
      <c r="M2310" t="s">
        <v>2773</v>
      </c>
      <c r="N2310" t="s">
        <v>24</v>
      </c>
      <c r="O2310">
        <v>680000</v>
      </c>
      <c r="P2310">
        <v>6800000</v>
      </c>
      <c r="Q2310">
        <v>680000</v>
      </c>
      <c r="R2310">
        <v>6392000</v>
      </c>
      <c r="S2310" t="s">
        <v>25</v>
      </c>
      <c r="T2310" t="s">
        <v>25</v>
      </c>
      <c r="U2310" t="s">
        <v>2982</v>
      </c>
      <c r="V2310">
        <v>44744000</v>
      </c>
      <c r="W2310" t="s">
        <v>25</v>
      </c>
      <c r="X2310">
        <v>10227200</v>
      </c>
    </row>
    <row r="2311" spans="1:24" x14ac:dyDescent="0.3">
      <c r="A2311" s="5">
        <v>2308</v>
      </c>
      <c r="B2311" t="s">
        <v>2987</v>
      </c>
      <c r="C2311" s="10">
        <v>43745</v>
      </c>
      <c r="D2311" t="s">
        <v>178</v>
      </c>
      <c r="E2311" t="s">
        <v>2988</v>
      </c>
      <c r="F2311" t="s">
        <v>85</v>
      </c>
      <c r="G2311" t="s">
        <v>249</v>
      </c>
      <c r="H2311" t="s">
        <v>315</v>
      </c>
      <c r="I2311">
        <v>1</v>
      </c>
      <c r="J2311" t="s">
        <v>36</v>
      </c>
      <c r="K2311" t="s">
        <v>2989</v>
      </c>
      <c r="L2311" t="s">
        <v>425</v>
      </c>
      <c r="M2311" t="s">
        <v>2327</v>
      </c>
      <c r="N2311" t="s">
        <v>24</v>
      </c>
      <c r="O2311" s="8">
        <v>9.9999999999999995E-7</v>
      </c>
      <c r="P2311" s="8">
        <v>9.9999999999999995E-7</v>
      </c>
      <c r="Q2311" s="8">
        <v>9.9999999999999995E-8</v>
      </c>
      <c r="R2311" s="8">
        <v>8.9999999999999996E-7</v>
      </c>
      <c r="S2311" t="s">
        <v>25</v>
      </c>
      <c r="T2311" t="s">
        <v>25</v>
      </c>
      <c r="U2311" t="s">
        <v>2990</v>
      </c>
      <c r="V2311">
        <v>85500000</v>
      </c>
      <c r="W2311" t="s">
        <v>25</v>
      </c>
      <c r="X2311">
        <v>85500000</v>
      </c>
    </row>
    <row r="2312" spans="1:24" x14ac:dyDescent="0.3">
      <c r="A2312" s="5">
        <v>2309</v>
      </c>
      <c r="B2312" t="s">
        <v>2987</v>
      </c>
      <c r="C2312" s="10">
        <v>43745</v>
      </c>
      <c r="D2312" t="s">
        <v>179</v>
      </c>
      <c r="E2312" t="s">
        <v>2988</v>
      </c>
      <c r="F2312" t="s">
        <v>85</v>
      </c>
      <c r="G2312" t="s">
        <v>249</v>
      </c>
      <c r="H2312" t="s">
        <v>2991</v>
      </c>
      <c r="I2312">
        <v>500</v>
      </c>
      <c r="J2312" t="s">
        <v>67</v>
      </c>
      <c r="K2312" t="s">
        <v>2989</v>
      </c>
      <c r="L2312" t="s">
        <v>425</v>
      </c>
      <c r="M2312" t="s">
        <v>2327</v>
      </c>
      <c r="N2312" t="s">
        <v>24</v>
      </c>
      <c r="O2312">
        <v>190000</v>
      </c>
      <c r="P2312">
        <v>95000000</v>
      </c>
      <c r="Q2312">
        <v>9500000</v>
      </c>
      <c r="R2312">
        <v>85500000</v>
      </c>
      <c r="S2312" t="s">
        <v>25</v>
      </c>
      <c r="T2312" t="s">
        <v>25</v>
      </c>
      <c r="U2312" t="s">
        <v>2990</v>
      </c>
      <c r="V2312">
        <v>85500000</v>
      </c>
      <c r="W2312" t="s">
        <v>25</v>
      </c>
      <c r="X2312">
        <v>85500000</v>
      </c>
    </row>
    <row r="2313" spans="1:24" x14ac:dyDescent="0.3">
      <c r="A2313" s="5">
        <v>2310</v>
      </c>
      <c r="B2313" t="s">
        <v>2992</v>
      </c>
      <c r="C2313" s="10">
        <v>43745</v>
      </c>
      <c r="D2313" t="s">
        <v>178</v>
      </c>
      <c r="E2313" t="s">
        <v>2993</v>
      </c>
      <c r="F2313" t="s">
        <v>26</v>
      </c>
      <c r="G2313">
        <v>4</v>
      </c>
      <c r="H2313" t="s">
        <v>2994</v>
      </c>
      <c r="I2313">
        <v>2</v>
      </c>
      <c r="J2313" t="s">
        <v>36</v>
      </c>
      <c r="K2313" t="s">
        <v>2995</v>
      </c>
      <c r="L2313" t="s">
        <v>222</v>
      </c>
      <c r="M2313" t="s">
        <v>223</v>
      </c>
      <c r="N2313" t="s">
        <v>24</v>
      </c>
      <c r="O2313">
        <v>6000000</v>
      </c>
      <c r="P2313">
        <v>12000000</v>
      </c>
      <c r="Q2313">
        <v>1200000</v>
      </c>
      <c r="R2313">
        <v>13200000</v>
      </c>
      <c r="S2313" t="s">
        <v>25</v>
      </c>
      <c r="T2313" t="s">
        <v>25</v>
      </c>
      <c r="U2313" t="s">
        <v>2996</v>
      </c>
      <c r="V2313">
        <v>13200000</v>
      </c>
      <c r="W2313" t="s">
        <v>25</v>
      </c>
      <c r="X2313">
        <v>12000000</v>
      </c>
    </row>
    <row r="2314" spans="1:24" x14ac:dyDescent="0.3">
      <c r="A2314" s="5">
        <v>2311</v>
      </c>
      <c r="B2314" t="s">
        <v>2997</v>
      </c>
      <c r="C2314" s="10">
        <v>43745</v>
      </c>
      <c r="D2314" t="s">
        <v>179</v>
      </c>
      <c r="E2314" t="s">
        <v>2999</v>
      </c>
      <c r="F2314" t="s">
        <v>85</v>
      </c>
      <c r="G2314" t="s">
        <v>205</v>
      </c>
      <c r="H2314" t="s">
        <v>1661</v>
      </c>
      <c r="I2314">
        <v>1</v>
      </c>
      <c r="J2314" t="s">
        <v>36</v>
      </c>
      <c r="K2314" t="s">
        <v>3000</v>
      </c>
      <c r="L2314" t="s">
        <v>425</v>
      </c>
      <c r="M2314" t="s">
        <v>2554</v>
      </c>
      <c r="N2314" t="s">
        <v>24</v>
      </c>
      <c r="O2314" s="8">
        <v>9.9999999999999995E-7</v>
      </c>
      <c r="P2314" s="8">
        <v>9.9999999999999995E-7</v>
      </c>
      <c r="Q2314" s="8">
        <v>9.9999999999999995E-8</v>
      </c>
      <c r="R2314" s="8">
        <v>8.9999999999999996E-7</v>
      </c>
      <c r="S2314" t="s">
        <v>25</v>
      </c>
      <c r="T2314" t="s">
        <v>25</v>
      </c>
      <c r="U2314" t="s">
        <v>3001</v>
      </c>
      <c r="V2314">
        <v>33678000</v>
      </c>
      <c r="W2314" t="s">
        <v>25</v>
      </c>
      <c r="X2314">
        <v>33678000</v>
      </c>
    </row>
    <row r="2315" spans="1:24" x14ac:dyDescent="0.3">
      <c r="A2315" s="5">
        <v>2312</v>
      </c>
      <c r="B2315" t="s">
        <v>2997</v>
      </c>
      <c r="C2315" s="10">
        <v>43745</v>
      </c>
      <c r="D2315" t="s">
        <v>178</v>
      </c>
      <c r="E2315" t="s">
        <v>2999</v>
      </c>
      <c r="F2315" t="s">
        <v>85</v>
      </c>
      <c r="G2315" t="s">
        <v>205</v>
      </c>
      <c r="H2315" t="s">
        <v>3002</v>
      </c>
      <c r="I2315">
        <v>60</v>
      </c>
      <c r="J2315" t="s">
        <v>157</v>
      </c>
      <c r="K2315" t="s">
        <v>3000</v>
      </c>
      <c r="L2315" t="s">
        <v>425</v>
      </c>
      <c r="M2315" t="s">
        <v>2554</v>
      </c>
      <c r="N2315" t="s">
        <v>24</v>
      </c>
      <c r="O2315">
        <v>115000</v>
      </c>
      <c r="P2315">
        <v>6900000</v>
      </c>
      <c r="Q2315">
        <v>690000</v>
      </c>
      <c r="R2315">
        <v>6210000</v>
      </c>
      <c r="S2315" t="s">
        <v>25</v>
      </c>
      <c r="T2315" t="s">
        <v>25</v>
      </c>
      <c r="U2315" t="s">
        <v>3001</v>
      </c>
      <c r="V2315">
        <v>33678000</v>
      </c>
      <c r="W2315" t="s">
        <v>25</v>
      </c>
      <c r="X2315">
        <v>33678000</v>
      </c>
    </row>
    <row r="2316" spans="1:24" x14ac:dyDescent="0.3">
      <c r="A2316" s="5">
        <v>2313</v>
      </c>
      <c r="B2316" t="s">
        <v>2997</v>
      </c>
      <c r="C2316" s="10">
        <v>43745</v>
      </c>
      <c r="D2316" t="s">
        <v>179</v>
      </c>
      <c r="E2316" t="s">
        <v>2999</v>
      </c>
      <c r="F2316" t="s">
        <v>85</v>
      </c>
      <c r="G2316" t="s">
        <v>205</v>
      </c>
      <c r="H2316" t="s">
        <v>3003</v>
      </c>
      <c r="I2316">
        <v>8</v>
      </c>
      <c r="J2316" t="s">
        <v>141</v>
      </c>
      <c r="K2316" t="s">
        <v>3000</v>
      </c>
      <c r="L2316" t="s">
        <v>425</v>
      </c>
      <c r="M2316" t="s">
        <v>2554</v>
      </c>
      <c r="N2316" t="s">
        <v>24</v>
      </c>
      <c r="O2316">
        <v>390000</v>
      </c>
      <c r="P2316">
        <v>3120000</v>
      </c>
      <c r="Q2316">
        <v>312000</v>
      </c>
      <c r="R2316">
        <v>2808000</v>
      </c>
      <c r="S2316" t="s">
        <v>25</v>
      </c>
      <c r="T2316" t="s">
        <v>25</v>
      </c>
      <c r="U2316" t="s">
        <v>3001</v>
      </c>
      <c r="V2316">
        <v>33678000</v>
      </c>
      <c r="W2316" t="s">
        <v>25</v>
      </c>
      <c r="X2316">
        <v>33678000</v>
      </c>
    </row>
    <row r="2317" spans="1:24" x14ac:dyDescent="0.3">
      <c r="A2317" s="5">
        <v>2314</v>
      </c>
      <c r="B2317" t="s">
        <v>2997</v>
      </c>
      <c r="C2317" s="10">
        <v>43745</v>
      </c>
      <c r="D2317" t="s">
        <v>178</v>
      </c>
      <c r="E2317" t="s">
        <v>2999</v>
      </c>
      <c r="F2317" t="s">
        <v>85</v>
      </c>
      <c r="G2317" t="s">
        <v>205</v>
      </c>
      <c r="H2317" t="s">
        <v>3004</v>
      </c>
      <c r="I2317">
        <v>50</v>
      </c>
      <c r="J2317" t="s">
        <v>157</v>
      </c>
      <c r="K2317" t="s">
        <v>3000</v>
      </c>
      <c r="L2317" t="s">
        <v>425</v>
      </c>
      <c r="M2317" t="s">
        <v>2554</v>
      </c>
      <c r="N2317" t="s">
        <v>24</v>
      </c>
      <c r="O2317">
        <v>320000</v>
      </c>
      <c r="P2317">
        <v>16000000</v>
      </c>
      <c r="Q2317">
        <v>1600000</v>
      </c>
      <c r="R2317">
        <v>14400000</v>
      </c>
      <c r="S2317" t="s">
        <v>25</v>
      </c>
      <c r="T2317" t="s">
        <v>25</v>
      </c>
      <c r="U2317" t="s">
        <v>3001</v>
      </c>
      <c r="V2317">
        <v>33678000</v>
      </c>
      <c r="W2317" t="s">
        <v>25</v>
      </c>
      <c r="X2317">
        <v>33678000</v>
      </c>
    </row>
    <row r="2318" spans="1:24" x14ac:dyDescent="0.3">
      <c r="A2318" s="5">
        <v>2315</v>
      </c>
      <c r="B2318" t="s">
        <v>2997</v>
      </c>
      <c r="C2318" s="10">
        <v>43745</v>
      </c>
      <c r="D2318" t="s">
        <v>179</v>
      </c>
      <c r="E2318" t="s">
        <v>2999</v>
      </c>
      <c r="F2318" t="s">
        <v>85</v>
      </c>
      <c r="G2318" t="s">
        <v>205</v>
      </c>
      <c r="H2318" t="s">
        <v>3005</v>
      </c>
      <c r="I2318">
        <v>5</v>
      </c>
      <c r="J2318" t="s">
        <v>141</v>
      </c>
      <c r="K2318" t="s">
        <v>3000</v>
      </c>
      <c r="L2318" t="s">
        <v>425</v>
      </c>
      <c r="M2318" t="s">
        <v>2554</v>
      </c>
      <c r="N2318" t="s">
        <v>24</v>
      </c>
      <c r="O2318">
        <v>2280000</v>
      </c>
      <c r="P2318">
        <v>11400000</v>
      </c>
      <c r="Q2318">
        <v>1140000</v>
      </c>
      <c r="R2318">
        <v>10260000</v>
      </c>
      <c r="S2318" t="s">
        <v>25</v>
      </c>
      <c r="T2318" t="s">
        <v>25</v>
      </c>
      <c r="U2318" t="s">
        <v>3001</v>
      </c>
      <c r="V2318">
        <v>33678000</v>
      </c>
      <c r="W2318" t="s">
        <v>25</v>
      </c>
      <c r="X2318">
        <v>33678000</v>
      </c>
    </row>
    <row r="2319" spans="1:24" x14ac:dyDescent="0.3">
      <c r="A2319" s="5">
        <v>2316</v>
      </c>
      <c r="B2319" t="s">
        <v>3006</v>
      </c>
      <c r="C2319" s="10">
        <v>43745</v>
      </c>
      <c r="D2319" t="s">
        <v>178</v>
      </c>
      <c r="E2319" t="s">
        <v>3007</v>
      </c>
      <c r="F2319" t="s">
        <v>85</v>
      </c>
      <c r="G2319" t="s">
        <v>205</v>
      </c>
      <c r="H2319" t="s">
        <v>1661</v>
      </c>
      <c r="I2319">
        <v>1</v>
      </c>
      <c r="J2319" t="s">
        <v>36</v>
      </c>
      <c r="K2319" t="s">
        <v>3008</v>
      </c>
      <c r="L2319" t="s">
        <v>425</v>
      </c>
      <c r="M2319" t="s">
        <v>2554</v>
      </c>
      <c r="N2319" t="s">
        <v>24</v>
      </c>
      <c r="O2319" s="8">
        <v>9.9999999999999995E-7</v>
      </c>
      <c r="P2319" s="8">
        <v>9.9999999999999995E-7</v>
      </c>
      <c r="Q2319" s="8">
        <v>9.9999999999999995E-8</v>
      </c>
      <c r="R2319" s="8">
        <v>9.9999999999999995E-7</v>
      </c>
      <c r="S2319" t="s">
        <v>25</v>
      </c>
      <c r="T2319" t="s">
        <v>25</v>
      </c>
      <c r="U2319" t="s">
        <v>3009</v>
      </c>
      <c r="V2319">
        <v>29720800</v>
      </c>
      <c r="W2319" t="s">
        <v>25</v>
      </c>
      <c r="X2319">
        <v>29720800</v>
      </c>
    </row>
    <row r="2320" spans="1:24" x14ac:dyDescent="0.3">
      <c r="A2320" s="5">
        <v>2317</v>
      </c>
      <c r="B2320" t="s">
        <v>3006</v>
      </c>
      <c r="C2320" s="10">
        <v>43745</v>
      </c>
      <c r="D2320" t="s">
        <v>179</v>
      </c>
      <c r="E2320" t="s">
        <v>3007</v>
      </c>
      <c r="F2320" t="s">
        <v>85</v>
      </c>
      <c r="G2320" t="s">
        <v>205</v>
      </c>
      <c r="H2320" t="s">
        <v>3010</v>
      </c>
      <c r="I2320">
        <v>8</v>
      </c>
      <c r="J2320" t="s">
        <v>157</v>
      </c>
      <c r="K2320" t="s">
        <v>3008</v>
      </c>
      <c r="L2320" t="s">
        <v>425</v>
      </c>
      <c r="M2320" t="s">
        <v>2554</v>
      </c>
      <c r="N2320" t="s">
        <v>24</v>
      </c>
      <c r="O2320">
        <v>680000</v>
      </c>
      <c r="P2320">
        <v>5440000</v>
      </c>
      <c r="Q2320">
        <v>544000</v>
      </c>
      <c r="R2320">
        <v>5113600</v>
      </c>
      <c r="S2320" t="s">
        <v>25</v>
      </c>
      <c r="T2320" t="s">
        <v>25</v>
      </c>
      <c r="U2320" t="s">
        <v>3009</v>
      </c>
      <c r="V2320">
        <v>29720800</v>
      </c>
      <c r="W2320" t="s">
        <v>25</v>
      </c>
      <c r="X2320">
        <v>29720800</v>
      </c>
    </row>
    <row r="2321" spans="1:24" x14ac:dyDescent="0.3">
      <c r="A2321" s="5">
        <v>2318</v>
      </c>
      <c r="B2321" t="s">
        <v>3006</v>
      </c>
      <c r="C2321" s="10">
        <v>43745</v>
      </c>
      <c r="D2321" t="s">
        <v>178</v>
      </c>
      <c r="E2321" t="s">
        <v>3007</v>
      </c>
      <c r="F2321" t="s">
        <v>85</v>
      </c>
      <c r="G2321" t="s">
        <v>205</v>
      </c>
      <c r="H2321" t="s">
        <v>3011</v>
      </c>
      <c r="I2321">
        <v>10</v>
      </c>
      <c r="J2321" t="s">
        <v>157</v>
      </c>
      <c r="K2321" t="s">
        <v>3008</v>
      </c>
      <c r="L2321" t="s">
        <v>425</v>
      </c>
      <c r="M2321" t="s">
        <v>2554</v>
      </c>
      <c r="N2321" t="s">
        <v>24</v>
      </c>
      <c r="O2321">
        <v>680000</v>
      </c>
      <c r="P2321">
        <v>6800000</v>
      </c>
      <c r="Q2321">
        <v>680000</v>
      </c>
      <c r="R2321">
        <v>6392000</v>
      </c>
      <c r="S2321" t="s">
        <v>25</v>
      </c>
      <c r="T2321" t="s">
        <v>25</v>
      </c>
      <c r="U2321" t="s">
        <v>3009</v>
      </c>
      <c r="V2321">
        <v>29720800</v>
      </c>
      <c r="W2321" t="s">
        <v>25</v>
      </c>
      <c r="X2321">
        <v>29720800</v>
      </c>
    </row>
    <row r="2322" spans="1:24" x14ac:dyDescent="0.3">
      <c r="A2322" s="5">
        <v>2319</v>
      </c>
      <c r="B2322" t="s">
        <v>3006</v>
      </c>
      <c r="C2322" s="10">
        <v>43745</v>
      </c>
      <c r="D2322" t="s">
        <v>179</v>
      </c>
      <c r="E2322" t="s">
        <v>3007</v>
      </c>
      <c r="F2322" t="s">
        <v>85</v>
      </c>
      <c r="G2322" t="s">
        <v>205</v>
      </c>
      <c r="H2322" t="s">
        <v>3012</v>
      </c>
      <c r="I2322">
        <v>6</v>
      </c>
      <c r="J2322" t="s">
        <v>157</v>
      </c>
      <c r="K2322" t="s">
        <v>3008</v>
      </c>
      <c r="L2322" t="s">
        <v>425</v>
      </c>
      <c r="M2322" t="s">
        <v>2554</v>
      </c>
      <c r="N2322" t="s">
        <v>24</v>
      </c>
      <c r="O2322">
        <v>680000</v>
      </c>
      <c r="P2322">
        <v>4080000</v>
      </c>
      <c r="Q2322">
        <v>408000</v>
      </c>
      <c r="R2322">
        <v>3835200</v>
      </c>
      <c r="S2322" t="s">
        <v>25</v>
      </c>
      <c r="T2322" t="s">
        <v>25</v>
      </c>
      <c r="U2322" t="s">
        <v>3009</v>
      </c>
      <c r="V2322">
        <v>29720800</v>
      </c>
      <c r="W2322" t="s">
        <v>25</v>
      </c>
      <c r="X2322">
        <v>29720800</v>
      </c>
    </row>
    <row r="2323" spans="1:24" x14ac:dyDescent="0.3">
      <c r="A2323" s="5">
        <v>2320</v>
      </c>
      <c r="B2323" t="s">
        <v>3006</v>
      </c>
      <c r="C2323" s="10">
        <v>43745</v>
      </c>
      <c r="D2323" t="s">
        <v>178</v>
      </c>
      <c r="E2323" t="s">
        <v>3007</v>
      </c>
      <c r="F2323" t="s">
        <v>85</v>
      </c>
      <c r="G2323" t="s">
        <v>205</v>
      </c>
      <c r="H2323" t="s">
        <v>3004</v>
      </c>
      <c r="I2323">
        <v>12</v>
      </c>
      <c r="J2323" t="s">
        <v>157</v>
      </c>
      <c r="K2323" t="s">
        <v>3008</v>
      </c>
      <c r="L2323" t="s">
        <v>425</v>
      </c>
      <c r="M2323" t="s">
        <v>2554</v>
      </c>
      <c r="N2323" t="s">
        <v>24</v>
      </c>
      <c r="O2323">
        <v>320000</v>
      </c>
      <c r="P2323">
        <v>3840000</v>
      </c>
      <c r="Q2323">
        <v>384000</v>
      </c>
      <c r="R2323">
        <v>3456000</v>
      </c>
      <c r="S2323" t="s">
        <v>25</v>
      </c>
      <c r="T2323" t="s">
        <v>25</v>
      </c>
      <c r="U2323" t="s">
        <v>3009</v>
      </c>
      <c r="V2323">
        <v>29720800</v>
      </c>
      <c r="W2323" t="s">
        <v>25</v>
      </c>
      <c r="X2323">
        <v>29720800</v>
      </c>
    </row>
    <row r="2324" spans="1:24" x14ac:dyDescent="0.3">
      <c r="A2324" s="5">
        <v>2321</v>
      </c>
      <c r="B2324" t="s">
        <v>3006</v>
      </c>
      <c r="C2324" s="10">
        <v>43745</v>
      </c>
      <c r="D2324" t="s">
        <v>179</v>
      </c>
      <c r="E2324" t="s">
        <v>3007</v>
      </c>
      <c r="F2324" t="s">
        <v>85</v>
      </c>
      <c r="G2324" t="s">
        <v>205</v>
      </c>
      <c r="H2324" t="s">
        <v>3013</v>
      </c>
      <c r="I2324">
        <v>1</v>
      </c>
      <c r="J2324" t="s">
        <v>141</v>
      </c>
      <c r="K2324" t="s">
        <v>3008</v>
      </c>
      <c r="L2324" t="s">
        <v>425</v>
      </c>
      <c r="M2324" t="s">
        <v>2554</v>
      </c>
      <c r="N2324" t="s">
        <v>24</v>
      </c>
      <c r="O2324">
        <v>2280000</v>
      </c>
      <c r="P2324">
        <v>2280000</v>
      </c>
      <c r="Q2324">
        <v>228000</v>
      </c>
      <c r="R2324">
        <v>2052000</v>
      </c>
      <c r="S2324" t="s">
        <v>25</v>
      </c>
      <c r="T2324" t="s">
        <v>25</v>
      </c>
      <c r="U2324" t="s">
        <v>3009</v>
      </c>
      <c r="V2324">
        <v>29720800</v>
      </c>
      <c r="W2324" t="s">
        <v>25</v>
      </c>
      <c r="X2324">
        <v>29720800</v>
      </c>
    </row>
    <row r="2325" spans="1:24" x14ac:dyDescent="0.3">
      <c r="A2325" s="5">
        <v>2322</v>
      </c>
      <c r="B2325" t="s">
        <v>3006</v>
      </c>
      <c r="C2325" s="10">
        <v>43745</v>
      </c>
      <c r="D2325" t="s">
        <v>178</v>
      </c>
      <c r="E2325" t="s">
        <v>3007</v>
      </c>
      <c r="F2325" t="s">
        <v>85</v>
      </c>
      <c r="G2325" t="s">
        <v>205</v>
      </c>
      <c r="H2325" t="s">
        <v>3014</v>
      </c>
      <c r="I2325">
        <v>0</v>
      </c>
      <c r="J2325" t="s">
        <v>141</v>
      </c>
      <c r="K2325" t="s">
        <v>3008</v>
      </c>
      <c r="L2325" t="s">
        <v>425</v>
      </c>
      <c r="M2325" t="s">
        <v>2554</v>
      </c>
      <c r="N2325" t="s">
        <v>24</v>
      </c>
      <c r="O2325" s="8">
        <v>9.9999999999999995E-7</v>
      </c>
      <c r="P2325">
        <v>0</v>
      </c>
      <c r="Q2325">
        <v>0</v>
      </c>
      <c r="R2325">
        <v>0</v>
      </c>
      <c r="S2325" t="s">
        <v>25</v>
      </c>
      <c r="T2325" t="s">
        <v>25</v>
      </c>
      <c r="U2325" t="s">
        <v>3009</v>
      </c>
      <c r="V2325">
        <v>29720800</v>
      </c>
      <c r="W2325" t="s">
        <v>25</v>
      </c>
      <c r="X2325">
        <v>29720800</v>
      </c>
    </row>
    <row r="2326" spans="1:24" x14ac:dyDescent="0.3">
      <c r="A2326" s="5">
        <v>2323</v>
      </c>
      <c r="B2326" t="s">
        <v>3006</v>
      </c>
      <c r="C2326" s="10">
        <v>43745</v>
      </c>
      <c r="D2326" t="s">
        <v>179</v>
      </c>
      <c r="E2326" t="s">
        <v>3007</v>
      </c>
      <c r="F2326" t="s">
        <v>85</v>
      </c>
      <c r="G2326" t="s">
        <v>205</v>
      </c>
      <c r="H2326" t="s">
        <v>3015</v>
      </c>
      <c r="I2326">
        <v>11</v>
      </c>
      <c r="J2326" t="s">
        <v>31</v>
      </c>
      <c r="K2326" t="s">
        <v>3008</v>
      </c>
      <c r="L2326" t="s">
        <v>425</v>
      </c>
      <c r="M2326" t="s">
        <v>2554</v>
      </c>
      <c r="N2326" t="s">
        <v>24</v>
      </c>
      <c r="O2326">
        <v>160000</v>
      </c>
      <c r="P2326">
        <v>1760000</v>
      </c>
      <c r="Q2326">
        <v>176000</v>
      </c>
      <c r="R2326">
        <v>1584000</v>
      </c>
      <c r="S2326" t="s">
        <v>25</v>
      </c>
      <c r="T2326" t="s">
        <v>25</v>
      </c>
      <c r="U2326" t="s">
        <v>3009</v>
      </c>
      <c r="V2326">
        <v>29720800</v>
      </c>
      <c r="W2326" t="s">
        <v>25</v>
      </c>
      <c r="X2326">
        <v>29720800</v>
      </c>
    </row>
    <row r="2327" spans="1:24" x14ac:dyDescent="0.3">
      <c r="A2327" s="5">
        <v>2324</v>
      </c>
      <c r="B2327" t="s">
        <v>3006</v>
      </c>
      <c r="C2327" s="10">
        <v>43745</v>
      </c>
      <c r="D2327" t="s">
        <v>178</v>
      </c>
      <c r="E2327" t="s">
        <v>3007</v>
      </c>
      <c r="F2327" t="s">
        <v>85</v>
      </c>
      <c r="G2327" t="s">
        <v>205</v>
      </c>
      <c r="H2327" t="s">
        <v>3016</v>
      </c>
      <c r="I2327">
        <v>6</v>
      </c>
      <c r="J2327" t="s">
        <v>27</v>
      </c>
      <c r="K2327" t="s">
        <v>3008</v>
      </c>
      <c r="L2327" t="s">
        <v>425</v>
      </c>
      <c r="M2327" t="s">
        <v>2554</v>
      </c>
      <c r="N2327" t="s">
        <v>24</v>
      </c>
      <c r="O2327">
        <v>400000</v>
      </c>
      <c r="P2327">
        <v>2400000</v>
      </c>
      <c r="Q2327">
        <v>240000</v>
      </c>
      <c r="R2327">
        <v>2328000</v>
      </c>
      <c r="S2327" t="s">
        <v>25</v>
      </c>
      <c r="T2327" t="s">
        <v>25</v>
      </c>
      <c r="U2327" t="s">
        <v>3009</v>
      </c>
      <c r="V2327">
        <v>29720800</v>
      </c>
      <c r="W2327" t="s">
        <v>25</v>
      </c>
      <c r="X2327">
        <v>29720800</v>
      </c>
    </row>
    <row r="2328" spans="1:24" x14ac:dyDescent="0.3">
      <c r="A2328" s="5">
        <v>2325</v>
      </c>
      <c r="B2328" t="s">
        <v>3006</v>
      </c>
      <c r="C2328" s="10">
        <v>43745</v>
      </c>
      <c r="D2328" t="s">
        <v>179</v>
      </c>
      <c r="E2328" t="s">
        <v>3007</v>
      </c>
      <c r="F2328" t="s">
        <v>85</v>
      </c>
      <c r="G2328" t="s">
        <v>205</v>
      </c>
      <c r="H2328" t="s">
        <v>3017</v>
      </c>
      <c r="I2328">
        <v>10</v>
      </c>
      <c r="J2328" t="s">
        <v>27</v>
      </c>
      <c r="K2328" t="s">
        <v>3008</v>
      </c>
      <c r="L2328" t="s">
        <v>425</v>
      </c>
      <c r="M2328" t="s">
        <v>2554</v>
      </c>
      <c r="N2328" t="s">
        <v>24</v>
      </c>
      <c r="O2328">
        <v>400000</v>
      </c>
      <c r="P2328">
        <v>4000000</v>
      </c>
      <c r="Q2328">
        <v>400000</v>
      </c>
      <c r="R2328">
        <v>3880000</v>
      </c>
      <c r="S2328" t="s">
        <v>25</v>
      </c>
      <c r="T2328" t="s">
        <v>25</v>
      </c>
      <c r="U2328" t="s">
        <v>3009</v>
      </c>
      <c r="V2328">
        <v>29720800</v>
      </c>
      <c r="W2328" t="s">
        <v>25</v>
      </c>
      <c r="X2328">
        <v>29720800</v>
      </c>
    </row>
    <row r="2329" spans="1:24" x14ac:dyDescent="0.3">
      <c r="A2329" s="5">
        <v>2326</v>
      </c>
      <c r="B2329" t="s">
        <v>3006</v>
      </c>
      <c r="C2329" s="10">
        <v>43745</v>
      </c>
      <c r="D2329" t="s">
        <v>178</v>
      </c>
      <c r="E2329" t="s">
        <v>3007</v>
      </c>
      <c r="F2329" t="s">
        <v>85</v>
      </c>
      <c r="G2329" t="s">
        <v>205</v>
      </c>
      <c r="H2329" t="s">
        <v>3018</v>
      </c>
      <c r="I2329">
        <v>0</v>
      </c>
      <c r="J2329" t="s">
        <v>27</v>
      </c>
      <c r="K2329" t="s">
        <v>3008</v>
      </c>
      <c r="L2329" t="s">
        <v>425</v>
      </c>
      <c r="M2329" t="s">
        <v>2554</v>
      </c>
      <c r="N2329" t="s">
        <v>24</v>
      </c>
      <c r="O2329" s="8">
        <v>9.9999999999999995E-7</v>
      </c>
      <c r="P2329">
        <v>0</v>
      </c>
      <c r="Q2329">
        <v>0</v>
      </c>
      <c r="R2329">
        <v>0</v>
      </c>
      <c r="S2329" t="s">
        <v>25</v>
      </c>
      <c r="T2329" t="s">
        <v>25</v>
      </c>
      <c r="U2329" t="s">
        <v>3009</v>
      </c>
      <c r="V2329">
        <v>29720800</v>
      </c>
      <c r="W2329" t="s">
        <v>25</v>
      </c>
      <c r="X2329">
        <v>29720800</v>
      </c>
    </row>
    <row r="2330" spans="1:24" x14ac:dyDescent="0.3">
      <c r="A2330" s="5">
        <v>2327</v>
      </c>
      <c r="B2330" t="s">
        <v>3006</v>
      </c>
      <c r="C2330" s="10">
        <v>43745</v>
      </c>
      <c r="D2330" t="s">
        <v>179</v>
      </c>
      <c r="E2330" t="s">
        <v>3007</v>
      </c>
      <c r="F2330" t="s">
        <v>85</v>
      </c>
      <c r="G2330" t="s">
        <v>205</v>
      </c>
      <c r="H2330" t="s">
        <v>3019</v>
      </c>
      <c r="I2330">
        <v>0</v>
      </c>
      <c r="J2330" t="s">
        <v>27</v>
      </c>
      <c r="K2330" t="s">
        <v>3008</v>
      </c>
      <c r="L2330" t="s">
        <v>425</v>
      </c>
      <c r="M2330" t="s">
        <v>2554</v>
      </c>
      <c r="N2330" t="s">
        <v>24</v>
      </c>
      <c r="O2330" s="8">
        <v>9.9999999999999995E-7</v>
      </c>
      <c r="P2330">
        <v>0</v>
      </c>
      <c r="Q2330">
        <v>0</v>
      </c>
      <c r="R2330">
        <v>0</v>
      </c>
      <c r="S2330" t="s">
        <v>25</v>
      </c>
      <c r="T2330" t="s">
        <v>25</v>
      </c>
      <c r="U2330" t="s">
        <v>3009</v>
      </c>
      <c r="V2330">
        <v>29720800</v>
      </c>
      <c r="W2330" t="s">
        <v>25</v>
      </c>
      <c r="X2330">
        <v>29720800</v>
      </c>
    </row>
    <row r="2331" spans="1:24" x14ac:dyDescent="0.3">
      <c r="A2331" s="5">
        <v>2328</v>
      </c>
      <c r="B2331" t="s">
        <v>3006</v>
      </c>
      <c r="C2331" s="10">
        <v>43745</v>
      </c>
      <c r="D2331" t="s">
        <v>178</v>
      </c>
      <c r="E2331" t="s">
        <v>3007</v>
      </c>
      <c r="F2331" t="s">
        <v>85</v>
      </c>
      <c r="G2331" t="s">
        <v>205</v>
      </c>
      <c r="H2331" t="s">
        <v>3020</v>
      </c>
      <c r="I2331">
        <v>15</v>
      </c>
      <c r="J2331" t="s">
        <v>31</v>
      </c>
      <c r="K2331" t="s">
        <v>3008</v>
      </c>
      <c r="L2331" t="s">
        <v>425</v>
      </c>
      <c r="M2331" t="s">
        <v>2554</v>
      </c>
      <c r="N2331" t="s">
        <v>24</v>
      </c>
      <c r="O2331">
        <v>80000</v>
      </c>
      <c r="P2331">
        <v>1200000</v>
      </c>
      <c r="Q2331">
        <v>120000</v>
      </c>
      <c r="R2331">
        <v>1080000</v>
      </c>
      <c r="S2331" t="s">
        <v>25</v>
      </c>
      <c r="T2331" t="s">
        <v>25</v>
      </c>
      <c r="U2331" t="s">
        <v>3009</v>
      </c>
      <c r="V2331">
        <v>29720800</v>
      </c>
      <c r="W2331" t="s">
        <v>25</v>
      </c>
      <c r="X2331">
        <v>29720800</v>
      </c>
    </row>
    <row r="2332" spans="1:24" x14ac:dyDescent="0.3">
      <c r="A2332" s="5">
        <v>2329</v>
      </c>
      <c r="B2332" t="s">
        <v>3021</v>
      </c>
      <c r="C2332" s="10">
        <v>43742</v>
      </c>
      <c r="D2332" t="s">
        <v>179</v>
      </c>
      <c r="E2332" t="s">
        <v>3022</v>
      </c>
      <c r="F2332" t="s">
        <v>204</v>
      </c>
      <c r="G2332" t="s">
        <v>205</v>
      </c>
      <c r="H2332" t="s">
        <v>315</v>
      </c>
      <c r="I2332">
        <v>1</v>
      </c>
      <c r="J2332" t="s">
        <v>36</v>
      </c>
      <c r="K2332" t="s">
        <v>3023</v>
      </c>
      <c r="L2332" t="s">
        <v>3024</v>
      </c>
      <c r="M2332" t="s">
        <v>3025</v>
      </c>
      <c r="N2332" t="s">
        <v>24</v>
      </c>
      <c r="O2332" s="8">
        <v>9.9999999999999995E-7</v>
      </c>
      <c r="P2332" s="8">
        <v>9.9999999999999995E-7</v>
      </c>
      <c r="Q2332" s="8">
        <v>9.9999999999999995E-8</v>
      </c>
      <c r="R2332" s="8">
        <v>9.9999999999999995E-7</v>
      </c>
      <c r="S2332" t="s">
        <v>25</v>
      </c>
      <c r="T2332" t="s">
        <v>25</v>
      </c>
      <c r="U2332" t="s">
        <v>3026</v>
      </c>
      <c r="V2332">
        <v>29000000</v>
      </c>
      <c r="W2332" t="s">
        <v>25</v>
      </c>
      <c r="X2332">
        <v>29000000</v>
      </c>
    </row>
    <row r="2333" spans="1:24" x14ac:dyDescent="0.3">
      <c r="A2333" s="5">
        <v>2330</v>
      </c>
      <c r="B2333" t="s">
        <v>3021</v>
      </c>
      <c r="C2333" s="10">
        <v>43742</v>
      </c>
      <c r="D2333" t="s">
        <v>178</v>
      </c>
      <c r="E2333" t="s">
        <v>3022</v>
      </c>
      <c r="F2333" t="s">
        <v>204</v>
      </c>
      <c r="G2333" t="s">
        <v>205</v>
      </c>
      <c r="H2333" t="s">
        <v>3027</v>
      </c>
      <c r="I2333">
        <v>2</v>
      </c>
      <c r="J2333" t="s">
        <v>46</v>
      </c>
      <c r="K2333" t="s">
        <v>3023</v>
      </c>
      <c r="L2333" t="s">
        <v>3024</v>
      </c>
      <c r="M2333" t="s">
        <v>3025</v>
      </c>
      <c r="N2333" t="s">
        <v>24</v>
      </c>
      <c r="O2333">
        <v>15500000</v>
      </c>
      <c r="P2333">
        <v>31000000</v>
      </c>
      <c r="Q2333">
        <v>3100000</v>
      </c>
      <c r="R2333">
        <v>29000000</v>
      </c>
      <c r="S2333" t="s">
        <v>25</v>
      </c>
      <c r="T2333" t="s">
        <v>25</v>
      </c>
      <c r="U2333" t="s">
        <v>3026</v>
      </c>
      <c r="V2333">
        <v>29000000</v>
      </c>
      <c r="W2333" t="s">
        <v>25</v>
      </c>
      <c r="X2333">
        <v>29000000</v>
      </c>
    </row>
    <row r="2334" spans="1:24" x14ac:dyDescent="0.3">
      <c r="A2334" s="5">
        <v>2331</v>
      </c>
      <c r="B2334" t="s">
        <v>3028</v>
      </c>
      <c r="C2334" s="10">
        <v>43742</v>
      </c>
      <c r="D2334" t="s">
        <v>179</v>
      </c>
      <c r="E2334" t="s">
        <v>3030</v>
      </c>
      <c r="F2334" t="s">
        <v>2370</v>
      </c>
      <c r="G2334" t="s">
        <v>205</v>
      </c>
      <c r="H2334" t="s">
        <v>315</v>
      </c>
      <c r="I2334">
        <v>1</v>
      </c>
      <c r="J2334" t="s">
        <v>36</v>
      </c>
      <c r="K2334" t="s">
        <v>3031</v>
      </c>
      <c r="L2334" t="s">
        <v>2373</v>
      </c>
      <c r="M2334" t="s">
        <v>3032</v>
      </c>
      <c r="N2334" t="s">
        <v>24</v>
      </c>
      <c r="O2334" s="8">
        <v>9.9999999999999995E-7</v>
      </c>
      <c r="P2334" s="8">
        <v>9.9999999999999995E-7</v>
      </c>
      <c r="Q2334" s="8">
        <v>9.9999999999999995E-8</v>
      </c>
      <c r="R2334" s="8">
        <v>9.3500000000000005E-7</v>
      </c>
      <c r="S2334" t="s">
        <v>25</v>
      </c>
      <c r="T2334" t="s">
        <v>25</v>
      </c>
      <c r="U2334" t="s">
        <v>3033</v>
      </c>
      <c r="V2334">
        <v>2057000</v>
      </c>
      <c r="W2334" t="s">
        <v>25</v>
      </c>
      <c r="X2334">
        <v>2057000</v>
      </c>
    </row>
    <row r="2335" spans="1:24" x14ac:dyDescent="0.3">
      <c r="A2335" s="5">
        <v>2332</v>
      </c>
      <c r="B2335" t="s">
        <v>3028</v>
      </c>
      <c r="C2335" s="10">
        <v>43742</v>
      </c>
      <c r="D2335" t="s">
        <v>178</v>
      </c>
      <c r="E2335" t="s">
        <v>3030</v>
      </c>
      <c r="F2335" t="s">
        <v>2370</v>
      </c>
      <c r="G2335" t="s">
        <v>205</v>
      </c>
      <c r="H2335" t="s">
        <v>3034</v>
      </c>
      <c r="I2335">
        <v>1</v>
      </c>
      <c r="J2335" t="s">
        <v>46</v>
      </c>
      <c r="K2335" t="s">
        <v>3031</v>
      </c>
      <c r="L2335" t="s">
        <v>2373</v>
      </c>
      <c r="M2335" t="s">
        <v>3032</v>
      </c>
      <c r="N2335" t="s">
        <v>24</v>
      </c>
      <c r="O2335">
        <v>418750</v>
      </c>
      <c r="P2335">
        <v>418750</v>
      </c>
      <c r="Q2335">
        <v>41875</v>
      </c>
      <c r="R2335">
        <v>391531.25</v>
      </c>
      <c r="S2335" t="s">
        <v>25</v>
      </c>
      <c r="T2335" t="s">
        <v>25</v>
      </c>
      <c r="U2335" t="s">
        <v>3033</v>
      </c>
      <c r="V2335">
        <v>2057000</v>
      </c>
      <c r="W2335" t="s">
        <v>25</v>
      </c>
      <c r="X2335">
        <v>2057000</v>
      </c>
    </row>
    <row r="2336" spans="1:24" x14ac:dyDescent="0.3">
      <c r="A2336" s="5">
        <v>2333</v>
      </c>
      <c r="B2336" t="s">
        <v>3028</v>
      </c>
      <c r="C2336" s="10">
        <v>43742</v>
      </c>
      <c r="D2336" t="s">
        <v>179</v>
      </c>
      <c r="E2336" t="s">
        <v>3030</v>
      </c>
      <c r="F2336" t="s">
        <v>2370</v>
      </c>
      <c r="G2336" t="s">
        <v>205</v>
      </c>
      <c r="H2336" t="s">
        <v>3035</v>
      </c>
      <c r="I2336">
        <v>1</v>
      </c>
      <c r="J2336" t="s">
        <v>46</v>
      </c>
      <c r="K2336" t="s">
        <v>3031</v>
      </c>
      <c r="L2336" t="s">
        <v>2373</v>
      </c>
      <c r="M2336" t="s">
        <v>3032</v>
      </c>
      <c r="N2336" t="s">
        <v>24</v>
      </c>
      <c r="O2336">
        <v>725000</v>
      </c>
      <c r="P2336">
        <v>725000</v>
      </c>
      <c r="Q2336">
        <v>72500</v>
      </c>
      <c r="R2336">
        <v>677875</v>
      </c>
      <c r="S2336" t="s">
        <v>25</v>
      </c>
      <c r="T2336" t="s">
        <v>25</v>
      </c>
      <c r="U2336" t="s">
        <v>3033</v>
      </c>
      <c r="V2336">
        <v>2057000</v>
      </c>
      <c r="W2336" t="s">
        <v>25</v>
      </c>
      <c r="X2336">
        <v>2057000</v>
      </c>
    </row>
    <row r="2337" spans="1:24" x14ac:dyDescent="0.3">
      <c r="A2337" s="5">
        <v>2334</v>
      </c>
      <c r="B2337" t="s">
        <v>3028</v>
      </c>
      <c r="C2337" s="10">
        <v>43742</v>
      </c>
      <c r="D2337" t="s">
        <v>178</v>
      </c>
      <c r="E2337" t="s">
        <v>3030</v>
      </c>
      <c r="F2337" t="s">
        <v>2370</v>
      </c>
      <c r="G2337" t="s">
        <v>205</v>
      </c>
      <c r="H2337" t="s">
        <v>3036</v>
      </c>
      <c r="I2337">
        <v>1</v>
      </c>
      <c r="J2337" t="s">
        <v>46</v>
      </c>
      <c r="K2337" t="s">
        <v>3031</v>
      </c>
      <c r="L2337" t="s">
        <v>2373</v>
      </c>
      <c r="M2337" t="s">
        <v>3032</v>
      </c>
      <c r="N2337" t="s">
        <v>24</v>
      </c>
      <c r="O2337">
        <v>1056250</v>
      </c>
      <c r="P2337">
        <v>1056250</v>
      </c>
      <c r="Q2337">
        <v>105625</v>
      </c>
      <c r="R2337">
        <v>987593.75</v>
      </c>
      <c r="S2337" t="s">
        <v>25</v>
      </c>
      <c r="T2337" t="s">
        <v>25</v>
      </c>
      <c r="U2337" t="s">
        <v>3033</v>
      </c>
      <c r="V2337">
        <v>2057000</v>
      </c>
      <c r="W2337" t="s">
        <v>25</v>
      </c>
      <c r="X2337">
        <v>2057000</v>
      </c>
    </row>
    <row r="2338" spans="1:24" x14ac:dyDescent="0.3">
      <c r="A2338" s="5">
        <v>2335</v>
      </c>
      <c r="B2338" t="s">
        <v>3037</v>
      </c>
      <c r="C2338" s="10">
        <v>43742</v>
      </c>
      <c r="D2338" t="s">
        <v>179</v>
      </c>
      <c r="E2338" t="s">
        <v>2988</v>
      </c>
      <c r="F2338" t="s">
        <v>85</v>
      </c>
      <c r="G2338" t="s">
        <v>249</v>
      </c>
      <c r="H2338" t="s">
        <v>315</v>
      </c>
      <c r="I2338">
        <v>1</v>
      </c>
      <c r="J2338" t="s">
        <v>36</v>
      </c>
      <c r="K2338" t="s">
        <v>3038</v>
      </c>
      <c r="L2338" t="s">
        <v>425</v>
      </c>
      <c r="M2338" t="s">
        <v>3039</v>
      </c>
      <c r="N2338" t="s">
        <v>24</v>
      </c>
      <c r="O2338" s="8">
        <v>9.9999999999999995E-7</v>
      </c>
      <c r="P2338" s="8">
        <v>9.9999999999999995E-7</v>
      </c>
      <c r="Q2338" s="8">
        <v>9.9999999999999995E-8</v>
      </c>
      <c r="R2338" s="8">
        <v>8.9999999999999996E-7</v>
      </c>
      <c r="S2338" t="s">
        <v>25</v>
      </c>
      <c r="T2338" t="s">
        <v>25</v>
      </c>
      <c r="U2338" t="s">
        <v>3040</v>
      </c>
      <c r="V2338">
        <v>79560000</v>
      </c>
      <c r="W2338" t="s">
        <v>25</v>
      </c>
      <c r="X2338">
        <v>79560000</v>
      </c>
    </row>
    <row r="2339" spans="1:24" x14ac:dyDescent="0.3">
      <c r="A2339" s="5">
        <v>2336</v>
      </c>
      <c r="B2339" t="s">
        <v>3037</v>
      </c>
      <c r="C2339" s="10">
        <v>43742</v>
      </c>
      <c r="D2339" t="s">
        <v>178</v>
      </c>
      <c r="E2339" t="s">
        <v>2988</v>
      </c>
      <c r="F2339" t="s">
        <v>85</v>
      </c>
      <c r="G2339" t="s">
        <v>249</v>
      </c>
      <c r="H2339" t="s">
        <v>3041</v>
      </c>
      <c r="I2339">
        <v>100</v>
      </c>
      <c r="J2339" t="s">
        <v>31</v>
      </c>
      <c r="K2339" t="s">
        <v>3038</v>
      </c>
      <c r="L2339" t="s">
        <v>425</v>
      </c>
      <c r="M2339" t="s">
        <v>3039</v>
      </c>
      <c r="N2339" t="s">
        <v>24</v>
      </c>
      <c r="O2339">
        <v>52000</v>
      </c>
      <c r="P2339">
        <v>5200000</v>
      </c>
      <c r="Q2339">
        <v>520000</v>
      </c>
      <c r="R2339">
        <v>4680000</v>
      </c>
      <c r="S2339" t="s">
        <v>25</v>
      </c>
      <c r="T2339" t="s">
        <v>25</v>
      </c>
      <c r="U2339" t="s">
        <v>3040</v>
      </c>
      <c r="V2339">
        <v>79560000</v>
      </c>
      <c r="W2339" t="s">
        <v>25</v>
      </c>
      <c r="X2339">
        <v>79560000</v>
      </c>
    </row>
    <row r="2340" spans="1:24" x14ac:dyDescent="0.3">
      <c r="A2340" s="5">
        <v>2337</v>
      </c>
      <c r="B2340" t="s">
        <v>3037</v>
      </c>
      <c r="C2340" s="10">
        <v>43742</v>
      </c>
      <c r="D2340" t="s">
        <v>179</v>
      </c>
      <c r="E2340" t="s">
        <v>2988</v>
      </c>
      <c r="F2340" t="s">
        <v>85</v>
      </c>
      <c r="G2340" t="s">
        <v>249</v>
      </c>
      <c r="H2340" t="s">
        <v>3042</v>
      </c>
      <c r="I2340">
        <v>100</v>
      </c>
      <c r="J2340" t="s">
        <v>31</v>
      </c>
      <c r="K2340" t="s">
        <v>3038</v>
      </c>
      <c r="L2340" t="s">
        <v>425</v>
      </c>
      <c r="M2340" t="s">
        <v>3039</v>
      </c>
      <c r="N2340" t="s">
        <v>24</v>
      </c>
      <c r="O2340">
        <v>25000</v>
      </c>
      <c r="P2340">
        <v>2500000</v>
      </c>
      <c r="Q2340">
        <v>250000</v>
      </c>
      <c r="R2340">
        <v>2250000</v>
      </c>
      <c r="S2340" t="s">
        <v>25</v>
      </c>
      <c r="T2340" t="s">
        <v>25</v>
      </c>
      <c r="U2340" t="s">
        <v>3040</v>
      </c>
      <c r="V2340">
        <v>79560000</v>
      </c>
      <c r="W2340" t="s">
        <v>25</v>
      </c>
      <c r="X2340">
        <v>79560000</v>
      </c>
    </row>
    <row r="2341" spans="1:24" x14ac:dyDescent="0.3">
      <c r="A2341" s="5">
        <v>2338</v>
      </c>
      <c r="B2341" t="s">
        <v>3037</v>
      </c>
      <c r="C2341" s="10">
        <v>43742</v>
      </c>
      <c r="D2341" t="s">
        <v>178</v>
      </c>
      <c r="E2341" t="s">
        <v>2988</v>
      </c>
      <c r="F2341" t="s">
        <v>85</v>
      </c>
      <c r="G2341" t="s">
        <v>249</v>
      </c>
      <c r="H2341" t="s">
        <v>3043</v>
      </c>
      <c r="I2341">
        <v>20</v>
      </c>
      <c r="J2341" t="s">
        <v>31</v>
      </c>
      <c r="K2341" t="s">
        <v>3038</v>
      </c>
      <c r="L2341" t="s">
        <v>425</v>
      </c>
      <c r="M2341" t="s">
        <v>3039</v>
      </c>
      <c r="N2341" t="s">
        <v>24</v>
      </c>
      <c r="O2341">
        <v>1500000</v>
      </c>
      <c r="P2341">
        <v>30000000</v>
      </c>
      <c r="Q2341">
        <v>3000000</v>
      </c>
      <c r="R2341">
        <v>27000000</v>
      </c>
      <c r="S2341" t="s">
        <v>25</v>
      </c>
      <c r="T2341" t="s">
        <v>25</v>
      </c>
      <c r="U2341" t="s">
        <v>3040</v>
      </c>
      <c r="V2341">
        <v>79560000</v>
      </c>
      <c r="W2341" t="s">
        <v>25</v>
      </c>
      <c r="X2341">
        <v>79560000</v>
      </c>
    </row>
    <row r="2342" spans="1:24" x14ac:dyDescent="0.3">
      <c r="A2342" s="5">
        <v>2339</v>
      </c>
      <c r="B2342" t="s">
        <v>3037</v>
      </c>
      <c r="C2342" s="10">
        <v>43742</v>
      </c>
      <c r="D2342" t="s">
        <v>179</v>
      </c>
      <c r="E2342" t="s">
        <v>2988</v>
      </c>
      <c r="F2342" t="s">
        <v>85</v>
      </c>
      <c r="G2342" t="s">
        <v>249</v>
      </c>
      <c r="H2342" t="s">
        <v>3044</v>
      </c>
      <c r="I2342">
        <v>200</v>
      </c>
      <c r="J2342" t="s">
        <v>31</v>
      </c>
      <c r="K2342" t="s">
        <v>3038</v>
      </c>
      <c r="L2342" t="s">
        <v>425</v>
      </c>
      <c r="M2342" t="s">
        <v>3039</v>
      </c>
      <c r="N2342" t="s">
        <v>24</v>
      </c>
      <c r="O2342">
        <v>32500</v>
      </c>
      <c r="P2342">
        <v>6500000</v>
      </c>
      <c r="Q2342">
        <v>650000</v>
      </c>
      <c r="R2342">
        <v>5850000</v>
      </c>
      <c r="S2342" t="s">
        <v>25</v>
      </c>
      <c r="T2342" t="s">
        <v>25</v>
      </c>
      <c r="U2342" t="s">
        <v>3040</v>
      </c>
      <c r="V2342">
        <v>79560000</v>
      </c>
      <c r="W2342" t="s">
        <v>25</v>
      </c>
      <c r="X2342">
        <v>79560000</v>
      </c>
    </row>
    <row r="2343" spans="1:24" x14ac:dyDescent="0.3">
      <c r="A2343" s="5">
        <v>2340</v>
      </c>
      <c r="B2343" t="s">
        <v>3037</v>
      </c>
      <c r="C2343" s="10">
        <v>43742</v>
      </c>
      <c r="D2343" t="s">
        <v>178</v>
      </c>
      <c r="E2343" t="s">
        <v>2988</v>
      </c>
      <c r="F2343" t="s">
        <v>85</v>
      </c>
      <c r="G2343" t="s">
        <v>249</v>
      </c>
      <c r="H2343" t="s">
        <v>3045</v>
      </c>
      <c r="I2343">
        <v>100</v>
      </c>
      <c r="J2343" t="s">
        <v>67</v>
      </c>
      <c r="K2343" t="s">
        <v>3038</v>
      </c>
      <c r="L2343" t="s">
        <v>425</v>
      </c>
      <c r="M2343" t="s">
        <v>3039</v>
      </c>
      <c r="N2343" t="s">
        <v>24</v>
      </c>
      <c r="O2343">
        <v>100000</v>
      </c>
      <c r="P2343">
        <v>10000000</v>
      </c>
      <c r="Q2343">
        <v>1000000</v>
      </c>
      <c r="R2343">
        <v>9000000</v>
      </c>
      <c r="S2343" t="s">
        <v>25</v>
      </c>
      <c r="T2343" t="s">
        <v>25</v>
      </c>
      <c r="U2343" t="s">
        <v>3040</v>
      </c>
      <c r="V2343">
        <v>79560000</v>
      </c>
      <c r="W2343" t="s">
        <v>25</v>
      </c>
      <c r="X2343">
        <v>79560000</v>
      </c>
    </row>
    <row r="2344" spans="1:24" x14ac:dyDescent="0.3">
      <c r="A2344" s="5">
        <v>2341</v>
      </c>
      <c r="B2344" t="s">
        <v>3037</v>
      </c>
      <c r="C2344" s="10">
        <v>43742</v>
      </c>
      <c r="D2344" t="s">
        <v>179</v>
      </c>
      <c r="E2344" t="s">
        <v>2988</v>
      </c>
      <c r="F2344" t="s">
        <v>85</v>
      </c>
      <c r="G2344" t="s">
        <v>249</v>
      </c>
      <c r="H2344" t="s">
        <v>3046</v>
      </c>
      <c r="I2344">
        <v>4</v>
      </c>
      <c r="J2344" t="s">
        <v>28</v>
      </c>
      <c r="K2344" t="s">
        <v>3038</v>
      </c>
      <c r="L2344" t="s">
        <v>425</v>
      </c>
      <c r="M2344" t="s">
        <v>3039</v>
      </c>
      <c r="N2344" t="s">
        <v>24</v>
      </c>
      <c r="O2344">
        <v>420000</v>
      </c>
      <c r="P2344">
        <v>1680000</v>
      </c>
      <c r="Q2344">
        <v>168000</v>
      </c>
      <c r="R2344">
        <v>1512000</v>
      </c>
      <c r="S2344" t="s">
        <v>25</v>
      </c>
      <c r="T2344" t="s">
        <v>25</v>
      </c>
      <c r="U2344" t="s">
        <v>3040</v>
      </c>
      <c r="V2344">
        <v>79560000</v>
      </c>
      <c r="W2344" t="s">
        <v>25</v>
      </c>
      <c r="X2344">
        <v>79560000</v>
      </c>
    </row>
    <row r="2345" spans="1:24" x14ac:dyDescent="0.3">
      <c r="A2345" s="5">
        <v>2342</v>
      </c>
      <c r="B2345" t="s">
        <v>3037</v>
      </c>
      <c r="C2345" s="10">
        <v>43742</v>
      </c>
      <c r="D2345" t="s">
        <v>178</v>
      </c>
      <c r="E2345" t="s">
        <v>2988</v>
      </c>
      <c r="F2345" t="s">
        <v>85</v>
      </c>
      <c r="G2345" t="s">
        <v>249</v>
      </c>
      <c r="H2345" t="s">
        <v>3047</v>
      </c>
      <c r="I2345">
        <v>20</v>
      </c>
      <c r="J2345" t="s">
        <v>2803</v>
      </c>
      <c r="K2345" t="s">
        <v>3038</v>
      </c>
      <c r="L2345" t="s">
        <v>425</v>
      </c>
      <c r="M2345" t="s">
        <v>3039</v>
      </c>
      <c r="N2345" t="s">
        <v>24</v>
      </c>
      <c r="O2345">
        <v>12000</v>
      </c>
      <c r="P2345">
        <v>240000</v>
      </c>
      <c r="Q2345">
        <v>24000</v>
      </c>
      <c r="R2345">
        <v>216000</v>
      </c>
      <c r="S2345" t="s">
        <v>25</v>
      </c>
      <c r="T2345" t="s">
        <v>25</v>
      </c>
      <c r="U2345" t="s">
        <v>3040</v>
      </c>
      <c r="V2345">
        <v>79560000</v>
      </c>
      <c r="W2345" t="s">
        <v>25</v>
      </c>
      <c r="X2345">
        <v>79560000</v>
      </c>
    </row>
    <row r="2346" spans="1:24" x14ac:dyDescent="0.3">
      <c r="A2346" s="5">
        <v>2343</v>
      </c>
      <c r="B2346" t="s">
        <v>3037</v>
      </c>
      <c r="C2346" s="10">
        <v>43742</v>
      </c>
      <c r="D2346" t="s">
        <v>179</v>
      </c>
      <c r="E2346" t="s">
        <v>2988</v>
      </c>
      <c r="F2346" t="s">
        <v>85</v>
      </c>
      <c r="G2346" t="s">
        <v>249</v>
      </c>
      <c r="H2346" t="s">
        <v>3048</v>
      </c>
      <c r="I2346">
        <v>20</v>
      </c>
      <c r="J2346" t="s">
        <v>31</v>
      </c>
      <c r="K2346" t="s">
        <v>3038</v>
      </c>
      <c r="L2346" t="s">
        <v>425</v>
      </c>
      <c r="M2346" t="s">
        <v>3039</v>
      </c>
      <c r="N2346" t="s">
        <v>24</v>
      </c>
      <c r="O2346">
        <v>14000</v>
      </c>
      <c r="P2346">
        <v>280000</v>
      </c>
      <c r="Q2346">
        <v>28000</v>
      </c>
      <c r="R2346">
        <v>252000</v>
      </c>
      <c r="S2346" t="s">
        <v>25</v>
      </c>
      <c r="T2346" t="s">
        <v>25</v>
      </c>
      <c r="U2346" t="s">
        <v>3040</v>
      </c>
      <c r="V2346">
        <v>79560000</v>
      </c>
      <c r="W2346" t="s">
        <v>25</v>
      </c>
      <c r="X2346">
        <v>79560000</v>
      </c>
    </row>
    <row r="2347" spans="1:24" x14ac:dyDescent="0.3">
      <c r="A2347" s="5">
        <v>2344</v>
      </c>
      <c r="B2347" t="s">
        <v>3037</v>
      </c>
      <c r="C2347" s="10">
        <v>43742</v>
      </c>
      <c r="D2347" t="s">
        <v>178</v>
      </c>
      <c r="E2347" t="s">
        <v>2988</v>
      </c>
      <c r="F2347" t="s">
        <v>85</v>
      </c>
      <c r="G2347" t="s">
        <v>249</v>
      </c>
      <c r="H2347" t="s">
        <v>3049</v>
      </c>
      <c r="I2347">
        <v>100</v>
      </c>
      <c r="J2347" t="s">
        <v>67</v>
      </c>
      <c r="K2347" t="s">
        <v>3038</v>
      </c>
      <c r="L2347" t="s">
        <v>425</v>
      </c>
      <c r="M2347" t="s">
        <v>3039</v>
      </c>
      <c r="N2347" t="s">
        <v>24</v>
      </c>
      <c r="O2347">
        <v>320000</v>
      </c>
      <c r="P2347">
        <v>32000000</v>
      </c>
      <c r="Q2347">
        <v>3200000</v>
      </c>
      <c r="R2347">
        <v>28800000</v>
      </c>
      <c r="S2347" t="s">
        <v>25</v>
      </c>
      <c r="T2347" t="s">
        <v>25</v>
      </c>
      <c r="U2347" t="s">
        <v>3040</v>
      </c>
      <c r="V2347">
        <v>79560000</v>
      </c>
      <c r="W2347" t="s">
        <v>25</v>
      </c>
      <c r="X2347">
        <v>79560000</v>
      </c>
    </row>
    <row r="2348" spans="1:24" x14ac:dyDescent="0.3">
      <c r="A2348" s="5">
        <v>2345</v>
      </c>
      <c r="B2348" t="s">
        <v>3050</v>
      </c>
      <c r="C2348" s="10">
        <v>43742</v>
      </c>
      <c r="D2348" t="s">
        <v>179</v>
      </c>
      <c r="E2348" t="s">
        <v>3051</v>
      </c>
      <c r="F2348" t="s">
        <v>204</v>
      </c>
      <c r="G2348" t="s">
        <v>249</v>
      </c>
      <c r="H2348" t="s">
        <v>3052</v>
      </c>
      <c r="I2348">
        <v>1</v>
      </c>
      <c r="J2348" t="s">
        <v>36</v>
      </c>
      <c r="K2348" t="s">
        <v>3053</v>
      </c>
      <c r="L2348" t="s">
        <v>3054</v>
      </c>
      <c r="M2348" t="s">
        <v>2522</v>
      </c>
      <c r="N2348" t="s">
        <v>24</v>
      </c>
      <c r="O2348">
        <v>70265291.833333299</v>
      </c>
      <c r="P2348">
        <v>70265291.833333299</v>
      </c>
      <c r="Q2348">
        <v>7026529.1833333299</v>
      </c>
      <c r="R2348">
        <v>70265291.833333299</v>
      </c>
      <c r="S2348" t="s">
        <v>25</v>
      </c>
      <c r="T2348" t="s">
        <v>25</v>
      </c>
      <c r="U2348" t="s">
        <v>3055</v>
      </c>
      <c r="V2348">
        <v>71129287</v>
      </c>
      <c r="W2348" t="s">
        <v>25</v>
      </c>
      <c r="X2348" t="s">
        <v>25</v>
      </c>
    </row>
    <row r="2349" spans="1:24" x14ac:dyDescent="0.3">
      <c r="A2349" s="5">
        <v>2346</v>
      </c>
      <c r="B2349" t="s">
        <v>3050</v>
      </c>
      <c r="C2349" s="10">
        <v>43742</v>
      </c>
      <c r="D2349" t="s">
        <v>178</v>
      </c>
      <c r="E2349" t="s">
        <v>3051</v>
      </c>
      <c r="F2349" t="s">
        <v>204</v>
      </c>
      <c r="G2349" t="s">
        <v>249</v>
      </c>
      <c r="H2349" t="s">
        <v>3056</v>
      </c>
      <c r="I2349">
        <v>1</v>
      </c>
      <c r="J2349" t="s">
        <v>36</v>
      </c>
      <c r="K2349" t="s">
        <v>3053</v>
      </c>
      <c r="L2349" t="s">
        <v>3054</v>
      </c>
      <c r="M2349" t="s">
        <v>2522</v>
      </c>
      <c r="N2349" t="s">
        <v>24</v>
      </c>
      <c r="O2349">
        <v>70265291.833333299</v>
      </c>
      <c r="P2349">
        <v>70265291.833333299</v>
      </c>
      <c r="Q2349">
        <v>7026529.1833333299</v>
      </c>
      <c r="R2349">
        <v>70265291.833333299</v>
      </c>
      <c r="S2349" t="s">
        <v>25</v>
      </c>
      <c r="T2349" t="s">
        <v>25</v>
      </c>
      <c r="U2349" t="s">
        <v>3055</v>
      </c>
      <c r="V2349">
        <v>71129287</v>
      </c>
      <c r="W2349" t="s">
        <v>25</v>
      </c>
      <c r="X2349" t="s">
        <v>25</v>
      </c>
    </row>
    <row r="2350" spans="1:24" x14ac:dyDescent="0.3">
      <c r="A2350" s="5">
        <v>2347</v>
      </c>
      <c r="B2350" t="s">
        <v>3050</v>
      </c>
      <c r="C2350" s="10">
        <v>43742</v>
      </c>
      <c r="D2350" t="s">
        <v>179</v>
      </c>
      <c r="E2350" t="s">
        <v>3051</v>
      </c>
      <c r="F2350" t="s">
        <v>204</v>
      </c>
      <c r="G2350" t="s">
        <v>249</v>
      </c>
      <c r="H2350" t="s">
        <v>3057</v>
      </c>
      <c r="I2350">
        <v>1</v>
      </c>
      <c r="J2350" t="s">
        <v>36</v>
      </c>
      <c r="K2350" t="s">
        <v>3053</v>
      </c>
      <c r="L2350" t="s">
        <v>3054</v>
      </c>
      <c r="M2350" t="s">
        <v>2522</v>
      </c>
      <c r="N2350" t="s">
        <v>24</v>
      </c>
      <c r="O2350">
        <v>70265291.833333299</v>
      </c>
      <c r="P2350">
        <v>70265291.833333299</v>
      </c>
      <c r="Q2350">
        <v>7026529.1833333299</v>
      </c>
      <c r="R2350">
        <v>70265291.833333299</v>
      </c>
      <c r="S2350" t="s">
        <v>25</v>
      </c>
      <c r="T2350" t="s">
        <v>25</v>
      </c>
      <c r="U2350" t="s">
        <v>3055</v>
      </c>
      <c r="V2350">
        <v>71129287</v>
      </c>
      <c r="W2350" t="s">
        <v>25</v>
      </c>
      <c r="X2350" t="s">
        <v>25</v>
      </c>
    </row>
    <row r="2351" spans="1:24" x14ac:dyDescent="0.3">
      <c r="A2351" s="5">
        <v>2348</v>
      </c>
      <c r="B2351" t="s">
        <v>3050</v>
      </c>
      <c r="C2351" s="10">
        <v>43742</v>
      </c>
      <c r="D2351" t="s">
        <v>178</v>
      </c>
      <c r="E2351" t="s">
        <v>3051</v>
      </c>
      <c r="F2351" t="s">
        <v>204</v>
      </c>
      <c r="G2351" t="s">
        <v>249</v>
      </c>
      <c r="H2351" t="s">
        <v>3058</v>
      </c>
      <c r="I2351">
        <v>1</v>
      </c>
      <c r="J2351" t="s">
        <v>36</v>
      </c>
      <c r="K2351" t="s">
        <v>3053</v>
      </c>
      <c r="L2351" t="s">
        <v>3054</v>
      </c>
      <c r="M2351" t="s">
        <v>2522</v>
      </c>
      <c r="N2351" t="s">
        <v>24</v>
      </c>
      <c r="O2351">
        <v>70265291.833333299</v>
      </c>
      <c r="P2351">
        <v>70265291.833333299</v>
      </c>
      <c r="Q2351">
        <v>7026529.1833333299</v>
      </c>
      <c r="R2351">
        <v>70265291.833333299</v>
      </c>
      <c r="S2351" t="s">
        <v>25</v>
      </c>
      <c r="T2351" t="s">
        <v>25</v>
      </c>
      <c r="U2351" t="s">
        <v>3055</v>
      </c>
      <c r="V2351">
        <v>71129287</v>
      </c>
      <c r="W2351" t="s">
        <v>25</v>
      </c>
      <c r="X2351" t="s">
        <v>25</v>
      </c>
    </row>
    <row r="2352" spans="1:24" x14ac:dyDescent="0.3">
      <c r="A2352" s="5">
        <v>2349</v>
      </c>
      <c r="B2352" t="s">
        <v>3050</v>
      </c>
      <c r="C2352" s="10">
        <v>43742</v>
      </c>
      <c r="D2352" t="s">
        <v>179</v>
      </c>
      <c r="E2352" t="s">
        <v>3051</v>
      </c>
      <c r="F2352" t="s">
        <v>204</v>
      </c>
      <c r="G2352" t="s">
        <v>249</v>
      </c>
      <c r="H2352" t="s">
        <v>3059</v>
      </c>
      <c r="I2352">
        <v>1</v>
      </c>
      <c r="J2352" t="s">
        <v>36</v>
      </c>
      <c r="K2352" t="s">
        <v>3053</v>
      </c>
      <c r="L2352" t="s">
        <v>3054</v>
      </c>
      <c r="M2352" t="s">
        <v>2522</v>
      </c>
      <c r="N2352" t="s">
        <v>24</v>
      </c>
      <c r="O2352">
        <v>70265291.833333299</v>
      </c>
      <c r="P2352">
        <v>70265291.833333299</v>
      </c>
      <c r="Q2352">
        <v>7026529.1833333299</v>
      </c>
      <c r="R2352">
        <v>70265291.833333299</v>
      </c>
      <c r="S2352" t="s">
        <v>25</v>
      </c>
      <c r="T2352" t="s">
        <v>25</v>
      </c>
      <c r="U2352" t="s">
        <v>3055</v>
      </c>
      <c r="V2352">
        <v>71129287</v>
      </c>
      <c r="W2352" t="s">
        <v>25</v>
      </c>
      <c r="X2352" t="s">
        <v>25</v>
      </c>
    </row>
    <row r="2353" spans="1:24" x14ac:dyDescent="0.3">
      <c r="A2353" s="5">
        <v>2350</v>
      </c>
      <c r="B2353" t="s">
        <v>3050</v>
      </c>
      <c r="C2353" s="10">
        <v>43742</v>
      </c>
      <c r="D2353" t="s">
        <v>178</v>
      </c>
      <c r="E2353" t="s">
        <v>3051</v>
      </c>
      <c r="F2353" t="s">
        <v>204</v>
      </c>
      <c r="G2353" t="s">
        <v>249</v>
      </c>
      <c r="H2353" t="s">
        <v>3060</v>
      </c>
      <c r="I2353">
        <v>1</v>
      </c>
      <c r="J2353" t="s">
        <v>36</v>
      </c>
      <c r="K2353" t="s">
        <v>3053</v>
      </c>
      <c r="L2353" t="s">
        <v>3054</v>
      </c>
      <c r="M2353" t="s">
        <v>2522</v>
      </c>
      <c r="N2353" t="s">
        <v>24</v>
      </c>
      <c r="O2353">
        <v>70265291.833333299</v>
      </c>
      <c r="P2353">
        <v>70265291.833333299</v>
      </c>
      <c r="Q2353">
        <v>7026529.1833333299</v>
      </c>
      <c r="R2353">
        <v>70265291.833333299</v>
      </c>
      <c r="S2353" t="s">
        <v>25</v>
      </c>
      <c r="T2353" t="s">
        <v>25</v>
      </c>
      <c r="U2353" t="s">
        <v>3055</v>
      </c>
      <c r="V2353">
        <v>71129287</v>
      </c>
      <c r="W2353" t="s">
        <v>25</v>
      </c>
      <c r="X2353" t="s">
        <v>25</v>
      </c>
    </row>
    <row r="2354" spans="1:24" x14ac:dyDescent="0.3">
      <c r="A2354" s="5">
        <v>2351</v>
      </c>
      <c r="B2354" t="s">
        <v>3061</v>
      </c>
      <c r="C2354" s="10">
        <v>43742</v>
      </c>
      <c r="D2354" t="s">
        <v>179</v>
      </c>
      <c r="E2354" t="s">
        <v>3062</v>
      </c>
      <c r="F2354" t="s">
        <v>204</v>
      </c>
      <c r="G2354" t="s">
        <v>249</v>
      </c>
      <c r="H2354" t="s">
        <v>3063</v>
      </c>
      <c r="I2354">
        <v>1</v>
      </c>
      <c r="J2354" t="s">
        <v>30</v>
      </c>
      <c r="K2354" t="s">
        <v>3064</v>
      </c>
      <c r="L2354" t="s">
        <v>3065</v>
      </c>
      <c r="M2354" t="s">
        <v>3066</v>
      </c>
      <c r="N2354" t="s">
        <v>24</v>
      </c>
      <c r="O2354">
        <v>650000</v>
      </c>
      <c r="P2354">
        <v>650000</v>
      </c>
      <c r="Q2354">
        <v>65000</v>
      </c>
      <c r="R2354">
        <v>650000</v>
      </c>
      <c r="S2354" t="s">
        <v>25</v>
      </c>
      <c r="T2354" t="s">
        <v>25</v>
      </c>
      <c r="U2354" t="s">
        <v>3067</v>
      </c>
      <c r="V2354">
        <v>7800000</v>
      </c>
      <c r="W2354" t="s">
        <v>25</v>
      </c>
      <c r="X2354">
        <v>7644000</v>
      </c>
    </row>
    <row r="2355" spans="1:24" x14ac:dyDescent="0.3">
      <c r="A2355" s="5">
        <v>2352</v>
      </c>
      <c r="B2355" t="s">
        <v>3061</v>
      </c>
      <c r="C2355" s="10">
        <v>43742</v>
      </c>
      <c r="D2355" t="s">
        <v>178</v>
      </c>
      <c r="E2355" t="s">
        <v>3062</v>
      </c>
      <c r="F2355" t="s">
        <v>204</v>
      </c>
      <c r="G2355" t="s">
        <v>249</v>
      </c>
      <c r="H2355" t="s">
        <v>3068</v>
      </c>
      <c r="I2355">
        <v>1</v>
      </c>
      <c r="J2355" t="s">
        <v>30</v>
      </c>
      <c r="K2355" t="s">
        <v>3064</v>
      </c>
      <c r="L2355" t="s">
        <v>3065</v>
      </c>
      <c r="M2355" t="s">
        <v>3066</v>
      </c>
      <c r="N2355" t="s">
        <v>24</v>
      </c>
      <c r="O2355">
        <v>650000</v>
      </c>
      <c r="P2355">
        <v>650000</v>
      </c>
      <c r="Q2355">
        <v>65000</v>
      </c>
      <c r="R2355">
        <v>650000</v>
      </c>
      <c r="S2355" t="s">
        <v>25</v>
      </c>
      <c r="T2355" t="s">
        <v>25</v>
      </c>
      <c r="U2355" t="s">
        <v>3067</v>
      </c>
      <c r="V2355">
        <v>7800000</v>
      </c>
      <c r="W2355" t="s">
        <v>25</v>
      </c>
      <c r="X2355">
        <v>7644000</v>
      </c>
    </row>
    <row r="2356" spans="1:24" x14ac:dyDescent="0.3">
      <c r="A2356" s="5">
        <v>2353</v>
      </c>
      <c r="B2356" t="s">
        <v>3061</v>
      </c>
      <c r="C2356" s="10">
        <v>43742</v>
      </c>
      <c r="D2356" t="s">
        <v>179</v>
      </c>
      <c r="E2356" t="s">
        <v>3062</v>
      </c>
      <c r="F2356" t="s">
        <v>204</v>
      </c>
      <c r="G2356" t="s">
        <v>249</v>
      </c>
      <c r="H2356" t="s">
        <v>3069</v>
      </c>
      <c r="I2356">
        <v>1</v>
      </c>
      <c r="J2356" t="s">
        <v>30</v>
      </c>
      <c r="K2356" t="s">
        <v>3064</v>
      </c>
      <c r="L2356" t="s">
        <v>3065</v>
      </c>
      <c r="M2356" t="s">
        <v>3066</v>
      </c>
      <c r="N2356" t="s">
        <v>24</v>
      </c>
      <c r="O2356">
        <v>650000</v>
      </c>
      <c r="P2356">
        <v>650000</v>
      </c>
      <c r="Q2356">
        <v>65000</v>
      </c>
      <c r="R2356">
        <v>650000</v>
      </c>
      <c r="S2356" t="s">
        <v>25</v>
      </c>
      <c r="T2356" t="s">
        <v>25</v>
      </c>
      <c r="U2356" t="s">
        <v>3067</v>
      </c>
      <c r="V2356">
        <v>7800000</v>
      </c>
      <c r="W2356" t="s">
        <v>25</v>
      </c>
      <c r="X2356">
        <v>7644000</v>
      </c>
    </row>
    <row r="2357" spans="1:24" x14ac:dyDescent="0.3">
      <c r="A2357" s="5">
        <v>2354</v>
      </c>
      <c r="B2357" t="s">
        <v>3061</v>
      </c>
      <c r="C2357" s="10">
        <v>43742</v>
      </c>
      <c r="D2357" t="s">
        <v>178</v>
      </c>
      <c r="E2357" t="s">
        <v>3062</v>
      </c>
      <c r="F2357" t="s">
        <v>204</v>
      </c>
      <c r="G2357" t="s">
        <v>249</v>
      </c>
      <c r="H2357" t="s">
        <v>3070</v>
      </c>
      <c r="I2357">
        <v>1</v>
      </c>
      <c r="J2357" t="s">
        <v>30</v>
      </c>
      <c r="K2357" t="s">
        <v>3064</v>
      </c>
      <c r="L2357" t="s">
        <v>3065</v>
      </c>
      <c r="M2357" t="s">
        <v>3066</v>
      </c>
      <c r="N2357" t="s">
        <v>24</v>
      </c>
      <c r="O2357">
        <v>650000</v>
      </c>
      <c r="P2357">
        <v>650000</v>
      </c>
      <c r="Q2357">
        <v>65000</v>
      </c>
      <c r="R2357">
        <v>650000</v>
      </c>
      <c r="S2357" t="s">
        <v>25</v>
      </c>
      <c r="T2357" t="s">
        <v>25</v>
      </c>
      <c r="U2357" t="s">
        <v>3067</v>
      </c>
      <c r="V2357">
        <v>7800000</v>
      </c>
      <c r="W2357" t="s">
        <v>25</v>
      </c>
      <c r="X2357">
        <v>7644000</v>
      </c>
    </row>
    <row r="2358" spans="1:24" x14ac:dyDescent="0.3">
      <c r="A2358" s="5">
        <v>2355</v>
      </c>
      <c r="B2358" t="s">
        <v>3061</v>
      </c>
      <c r="C2358" s="10">
        <v>43742</v>
      </c>
      <c r="D2358" t="s">
        <v>179</v>
      </c>
      <c r="E2358" t="s">
        <v>3062</v>
      </c>
      <c r="F2358" t="s">
        <v>204</v>
      </c>
      <c r="G2358" t="s">
        <v>249</v>
      </c>
      <c r="H2358" t="s">
        <v>3071</v>
      </c>
      <c r="I2358">
        <v>1</v>
      </c>
      <c r="J2358" t="s">
        <v>30</v>
      </c>
      <c r="K2358" t="s">
        <v>3064</v>
      </c>
      <c r="L2358" t="s">
        <v>3065</v>
      </c>
      <c r="M2358" t="s">
        <v>3066</v>
      </c>
      <c r="N2358" t="s">
        <v>24</v>
      </c>
      <c r="O2358">
        <v>650000</v>
      </c>
      <c r="P2358">
        <v>650000</v>
      </c>
      <c r="Q2358">
        <v>65000</v>
      </c>
      <c r="R2358">
        <v>650000</v>
      </c>
      <c r="S2358" t="s">
        <v>25</v>
      </c>
      <c r="T2358" t="s">
        <v>25</v>
      </c>
      <c r="U2358" t="s">
        <v>3067</v>
      </c>
      <c r="V2358">
        <v>7800000</v>
      </c>
      <c r="W2358" t="s">
        <v>25</v>
      </c>
      <c r="X2358">
        <v>7644000</v>
      </c>
    </row>
    <row r="2359" spans="1:24" x14ac:dyDescent="0.3">
      <c r="A2359" s="5">
        <v>2356</v>
      </c>
      <c r="B2359" t="s">
        <v>3061</v>
      </c>
      <c r="C2359" s="10">
        <v>43742</v>
      </c>
      <c r="D2359" t="s">
        <v>178</v>
      </c>
      <c r="E2359" t="s">
        <v>3062</v>
      </c>
      <c r="F2359" t="s">
        <v>204</v>
      </c>
      <c r="G2359" t="s">
        <v>249</v>
      </c>
      <c r="H2359" t="s">
        <v>3072</v>
      </c>
      <c r="I2359">
        <v>1</v>
      </c>
      <c r="J2359" t="s">
        <v>30</v>
      </c>
      <c r="K2359" t="s">
        <v>3064</v>
      </c>
      <c r="L2359" t="s">
        <v>3065</v>
      </c>
      <c r="M2359" t="s">
        <v>3066</v>
      </c>
      <c r="N2359" t="s">
        <v>24</v>
      </c>
      <c r="O2359">
        <v>650000</v>
      </c>
      <c r="P2359">
        <v>650000</v>
      </c>
      <c r="Q2359">
        <v>65000</v>
      </c>
      <c r="R2359">
        <v>650000</v>
      </c>
      <c r="S2359" t="s">
        <v>25</v>
      </c>
      <c r="T2359" t="s">
        <v>25</v>
      </c>
      <c r="U2359" t="s">
        <v>3067</v>
      </c>
      <c r="V2359">
        <v>7800000</v>
      </c>
      <c r="W2359" t="s">
        <v>25</v>
      </c>
      <c r="X2359">
        <v>7644000</v>
      </c>
    </row>
    <row r="2360" spans="1:24" x14ac:dyDescent="0.3">
      <c r="A2360" s="5">
        <v>2357</v>
      </c>
      <c r="B2360" t="s">
        <v>3061</v>
      </c>
      <c r="C2360" s="10">
        <v>43742</v>
      </c>
      <c r="D2360" t="s">
        <v>179</v>
      </c>
      <c r="E2360" t="s">
        <v>3062</v>
      </c>
      <c r="F2360" t="s">
        <v>204</v>
      </c>
      <c r="G2360" t="s">
        <v>249</v>
      </c>
      <c r="H2360" t="s">
        <v>3073</v>
      </c>
      <c r="I2360">
        <v>1</v>
      </c>
      <c r="J2360" t="s">
        <v>30</v>
      </c>
      <c r="K2360" t="s">
        <v>3064</v>
      </c>
      <c r="L2360" t="s">
        <v>3065</v>
      </c>
      <c r="M2360" t="s">
        <v>3066</v>
      </c>
      <c r="N2360" t="s">
        <v>24</v>
      </c>
      <c r="O2360">
        <v>650000</v>
      </c>
      <c r="P2360">
        <v>650000</v>
      </c>
      <c r="Q2360">
        <v>65000</v>
      </c>
      <c r="R2360">
        <v>650000</v>
      </c>
      <c r="S2360" t="s">
        <v>25</v>
      </c>
      <c r="T2360" t="s">
        <v>25</v>
      </c>
      <c r="U2360" t="s">
        <v>3067</v>
      </c>
      <c r="V2360">
        <v>7800000</v>
      </c>
      <c r="W2360" t="s">
        <v>25</v>
      </c>
      <c r="X2360">
        <v>7644000</v>
      </c>
    </row>
    <row r="2361" spans="1:24" x14ac:dyDescent="0.3">
      <c r="A2361" s="5">
        <v>2358</v>
      </c>
      <c r="B2361" t="s">
        <v>3061</v>
      </c>
      <c r="C2361" s="10">
        <v>43742</v>
      </c>
      <c r="D2361" t="s">
        <v>178</v>
      </c>
      <c r="E2361" t="s">
        <v>3062</v>
      </c>
      <c r="F2361" t="s">
        <v>204</v>
      </c>
      <c r="G2361" t="s">
        <v>249</v>
      </c>
      <c r="H2361" t="s">
        <v>3074</v>
      </c>
      <c r="I2361">
        <v>1</v>
      </c>
      <c r="J2361" t="s">
        <v>30</v>
      </c>
      <c r="K2361" t="s">
        <v>3064</v>
      </c>
      <c r="L2361" t="s">
        <v>3065</v>
      </c>
      <c r="M2361" t="s">
        <v>3066</v>
      </c>
      <c r="N2361" t="s">
        <v>24</v>
      </c>
      <c r="O2361">
        <v>650000</v>
      </c>
      <c r="P2361">
        <v>650000</v>
      </c>
      <c r="Q2361">
        <v>65000</v>
      </c>
      <c r="R2361">
        <v>650000</v>
      </c>
      <c r="S2361" t="s">
        <v>25</v>
      </c>
      <c r="T2361" t="s">
        <v>25</v>
      </c>
      <c r="U2361" t="s">
        <v>3067</v>
      </c>
      <c r="V2361">
        <v>7800000</v>
      </c>
      <c r="W2361" t="s">
        <v>25</v>
      </c>
      <c r="X2361">
        <v>7644000</v>
      </c>
    </row>
    <row r="2362" spans="1:24" x14ac:dyDescent="0.3">
      <c r="A2362" s="5">
        <v>2359</v>
      </c>
      <c r="B2362" t="s">
        <v>3061</v>
      </c>
      <c r="C2362" s="10">
        <v>43742</v>
      </c>
      <c r="D2362" t="s">
        <v>179</v>
      </c>
      <c r="E2362" t="s">
        <v>3062</v>
      </c>
      <c r="F2362" t="s">
        <v>204</v>
      </c>
      <c r="G2362" t="s">
        <v>249</v>
      </c>
      <c r="H2362" t="s">
        <v>3075</v>
      </c>
      <c r="I2362">
        <v>1</v>
      </c>
      <c r="J2362" t="s">
        <v>30</v>
      </c>
      <c r="K2362" t="s">
        <v>3064</v>
      </c>
      <c r="L2362" t="s">
        <v>3065</v>
      </c>
      <c r="M2362" t="s">
        <v>3066</v>
      </c>
      <c r="N2362" t="s">
        <v>24</v>
      </c>
      <c r="O2362">
        <v>650000</v>
      </c>
      <c r="P2362">
        <v>650000</v>
      </c>
      <c r="Q2362">
        <v>65000</v>
      </c>
      <c r="R2362">
        <v>650000</v>
      </c>
      <c r="S2362" t="s">
        <v>25</v>
      </c>
      <c r="T2362" t="s">
        <v>25</v>
      </c>
      <c r="U2362" t="s">
        <v>3067</v>
      </c>
      <c r="V2362">
        <v>7800000</v>
      </c>
      <c r="W2362" t="s">
        <v>25</v>
      </c>
      <c r="X2362">
        <v>7644000</v>
      </c>
    </row>
    <row r="2363" spans="1:24" x14ac:dyDescent="0.3">
      <c r="A2363" s="5">
        <v>2360</v>
      </c>
      <c r="B2363" t="s">
        <v>3061</v>
      </c>
      <c r="C2363" s="10">
        <v>43742</v>
      </c>
      <c r="D2363" t="s">
        <v>178</v>
      </c>
      <c r="E2363" t="s">
        <v>3062</v>
      </c>
      <c r="F2363" t="s">
        <v>204</v>
      </c>
      <c r="G2363" t="s">
        <v>249</v>
      </c>
      <c r="H2363" t="s">
        <v>3076</v>
      </c>
      <c r="I2363">
        <v>1</v>
      </c>
      <c r="J2363" t="s">
        <v>30</v>
      </c>
      <c r="K2363" t="s">
        <v>3064</v>
      </c>
      <c r="L2363" t="s">
        <v>3065</v>
      </c>
      <c r="M2363" t="s">
        <v>3066</v>
      </c>
      <c r="N2363" t="s">
        <v>24</v>
      </c>
      <c r="O2363">
        <v>650000</v>
      </c>
      <c r="P2363">
        <v>650000</v>
      </c>
      <c r="Q2363">
        <v>65000</v>
      </c>
      <c r="R2363">
        <v>650000</v>
      </c>
      <c r="S2363" t="s">
        <v>25</v>
      </c>
      <c r="T2363" t="s">
        <v>25</v>
      </c>
      <c r="U2363" t="s">
        <v>3067</v>
      </c>
      <c r="V2363">
        <v>7800000</v>
      </c>
      <c r="W2363" t="s">
        <v>25</v>
      </c>
      <c r="X2363">
        <v>7644000</v>
      </c>
    </row>
    <row r="2364" spans="1:24" x14ac:dyDescent="0.3">
      <c r="A2364" s="5">
        <v>2361</v>
      </c>
      <c r="B2364" t="s">
        <v>3061</v>
      </c>
      <c r="C2364" s="10">
        <v>43742</v>
      </c>
      <c r="D2364" t="s">
        <v>179</v>
      </c>
      <c r="E2364" t="s">
        <v>3062</v>
      </c>
      <c r="F2364" t="s">
        <v>204</v>
      </c>
      <c r="G2364" t="s">
        <v>249</v>
      </c>
      <c r="H2364" t="s">
        <v>3077</v>
      </c>
      <c r="I2364">
        <v>1</v>
      </c>
      <c r="J2364" t="s">
        <v>30</v>
      </c>
      <c r="K2364" t="s">
        <v>3064</v>
      </c>
      <c r="L2364" t="s">
        <v>3065</v>
      </c>
      <c r="M2364" t="s">
        <v>3066</v>
      </c>
      <c r="N2364" t="s">
        <v>24</v>
      </c>
      <c r="O2364">
        <v>650000</v>
      </c>
      <c r="P2364">
        <v>650000</v>
      </c>
      <c r="Q2364">
        <v>65000</v>
      </c>
      <c r="R2364">
        <v>650000</v>
      </c>
      <c r="S2364" t="s">
        <v>25</v>
      </c>
      <c r="T2364" t="s">
        <v>25</v>
      </c>
      <c r="U2364" t="s">
        <v>3067</v>
      </c>
      <c r="V2364">
        <v>7800000</v>
      </c>
      <c r="W2364" t="s">
        <v>25</v>
      </c>
      <c r="X2364">
        <v>7644000</v>
      </c>
    </row>
    <row r="2365" spans="1:24" x14ac:dyDescent="0.3">
      <c r="A2365" s="5">
        <v>2362</v>
      </c>
      <c r="B2365" t="s">
        <v>3061</v>
      </c>
      <c r="C2365" s="10">
        <v>43742</v>
      </c>
      <c r="D2365" t="s">
        <v>178</v>
      </c>
      <c r="E2365" t="s">
        <v>3062</v>
      </c>
      <c r="F2365" t="s">
        <v>204</v>
      </c>
      <c r="G2365" t="s">
        <v>249</v>
      </c>
      <c r="H2365" t="s">
        <v>3078</v>
      </c>
      <c r="I2365">
        <v>1</v>
      </c>
      <c r="J2365" t="s">
        <v>30</v>
      </c>
      <c r="K2365" t="s">
        <v>3064</v>
      </c>
      <c r="L2365" t="s">
        <v>3065</v>
      </c>
      <c r="M2365" t="s">
        <v>3066</v>
      </c>
      <c r="N2365" t="s">
        <v>24</v>
      </c>
      <c r="O2365">
        <v>650000</v>
      </c>
      <c r="P2365">
        <v>650000</v>
      </c>
      <c r="Q2365">
        <v>65000</v>
      </c>
      <c r="R2365">
        <v>650000</v>
      </c>
      <c r="S2365" t="s">
        <v>25</v>
      </c>
      <c r="T2365" t="s">
        <v>25</v>
      </c>
      <c r="U2365" t="s">
        <v>3067</v>
      </c>
      <c r="V2365">
        <v>7800000</v>
      </c>
      <c r="W2365" t="s">
        <v>25</v>
      </c>
      <c r="X2365">
        <v>7644000</v>
      </c>
    </row>
    <row r="2366" spans="1:24" x14ac:dyDescent="0.3">
      <c r="A2366" s="5">
        <v>2363</v>
      </c>
      <c r="B2366" t="s">
        <v>3079</v>
      </c>
      <c r="C2366" s="10">
        <v>43741</v>
      </c>
      <c r="D2366" t="s">
        <v>179</v>
      </c>
      <c r="E2366" t="s">
        <v>3080</v>
      </c>
      <c r="F2366" t="s">
        <v>189</v>
      </c>
      <c r="G2366" t="s">
        <v>336</v>
      </c>
      <c r="H2366" t="s">
        <v>3081</v>
      </c>
      <c r="I2366">
        <v>1</v>
      </c>
      <c r="J2366" t="s">
        <v>36</v>
      </c>
      <c r="K2366" t="s">
        <v>3082</v>
      </c>
      <c r="L2366" t="s">
        <v>3083</v>
      </c>
      <c r="M2366" t="s">
        <v>3084</v>
      </c>
      <c r="N2366" t="s">
        <v>24</v>
      </c>
      <c r="O2366">
        <v>265000000</v>
      </c>
      <c r="P2366">
        <v>265000000</v>
      </c>
      <c r="Q2366">
        <v>26500000</v>
      </c>
      <c r="R2366">
        <v>265000000</v>
      </c>
      <c r="S2366" t="s">
        <v>25</v>
      </c>
      <c r="T2366" t="s">
        <v>25</v>
      </c>
      <c r="U2366" t="s">
        <v>3085</v>
      </c>
      <c r="V2366">
        <v>265000000</v>
      </c>
      <c r="W2366" t="s">
        <v>25</v>
      </c>
      <c r="X2366">
        <v>259700000</v>
      </c>
    </row>
    <row r="2367" spans="1:24" x14ac:dyDescent="0.3">
      <c r="A2367" s="5">
        <v>2364</v>
      </c>
      <c r="B2367" t="s">
        <v>3086</v>
      </c>
      <c r="C2367" s="10">
        <v>43741</v>
      </c>
      <c r="D2367" t="s">
        <v>178</v>
      </c>
      <c r="E2367" t="s">
        <v>2771</v>
      </c>
      <c r="F2367" t="s">
        <v>85</v>
      </c>
      <c r="G2367" t="s">
        <v>269</v>
      </c>
      <c r="H2367" t="s">
        <v>315</v>
      </c>
      <c r="I2367">
        <v>1</v>
      </c>
      <c r="J2367" t="s">
        <v>36</v>
      </c>
      <c r="K2367" t="s">
        <v>2772</v>
      </c>
      <c r="L2367" t="s">
        <v>425</v>
      </c>
      <c r="M2367" t="s">
        <v>3087</v>
      </c>
      <c r="N2367" t="s">
        <v>24</v>
      </c>
      <c r="O2367" s="8">
        <v>9.9999999999999995E-7</v>
      </c>
      <c r="P2367" s="8">
        <v>9.9999999999999995E-7</v>
      </c>
      <c r="Q2367" s="8">
        <v>9.9999999999999995E-8</v>
      </c>
      <c r="R2367" s="8">
        <v>8.9999999999999996E-7</v>
      </c>
      <c r="S2367" t="s">
        <v>25</v>
      </c>
      <c r="T2367" t="s">
        <v>25</v>
      </c>
      <c r="U2367" t="s">
        <v>3088</v>
      </c>
      <c r="V2367">
        <v>179487000</v>
      </c>
      <c r="W2367" t="s">
        <v>25</v>
      </c>
      <c r="X2367" t="s">
        <v>25</v>
      </c>
    </row>
    <row r="2368" spans="1:24" x14ac:dyDescent="0.3">
      <c r="A2368" s="5">
        <v>2365</v>
      </c>
      <c r="B2368" t="s">
        <v>3086</v>
      </c>
      <c r="C2368" s="10">
        <v>43741</v>
      </c>
      <c r="D2368" t="s">
        <v>179</v>
      </c>
      <c r="E2368" t="s">
        <v>2771</v>
      </c>
      <c r="F2368" t="s">
        <v>85</v>
      </c>
      <c r="G2368" t="s">
        <v>269</v>
      </c>
      <c r="H2368" t="s">
        <v>3089</v>
      </c>
      <c r="I2368">
        <v>30</v>
      </c>
      <c r="J2368" t="s">
        <v>67</v>
      </c>
      <c r="K2368" t="s">
        <v>2772</v>
      </c>
      <c r="L2368" t="s">
        <v>425</v>
      </c>
      <c r="M2368" t="s">
        <v>3087</v>
      </c>
      <c r="N2368" t="s">
        <v>24</v>
      </c>
      <c r="O2368">
        <v>115000</v>
      </c>
      <c r="P2368">
        <v>3450000</v>
      </c>
      <c r="Q2368">
        <v>345000</v>
      </c>
      <c r="R2368">
        <v>3105000</v>
      </c>
      <c r="S2368" t="s">
        <v>25</v>
      </c>
      <c r="T2368" t="s">
        <v>25</v>
      </c>
      <c r="U2368" t="s">
        <v>3088</v>
      </c>
      <c r="V2368">
        <v>179487000</v>
      </c>
      <c r="W2368" t="s">
        <v>25</v>
      </c>
      <c r="X2368" t="s">
        <v>25</v>
      </c>
    </row>
    <row r="2369" spans="1:24" x14ac:dyDescent="0.3">
      <c r="A2369" s="5">
        <v>2366</v>
      </c>
      <c r="B2369" t="s">
        <v>3086</v>
      </c>
      <c r="C2369" s="10">
        <v>43741</v>
      </c>
      <c r="D2369" t="s">
        <v>178</v>
      </c>
      <c r="E2369" t="s">
        <v>2771</v>
      </c>
      <c r="F2369" t="s">
        <v>85</v>
      </c>
      <c r="G2369" t="s">
        <v>269</v>
      </c>
      <c r="H2369" t="s">
        <v>3041</v>
      </c>
      <c r="I2369">
        <v>20</v>
      </c>
      <c r="J2369" t="s">
        <v>31</v>
      </c>
      <c r="K2369" t="s">
        <v>2772</v>
      </c>
      <c r="L2369" t="s">
        <v>425</v>
      </c>
      <c r="M2369" t="s">
        <v>3087</v>
      </c>
      <c r="N2369" t="s">
        <v>24</v>
      </c>
      <c r="O2369">
        <v>52000</v>
      </c>
      <c r="P2369">
        <v>1040000</v>
      </c>
      <c r="Q2369">
        <v>104000</v>
      </c>
      <c r="R2369">
        <v>936000</v>
      </c>
      <c r="S2369" t="s">
        <v>25</v>
      </c>
      <c r="T2369" t="s">
        <v>25</v>
      </c>
      <c r="U2369" t="s">
        <v>3088</v>
      </c>
      <c r="V2369">
        <v>179487000</v>
      </c>
      <c r="W2369" t="s">
        <v>25</v>
      </c>
      <c r="X2369" t="s">
        <v>25</v>
      </c>
    </row>
    <row r="2370" spans="1:24" x14ac:dyDescent="0.3">
      <c r="A2370" s="5">
        <v>2367</v>
      </c>
      <c r="B2370" t="s">
        <v>3086</v>
      </c>
      <c r="C2370" s="10">
        <v>43741</v>
      </c>
      <c r="D2370" t="s">
        <v>179</v>
      </c>
      <c r="E2370" t="s">
        <v>2771</v>
      </c>
      <c r="F2370" t="s">
        <v>85</v>
      </c>
      <c r="G2370" t="s">
        <v>269</v>
      </c>
      <c r="H2370" t="s">
        <v>3042</v>
      </c>
      <c r="I2370">
        <v>100</v>
      </c>
      <c r="J2370" t="s">
        <v>31</v>
      </c>
      <c r="K2370" t="s">
        <v>2772</v>
      </c>
      <c r="L2370" t="s">
        <v>425</v>
      </c>
      <c r="M2370" t="s">
        <v>3087</v>
      </c>
      <c r="N2370" t="s">
        <v>24</v>
      </c>
      <c r="O2370">
        <v>25000</v>
      </c>
      <c r="P2370">
        <v>2500000</v>
      </c>
      <c r="Q2370">
        <v>250000</v>
      </c>
      <c r="R2370">
        <v>2250000</v>
      </c>
      <c r="S2370" t="s">
        <v>25</v>
      </c>
      <c r="T2370" t="s">
        <v>25</v>
      </c>
      <c r="U2370" t="s">
        <v>3088</v>
      </c>
      <c r="V2370">
        <v>179487000</v>
      </c>
      <c r="W2370" t="s">
        <v>25</v>
      </c>
      <c r="X2370" t="s">
        <v>25</v>
      </c>
    </row>
    <row r="2371" spans="1:24" x14ac:dyDescent="0.3">
      <c r="A2371" s="5">
        <v>2368</v>
      </c>
      <c r="B2371" t="s">
        <v>3086</v>
      </c>
      <c r="C2371" s="10">
        <v>43741</v>
      </c>
      <c r="D2371" t="s">
        <v>178</v>
      </c>
      <c r="E2371" t="s">
        <v>2771</v>
      </c>
      <c r="F2371" t="s">
        <v>85</v>
      </c>
      <c r="G2371" t="s">
        <v>269</v>
      </c>
      <c r="H2371" t="s">
        <v>3090</v>
      </c>
      <c r="I2371">
        <v>100</v>
      </c>
      <c r="J2371" t="s">
        <v>31</v>
      </c>
      <c r="K2371" t="s">
        <v>2772</v>
      </c>
      <c r="L2371" t="s">
        <v>425</v>
      </c>
      <c r="M2371" t="s">
        <v>3087</v>
      </c>
      <c r="N2371" t="s">
        <v>24</v>
      </c>
      <c r="O2371">
        <v>160000</v>
      </c>
      <c r="P2371">
        <v>16000000</v>
      </c>
      <c r="Q2371">
        <v>1600000</v>
      </c>
      <c r="R2371">
        <v>14400000</v>
      </c>
      <c r="S2371" t="s">
        <v>25</v>
      </c>
      <c r="T2371" t="s">
        <v>25</v>
      </c>
      <c r="U2371" t="s">
        <v>3088</v>
      </c>
      <c r="V2371">
        <v>179487000</v>
      </c>
      <c r="W2371" t="s">
        <v>25</v>
      </c>
      <c r="X2371" t="s">
        <v>25</v>
      </c>
    </row>
    <row r="2372" spans="1:24" x14ac:dyDescent="0.3">
      <c r="A2372" s="5">
        <v>2369</v>
      </c>
      <c r="B2372" t="s">
        <v>3086</v>
      </c>
      <c r="C2372" s="10">
        <v>43741</v>
      </c>
      <c r="D2372" t="s">
        <v>179</v>
      </c>
      <c r="E2372" t="s">
        <v>2771</v>
      </c>
      <c r="F2372" t="s">
        <v>85</v>
      </c>
      <c r="G2372" t="s">
        <v>269</v>
      </c>
      <c r="H2372" t="s">
        <v>3043</v>
      </c>
      <c r="I2372">
        <v>6</v>
      </c>
      <c r="J2372" t="s">
        <v>31</v>
      </c>
      <c r="K2372" t="s">
        <v>2772</v>
      </c>
      <c r="L2372" t="s">
        <v>425</v>
      </c>
      <c r="M2372" t="s">
        <v>3087</v>
      </c>
      <c r="N2372" t="s">
        <v>24</v>
      </c>
      <c r="O2372">
        <v>1500000</v>
      </c>
      <c r="P2372">
        <v>9000000</v>
      </c>
      <c r="Q2372">
        <v>900000</v>
      </c>
      <c r="R2372">
        <v>8100000</v>
      </c>
      <c r="S2372" t="s">
        <v>25</v>
      </c>
      <c r="T2372" t="s">
        <v>25</v>
      </c>
      <c r="U2372" t="s">
        <v>3088</v>
      </c>
      <c r="V2372">
        <v>179487000</v>
      </c>
      <c r="W2372" t="s">
        <v>25</v>
      </c>
      <c r="X2372" t="s">
        <v>25</v>
      </c>
    </row>
    <row r="2373" spans="1:24" x14ac:dyDescent="0.3">
      <c r="A2373" s="5">
        <v>2370</v>
      </c>
      <c r="B2373" t="s">
        <v>3086</v>
      </c>
      <c r="C2373" s="10">
        <v>43741</v>
      </c>
      <c r="D2373" t="s">
        <v>178</v>
      </c>
      <c r="E2373" t="s">
        <v>2771</v>
      </c>
      <c r="F2373" t="s">
        <v>85</v>
      </c>
      <c r="G2373" t="s">
        <v>269</v>
      </c>
      <c r="H2373" t="s">
        <v>3091</v>
      </c>
      <c r="I2373">
        <v>300</v>
      </c>
      <c r="J2373" t="s">
        <v>31</v>
      </c>
      <c r="K2373" t="s">
        <v>2772</v>
      </c>
      <c r="L2373" t="s">
        <v>425</v>
      </c>
      <c r="M2373" t="s">
        <v>3087</v>
      </c>
      <c r="N2373" t="s">
        <v>24</v>
      </c>
      <c r="O2373">
        <v>32500</v>
      </c>
      <c r="P2373">
        <v>9750000</v>
      </c>
      <c r="Q2373">
        <v>975000</v>
      </c>
      <c r="R2373">
        <v>8775000</v>
      </c>
      <c r="S2373" t="s">
        <v>25</v>
      </c>
      <c r="T2373" t="s">
        <v>25</v>
      </c>
      <c r="U2373" t="s">
        <v>3088</v>
      </c>
      <c r="V2373">
        <v>179487000</v>
      </c>
      <c r="W2373" t="s">
        <v>25</v>
      </c>
      <c r="X2373" t="s">
        <v>25</v>
      </c>
    </row>
    <row r="2374" spans="1:24" x14ac:dyDescent="0.3">
      <c r="A2374" s="5">
        <v>2371</v>
      </c>
      <c r="B2374" t="s">
        <v>3086</v>
      </c>
      <c r="C2374" s="10">
        <v>43741</v>
      </c>
      <c r="D2374" t="s">
        <v>179</v>
      </c>
      <c r="E2374" t="s">
        <v>2771</v>
      </c>
      <c r="F2374" t="s">
        <v>85</v>
      </c>
      <c r="G2374" t="s">
        <v>269</v>
      </c>
      <c r="H2374" t="s">
        <v>3092</v>
      </c>
      <c r="I2374">
        <v>300</v>
      </c>
      <c r="J2374" t="s">
        <v>31</v>
      </c>
      <c r="K2374" t="s">
        <v>2772</v>
      </c>
      <c r="L2374" t="s">
        <v>425</v>
      </c>
      <c r="M2374" t="s">
        <v>3087</v>
      </c>
      <c r="N2374" t="s">
        <v>24</v>
      </c>
      <c r="O2374">
        <v>32500</v>
      </c>
      <c r="P2374">
        <v>9750000</v>
      </c>
      <c r="Q2374">
        <v>975000</v>
      </c>
      <c r="R2374">
        <v>8775000</v>
      </c>
      <c r="S2374" t="s">
        <v>25</v>
      </c>
      <c r="T2374" t="s">
        <v>25</v>
      </c>
      <c r="U2374" t="s">
        <v>3088</v>
      </c>
      <c r="V2374">
        <v>179487000</v>
      </c>
      <c r="W2374" t="s">
        <v>25</v>
      </c>
      <c r="X2374" t="s">
        <v>25</v>
      </c>
    </row>
    <row r="2375" spans="1:24" x14ac:dyDescent="0.3">
      <c r="A2375" s="5">
        <v>2372</v>
      </c>
      <c r="B2375" t="s">
        <v>3086</v>
      </c>
      <c r="C2375" s="10">
        <v>43741</v>
      </c>
      <c r="D2375" t="s">
        <v>178</v>
      </c>
      <c r="E2375" t="s">
        <v>2771</v>
      </c>
      <c r="F2375" t="s">
        <v>85</v>
      </c>
      <c r="G2375" t="s">
        <v>269</v>
      </c>
      <c r="H2375" t="s">
        <v>3044</v>
      </c>
      <c r="I2375">
        <v>200</v>
      </c>
      <c r="J2375" t="s">
        <v>31</v>
      </c>
      <c r="K2375" t="s">
        <v>2772</v>
      </c>
      <c r="L2375" t="s">
        <v>425</v>
      </c>
      <c r="M2375" t="s">
        <v>3087</v>
      </c>
      <c r="N2375" t="s">
        <v>24</v>
      </c>
      <c r="O2375">
        <v>32500</v>
      </c>
      <c r="P2375">
        <v>6500000</v>
      </c>
      <c r="Q2375">
        <v>650000</v>
      </c>
      <c r="R2375">
        <v>5850000</v>
      </c>
      <c r="S2375" t="s">
        <v>25</v>
      </c>
      <c r="T2375" t="s">
        <v>25</v>
      </c>
      <c r="U2375" t="s">
        <v>3088</v>
      </c>
      <c r="V2375">
        <v>179487000</v>
      </c>
      <c r="W2375" t="s">
        <v>25</v>
      </c>
      <c r="X2375" t="s">
        <v>25</v>
      </c>
    </row>
    <row r="2376" spans="1:24" x14ac:dyDescent="0.3">
      <c r="A2376" s="5">
        <v>2373</v>
      </c>
      <c r="B2376" t="s">
        <v>3086</v>
      </c>
      <c r="C2376" s="10">
        <v>43741</v>
      </c>
      <c r="D2376" t="s">
        <v>179</v>
      </c>
      <c r="E2376" t="s">
        <v>2771</v>
      </c>
      <c r="F2376" t="s">
        <v>85</v>
      </c>
      <c r="G2376" t="s">
        <v>269</v>
      </c>
      <c r="H2376" t="s">
        <v>3093</v>
      </c>
      <c r="I2376">
        <v>40</v>
      </c>
      <c r="J2376" t="s">
        <v>158</v>
      </c>
      <c r="K2376" t="s">
        <v>2772</v>
      </c>
      <c r="L2376" t="s">
        <v>425</v>
      </c>
      <c r="M2376" t="s">
        <v>3087</v>
      </c>
      <c r="N2376" t="s">
        <v>24</v>
      </c>
      <c r="O2376">
        <v>990000</v>
      </c>
      <c r="P2376">
        <v>39600000</v>
      </c>
      <c r="Q2376">
        <v>3960000</v>
      </c>
      <c r="R2376">
        <v>35640000</v>
      </c>
      <c r="S2376" t="s">
        <v>25</v>
      </c>
      <c r="T2376" t="s">
        <v>25</v>
      </c>
      <c r="U2376" t="s">
        <v>3088</v>
      </c>
      <c r="V2376">
        <v>179487000</v>
      </c>
      <c r="W2376" t="s">
        <v>25</v>
      </c>
      <c r="X2376" t="s">
        <v>25</v>
      </c>
    </row>
    <row r="2377" spans="1:24" x14ac:dyDescent="0.3">
      <c r="A2377" s="5">
        <v>2374</v>
      </c>
      <c r="B2377" t="s">
        <v>3086</v>
      </c>
      <c r="C2377" s="10">
        <v>43741</v>
      </c>
      <c r="D2377" t="s">
        <v>178</v>
      </c>
      <c r="E2377" t="s">
        <v>2771</v>
      </c>
      <c r="F2377" t="s">
        <v>85</v>
      </c>
      <c r="G2377" t="s">
        <v>269</v>
      </c>
      <c r="H2377" t="s">
        <v>3094</v>
      </c>
      <c r="I2377">
        <v>6</v>
      </c>
      <c r="J2377" t="s">
        <v>31</v>
      </c>
      <c r="K2377" t="s">
        <v>2772</v>
      </c>
      <c r="L2377" t="s">
        <v>425</v>
      </c>
      <c r="M2377" t="s">
        <v>3087</v>
      </c>
      <c r="N2377" t="s">
        <v>24</v>
      </c>
      <c r="O2377">
        <v>480000</v>
      </c>
      <c r="P2377">
        <v>2880000</v>
      </c>
      <c r="Q2377">
        <v>288000</v>
      </c>
      <c r="R2377">
        <v>2592000</v>
      </c>
      <c r="S2377" t="s">
        <v>25</v>
      </c>
      <c r="T2377" t="s">
        <v>25</v>
      </c>
      <c r="U2377" t="s">
        <v>3088</v>
      </c>
      <c r="V2377">
        <v>179487000</v>
      </c>
      <c r="W2377" t="s">
        <v>25</v>
      </c>
      <c r="X2377" t="s">
        <v>25</v>
      </c>
    </row>
    <row r="2378" spans="1:24" x14ac:dyDescent="0.3">
      <c r="A2378" s="5">
        <v>2375</v>
      </c>
      <c r="B2378" t="s">
        <v>3086</v>
      </c>
      <c r="C2378" s="10">
        <v>43741</v>
      </c>
      <c r="D2378" t="s">
        <v>179</v>
      </c>
      <c r="E2378" t="s">
        <v>2771</v>
      </c>
      <c r="F2378" t="s">
        <v>85</v>
      </c>
      <c r="G2378" t="s">
        <v>269</v>
      </c>
      <c r="H2378" t="s">
        <v>3095</v>
      </c>
      <c r="I2378">
        <v>200</v>
      </c>
      <c r="J2378" t="s">
        <v>67</v>
      </c>
      <c r="K2378" t="s">
        <v>2772</v>
      </c>
      <c r="L2378" t="s">
        <v>425</v>
      </c>
      <c r="M2378" t="s">
        <v>3087</v>
      </c>
      <c r="N2378" t="s">
        <v>24</v>
      </c>
      <c r="O2378">
        <v>190000</v>
      </c>
      <c r="P2378">
        <v>38000000</v>
      </c>
      <c r="Q2378">
        <v>3800000</v>
      </c>
      <c r="R2378">
        <v>34200000</v>
      </c>
      <c r="S2378" t="s">
        <v>25</v>
      </c>
      <c r="T2378" t="s">
        <v>25</v>
      </c>
      <c r="U2378" t="s">
        <v>3088</v>
      </c>
      <c r="V2378">
        <v>179487000</v>
      </c>
      <c r="W2378" t="s">
        <v>25</v>
      </c>
      <c r="X2378" t="s">
        <v>25</v>
      </c>
    </row>
    <row r="2379" spans="1:24" x14ac:dyDescent="0.3">
      <c r="A2379" s="5">
        <v>2376</v>
      </c>
      <c r="B2379" t="s">
        <v>3086</v>
      </c>
      <c r="C2379" s="10">
        <v>43741</v>
      </c>
      <c r="D2379" t="s">
        <v>178</v>
      </c>
      <c r="E2379" t="s">
        <v>2771</v>
      </c>
      <c r="F2379" t="s">
        <v>85</v>
      </c>
      <c r="G2379" t="s">
        <v>269</v>
      </c>
      <c r="H2379" t="s">
        <v>3096</v>
      </c>
      <c r="I2379">
        <v>50</v>
      </c>
      <c r="J2379" t="s">
        <v>67</v>
      </c>
      <c r="K2379" t="s">
        <v>2772</v>
      </c>
      <c r="L2379" t="s">
        <v>425</v>
      </c>
      <c r="M2379" t="s">
        <v>3087</v>
      </c>
      <c r="N2379" t="s">
        <v>24</v>
      </c>
      <c r="O2379">
        <v>320000</v>
      </c>
      <c r="P2379">
        <v>16000000</v>
      </c>
      <c r="Q2379">
        <v>1600000</v>
      </c>
      <c r="R2379">
        <v>14400000</v>
      </c>
      <c r="S2379" t="s">
        <v>25</v>
      </c>
      <c r="T2379" t="s">
        <v>25</v>
      </c>
      <c r="U2379" t="s">
        <v>3088</v>
      </c>
      <c r="V2379">
        <v>179487000</v>
      </c>
      <c r="W2379" t="s">
        <v>25</v>
      </c>
      <c r="X2379" t="s">
        <v>25</v>
      </c>
    </row>
    <row r="2380" spans="1:24" x14ac:dyDescent="0.3">
      <c r="A2380" s="5">
        <v>2377</v>
      </c>
      <c r="B2380" t="s">
        <v>3086</v>
      </c>
      <c r="C2380" s="10">
        <v>43741</v>
      </c>
      <c r="D2380" t="s">
        <v>179</v>
      </c>
      <c r="E2380" t="s">
        <v>2771</v>
      </c>
      <c r="F2380" t="s">
        <v>85</v>
      </c>
      <c r="G2380" t="s">
        <v>269</v>
      </c>
      <c r="H2380" t="s">
        <v>3045</v>
      </c>
      <c r="I2380">
        <v>20</v>
      </c>
      <c r="J2380" t="s">
        <v>67</v>
      </c>
      <c r="K2380" t="s">
        <v>2772</v>
      </c>
      <c r="L2380" t="s">
        <v>425</v>
      </c>
      <c r="M2380" t="s">
        <v>3087</v>
      </c>
      <c r="N2380" t="s">
        <v>24</v>
      </c>
      <c r="O2380">
        <v>100000</v>
      </c>
      <c r="P2380">
        <v>2000000</v>
      </c>
      <c r="Q2380">
        <v>200000</v>
      </c>
      <c r="R2380">
        <v>1800000</v>
      </c>
      <c r="S2380" t="s">
        <v>25</v>
      </c>
      <c r="T2380" t="s">
        <v>25</v>
      </c>
      <c r="U2380" t="s">
        <v>3088</v>
      </c>
      <c r="V2380">
        <v>179487000</v>
      </c>
      <c r="W2380" t="s">
        <v>25</v>
      </c>
      <c r="X2380" t="s">
        <v>25</v>
      </c>
    </row>
    <row r="2381" spans="1:24" x14ac:dyDescent="0.3">
      <c r="A2381" s="5">
        <v>2378</v>
      </c>
      <c r="B2381" t="s">
        <v>3086</v>
      </c>
      <c r="C2381" s="10">
        <v>43741</v>
      </c>
      <c r="D2381" t="s">
        <v>178</v>
      </c>
      <c r="E2381" t="s">
        <v>2771</v>
      </c>
      <c r="F2381" t="s">
        <v>85</v>
      </c>
      <c r="G2381" t="s">
        <v>269</v>
      </c>
      <c r="H2381" t="s">
        <v>3097</v>
      </c>
      <c r="I2381">
        <v>50</v>
      </c>
      <c r="J2381" t="s">
        <v>57</v>
      </c>
      <c r="K2381" t="s">
        <v>2772</v>
      </c>
      <c r="L2381" t="s">
        <v>425</v>
      </c>
      <c r="M2381" t="s">
        <v>3087</v>
      </c>
      <c r="N2381" t="s">
        <v>24</v>
      </c>
      <c r="O2381">
        <v>180000</v>
      </c>
      <c r="P2381">
        <v>9000000</v>
      </c>
      <c r="Q2381">
        <v>900000</v>
      </c>
      <c r="R2381">
        <v>8100000</v>
      </c>
      <c r="S2381" t="s">
        <v>25</v>
      </c>
      <c r="T2381" t="s">
        <v>25</v>
      </c>
      <c r="U2381" t="s">
        <v>3088</v>
      </c>
      <c r="V2381">
        <v>179487000</v>
      </c>
      <c r="W2381" t="s">
        <v>25</v>
      </c>
      <c r="X2381" t="s">
        <v>25</v>
      </c>
    </row>
    <row r="2382" spans="1:24" x14ac:dyDescent="0.3">
      <c r="A2382" s="5">
        <v>2379</v>
      </c>
      <c r="B2382" t="s">
        <v>3086</v>
      </c>
      <c r="C2382" s="10">
        <v>43741</v>
      </c>
      <c r="D2382" t="s">
        <v>179</v>
      </c>
      <c r="E2382" t="s">
        <v>2771</v>
      </c>
      <c r="F2382" t="s">
        <v>85</v>
      </c>
      <c r="G2382" t="s">
        <v>269</v>
      </c>
      <c r="H2382" t="s">
        <v>3098</v>
      </c>
      <c r="I2382">
        <v>10</v>
      </c>
      <c r="J2382" t="s">
        <v>57</v>
      </c>
      <c r="K2382" t="s">
        <v>2772</v>
      </c>
      <c r="L2382" t="s">
        <v>425</v>
      </c>
      <c r="M2382" t="s">
        <v>3087</v>
      </c>
      <c r="N2382" t="s">
        <v>24</v>
      </c>
      <c r="O2382">
        <v>1150000</v>
      </c>
      <c r="P2382">
        <v>11500000</v>
      </c>
      <c r="Q2382">
        <v>1150000</v>
      </c>
      <c r="R2382">
        <v>10350000</v>
      </c>
      <c r="S2382" t="s">
        <v>25</v>
      </c>
      <c r="T2382" t="s">
        <v>25</v>
      </c>
      <c r="U2382" t="s">
        <v>3088</v>
      </c>
      <c r="V2382">
        <v>179487000</v>
      </c>
      <c r="W2382" t="s">
        <v>25</v>
      </c>
      <c r="X2382" t="s">
        <v>25</v>
      </c>
    </row>
    <row r="2383" spans="1:24" x14ac:dyDescent="0.3">
      <c r="A2383" s="5">
        <v>2380</v>
      </c>
      <c r="B2383" t="s">
        <v>3086</v>
      </c>
      <c r="C2383" s="10">
        <v>43741</v>
      </c>
      <c r="D2383" t="s">
        <v>178</v>
      </c>
      <c r="E2383" t="s">
        <v>2771</v>
      </c>
      <c r="F2383" t="s">
        <v>85</v>
      </c>
      <c r="G2383" t="s">
        <v>269</v>
      </c>
      <c r="H2383" t="s">
        <v>3046</v>
      </c>
      <c r="I2383">
        <v>10</v>
      </c>
      <c r="J2383" t="s">
        <v>28</v>
      </c>
      <c r="K2383" t="s">
        <v>2772</v>
      </c>
      <c r="L2383" t="s">
        <v>425</v>
      </c>
      <c r="M2383" t="s">
        <v>3087</v>
      </c>
      <c r="N2383" t="s">
        <v>24</v>
      </c>
      <c r="O2383">
        <v>420000</v>
      </c>
      <c r="P2383">
        <v>4200000</v>
      </c>
      <c r="Q2383">
        <v>420000</v>
      </c>
      <c r="R2383">
        <v>3780000</v>
      </c>
      <c r="S2383" t="s">
        <v>25</v>
      </c>
      <c r="T2383" t="s">
        <v>25</v>
      </c>
      <c r="U2383" t="s">
        <v>3088</v>
      </c>
      <c r="V2383">
        <v>179487000</v>
      </c>
      <c r="W2383" t="s">
        <v>25</v>
      </c>
      <c r="X2383" t="s">
        <v>25</v>
      </c>
    </row>
    <row r="2384" spans="1:24" x14ac:dyDescent="0.3">
      <c r="A2384" s="5">
        <v>2381</v>
      </c>
      <c r="B2384" t="s">
        <v>3086</v>
      </c>
      <c r="C2384" s="10">
        <v>43741</v>
      </c>
      <c r="D2384" t="s">
        <v>179</v>
      </c>
      <c r="E2384" t="s">
        <v>2771</v>
      </c>
      <c r="F2384" t="s">
        <v>85</v>
      </c>
      <c r="G2384" t="s">
        <v>269</v>
      </c>
      <c r="H2384" t="s">
        <v>3099</v>
      </c>
      <c r="I2384">
        <v>50</v>
      </c>
      <c r="J2384" t="s">
        <v>31</v>
      </c>
      <c r="K2384" t="s">
        <v>2772</v>
      </c>
      <c r="L2384" t="s">
        <v>425</v>
      </c>
      <c r="M2384" t="s">
        <v>3087</v>
      </c>
      <c r="N2384" t="s">
        <v>24</v>
      </c>
      <c r="O2384">
        <v>80000</v>
      </c>
      <c r="P2384">
        <v>4000000</v>
      </c>
      <c r="Q2384">
        <v>400000</v>
      </c>
      <c r="R2384">
        <v>3600000</v>
      </c>
      <c r="S2384" t="s">
        <v>25</v>
      </c>
      <c r="T2384" t="s">
        <v>25</v>
      </c>
      <c r="U2384" t="s">
        <v>3088</v>
      </c>
      <c r="V2384">
        <v>179487000</v>
      </c>
      <c r="W2384" t="s">
        <v>25</v>
      </c>
      <c r="X2384" t="s">
        <v>25</v>
      </c>
    </row>
    <row r="2385" spans="1:24" x14ac:dyDescent="0.3">
      <c r="A2385" s="5">
        <v>2382</v>
      </c>
      <c r="B2385" t="s">
        <v>3086</v>
      </c>
      <c r="C2385" s="10">
        <v>43741</v>
      </c>
      <c r="D2385" t="s">
        <v>178</v>
      </c>
      <c r="E2385" t="s">
        <v>2771</v>
      </c>
      <c r="F2385" t="s">
        <v>85</v>
      </c>
      <c r="G2385" t="s">
        <v>269</v>
      </c>
      <c r="H2385" t="s">
        <v>3100</v>
      </c>
      <c r="I2385">
        <v>10</v>
      </c>
      <c r="J2385" t="s">
        <v>2803</v>
      </c>
      <c r="K2385" t="s">
        <v>2772</v>
      </c>
      <c r="L2385" t="s">
        <v>425</v>
      </c>
      <c r="M2385" t="s">
        <v>3087</v>
      </c>
      <c r="N2385" t="s">
        <v>24</v>
      </c>
      <c r="O2385">
        <v>12000</v>
      </c>
      <c r="P2385">
        <v>120000</v>
      </c>
      <c r="Q2385">
        <v>12000</v>
      </c>
      <c r="R2385">
        <v>108000</v>
      </c>
      <c r="S2385" t="s">
        <v>25</v>
      </c>
      <c r="T2385" t="s">
        <v>25</v>
      </c>
      <c r="U2385" t="s">
        <v>3088</v>
      </c>
      <c r="V2385">
        <v>179487000</v>
      </c>
      <c r="W2385" t="s">
        <v>25</v>
      </c>
      <c r="X2385" t="s">
        <v>25</v>
      </c>
    </row>
    <row r="2386" spans="1:24" x14ac:dyDescent="0.3">
      <c r="A2386" s="5">
        <v>2383</v>
      </c>
      <c r="B2386" t="s">
        <v>3086</v>
      </c>
      <c r="C2386" s="10">
        <v>43741</v>
      </c>
      <c r="D2386" t="s">
        <v>179</v>
      </c>
      <c r="E2386" t="s">
        <v>2771</v>
      </c>
      <c r="F2386" t="s">
        <v>85</v>
      </c>
      <c r="G2386" t="s">
        <v>269</v>
      </c>
      <c r="H2386" t="s">
        <v>3101</v>
      </c>
      <c r="I2386">
        <v>10</v>
      </c>
      <c r="J2386" t="s">
        <v>31</v>
      </c>
      <c r="K2386" t="s">
        <v>2772</v>
      </c>
      <c r="L2386" t="s">
        <v>425</v>
      </c>
      <c r="M2386" t="s">
        <v>3087</v>
      </c>
      <c r="N2386" t="s">
        <v>24</v>
      </c>
      <c r="O2386">
        <v>14000</v>
      </c>
      <c r="P2386">
        <v>140000</v>
      </c>
      <c r="Q2386">
        <v>14000</v>
      </c>
      <c r="R2386">
        <v>126000</v>
      </c>
      <c r="S2386" t="s">
        <v>25</v>
      </c>
      <c r="T2386" t="s">
        <v>25</v>
      </c>
      <c r="U2386" t="s">
        <v>3088</v>
      </c>
      <c r="V2386">
        <v>179487000</v>
      </c>
      <c r="W2386" t="s">
        <v>25</v>
      </c>
      <c r="X2386" t="s">
        <v>25</v>
      </c>
    </row>
    <row r="2387" spans="1:24" x14ac:dyDescent="0.3">
      <c r="A2387" s="5">
        <v>2384</v>
      </c>
      <c r="B2387" t="s">
        <v>3086</v>
      </c>
      <c r="C2387" s="10">
        <v>43741</v>
      </c>
      <c r="D2387" t="s">
        <v>178</v>
      </c>
      <c r="E2387" t="s">
        <v>2771</v>
      </c>
      <c r="F2387" t="s">
        <v>85</v>
      </c>
      <c r="G2387" t="s">
        <v>269</v>
      </c>
      <c r="H2387" t="s">
        <v>3102</v>
      </c>
      <c r="I2387">
        <v>200</v>
      </c>
      <c r="J2387" t="s">
        <v>31</v>
      </c>
      <c r="K2387" t="s">
        <v>2772</v>
      </c>
      <c r="L2387" t="s">
        <v>425</v>
      </c>
      <c r="M2387" t="s">
        <v>3087</v>
      </c>
      <c r="N2387" t="s">
        <v>24</v>
      </c>
      <c r="O2387">
        <v>70000</v>
      </c>
      <c r="P2387">
        <v>14000000</v>
      </c>
      <c r="Q2387">
        <v>1400000</v>
      </c>
      <c r="R2387">
        <v>12600000</v>
      </c>
      <c r="S2387" t="s">
        <v>25</v>
      </c>
      <c r="T2387" t="s">
        <v>25</v>
      </c>
      <c r="U2387" t="s">
        <v>3088</v>
      </c>
      <c r="V2387">
        <v>179487000</v>
      </c>
      <c r="W2387" t="s">
        <v>25</v>
      </c>
      <c r="X2387" t="s">
        <v>25</v>
      </c>
    </row>
    <row r="2388" spans="1:24" x14ac:dyDescent="0.3">
      <c r="A2388" s="5">
        <v>2385</v>
      </c>
      <c r="B2388" t="s">
        <v>3103</v>
      </c>
      <c r="C2388" s="10">
        <v>43741</v>
      </c>
      <c r="D2388" t="s">
        <v>179</v>
      </c>
      <c r="E2388" t="s">
        <v>3104</v>
      </c>
      <c r="F2388" t="s">
        <v>289</v>
      </c>
      <c r="G2388" t="s">
        <v>249</v>
      </c>
      <c r="H2388" t="s">
        <v>2834</v>
      </c>
      <c r="I2388">
        <v>4</v>
      </c>
      <c r="J2388" t="s">
        <v>36</v>
      </c>
      <c r="K2388" t="s">
        <v>2835</v>
      </c>
      <c r="L2388" t="s">
        <v>3105</v>
      </c>
      <c r="M2388" t="s">
        <v>3106</v>
      </c>
      <c r="N2388" t="s">
        <v>24</v>
      </c>
      <c r="O2388">
        <v>343220.33898305101</v>
      </c>
      <c r="P2388">
        <v>1372881.3559322001</v>
      </c>
      <c r="Q2388">
        <v>137288.13559322001</v>
      </c>
      <c r="R2388">
        <v>1510169.49152542</v>
      </c>
      <c r="S2388" t="s">
        <v>25</v>
      </c>
      <c r="T2388" t="s">
        <v>25</v>
      </c>
      <c r="U2388" t="s">
        <v>3107</v>
      </c>
      <c r="V2388">
        <v>416000000</v>
      </c>
      <c r="W2388" t="s">
        <v>25</v>
      </c>
      <c r="X2388">
        <v>410528000</v>
      </c>
    </row>
    <row r="2389" spans="1:24" x14ac:dyDescent="0.3">
      <c r="A2389" s="5">
        <v>2386</v>
      </c>
      <c r="B2389" t="s">
        <v>3103</v>
      </c>
      <c r="C2389" s="10">
        <v>43741</v>
      </c>
      <c r="D2389" t="s">
        <v>178</v>
      </c>
      <c r="E2389" t="s">
        <v>3104</v>
      </c>
      <c r="F2389" t="s">
        <v>289</v>
      </c>
      <c r="G2389" t="s">
        <v>249</v>
      </c>
      <c r="H2389" t="s">
        <v>2834</v>
      </c>
      <c r="I2389">
        <v>4</v>
      </c>
      <c r="J2389" t="s">
        <v>36</v>
      </c>
      <c r="K2389" t="s">
        <v>2835</v>
      </c>
      <c r="L2389" t="s">
        <v>3105</v>
      </c>
      <c r="M2389" t="s">
        <v>3106</v>
      </c>
      <c r="N2389" t="s">
        <v>24</v>
      </c>
      <c r="O2389">
        <v>343220.33898305101</v>
      </c>
      <c r="P2389">
        <v>1372881.3559322001</v>
      </c>
      <c r="Q2389">
        <v>137288.13559322001</v>
      </c>
      <c r="R2389">
        <v>1510169.49152542</v>
      </c>
      <c r="S2389" t="s">
        <v>25</v>
      </c>
      <c r="T2389" t="s">
        <v>25</v>
      </c>
      <c r="U2389" t="s">
        <v>3107</v>
      </c>
      <c r="V2389">
        <v>416000000</v>
      </c>
      <c r="W2389" t="s">
        <v>25</v>
      </c>
      <c r="X2389">
        <v>410528000</v>
      </c>
    </row>
    <row r="2390" spans="1:24" x14ac:dyDescent="0.3">
      <c r="A2390" s="5">
        <v>2387</v>
      </c>
      <c r="B2390" t="s">
        <v>3103</v>
      </c>
      <c r="C2390" s="10">
        <v>43741</v>
      </c>
      <c r="D2390" t="s">
        <v>179</v>
      </c>
      <c r="E2390" t="s">
        <v>3104</v>
      </c>
      <c r="F2390" t="s">
        <v>289</v>
      </c>
      <c r="G2390" t="s">
        <v>249</v>
      </c>
      <c r="H2390" t="s">
        <v>2834</v>
      </c>
      <c r="I2390">
        <v>4</v>
      </c>
      <c r="J2390" t="s">
        <v>36</v>
      </c>
      <c r="K2390" t="s">
        <v>2835</v>
      </c>
      <c r="L2390" t="s">
        <v>3105</v>
      </c>
      <c r="M2390" t="s">
        <v>3106</v>
      </c>
      <c r="N2390" t="s">
        <v>24</v>
      </c>
      <c r="O2390">
        <v>343220.33898305101</v>
      </c>
      <c r="P2390">
        <v>1372881.3559322001</v>
      </c>
      <c r="Q2390">
        <v>137288.13559322001</v>
      </c>
      <c r="R2390">
        <v>1510169.49152542</v>
      </c>
      <c r="S2390" t="s">
        <v>25</v>
      </c>
      <c r="T2390" t="s">
        <v>25</v>
      </c>
      <c r="U2390" t="s">
        <v>3107</v>
      </c>
      <c r="V2390">
        <v>416000000</v>
      </c>
      <c r="W2390" t="s">
        <v>25</v>
      </c>
      <c r="X2390">
        <v>410528000</v>
      </c>
    </row>
    <row r="2391" spans="1:24" x14ac:dyDescent="0.3">
      <c r="A2391" s="5">
        <v>2388</v>
      </c>
      <c r="B2391" t="s">
        <v>3103</v>
      </c>
      <c r="C2391" s="10">
        <v>43741</v>
      </c>
      <c r="D2391" t="s">
        <v>178</v>
      </c>
      <c r="E2391" t="s">
        <v>3104</v>
      </c>
      <c r="F2391" t="s">
        <v>289</v>
      </c>
      <c r="G2391" t="s">
        <v>249</v>
      </c>
      <c r="H2391" t="s">
        <v>2834</v>
      </c>
      <c r="I2391">
        <v>4</v>
      </c>
      <c r="J2391" t="s">
        <v>36</v>
      </c>
      <c r="K2391" t="s">
        <v>2835</v>
      </c>
      <c r="L2391" t="s">
        <v>3105</v>
      </c>
      <c r="M2391" t="s">
        <v>3106</v>
      </c>
      <c r="N2391" t="s">
        <v>24</v>
      </c>
      <c r="O2391">
        <v>343220.33898305101</v>
      </c>
      <c r="P2391">
        <v>1372881.3559322001</v>
      </c>
      <c r="Q2391">
        <v>137288.13559322001</v>
      </c>
      <c r="R2391">
        <v>1510169.49152542</v>
      </c>
      <c r="S2391" t="s">
        <v>25</v>
      </c>
      <c r="T2391" t="s">
        <v>25</v>
      </c>
      <c r="U2391" t="s">
        <v>3107</v>
      </c>
      <c r="V2391">
        <v>416000000</v>
      </c>
      <c r="W2391" t="s">
        <v>25</v>
      </c>
      <c r="X2391">
        <v>410528000</v>
      </c>
    </row>
    <row r="2392" spans="1:24" x14ac:dyDescent="0.3">
      <c r="A2392" s="5">
        <v>2389</v>
      </c>
      <c r="B2392" t="s">
        <v>3103</v>
      </c>
      <c r="C2392" s="10">
        <v>43741</v>
      </c>
      <c r="D2392" t="s">
        <v>179</v>
      </c>
      <c r="E2392" t="s">
        <v>3104</v>
      </c>
      <c r="F2392" t="s">
        <v>289</v>
      </c>
      <c r="G2392" t="s">
        <v>249</v>
      </c>
      <c r="H2392" t="s">
        <v>2834</v>
      </c>
      <c r="I2392">
        <v>4</v>
      </c>
      <c r="J2392" t="s">
        <v>36</v>
      </c>
      <c r="K2392" t="s">
        <v>2835</v>
      </c>
      <c r="L2392" t="s">
        <v>3105</v>
      </c>
      <c r="M2392" t="s">
        <v>3106</v>
      </c>
      <c r="N2392" t="s">
        <v>24</v>
      </c>
      <c r="O2392">
        <v>343220.33898305101</v>
      </c>
      <c r="P2392">
        <v>1372881.3559322001</v>
      </c>
      <c r="Q2392">
        <v>137288.13559322001</v>
      </c>
      <c r="R2392">
        <v>1510169.49152542</v>
      </c>
      <c r="S2392" t="s">
        <v>25</v>
      </c>
      <c r="T2392" t="s">
        <v>25</v>
      </c>
      <c r="U2392" t="s">
        <v>3107</v>
      </c>
      <c r="V2392">
        <v>416000000</v>
      </c>
      <c r="W2392" t="s">
        <v>25</v>
      </c>
      <c r="X2392">
        <v>410528000</v>
      </c>
    </row>
    <row r="2393" spans="1:24" x14ac:dyDescent="0.3">
      <c r="A2393" s="5">
        <v>2390</v>
      </c>
      <c r="B2393" t="s">
        <v>3103</v>
      </c>
      <c r="C2393" s="10">
        <v>43741</v>
      </c>
      <c r="D2393" t="s">
        <v>178</v>
      </c>
      <c r="E2393" t="s">
        <v>3104</v>
      </c>
      <c r="F2393" t="s">
        <v>289</v>
      </c>
      <c r="G2393" t="s">
        <v>249</v>
      </c>
      <c r="H2393" t="s">
        <v>2834</v>
      </c>
      <c r="I2393">
        <v>4</v>
      </c>
      <c r="J2393" t="s">
        <v>36</v>
      </c>
      <c r="K2393" t="s">
        <v>2835</v>
      </c>
      <c r="L2393" t="s">
        <v>3105</v>
      </c>
      <c r="M2393" t="s">
        <v>3106</v>
      </c>
      <c r="N2393" t="s">
        <v>24</v>
      </c>
      <c r="O2393">
        <v>343220.33898305101</v>
      </c>
      <c r="P2393">
        <v>1372881.3559322001</v>
      </c>
      <c r="Q2393">
        <v>137288.13559322001</v>
      </c>
      <c r="R2393">
        <v>1510169.49152542</v>
      </c>
      <c r="S2393" t="s">
        <v>25</v>
      </c>
      <c r="T2393" t="s">
        <v>25</v>
      </c>
      <c r="U2393" t="s">
        <v>3107</v>
      </c>
      <c r="V2393">
        <v>416000000</v>
      </c>
      <c r="W2393" t="s">
        <v>25</v>
      </c>
      <c r="X2393">
        <v>410528000</v>
      </c>
    </row>
    <row r="2394" spans="1:24" x14ac:dyDescent="0.3">
      <c r="A2394" s="5">
        <v>2391</v>
      </c>
      <c r="B2394" t="s">
        <v>3103</v>
      </c>
      <c r="C2394" s="10">
        <v>43741</v>
      </c>
      <c r="D2394" t="s">
        <v>179</v>
      </c>
      <c r="E2394" t="s">
        <v>3104</v>
      </c>
      <c r="F2394" t="s">
        <v>289</v>
      </c>
      <c r="G2394" t="s">
        <v>249</v>
      </c>
      <c r="H2394" t="s">
        <v>2834</v>
      </c>
      <c r="I2394">
        <v>4</v>
      </c>
      <c r="J2394" t="s">
        <v>36</v>
      </c>
      <c r="K2394" t="s">
        <v>2835</v>
      </c>
      <c r="L2394" t="s">
        <v>3105</v>
      </c>
      <c r="M2394" t="s">
        <v>3106</v>
      </c>
      <c r="N2394" t="s">
        <v>24</v>
      </c>
      <c r="O2394">
        <v>343220.33898305101</v>
      </c>
      <c r="P2394">
        <v>1372881.3559322001</v>
      </c>
      <c r="Q2394">
        <v>137288.13559322001</v>
      </c>
      <c r="R2394">
        <v>1510169.49152542</v>
      </c>
      <c r="S2394" t="s">
        <v>25</v>
      </c>
      <c r="T2394" t="s">
        <v>25</v>
      </c>
      <c r="U2394" t="s">
        <v>3107</v>
      </c>
      <c r="V2394">
        <v>416000000</v>
      </c>
      <c r="W2394" t="s">
        <v>25</v>
      </c>
      <c r="X2394">
        <v>410528000</v>
      </c>
    </row>
    <row r="2395" spans="1:24" x14ac:dyDescent="0.3">
      <c r="A2395" s="5">
        <v>2392</v>
      </c>
      <c r="B2395" t="s">
        <v>3103</v>
      </c>
      <c r="C2395" s="10">
        <v>43741</v>
      </c>
      <c r="D2395" t="s">
        <v>178</v>
      </c>
      <c r="E2395" t="s">
        <v>3104</v>
      </c>
      <c r="F2395" t="s">
        <v>289</v>
      </c>
      <c r="G2395" t="s">
        <v>249</v>
      </c>
      <c r="H2395" t="s">
        <v>2834</v>
      </c>
      <c r="I2395">
        <v>4</v>
      </c>
      <c r="J2395" t="s">
        <v>36</v>
      </c>
      <c r="K2395" t="s">
        <v>2835</v>
      </c>
      <c r="L2395" t="s">
        <v>3105</v>
      </c>
      <c r="M2395" t="s">
        <v>3106</v>
      </c>
      <c r="N2395" t="s">
        <v>24</v>
      </c>
      <c r="O2395">
        <v>343220.33898305101</v>
      </c>
      <c r="P2395">
        <v>1372881.3559322001</v>
      </c>
      <c r="Q2395">
        <v>137288.13559322001</v>
      </c>
      <c r="R2395">
        <v>1510169.49152542</v>
      </c>
      <c r="S2395" t="s">
        <v>25</v>
      </c>
      <c r="T2395" t="s">
        <v>25</v>
      </c>
      <c r="U2395" t="s">
        <v>3107</v>
      </c>
      <c r="V2395">
        <v>416000000</v>
      </c>
      <c r="W2395" t="s">
        <v>25</v>
      </c>
      <c r="X2395">
        <v>410528000</v>
      </c>
    </row>
    <row r="2396" spans="1:24" x14ac:dyDescent="0.3">
      <c r="A2396" s="5">
        <v>2393</v>
      </c>
      <c r="B2396" t="s">
        <v>3103</v>
      </c>
      <c r="C2396" s="10">
        <v>43741</v>
      </c>
      <c r="D2396" t="s">
        <v>179</v>
      </c>
      <c r="E2396" t="s">
        <v>3104</v>
      </c>
      <c r="F2396" t="s">
        <v>289</v>
      </c>
      <c r="G2396" t="s">
        <v>249</v>
      </c>
      <c r="H2396" t="s">
        <v>2837</v>
      </c>
      <c r="I2396">
        <v>8</v>
      </c>
      <c r="J2396" t="s">
        <v>2838</v>
      </c>
      <c r="K2396" t="s">
        <v>2835</v>
      </c>
      <c r="L2396" t="s">
        <v>3105</v>
      </c>
      <c r="M2396" t="s">
        <v>3106</v>
      </c>
      <c r="N2396" t="s">
        <v>24</v>
      </c>
      <c r="O2396">
        <v>171610.16949152501</v>
      </c>
      <c r="P2396">
        <v>1372881.3559322001</v>
      </c>
      <c r="Q2396">
        <v>137288.13559322001</v>
      </c>
      <c r="R2396">
        <v>1510169.49152542</v>
      </c>
      <c r="S2396" t="s">
        <v>25</v>
      </c>
      <c r="T2396" t="s">
        <v>25</v>
      </c>
      <c r="U2396" t="s">
        <v>3107</v>
      </c>
      <c r="V2396">
        <v>416000000</v>
      </c>
      <c r="W2396" t="s">
        <v>25</v>
      </c>
      <c r="X2396">
        <v>410528000</v>
      </c>
    </row>
    <row r="2397" spans="1:24" x14ac:dyDescent="0.3">
      <c r="A2397" s="5">
        <v>2394</v>
      </c>
      <c r="B2397" t="s">
        <v>3103</v>
      </c>
      <c r="C2397" s="10">
        <v>43741</v>
      </c>
      <c r="D2397" t="s">
        <v>178</v>
      </c>
      <c r="E2397" t="s">
        <v>3104</v>
      </c>
      <c r="F2397" t="s">
        <v>289</v>
      </c>
      <c r="G2397" t="s">
        <v>249</v>
      </c>
      <c r="H2397" t="s">
        <v>2837</v>
      </c>
      <c r="I2397">
        <v>8</v>
      </c>
      <c r="J2397" t="s">
        <v>2838</v>
      </c>
      <c r="K2397" t="s">
        <v>2835</v>
      </c>
      <c r="L2397" t="s">
        <v>3105</v>
      </c>
      <c r="M2397" t="s">
        <v>3106</v>
      </c>
      <c r="N2397" t="s">
        <v>24</v>
      </c>
      <c r="O2397">
        <v>171610.16949152501</v>
      </c>
      <c r="P2397">
        <v>1372881.3559322001</v>
      </c>
      <c r="Q2397">
        <v>137288.13559322001</v>
      </c>
      <c r="R2397">
        <v>1510169.49152542</v>
      </c>
      <c r="S2397" t="s">
        <v>25</v>
      </c>
      <c r="T2397" t="s">
        <v>25</v>
      </c>
      <c r="U2397" t="s">
        <v>3107</v>
      </c>
      <c r="V2397">
        <v>416000000</v>
      </c>
      <c r="W2397" t="s">
        <v>25</v>
      </c>
      <c r="X2397">
        <v>410528000</v>
      </c>
    </row>
    <row r="2398" spans="1:24" x14ac:dyDescent="0.3">
      <c r="A2398" s="5">
        <v>2395</v>
      </c>
      <c r="B2398" t="s">
        <v>3103</v>
      </c>
      <c r="C2398" s="10">
        <v>43741</v>
      </c>
      <c r="D2398" t="s">
        <v>179</v>
      </c>
      <c r="E2398" t="s">
        <v>3104</v>
      </c>
      <c r="F2398" t="s">
        <v>289</v>
      </c>
      <c r="G2398" t="s">
        <v>249</v>
      </c>
      <c r="H2398" t="s">
        <v>2837</v>
      </c>
      <c r="I2398">
        <v>8</v>
      </c>
      <c r="J2398" t="s">
        <v>2838</v>
      </c>
      <c r="K2398" t="s">
        <v>2835</v>
      </c>
      <c r="L2398" t="s">
        <v>3105</v>
      </c>
      <c r="M2398" t="s">
        <v>3106</v>
      </c>
      <c r="N2398" t="s">
        <v>24</v>
      </c>
      <c r="O2398">
        <v>171610.16949152501</v>
      </c>
      <c r="P2398">
        <v>1372881.3559322001</v>
      </c>
      <c r="Q2398">
        <v>137288.13559322001</v>
      </c>
      <c r="R2398">
        <v>1510169.49152542</v>
      </c>
      <c r="S2398" t="s">
        <v>25</v>
      </c>
      <c r="T2398" t="s">
        <v>25</v>
      </c>
      <c r="U2398" t="s">
        <v>3107</v>
      </c>
      <c r="V2398">
        <v>416000000</v>
      </c>
      <c r="W2398" t="s">
        <v>25</v>
      </c>
      <c r="X2398">
        <v>410528000</v>
      </c>
    </row>
    <row r="2399" spans="1:24" x14ac:dyDescent="0.3">
      <c r="A2399" s="5">
        <v>2396</v>
      </c>
      <c r="B2399" t="s">
        <v>3103</v>
      </c>
      <c r="C2399" s="10">
        <v>43741</v>
      </c>
      <c r="D2399" t="s">
        <v>178</v>
      </c>
      <c r="E2399" t="s">
        <v>3104</v>
      </c>
      <c r="F2399" t="s">
        <v>289</v>
      </c>
      <c r="G2399" t="s">
        <v>249</v>
      </c>
      <c r="H2399" t="s">
        <v>2837</v>
      </c>
      <c r="I2399">
        <v>8</v>
      </c>
      <c r="J2399" t="s">
        <v>2838</v>
      </c>
      <c r="K2399" t="s">
        <v>2835</v>
      </c>
      <c r="L2399" t="s">
        <v>3105</v>
      </c>
      <c r="M2399" t="s">
        <v>3106</v>
      </c>
      <c r="N2399" t="s">
        <v>24</v>
      </c>
      <c r="O2399">
        <v>171610.16949152501</v>
      </c>
      <c r="P2399">
        <v>1372881.3559322001</v>
      </c>
      <c r="Q2399">
        <v>137288.13559322001</v>
      </c>
      <c r="R2399">
        <v>1510169.49152542</v>
      </c>
      <c r="S2399" t="s">
        <v>25</v>
      </c>
      <c r="T2399" t="s">
        <v>25</v>
      </c>
      <c r="U2399" t="s">
        <v>3107</v>
      </c>
      <c r="V2399">
        <v>416000000</v>
      </c>
      <c r="W2399" t="s">
        <v>25</v>
      </c>
      <c r="X2399">
        <v>410528000</v>
      </c>
    </row>
    <row r="2400" spans="1:24" x14ac:dyDescent="0.3">
      <c r="A2400" s="5">
        <v>2397</v>
      </c>
      <c r="B2400" t="s">
        <v>3103</v>
      </c>
      <c r="C2400" s="10">
        <v>43741</v>
      </c>
      <c r="D2400" t="s">
        <v>179</v>
      </c>
      <c r="E2400" t="s">
        <v>3104</v>
      </c>
      <c r="F2400" t="s">
        <v>289</v>
      </c>
      <c r="G2400" t="s">
        <v>249</v>
      </c>
      <c r="H2400" t="s">
        <v>2837</v>
      </c>
      <c r="I2400">
        <v>8</v>
      </c>
      <c r="J2400" t="s">
        <v>2838</v>
      </c>
      <c r="K2400" t="s">
        <v>2835</v>
      </c>
      <c r="L2400" t="s">
        <v>3105</v>
      </c>
      <c r="M2400" t="s">
        <v>3106</v>
      </c>
      <c r="N2400" t="s">
        <v>24</v>
      </c>
      <c r="O2400">
        <v>171610.16949152501</v>
      </c>
      <c r="P2400">
        <v>1372881.3559322001</v>
      </c>
      <c r="Q2400">
        <v>137288.13559322001</v>
      </c>
      <c r="R2400">
        <v>1510169.49152542</v>
      </c>
      <c r="S2400" t="s">
        <v>25</v>
      </c>
      <c r="T2400" t="s">
        <v>25</v>
      </c>
      <c r="U2400" t="s">
        <v>3107</v>
      </c>
      <c r="V2400">
        <v>416000000</v>
      </c>
      <c r="W2400" t="s">
        <v>25</v>
      </c>
      <c r="X2400">
        <v>410528000</v>
      </c>
    </row>
    <row r="2401" spans="1:24" x14ac:dyDescent="0.3">
      <c r="A2401" s="5">
        <v>2398</v>
      </c>
      <c r="B2401" t="s">
        <v>3103</v>
      </c>
      <c r="C2401" s="10">
        <v>43741</v>
      </c>
      <c r="D2401" t="s">
        <v>178</v>
      </c>
      <c r="E2401" t="s">
        <v>3104</v>
      </c>
      <c r="F2401" t="s">
        <v>289</v>
      </c>
      <c r="G2401" t="s">
        <v>249</v>
      </c>
      <c r="H2401" t="s">
        <v>2837</v>
      </c>
      <c r="I2401">
        <v>8</v>
      </c>
      <c r="J2401" t="s">
        <v>2838</v>
      </c>
      <c r="K2401" t="s">
        <v>2835</v>
      </c>
      <c r="L2401" t="s">
        <v>3105</v>
      </c>
      <c r="M2401" t="s">
        <v>3106</v>
      </c>
      <c r="N2401" t="s">
        <v>24</v>
      </c>
      <c r="O2401">
        <v>171610.16949152501</v>
      </c>
      <c r="P2401">
        <v>1372881.3559322001</v>
      </c>
      <c r="Q2401">
        <v>137288.13559322001</v>
      </c>
      <c r="R2401">
        <v>1510169.49152542</v>
      </c>
      <c r="S2401" t="s">
        <v>25</v>
      </c>
      <c r="T2401" t="s">
        <v>25</v>
      </c>
      <c r="U2401" t="s">
        <v>3107</v>
      </c>
      <c r="V2401">
        <v>416000000</v>
      </c>
      <c r="W2401" t="s">
        <v>25</v>
      </c>
      <c r="X2401">
        <v>410528000</v>
      </c>
    </row>
    <row r="2402" spans="1:24" x14ac:dyDescent="0.3">
      <c r="A2402" s="5">
        <v>2399</v>
      </c>
      <c r="B2402" t="s">
        <v>3103</v>
      </c>
      <c r="C2402" s="10">
        <v>43741</v>
      </c>
      <c r="D2402" t="s">
        <v>179</v>
      </c>
      <c r="E2402" t="s">
        <v>3104</v>
      </c>
      <c r="F2402" t="s">
        <v>289</v>
      </c>
      <c r="G2402" t="s">
        <v>249</v>
      </c>
      <c r="H2402" t="s">
        <v>2837</v>
      </c>
      <c r="I2402">
        <v>8</v>
      </c>
      <c r="J2402" t="s">
        <v>2838</v>
      </c>
      <c r="K2402" t="s">
        <v>2835</v>
      </c>
      <c r="L2402" t="s">
        <v>3105</v>
      </c>
      <c r="M2402" t="s">
        <v>3106</v>
      </c>
      <c r="N2402" t="s">
        <v>24</v>
      </c>
      <c r="O2402">
        <v>171610.16949152501</v>
      </c>
      <c r="P2402">
        <v>1372881.3559322001</v>
      </c>
      <c r="Q2402">
        <v>137288.13559322001</v>
      </c>
      <c r="R2402">
        <v>1510169.49152542</v>
      </c>
      <c r="S2402" t="s">
        <v>25</v>
      </c>
      <c r="T2402" t="s">
        <v>25</v>
      </c>
      <c r="U2402" t="s">
        <v>3107</v>
      </c>
      <c r="V2402">
        <v>416000000</v>
      </c>
      <c r="W2402" t="s">
        <v>25</v>
      </c>
      <c r="X2402">
        <v>410528000</v>
      </c>
    </row>
    <row r="2403" spans="1:24" x14ac:dyDescent="0.3">
      <c r="A2403" s="5">
        <v>2400</v>
      </c>
      <c r="B2403" t="s">
        <v>3103</v>
      </c>
      <c r="C2403" s="10">
        <v>43741</v>
      </c>
      <c r="D2403" t="s">
        <v>178</v>
      </c>
      <c r="E2403" t="s">
        <v>3104</v>
      </c>
      <c r="F2403" t="s">
        <v>289</v>
      </c>
      <c r="G2403" t="s">
        <v>249</v>
      </c>
      <c r="H2403" t="s">
        <v>2837</v>
      </c>
      <c r="I2403">
        <v>8</v>
      </c>
      <c r="J2403" t="s">
        <v>2838</v>
      </c>
      <c r="K2403" t="s">
        <v>2835</v>
      </c>
      <c r="L2403" t="s">
        <v>3105</v>
      </c>
      <c r="M2403" t="s">
        <v>3106</v>
      </c>
      <c r="N2403" t="s">
        <v>24</v>
      </c>
      <c r="O2403">
        <v>171610.16949152501</v>
      </c>
      <c r="P2403">
        <v>1372881.3559322001</v>
      </c>
      <c r="Q2403">
        <v>137288.13559322001</v>
      </c>
      <c r="R2403">
        <v>1510169.49152542</v>
      </c>
      <c r="S2403" t="s">
        <v>25</v>
      </c>
      <c r="T2403" t="s">
        <v>25</v>
      </c>
      <c r="U2403" t="s">
        <v>3107</v>
      </c>
      <c r="V2403">
        <v>416000000</v>
      </c>
      <c r="W2403" t="s">
        <v>25</v>
      </c>
      <c r="X2403">
        <v>410528000</v>
      </c>
    </row>
    <row r="2404" spans="1:24" x14ac:dyDescent="0.3">
      <c r="A2404" s="5">
        <v>2401</v>
      </c>
      <c r="B2404" t="s">
        <v>3103</v>
      </c>
      <c r="C2404" s="10">
        <v>43741</v>
      </c>
      <c r="D2404" t="s">
        <v>179</v>
      </c>
      <c r="E2404" t="s">
        <v>3104</v>
      </c>
      <c r="F2404" t="s">
        <v>289</v>
      </c>
      <c r="G2404" t="s">
        <v>249</v>
      </c>
      <c r="H2404" t="s">
        <v>2839</v>
      </c>
      <c r="I2404">
        <v>37</v>
      </c>
      <c r="J2404" t="s">
        <v>2845</v>
      </c>
      <c r="K2404" t="s">
        <v>2835</v>
      </c>
      <c r="L2404" t="s">
        <v>3105</v>
      </c>
      <c r="M2404" t="s">
        <v>3106</v>
      </c>
      <c r="N2404" t="s">
        <v>24</v>
      </c>
      <c r="O2404">
        <v>37104.901511681201</v>
      </c>
      <c r="P2404">
        <v>1372881.3559322001</v>
      </c>
      <c r="Q2404">
        <v>137288.13559322001</v>
      </c>
      <c r="R2404">
        <v>1510169.49152542</v>
      </c>
      <c r="S2404" t="s">
        <v>25</v>
      </c>
      <c r="T2404" t="s">
        <v>25</v>
      </c>
      <c r="U2404" t="s">
        <v>3107</v>
      </c>
      <c r="V2404">
        <v>416000000</v>
      </c>
      <c r="W2404" t="s">
        <v>25</v>
      </c>
      <c r="X2404">
        <v>410528000</v>
      </c>
    </row>
    <row r="2405" spans="1:24" x14ac:dyDescent="0.3">
      <c r="A2405" s="5">
        <v>2402</v>
      </c>
      <c r="B2405" t="s">
        <v>3103</v>
      </c>
      <c r="C2405" s="10">
        <v>43741</v>
      </c>
      <c r="D2405" t="s">
        <v>178</v>
      </c>
      <c r="E2405" t="s">
        <v>3104</v>
      </c>
      <c r="F2405" t="s">
        <v>289</v>
      </c>
      <c r="G2405" t="s">
        <v>249</v>
      </c>
      <c r="H2405" t="s">
        <v>2839</v>
      </c>
      <c r="I2405">
        <v>37</v>
      </c>
      <c r="J2405" t="s">
        <v>2845</v>
      </c>
      <c r="K2405" t="s">
        <v>2835</v>
      </c>
      <c r="L2405" t="s">
        <v>3105</v>
      </c>
      <c r="M2405" t="s">
        <v>3106</v>
      </c>
      <c r="N2405" t="s">
        <v>24</v>
      </c>
      <c r="O2405">
        <v>37104.901511681201</v>
      </c>
      <c r="P2405">
        <v>1372881.3559322001</v>
      </c>
      <c r="Q2405">
        <v>137288.13559322001</v>
      </c>
      <c r="R2405">
        <v>1510169.49152542</v>
      </c>
      <c r="S2405" t="s">
        <v>25</v>
      </c>
      <c r="T2405" t="s">
        <v>25</v>
      </c>
      <c r="U2405" t="s">
        <v>3107</v>
      </c>
      <c r="V2405">
        <v>416000000</v>
      </c>
      <c r="W2405" t="s">
        <v>25</v>
      </c>
      <c r="X2405">
        <v>410528000</v>
      </c>
    </row>
    <row r="2406" spans="1:24" x14ac:dyDescent="0.3">
      <c r="A2406" s="5">
        <v>2403</v>
      </c>
      <c r="B2406" t="s">
        <v>3103</v>
      </c>
      <c r="C2406" s="10">
        <v>43741</v>
      </c>
      <c r="D2406" t="s">
        <v>179</v>
      </c>
      <c r="E2406" t="s">
        <v>3104</v>
      </c>
      <c r="F2406" t="s">
        <v>289</v>
      </c>
      <c r="G2406" t="s">
        <v>249</v>
      </c>
      <c r="H2406" t="s">
        <v>2839</v>
      </c>
      <c r="I2406">
        <v>37</v>
      </c>
      <c r="J2406" t="s">
        <v>2845</v>
      </c>
      <c r="K2406" t="s">
        <v>2835</v>
      </c>
      <c r="L2406" t="s">
        <v>3105</v>
      </c>
      <c r="M2406" t="s">
        <v>3106</v>
      </c>
      <c r="N2406" t="s">
        <v>24</v>
      </c>
      <c r="O2406">
        <v>37104.901511681201</v>
      </c>
      <c r="P2406">
        <v>1372881.3559322001</v>
      </c>
      <c r="Q2406">
        <v>137288.13559322001</v>
      </c>
      <c r="R2406">
        <v>1510169.49152542</v>
      </c>
      <c r="S2406" t="s">
        <v>25</v>
      </c>
      <c r="T2406" t="s">
        <v>25</v>
      </c>
      <c r="U2406" t="s">
        <v>3107</v>
      </c>
      <c r="V2406">
        <v>416000000</v>
      </c>
      <c r="W2406" t="s">
        <v>25</v>
      </c>
      <c r="X2406">
        <v>410528000</v>
      </c>
    </row>
    <row r="2407" spans="1:24" x14ac:dyDescent="0.3">
      <c r="A2407" s="5">
        <v>2404</v>
      </c>
      <c r="B2407" t="s">
        <v>3103</v>
      </c>
      <c r="C2407" s="10">
        <v>43741</v>
      </c>
      <c r="D2407" t="s">
        <v>178</v>
      </c>
      <c r="E2407" t="s">
        <v>3104</v>
      </c>
      <c r="F2407" t="s">
        <v>289</v>
      </c>
      <c r="G2407" t="s">
        <v>249</v>
      </c>
      <c r="H2407" t="s">
        <v>2839</v>
      </c>
      <c r="I2407">
        <v>37</v>
      </c>
      <c r="J2407" t="s">
        <v>2845</v>
      </c>
      <c r="K2407" t="s">
        <v>2835</v>
      </c>
      <c r="L2407" t="s">
        <v>3105</v>
      </c>
      <c r="M2407" t="s">
        <v>3106</v>
      </c>
      <c r="N2407" t="s">
        <v>24</v>
      </c>
      <c r="O2407">
        <v>37104.901511681201</v>
      </c>
      <c r="P2407">
        <v>1372881.3559322001</v>
      </c>
      <c r="Q2407">
        <v>137288.13559322001</v>
      </c>
      <c r="R2407">
        <v>1510169.49152542</v>
      </c>
      <c r="S2407" t="s">
        <v>25</v>
      </c>
      <c r="T2407" t="s">
        <v>25</v>
      </c>
      <c r="U2407" t="s">
        <v>3107</v>
      </c>
      <c r="V2407">
        <v>416000000</v>
      </c>
      <c r="W2407" t="s">
        <v>25</v>
      </c>
      <c r="X2407">
        <v>410528000</v>
      </c>
    </row>
    <row r="2408" spans="1:24" x14ac:dyDescent="0.3">
      <c r="A2408" s="5">
        <v>2405</v>
      </c>
      <c r="B2408" t="s">
        <v>3103</v>
      </c>
      <c r="C2408" s="10">
        <v>43741</v>
      </c>
      <c r="D2408" t="s">
        <v>179</v>
      </c>
      <c r="E2408" t="s">
        <v>3104</v>
      </c>
      <c r="F2408" t="s">
        <v>289</v>
      </c>
      <c r="G2408" t="s">
        <v>249</v>
      </c>
      <c r="H2408" t="s">
        <v>2839</v>
      </c>
      <c r="I2408">
        <v>37</v>
      </c>
      <c r="J2408" t="s">
        <v>2845</v>
      </c>
      <c r="K2408" t="s">
        <v>2835</v>
      </c>
      <c r="L2408" t="s">
        <v>3105</v>
      </c>
      <c r="M2408" t="s">
        <v>3106</v>
      </c>
      <c r="N2408" t="s">
        <v>24</v>
      </c>
      <c r="O2408">
        <v>37104.901511681201</v>
      </c>
      <c r="P2408">
        <v>1372881.3559322001</v>
      </c>
      <c r="Q2408">
        <v>137288.13559322001</v>
      </c>
      <c r="R2408">
        <v>1510169.49152542</v>
      </c>
      <c r="S2408" t="s">
        <v>25</v>
      </c>
      <c r="T2408" t="s">
        <v>25</v>
      </c>
      <c r="U2408" t="s">
        <v>3107</v>
      </c>
      <c r="V2408">
        <v>416000000</v>
      </c>
      <c r="W2408" t="s">
        <v>25</v>
      </c>
      <c r="X2408">
        <v>410528000</v>
      </c>
    </row>
    <row r="2409" spans="1:24" x14ac:dyDescent="0.3">
      <c r="A2409" s="5">
        <v>2406</v>
      </c>
      <c r="B2409" t="s">
        <v>3103</v>
      </c>
      <c r="C2409" s="10">
        <v>43741</v>
      </c>
      <c r="D2409" t="s">
        <v>178</v>
      </c>
      <c r="E2409" t="s">
        <v>3104</v>
      </c>
      <c r="F2409" t="s">
        <v>289</v>
      </c>
      <c r="G2409" t="s">
        <v>249</v>
      </c>
      <c r="H2409" t="s">
        <v>2839</v>
      </c>
      <c r="I2409">
        <v>37</v>
      </c>
      <c r="J2409" t="s">
        <v>2845</v>
      </c>
      <c r="K2409" t="s">
        <v>2835</v>
      </c>
      <c r="L2409" t="s">
        <v>3105</v>
      </c>
      <c r="M2409" t="s">
        <v>3106</v>
      </c>
      <c r="N2409" t="s">
        <v>24</v>
      </c>
      <c r="O2409">
        <v>37104.901511681201</v>
      </c>
      <c r="P2409">
        <v>1372881.3559322001</v>
      </c>
      <c r="Q2409">
        <v>137288.13559322001</v>
      </c>
      <c r="R2409">
        <v>1510169.49152542</v>
      </c>
      <c r="S2409" t="s">
        <v>25</v>
      </c>
      <c r="T2409" t="s">
        <v>25</v>
      </c>
      <c r="U2409" t="s">
        <v>3107</v>
      </c>
      <c r="V2409">
        <v>416000000</v>
      </c>
      <c r="W2409" t="s">
        <v>25</v>
      </c>
      <c r="X2409">
        <v>410528000</v>
      </c>
    </row>
    <row r="2410" spans="1:24" x14ac:dyDescent="0.3">
      <c r="A2410" s="5">
        <v>2407</v>
      </c>
      <c r="B2410" t="s">
        <v>3103</v>
      </c>
      <c r="C2410" s="10">
        <v>43741</v>
      </c>
      <c r="D2410" t="s">
        <v>179</v>
      </c>
      <c r="E2410" t="s">
        <v>3104</v>
      </c>
      <c r="F2410" t="s">
        <v>289</v>
      </c>
      <c r="G2410" t="s">
        <v>249</v>
      </c>
      <c r="H2410" t="s">
        <v>2839</v>
      </c>
      <c r="I2410">
        <v>37</v>
      </c>
      <c r="J2410" t="s">
        <v>2845</v>
      </c>
      <c r="K2410" t="s">
        <v>2835</v>
      </c>
      <c r="L2410" t="s">
        <v>3105</v>
      </c>
      <c r="M2410" t="s">
        <v>3106</v>
      </c>
      <c r="N2410" t="s">
        <v>24</v>
      </c>
      <c r="O2410">
        <v>37104.901511681201</v>
      </c>
      <c r="P2410">
        <v>1372881.3559322001</v>
      </c>
      <c r="Q2410">
        <v>137288.13559322001</v>
      </c>
      <c r="R2410">
        <v>1510169.49152542</v>
      </c>
      <c r="S2410" t="s">
        <v>25</v>
      </c>
      <c r="T2410" t="s">
        <v>25</v>
      </c>
      <c r="U2410" t="s">
        <v>3107</v>
      </c>
      <c r="V2410">
        <v>416000000</v>
      </c>
      <c r="W2410" t="s">
        <v>25</v>
      </c>
      <c r="X2410">
        <v>410528000</v>
      </c>
    </row>
    <row r="2411" spans="1:24" x14ac:dyDescent="0.3">
      <c r="A2411" s="5">
        <v>2408</v>
      </c>
      <c r="B2411" t="s">
        <v>3103</v>
      </c>
      <c r="C2411" s="10">
        <v>43741</v>
      </c>
      <c r="D2411" t="s">
        <v>178</v>
      </c>
      <c r="E2411" t="s">
        <v>3104</v>
      </c>
      <c r="F2411" t="s">
        <v>289</v>
      </c>
      <c r="G2411" t="s">
        <v>249</v>
      </c>
      <c r="H2411" t="s">
        <v>2839</v>
      </c>
      <c r="I2411">
        <v>37</v>
      </c>
      <c r="J2411" t="s">
        <v>2845</v>
      </c>
      <c r="K2411" t="s">
        <v>2835</v>
      </c>
      <c r="L2411" t="s">
        <v>3105</v>
      </c>
      <c r="M2411" t="s">
        <v>3106</v>
      </c>
      <c r="N2411" t="s">
        <v>24</v>
      </c>
      <c r="O2411">
        <v>37104.901511681201</v>
      </c>
      <c r="P2411">
        <v>1372881.3559322001</v>
      </c>
      <c r="Q2411">
        <v>137288.13559322001</v>
      </c>
      <c r="R2411">
        <v>1510169.49152542</v>
      </c>
      <c r="S2411" t="s">
        <v>25</v>
      </c>
      <c r="T2411" t="s">
        <v>25</v>
      </c>
      <c r="U2411" t="s">
        <v>3107</v>
      </c>
      <c r="V2411">
        <v>416000000</v>
      </c>
      <c r="W2411" t="s">
        <v>25</v>
      </c>
      <c r="X2411">
        <v>410528000</v>
      </c>
    </row>
    <row r="2412" spans="1:24" x14ac:dyDescent="0.3">
      <c r="A2412" s="5">
        <v>2409</v>
      </c>
      <c r="B2412" t="s">
        <v>3103</v>
      </c>
      <c r="C2412" s="10">
        <v>43741</v>
      </c>
      <c r="D2412" t="s">
        <v>179</v>
      </c>
      <c r="E2412" t="s">
        <v>3104</v>
      </c>
      <c r="F2412" t="s">
        <v>289</v>
      </c>
      <c r="G2412" t="s">
        <v>249</v>
      </c>
      <c r="H2412" t="s">
        <v>2842</v>
      </c>
      <c r="I2412">
        <v>2</v>
      </c>
      <c r="J2412" t="s">
        <v>2841</v>
      </c>
      <c r="K2412" t="s">
        <v>2835</v>
      </c>
      <c r="L2412" t="s">
        <v>3105</v>
      </c>
      <c r="M2412" t="s">
        <v>3106</v>
      </c>
      <c r="N2412" t="s">
        <v>24</v>
      </c>
      <c r="O2412">
        <v>686440.67796610203</v>
      </c>
      <c r="P2412">
        <v>1372881.3559322001</v>
      </c>
      <c r="Q2412">
        <v>137288.13559322001</v>
      </c>
      <c r="R2412">
        <v>1510169.49152542</v>
      </c>
      <c r="S2412" t="s">
        <v>25</v>
      </c>
      <c r="T2412" t="s">
        <v>25</v>
      </c>
      <c r="U2412" t="s">
        <v>3107</v>
      </c>
      <c r="V2412">
        <v>416000000</v>
      </c>
      <c r="W2412" t="s">
        <v>25</v>
      </c>
      <c r="X2412">
        <v>410528000</v>
      </c>
    </row>
    <row r="2413" spans="1:24" x14ac:dyDescent="0.3">
      <c r="A2413" s="5">
        <v>2410</v>
      </c>
      <c r="B2413" t="s">
        <v>3103</v>
      </c>
      <c r="C2413" s="10">
        <v>43741</v>
      </c>
      <c r="D2413" t="s">
        <v>178</v>
      </c>
      <c r="E2413" t="s">
        <v>3104</v>
      </c>
      <c r="F2413" t="s">
        <v>289</v>
      </c>
      <c r="G2413" t="s">
        <v>249</v>
      </c>
      <c r="H2413" t="s">
        <v>2842</v>
      </c>
      <c r="I2413">
        <v>2</v>
      </c>
      <c r="J2413" t="s">
        <v>2841</v>
      </c>
      <c r="K2413" t="s">
        <v>2835</v>
      </c>
      <c r="L2413" t="s">
        <v>3105</v>
      </c>
      <c r="M2413" t="s">
        <v>3106</v>
      </c>
      <c r="N2413" t="s">
        <v>24</v>
      </c>
      <c r="O2413">
        <v>686440.67796610203</v>
      </c>
      <c r="P2413">
        <v>1372881.3559322001</v>
      </c>
      <c r="Q2413">
        <v>137288.13559322001</v>
      </c>
      <c r="R2413">
        <v>1510169.49152542</v>
      </c>
      <c r="S2413" t="s">
        <v>25</v>
      </c>
      <c r="T2413" t="s">
        <v>25</v>
      </c>
      <c r="U2413" t="s">
        <v>3107</v>
      </c>
      <c r="V2413">
        <v>416000000</v>
      </c>
      <c r="W2413" t="s">
        <v>25</v>
      </c>
      <c r="X2413">
        <v>410528000</v>
      </c>
    </row>
    <row r="2414" spans="1:24" x14ac:dyDescent="0.3">
      <c r="A2414" s="5">
        <v>2411</v>
      </c>
      <c r="B2414" t="s">
        <v>3103</v>
      </c>
      <c r="C2414" s="10">
        <v>43741</v>
      </c>
      <c r="D2414" t="s">
        <v>179</v>
      </c>
      <c r="E2414" t="s">
        <v>3104</v>
      </c>
      <c r="F2414" t="s">
        <v>289</v>
      </c>
      <c r="G2414" t="s">
        <v>249</v>
      </c>
      <c r="H2414" t="s">
        <v>2842</v>
      </c>
      <c r="I2414">
        <v>2</v>
      </c>
      <c r="J2414" t="s">
        <v>2841</v>
      </c>
      <c r="K2414" t="s">
        <v>2835</v>
      </c>
      <c r="L2414" t="s">
        <v>3105</v>
      </c>
      <c r="M2414" t="s">
        <v>3106</v>
      </c>
      <c r="N2414" t="s">
        <v>24</v>
      </c>
      <c r="O2414">
        <v>686440.67796610203</v>
      </c>
      <c r="P2414">
        <v>1372881.3559322001</v>
      </c>
      <c r="Q2414">
        <v>137288.13559322001</v>
      </c>
      <c r="R2414">
        <v>1510169.49152542</v>
      </c>
      <c r="S2414" t="s">
        <v>25</v>
      </c>
      <c r="T2414" t="s">
        <v>25</v>
      </c>
      <c r="U2414" t="s">
        <v>3107</v>
      </c>
      <c r="V2414">
        <v>416000000</v>
      </c>
      <c r="W2414" t="s">
        <v>25</v>
      </c>
      <c r="X2414">
        <v>410528000</v>
      </c>
    </row>
    <row r="2415" spans="1:24" x14ac:dyDescent="0.3">
      <c r="A2415" s="5">
        <v>2412</v>
      </c>
      <c r="B2415" t="s">
        <v>3103</v>
      </c>
      <c r="C2415" s="10">
        <v>43741</v>
      </c>
      <c r="D2415" t="s">
        <v>178</v>
      </c>
      <c r="E2415" t="s">
        <v>3104</v>
      </c>
      <c r="F2415" t="s">
        <v>289</v>
      </c>
      <c r="G2415" t="s">
        <v>249</v>
      </c>
      <c r="H2415" t="s">
        <v>2842</v>
      </c>
      <c r="I2415">
        <v>2</v>
      </c>
      <c r="J2415" t="s">
        <v>2841</v>
      </c>
      <c r="K2415" t="s">
        <v>2835</v>
      </c>
      <c r="L2415" t="s">
        <v>3105</v>
      </c>
      <c r="M2415" t="s">
        <v>3106</v>
      </c>
      <c r="N2415" t="s">
        <v>24</v>
      </c>
      <c r="O2415">
        <v>686440.67796610203</v>
      </c>
      <c r="P2415">
        <v>1372881.3559322001</v>
      </c>
      <c r="Q2415">
        <v>137288.13559322001</v>
      </c>
      <c r="R2415">
        <v>1510169.49152542</v>
      </c>
      <c r="S2415" t="s">
        <v>25</v>
      </c>
      <c r="T2415" t="s">
        <v>25</v>
      </c>
      <c r="U2415" t="s">
        <v>3107</v>
      </c>
      <c r="V2415">
        <v>416000000</v>
      </c>
      <c r="W2415" t="s">
        <v>25</v>
      </c>
      <c r="X2415">
        <v>410528000</v>
      </c>
    </row>
    <row r="2416" spans="1:24" x14ac:dyDescent="0.3">
      <c r="A2416" s="5">
        <v>2413</v>
      </c>
      <c r="B2416" t="s">
        <v>3103</v>
      </c>
      <c r="C2416" s="10">
        <v>43741</v>
      </c>
      <c r="D2416" t="s">
        <v>179</v>
      </c>
      <c r="E2416" t="s">
        <v>3104</v>
      </c>
      <c r="F2416" t="s">
        <v>289</v>
      </c>
      <c r="G2416" t="s">
        <v>249</v>
      </c>
      <c r="H2416" t="s">
        <v>2842</v>
      </c>
      <c r="I2416">
        <v>2</v>
      </c>
      <c r="J2416" t="s">
        <v>2841</v>
      </c>
      <c r="K2416" t="s">
        <v>2835</v>
      </c>
      <c r="L2416" t="s">
        <v>3105</v>
      </c>
      <c r="M2416" t="s">
        <v>3106</v>
      </c>
      <c r="N2416" t="s">
        <v>24</v>
      </c>
      <c r="O2416">
        <v>686440.67796610203</v>
      </c>
      <c r="P2416">
        <v>1372881.3559322001</v>
      </c>
      <c r="Q2416">
        <v>137288.13559322001</v>
      </c>
      <c r="R2416">
        <v>1510169.49152542</v>
      </c>
      <c r="S2416" t="s">
        <v>25</v>
      </c>
      <c r="T2416" t="s">
        <v>25</v>
      </c>
      <c r="U2416" t="s">
        <v>3107</v>
      </c>
      <c r="V2416">
        <v>416000000</v>
      </c>
      <c r="W2416" t="s">
        <v>25</v>
      </c>
      <c r="X2416">
        <v>410528000</v>
      </c>
    </row>
    <row r="2417" spans="1:24" x14ac:dyDescent="0.3">
      <c r="A2417" s="5">
        <v>2414</v>
      </c>
      <c r="B2417" t="s">
        <v>3103</v>
      </c>
      <c r="C2417" s="10">
        <v>43741</v>
      </c>
      <c r="D2417" t="s">
        <v>178</v>
      </c>
      <c r="E2417" t="s">
        <v>3104</v>
      </c>
      <c r="F2417" t="s">
        <v>289</v>
      </c>
      <c r="G2417" t="s">
        <v>249</v>
      </c>
      <c r="H2417" t="s">
        <v>2842</v>
      </c>
      <c r="I2417">
        <v>2</v>
      </c>
      <c r="J2417" t="s">
        <v>2841</v>
      </c>
      <c r="K2417" t="s">
        <v>2835</v>
      </c>
      <c r="L2417" t="s">
        <v>3105</v>
      </c>
      <c r="M2417" t="s">
        <v>3106</v>
      </c>
      <c r="N2417" t="s">
        <v>24</v>
      </c>
      <c r="O2417">
        <v>686440.67796610203</v>
      </c>
      <c r="P2417">
        <v>1372881.3559322001</v>
      </c>
      <c r="Q2417">
        <v>137288.13559322001</v>
      </c>
      <c r="R2417">
        <v>1510169.49152542</v>
      </c>
      <c r="S2417" t="s">
        <v>25</v>
      </c>
      <c r="T2417" t="s">
        <v>25</v>
      </c>
      <c r="U2417" t="s">
        <v>3107</v>
      </c>
      <c r="V2417">
        <v>416000000</v>
      </c>
      <c r="W2417" t="s">
        <v>25</v>
      </c>
      <c r="X2417">
        <v>410528000</v>
      </c>
    </row>
    <row r="2418" spans="1:24" x14ac:dyDescent="0.3">
      <c r="A2418" s="5">
        <v>2415</v>
      </c>
      <c r="B2418" t="s">
        <v>3103</v>
      </c>
      <c r="C2418" s="10">
        <v>43741</v>
      </c>
      <c r="D2418" t="s">
        <v>179</v>
      </c>
      <c r="E2418" t="s">
        <v>3104</v>
      </c>
      <c r="F2418" t="s">
        <v>289</v>
      </c>
      <c r="G2418" t="s">
        <v>249</v>
      </c>
      <c r="H2418" t="s">
        <v>2842</v>
      </c>
      <c r="I2418">
        <v>2</v>
      </c>
      <c r="J2418" t="s">
        <v>2841</v>
      </c>
      <c r="K2418" t="s">
        <v>2835</v>
      </c>
      <c r="L2418" t="s">
        <v>3105</v>
      </c>
      <c r="M2418" t="s">
        <v>3106</v>
      </c>
      <c r="N2418" t="s">
        <v>24</v>
      </c>
      <c r="O2418">
        <v>686440.67796610203</v>
      </c>
      <c r="P2418">
        <v>1372881.3559322001</v>
      </c>
      <c r="Q2418">
        <v>137288.13559322001</v>
      </c>
      <c r="R2418">
        <v>1510169.49152542</v>
      </c>
      <c r="S2418" t="s">
        <v>25</v>
      </c>
      <c r="T2418" t="s">
        <v>25</v>
      </c>
      <c r="U2418" t="s">
        <v>3107</v>
      </c>
      <c r="V2418">
        <v>416000000</v>
      </c>
      <c r="W2418" t="s">
        <v>25</v>
      </c>
      <c r="X2418">
        <v>410528000</v>
      </c>
    </row>
    <row r="2419" spans="1:24" x14ac:dyDescent="0.3">
      <c r="A2419" s="5">
        <v>2416</v>
      </c>
      <c r="B2419" t="s">
        <v>3103</v>
      </c>
      <c r="C2419" s="10">
        <v>43741</v>
      </c>
      <c r="D2419" t="s">
        <v>178</v>
      </c>
      <c r="E2419" t="s">
        <v>3104</v>
      </c>
      <c r="F2419" t="s">
        <v>289</v>
      </c>
      <c r="G2419" t="s">
        <v>249</v>
      </c>
      <c r="H2419" t="s">
        <v>2842</v>
      </c>
      <c r="I2419">
        <v>2</v>
      </c>
      <c r="J2419" t="s">
        <v>2841</v>
      </c>
      <c r="K2419" t="s">
        <v>2835</v>
      </c>
      <c r="L2419" t="s">
        <v>3105</v>
      </c>
      <c r="M2419" t="s">
        <v>3106</v>
      </c>
      <c r="N2419" t="s">
        <v>24</v>
      </c>
      <c r="O2419">
        <v>686440.67796610203</v>
      </c>
      <c r="P2419">
        <v>1372881.3559322001</v>
      </c>
      <c r="Q2419">
        <v>137288.13559322001</v>
      </c>
      <c r="R2419">
        <v>1510169.49152542</v>
      </c>
      <c r="S2419" t="s">
        <v>25</v>
      </c>
      <c r="T2419" t="s">
        <v>25</v>
      </c>
      <c r="U2419" t="s">
        <v>3107</v>
      </c>
      <c r="V2419">
        <v>416000000</v>
      </c>
      <c r="W2419" t="s">
        <v>25</v>
      </c>
      <c r="X2419">
        <v>410528000</v>
      </c>
    </row>
    <row r="2420" spans="1:24" x14ac:dyDescent="0.3">
      <c r="A2420" s="5">
        <v>2417</v>
      </c>
      <c r="B2420" t="s">
        <v>3103</v>
      </c>
      <c r="C2420" s="10">
        <v>43741</v>
      </c>
      <c r="D2420" t="s">
        <v>179</v>
      </c>
      <c r="E2420" t="s">
        <v>3104</v>
      </c>
      <c r="F2420" t="s">
        <v>289</v>
      </c>
      <c r="G2420" t="s">
        <v>249</v>
      </c>
      <c r="H2420" t="s">
        <v>2848</v>
      </c>
      <c r="I2420">
        <v>16</v>
      </c>
      <c r="J2420" t="s">
        <v>2640</v>
      </c>
      <c r="K2420" t="s">
        <v>2835</v>
      </c>
      <c r="L2420" t="s">
        <v>3105</v>
      </c>
      <c r="M2420" t="s">
        <v>3106</v>
      </c>
      <c r="N2420" t="s">
        <v>24</v>
      </c>
      <c r="O2420">
        <v>85805.084745762695</v>
      </c>
      <c r="P2420">
        <v>1372881.3559322001</v>
      </c>
      <c r="Q2420">
        <v>137288.13559322001</v>
      </c>
      <c r="R2420">
        <v>1510169.49152542</v>
      </c>
      <c r="S2420" t="s">
        <v>25</v>
      </c>
      <c r="T2420" t="s">
        <v>25</v>
      </c>
      <c r="U2420" t="s">
        <v>3107</v>
      </c>
      <c r="V2420">
        <v>416000000</v>
      </c>
      <c r="W2420" t="s">
        <v>25</v>
      </c>
      <c r="X2420">
        <v>410528000</v>
      </c>
    </row>
    <row r="2421" spans="1:24" x14ac:dyDescent="0.3">
      <c r="A2421" s="5">
        <v>2418</v>
      </c>
      <c r="B2421" t="s">
        <v>3103</v>
      </c>
      <c r="C2421" s="10">
        <v>43741</v>
      </c>
      <c r="D2421" t="s">
        <v>178</v>
      </c>
      <c r="E2421" t="s">
        <v>3104</v>
      </c>
      <c r="F2421" t="s">
        <v>289</v>
      </c>
      <c r="G2421" t="s">
        <v>249</v>
      </c>
      <c r="H2421" t="s">
        <v>2848</v>
      </c>
      <c r="I2421">
        <v>16</v>
      </c>
      <c r="J2421" t="s">
        <v>2640</v>
      </c>
      <c r="K2421" t="s">
        <v>2835</v>
      </c>
      <c r="L2421" t="s">
        <v>3105</v>
      </c>
      <c r="M2421" t="s">
        <v>3106</v>
      </c>
      <c r="N2421" t="s">
        <v>24</v>
      </c>
      <c r="O2421">
        <v>85805.084745762695</v>
      </c>
      <c r="P2421">
        <v>1372881.3559322001</v>
      </c>
      <c r="Q2421">
        <v>137288.13559322001</v>
      </c>
      <c r="R2421">
        <v>1510169.49152542</v>
      </c>
      <c r="S2421" t="s">
        <v>25</v>
      </c>
      <c r="T2421" t="s">
        <v>25</v>
      </c>
      <c r="U2421" t="s">
        <v>3107</v>
      </c>
      <c r="V2421">
        <v>416000000</v>
      </c>
      <c r="W2421" t="s">
        <v>25</v>
      </c>
      <c r="X2421">
        <v>410528000</v>
      </c>
    </row>
    <row r="2422" spans="1:24" x14ac:dyDescent="0.3">
      <c r="A2422" s="5">
        <v>2419</v>
      </c>
      <c r="B2422" t="s">
        <v>3103</v>
      </c>
      <c r="C2422" s="10">
        <v>43741</v>
      </c>
      <c r="D2422" t="s">
        <v>179</v>
      </c>
      <c r="E2422" t="s">
        <v>3104</v>
      </c>
      <c r="F2422" t="s">
        <v>289</v>
      </c>
      <c r="G2422" t="s">
        <v>249</v>
      </c>
      <c r="H2422" t="s">
        <v>2848</v>
      </c>
      <c r="I2422">
        <v>16</v>
      </c>
      <c r="J2422" t="s">
        <v>2640</v>
      </c>
      <c r="K2422" t="s">
        <v>2835</v>
      </c>
      <c r="L2422" t="s">
        <v>3105</v>
      </c>
      <c r="M2422" t="s">
        <v>3106</v>
      </c>
      <c r="N2422" t="s">
        <v>24</v>
      </c>
      <c r="O2422">
        <v>85805.084745762695</v>
      </c>
      <c r="P2422">
        <v>1372881.3559322001</v>
      </c>
      <c r="Q2422">
        <v>137288.13559322001</v>
      </c>
      <c r="R2422">
        <v>1510169.49152542</v>
      </c>
      <c r="S2422" t="s">
        <v>25</v>
      </c>
      <c r="T2422" t="s">
        <v>25</v>
      </c>
      <c r="U2422" t="s">
        <v>3107</v>
      </c>
      <c r="V2422">
        <v>416000000</v>
      </c>
      <c r="W2422" t="s">
        <v>25</v>
      </c>
      <c r="X2422">
        <v>410528000</v>
      </c>
    </row>
    <row r="2423" spans="1:24" x14ac:dyDescent="0.3">
      <c r="A2423" s="5">
        <v>2420</v>
      </c>
      <c r="B2423" t="s">
        <v>3103</v>
      </c>
      <c r="C2423" s="10">
        <v>43741</v>
      </c>
      <c r="D2423" t="s">
        <v>178</v>
      </c>
      <c r="E2423" t="s">
        <v>3104</v>
      </c>
      <c r="F2423" t="s">
        <v>289</v>
      </c>
      <c r="G2423" t="s">
        <v>249</v>
      </c>
      <c r="H2423" t="s">
        <v>2848</v>
      </c>
      <c r="I2423">
        <v>16</v>
      </c>
      <c r="J2423" t="s">
        <v>2640</v>
      </c>
      <c r="K2423" t="s">
        <v>2835</v>
      </c>
      <c r="L2423" t="s">
        <v>3105</v>
      </c>
      <c r="M2423" t="s">
        <v>3106</v>
      </c>
      <c r="N2423" t="s">
        <v>24</v>
      </c>
      <c r="O2423">
        <v>85805.084745762695</v>
      </c>
      <c r="P2423">
        <v>1372881.3559322001</v>
      </c>
      <c r="Q2423">
        <v>137288.13559322001</v>
      </c>
      <c r="R2423">
        <v>1510169.49152542</v>
      </c>
      <c r="S2423" t="s">
        <v>25</v>
      </c>
      <c r="T2423" t="s">
        <v>25</v>
      </c>
      <c r="U2423" t="s">
        <v>3107</v>
      </c>
      <c r="V2423">
        <v>416000000</v>
      </c>
      <c r="W2423" t="s">
        <v>25</v>
      </c>
      <c r="X2423">
        <v>410528000</v>
      </c>
    </row>
    <row r="2424" spans="1:24" x14ac:dyDescent="0.3">
      <c r="A2424" s="5">
        <v>2421</v>
      </c>
      <c r="B2424" t="s">
        <v>3103</v>
      </c>
      <c r="C2424" s="10">
        <v>43741</v>
      </c>
      <c r="D2424" t="s">
        <v>179</v>
      </c>
      <c r="E2424" t="s">
        <v>3104</v>
      </c>
      <c r="F2424" t="s">
        <v>289</v>
      </c>
      <c r="G2424" t="s">
        <v>249</v>
      </c>
      <c r="H2424" t="s">
        <v>2848</v>
      </c>
      <c r="I2424">
        <v>16</v>
      </c>
      <c r="J2424" t="s">
        <v>2640</v>
      </c>
      <c r="K2424" t="s">
        <v>2835</v>
      </c>
      <c r="L2424" t="s">
        <v>3105</v>
      </c>
      <c r="M2424" t="s">
        <v>3106</v>
      </c>
      <c r="N2424" t="s">
        <v>24</v>
      </c>
      <c r="O2424">
        <v>85805.084745762695</v>
      </c>
      <c r="P2424">
        <v>1372881.3559322001</v>
      </c>
      <c r="Q2424">
        <v>137288.13559322001</v>
      </c>
      <c r="R2424">
        <v>1510169.49152542</v>
      </c>
      <c r="S2424" t="s">
        <v>25</v>
      </c>
      <c r="T2424" t="s">
        <v>25</v>
      </c>
      <c r="U2424" t="s">
        <v>3107</v>
      </c>
      <c r="V2424">
        <v>416000000</v>
      </c>
      <c r="W2424" t="s">
        <v>25</v>
      </c>
      <c r="X2424">
        <v>410528000</v>
      </c>
    </row>
    <row r="2425" spans="1:24" x14ac:dyDescent="0.3">
      <c r="A2425" s="5">
        <v>2422</v>
      </c>
      <c r="B2425" t="s">
        <v>3103</v>
      </c>
      <c r="C2425" s="10">
        <v>43741</v>
      </c>
      <c r="D2425" t="s">
        <v>178</v>
      </c>
      <c r="E2425" t="s">
        <v>3104</v>
      </c>
      <c r="F2425" t="s">
        <v>289</v>
      </c>
      <c r="G2425" t="s">
        <v>249</v>
      </c>
      <c r="H2425" t="s">
        <v>2848</v>
      </c>
      <c r="I2425">
        <v>16</v>
      </c>
      <c r="J2425" t="s">
        <v>2640</v>
      </c>
      <c r="K2425" t="s">
        <v>2835</v>
      </c>
      <c r="L2425" t="s">
        <v>3105</v>
      </c>
      <c r="M2425" t="s">
        <v>3106</v>
      </c>
      <c r="N2425" t="s">
        <v>24</v>
      </c>
      <c r="O2425">
        <v>85805.084745762695</v>
      </c>
      <c r="P2425">
        <v>1372881.3559322001</v>
      </c>
      <c r="Q2425">
        <v>137288.13559322001</v>
      </c>
      <c r="R2425">
        <v>1510169.49152542</v>
      </c>
      <c r="S2425" t="s">
        <v>25</v>
      </c>
      <c r="T2425" t="s">
        <v>25</v>
      </c>
      <c r="U2425" t="s">
        <v>3107</v>
      </c>
      <c r="V2425">
        <v>416000000</v>
      </c>
      <c r="W2425" t="s">
        <v>25</v>
      </c>
      <c r="X2425">
        <v>410528000</v>
      </c>
    </row>
    <row r="2426" spans="1:24" x14ac:dyDescent="0.3">
      <c r="A2426" s="5">
        <v>2423</v>
      </c>
      <c r="B2426" t="s">
        <v>3103</v>
      </c>
      <c r="C2426" s="10">
        <v>43741</v>
      </c>
      <c r="D2426" t="s">
        <v>179</v>
      </c>
      <c r="E2426" t="s">
        <v>3104</v>
      </c>
      <c r="F2426" t="s">
        <v>289</v>
      </c>
      <c r="G2426" t="s">
        <v>249</v>
      </c>
      <c r="H2426" t="s">
        <v>2848</v>
      </c>
      <c r="I2426">
        <v>16</v>
      </c>
      <c r="J2426" t="s">
        <v>2640</v>
      </c>
      <c r="K2426" t="s">
        <v>2835</v>
      </c>
      <c r="L2426" t="s">
        <v>3105</v>
      </c>
      <c r="M2426" t="s">
        <v>3106</v>
      </c>
      <c r="N2426" t="s">
        <v>24</v>
      </c>
      <c r="O2426">
        <v>85805.084745762695</v>
      </c>
      <c r="P2426">
        <v>1372881.3559322001</v>
      </c>
      <c r="Q2426">
        <v>137288.13559322001</v>
      </c>
      <c r="R2426">
        <v>1510169.49152542</v>
      </c>
      <c r="S2426" t="s">
        <v>25</v>
      </c>
      <c r="T2426" t="s">
        <v>25</v>
      </c>
      <c r="U2426" t="s">
        <v>3107</v>
      </c>
      <c r="V2426">
        <v>416000000</v>
      </c>
      <c r="W2426" t="s">
        <v>25</v>
      </c>
      <c r="X2426">
        <v>410528000</v>
      </c>
    </row>
    <row r="2427" spans="1:24" x14ac:dyDescent="0.3">
      <c r="A2427" s="5">
        <v>2424</v>
      </c>
      <c r="B2427" t="s">
        <v>3103</v>
      </c>
      <c r="C2427" s="10">
        <v>43741</v>
      </c>
      <c r="D2427" t="s">
        <v>178</v>
      </c>
      <c r="E2427" t="s">
        <v>3104</v>
      </c>
      <c r="F2427" t="s">
        <v>289</v>
      </c>
      <c r="G2427" t="s">
        <v>249</v>
      </c>
      <c r="H2427" t="s">
        <v>2848</v>
      </c>
      <c r="I2427">
        <v>16</v>
      </c>
      <c r="J2427" t="s">
        <v>2640</v>
      </c>
      <c r="K2427" t="s">
        <v>2835</v>
      </c>
      <c r="L2427" t="s">
        <v>3105</v>
      </c>
      <c r="M2427" t="s">
        <v>3106</v>
      </c>
      <c r="N2427" t="s">
        <v>24</v>
      </c>
      <c r="O2427">
        <v>85805.084745762695</v>
      </c>
      <c r="P2427">
        <v>1372881.3559322001</v>
      </c>
      <c r="Q2427">
        <v>137288.13559322001</v>
      </c>
      <c r="R2427">
        <v>1510169.49152542</v>
      </c>
      <c r="S2427" t="s">
        <v>25</v>
      </c>
      <c r="T2427" t="s">
        <v>25</v>
      </c>
      <c r="U2427" t="s">
        <v>3107</v>
      </c>
      <c r="V2427">
        <v>416000000</v>
      </c>
      <c r="W2427" t="s">
        <v>25</v>
      </c>
      <c r="X2427">
        <v>410528000</v>
      </c>
    </row>
    <row r="2428" spans="1:24" x14ac:dyDescent="0.3">
      <c r="A2428" s="5">
        <v>2425</v>
      </c>
      <c r="B2428" t="s">
        <v>3103</v>
      </c>
      <c r="C2428" s="10">
        <v>43741</v>
      </c>
      <c r="D2428" t="s">
        <v>179</v>
      </c>
      <c r="E2428" t="s">
        <v>3104</v>
      </c>
      <c r="F2428" t="s">
        <v>289</v>
      </c>
      <c r="G2428" t="s">
        <v>249</v>
      </c>
      <c r="H2428" t="s">
        <v>3108</v>
      </c>
      <c r="I2428">
        <v>4</v>
      </c>
      <c r="J2428" t="s">
        <v>2640</v>
      </c>
      <c r="K2428" t="s">
        <v>2835</v>
      </c>
      <c r="L2428" t="s">
        <v>3105</v>
      </c>
      <c r="M2428" t="s">
        <v>3106</v>
      </c>
      <c r="N2428" t="s">
        <v>24</v>
      </c>
      <c r="O2428">
        <v>343220.33898305101</v>
      </c>
      <c r="P2428">
        <v>1372881.3559322001</v>
      </c>
      <c r="Q2428">
        <v>137288.13559322001</v>
      </c>
      <c r="R2428">
        <v>1510169.49152542</v>
      </c>
      <c r="S2428" t="s">
        <v>25</v>
      </c>
      <c r="T2428" t="s">
        <v>25</v>
      </c>
      <c r="U2428" t="s">
        <v>3107</v>
      </c>
      <c r="V2428">
        <v>416000000</v>
      </c>
      <c r="W2428" t="s">
        <v>25</v>
      </c>
      <c r="X2428">
        <v>410528000</v>
      </c>
    </row>
    <row r="2429" spans="1:24" x14ac:dyDescent="0.3">
      <c r="A2429" s="5">
        <v>2426</v>
      </c>
      <c r="B2429" t="s">
        <v>3103</v>
      </c>
      <c r="C2429" s="10">
        <v>43741</v>
      </c>
      <c r="D2429" t="s">
        <v>178</v>
      </c>
      <c r="E2429" t="s">
        <v>3104</v>
      </c>
      <c r="F2429" t="s">
        <v>289</v>
      </c>
      <c r="G2429" t="s">
        <v>249</v>
      </c>
      <c r="H2429" t="s">
        <v>3108</v>
      </c>
      <c r="I2429">
        <v>4</v>
      </c>
      <c r="J2429" t="s">
        <v>2640</v>
      </c>
      <c r="K2429" t="s">
        <v>2835</v>
      </c>
      <c r="L2429" t="s">
        <v>3105</v>
      </c>
      <c r="M2429" t="s">
        <v>3106</v>
      </c>
      <c r="N2429" t="s">
        <v>24</v>
      </c>
      <c r="O2429">
        <v>343220.33898305101</v>
      </c>
      <c r="P2429">
        <v>1372881.3559322001</v>
      </c>
      <c r="Q2429">
        <v>137288.13559322001</v>
      </c>
      <c r="R2429">
        <v>1510169.49152542</v>
      </c>
      <c r="S2429" t="s">
        <v>25</v>
      </c>
      <c r="T2429" t="s">
        <v>25</v>
      </c>
      <c r="U2429" t="s">
        <v>3107</v>
      </c>
      <c r="V2429">
        <v>416000000</v>
      </c>
      <c r="W2429" t="s">
        <v>25</v>
      </c>
      <c r="X2429">
        <v>410528000</v>
      </c>
    </row>
    <row r="2430" spans="1:24" x14ac:dyDescent="0.3">
      <c r="A2430" s="5">
        <v>2427</v>
      </c>
      <c r="B2430" t="s">
        <v>3103</v>
      </c>
      <c r="C2430" s="10">
        <v>43741</v>
      </c>
      <c r="D2430" t="s">
        <v>179</v>
      </c>
      <c r="E2430" t="s">
        <v>3104</v>
      </c>
      <c r="F2430" t="s">
        <v>289</v>
      </c>
      <c r="G2430" t="s">
        <v>249</v>
      </c>
      <c r="H2430" t="s">
        <v>3108</v>
      </c>
      <c r="I2430">
        <v>4</v>
      </c>
      <c r="J2430" t="s">
        <v>2640</v>
      </c>
      <c r="K2430" t="s">
        <v>2835</v>
      </c>
      <c r="L2430" t="s">
        <v>3105</v>
      </c>
      <c r="M2430" t="s">
        <v>3106</v>
      </c>
      <c r="N2430" t="s">
        <v>24</v>
      </c>
      <c r="O2430">
        <v>343220.33898305101</v>
      </c>
      <c r="P2430">
        <v>1372881.3559322001</v>
      </c>
      <c r="Q2430">
        <v>137288.13559322001</v>
      </c>
      <c r="R2430">
        <v>1510169.49152542</v>
      </c>
      <c r="S2430" t="s">
        <v>25</v>
      </c>
      <c r="T2430" t="s">
        <v>25</v>
      </c>
      <c r="U2430" t="s">
        <v>3107</v>
      </c>
      <c r="V2430">
        <v>416000000</v>
      </c>
      <c r="W2430" t="s">
        <v>25</v>
      </c>
      <c r="X2430">
        <v>410528000</v>
      </c>
    </row>
    <row r="2431" spans="1:24" x14ac:dyDescent="0.3">
      <c r="A2431" s="5">
        <v>2428</v>
      </c>
      <c r="B2431" t="s">
        <v>3103</v>
      </c>
      <c r="C2431" s="10">
        <v>43741</v>
      </c>
      <c r="D2431" t="s">
        <v>178</v>
      </c>
      <c r="E2431" t="s">
        <v>3104</v>
      </c>
      <c r="F2431" t="s">
        <v>289</v>
      </c>
      <c r="G2431" t="s">
        <v>249</v>
      </c>
      <c r="H2431" t="s">
        <v>3108</v>
      </c>
      <c r="I2431">
        <v>4</v>
      </c>
      <c r="J2431" t="s">
        <v>2640</v>
      </c>
      <c r="K2431" t="s">
        <v>2835</v>
      </c>
      <c r="L2431" t="s">
        <v>3105</v>
      </c>
      <c r="M2431" t="s">
        <v>3106</v>
      </c>
      <c r="N2431" t="s">
        <v>24</v>
      </c>
      <c r="O2431">
        <v>343220.33898305101</v>
      </c>
      <c r="P2431">
        <v>1372881.3559322001</v>
      </c>
      <c r="Q2431">
        <v>137288.13559322001</v>
      </c>
      <c r="R2431">
        <v>1510169.49152542</v>
      </c>
      <c r="S2431" t="s">
        <v>25</v>
      </c>
      <c r="T2431" t="s">
        <v>25</v>
      </c>
      <c r="U2431" t="s">
        <v>3107</v>
      </c>
      <c r="V2431">
        <v>416000000</v>
      </c>
      <c r="W2431" t="s">
        <v>25</v>
      </c>
      <c r="X2431">
        <v>410528000</v>
      </c>
    </row>
    <row r="2432" spans="1:24" x14ac:dyDescent="0.3">
      <c r="A2432" s="5">
        <v>2429</v>
      </c>
      <c r="B2432" t="s">
        <v>3103</v>
      </c>
      <c r="C2432" s="10">
        <v>43741</v>
      </c>
      <c r="D2432" t="s">
        <v>179</v>
      </c>
      <c r="E2432" t="s">
        <v>3104</v>
      </c>
      <c r="F2432" t="s">
        <v>289</v>
      </c>
      <c r="G2432" t="s">
        <v>249</v>
      </c>
      <c r="H2432" t="s">
        <v>3108</v>
      </c>
      <c r="I2432">
        <v>4</v>
      </c>
      <c r="J2432" t="s">
        <v>2640</v>
      </c>
      <c r="K2432" t="s">
        <v>2835</v>
      </c>
      <c r="L2432" t="s">
        <v>3105</v>
      </c>
      <c r="M2432" t="s">
        <v>3106</v>
      </c>
      <c r="N2432" t="s">
        <v>24</v>
      </c>
      <c r="O2432">
        <v>343220.33898305101</v>
      </c>
      <c r="P2432">
        <v>1372881.3559322001</v>
      </c>
      <c r="Q2432">
        <v>137288.13559322001</v>
      </c>
      <c r="R2432">
        <v>1510169.49152542</v>
      </c>
      <c r="S2432" t="s">
        <v>25</v>
      </c>
      <c r="T2432" t="s">
        <v>25</v>
      </c>
      <c r="U2432" t="s">
        <v>3107</v>
      </c>
      <c r="V2432">
        <v>416000000</v>
      </c>
      <c r="W2432" t="s">
        <v>25</v>
      </c>
      <c r="X2432">
        <v>410528000</v>
      </c>
    </row>
    <row r="2433" spans="1:24" x14ac:dyDescent="0.3">
      <c r="A2433" s="5">
        <v>2430</v>
      </c>
      <c r="B2433" t="s">
        <v>3103</v>
      </c>
      <c r="C2433" s="10">
        <v>43741</v>
      </c>
      <c r="D2433" t="s">
        <v>178</v>
      </c>
      <c r="E2433" t="s">
        <v>3104</v>
      </c>
      <c r="F2433" t="s">
        <v>289</v>
      </c>
      <c r="G2433" t="s">
        <v>249</v>
      </c>
      <c r="H2433" t="s">
        <v>3108</v>
      </c>
      <c r="I2433">
        <v>4</v>
      </c>
      <c r="J2433" t="s">
        <v>2640</v>
      </c>
      <c r="K2433" t="s">
        <v>2835</v>
      </c>
      <c r="L2433" t="s">
        <v>3105</v>
      </c>
      <c r="M2433" t="s">
        <v>3106</v>
      </c>
      <c r="N2433" t="s">
        <v>24</v>
      </c>
      <c r="O2433">
        <v>343220.33898305101</v>
      </c>
      <c r="P2433">
        <v>1372881.3559322001</v>
      </c>
      <c r="Q2433">
        <v>137288.13559322001</v>
      </c>
      <c r="R2433">
        <v>1510169.49152542</v>
      </c>
      <c r="S2433" t="s">
        <v>25</v>
      </c>
      <c r="T2433" t="s">
        <v>25</v>
      </c>
      <c r="U2433" t="s">
        <v>3107</v>
      </c>
      <c r="V2433">
        <v>416000000</v>
      </c>
      <c r="W2433" t="s">
        <v>25</v>
      </c>
      <c r="X2433">
        <v>410528000</v>
      </c>
    </row>
    <row r="2434" spans="1:24" x14ac:dyDescent="0.3">
      <c r="A2434" s="5">
        <v>2431</v>
      </c>
      <c r="B2434" t="s">
        <v>3103</v>
      </c>
      <c r="C2434" s="10">
        <v>43741</v>
      </c>
      <c r="D2434" t="s">
        <v>179</v>
      </c>
      <c r="E2434" t="s">
        <v>3104</v>
      </c>
      <c r="F2434" t="s">
        <v>289</v>
      </c>
      <c r="G2434" t="s">
        <v>249</v>
      </c>
      <c r="H2434" t="s">
        <v>3108</v>
      </c>
      <c r="I2434">
        <v>4</v>
      </c>
      <c r="J2434" t="s">
        <v>2640</v>
      </c>
      <c r="K2434" t="s">
        <v>2835</v>
      </c>
      <c r="L2434" t="s">
        <v>3105</v>
      </c>
      <c r="M2434" t="s">
        <v>3106</v>
      </c>
      <c r="N2434" t="s">
        <v>24</v>
      </c>
      <c r="O2434">
        <v>343220.33898305101</v>
      </c>
      <c r="P2434">
        <v>1372881.3559322001</v>
      </c>
      <c r="Q2434">
        <v>137288.13559322001</v>
      </c>
      <c r="R2434">
        <v>1510169.49152542</v>
      </c>
      <c r="S2434" t="s">
        <v>25</v>
      </c>
      <c r="T2434" t="s">
        <v>25</v>
      </c>
      <c r="U2434" t="s">
        <v>3107</v>
      </c>
      <c r="V2434">
        <v>416000000</v>
      </c>
      <c r="W2434" t="s">
        <v>25</v>
      </c>
      <c r="X2434">
        <v>410528000</v>
      </c>
    </row>
    <row r="2435" spans="1:24" x14ac:dyDescent="0.3">
      <c r="A2435" s="5">
        <v>2432</v>
      </c>
      <c r="B2435" t="s">
        <v>3103</v>
      </c>
      <c r="C2435" s="10">
        <v>43741</v>
      </c>
      <c r="D2435" t="s">
        <v>178</v>
      </c>
      <c r="E2435" t="s">
        <v>3104</v>
      </c>
      <c r="F2435" t="s">
        <v>289</v>
      </c>
      <c r="G2435" t="s">
        <v>249</v>
      </c>
      <c r="H2435" t="s">
        <v>3108</v>
      </c>
      <c r="I2435">
        <v>4</v>
      </c>
      <c r="J2435" t="s">
        <v>2640</v>
      </c>
      <c r="K2435" t="s">
        <v>2835</v>
      </c>
      <c r="L2435" t="s">
        <v>3105</v>
      </c>
      <c r="M2435" t="s">
        <v>3106</v>
      </c>
      <c r="N2435" t="s">
        <v>24</v>
      </c>
      <c r="O2435">
        <v>343220.33898305101</v>
      </c>
      <c r="P2435">
        <v>1372881.3559322001</v>
      </c>
      <c r="Q2435">
        <v>137288.13559322001</v>
      </c>
      <c r="R2435">
        <v>1510169.49152542</v>
      </c>
      <c r="S2435" t="s">
        <v>25</v>
      </c>
      <c r="T2435" t="s">
        <v>25</v>
      </c>
      <c r="U2435" t="s">
        <v>3107</v>
      </c>
      <c r="V2435">
        <v>416000000</v>
      </c>
      <c r="W2435" t="s">
        <v>25</v>
      </c>
      <c r="X2435">
        <v>410528000</v>
      </c>
    </row>
    <row r="2436" spans="1:24" x14ac:dyDescent="0.3">
      <c r="A2436" s="5">
        <v>2433</v>
      </c>
      <c r="B2436" t="s">
        <v>3103</v>
      </c>
      <c r="C2436" s="10">
        <v>43741</v>
      </c>
      <c r="D2436" t="s">
        <v>179</v>
      </c>
      <c r="E2436" t="s">
        <v>3104</v>
      </c>
      <c r="F2436" t="s">
        <v>289</v>
      </c>
      <c r="G2436" t="s">
        <v>249</v>
      </c>
      <c r="H2436" t="s">
        <v>2849</v>
      </c>
      <c r="I2436">
        <v>6</v>
      </c>
      <c r="J2436" t="s">
        <v>2640</v>
      </c>
      <c r="K2436" t="s">
        <v>2835</v>
      </c>
      <c r="L2436" t="s">
        <v>3105</v>
      </c>
      <c r="M2436" t="s">
        <v>3106</v>
      </c>
      <c r="N2436" t="s">
        <v>24</v>
      </c>
      <c r="O2436">
        <v>228813.55932203401</v>
      </c>
      <c r="P2436">
        <v>1372881.3559322001</v>
      </c>
      <c r="Q2436">
        <v>137288.13559322001</v>
      </c>
      <c r="R2436">
        <v>1510169.49152542</v>
      </c>
      <c r="S2436" t="s">
        <v>25</v>
      </c>
      <c r="T2436" t="s">
        <v>25</v>
      </c>
      <c r="U2436" t="s">
        <v>3107</v>
      </c>
      <c r="V2436">
        <v>416000000</v>
      </c>
      <c r="W2436" t="s">
        <v>25</v>
      </c>
      <c r="X2436">
        <v>410528000</v>
      </c>
    </row>
    <row r="2437" spans="1:24" x14ac:dyDescent="0.3">
      <c r="A2437" s="5">
        <v>2434</v>
      </c>
      <c r="B2437" t="s">
        <v>3103</v>
      </c>
      <c r="C2437" s="10">
        <v>43741</v>
      </c>
      <c r="D2437" t="s">
        <v>178</v>
      </c>
      <c r="E2437" t="s">
        <v>3104</v>
      </c>
      <c r="F2437" t="s">
        <v>289</v>
      </c>
      <c r="G2437" t="s">
        <v>249</v>
      </c>
      <c r="H2437" t="s">
        <v>2849</v>
      </c>
      <c r="I2437">
        <v>6</v>
      </c>
      <c r="J2437" t="s">
        <v>2640</v>
      </c>
      <c r="K2437" t="s">
        <v>2835</v>
      </c>
      <c r="L2437" t="s">
        <v>3105</v>
      </c>
      <c r="M2437" t="s">
        <v>3106</v>
      </c>
      <c r="N2437" t="s">
        <v>24</v>
      </c>
      <c r="O2437">
        <v>228813.55932203401</v>
      </c>
      <c r="P2437">
        <v>1372881.3559322001</v>
      </c>
      <c r="Q2437">
        <v>137288.13559322001</v>
      </c>
      <c r="R2437">
        <v>1510169.49152542</v>
      </c>
      <c r="S2437" t="s">
        <v>25</v>
      </c>
      <c r="T2437" t="s">
        <v>25</v>
      </c>
      <c r="U2437" t="s">
        <v>3107</v>
      </c>
      <c r="V2437">
        <v>416000000</v>
      </c>
      <c r="W2437" t="s">
        <v>25</v>
      </c>
      <c r="X2437">
        <v>410528000</v>
      </c>
    </row>
    <row r="2438" spans="1:24" x14ac:dyDescent="0.3">
      <c r="A2438" s="5">
        <v>2435</v>
      </c>
      <c r="B2438" t="s">
        <v>3103</v>
      </c>
      <c r="C2438" s="10">
        <v>43741</v>
      </c>
      <c r="D2438" t="s">
        <v>179</v>
      </c>
      <c r="E2438" t="s">
        <v>3104</v>
      </c>
      <c r="F2438" t="s">
        <v>289</v>
      </c>
      <c r="G2438" t="s">
        <v>249</v>
      </c>
      <c r="H2438" t="s">
        <v>2849</v>
      </c>
      <c r="I2438">
        <v>6</v>
      </c>
      <c r="J2438" t="s">
        <v>2640</v>
      </c>
      <c r="K2438" t="s">
        <v>2835</v>
      </c>
      <c r="L2438" t="s">
        <v>3105</v>
      </c>
      <c r="M2438" t="s">
        <v>3106</v>
      </c>
      <c r="N2438" t="s">
        <v>24</v>
      </c>
      <c r="O2438">
        <v>228813.55932203401</v>
      </c>
      <c r="P2438">
        <v>1372881.3559322001</v>
      </c>
      <c r="Q2438">
        <v>137288.13559322001</v>
      </c>
      <c r="R2438">
        <v>1510169.49152542</v>
      </c>
      <c r="S2438" t="s">
        <v>25</v>
      </c>
      <c r="T2438" t="s">
        <v>25</v>
      </c>
      <c r="U2438" t="s">
        <v>3107</v>
      </c>
      <c r="V2438">
        <v>416000000</v>
      </c>
      <c r="W2438" t="s">
        <v>25</v>
      </c>
      <c r="X2438">
        <v>410528000</v>
      </c>
    </row>
    <row r="2439" spans="1:24" x14ac:dyDescent="0.3">
      <c r="A2439" s="5">
        <v>2436</v>
      </c>
      <c r="B2439" t="s">
        <v>3103</v>
      </c>
      <c r="C2439" s="10">
        <v>43741</v>
      </c>
      <c r="D2439" t="s">
        <v>178</v>
      </c>
      <c r="E2439" t="s">
        <v>3104</v>
      </c>
      <c r="F2439" t="s">
        <v>289</v>
      </c>
      <c r="G2439" t="s">
        <v>249</v>
      </c>
      <c r="H2439" t="s">
        <v>2849</v>
      </c>
      <c r="I2439">
        <v>6</v>
      </c>
      <c r="J2439" t="s">
        <v>2640</v>
      </c>
      <c r="K2439" t="s">
        <v>2835</v>
      </c>
      <c r="L2439" t="s">
        <v>3105</v>
      </c>
      <c r="M2439" t="s">
        <v>3106</v>
      </c>
      <c r="N2439" t="s">
        <v>24</v>
      </c>
      <c r="O2439">
        <v>228813.55932203401</v>
      </c>
      <c r="P2439">
        <v>1372881.3559322001</v>
      </c>
      <c r="Q2439">
        <v>137288.13559322001</v>
      </c>
      <c r="R2439">
        <v>1510169.49152542</v>
      </c>
      <c r="S2439" t="s">
        <v>25</v>
      </c>
      <c r="T2439" t="s">
        <v>25</v>
      </c>
      <c r="U2439" t="s">
        <v>3107</v>
      </c>
      <c r="V2439">
        <v>416000000</v>
      </c>
      <c r="W2439" t="s">
        <v>25</v>
      </c>
      <c r="X2439">
        <v>410528000</v>
      </c>
    </row>
    <row r="2440" spans="1:24" x14ac:dyDescent="0.3">
      <c r="A2440" s="5">
        <v>2437</v>
      </c>
      <c r="B2440" t="s">
        <v>3103</v>
      </c>
      <c r="C2440" s="10">
        <v>43741</v>
      </c>
      <c r="D2440" t="s">
        <v>179</v>
      </c>
      <c r="E2440" t="s">
        <v>3104</v>
      </c>
      <c r="F2440" t="s">
        <v>289</v>
      </c>
      <c r="G2440" t="s">
        <v>249</v>
      </c>
      <c r="H2440" t="s">
        <v>2849</v>
      </c>
      <c r="I2440">
        <v>6</v>
      </c>
      <c r="J2440" t="s">
        <v>2640</v>
      </c>
      <c r="K2440" t="s">
        <v>2835</v>
      </c>
      <c r="L2440" t="s">
        <v>3105</v>
      </c>
      <c r="M2440" t="s">
        <v>3106</v>
      </c>
      <c r="N2440" t="s">
        <v>24</v>
      </c>
      <c r="O2440">
        <v>228813.55932203401</v>
      </c>
      <c r="P2440">
        <v>1372881.3559322001</v>
      </c>
      <c r="Q2440">
        <v>137288.13559322001</v>
      </c>
      <c r="R2440">
        <v>1510169.49152542</v>
      </c>
      <c r="S2440" t="s">
        <v>25</v>
      </c>
      <c r="T2440" t="s">
        <v>25</v>
      </c>
      <c r="U2440" t="s">
        <v>3107</v>
      </c>
      <c r="V2440">
        <v>416000000</v>
      </c>
      <c r="W2440" t="s">
        <v>25</v>
      </c>
      <c r="X2440">
        <v>410528000</v>
      </c>
    </row>
    <row r="2441" spans="1:24" x14ac:dyDescent="0.3">
      <c r="A2441" s="5">
        <v>2438</v>
      </c>
      <c r="B2441" t="s">
        <v>3103</v>
      </c>
      <c r="C2441" s="10">
        <v>43741</v>
      </c>
      <c r="D2441" t="s">
        <v>178</v>
      </c>
      <c r="E2441" t="s">
        <v>3104</v>
      </c>
      <c r="F2441" t="s">
        <v>289</v>
      </c>
      <c r="G2441" t="s">
        <v>249</v>
      </c>
      <c r="H2441" t="s">
        <v>2849</v>
      </c>
      <c r="I2441">
        <v>6</v>
      </c>
      <c r="J2441" t="s">
        <v>2640</v>
      </c>
      <c r="K2441" t="s">
        <v>2835</v>
      </c>
      <c r="L2441" t="s">
        <v>3105</v>
      </c>
      <c r="M2441" t="s">
        <v>3106</v>
      </c>
      <c r="N2441" t="s">
        <v>24</v>
      </c>
      <c r="O2441">
        <v>228813.55932203401</v>
      </c>
      <c r="P2441">
        <v>1372881.3559322001</v>
      </c>
      <c r="Q2441">
        <v>137288.13559322001</v>
      </c>
      <c r="R2441">
        <v>1510169.49152542</v>
      </c>
      <c r="S2441" t="s">
        <v>25</v>
      </c>
      <c r="T2441" t="s">
        <v>25</v>
      </c>
      <c r="U2441" t="s">
        <v>3107</v>
      </c>
      <c r="V2441">
        <v>416000000</v>
      </c>
      <c r="W2441" t="s">
        <v>25</v>
      </c>
      <c r="X2441">
        <v>410528000</v>
      </c>
    </row>
    <row r="2442" spans="1:24" x14ac:dyDescent="0.3">
      <c r="A2442" s="5">
        <v>2439</v>
      </c>
      <c r="B2442" t="s">
        <v>3103</v>
      </c>
      <c r="C2442" s="10">
        <v>43741</v>
      </c>
      <c r="D2442" t="s">
        <v>179</v>
      </c>
      <c r="E2442" t="s">
        <v>3104</v>
      </c>
      <c r="F2442" t="s">
        <v>289</v>
      </c>
      <c r="G2442" t="s">
        <v>249</v>
      </c>
      <c r="H2442" t="s">
        <v>2849</v>
      </c>
      <c r="I2442">
        <v>6</v>
      </c>
      <c r="J2442" t="s">
        <v>2640</v>
      </c>
      <c r="K2442" t="s">
        <v>2835</v>
      </c>
      <c r="L2442" t="s">
        <v>3105</v>
      </c>
      <c r="M2442" t="s">
        <v>3106</v>
      </c>
      <c r="N2442" t="s">
        <v>24</v>
      </c>
      <c r="O2442">
        <v>228813.55932203401</v>
      </c>
      <c r="P2442">
        <v>1372881.3559322001</v>
      </c>
      <c r="Q2442">
        <v>137288.13559322001</v>
      </c>
      <c r="R2442">
        <v>1510169.49152542</v>
      </c>
      <c r="S2442" t="s">
        <v>25</v>
      </c>
      <c r="T2442" t="s">
        <v>25</v>
      </c>
      <c r="U2442" t="s">
        <v>3107</v>
      </c>
      <c r="V2442">
        <v>416000000</v>
      </c>
      <c r="W2442" t="s">
        <v>25</v>
      </c>
      <c r="X2442">
        <v>410528000</v>
      </c>
    </row>
    <row r="2443" spans="1:24" x14ac:dyDescent="0.3">
      <c r="A2443" s="5">
        <v>2440</v>
      </c>
      <c r="B2443" t="s">
        <v>3103</v>
      </c>
      <c r="C2443" s="10">
        <v>43741</v>
      </c>
      <c r="D2443" t="s">
        <v>178</v>
      </c>
      <c r="E2443" t="s">
        <v>3104</v>
      </c>
      <c r="F2443" t="s">
        <v>289</v>
      </c>
      <c r="G2443" t="s">
        <v>249</v>
      </c>
      <c r="H2443" t="s">
        <v>2849</v>
      </c>
      <c r="I2443">
        <v>6</v>
      </c>
      <c r="J2443" t="s">
        <v>2640</v>
      </c>
      <c r="K2443" t="s">
        <v>2835</v>
      </c>
      <c r="L2443" t="s">
        <v>3105</v>
      </c>
      <c r="M2443" t="s">
        <v>3106</v>
      </c>
      <c r="N2443" t="s">
        <v>24</v>
      </c>
      <c r="O2443">
        <v>228813.55932203401</v>
      </c>
      <c r="P2443">
        <v>1372881.3559322001</v>
      </c>
      <c r="Q2443">
        <v>137288.13559322001</v>
      </c>
      <c r="R2443">
        <v>1510169.49152542</v>
      </c>
      <c r="S2443" t="s">
        <v>25</v>
      </c>
      <c r="T2443" t="s">
        <v>25</v>
      </c>
      <c r="U2443" t="s">
        <v>3107</v>
      </c>
      <c r="V2443">
        <v>416000000</v>
      </c>
      <c r="W2443" t="s">
        <v>25</v>
      </c>
      <c r="X2443">
        <v>410528000</v>
      </c>
    </row>
    <row r="2444" spans="1:24" x14ac:dyDescent="0.3">
      <c r="A2444" s="5">
        <v>2441</v>
      </c>
      <c r="B2444" t="s">
        <v>3103</v>
      </c>
      <c r="C2444" s="10">
        <v>43741</v>
      </c>
      <c r="D2444" t="s">
        <v>179</v>
      </c>
      <c r="E2444" t="s">
        <v>3104</v>
      </c>
      <c r="F2444" t="s">
        <v>289</v>
      </c>
      <c r="G2444" t="s">
        <v>249</v>
      </c>
      <c r="H2444" t="s">
        <v>3109</v>
      </c>
      <c r="I2444">
        <v>2</v>
      </c>
      <c r="J2444" t="s">
        <v>2845</v>
      </c>
      <c r="K2444" t="s">
        <v>2835</v>
      </c>
      <c r="L2444" t="s">
        <v>3105</v>
      </c>
      <c r="M2444" t="s">
        <v>3106</v>
      </c>
      <c r="N2444" t="s">
        <v>24</v>
      </c>
      <c r="O2444">
        <v>686440.67796610203</v>
      </c>
      <c r="P2444">
        <v>1372881.3559322001</v>
      </c>
      <c r="Q2444">
        <v>137288.13559322001</v>
      </c>
      <c r="R2444">
        <v>1510169.49152542</v>
      </c>
      <c r="S2444" t="s">
        <v>25</v>
      </c>
      <c r="T2444" t="s">
        <v>25</v>
      </c>
      <c r="U2444" t="s">
        <v>3107</v>
      </c>
      <c r="V2444">
        <v>416000000</v>
      </c>
      <c r="W2444" t="s">
        <v>25</v>
      </c>
      <c r="X2444">
        <v>410528000</v>
      </c>
    </row>
    <row r="2445" spans="1:24" x14ac:dyDescent="0.3">
      <c r="A2445" s="5">
        <v>2442</v>
      </c>
      <c r="B2445" t="s">
        <v>3103</v>
      </c>
      <c r="C2445" s="10">
        <v>43741</v>
      </c>
      <c r="D2445" t="s">
        <v>178</v>
      </c>
      <c r="E2445" t="s">
        <v>3104</v>
      </c>
      <c r="F2445" t="s">
        <v>289</v>
      </c>
      <c r="G2445" t="s">
        <v>249</v>
      </c>
      <c r="H2445" t="s">
        <v>3109</v>
      </c>
      <c r="I2445">
        <v>2</v>
      </c>
      <c r="J2445" t="s">
        <v>2845</v>
      </c>
      <c r="K2445" t="s">
        <v>2835</v>
      </c>
      <c r="L2445" t="s">
        <v>3105</v>
      </c>
      <c r="M2445" t="s">
        <v>3106</v>
      </c>
      <c r="N2445" t="s">
        <v>24</v>
      </c>
      <c r="O2445">
        <v>686440.67796610203</v>
      </c>
      <c r="P2445">
        <v>1372881.3559322001</v>
      </c>
      <c r="Q2445">
        <v>137288.13559322001</v>
      </c>
      <c r="R2445">
        <v>1510169.49152542</v>
      </c>
      <c r="S2445" t="s">
        <v>25</v>
      </c>
      <c r="T2445" t="s">
        <v>25</v>
      </c>
      <c r="U2445" t="s">
        <v>3107</v>
      </c>
      <c r="V2445">
        <v>416000000</v>
      </c>
      <c r="W2445" t="s">
        <v>25</v>
      </c>
      <c r="X2445">
        <v>410528000</v>
      </c>
    </row>
    <row r="2446" spans="1:24" x14ac:dyDescent="0.3">
      <c r="A2446" s="5">
        <v>2443</v>
      </c>
      <c r="B2446" t="s">
        <v>3103</v>
      </c>
      <c r="C2446" s="10">
        <v>43741</v>
      </c>
      <c r="D2446" t="s">
        <v>179</v>
      </c>
      <c r="E2446" t="s">
        <v>3104</v>
      </c>
      <c r="F2446" t="s">
        <v>289</v>
      </c>
      <c r="G2446" t="s">
        <v>249</v>
      </c>
      <c r="H2446" t="s">
        <v>3109</v>
      </c>
      <c r="I2446">
        <v>2</v>
      </c>
      <c r="J2446" t="s">
        <v>2845</v>
      </c>
      <c r="K2446" t="s">
        <v>2835</v>
      </c>
      <c r="L2446" t="s">
        <v>3105</v>
      </c>
      <c r="M2446" t="s">
        <v>3106</v>
      </c>
      <c r="N2446" t="s">
        <v>24</v>
      </c>
      <c r="O2446">
        <v>686440.67796610203</v>
      </c>
      <c r="P2446">
        <v>1372881.3559322001</v>
      </c>
      <c r="Q2446">
        <v>137288.13559322001</v>
      </c>
      <c r="R2446">
        <v>1510169.49152542</v>
      </c>
      <c r="S2446" t="s">
        <v>25</v>
      </c>
      <c r="T2446" t="s">
        <v>25</v>
      </c>
      <c r="U2446" t="s">
        <v>3107</v>
      </c>
      <c r="V2446">
        <v>416000000</v>
      </c>
      <c r="W2446" t="s">
        <v>25</v>
      </c>
      <c r="X2446">
        <v>410528000</v>
      </c>
    </row>
    <row r="2447" spans="1:24" x14ac:dyDescent="0.3">
      <c r="A2447" s="5">
        <v>2444</v>
      </c>
      <c r="B2447" t="s">
        <v>3103</v>
      </c>
      <c r="C2447" s="10">
        <v>43741</v>
      </c>
      <c r="D2447" t="s">
        <v>178</v>
      </c>
      <c r="E2447" t="s">
        <v>3104</v>
      </c>
      <c r="F2447" t="s">
        <v>289</v>
      </c>
      <c r="G2447" t="s">
        <v>249</v>
      </c>
      <c r="H2447" t="s">
        <v>3109</v>
      </c>
      <c r="I2447">
        <v>2</v>
      </c>
      <c r="J2447" t="s">
        <v>2845</v>
      </c>
      <c r="K2447" t="s">
        <v>2835</v>
      </c>
      <c r="L2447" t="s">
        <v>3105</v>
      </c>
      <c r="M2447" t="s">
        <v>3106</v>
      </c>
      <c r="N2447" t="s">
        <v>24</v>
      </c>
      <c r="O2447">
        <v>686440.67796610203</v>
      </c>
      <c r="P2447">
        <v>1372881.3559322001</v>
      </c>
      <c r="Q2447">
        <v>137288.13559322001</v>
      </c>
      <c r="R2447">
        <v>1510169.49152542</v>
      </c>
      <c r="S2447" t="s">
        <v>25</v>
      </c>
      <c r="T2447" t="s">
        <v>25</v>
      </c>
      <c r="U2447" t="s">
        <v>3107</v>
      </c>
      <c r="V2447">
        <v>416000000</v>
      </c>
      <c r="W2447" t="s">
        <v>25</v>
      </c>
      <c r="X2447">
        <v>410528000</v>
      </c>
    </row>
    <row r="2448" spans="1:24" x14ac:dyDescent="0.3">
      <c r="A2448" s="5">
        <v>2445</v>
      </c>
      <c r="B2448" t="s">
        <v>3103</v>
      </c>
      <c r="C2448" s="10">
        <v>43741</v>
      </c>
      <c r="D2448" t="s">
        <v>179</v>
      </c>
      <c r="E2448" t="s">
        <v>3104</v>
      </c>
      <c r="F2448" t="s">
        <v>289</v>
      </c>
      <c r="G2448" t="s">
        <v>249</v>
      </c>
      <c r="H2448" t="s">
        <v>3109</v>
      </c>
      <c r="I2448">
        <v>2</v>
      </c>
      <c r="J2448" t="s">
        <v>2845</v>
      </c>
      <c r="K2448" t="s">
        <v>2835</v>
      </c>
      <c r="L2448" t="s">
        <v>3105</v>
      </c>
      <c r="M2448" t="s">
        <v>3106</v>
      </c>
      <c r="N2448" t="s">
        <v>24</v>
      </c>
      <c r="O2448">
        <v>686440.67796610203</v>
      </c>
      <c r="P2448">
        <v>1372881.3559322001</v>
      </c>
      <c r="Q2448">
        <v>137288.13559322001</v>
      </c>
      <c r="R2448">
        <v>1510169.49152542</v>
      </c>
      <c r="S2448" t="s">
        <v>25</v>
      </c>
      <c r="T2448" t="s">
        <v>25</v>
      </c>
      <c r="U2448" t="s">
        <v>3107</v>
      </c>
      <c r="V2448">
        <v>416000000</v>
      </c>
      <c r="W2448" t="s">
        <v>25</v>
      </c>
      <c r="X2448">
        <v>410528000</v>
      </c>
    </row>
    <row r="2449" spans="1:24" x14ac:dyDescent="0.3">
      <c r="A2449" s="5">
        <v>2446</v>
      </c>
      <c r="B2449" t="s">
        <v>3103</v>
      </c>
      <c r="C2449" s="10">
        <v>43741</v>
      </c>
      <c r="D2449" t="s">
        <v>178</v>
      </c>
      <c r="E2449" t="s">
        <v>3104</v>
      </c>
      <c r="F2449" t="s">
        <v>289</v>
      </c>
      <c r="G2449" t="s">
        <v>249</v>
      </c>
      <c r="H2449" t="s">
        <v>3109</v>
      </c>
      <c r="I2449">
        <v>2</v>
      </c>
      <c r="J2449" t="s">
        <v>2845</v>
      </c>
      <c r="K2449" t="s">
        <v>2835</v>
      </c>
      <c r="L2449" t="s">
        <v>3105</v>
      </c>
      <c r="M2449" t="s">
        <v>3106</v>
      </c>
      <c r="N2449" t="s">
        <v>24</v>
      </c>
      <c r="O2449">
        <v>686440.67796610203</v>
      </c>
      <c r="P2449">
        <v>1372881.3559322001</v>
      </c>
      <c r="Q2449">
        <v>137288.13559322001</v>
      </c>
      <c r="R2449">
        <v>1510169.49152542</v>
      </c>
      <c r="S2449" t="s">
        <v>25</v>
      </c>
      <c r="T2449" t="s">
        <v>25</v>
      </c>
      <c r="U2449" t="s">
        <v>3107</v>
      </c>
      <c r="V2449">
        <v>416000000</v>
      </c>
      <c r="W2449" t="s">
        <v>25</v>
      </c>
      <c r="X2449">
        <v>410528000</v>
      </c>
    </row>
    <row r="2450" spans="1:24" x14ac:dyDescent="0.3">
      <c r="A2450" s="5">
        <v>2447</v>
      </c>
      <c r="B2450" t="s">
        <v>3103</v>
      </c>
      <c r="C2450" s="10">
        <v>43741</v>
      </c>
      <c r="D2450" t="s">
        <v>179</v>
      </c>
      <c r="E2450" t="s">
        <v>3104</v>
      </c>
      <c r="F2450" t="s">
        <v>289</v>
      </c>
      <c r="G2450" t="s">
        <v>249</v>
      </c>
      <c r="H2450" t="s">
        <v>3109</v>
      </c>
      <c r="I2450">
        <v>2</v>
      </c>
      <c r="J2450" t="s">
        <v>2845</v>
      </c>
      <c r="K2450" t="s">
        <v>2835</v>
      </c>
      <c r="L2450" t="s">
        <v>3105</v>
      </c>
      <c r="M2450" t="s">
        <v>3106</v>
      </c>
      <c r="N2450" t="s">
        <v>24</v>
      </c>
      <c r="O2450">
        <v>686440.67796610203</v>
      </c>
      <c r="P2450">
        <v>1372881.3559322001</v>
      </c>
      <c r="Q2450">
        <v>137288.13559322001</v>
      </c>
      <c r="R2450">
        <v>1510169.49152542</v>
      </c>
      <c r="S2450" t="s">
        <v>25</v>
      </c>
      <c r="T2450" t="s">
        <v>25</v>
      </c>
      <c r="U2450" t="s">
        <v>3107</v>
      </c>
      <c r="V2450">
        <v>416000000</v>
      </c>
      <c r="W2450" t="s">
        <v>25</v>
      </c>
      <c r="X2450">
        <v>410528000</v>
      </c>
    </row>
    <row r="2451" spans="1:24" x14ac:dyDescent="0.3">
      <c r="A2451" s="5">
        <v>2448</v>
      </c>
      <c r="B2451" t="s">
        <v>3103</v>
      </c>
      <c r="C2451" s="10">
        <v>43741</v>
      </c>
      <c r="D2451" t="s">
        <v>178</v>
      </c>
      <c r="E2451" t="s">
        <v>3104</v>
      </c>
      <c r="F2451" t="s">
        <v>289</v>
      </c>
      <c r="G2451" t="s">
        <v>249</v>
      </c>
      <c r="H2451" t="s">
        <v>3109</v>
      </c>
      <c r="I2451">
        <v>2</v>
      </c>
      <c r="J2451" t="s">
        <v>2845</v>
      </c>
      <c r="K2451" t="s">
        <v>2835</v>
      </c>
      <c r="L2451" t="s">
        <v>3105</v>
      </c>
      <c r="M2451" t="s">
        <v>3106</v>
      </c>
      <c r="N2451" t="s">
        <v>24</v>
      </c>
      <c r="O2451">
        <v>686440.67796610203</v>
      </c>
      <c r="P2451">
        <v>1372881.3559322001</v>
      </c>
      <c r="Q2451">
        <v>137288.13559322001</v>
      </c>
      <c r="R2451">
        <v>1510169.49152542</v>
      </c>
      <c r="S2451" t="s">
        <v>25</v>
      </c>
      <c r="T2451" t="s">
        <v>25</v>
      </c>
      <c r="U2451" t="s">
        <v>3107</v>
      </c>
      <c r="V2451">
        <v>416000000</v>
      </c>
      <c r="W2451" t="s">
        <v>25</v>
      </c>
      <c r="X2451">
        <v>410528000</v>
      </c>
    </row>
    <row r="2452" spans="1:24" x14ac:dyDescent="0.3">
      <c r="A2452" s="5">
        <v>2449</v>
      </c>
      <c r="B2452" t="s">
        <v>3103</v>
      </c>
      <c r="C2452" s="10">
        <v>43741</v>
      </c>
      <c r="D2452" t="s">
        <v>179</v>
      </c>
      <c r="E2452" t="s">
        <v>3104</v>
      </c>
      <c r="F2452" t="s">
        <v>289</v>
      </c>
      <c r="G2452" t="s">
        <v>249</v>
      </c>
      <c r="H2452" t="s">
        <v>3110</v>
      </c>
      <c r="I2452">
        <v>10</v>
      </c>
      <c r="J2452" t="s">
        <v>2640</v>
      </c>
      <c r="K2452" t="s">
        <v>2835</v>
      </c>
      <c r="L2452" t="s">
        <v>3105</v>
      </c>
      <c r="M2452" t="s">
        <v>3106</v>
      </c>
      <c r="N2452" t="s">
        <v>24</v>
      </c>
      <c r="O2452">
        <v>137288.13559322001</v>
      </c>
      <c r="P2452">
        <v>1372881.3559322001</v>
      </c>
      <c r="Q2452">
        <v>137288.13559322001</v>
      </c>
      <c r="R2452">
        <v>1510169.49152542</v>
      </c>
      <c r="S2452" t="s">
        <v>25</v>
      </c>
      <c r="T2452" t="s">
        <v>25</v>
      </c>
      <c r="U2452" t="s">
        <v>3107</v>
      </c>
      <c r="V2452">
        <v>416000000</v>
      </c>
      <c r="W2452" t="s">
        <v>25</v>
      </c>
      <c r="X2452">
        <v>410528000</v>
      </c>
    </row>
    <row r="2453" spans="1:24" x14ac:dyDescent="0.3">
      <c r="A2453" s="5">
        <v>2450</v>
      </c>
      <c r="B2453" t="s">
        <v>3103</v>
      </c>
      <c r="C2453" s="10">
        <v>43741</v>
      </c>
      <c r="D2453" t="s">
        <v>178</v>
      </c>
      <c r="E2453" t="s">
        <v>3104</v>
      </c>
      <c r="F2453" t="s">
        <v>289</v>
      </c>
      <c r="G2453" t="s">
        <v>249</v>
      </c>
      <c r="H2453" t="s">
        <v>3110</v>
      </c>
      <c r="I2453">
        <v>10</v>
      </c>
      <c r="J2453" t="s">
        <v>2640</v>
      </c>
      <c r="K2453" t="s">
        <v>2835</v>
      </c>
      <c r="L2453" t="s">
        <v>3105</v>
      </c>
      <c r="M2453" t="s">
        <v>3106</v>
      </c>
      <c r="N2453" t="s">
        <v>24</v>
      </c>
      <c r="O2453">
        <v>137288.13559322001</v>
      </c>
      <c r="P2453">
        <v>1372881.3559322001</v>
      </c>
      <c r="Q2453">
        <v>137288.13559322001</v>
      </c>
      <c r="R2453">
        <v>1510169.49152542</v>
      </c>
      <c r="S2453" t="s">
        <v>25</v>
      </c>
      <c r="T2453" t="s">
        <v>25</v>
      </c>
      <c r="U2453" t="s">
        <v>3107</v>
      </c>
      <c r="V2453">
        <v>416000000</v>
      </c>
      <c r="W2453" t="s">
        <v>25</v>
      </c>
      <c r="X2453">
        <v>410528000</v>
      </c>
    </row>
    <row r="2454" spans="1:24" x14ac:dyDescent="0.3">
      <c r="A2454" s="5">
        <v>2451</v>
      </c>
      <c r="B2454" t="s">
        <v>3103</v>
      </c>
      <c r="C2454" s="10">
        <v>43741</v>
      </c>
      <c r="D2454" t="s">
        <v>179</v>
      </c>
      <c r="E2454" t="s">
        <v>3104</v>
      </c>
      <c r="F2454" t="s">
        <v>289</v>
      </c>
      <c r="G2454" t="s">
        <v>249</v>
      </c>
      <c r="H2454" t="s">
        <v>3110</v>
      </c>
      <c r="I2454">
        <v>10</v>
      </c>
      <c r="J2454" t="s">
        <v>2640</v>
      </c>
      <c r="K2454" t="s">
        <v>2835</v>
      </c>
      <c r="L2454" t="s">
        <v>3105</v>
      </c>
      <c r="M2454" t="s">
        <v>3106</v>
      </c>
      <c r="N2454" t="s">
        <v>24</v>
      </c>
      <c r="O2454">
        <v>137288.13559322001</v>
      </c>
      <c r="P2454">
        <v>1372881.3559322001</v>
      </c>
      <c r="Q2454">
        <v>137288.13559322001</v>
      </c>
      <c r="R2454">
        <v>1510169.49152542</v>
      </c>
      <c r="S2454" t="s">
        <v>25</v>
      </c>
      <c r="T2454" t="s">
        <v>25</v>
      </c>
      <c r="U2454" t="s">
        <v>3107</v>
      </c>
      <c r="V2454">
        <v>416000000</v>
      </c>
      <c r="W2454" t="s">
        <v>25</v>
      </c>
      <c r="X2454">
        <v>410528000</v>
      </c>
    </row>
    <row r="2455" spans="1:24" x14ac:dyDescent="0.3">
      <c r="A2455" s="5">
        <v>2452</v>
      </c>
      <c r="B2455" t="s">
        <v>3103</v>
      </c>
      <c r="C2455" s="10">
        <v>43741</v>
      </c>
      <c r="D2455" t="s">
        <v>178</v>
      </c>
      <c r="E2455" t="s">
        <v>3104</v>
      </c>
      <c r="F2455" t="s">
        <v>289</v>
      </c>
      <c r="G2455" t="s">
        <v>249</v>
      </c>
      <c r="H2455" t="s">
        <v>3110</v>
      </c>
      <c r="I2455">
        <v>10</v>
      </c>
      <c r="J2455" t="s">
        <v>2640</v>
      </c>
      <c r="K2455" t="s">
        <v>2835</v>
      </c>
      <c r="L2455" t="s">
        <v>3105</v>
      </c>
      <c r="M2455" t="s">
        <v>3106</v>
      </c>
      <c r="N2455" t="s">
        <v>24</v>
      </c>
      <c r="O2455">
        <v>137288.13559322001</v>
      </c>
      <c r="P2455">
        <v>1372881.3559322001</v>
      </c>
      <c r="Q2455">
        <v>137288.13559322001</v>
      </c>
      <c r="R2455">
        <v>1510169.49152542</v>
      </c>
      <c r="S2455" t="s">
        <v>25</v>
      </c>
      <c r="T2455" t="s">
        <v>25</v>
      </c>
      <c r="U2455" t="s">
        <v>3107</v>
      </c>
      <c r="V2455">
        <v>416000000</v>
      </c>
      <c r="W2455" t="s">
        <v>25</v>
      </c>
      <c r="X2455">
        <v>410528000</v>
      </c>
    </row>
    <row r="2456" spans="1:24" x14ac:dyDescent="0.3">
      <c r="A2456" s="5">
        <v>2453</v>
      </c>
      <c r="B2456" t="s">
        <v>3103</v>
      </c>
      <c r="C2456" s="10">
        <v>43741</v>
      </c>
      <c r="D2456" t="s">
        <v>179</v>
      </c>
      <c r="E2456" t="s">
        <v>3104</v>
      </c>
      <c r="F2456" t="s">
        <v>289</v>
      </c>
      <c r="G2456" t="s">
        <v>249</v>
      </c>
      <c r="H2456" t="s">
        <v>3110</v>
      </c>
      <c r="I2456">
        <v>10</v>
      </c>
      <c r="J2456" t="s">
        <v>2640</v>
      </c>
      <c r="K2456" t="s">
        <v>2835</v>
      </c>
      <c r="L2456" t="s">
        <v>3105</v>
      </c>
      <c r="M2456" t="s">
        <v>3106</v>
      </c>
      <c r="N2456" t="s">
        <v>24</v>
      </c>
      <c r="O2456">
        <v>137288.13559322001</v>
      </c>
      <c r="P2456">
        <v>1372881.3559322001</v>
      </c>
      <c r="Q2456">
        <v>137288.13559322001</v>
      </c>
      <c r="R2456">
        <v>1510169.49152542</v>
      </c>
      <c r="S2456" t="s">
        <v>25</v>
      </c>
      <c r="T2456" t="s">
        <v>25</v>
      </c>
      <c r="U2456" t="s">
        <v>3107</v>
      </c>
      <c r="V2456">
        <v>416000000</v>
      </c>
      <c r="W2456" t="s">
        <v>25</v>
      </c>
      <c r="X2456">
        <v>410528000</v>
      </c>
    </row>
    <row r="2457" spans="1:24" x14ac:dyDescent="0.3">
      <c r="A2457" s="5">
        <v>2454</v>
      </c>
      <c r="B2457" t="s">
        <v>3103</v>
      </c>
      <c r="C2457" s="10">
        <v>43741</v>
      </c>
      <c r="D2457" t="s">
        <v>178</v>
      </c>
      <c r="E2457" t="s">
        <v>3104</v>
      </c>
      <c r="F2457" t="s">
        <v>289</v>
      </c>
      <c r="G2457" t="s">
        <v>249</v>
      </c>
      <c r="H2457" t="s">
        <v>3110</v>
      </c>
      <c r="I2457">
        <v>10</v>
      </c>
      <c r="J2457" t="s">
        <v>2640</v>
      </c>
      <c r="K2457" t="s">
        <v>2835</v>
      </c>
      <c r="L2457" t="s">
        <v>3105</v>
      </c>
      <c r="M2457" t="s">
        <v>3106</v>
      </c>
      <c r="N2457" t="s">
        <v>24</v>
      </c>
      <c r="O2457">
        <v>137288.13559322001</v>
      </c>
      <c r="P2457">
        <v>1372881.3559322001</v>
      </c>
      <c r="Q2457">
        <v>137288.13559322001</v>
      </c>
      <c r="R2457">
        <v>1510169.49152542</v>
      </c>
      <c r="S2457" t="s">
        <v>25</v>
      </c>
      <c r="T2457" t="s">
        <v>25</v>
      </c>
      <c r="U2457" t="s">
        <v>3107</v>
      </c>
      <c r="V2457">
        <v>416000000</v>
      </c>
      <c r="W2457" t="s">
        <v>25</v>
      </c>
      <c r="X2457">
        <v>410528000</v>
      </c>
    </row>
    <row r="2458" spans="1:24" x14ac:dyDescent="0.3">
      <c r="A2458" s="5">
        <v>2455</v>
      </c>
      <c r="B2458" t="s">
        <v>3103</v>
      </c>
      <c r="C2458" s="10">
        <v>43741</v>
      </c>
      <c r="D2458" t="s">
        <v>179</v>
      </c>
      <c r="E2458" t="s">
        <v>3104</v>
      </c>
      <c r="F2458" t="s">
        <v>289</v>
      </c>
      <c r="G2458" t="s">
        <v>249</v>
      </c>
      <c r="H2458" t="s">
        <v>3110</v>
      </c>
      <c r="I2458">
        <v>10</v>
      </c>
      <c r="J2458" t="s">
        <v>2640</v>
      </c>
      <c r="K2458" t="s">
        <v>2835</v>
      </c>
      <c r="L2458" t="s">
        <v>3105</v>
      </c>
      <c r="M2458" t="s">
        <v>3106</v>
      </c>
      <c r="N2458" t="s">
        <v>24</v>
      </c>
      <c r="O2458">
        <v>137288.13559322001</v>
      </c>
      <c r="P2458">
        <v>1372881.3559322001</v>
      </c>
      <c r="Q2458">
        <v>137288.13559322001</v>
      </c>
      <c r="R2458">
        <v>1510169.49152542</v>
      </c>
      <c r="S2458" t="s">
        <v>25</v>
      </c>
      <c r="T2458" t="s">
        <v>25</v>
      </c>
      <c r="U2458" t="s">
        <v>3107</v>
      </c>
      <c r="V2458">
        <v>416000000</v>
      </c>
      <c r="W2458" t="s">
        <v>25</v>
      </c>
      <c r="X2458">
        <v>410528000</v>
      </c>
    </row>
    <row r="2459" spans="1:24" x14ac:dyDescent="0.3">
      <c r="A2459" s="5">
        <v>2456</v>
      </c>
      <c r="B2459" t="s">
        <v>3103</v>
      </c>
      <c r="C2459" s="10">
        <v>43741</v>
      </c>
      <c r="D2459" t="s">
        <v>178</v>
      </c>
      <c r="E2459" t="s">
        <v>3104</v>
      </c>
      <c r="F2459" t="s">
        <v>289</v>
      </c>
      <c r="G2459" t="s">
        <v>249</v>
      </c>
      <c r="H2459" t="s">
        <v>3110</v>
      </c>
      <c r="I2459">
        <v>10</v>
      </c>
      <c r="J2459" t="s">
        <v>2640</v>
      </c>
      <c r="K2459" t="s">
        <v>2835</v>
      </c>
      <c r="L2459" t="s">
        <v>3105</v>
      </c>
      <c r="M2459" t="s">
        <v>3106</v>
      </c>
      <c r="N2459" t="s">
        <v>24</v>
      </c>
      <c r="O2459">
        <v>137288.13559322001</v>
      </c>
      <c r="P2459">
        <v>1372881.3559322001</v>
      </c>
      <c r="Q2459">
        <v>137288.13559322001</v>
      </c>
      <c r="R2459">
        <v>1510169.49152542</v>
      </c>
      <c r="S2459" t="s">
        <v>25</v>
      </c>
      <c r="T2459" t="s">
        <v>25</v>
      </c>
      <c r="U2459" t="s">
        <v>3107</v>
      </c>
      <c r="V2459">
        <v>416000000</v>
      </c>
      <c r="W2459" t="s">
        <v>25</v>
      </c>
      <c r="X2459">
        <v>410528000</v>
      </c>
    </row>
    <row r="2460" spans="1:24" x14ac:dyDescent="0.3">
      <c r="A2460" s="5">
        <v>2457</v>
      </c>
      <c r="B2460" t="s">
        <v>3103</v>
      </c>
      <c r="C2460" s="10">
        <v>43741</v>
      </c>
      <c r="D2460" t="s">
        <v>179</v>
      </c>
      <c r="E2460" t="s">
        <v>3104</v>
      </c>
      <c r="F2460" t="s">
        <v>289</v>
      </c>
      <c r="G2460" t="s">
        <v>249</v>
      </c>
      <c r="H2460" t="s">
        <v>2850</v>
      </c>
      <c r="I2460">
        <v>1</v>
      </c>
      <c r="J2460" t="s">
        <v>36</v>
      </c>
      <c r="K2460" t="s">
        <v>2835</v>
      </c>
      <c r="L2460" t="s">
        <v>3105</v>
      </c>
      <c r="M2460" t="s">
        <v>3106</v>
      </c>
      <c r="N2460" t="s">
        <v>24</v>
      </c>
      <c r="O2460">
        <v>1372881.3559322001</v>
      </c>
      <c r="P2460">
        <v>1372881.3559322001</v>
      </c>
      <c r="Q2460">
        <v>137288.13559322001</v>
      </c>
      <c r="R2460">
        <v>1510169.49152542</v>
      </c>
      <c r="S2460" t="s">
        <v>25</v>
      </c>
      <c r="T2460" t="s">
        <v>25</v>
      </c>
      <c r="U2460" t="s">
        <v>3107</v>
      </c>
      <c r="V2460">
        <v>416000000</v>
      </c>
      <c r="W2460" t="s">
        <v>25</v>
      </c>
      <c r="X2460">
        <v>410528000</v>
      </c>
    </row>
    <row r="2461" spans="1:24" x14ac:dyDescent="0.3">
      <c r="A2461" s="5">
        <v>2458</v>
      </c>
      <c r="B2461" t="s">
        <v>3103</v>
      </c>
      <c r="C2461" s="10">
        <v>43741</v>
      </c>
      <c r="D2461" t="s">
        <v>178</v>
      </c>
      <c r="E2461" t="s">
        <v>3104</v>
      </c>
      <c r="F2461" t="s">
        <v>289</v>
      </c>
      <c r="G2461" t="s">
        <v>249</v>
      </c>
      <c r="H2461" t="s">
        <v>2850</v>
      </c>
      <c r="I2461">
        <v>1</v>
      </c>
      <c r="J2461" t="s">
        <v>36</v>
      </c>
      <c r="K2461" t="s">
        <v>2835</v>
      </c>
      <c r="L2461" t="s">
        <v>3105</v>
      </c>
      <c r="M2461" t="s">
        <v>3106</v>
      </c>
      <c r="N2461" t="s">
        <v>24</v>
      </c>
      <c r="O2461">
        <v>1372881.3559322001</v>
      </c>
      <c r="P2461">
        <v>1372881.3559322001</v>
      </c>
      <c r="Q2461">
        <v>137288.13559322001</v>
      </c>
      <c r="R2461">
        <v>1510169.49152542</v>
      </c>
      <c r="S2461" t="s">
        <v>25</v>
      </c>
      <c r="T2461" t="s">
        <v>25</v>
      </c>
      <c r="U2461" t="s">
        <v>3107</v>
      </c>
      <c r="V2461">
        <v>416000000</v>
      </c>
      <c r="W2461" t="s">
        <v>25</v>
      </c>
      <c r="X2461">
        <v>410528000</v>
      </c>
    </row>
    <row r="2462" spans="1:24" x14ac:dyDescent="0.3">
      <c r="A2462" s="5">
        <v>2459</v>
      </c>
      <c r="B2462" t="s">
        <v>3103</v>
      </c>
      <c r="C2462" s="10">
        <v>43741</v>
      </c>
      <c r="D2462" t="s">
        <v>179</v>
      </c>
      <c r="E2462" t="s">
        <v>3104</v>
      </c>
      <c r="F2462" t="s">
        <v>289</v>
      </c>
      <c r="G2462" t="s">
        <v>249</v>
      </c>
      <c r="H2462" t="s">
        <v>2850</v>
      </c>
      <c r="I2462">
        <v>1</v>
      </c>
      <c r="J2462" t="s">
        <v>36</v>
      </c>
      <c r="K2462" t="s">
        <v>2835</v>
      </c>
      <c r="L2462" t="s">
        <v>3105</v>
      </c>
      <c r="M2462" t="s">
        <v>3106</v>
      </c>
      <c r="N2462" t="s">
        <v>24</v>
      </c>
      <c r="O2462">
        <v>1372881.3559322001</v>
      </c>
      <c r="P2462">
        <v>1372881.3559322001</v>
      </c>
      <c r="Q2462">
        <v>137288.13559322001</v>
      </c>
      <c r="R2462">
        <v>1510169.49152542</v>
      </c>
      <c r="S2462" t="s">
        <v>25</v>
      </c>
      <c r="T2462" t="s">
        <v>25</v>
      </c>
      <c r="U2462" t="s">
        <v>3107</v>
      </c>
      <c r="V2462">
        <v>416000000</v>
      </c>
      <c r="W2462" t="s">
        <v>25</v>
      </c>
      <c r="X2462">
        <v>410528000</v>
      </c>
    </row>
    <row r="2463" spans="1:24" x14ac:dyDescent="0.3">
      <c r="A2463" s="5">
        <v>2460</v>
      </c>
      <c r="B2463" t="s">
        <v>3103</v>
      </c>
      <c r="C2463" s="10">
        <v>43741</v>
      </c>
      <c r="D2463" t="s">
        <v>178</v>
      </c>
      <c r="E2463" t="s">
        <v>3104</v>
      </c>
      <c r="F2463" t="s">
        <v>289</v>
      </c>
      <c r="G2463" t="s">
        <v>249</v>
      </c>
      <c r="H2463" t="s">
        <v>2850</v>
      </c>
      <c r="I2463">
        <v>1</v>
      </c>
      <c r="J2463" t="s">
        <v>36</v>
      </c>
      <c r="K2463" t="s">
        <v>2835</v>
      </c>
      <c r="L2463" t="s">
        <v>3105</v>
      </c>
      <c r="M2463" t="s">
        <v>3106</v>
      </c>
      <c r="N2463" t="s">
        <v>24</v>
      </c>
      <c r="O2463">
        <v>1372881.3559322001</v>
      </c>
      <c r="P2463">
        <v>1372881.3559322001</v>
      </c>
      <c r="Q2463">
        <v>137288.13559322001</v>
      </c>
      <c r="R2463">
        <v>1510169.49152542</v>
      </c>
      <c r="S2463" t="s">
        <v>25</v>
      </c>
      <c r="T2463" t="s">
        <v>25</v>
      </c>
      <c r="U2463" t="s">
        <v>3107</v>
      </c>
      <c r="V2463">
        <v>416000000</v>
      </c>
      <c r="W2463" t="s">
        <v>25</v>
      </c>
      <c r="X2463">
        <v>410528000</v>
      </c>
    </row>
    <row r="2464" spans="1:24" x14ac:dyDescent="0.3">
      <c r="A2464" s="5">
        <v>2461</v>
      </c>
      <c r="B2464" t="s">
        <v>3103</v>
      </c>
      <c r="C2464" s="10">
        <v>43741</v>
      </c>
      <c r="D2464" t="s">
        <v>179</v>
      </c>
      <c r="E2464" t="s">
        <v>3104</v>
      </c>
      <c r="F2464" t="s">
        <v>289</v>
      </c>
      <c r="G2464" t="s">
        <v>249</v>
      </c>
      <c r="H2464" t="s">
        <v>2850</v>
      </c>
      <c r="I2464">
        <v>1</v>
      </c>
      <c r="J2464" t="s">
        <v>36</v>
      </c>
      <c r="K2464" t="s">
        <v>2835</v>
      </c>
      <c r="L2464" t="s">
        <v>3105</v>
      </c>
      <c r="M2464" t="s">
        <v>3106</v>
      </c>
      <c r="N2464" t="s">
        <v>24</v>
      </c>
      <c r="O2464">
        <v>1372881.3559322001</v>
      </c>
      <c r="P2464">
        <v>1372881.3559322001</v>
      </c>
      <c r="Q2464">
        <v>137288.13559322001</v>
      </c>
      <c r="R2464">
        <v>1510169.49152542</v>
      </c>
      <c r="S2464" t="s">
        <v>25</v>
      </c>
      <c r="T2464" t="s">
        <v>25</v>
      </c>
      <c r="U2464" t="s">
        <v>3107</v>
      </c>
      <c r="V2464">
        <v>416000000</v>
      </c>
      <c r="W2464" t="s">
        <v>25</v>
      </c>
      <c r="X2464">
        <v>410528000</v>
      </c>
    </row>
    <row r="2465" spans="1:24" x14ac:dyDescent="0.3">
      <c r="A2465" s="5">
        <v>2462</v>
      </c>
      <c r="B2465" t="s">
        <v>3103</v>
      </c>
      <c r="C2465" s="10">
        <v>43741</v>
      </c>
      <c r="D2465" t="s">
        <v>178</v>
      </c>
      <c r="E2465" t="s">
        <v>3104</v>
      </c>
      <c r="F2465" t="s">
        <v>289</v>
      </c>
      <c r="G2465" t="s">
        <v>249</v>
      </c>
      <c r="H2465" t="s">
        <v>2850</v>
      </c>
      <c r="I2465">
        <v>1</v>
      </c>
      <c r="J2465" t="s">
        <v>36</v>
      </c>
      <c r="K2465" t="s">
        <v>2835</v>
      </c>
      <c r="L2465" t="s">
        <v>3105</v>
      </c>
      <c r="M2465" t="s">
        <v>3106</v>
      </c>
      <c r="N2465" t="s">
        <v>24</v>
      </c>
      <c r="O2465">
        <v>1372881.3559322001</v>
      </c>
      <c r="P2465">
        <v>1372881.3559322001</v>
      </c>
      <c r="Q2465">
        <v>137288.13559322001</v>
      </c>
      <c r="R2465">
        <v>1510169.49152542</v>
      </c>
      <c r="S2465" t="s">
        <v>25</v>
      </c>
      <c r="T2465" t="s">
        <v>25</v>
      </c>
      <c r="U2465" t="s">
        <v>3107</v>
      </c>
      <c r="V2465">
        <v>416000000</v>
      </c>
      <c r="W2465" t="s">
        <v>25</v>
      </c>
      <c r="X2465">
        <v>410528000</v>
      </c>
    </row>
    <row r="2466" spans="1:24" x14ac:dyDescent="0.3">
      <c r="A2466" s="5">
        <v>2463</v>
      </c>
      <c r="B2466" t="s">
        <v>3103</v>
      </c>
      <c r="C2466" s="10">
        <v>43741</v>
      </c>
      <c r="D2466" t="s">
        <v>179</v>
      </c>
      <c r="E2466" t="s">
        <v>3104</v>
      </c>
      <c r="F2466" t="s">
        <v>289</v>
      </c>
      <c r="G2466" t="s">
        <v>249</v>
      </c>
      <c r="H2466" t="s">
        <v>2850</v>
      </c>
      <c r="I2466">
        <v>1</v>
      </c>
      <c r="J2466" t="s">
        <v>36</v>
      </c>
      <c r="K2466" t="s">
        <v>2835</v>
      </c>
      <c r="L2466" t="s">
        <v>3105</v>
      </c>
      <c r="M2466" t="s">
        <v>3106</v>
      </c>
      <c r="N2466" t="s">
        <v>24</v>
      </c>
      <c r="O2466">
        <v>1372881.3559322001</v>
      </c>
      <c r="P2466">
        <v>1372881.3559322001</v>
      </c>
      <c r="Q2466">
        <v>137288.13559322001</v>
      </c>
      <c r="R2466">
        <v>1510169.49152542</v>
      </c>
      <c r="S2466" t="s">
        <v>25</v>
      </c>
      <c r="T2466" t="s">
        <v>25</v>
      </c>
      <c r="U2466" t="s">
        <v>3107</v>
      </c>
      <c r="V2466">
        <v>416000000</v>
      </c>
      <c r="W2466" t="s">
        <v>25</v>
      </c>
      <c r="X2466">
        <v>410528000</v>
      </c>
    </row>
    <row r="2467" spans="1:24" x14ac:dyDescent="0.3">
      <c r="A2467" s="5">
        <v>2464</v>
      </c>
      <c r="B2467" t="s">
        <v>3103</v>
      </c>
      <c r="C2467" s="10">
        <v>43741</v>
      </c>
      <c r="D2467" t="s">
        <v>178</v>
      </c>
      <c r="E2467" t="s">
        <v>3104</v>
      </c>
      <c r="F2467" t="s">
        <v>289</v>
      </c>
      <c r="G2467" t="s">
        <v>249</v>
      </c>
      <c r="H2467" t="s">
        <v>2850</v>
      </c>
      <c r="I2467">
        <v>1</v>
      </c>
      <c r="J2467" t="s">
        <v>36</v>
      </c>
      <c r="K2467" t="s">
        <v>2835</v>
      </c>
      <c r="L2467" t="s">
        <v>3105</v>
      </c>
      <c r="M2467" t="s">
        <v>3106</v>
      </c>
      <c r="N2467" t="s">
        <v>24</v>
      </c>
      <c r="O2467">
        <v>1372881.3559322001</v>
      </c>
      <c r="P2467">
        <v>1372881.3559322001</v>
      </c>
      <c r="Q2467">
        <v>137288.13559322001</v>
      </c>
      <c r="R2467">
        <v>1510169.49152542</v>
      </c>
      <c r="S2467" t="s">
        <v>25</v>
      </c>
      <c r="T2467" t="s">
        <v>25</v>
      </c>
      <c r="U2467" t="s">
        <v>3107</v>
      </c>
      <c r="V2467">
        <v>416000000</v>
      </c>
      <c r="W2467" t="s">
        <v>25</v>
      </c>
      <c r="X2467">
        <v>410528000</v>
      </c>
    </row>
    <row r="2468" spans="1:24" x14ac:dyDescent="0.3">
      <c r="A2468" s="5">
        <v>2465</v>
      </c>
      <c r="B2468" t="s">
        <v>3103</v>
      </c>
      <c r="C2468" s="10">
        <v>43741</v>
      </c>
      <c r="D2468" t="s">
        <v>179</v>
      </c>
      <c r="E2468" t="s">
        <v>3104</v>
      </c>
      <c r="F2468" t="s">
        <v>289</v>
      </c>
      <c r="G2468" t="s">
        <v>249</v>
      </c>
      <c r="H2468" t="s">
        <v>3111</v>
      </c>
      <c r="I2468">
        <v>4</v>
      </c>
      <c r="J2468" t="s">
        <v>2640</v>
      </c>
      <c r="K2468" t="s">
        <v>2835</v>
      </c>
      <c r="L2468" t="s">
        <v>3105</v>
      </c>
      <c r="M2468" t="s">
        <v>3106</v>
      </c>
      <c r="N2468" t="s">
        <v>24</v>
      </c>
      <c r="O2468">
        <v>343220.33898305101</v>
      </c>
      <c r="P2468">
        <v>1372881.3559322001</v>
      </c>
      <c r="Q2468">
        <v>137288.13559322001</v>
      </c>
      <c r="R2468">
        <v>1510169.49152542</v>
      </c>
      <c r="S2468" t="s">
        <v>25</v>
      </c>
      <c r="T2468" t="s">
        <v>25</v>
      </c>
      <c r="U2468" t="s">
        <v>3107</v>
      </c>
      <c r="V2468">
        <v>416000000</v>
      </c>
      <c r="W2468" t="s">
        <v>25</v>
      </c>
      <c r="X2468">
        <v>410528000</v>
      </c>
    </row>
    <row r="2469" spans="1:24" x14ac:dyDescent="0.3">
      <c r="A2469" s="5">
        <v>2466</v>
      </c>
      <c r="B2469" t="s">
        <v>3103</v>
      </c>
      <c r="C2469" s="10">
        <v>43741</v>
      </c>
      <c r="D2469" t="s">
        <v>178</v>
      </c>
      <c r="E2469" t="s">
        <v>3104</v>
      </c>
      <c r="F2469" t="s">
        <v>289</v>
      </c>
      <c r="G2469" t="s">
        <v>249</v>
      </c>
      <c r="H2469" t="s">
        <v>3111</v>
      </c>
      <c r="I2469">
        <v>4</v>
      </c>
      <c r="J2469" t="s">
        <v>2640</v>
      </c>
      <c r="K2469" t="s">
        <v>2835</v>
      </c>
      <c r="L2469" t="s">
        <v>3105</v>
      </c>
      <c r="M2469" t="s">
        <v>3106</v>
      </c>
      <c r="N2469" t="s">
        <v>24</v>
      </c>
      <c r="O2469">
        <v>343220.33898305101</v>
      </c>
      <c r="P2469">
        <v>1372881.3559322001</v>
      </c>
      <c r="Q2469">
        <v>137288.13559322001</v>
      </c>
      <c r="R2469">
        <v>1510169.49152542</v>
      </c>
      <c r="S2469" t="s">
        <v>25</v>
      </c>
      <c r="T2469" t="s">
        <v>25</v>
      </c>
      <c r="U2469" t="s">
        <v>3107</v>
      </c>
      <c r="V2469">
        <v>416000000</v>
      </c>
      <c r="W2469" t="s">
        <v>25</v>
      </c>
      <c r="X2469">
        <v>410528000</v>
      </c>
    </row>
    <row r="2470" spans="1:24" x14ac:dyDescent="0.3">
      <c r="A2470" s="5">
        <v>2467</v>
      </c>
      <c r="B2470" t="s">
        <v>3103</v>
      </c>
      <c r="C2470" s="10">
        <v>43741</v>
      </c>
      <c r="D2470" t="s">
        <v>179</v>
      </c>
      <c r="E2470" t="s">
        <v>3104</v>
      </c>
      <c r="F2470" t="s">
        <v>289</v>
      </c>
      <c r="G2470" t="s">
        <v>249</v>
      </c>
      <c r="H2470" t="s">
        <v>3111</v>
      </c>
      <c r="I2470">
        <v>4</v>
      </c>
      <c r="J2470" t="s">
        <v>2640</v>
      </c>
      <c r="K2470" t="s">
        <v>2835</v>
      </c>
      <c r="L2470" t="s">
        <v>3105</v>
      </c>
      <c r="M2470" t="s">
        <v>3106</v>
      </c>
      <c r="N2470" t="s">
        <v>24</v>
      </c>
      <c r="O2470">
        <v>343220.33898305101</v>
      </c>
      <c r="P2470">
        <v>1372881.3559322001</v>
      </c>
      <c r="Q2470">
        <v>137288.13559322001</v>
      </c>
      <c r="R2470">
        <v>1510169.49152542</v>
      </c>
      <c r="S2470" t="s">
        <v>25</v>
      </c>
      <c r="T2470" t="s">
        <v>25</v>
      </c>
      <c r="U2470" t="s">
        <v>3107</v>
      </c>
      <c r="V2470">
        <v>416000000</v>
      </c>
      <c r="W2470" t="s">
        <v>25</v>
      </c>
      <c r="X2470">
        <v>410528000</v>
      </c>
    </row>
    <row r="2471" spans="1:24" x14ac:dyDescent="0.3">
      <c r="A2471" s="5">
        <v>2468</v>
      </c>
      <c r="B2471" t="s">
        <v>3103</v>
      </c>
      <c r="C2471" s="10">
        <v>43741</v>
      </c>
      <c r="D2471" t="s">
        <v>178</v>
      </c>
      <c r="E2471" t="s">
        <v>3104</v>
      </c>
      <c r="F2471" t="s">
        <v>289</v>
      </c>
      <c r="G2471" t="s">
        <v>249</v>
      </c>
      <c r="H2471" t="s">
        <v>3111</v>
      </c>
      <c r="I2471">
        <v>4</v>
      </c>
      <c r="J2471" t="s">
        <v>2640</v>
      </c>
      <c r="K2471" t="s">
        <v>2835</v>
      </c>
      <c r="L2471" t="s">
        <v>3105</v>
      </c>
      <c r="M2471" t="s">
        <v>3106</v>
      </c>
      <c r="N2471" t="s">
        <v>24</v>
      </c>
      <c r="O2471">
        <v>343220.33898305101</v>
      </c>
      <c r="P2471">
        <v>1372881.3559322001</v>
      </c>
      <c r="Q2471">
        <v>137288.13559322001</v>
      </c>
      <c r="R2471">
        <v>1510169.49152542</v>
      </c>
      <c r="S2471" t="s">
        <v>25</v>
      </c>
      <c r="T2471" t="s">
        <v>25</v>
      </c>
      <c r="U2471" t="s">
        <v>3107</v>
      </c>
      <c r="V2471">
        <v>416000000</v>
      </c>
      <c r="W2471" t="s">
        <v>25</v>
      </c>
      <c r="X2471">
        <v>410528000</v>
      </c>
    </row>
    <row r="2472" spans="1:24" x14ac:dyDescent="0.3">
      <c r="A2472" s="5">
        <v>2469</v>
      </c>
      <c r="B2472" t="s">
        <v>3103</v>
      </c>
      <c r="C2472" s="10">
        <v>43741</v>
      </c>
      <c r="D2472" t="s">
        <v>179</v>
      </c>
      <c r="E2472" t="s">
        <v>3104</v>
      </c>
      <c r="F2472" t="s">
        <v>289</v>
      </c>
      <c r="G2472" t="s">
        <v>249</v>
      </c>
      <c r="H2472" t="s">
        <v>3111</v>
      </c>
      <c r="I2472">
        <v>4</v>
      </c>
      <c r="J2472" t="s">
        <v>2640</v>
      </c>
      <c r="K2472" t="s">
        <v>2835</v>
      </c>
      <c r="L2472" t="s">
        <v>3105</v>
      </c>
      <c r="M2472" t="s">
        <v>3106</v>
      </c>
      <c r="N2472" t="s">
        <v>24</v>
      </c>
      <c r="O2472">
        <v>343220.33898305101</v>
      </c>
      <c r="P2472">
        <v>1372881.3559322001</v>
      </c>
      <c r="Q2472">
        <v>137288.13559322001</v>
      </c>
      <c r="R2472">
        <v>1510169.49152542</v>
      </c>
      <c r="S2472" t="s">
        <v>25</v>
      </c>
      <c r="T2472" t="s">
        <v>25</v>
      </c>
      <c r="U2472" t="s">
        <v>3107</v>
      </c>
      <c r="V2472">
        <v>416000000</v>
      </c>
      <c r="W2472" t="s">
        <v>25</v>
      </c>
      <c r="X2472">
        <v>410528000</v>
      </c>
    </row>
    <row r="2473" spans="1:24" x14ac:dyDescent="0.3">
      <c r="A2473" s="5">
        <v>2470</v>
      </c>
      <c r="B2473" t="s">
        <v>3103</v>
      </c>
      <c r="C2473" s="10">
        <v>43741</v>
      </c>
      <c r="D2473" t="s">
        <v>178</v>
      </c>
      <c r="E2473" t="s">
        <v>3104</v>
      </c>
      <c r="F2473" t="s">
        <v>289</v>
      </c>
      <c r="G2473" t="s">
        <v>249</v>
      </c>
      <c r="H2473" t="s">
        <v>3111</v>
      </c>
      <c r="I2473">
        <v>4</v>
      </c>
      <c r="J2473" t="s">
        <v>2640</v>
      </c>
      <c r="K2473" t="s">
        <v>2835</v>
      </c>
      <c r="L2473" t="s">
        <v>3105</v>
      </c>
      <c r="M2473" t="s">
        <v>3106</v>
      </c>
      <c r="N2473" t="s">
        <v>24</v>
      </c>
      <c r="O2473">
        <v>343220.33898305101</v>
      </c>
      <c r="P2473">
        <v>1372881.3559322001</v>
      </c>
      <c r="Q2473">
        <v>137288.13559322001</v>
      </c>
      <c r="R2473">
        <v>1510169.49152542</v>
      </c>
      <c r="S2473" t="s">
        <v>25</v>
      </c>
      <c r="T2473" t="s">
        <v>25</v>
      </c>
      <c r="U2473" t="s">
        <v>3107</v>
      </c>
      <c r="V2473">
        <v>416000000</v>
      </c>
      <c r="W2473" t="s">
        <v>25</v>
      </c>
      <c r="X2473">
        <v>410528000</v>
      </c>
    </row>
    <row r="2474" spans="1:24" x14ac:dyDescent="0.3">
      <c r="A2474" s="5">
        <v>2471</v>
      </c>
      <c r="B2474" t="s">
        <v>3103</v>
      </c>
      <c r="C2474" s="10">
        <v>43741</v>
      </c>
      <c r="D2474" t="s">
        <v>179</v>
      </c>
      <c r="E2474" t="s">
        <v>3104</v>
      </c>
      <c r="F2474" t="s">
        <v>289</v>
      </c>
      <c r="G2474" t="s">
        <v>249</v>
      </c>
      <c r="H2474" t="s">
        <v>3111</v>
      </c>
      <c r="I2474">
        <v>4</v>
      </c>
      <c r="J2474" t="s">
        <v>2640</v>
      </c>
      <c r="K2474" t="s">
        <v>2835</v>
      </c>
      <c r="L2474" t="s">
        <v>3105</v>
      </c>
      <c r="M2474" t="s">
        <v>3106</v>
      </c>
      <c r="N2474" t="s">
        <v>24</v>
      </c>
      <c r="O2474">
        <v>343220.33898305101</v>
      </c>
      <c r="P2474">
        <v>1372881.3559322001</v>
      </c>
      <c r="Q2474">
        <v>137288.13559322001</v>
      </c>
      <c r="R2474">
        <v>1510169.49152542</v>
      </c>
      <c r="S2474" t="s">
        <v>25</v>
      </c>
      <c r="T2474" t="s">
        <v>25</v>
      </c>
      <c r="U2474" t="s">
        <v>3107</v>
      </c>
      <c r="V2474">
        <v>416000000</v>
      </c>
      <c r="W2474" t="s">
        <v>25</v>
      </c>
      <c r="X2474">
        <v>410528000</v>
      </c>
    </row>
    <row r="2475" spans="1:24" x14ac:dyDescent="0.3">
      <c r="A2475" s="5">
        <v>2472</v>
      </c>
      <c r="B2475" t="s">
        <v>3103</v>
      </c>
      <c r="C2475" s="10">
        <v>43741</v>
      </c>
      <c r="D2475" t="s">
        <v>178</v>
      </c>
      <c r="E2475" t="s">
        <v>3104</v>
      </c>
      <c r="F2475" t="s">
        <v>289</v>
      </c>
      <c r="G2475" t="s">
        <v>249</v>
      </c>
      <c r="H2475" t="s">
        <v>3111</v>
      </c>
      <c r="I2475">
        <v>4</v>
      </c>
      <c r="J2475" t="s">
        <v>2640</v>
      </c>
      <c r="K2475" t="s">
        <v>2835</v>
      </c>
      <c r="L2475" t="s">
        <v>3105</v>
      </c>
      <c r="M2475" t="s">
        <v>3106</v>
      </c>
      <c r="N2475" t="s">
        <v>24</v>
      </c>
      <c r="O2475">
        <v>343220.33898305101</v>
      </c>
      <c r="P2475">
        <v>1372881.3559322001</v>
      </c>
      <c r="Q2475">
        <v>137288.13559322001</v>
      </c>
      <c r="R2475">
        <v>1510169.49152542</v>
      </c>
      <c r="S2475" t="s">
        <v>25</v>
      </c>
      <c r="T2475" t="s">
        <v>25</v>
      </c>
      <c r="U2475" t="s">
        <v>3107</v>
      </c>
      <c r="V2475">
        <v>416000000</v>
      </c>
      <c r="W2475" t="s">
        <v>25</v>
      </c>
      <c r="X2475">
        <v>410528000</v>
      </c>
    </row>
    <row r="2476" spans="1:24" x14ac:dyDescent="0.3">
      <c r="A2476" s="5">
        <v>2473</v>
      </c>
      <c r="B2476" t="s">
        <v>3103</v>
      </c>
      <c r="C2476" s="10">
        <v>43741</v>
      </c>
      <c r="D2476" t="s">
        <v>179</v>
      </c>
      <c r="E2476" t="s">
        <v>3104</v>
      </c>
      <c r="F2476" t="s">
        <v>289</v>
      </c>
      <c r="G2476" t="s">
        <v>249</v>
      </c>
      <c r="H2476" t="s">
        <v>3112</v>
      </c>
      <c r="I2476">
        <v>24</v>
      </c>
      <c r="J2476" t="s">
        <v>2640</v>
      </c>
      <c r="K2476" t="s">
        <v>2835</v>
      </c>
      <c r="L2476" t="s">
        <v>3105</v>
      </c>
      <c r="M2476" t="s">
        <v>3106</v>
      </c>
      <c r="N2476" t="s">
        <v>24</v>
      </c>
      <c r="O2476">
        <v>57203.389830508502</v>
      </c>
      <c r="P2476">
        <v>1372881.3559322001</v>
      </c>
      <c r="Q2476">
        <v>137288.13559322001</v>
      </c>
      <c r="R2476">
        <v>1510169.49152542</v>
      </c>
      <c r="S2476" t="s">
        <v>25</v>
      </c>
      <c r="T2476" t="s">
        <v>25</v>
      </c>
      <c r="U2476" t="s">
        <v>3107</v>
      </c>
      <c r="V2476">
        <v>416000000</v>
      </c>
      <c r="W2476" t="s">
        <v>25</v>
      </c>
      <c r="X2476">
        <v>410528000</v>
      </c>
    </row>
    <row r="2477" spans="1:24" x14ac:dyDescent="0.3">
      <c r="A2477" s="5">
        <v>2474</v>
      </c>
      <c r="B2477" t="s">
        <v>3103</v>
      </c>
      <c r="C2477" s="10">
        <v>43741</v>
      </c>
      <c r="D2477" t="s">
        <v>178</v>
      </c>
      <c r="E2477" t="s">
        <v>3104</v>
      </c>
      <c r="F2477" t="s">
        <v>289</v>
      </c>
      <c r="G2477" t="s">
        <v>249</v>
      </c>
      <c r="H2477" t="s">
        <v>3112</v>
      </c>
      <c r="I2477">
        <v>24</v>
      </c>
      <c r="J2477" t="s">
        <v>2640</v>
      </c>
      <c r="K2477" t="s">
        <v>2835</v>
      </c>
      <c r="L2477" t="s">
        <v>3105</v>
      </c>
      <c r="M2477" t="s">
        <v>3106</v>
      </c>
      <c r="N2477" t="s">
        <v>24</v>
      </c>
      <c r="O2477">
        <v>57203.389830508502</v>
      </c>
      <c r="P2477">
        <v>1372881.3559322001</v>
      </c>
      <c r="Q2477">
        <v>137288.13559322001</v>
      </c>
      <c r="R2477">
        <v>1510169.49152542</v>
      </c>
      <c r="S2477" t="s">
        <v>25</v>
      </c>
      <c r="T2477" t="s">
        <v>25</v>
      </c>
      <c r="U2477" t="s">
        <v>3107</v>
      </c>
      <c r="V2477">
        <v>416000000</v>
      </c>
      <c r="W2477" t="s">
        <v>25</v>
      </c>
      <c r="X2477">
        <v>410528000</v>
      </c>
    </row>
    <row r="2478" spans="1:24" x14ac:dyDescent="0.3">
      <c r="A2478" s="5">
        <v>2475</v>
      </c>
      <c r="B2478" t="s">
        <v>3103</v>
      </c>
      <c r="C2478" s="10">
        <v>43741</v>
      </c>
      <c r="D2478" t="s">
        <v>179</v>
      </c>
      <c r="E2478" t="s">
        <v>3104</v>
      </c>
      <c r="F2478" t="s">
        <v>289</v>
      </c>
      <c r="G2478" t="s">
        <v>249</v>
      </c>
      <c r="H2478" t="s">
        <v>3112</v>
      </c>
      <c r="I2478">
        <v>24</v>
      </c>
      <c r="J2478" t="s">
        <v>2640</v>
      </c>
      <c r="K2478" t="s">
        <v>2835</v>
      </c>
      <c r="L2478" t="s">
        <v>3105</v>
      </c>
      <c r="M2478" t="s">
        <v>3106</v>
      </c>
      <c r="N2478" t="s">
        <v>24</v>
      </c>
      <c r="O2478">
        <v>57203.389830508502</v>
      </c>
      <c r="P2478">
        <v>1372881.3559322001</v>
      </c>
      <c r="Q2478">
        <v>137288.13559322001</v>
      </c>
      <c r="R2478">
        <v>1510169.49152542</v>
      </c>
      <c r="S2478" t="s">
        <v>25</v>
      </c>
      <c r="T2478" t="s">
        <v>25</v>
      </c>
      <c r="U2478" t="s">
        <v>3107</v>
      </c>
      <c r="V2478">
        <v>416000000</v>
      </c>
      <c r="W2478" t="s">
        <v>25</v>
      </c>
      <c r="X2478">
        <v>410528000</v>
      </c>
    </row>
    <row r="2479" spans="1:24" x14ac:dyDescent="0.3">
      <c r="A2479" s="5">
        <v>2476</v>
      </c>
      <c r="B2479" t="s">
        <v>3103</v>
      </c>
      <c r="C2479" s="10">
        <v>43741</v>
      </c>
      <c r="D2479" t="s">
        <v>178</v>
      </c>
      <c r="E2479" t="s">
        <v>3104</v>
      </c>
      <c r="F2479" t="s">
        <v>289</v>
      </c>
      <c r="G2479" t="s">
        <v>249</v>
      </c>
      <c r="H2479" t="s">
        <v>3112</v>
      </c>
      <c r="I2479">
        <v>24</v>
      </c>
      <c r="J2479" t="s">
        <v>2640</v>
      </c>
      <c r="K2479" t="s">
        <v>2835</v>
      </c>
      <c r="L2479" t="s">
        <v>3105</v>
      </c>
      <c r="M2479" t="s">
        <v>3106</v>
      </c>
      <c r="N2479" t="s">
        <v>24</v>
      </c>
      <c r="O2479">
        <v>57203.389830508502</v>
      </c>
      <c r="P2479">
        <v>1372881.3559322001</v>
      </c>
      <c r="Q2479">
        <v>137288.13559322001</v>
      </c>
      <c r="R2479">
        <v>1510169.49152542</v>
      </c>
      <c r="S2479" t="s">
        <v>25</v>
      </c>
      <c r="T2479" t="s">
        <v>25</v>
      </c>
      <c r="U2479" t="s">
        <v>3107</v>
      </c>
      <c r="V2479">
        <v>416000000</v>
      </c>
      <c r="W2479" t="s">
        <v>25</v>
      </c>
      <c r="X2479">
        <v>410528000</v>
      </c>
    </row>
    <row r="2480" spans="1:24" x14ac:dyDescent="0.3">
      <c r="A2480" s="5">
        <v>2477</v>
      </c>
      <c r="B2480" t="s">
        <v>3103</v>
      </c>
      <c r="C2480" s="10">
        <v>43741</v>
      </c>
      <c r="D2480" t="s">
        <v>179</v>
      </c>
      <c r="E2480" t="s">
        <v>3104</v>
      </c>
      <c r="F2480" t="s">
        <v>289</v>
      </c>
      <c r="G2480" t="s">
        <v>249</v>
      </c>
      <c r="H2480" t="s">
        <v>3112</v>
      </c>
      <c r="I2480">
        <v>24</v>
      </c>
      <c r="J2480" t="s">
        <v>2640</v>
      </c>
      <c r="K2480" t="s">
        <v>2835</v>
      </c>
      <c r="L2480" t="s">
        <v>3105</v>
      </c>
      <c r="M2480" t="s">
        <v>3106</v>
      </c>
      <c r="N2480" t="s">
        <v>24</v>
      </c>
      <c r="O2480">
        <v>57203.389830508502</v>
      </c>
      <c r="P2480">
        <v>1372881.3559322001</v>
      </c>
      <c r="Q2480">
        <v>137288.13559322001</v>
      </c>
      <c r="R2480">
        <v>1510169.49152542</v>
      </c>
      <c r="S2480" t="s">
        <v>25</v>
      </c>
      <c r="T2480" t="s">
        <v>25</v>
      </c>
      <c r="U2480" t="s">
        <v>3107</v>
      </c>
      <c r="V2480">
        <v>416000000</v>
      </c>
      <c r="W2480" t="s">
        <v>25</v>
      </c>
      <c r="X2480">
        <v>410528000</v>
      </c>
    </row>
    <row r="2481" spans="1:24" x14ac:dyDescent="0.3">
      <c r="A2481" s="5">
        <v>2478</v>
      </c>
      <c r="B2481" t="s">
        <v>3103</v>
      </c>
      <c r="C2481" s="10">
        <v>43741</v>
      </c>
      <c r="D2481" t="s">
        <v>178</v>
      </c>
      <c r="E2481" t="s">
        <v>3104</v>
      </c>
      <c r="F2481" t="s">
        <v>289</v>
      </c>
      <c r="G2481" t="s">
        <v>249</v>
      </c>
      <c r="H2481" t="s">
        <v>3112</v>
      </c>
      <c r="I2481">
        <v>24</v>
      </c>
      <c r="J2481" t="s">
        <v>2640</v>
      </c>
      <c r="K2481" t="s">
        <v>2835</v>
      </c>
      <c r="L2481" t="s">
        <v>3105</v>
      </c>
      <c r="M2481" t="s">
        <v>3106</v>
      </c>
      <c r="N2481" t="s">
        <v>24</v>
      </c>
      <c r="O2481">
        <v>57203.389830508502</v>
      </c>
      <c r="P2481">
        <v>1372881.3559322001</v>
      </c>
      <c r="Q2481">
        <v>137288.13559322001</v>
      </c>
      <c r="R2481">
        <v>1510169.49152542</v>
      </c>
      <c r="S2481" t="s">
        <v>25</v>
      </c>
      <c r="T2481" t="s">
        <v>25</v>
      </c>
      <c r="U2481" t="s">
        <v>3107</v>
      </c>
      <c r="V2481">
        <v>416000000</v>
      </c>
      <c r="W2481" t="s">
        <v>25</v>
      </c>
      <c r="X2481">
        <v>410528000</v>
      </c>
    </row>
    <row r="2482" spans="1:24" x14ac:dyDescent="0.3">
      <c r="A2482" s="5">
        <v>2479</v>
      </c>
      <c r="B2482" t="s">
        <v>3103</v>
      </c>
      <c r="C2482" s="10">
        <v>43741</v>
      </c>
      <c r="D2482" t="s">
        <v>179</v>
      </c>
      <c r="E2482" t="s">
        <v>3104</v>
      </c>
      <c r="F2482" t="s">
        <v>289</v>
      </c>
      <c r="G2482" t="s">
        <v>249</v>
      </c>
      <c r="H2482" t="s">
        <v>3112</v>
      </c>
      <c r="I2482">
        <v>24</v>
      </c>
      <c r="J2482" t="s">
        <v>2640</v>
      </c>
      <c r="K2482" t="s">
        <v>2835</v>
      </c>
      <c r="L2482" t="s">
        <v>3105</v>
      </c>
      <c r="M2482" t="s">
        <v>3106</v>
      </c>
      <c r="N2482" t="s">
        <v>24</v>
      </c>
      <c r="O2482">
        <v>57203.389830508502</v>
      </c>
      <c r="P2482">
        <v>1372881.3559322001</v>
      </c>
      <c r="Q2482">
        <v>137288.13559322001</v>
      </c>
      <c r="R2482">
        <v>1510169.49152542</v>
      </c>
      <c r="S2482" t="s">
        <v>25</v>
      </c>
      <c r="T2482" t="s">
        <v>25</v>
      </c>
      <c r="U2482" t="s">
        <v>3107</v>
      </c>
      <c r="V2482">
        <v>416000000</v>
      </c>
      <c r="W2482" t="s">
        <v>25</v>
      </c>
      <c r="X2482">
        <v>410528000</v>
      </c>
    </row>
    <row r="2483" spans="1:24" x14ac:dyDescent="0.3">
      <c r="A2483" s="5">
        <v>2480</v>
      </c>
      <c r="B2483" t="s">
        <v>3103</v>
      </c>
      <c r="C2483" s="10">
        <v>43741</v>
      </c>
      <c r="D2483" t="s">
        <v>178</v>
      </c>
      <c r="E2483" t="s">
        <v>3104</v>
      </c>
      <c r="F2483" t="s">
        <v>289</v>
      </c>
      <c r="G2483" t="s">
        <v>249</v>
      </c>
      <c r="H2483" t="s">
        <v>3112</v>
      </c>
      <c r="I2483">
        <v>24</v>
      </c>
      <c r="J2483" t="s">
        <v>2640</v>
      </c>
      <c r="K2483" t="s">
        <v>2835</v>
      </c>
      <c r="L2483" t="s">
        <v>3105</v>
      </c>
      <c r="M2483" t="s">
        <v>3106</v>
      </c>
      <c r="N2483" t="s">
        <v>24</v>
      </c>
      <c r="O2483">
        <v>57203.389830508502</v>
      </c>
      <c r="P2483">
        <v>1372881.3559322001</v>
      </c>
      <c r="Q2483">
        <v>137288.13559322001</v>
      </c>
      <c r="R2483">
        <v>1510169.49152542</v>
      </c>
      <c r="S2483" t="s">
        <v>25</v>
      </c>
      <c r="T2483" t="s">
        <v>25</v>
      </c>
      <c r="U2483" t="s">
        <v>3107</v>
      </c>
      <c r="V2483">
        <v>416000000</v>
      </c>
      <c r="W2483" t="s">
        <v>25</v>
      </c>
      <c r="X2483">
        <v>410528000</v>
      </c>
    </row>
    <row r="2484" spans="1:24" x14ac:dyDescent="0.3">
      <c r="A2484" s="5">
        <v>2481</v>
      </c>
      <c r="B2484" t="s">
        <v>3103</v>
      </c>
      <c r="C2484" s="10">
        <v>43741</v>
      </c>
      <c r="D2484" t="s">
        <v>179</v>
      </c>
      <c r="E2484" t="s">
        <v>3104</v>
      </c>
      <c r="F2484" t="s">
        <v>289</v>
      </c>
      <c r="G2484" t="s">
        <v>249</v>
      </c>
      <c r="H2484" t="s">
        <v>3113</v>
      </c>
      <c r="I2484">
        <v>10</v>
      </c>
      <c r="J2484" t="s">
        <v>2640</v>
      </c>
      <c r="K2484" t="s">
        <v>2835</v>
      </c>
      <c r="L2484" t="s">
        <v>3105</v>
      </c>
      <c r="M2484" t="s">
        <v>3106</v>
      </c>
      <c r="N2484" t="s">
        <v>24</v>
      </c>
      <c r="O2484">
        <v>137288.13559322001</v>
      </c>
      <c r="P2484">
        <v>1372881.3559322001</v>
      </c>
      <c r="Q2484">
        <v>137288.13559322001</v>
      </c>
      <c r="R2484">
        <v>1510169.49152542</v>
      </c>
      <c r="S2484" t="s">
        <v>25</v>
      </c>
      <c r="T2484" t="s">
        <v>25</v>
      </c>
      <c r="U2484" t="s">
        <v>3107</v>
      </c>
      <c r="V2484">
        <v>416000000</v>
      </c>
      <c r="W2484" t="s">
        <v>25</v>
      </c>
      <c r="X2484">
        <v>410528000</v>
      </c>
    </row>
    <row r="2485" spans="1:24" x14ac:dyDescent="0.3">
      <c r="A2485" s="5">
        <v>2482</v>
      </c>
      <c r="B2485" t="s">
        <v>3103</v>
      </c>
      <c r="C2485" s="10">
        <v>43741</v>
      </c>
      <c r="D2485" t="s">
        <v>178</v>
      </c>
      <c r="E2485" t="s">
        <v>3104</v>
      </c>
      <c r="F2485" t="s">
        <v>289</v>
      </c>
      <c r="G2485" t="s">
        <v>249</v>
      </c>
      <c r="H2485" t="s">
        <v>3113</v>
      </c>
      <c r="I2485">
        <v>10</v>
      </c>
      <c r="J2485" t="s">
        <v>2640</v>
      </c>
      <c r="K2485" t="s">
        <v>2835</v>
      </c>
      <c r="L2485" t="s">
        <v>3105</v>
      </c>
      <c r="M2485" t="s">
        <v>3106</v>
      </c>
      <c r="N2485" t="s">
        <v>24</v>
      </c>
      <c r="O2485">
        <v>137288.13559322001</v>
      </c>
      <c r="P2485">
        <v>1372881.3559322001</v>
      </c>
      <c r="Q2485">
        <v>137288.13559322001</v>
      </c>
      <c r="R2485">
        <v>1510169.49152542</v>
      </c>
      <c r="S2485" t="s">
        <v>25</v>
      </c>
      <c r="T2485" t="s">
        <v>25</v>
      </c>
      <c r="U2485" t="s">
        <v>3107</v>
      </c>
      <c r="V2485">
        <v>416000000</v>
      </c>
      <c r="W2485" t="s">
        <v>25</v>
      </c>
      <c r="X2485">
        <v>410528000</v>
      </c>
    </row>
    <row r="2486" spans="1:24" x14ac:dyDescent="0.3">
      <c r="A2486" s="5">
        <v>2483</v>
      </c>
      <c r="B2486" t="s">
        <v>3103</v>
      </c>
      <c r="C2486" s="10">
        <v>43741</v>
      </c>
      <c r="D2486" t="s">
        <v>179</v>
      </c>
      <c r="E2486" t="s">
        <v>3104</v>
      </c>
      <c r="F2486" t="s">
        <v>289</v>
      </c>
      <c r="G2486" t="s">
        <v>249</v>
      </c>
      <c r="H2486" t="s">
        <v>3113</v>
      </c>
      <c r="I2486">
        <v>10</v>
      </c>
      <c r="J2486" t="s">
        <v>2640</v>
      </c>
      <c r="K2486" t="s">
        <v>2835</v>
      </c>
      <c r="L2486" t="s">
        <v>3105</v>
      </c>
      <c r="M2486" t="s">
        <v>3106</v>
      </c>
      <c r="N2486" t="s">
        <v>24</v>
      </c>
      <c r="O2486">
        <v>137288.13559322001</v>
      </c>
      <c r="P2486">
        <v>1372881.3559322001</v>
      </c>
      <c r="Q2486">
        <v>137288.13559322001</v>
      </c>
      <c r="R2486">
        <v>1510169.49152542</v>
      </c>
      <c r="S2486" t="s">
        <v>25</v>
      </c>
      <c r="T2486" t="s">
        <v>25</v>
      </c>
      <c r="U2486" t="s">
        <v>3107</v>
      </c>
      <c r="V2486">
        <v>416000000</v>
      </c>
      <c r="W2486" t="s">
        <v>25</v>
      </c>
      <c r="X2486">
        <v>410528000</v>
      </c>
    </row>
    <row r="2487" spans="1:24" x14ac:dyDescent="0.3">
      <c r="A2487" s="5">
        <v>2484</v>
      </c>
      <c r="B2487" t="s">
        <v>3103</v>
      </c>
      <c r="C2487" s="10">
        <v>43741</v>
      </c>
      <c r="D2487" t="s">
        <v>178</v>
      </c>
      <c r="E2487" t="s">
        <v>3104</v>
      </c>
      <c r="F2487" t="s">
        <v>289</v>
      </c>
      <c r="G2487" t="s">
        <v>249</v>
      </c>
      <c r="H2487" t="s">
        <v>3113</v>
      </c>
      <c r="I2487">
        <v>10</v>
      </c>
      <c r="J2487" t="s">
        <v>2640</v>
      </c>
      <c r="K2487" t="s">
        <v>2835</v>
      </c>
      <c r="L2487" t="s">
        <v>3105</v>
      </c>
      <c r="M2487" t="s">
        <v>3106</v>
      </c>
      <c r="N2487" t="s">
        <v>24</v>
      </c>
      <c r="O2487">
        <v>137288.13559322001</v>
      </c>
      <c r="P2487">
        <v>1372881.3559322001</v>
      </c>
      <c r="Q2487">
        <v>137288.13559322001</v>
      </c>
      <c r="R2487">
        <v>1510169.49152542</v>
      </c>
      <c r="S2487" t="s">
        <v>25</v>
      </c>
      <c r="T2487" t="s">
        <v>25</v>
      </c>
      <c r="U2487" t="s">
        <v>3107</v>
      </c>
      <c r="V2487">
        <v>416000000</v>
      </c>
      <c r="W2487" t="s">
        <v>25</v>
      </c>
      <c r="X2487">
        <v>410528000</v>
      </c>
    </row>
    <row r="2488" spans="1:24" x14ac:dyDescent="0.3">
      <c r="A2488" s="5">
        <v>2485</v>
      </c>
      <c r="B2488" t="s">
        <v>3103</v>
      </c>
      <c r="C2488" s="10">
        <v>43741</v>
      </c>
      <c r="D2488" t="s">
        <v>179</v>
      </c>
      <c r="E2488" t="s">
        <v>3104</v>
      </c>
      <c r="F2488" t="s">
        <v>289</v>
      </c>
      <c r="G2488" t="s">
        <v>249</v>
      </c>
      <c r="H2488" t="s">
        <v>3113</v>
      </c>
      <c r="I2488">
        <v>10</v>
      </c>
      <c r="J2488" t="s">
        <v>2640</v>
      </c>
      <c r="K2488" t="s">
        <v>2835</v>
      </c>
      <c r="L2488" t="s">
        <v>3105</v>
      </c>
      <c r="M2488" t="s">
        <v>3106</v>
      </c>
      <c r="N2488" t="s">
        <v>24</v>
      </c>
      <c r="O2488">
        <v>137288.13559322001</v>
      </c>
      <c r="P2488">
        <v>1372881.3559322001</v>
      </c>
      <c r="Q2488">
        <v>137288.13559322001</v>
      </c>
      <c r="R2488">
        <v>1510169.49152542</v>
      </c>
      <c r="S2488" t="s">
        <v>25</v>
      </c>
      <c r="T2488" t="s">
        <v>25</v>
      </c>
      <c r="U2488" t="s">
        <v>3107</v>
      </c>
      <c r="V2488">
        <v>416000000</v>
      </c>
      <c r="W2488" t="s">
        <v>25</v>
      </c>
      <c r="X2488">
        <v>410528000</v>
      </c>
    </row>
    <row r="2489" spans="1:24" x14ac:dyDescent="0.3">
      <c r="A2489" s="5">
        <v>2486</v>
      </c>
      <c r="B2489" t="s">
        <v>3103</v>
      </c>
      <c r="C2489" s="10">
        <v>43741</v>
      </c>
      <c r="D2489" t="s">
        <v>178</v>
      </c>
      <c r="E2489" t="s">
        <v>3104</v>
      </c>
      <c r="F2489" t="s">
        <v>289</v>
      </c>
      <c r="G2489" t="s">
        <v>249</v>
      </c>
      <c r="H2489" t="s">
        <v>3113</v>
      </c>
      <c r="I2489">
        <v>10</v>
      </c>
      <c r="J2489" t="s">
        <v>2640</v>
      </c>
      <c r="K2489" t="s">
        <v>2835</v>
      </c>
      <c r="L2489" t="s">
        <v>3105</v>
      </c>
      <c r="M2489" t="s">
        <v>3106</v>
      </c>
      <c r="N2489" t="s">
        <v>24</v>
      </c>
      <c r="O2489">
        <v>137288.13559322001</v>
      </c>
      <c r="P2489">
        <v>1372881.3559322001</v>
      </c>
      <c r="Q2489">
        <v>137288.13559322001</v>
      </c>
      <c r="R2489">
        <v>1510169.49152542</v>
      </c>
      <c r="S2489" t="s">
        <v>25</v>
      </c>
      <c r="T2489" t="s">
        <v>25</v>
      </c>
      <c r="U2489" t="s">
        <v>3107</v>
      </c>
      <c r="V2489">
        <v>416000000</v>
      </c>
      <c r="W2489" t="s">
        <v>25</v>
      </c>
      <c r="X2489">
        <v>410528000</v>
      </c>
    </row>
    <row r="2490" spans="1:24" x14ac:dyDescent="0.3">
      <c r="A2490" s="5">
        <v>2487</v>
      </c>
      <c r="B2490" t="s">
        <v>3103</v>
      </c>
      <c r="C2490" s="10">
        <v>43741</v>
      </c>
      <c r="D2490" t="s">
        <v>179</v>
      </c>
      <c r="E2490" t="s">
        <v>3104</v>
      </c>
      <c r="F2490" t="s">
        <v>289</v>
      </c>
      <c r="G2490" t="s">
        <v>249</v>
      </c>
      <c r="H2490" t="s">
        <v>3113</v>
      </c>
      <c r="I2490">
        <v>10</v>
      </c>
      <c r="J2490" t="s">
        <v>2640</v>
      </c>
      <c r="K2490" t="s">
        <v>2835</v>
      </c>
      <c r="L2490" t="s">
        <v>3105</v>
      </c>
      <c r="M2490" t="s">
        <v>3106</v>
      </c>
      <c r="N2490" t="s">
        <v>24</v>
      </c>
      <c r="O2490">
        <v>137288.13559322001</v>
      </c>
      <c r="P2490">
        <v>1372881.3559322001</v>
      </c>
      <c r="Q2490">
        <v>137288.13559322001</v>
      </c>
      <c r="R2490">
        <v>1510169.49152542</v>
      </c>
      <c r="S2490" t="s">
        <v>25</v>
      </c>
      <c r="T2490" t="s">
        <v>25</v>
      </c>
      <c r="U2490" t="s">
        <v>3107</v>
      </c>
      <c r="V2490">
        <v>416000000</v>
      </c>
      <c r="W2490" t="s">
        <v>25</v>
      </c>
      <c r="X2490">
        <v>410528000</v>
      </c>
    </row>
    <row r="2491" spans="1:24" x14ac:dyDescent="0.3">
      <c r="A2491" s="5">
        <v>2488</v>
      </c>
      <c r="B2491" t="s">
        <v>3103</v>
      </c>
      <c r="C2491" s="10">
        <v>43741</v>
      </c>
      <c r="D2491" t="s">
        <v>178</v>
      </c>
      <c r="E2491" t="s">
        <v>3104</v>
      </c>
      <c r="F2491" t="s">
        <v>289</v>
      </c>
      <c r="G2491" t="s">
        <v>249</v>
      </c>
      <c r="H2491" t="s">
        <v>3113</v>
      </c>
      <c r="I2491">
        <v>10</v>
      </c>
      <c r="J2491" t="s">
        <v>2640</v>
      </c>
      <c r="K2491" t="s">
        <v>2835</v>
      </c>
      <c r="L2491" t="s">
        <v>3105</v>
      </c>
      <c r="M2491" t="s">
        <v>3106</v>
      </c>
      <c r="N2491" t="s">
        <v>24</v>
      </c>
      <c r="O2491">
        <v>137288.13559322001</v>
      </c>
      <c r="P2491">
        <v>1372881.3559322001</v>
      </c>
      <c r="Q2491">
        <v>137288.13559322001</v>
      </c>
      <c r="R2491">
        <v>1510169.49152542</v>
      </c>
      <c r="S2491" t="s">
        <v>25</v>
      </c>
      <c r="T2491" t="s">
        <v>25</v>
      </c>
      <c r="U2491" t="s">
        <v>3107</v>
      </c>
      <c r="V2491">
        <v>416000000</v>
      </c>
      <c r="W2491" t="s">
        <v>25</v>
      </c>
      <c r="X2491">
        <v>410528000</v>
      </c>
    </row>
    <row r="2492" spans="1:24" x14ac:dyDescent="0.3">
      <c r="A2492" s="5">
        <v>2489</v>
      </c>
      <c r="B2492" t="s">
        <v>3103</v>
      </c>
      <c r="C2492" s="10">
        <v>43741</v>
      </c>
      <c r="D2492" t="s">
        <v>179</v>
      </c>
      <c r="E2492" t="s">
        <v>3104</v>
      </c>
      <c r="F2492" t="s">
        <v>289</v>
      </c>
      <c r="G2492" t="s">
        <v>249</v>
      </c>
      <c r="H2492" t="s">
        <v>3114</v>
      </c>
      <c r="I2492">
        <v>6</v>
      </c>
      <c r="J2492" t="s">
        <v>2137</v>
      </c>
      <c r="K2492" t="s">
        <v>2835</v>
      </c>
      <c r="L2492" t="s">
        <v>3105</v>
      </c>
      <c r="M2492" t="s">
        <v>3106</v>
      </c>
      <c r="N2492" t="s">
        <v>24</v>
      </c>
      <c r="O2492">
        <v>228813.55932203401</v>
      </c>
      <c r="P2492">
        <v>1372881.3559322001</v>
      </c>
      <c r="Q2492">
        <v>137288.13559322001</v>
      </c>
      <c r="R2492">
        <v>1510169.49152542</v>
      </c>
      <c r="S2492" t="s">
        <v>25</v>
      </c>
      <c r="T2492" t="s">
        <v>25</v>
      </c>
      <c r="U2492" t="s">
        <v>3107</v>
      </c>
      <c r="V2492">
        <v>416000000</v>
      </c>
      <c r="W2492" t="s">
        <v>25</v>
      </c>
      <c r="X2492">
        <v>410528000</v>
      </c>
    </row>
    <row r="2493" spans="1:24" x14ac:dyDescent="0.3">
      <c r="A2493" s="5">
        <v>2490</v>
      </c>
      <c r="B2493" t="s">
        <v>3103</v>
      </c>
      <c r="C2493" s="10">
        <v>43741</v>
      </c>
      <c r="D2493" t="s">
        <v>178</v>
      </c>
      <c r="E2493" t="s">
        <v>3104</v>
      </c>
      <c r="F2493" t="s">
        <v>289</v>
      </c>
      <c r="G2493" t="s">
        <v>249</v>
      </c>
      <c r="H2493" t="s">
        <v>3114</v>
      </c>
      <c r="I2493">
        <v>6</v>
      </c>
      <c r="J2493" t="s">
        <v>2137</v>
      </c>
      <c r="K2493" t="s">
        <v>2835</v>
      </c>
      <c r="L2493" t="s">
        <v>3105</v>
      </c>
      <c r="M2493" t="s">
        <v>3106</v>
      </c>
      <c r="N2493" t="s">
        <v>24</v>
      </c>
      <c r="O2493">
        <v>228813.55932203401</v>
      </c>
      <c r="P2493">
        <v>1372881.3559322001</v>
      </c>
      <c r="Q2493">
        <v>137288.13559322001</v>
      </c>
      <c r="R2493">
        <v>1510169.49152542</v>
      </c>
      <c r="S2493" t="s">
        <v>25</v>
      </c>
      <c r="T2493" t="s">
        <v>25</v>
      </c>
      <c r="U2493" t="s">
        <v>3107</v>
      </c>
      <c r="V2493">
        <v>416000000</v>
      </c>
      <c r="W2493" t="s">
        <v>25</v>
      </c>
      <c r="X2493">
        <v>410528000</v>
      </c>
    </row>
    <row r="2494" spans="1:24" x14ac:dyDescent="0.3">
      <c r="A2494" s="5">
        <v>2491</v>
      </c>
      <c r="B2494" t="s">
        <v>3103</v>
      </c>
      <c r="C2494" s="10">
        <v>43741</v>
      </c>
      <c r="D2494" t="s">
        <v>179</v>
      </c>
      <c r="E2494" t="s">
        <v>3104</v>
      </c>
      <c r="F2494" t="s">
        <v>289</v>
      </c>
      <c r="G2494" t="s">
        <v>249</v>
      </c>
      <c r="H2494" t="s">
        <v>3114</v>
      </c>
      <c r="I2494">
        <v>6</v>
      </c>
      <c r="J2494" t="s">
        <v>2137</v>
      </c>
      <c r="K2494" t="s">
        <v>2835</v>
      </c>
      <c r="L2494" t="s">
        <v>3105</v>
      </c>
      <c r="M2494" t="s">
        <v>3106</v>
      </c>
      <c r="N2494" t="s">
        <v>24</v>
      </c>
      <c r="O2494">
        <v>228813.55932203401</v>
      </c>
      <c r="P2494">
        <v>1372881.3559322001</v>
      </c>
      <c r="Q2494">
        <v>137288.13559322001</v>
      </c>
      <c r="R2494">
        <v>1510169.49152542</v>
      </c>
      <c r="S2494" t="s">
        <v>25</v>
      </c>
      <c r="T2494" t="s">
        <v>25</v>
      </c>
      <c r="U2494" t="s">
        <v>3107</v>
      </c>
      <c r="V2494">
        <v>416000000</v>
      </c>
      <c r="W2494" t="s">
        <v>25</v>
      </c>
      <c r="X2494">
        <v>410528000</v>
      </c>
    </row>
    <row r="2495" spans="1:24" x14ac:dyDescent="0.3">
      <c r="A2495" s="5">
        <v>2492</v>
      </c>
      <c r="B2495" t="s">
        <v>3103</v>
      </c>
      <c r="C2495" s="10">
        <v>43741</v>
      </c>
      <c r="D2495" t="s">
        <v>178</v>
      </c>
      <c r="E2495" t="s">
        <v>3104</v>
      </c>
      <c r="F2495" t="s">
        <v>289</v>
      </c>
      <c r="G2495" t="s">
        <v>249</v>
      </c>
      <c r="H2495" t="s">
        <v>3114</v>
      </c>
      <c r="I2495">
        <v>6</v>
      </c>
      <c r="J2495" t="s">
        <v>2137</v>
      </c>
      <c r="K2495" t="s">
        <v>2835</v>
      </c>
      <c r="L2495" t="s">
        <v>3105</v>
      </c>
      <c r="M2495" t="s">
        <v>3106</v>
      </c>
      <c r="N2495" t="s">
        <v>24</v>
      </c>
      <c r="O2495">
        <v>228813.55932203401</v>
      </c>
      <c r="P2495">
        <v>1372881.3559322001</v>
      </c>
      <c r="Q2495">
        <v>137288.13559322001</v>
      </c>
      <c r="R2495">
        <v>1510169.49152542</v>
      </c>
      <c r="S2495" t="s">
        <v>25</v>
      </c>
      <c r="T2495" t="s">
        <v>25</v>
      </c>
      <c r="U2495" t="s">
        <v>3107</v>
      </c>
      <c r="V2495">
        <v>416000000</v>
      </c>
      <c r="W2495" t="s">
        <v>25</v>
      </c>
      <c r="X2495">
        <v>410528000</v>
      </c>
    </row>
    <row r="2496" spans="1:24" x14ac:dyDescent="0.3">
      <c r="A2496" s="5">
        <v>2493</v>
      </c>
      <c r="B2496" t="s">
        <v>3103</v>
      </c>
      <c r="C2496" s="10">
        <v>43741</v>
      </c>
      <c r="D2496" t="s">
        <v>179</v>
      </c>
      <c r="E2496" t="s">
        <v>3104</v>
      </c>
      <c r="F2496" t="s">
        <v>289</v>
      </c>
      <c r="G2496" t="s">
        <v>249</v>
      </c>
      <c r="H2496" t="s">
        <v>3114</v>
      </c>
      <c r="I2496">
        <v>6</v>
      </c>
      <c r="J2496" t="s">
        <v>2137</v>
      </c>
      <c r="K2496" t="s">
        <v>2835</v>
      </c>
      <c r="L2496" t="s">
        <v>3105</v>
      </c>
      <c r="M2496" t="s">
        <v>3106</v>
      </c>
      <c r="N2496" t="s">
        <v>24</v>
      </c>
      <c r="O2496">
        <v>228813.55932203401</v>
      </c>
      <c r="P2496">
        <v>1372881.3559322001</v>
      </c>
      <c r="Q2496">
        <v>137288.13559322001</v>
      </c>
      <c r="R2496">
        <v>1510169.49152542</v>
      </c>
      <c r="S2496" t="s">
        <v>25</v>
      </c>
      <c r="T2496" t="s">
        <v>25</v>
      </c>
      <c r="U2496" t="s">
        <v>3107</v>
      </c>
      <c r="V2496">
        <v>416000000</v>
      </c>
      <c r="W2496" t="s">
        <v>25</v>
      </c>
      <c r="X2496">
        <v>410528000</v>
      </c>
    </row>
    <row r="2497" spans="1:24" x14ac:dyDescent="0.3">
      <c r="A2497" s="5">
        <v>2494</v>
      </c>
      <c r="B2497" t="s">
        <v>3103</v>
      </c>
      <c r="C2497" s="10">
        <v>43741</v>
      </c>
      <c r="D2497" t="s">
        <v>178</v>
      </c>
      <c r="E2497" t="s">
        <v>3104</v>
      </c>
      <c r="F2497" t="s">
        <v>289</v>
      </c>
      <c r="G2497" t="s">
        <v>249</v>
      </c>
      <c r="H2497" t="s">
        <v>3114</v>
      </c>
      <c r="I2497">
        <v>6</v>
      </c>
      <c r="J2497" t="s">
        <v>2137</v>
      </c>
      <c r="K2497" t="s">
        <v>2835</v>
      </c>
      <c r="L2497" t="s">
        <v>3105</v>
      </c>
      <c r="M2497" t="s">
        <v>3106</v>
      </c>
      <c r="N2497" t="s">
        <v>24</v>
      </c>
      <c r="O2497">
        <v>228813.55932203401</v>
      </c>
      <c r="P2497">
        <v>1372881.3559322001</v>
      </c>
      <c r="Q2497">
        <v>137288.13559322001</v>
      </c>
      <c r="R2497">
        <v>1510169.49152542</v>
      </c>
      <c r="S2497" t="s">
        <v>25</v>
      </c>
      <c r="T2497" t="s">
        <v>25</v>
      </c>
      <c r="U2497" t="s">
        <v>3107</v>
      </c>
      <c r="V2497">
        <v>416000000</v>
      </c>
      <c r="W2497" t="s">
        <v>25</v>
      </c>
      <c r="X2497">
        <v>410528000</v>
      </c>
    </row>
    <row r="2498" spans="1:24" x14ac:dyDescent="0.3">
      <c r="A2498" s="5">
        <v>2495</v>
      </c>
      <c r="B2498" t="s">
        <v>3103</v>
      </c>
      <c r="C2498" s="10">
        <v>43741</v>
      </c>
      <c r="D2498" t="s">
        <v>179</v>
      </c>
      <c r="E2498" t="s">
        <v>3104</v>
      </c>
      <c r="F2498" t="s">
        <v>289</v>
      </c>
      <c r="G2498" t="s">
        <v>249</v>
      </c>
      <c r="H2498" t="s">
        <v>3114</v>
      </c>
      <c r="I2498">
        <v>6</v>
      </c>
      <c r="J2498" t="s">
        <v>2137</v>
      </c>
      <c r="K2498" t="s">
        <v>2835</v>
      </c>
      <c r="L2498" t="s">
        <v>3105</v>
      </c>
      <c r="M2498" t="s">
        <v>3106</v>
      </c>
      <c r="N2498" t="s">
        <v>24</v>
      </c>
      <c r="O2498">
        <v>228813.55932203401</v>
      </c>
      <c r="P2498">
        <v>1372881.3559322001</v>
      </c>
      <c r="Q2498">
        <v>137288.13559322001</v>
      </c>
      <c r="R2498">
        <v>1510169.49152542</v>
      </c>
      <c r="S2498" t="s">
        <v>25</v>
      </c>
      <c r="T2498" t="s">
        <v>25</v>
      </c>
      <c r="U2498" t="s">
        <v>3107</v>
      </c>
      <c r="V2498">
        <v>416000000</v>
      </c>
      <c r="W2498" t="s">
        <v>25</v>
      </c>
      <c r="X2498">
        <v>410528000</v>
      </c>
    </row>
    <row r="2499" spans="1:24" x14ac:dyDescent="0.3">
      <c r="A2499" s="5">
        <v>2496</v>
      </c>
      <c r="B2499" t="s">
        <v>3103</v>
      </c>
      <c r="C2499" s="10">
        <v>43741</v>
      </c>
      <c r="D2499" t="s">
        <v>178</v>
      </c>
      <c r="E2499" t="s">
        <v>3104</v>
      </c>
      <c r="F2499" t="s">
        <v>289</v>
      </c>
      <c r="G2499" t="s">
        <v>249</v>
      </c>
      <c r="H2499" t="s">
        <v>3114</v>
      </c>
      <c r="I2499">
        <v>6</v>
      </c>
      <c r="J2499" t="s">
        <v>2137</v>
      </c>
      <c r="K2499" t="s">
        <v>2835</v>
      </c>
      <c r="L2499" t="s">
        <v>3105</v>
      </c>
      <c r="M2499" t="s">
        <v>3106</v>
      </c>
      <c r="N2499" t="s">
        <v>24</v>
      </c>
      <c r="O2499">
        <v>228813.55932203401</v>
      </c>
      <c r="P2499">
        <v>1372881.3559322001</v>
      </c>
      <c r="Q2499">
        <v>137288.13559322001</v>
      </c>
      <c r="R2499">
        <v>1510169.49152542</v>
      </c>
      <c r="S2499" t="s">
        <v>25</v>
      </c>
      <c r="T2499" t="s">
        <v>25</v>
      </c>
      <c r="U2499" t="s">
        <v>3107</v>
      </c>
      <c r="V2499">
        <v>416000000</v>
      </c>
      <c r="W2499" t="s">
        <v>25</v>
      </c>
      <c r="X2499">
        <v>410528000</v>
      </c>
    </row>
    <row r="2500" spans="1:24" x14ac:dyDescent="0.3">
      <c r="A2500" s="5">
        <v>2497</v>
      </c>
      <c r="B2500" t="s">
        <v>3103</v>
      </c>
      <c r="C2500" s="10">
        <v>43741</v>
      </c>
      <c r="D2500" t="s">
        <v>179</v>
      </c>
      <c r="E2500" t="s">
        <v>3104</v>
      </c>
      <c r="F2500" t="s">
        <v>289</v>
      </c>
      <c r="G2500" t="s">
        <v>249</v>
      </c>
      <c r="H2500" t="s">
        <v>3115</v>
      </c>
      <c r="I2500">
        <v>60</v>
      </c>
      <c r="J2500" t="s">
        <v>164</v>
      </c>
      <c r="K2500" t="s">
        <v>2835</v>
      </c>
      <c r="L2500" t="s">
        <v>3105</v>
      </c>
      <c r="M2500" t="s">
        <v>3106</v>
      </c>
      <c r="N2500" t="s">
        <v>24</v>
      </c>
      <c r="O2500">
        <v>22881.355932203402</v>
      </c>
      <c r="P2500">
        <v>1372881.3559322001</v>
      </c>
      <c r="Q2500">
        <v>137288.13559322001</v>
      </c>
      <c r="R2500">
        <v>1510169.49152542</v>
      </c>
      <c r="S2500" t="s">
        <v>25</v>
      </c>
      <c r="T2500" t="s">
        <v>25</v>
      </c>
      <c r="U2500" t="s">
        <v>3107</v>
      </c>
      <c r="V2500">
        <v>416000000</v>
      </c>
      <c r="W2500" t="s">
        <v>25</v>
      </c>
      <c r="X2500">
        <v>410528000</v>
      </c>
    </row>
    <row r="2501" spans="1:24" x14ac:dyDescent="0.3">
      <c r="A2501" s="5">
        <v>2498</v>
      </c>
      <c r="B2501" t="s">
        <v>3103</v>
      </c>
      <c r="C2501" s="10">
        <v>43741</v>
      </c>
      <c r="D2501" t="s">
        <v>178</v>
      </c>
      <c r="E2501" t="s">
        <v>3104</v>
      </c>
      <c r="F2501" t="s">
        <v>289</v>
      </c>
      <c r="G2501" t="s">
        <v>249</v>
      </c>
      <c r="H2501" t="s">
        <v>3115</v>
      </c>
      <c r="I2501">
        <v>60</v>
      </c>
      <c r="J2501" t="s">
        <v>164</v>
      </c>
      <c r="K2501" t="s">
        <v>2835</v>
      </c>
      <c r="L2501" t="s">
        <v>3105</v>
      </c>
      <c r="M2501" t="s">
        <v>3106</v>
      </c>
      <c r="N2501" t="s">
        <v>24</v>
      </c>
      <c r="O2501">
        <v>22881.355932203402</v>
      </c>
      <c r="P2501">
        <v>1372881.3559322001</v>
      </c>
      <c r="Q2501">
        <v>137288.13559322001</v>
      </c>
      <c r="R2501">
        <v>1510169.49152542</v>
      </c>
      <c r="S2501" t="s">
        <v>25</v>
      </c>
      <c r="T2501" t="s">
        <v>25</v>
      </c>
      <c r="U2501" t="s">
        <v>3107</v>
      </c>
      <c r="V2501">
        <v>416000000</v>
      </c>
      <c r="W2501" t="s">
        <v>25</v>
      </c>
      <c r="X2501">
        <v>410528000</v>
      </c>
    </row>
    <row r="2502" spans="1:24" x14ac:dyDescent="0.3">
      <c r="A2502" s="5">
        <v>2499</v>
      </c>
      <c r="B2502" t="s">
        <v>3103</v>
      </c>
      <c r="C2502" s="10">
        <v>43741</v>
      </c>
      <c r="D2502" t="s">
        <v>179</v>
      </c>
      <c r="E2502" t="s">
        <v>3104</v>
      </c>
      <c r="F2502" t="s">
        <v>289</v>
      </c>
      <c r="G2502" t="s">
        <v>249</v>
      </c>
      <c r="H2502" t="s">
        <v>3115</v>
      </c>
      <c r="I2502">
        <v>60</v>
      </c>
      <c r="J2502" t="s">
        <v>164</v>
      </c>
      <c r="K2502" t="s">
        <v>2835</v>
      </c>
      <c r="L2502" t="s">
        <v>3105</v>
      </c>
      <c r="M2502" t="s">
        <v>3106</v>
      </c>
      <c r="N2502" t="s">
        <v>24</v>
      </c>
      <c r="O2502">
        <v>22881.355932203402</v>
      </c>
      <c r="P2502">
        <v>1372881.3559322001</v>
      </c>
      <c r="Q2502">
        <v>137288.13559322001</v>
      </c>
      <c r="R2502">
        <v>1510169.49152542</v>
      </c>
      <c r="S2502" t="s">
        <v>25</v>
      </c>
      <c r="T2502" t="s">
        <v>25</v>
      </c>
      <c r="U2502" t="s">
        <v>3107</v>
      </c>
      <c r="V2502">
        <v>416000000</v>
      </c>
      <c r="W2502" t="s">
        <v>25</v>
      </c>
      <c r="X2502">
        <v>410528000</v>
      </c>
    </row>
    <row r="2503" spans="1:24" x14ac:dyDescent="0.3">
      <c r="A2503" s="5">
        <v>2500</v>
      </c>
      <c r="B2503" t="s">
        <v>3103</v>
      </c>
      <c r="C2503" s="10">
        <v>43741</v>
      </c>
      <c r="D2503" t="s">
        <v>178</v>
      </c>
      <c r="E2503" t="s">
        <v>3104</v>
      </c>
      <c r="F2503" t="s">
        <v>289</v>
      </c>
      <c r="G2503" t="s">
        <v>249</v>
      </c>
      <c r="H2503" t="s">
        <v>3115</v>
      </c>
      <c r="I2503">
        <v>60</v>
      </c>
      <c r="J2503" t="s">
        <v>164</v>
      </c>
      <c r="K2503" t="s">
        <v>2835</v>
      </c>
      <c r="L2503" t="s">
        <v>3105</v>
      </c>
      <c r="M2503" t="s">
        <v>3106</v>
      </c>
      <c r="N2503" t="s">
        <v>24</v>
      </c>
      <c r="O2503">
        <v>22881.355932203402</v>
      </c>
      <c r="P2503">
        <v>1372881.3559322001</v>
      </c>
      <c r="Q2503">
        <v>137288.13559322001</v>
      </c>
      <c r="R2503">
        <v>1510169.49152542</v>
      </c>
      <c r="S2503" t="s">
        <v>25</v>
      </c>
      <c r="T2503" t="s">
        <v>25</v>
      </c>
      <c r="U2503" t="s">
        <v>3107</v>
      </c>
      <c r="V2503">
        <v>416000000</v>
      </c>
      <c r="W2503" t="s">
        <v>25</v>
      </c>
      <c r="X2503">
        <v>410528000</v>
      </c>
    </row>
    <row r="2504" spans="1:24" x14ac:dyDescent="0.3">
      <c r="A2504" s="5">
        <v>2501</v>
      </c>
      <c r="B2504" t="s">
        <v>3103</v>
      </c>
      <c r="C2504" s="10">
        <v>43741</v>
      </c>
      <c r="D2504" t="s">
        <v>179</v>
      </c>
      <c r="E2504" t="s">
        <v>3104</v>
      </c>
      <c r="F2504" t="s">
        <v>289</v>
      </c>
      <c r="G2504" t="s">
        <v>249</v>
      </c>
      <c r="H2504" t="s">
        <v>3115</v>
      </c>
      <c r="I2504">
        <v>60</v>
      </c>
      <c r="J2504" t="s">
        <v>164</v>
      </c>
      <c r="K2504" t="s">
        <v>2835</v>
      </c>
      <c r="L2504" t="s">
        <v>3105</v>
      </c>
      <c r="M2504" t="s">
        <v>3106</v>
      </c>
      <c r="N2504" t="s">
        <v>24</v>
      </c>
      <c r="O2504">
        <v>22881.355932203402</v>
      </c>
      <c r="P2504">
        <v>1372881.3559322001</v>
      </c>
      <c r="Q2504">
        <v>137288.13559322001</v>
      </c>
      <c r="R2504">
        <v>1510169.49152542</v>
      </c>
      <c r="S2504" t="s">
        <v>25</v>
      </c>
      <c r="T2504" t="s">
        <v>25</v>
      </c>
      <c r="U2504" t="s">
        <v>3107</v>
      </c>
      <c r="V2504">
        <v>416000000</v>
      </c>
      <c r="W2504" t="s">
        <v>25</v>
      </c>
      <c r="X2504">
        <v>410528000</v>
      </c>
    </row>
    <row r="2505" spans="1:24" x14ac:dyDescent="0.3">
      <c r="A2505" s="5">
        <v>2502</v>
      </c>
      <c r="B2505" t="s">
        <v>3103</v>
      </c>
      <c r="C2505" s="10">
        <v>43741</v>
      </c>
      <c r="D2505" t="s">
        <v>178</v>
      </c>
      <c r="E2505" t="s">
        <v>3104</v>
      </c>
      <c r="F2505" t="s">
        <v>289</v>
      </c>
      <c r="G2505" t="s">
        <v>249</v>
      </c>
      <c r="H2505" t="s">
        <v>3115</v>
      </c>
      <c r="I2505">
        <v>60</v>
      </c>
      <c r="J2505" t="s">
        <v>164</v>
      </c>
      <c r="K2505" t="s">
        <v>2835</v>
      </c>
      <c r="L2505" t="s">
        <v>3105</v>
      </c>
      <c r="M2505" t="s">
        <v>3106</v>
      </c>
      <c r="N2505" t="s">
        <v>24</v>
      </c>
      <c r="O2505">
        <v>22881.355932203402</v>
      </c>
      <c r="P2505">
        <v>1372881.3559322001</v>
      </c>
      <c r="Q2505">
        <v>137288.13559322001</v>
      </c>
      <c r="R2505">
        <v>1510169.49152542</v>
      </c>
      <c r="S2505" t="s">
        <v>25</v>
      </c>
      <c r="T2505" t="s">
        <v>25</v>
      </c>
      <c r="U2505" t="s">
        <v>3107</v>
      </c>
      <c r="V2505">
        <v>416000000</v>
      </c>
      <c r="W2505" t="s">
        <v>25</v>
      </c>
      <c r="X2505">
        <v>410528000</v>
      </c>
    </row>
    <row r="2506" spans="1:24" x14ac:dyDescent="0.3">
      <c r="A2506" s="5">
        <v>2503</v>
      </c>
      <c r="B2506" t="s">
        <v>3103</v>
      </c>
      <c r="C2506" s="10">
        <v>43741</v>
      </c>
      <c r="D2506" t="s">
        <v>179</v>
      </c>
      <c r="E2506" t="s">
        <v>3104</v>
      </c>
      <c r="F2506" t="s">
        <v>289</v>
      </c>
      <c r="G2506" t="s">
        <v>249</v>
      </c>
      <c r="H2506" t="s">
        <v>3115</v>
      </c>
      <c r="I2506">
        <v>60</v>
      </c>
      <c r="J2506" t="s">
        <v>164</v>
      </c>
      <c r="K2506" t="s">
        <v>2835</v>
      </c>
      <c r="L2506" t="s">
        <v>3105</v>
      </c>
      <c r="M2506" t="s">
        <v>3106</v>
      </c>
      <c r="N2506" t="s">
        <v>24</v>
      </c>
      <c r="O2506">
        <v>22881.355932203402</v>
      </c>
      <c r="P2506">
        <v>1372881.3559322001</v>
      </c>
      <c r="Q2506">
        <v>137288.13559322001</v>
      </c>
      <c r="R2506">
        <v>1510169.49152542</v>
      </c>
      <c r="S2506" t="s">
        <v>25</v>
      </c>
      <c r="T2506" t="s">
        <v>25</v>
      </c>
      <c r="U2506" t="s">
        <v>3107</v>
      </c>
      <c r="V2506">
        <v>416000000</v>
      </c>
      <c r="W2506" t="s">
        <v>25</v>
      </c>
      <c r="X2506">
        <v>410528000</v>
      </c>
    </row>
    <row r="2507" spans="1:24" x14ac:dyDescent="0.3">
      <c r="A2507" s="5">
        <v>2504</v>
      </c>
      <c r="B2507" t="s">
        <v>3103</v>
      </c>
      <c r="C2507" s="10">
        <v>43741</v>
      </c>
      <c r="D2507" t="s">
        <v>178</v>
      </c>
      <c r="E2507" t="s">
        <v>3104</v>
      </c>
      <c r="F2507" t="s">
        <v>289</v>
      </c>
      <c r="G2507" t="s">
        <v>249</v>
      </c>
      <c r="H2507" t="s">
        <v>3115</v>
      </c>
      <c r="I2507">
        <v>60</v>
      </c>
      <c r="J2507" t="s">
        <v>164</v>
      </c>
      <c r="K2507" t="s">
        <v>2835</v>
      </c>
      <c r="L2507" t="s">
        <v>3105</v>
      </c>
      <c r="M2507" t="s">
        <v>3106</v>
      </c>
      <c r="N2507" t="s">
        <v>24</v>
      </c>
      <c r="O2507">
        <v>22881.355932203402</v>
      </c>
      <c r="P2507">
        <v>1372881.3559322001</v>
      </c>
      <c r="Q2507">
        <v>137288.13559322001</v>
      </c>
      <c r="R2507">
        <v>1510169.49152542</v>
      </c>
      <c r="S2507" t="s">
        <v>25</v>
      </c>
      <c r="T2507" t="s">
        <v>25</v>
      </c>
      <c r="U2507" t="s">
        <v>3107</v>
      </c>
      <c r="V2507">
        <v>416000000</v>
      </c>
      <c r="W2507" t="s">
        <v>25</v>
      </c>
      <c r="X2507">
        <v>410528000</v>
      </c>
    </row>
    <row r="2508" spans="1:24" x14ac:dyDescent="0.3">
      <c r="A2508" s="5">
        <v>2505</v>
      </c>
      <c r="B2508" t="s">
        <v>3103</v>
      </c>
      <c r="C2508" s="10">
        <v>43741</v>
      </c>
      <c r="D2508" t="s">
        <v>179</v>
      </c>
      <c r="E2508" t="s">
        <v>3104</v>
      </c>
      <c r="F2508" t="s">
        <v>289</v>
      </c>
      <c r="G2508" t="s">
        <v>249</v>
      </c>
      <c r="H2508" t="s">
        <v>3116</v>
      </c>
      <c r="I2508">
        <v>1</v>
      </c>
      <c r="J2508" t="s">
        <v>3117</v>
      </c>
      <c r="K2508" t="s">
        <v>2835</v>
      </c>
      <c r="L2508" t="s">
        <v>3105</v>
      </c>
      <c r="M2508" t="s">
        <v>3106</v>
      </c>
      <c r="N2508" t="s">
        <v>24</v>
      </c>
      <c r="O2508">
        <v>1372881.3559322001</v>
      </c>
      <c r="P2508">
        <v>1372881.3559322001</v>
      </c>
      <c r="Q2508">
        <v>137288.13559322001</v>
      </c>
      <c r="R2508">
        <v>1510169.49152542</v>
      </c>
      <c r="S2508" t="s">
        <v>25</v>
      </c>
      <c r="T2508" t="s">
        <v>25</v>
      </c>
      <c r="U2508" t="s">
        <v>3107</v>
      </c>
      <c r="V2508">
        <v>416000000</v>
      </c>
      <c r="W2508" t="s">
        <v>25</v>
      </c>
      <c r="X2508">
        <v>410528000</v>
      </c>
    </row>
    <row r="2509" spans="1:24" x14ac:dyDescent="0.3">
      <c r="A2509" s="5">
        <v>2506</v>
      </c>
      <c r="B2509" t="s">
        <v>3103</v>
      </c>
      <c r="C2509" s="10">
        <v>43741</v>
      </c>
      <c r="D2509" t="s">
        <v>178</v>
      </c>
      <c r="E2509" t="s">
        <v>3104</v>
      </c>
      <c r="F2509" t="s">
        <v>289</v>
      </c>
      <c r="G2509" t="s">
        <v>249</v>
      </c>
      <c r="H2509" t="s">
        <v>3116</v>
      </c>
      <c r="I2509">
        <v>1</v>
      </c>
      <c r="J2509" t="s">
        <v>3117</v>
      </c>
      <c r="K2509" t="s">
        <v>2835</v>
      </c>
      <c r="L2509" t="s">
        <v>3105</v>
      </c>
      <c r="M2509" t="s">
        <v>3106</v>
      </c>
      <c r="N2509" t="s">
        <v>24</v>
      </c>
      <c r="O2509">
        <v>1372881.3559322001</v>
      </c>
      <c r="P2509">
        <v>1372881.3559322001</v>
      </c>
      <c r="Q2509">
        <v>137288.13559322001</v>
      </c>
      <c r="R2509">
        <v>1510169.49152542</v>
      </c>
      <c r="S2509" t="s">
        <v>25</v>
      </c>
      <c r="T2509" t="s">
        <v>25</v>
      </c>
      <c r="U2509" t="s">
        <v>3107</v>
      </c>
      <c r="V2509">
        <v>416000000</v>
      </c>
      <c r="W2509" t="s">
        <v>25</v>
      </c>
      <c r="X2509">
        <v>410528000</v>
      </c>
    </row>
    <row r="2510" spans="1:24" x14ac:dyDescent="0.3">
      <c r="A2510" s="5">
        <v>2507</v>
      </c>
      <c r="B2510" t="s">
        <v>3103</v>
      </c>
      <c r="C2510" s="10">
        <v>43741</v>
      </c>
      <c r="D2510" t="s">
        <v>179</v>
      </c>
      <c r="E2510" t="s">
        <v>3104</v>
      </c>
      <c r="F2510" t="s">
        <v>289</v>
      </c>
      <c r="G2510" t="s">
        <v>249</v>
      </c>
      <c r="H2510" t="s">
        <v>3116</v>
      </c>
      <c r="I2510">
        <v>1</v>
      </c>
      <c r="J2510" t="s">
        <v>3117</v>
      </c>
      <c r="K2510" t="s">
        <v>2835</v>
      </c>
      <c r="L2510" t="s">
        <v>3105</v>
      </c>
      <c r="M2510" t="s">
        <v>3106</v>
      </c>
      <c r="N2510" t="s">
        <v>24</v>
      </c>
      <c r="O2510">
        <v>1372881.3559322001</v>
      </c>
      <c r="P2510">
        <v>1372881.3559322001</v>
      </c>
      <c r="Q2510">
        <v>137288.13559322001</v>
      </c>
      <c r="R2510">
        <v>1510169.49152542</v>
      </c>
      <c r="S2510" t="s">
        <v>25</v>
      </c>
      <c r="T2510" t="s">
        <v>25</v>
      </c>
      <c r="U2510" t="s">
        <v>3107</v>
      </c>
      <c r="V2510">
        <v>416000000</v>
      </c>
      <c r="W2510" t="s">
        <v>25</v>
      </c>
      <c r="X2510">
        <v>410528000</v>
      </c>
    </row>
    <row r="2511" spans="1:24" x14ac:dyDescent="0.3">
      <c r="A2511" s="5">
        <v>2508</v>
      </c>
      <c r="B2511" t="s">
        <v>3103</v>
      </c>
      <c r="C2511" s="10">
        <v>43741</v>
      </c>
      <c r="D2511" t="s">
        <v>178</v>
      </c>
      <c r="E2511" t="s">
        <v>3104</v>
      </c>
      <c r="F2511" t="s">
        <v>289</v>
      </c>
      <c r="G2511" t="s">
        <v>249</v>
      </c>
      <c r="H2511" t="s">
        <v>3116</v>
      </c>
      <c r="I2511">
        <v>1</v>
      </c>
      <c r="J2511" t="s">
        <v>3117</v>
      </c>
      <c r="K2511" t="s">
        <v>2835</v>
      </c>
      <c r="L2511" t="s">
        <v>3105</v>
      </c>
      <c r="M2511" t="s">
        <v>3106</v>
      </c>
      <c r="N2511" t="s">
        <v>24</v>
      </c>
      <c r="O2511">
        <v>1372881.3559322001</v>
      </c>
      <c r="P2511">
        <v>1372881.3559322001</v>
      </c>
      <c r="Q2511">
        <v>137288.13559322001</v>
      </c>
      <c r="R2511">
        <v>1510169.49152542</v>
      </c>
      <c r="S2511" t="s">
        <v>25</v>
      </c>
      <c r="T2511" t="s">
        <v>25</v>
      </c>
      <c r="U2511" t="s">
        <v>3107</v>
      </c>
      <c r="V2511">
        <v>416000000</v>
      </c>
      <c r="W2511" t="s">
        <v>25</v>
      </c>
      <c r="X2511">
        <v>410528000</v>
      </c>
    </row>
    <row r="2512" spans="1:24" x14ac:dyDescent="0.3">
      <c r="A2512" s="5">
        <v>2509</v>
      </c>
      <c r="B2512" t="s">
        <v>3103</v>
      </c>
      <c r="C2512" s="10">
        <v>43741</v>
      </c>
      <c r="D2512" t="s">
        <v>179</v>
      </c>
      <c r="E2512" t="s">
        <v>3104</v>
      </c>
      <c r="F2512" t="s">
        <v>289</v>
      </c>
      <c r="G2512" t="s">
        <v>249</v>
      </c>
      <c r="H2512" t="s">
        <v>3116</v>
      </c>
      <c r="I2512">
        <v>1</v>
      </c>
      <c r="J2512" t="s">
        <v>3117</v>
      </c>
      <c r="K2512" t="s">
        <v>2835</v>
      </c>
      <c r="L2512" t="s">
        <v>3105</v>
      </c>
      <c r="M2512" t="s">
        <v>3106</v>
      </c>
      <c r="N2512" t="s">
        <v>24</v>
      </c>
      <c r="O2512">
        <v>1372881.3559322001</v>
      </c>
      <c r="P2512">
        <v>1372881.3559322001</v>
      </c>
      <c r="Q2512">
        <v>137288.13559322001</v>
      </c>
      <c r="R2512">
        <v>1510169.49152542</v>
      </c>
      <c r="S2512" t="s">
        <v>25</v>
      </c>
      <c r="T2512" t="s">
        <v>25</v>
      </c>
      <c r="U2512" t="s">
        <v>3107</v>
      </c>
      <c r="V2512">
        <v>416000000</v>
      </c>
      <c r="W2512" t="s">
        <v>25</v>
      </c>
      <c r="X2512">
        <v>410528000</v>
      </c>
    </row>
    <row r="2513" spans="1:24" x14ac:dyDescent="0.3">
      <c r="A2513" s="5">
        <v>2510</v>
      </c>
      <c r="B2513" t="s">
        <v>3103</v>
      </c>
      <c r="C2513" s="10">
        <v>43741</v>
      </c>
      <c r="D2513" t="s">
        <v>178</v>
      </c>
      <c r="E2513" t="s">
        <v>3104</v>
      </c>
      <c r="F2513" t="s">
        <v>289</v>
      </c>
      <c r="G2513" t="s">
        <v>249</v>
      </c>
      <c r="H2513" t="s">
        <v>3116</v>
      </c>
      <c r="I2513">
        <v>1</v>
      </c>
      <c r="J2513" t="s">
        <v>3117</v>
      </c>
      <c r="K2513" t="s">
        <v>2835</v>
      </c>
      <c r="L2513" t="s">
        <v>3105</v>
      </c>
      <c r="M2513" t="s">
        <v>3106</v>
      </c>
      <c r="N2513" t="s">
        <v>24</v>
      </c>
      <c r="O2513">
        <v>1372881.3559322001</v>
      </c>
      <c r="P2513">
        <v>1372881.3559322001</v>
      </c>
      <c r="Q2513">
        <v>137288.13559322001</v>
      </c>
      <c r="R2513">
        <v>1510169.49152542</v>
      </c>
      <c r="S2513" t="s">
        <v>25</v>
      </c>
      <c r="T2513" t="s">
        <v>25</v>
      </c>
      <c r="U2513" t="s">
        <v>3107</v>
      </c>
      <c r="V2513">
        <v>416000000</v>
      </c>
      <c r="W2513" t="s">
        <v>25</v>
      </c>
      <c r="X2513">
        <v>410528000</v>
      </c>
    </row>
    <row r="2514" spans="1:24" x14ac:dyDescent="0.3">
      <c r="A2514" s="5">
        <v>2511</v>
      </c>
      <c r="B2514" t="s">
        <v>3103</v>
      </c>
      <c r="C2514" s="10">
        <v>43741</v>
      </c>
      <c r="D2514" t="s">
        <v>179</v>
      </c>
      <c r="E2514" t="s">
        <v>3104</v>
      </c>
      <c r="F2514" t="s">
        <v>289</v>
      </c>
      <c r="G2514" t="s">
        <v>249</v>
      </c>
      <c r="H2514" t="s">
        <v>3116</v>
      </c>
      <c r="I2514">
        <v>1</v>
      </c>
      <c r="J2514" t="s">
        <v>3117</v>
      </c>
      <c r="K2514" t="s">
        <v>2835</v>
      </c>
      <c r="L2514" t="s">
        <v>3105</v>
      </c>
      <c r="M2514" t="s">
        <v>3106</v>
      </c>
      <c r="N2514" t="s">
        <v>24</v>
      </c>
      <c r="O2514">
        <v>1372881.3559322001</v>
      </c>
      <c r="P2514">
        <v>1372881.3559322001</v>
      </c>
      <c r="Q2514">
        <v>137288.13559322001</v>
      </c>
      <c r="R2514">
        <v>1510169.49152542</v>
      </c>
      <c r="S2514" t="s">
        <v>25</v>
      </c>
      <c r="T2514" t="s">
        <v>25</v>
      </c>
      <c r="U2514" t="s">
        <v>3107</v>
      </c>
      <c r="V2514">
        <v>416000000</v>
      </c>
      <c r="W2514" t="s">
        <v>25</v>
      </c>
      <c r="X2514">
        <v>410528000</v>
      </c>
    </row>
    <row r="2515" spans="1:24" x14ac:dyDescent="0.3">
      <c r="A2515" s="5">
        <v>2512</v>
      </c>
      <c r="B2515" t="s">
        <v>3103</v>
      </c>
      <c r="C2515" s="10">
        <v>43741</v>
      </c>
      <c r="D2515" t="s">
        <v>178</v>
      </c>
      <c r="E2515" t="s">
        <v>3104</v>
      </c>
      <c r="F2515" t="s">
        <v>289</v>
      </c>
      <c r="G2515" t="s">
        <v>249</v>
      </c>
      <c r="H2515" t="s">
        <v>3116</v>
      </c>
      <c r="I2515">
        <v>1</v>
      </c>
      <c r="J2515" t="s">
        <v>3117</v>
      </c>
      <c r="K2515" t="s">
        <v>2835</v>
      </c>
      <c r="L2515" t="s">
        <v>3105</v>
      </c>
      <c r="M2515" t="s">
        <v>3106</v>
      </c>
      <c r="N2515" t="s">
        <v>24</v>
      </c>
      <c r="O2515">
        <v>1372881.3559322001</v>
      </c>
      <c r="P2515">
        <v>1372881.3559322001</v>
      </c>
      <c r="Q2515">
        <v>137288.13559322001</v>
      </c>
      <c r="R2515">
        <v>1510169.49152542</v>
      </c>
      <c r="S2515" t="s">
        <v>25</v>
      </c>
      <c r="T2515" t="s">
        <v>25</v>
      </c>
      <c r="U2515" t="s">
        <v>3107</v>
      </c>
      <c r="V2515">
        <v>416000000</v>
      </c>
      <c r="W2515" t="s">
        <v>25</v>
      </c>
      <c r="X2515">
        <v>410528000</v>
      </c>
    </row>
    <row r="2516" spans="1:24" x14ac:dyDescent="0.3">
      <c r="A2516" s="5">
        <v>2513</v>
      </c>
      <c r="B2516" t="s">
        <v>3103</v>
      </c>
      <c r="C2516" s="10">
        <v>43741</v>
      </c>
      <c r="D2516" t="s">
        <v>179</v>
      </c>
      <c r="E2516" t="s">
        <v>3104</v>
      </c>
      <c r="F2516" t="s">
        <v>289</v>
      </c>
      <c r="G2516" t="s">
        <v>249</v>
      </c>
      <c r="H2516" t="s">
        <v>3118</v>
      </c>
      <c r="I2516">
        <v>2</v>
      </c>
      <c r="J2516" t="s">
        <v>63</v>
      </c>
      <c r="K2516" t="s">
        <v>2835</v>
      </c>
      <c r="L2516" t="s">
        <v>3105</v>
      </c>
      <c r="M2516" t="s">
        <v>3106</v>
      </c>
      <c r="N2516" t="s">
        <v>24</v>
      </c>
      <c r="O2516">
        <v>686440.67796610203</v>
      </c>
      <c r="P2516">
        <v>1372881.3559322001</v>
      </c>
      <c r="Q2516">
        <v>137288.13559322001</v>
      </c>
      <c r="R2516">
        <v>1510169.49152542</v>
      </c>
      <c r="S2516" t="s">
        <v>25</v>
      </c>
      <c r="T2516" t="s">
        <v>25</v>
      </c>
      <c r="U2516" t="s">
        <v>3107</v>
      </c>
      <c r="V2516">
        <v>416000000</v>
      </c>
      <c r="W2516" t="s">
        <v>25</v>
      </c>
      <c r="X2516">
        <v>410528000</v>
      </c>
    </row>
    <row r="2517" spans="1:24" x14ac:dyDescent="0.3">
      <c r="A2517" s="5">
        <v>2514</v>
      </c>
      <c r="B2517" t="s">
        <v>3103</v>
      </c>
      <c r="C2517" s="10">
        <v>43741</v>
      </c>
      <c r="D2517" t="s">
        <v>178</v>
      </c>
      <c r="E2517" t="s">
        <v>3104</v>
      </c>
      <c r="F2517" t="s">
        <v>289</v>
      </c>
      <c r="G2517" t="s">
        <v>249</v>
      </c>
      <c r="H2517" t="s">
        <v>3118</v>
      </c>
      <c r="I2517">
        <v>2</v>
      </c>
      <c r="J2517" t="s">
        <v>63</v>
      </c>
      <c r="K2517" t="s">
        <v>2835</v>
      </c>
      <c r="L2517" t="s">
        <v>3105</v>
      </c>
      <c r="M2517" t="s">
        <v>3106</v>
      </c>
      <c r="N2517" t="s">
        <v>24</v>
      </c>
      <c r="O2517">
        <v>686440.67796610203</v>
      </c>
      <c r="P2517">
        <v>1372881.3559322001</v>
      </c>
      <c r="Q2517">
        <v>137288.13559322001</v>
      </c>
      <c r="R2517">
        <v>1510169.49152542</v>
      </c>
      <c r="S2517" t="s">
        <v>25</v>
      </c>
      <c r="T2517" t="s">
        <v>25</v>
      </c>
      <c r="U2517" t="s">
        <v>3107</v>
      </c>
      <c r="V2517">
        <v>416000000</v>
      </c>
      <c r="W2517" t="s">
        <v>25</v>
      </c>
      <c r="X2517">
        <v>410528000</v>
      </c>
    </row>
    <row r="2518" spans="1:24" x14ac:dyDescent="0.3">
      <c r="A2518" s="5">
        <v>2515</v>
      </c>
      <c r="B2518" t="s">
        <v>3103</v>
      </c>
      <c r="C2518" s="10">
        <v>43741</v>
      </c>
      <c r="D2518" t="s">
        <v>179</v>
      </c>
      <c r="E2518" t="s">
        <v>3104</v>
      </c>
      <c r="F2518" t="s">
        <v>289</v>
      </c>
      <c r="G2518" t="s">
        <v>249</v>
      </c>
      <c r="H2518" t="s">
        <v>3118</v>
      </c>
      <c r="I2518">
        <v>2</v>
      </c>
      <c r="J2518" t="s">
        <v>63</v>
      </c>
      <c r="K2518" t="s">
        <v>2835</v>
      </c>
      <c r="L2518" t="s">
        <v>3105</v>
      </c>
      <c r="M2518" t="s">
        <v>3106</v>
      </c>
      <c r="N2518" t="s">
        <v>24</v>
      </c>
      <c r="O2518">
        <v>686440.67796610203</v>
      </c>
      <c r="P2518">
        <v>1372881.3559322001</v>
      </c>
      <c r="Q2518">
        <v>137288.13559322001</v>
      </c>
      <c r="R2518">
        <v>1510169.49152542</v>
      </c>
      <c r="S2518" t="s">
        <v>25</v>
      </c>
      <c r="T2518" t="s">
        <v>25</v>
      </c>
      <c r="U2518" t="s">
        <v>3107</v>
      </c>
      <c r="V2518">
        <v>416000000</v>
      </c>
      <c r="W2518" t="s">
        <v>25</v>
      </c>
      <c r="X2518">
        <v>410528000</v>
      </c>
    </row>
    <row r="2519" spans="1:24" x14ac:dyDescent="0.3">
      <c r="A2519" s="5">
        <v>2516</v>
      </c>
      <c r="B2519" t="s">
        <v>3103</v>
      </c>
      <c r="C2519" s="10">
        <v>43741</v>
      </c>
      <c r="D2519" t="s">
        <v>178</v>
      </c>
      <c r="E2519" t="s">
        <v>3104</v>
      </c>
      <c r="F2519" t="s">
        <v>289</v>
      </c>
      <c r="G2519" t="s">
        <v>249</v>
      </c>
      <c r="H2519" t="s">
        <v>3118</v>
      </c>
      <c r="I2519">
        <v>2</v>
      </c>
      <c r="J2519" t="s">
        <v>63</v>
      </c>
      <c r="K2519" t="s">
        <v>2835</v>
      </c>
      <c r="L2519" t="s">
        <v>3105</v>
      </c>
      <c r="M2519" t="s">
        <v>3106</v>
      </c>
      <c r="N2519" t="s">
        <v>24</v>
      </c>
      <c r="O2519">
        <v>686440.67796610203</v>
      </c>
      <c r="P2519">
        <v>1372881.3559322001</v>
      </c>
      <c r="Q2519">
        <v>137288.13559322001</v>
      </c>
      <c r="R2519">
        <v>1510169.49152542</v>
      </c>
      <c r="S2519" t="s">
        <v>25</v>
      </c>
      <c r="T2519" t="s">
        <v>25</v>
      </c>
      <c r="U2519" t="s">
        <v>3107</v>
      </c>
      <c r="V2519">
        <v>416000000</v>
      </c>
      <c r="W2519" t="s">
        <v>25</v>
      </c>
      <c r="X2519">
        <v>410528000</v>
      </c>
    </row>
    <row r="2520" spans="1:24" x14ac:dyDescent="0.3">
      <c r="A2520" s="5">
        <v>2517</v>
      </c>
      <c r="B2520" t="s">
        <v>3103</v>
      </c>
      <c r="C2520" s="10">
        <v>43741</v>
      </c>
      <c r="D2520" t="s">
        <v>179</v>
      </c>
      <c r="E2520" t="s">
        <v>3104</v>
      </c>
      <c r="F2520" t="s">
        <v>289</v>
      </c>
      <c r="G2520" t="s">
        <v>249</v>
      </c>
      <c r="H2520" t="s">
        <v>3118</v>
      </c>
      <c r="I2520">
        <v>2</v>
      </c>
      <c r="J2520" t="s">
        <v>63</v>
      </c>
      <c r="K2520" t="s">
        <v>2835</v>
      </c>
      <c r="L2520" t="s">
        <v>3105</v>
      </c>
      <c r="M2520" t="s">
        <v>3106</v>
      </c>
      <c r="N2520" t="s">
        <v>24</v>
      </c>
      <c r="O2520">
        <v>686440.67796610203</v>
      </c>
      <c r="P2520">
        <v>1372881.3559322001</v>
      </c>
      <c r="Q2520">
        <v>137288.13559322001</v>
      </c>
      <c r="R2520">
        <v>1510169.49152542</v>
      </c>
      <c r="S2520" t="s">
        <v>25</v>
      </c>
      <c r="T2520" t="s">
        <v>25</v>
      </c>
      <c r="U2520" t="s">
        <v>3107</v>
      </c>
      <c r="V2520">
        <v>416000000</v>
      </c>
      <c r="W2520" t="s">
        <v>25</v>
      </c>
      <c r="X2520">
        <v>410528000</v>
      </c>
    </row>
    <row r="2521" spans="1:24" x14ac:dyDescent="0.3">
      <c r="A2521" s="5">
        <v>2518</v>
      </c>
      <c r="B2521" t="s">
        <v>3103</v>
      </c>
      <c r="C2521" s="10">
        <v>43741</v>
      </c>
      <c r="D2521" t="s">
        <v>178</v>
      </c>
      <c r="E2521" t="s">
        <v>3104</v>
      </c>
      <c r="F2521" t="s">
        <v>289</v>
      </c>
      <c r="G2521" t="s">
        <v>249</v>
      </c>
      <c r="H2521" t="s">
        <v>3118</v>
      </c>
      <c r="I2521">
        <v>2</v>
      </c>
      <c r="J2521" t="s">
        <v>63</v>
      </c>
      <c r="K2521" t="s">
        <v>2835</v>
      </c>
      <c r="L2521" t="s">
        <v>3105</v>
      </c>
      <c r="M2521" t="s">
        <v>3106</v>
      </c>
      <c r="N2521" t="s">
        <v>24</v>
      </c>
      <c r="O2521">
        <v>686440.67796610203</v>
      </c>
      <c r="P2521">
        <v>1372881.3559322001</v>
      </c>
      <c r="Q2521">
        <v>137288.13559322001</v>
      </c>
      <c r="R2521">
        <v>1510169.49152542</v>
      </c>
      <c r="S2521" t="s">
        <v>25</v>
      </c>
      <c r="T2521" t="s">
        <v>25</v>
      </c>
      <c r="U2521" t="s">
        <v>3107</v>
      </c>
      <c r="V2521">
        <v>416000000</v>
      </c>
      <c r="W2521" t="s">
        <v>25</v>
      </c>
      <c r="X2521">
        <v>410528000</v>
      </c>
    </row>
    <row r="2522" spans="1:24" x14ac:dyDescent="0.3">
      <c r="A2522" s="5">
        <v>2519</v>
      </c>
      <c r="B2522" t="s">
        <v>3103</v>
      </c>
      <c r="C2522" s="10">
        <v>43741</v>
      </c>
      <c r="D2522" t="s">
        <v>179</v>
      </c>
      <c r="E2522" t="s">
        <v>3104</v>
      </c>
      <c r="F2522" t="s">
        <v>289</v>
      </c>
      <c r="G2522" t="s">
        <v>249</v>
      </c>
      <c r="H2522" t="s">
        <v>3118</v>
      </c>
      <c r="I2522">
        <v>2</v>
      </c>
      <c r="J2522" t="s">
        <v>63</v>
      </c>
      <c r="K2522" t="s">
        <v>2835</v>
      </c>
      <c r="L2522" t="s">
        <v>3105</v>
      </c>
      <c r="M2522" t="s">
        <v>3106</v>
      </c>
      <c r="N2522" t="s">
        <v>24</v>
      </c>
      <c r="O2522">
        <v>686440.67796610203</v>
      </c>
      <c r="P2522">
        <v>1372881.3559322001</v>
      </c>
      <c r="Q2522">
        <v>137288.13559322001</v>
      </c>
      <c r="R2522">
        <v>1510169.49152542</v>
      </c>
      <c r="S2522" t="s">
        <v>25</v>
      </c>
      <c r="T2522" t="s">
        <v>25</v>
      </c>
      <c r="U2522" t="s">
        <v>3107</v>
      </c>
      <c r="V2522">
        <v>416000000</v>
      </c>
      <c r="W2522" t="s">
        <v>25</v>
      </c>
      <c r="X2522">
        <v>410528000</v>
      </c>
    </row>
    <row r="2523" spans="1:24" x14ac:dyDescent="0.3">
      <c r="A2523" s="5">
        <v>2520</v>
      </c>
      <c r="B2523" t="s">
        <v>3103</v>
      </c>
      <c r="C2523" s="10">
        <v>43741</v>
      </c>
      <c r="D2523" t="s">
        <v>178</v>
      </c>
      <c r="E2523" t="s">
        <v>3104</v>
      </c>
      <c r="F2523" t="s">
        <v>289</v>
      </c>
      <c r="G2523" t="s">
        <v>249</v>
      </c>
      <c r="H2523" t="s">
        <v>3118</v>
      </c>
      <c r="I2523">
        <v>2</v>
      </c>
      <c r="J2523" t="s">
        <v>63</v>
      </c>
      <c r="K2523" t="s">
        <v>2835</v>
      </c>
      <c r="L2523" t="s">
        <v>3105</v>
      </c>
      <c r="M2523" t="s">
        <v>3106</v>
      </c>
      <c r="N2523" t="s">
        <v>24</v>
      </c>
      <c r="O2523">
        <v>686440.67796610203</v>
      </c>
      <c r="P2523">
        <v>1372881.3559322001</v>
      </c>
      <c r="Q2523">
        <v>137288.13559322001</v>
      </c>
      <c r="R2523">
        <v>1510169.49152542</v>
      </c>
      <c r="S2523" t="s">
        <v>25</v>
      </c>
      <c r="T2523" t="s">
        <v>25</v>
      </c>
      <c r="U2523" t="s">
        <v>3107</v>
      </c>
      <c r="V2523">
        <v>416000000</v>
      </c>
      <c r="W2523" t="s">
        <v>25</v>
      </c>
      <c r="X2523">
        <v>410528000</v>
      </c>
    </row>
    <row r="2524" spans="1:24" x14ac:dyDescent="0.3">
      <c r="A2524" s="5">
        <v>2521</v>
      </c>
      <c r="B2524" t="s">
        <v>3103</v>
      </c>
      <c r="C2524" s="10">
        <v>43741</v>
      </c>
      <c r="D2524" t="s">
        <v>179</v>
      </c>
      <c r="E2524" t="s">
        <v>3104</v>
      </c>
      <c r="F2524" t="s">
        <v>289</v>
      </c>
      <c r="G2524" t="s">
        <v>249</v>
      </c>
      <c r="H2524" t="s">
        <v>2852</v>
      </c>
      <c r="I2524">
        <v>3</v>
      </c>
      <c r="J2524" t="s">
        <v>63</v>
      </c>
      <c r="K2524" t="s">
        <v>2835</v>
      </c>
      <c r="L2524" t="s">
        <v>3105</v>
      </c>
      <c r="M2524" t="s">
        <v>3106</v>
      </c>
      <c r="N2524" t="s">
        <v>24</v>
      </c>
      <c r="O2524">
        <v>457627.11864406802</v>
      </c>
      <c r="P2524">
        <v>1372881.3559322001</v>
      </c>
      <c r="Q2524">
        <v>137288.13559322001</v>
      </c>
      <c r="R2524">
        <v>1510169.49152542</v>
      </c>
      <c r="S2524" t="s">
        <v>25</v>
      </c>
      <c r="T2524" t="s">
        <v>25</v>
      </c>
      <c r="U2524" t="s">
        <v>3107</v>
      </c>
      <c r="V2524">
        <v>416000000</v>
      </c>
      <c r="W2524" t="s">
        <v>25</v>
      </c>
      <c r="X2524">
        <v>410528000</v>
      </c>
    </row>
    <row r="2525" spans="1:24" x14ac:dyDescent="0.3">
      <c r="A2525" s="5">
        <v>2522</v>
      </c>
      <c r="B2525" t="s">
        <v>3103</v>
      </c>
      <c r="C2525" s="10">
        <v>43741</v>
      </c>
      <c r="D2525" t="s">
        <v>178</v>
      </c>
      <c r="E2525" t="s">
        <v>3104</v>
      </c>
      <c r="F2525" t="s">
        <v>289</v>
      </c>
      <c r="G2525" t="s">
        <v>249</v>
      </c>
      <c r="H2525" t="s">
        <v>2852</v>
      </c>
      <c r="I2525">
        <v>3</v>
      </c>
      <c r="J2525" t="s">
        <v>63</v>
      </c>
      <c r="K2525" t="s">
        <v>2835</v>
      </c>
      <c r="L2525" t="s">
        <v>3105</v>
      </c>
      <c r="M2525" t="s">
        <v>3106</v>
      </c>
      <c r="N2525" t="s">
        <v>24</v>
      </c>
      <c r="O2525">
        <v>457627.11864406802</v>
      </c>
      <c r="P2525">
        <v>1372881.3559322001</v>
      </c>
      <c r="Q2525">
        <v>137288.13559322001</v>
      </c>
      <c r="R2525">
        <v>1510169.49152542</v>
      </c>
      <c r="S2525" t="s">
        <v>25</v>
      </c>
      <c r="T2525" t="s">
        <v>25</v>
      </c>
      <c r="U2525" t="s">
        <v>3107</v>
      </c>
      <c r="V2525">
        <v>416000000</v>
      </c>
      <c r="W2525" t="s">
        <v>25</v>
      </c>
      <c r="X2525">
        <v>410528000</v>
      </c>
    </row>
    <row r="2526" spans="1:24" x14ac:dyDescent="0.3">
      <c r="A2526" s="5">
        <v>2523</v>
      </c>
      <c r="B2526" t="s">
        <v>3103</v>
      </c>
      <c r="C2526" s="10">
        <v>43741</v>
      </c>
      <c r="D2526" t="s">
        <v>179</v>
      </c>
      <c r="E2526" t="s">
        <v>3104</v>
      </c>
      <c r="F2526" t="s">
        <v>289</v>
      </c>
      <c r="G2526" t="s">
        <v>249</v>
      </c>
      <c r="H2526" t="s">
        <v>2852</v>
      </c>
      <c r="I2526">
        <v>3</v>
      </c>
      <c r="J2526" t="s">
        <v>63</v>
      </c>
      <c r="K2526" t="s">
        <v>2835</v>
      </c>
      <c r="L2526" t="s">
        <v>3105</v>
      </c>
      <c r="M2526" t="s">
        <v>3106</v>
      </c>
      <c r="N2526" t="s">
        <v>24</v>
      </c>
      <c r="O2526">
        <v>457627.11864406802</v>
      </c>
      <c r="P2526">
        <v>1372881.3559322001</v>
      </c>
      <c r="Q2526">
        <v>137288.13559322001</v>
      </c>
      <c r="R2526">
        <v>1510169.49152542</v>
      </c>
      <c r="S2526" t="s">
        <v>25</v>
      </c>
      <c r="T2526" t="s">
        <v>25</v>
      </c>
      <c r="U2526" t="s">
        <v>3107</v>
      </c>
      <c r="V2526">
        <v>416000000</v>
      </c>
      <c r="W2526" t="s">
        <v>25</v>
      </c>
      <c r="X2526">
        <v>410528000</v>
      </c>
    </row>
    <row r="2527" spans="1:24" x14ac:dyDescent="0.3">
      <c r="A2527" s="5">
        <v>2524</v>
      </c>
      <c r="B2527" t="s">
        <v>3103</v>
      </c>
      <c r="C2527" s="10">
        <v>43741</v>
      </c>
      <c r="D2527" t="s">
        <v>178</v>
      </c>
      <c r="E2527" t="s">
        <v>3104</v>
      </c>
      <c r="F2527" t="s">
        <v>289</v>
      </c>
      <c r="G2527" t="s">
        <v>249</v>
      </c>
      <c r="H2527" t="s">
        <v>2852</v>
      </c>
      <c r="I2527">
        <v>3</v>
      </c>
      <c r="J2527" t="s">
        <v>63</v>
      </c>
      <c r="K2527" t="s">
        <v>2835</v>
      </c>
      <c r="L2527" t="s">
        <v>3105</v>
      </c>
      <c r="M2527" t="s">
        <v>3106</v>
      </c>
      <c r="N2527" t="s">
        <v>24</v>
      </c>
      <c r="O2527">
        <v>457627.11864406802</v>
      </c>
      <c r="P2527">
        <v>1372881.3559322001</v>
      </c>
      <c r="Q2527">
        <v>137288.13559322001</v>
      </c>
      <c r="R2527">
        <v>1510169.49152542</v>
      </c>
      <c r="S2527" t="s">
        <v>25</v>
      </c>
      <c r="T2527" t="s">
        <v>25</v>
      </c>
      <c r="U2527" t="s">
        <v>3107</v>
      </c>
      <c r="V2527">
        <v>416000000</v>
      </c>
      <c r="W2527" t="s">
        <v>25</v>
      </c>
      <c r="X2527">
        <v>410528000</v>
      </c>
    </row>
    <row r="2528" spans="1:24" x14ac:dyDescent="0.3">
      <c r="A2528" s="5">
        <v>2525</v>
      </c>
      <c r="B2528" t="s">
        <v>3103</v>
      </c>
      <c r="C2528" s="10">
        <v>43741</v>
      </c>
      <c r="D2528" t="s">
        <v>179</v>
      </c>
      <c r="E2528" t="s">
        <v>3104</v>
      </c>
      <c r="F2528" t="s">
        <v>289</v>
      </c>
      <c r="G2528" t="s">
        <v>249</v>
      </c>
      <c r="H2528" t="s">
        <v>2852</v>
      </c>
      <c r="I2528">
        <v>3</v>
      </c>
      <c r="J2528" t="s">
        <v>63</v>
      </c>
      <c r="K2528" t="s">
        <v>2835</v>
      </c>
      <c r="L2528" t="s">
        <v>3105</v>
      </c>
      <c r="M2528" t="s">
        <v>3106</v>
      </c>
      <c r="N2528" t="s">
        <v>24</v>
      </c>
      <c r="O2528">
        <v>457627.11864406802</v>
      </c>
      <c r="P2528">
        <v>1372881.3559322001</v>
      </c>
      <c r="Q2528">
        <v>137288.13559322001</v>
      </c>
      <c r="R2528">
        <v>1510169.49152542</v>
      </c>
      <c r="S2528" t="s">
        <v>25</v>
      </c>
      <c r="T2528" t="s">
        <v>25</v>
      </c>
      <c r="U2528" t="s">
        <v>3107</v>
      </c>
      <c r="V2528">
        <v>416000000</v>
      </c>
      <c r="W2528" t="s">
        <v>25</v>
      </c>
      <c r="X2528">
        <v>410528000</v>
      </c>
    </row>
    <row r="2529" spans="1:24" x14ac:dyDescent="0.3">
      <c r="A2529" s="5">
        <v>2526</v>
      </c>
      <c r="B2529" t="s">
        <v>3103</v>
      </c>
      <c r="C2529" s="10">
        <v>43741</v>
      </c>
      <c r="D2529" t="s">
        <v>178</v>
      </c>
      <c r="E2529" t="s">
        <v>3104</v>
      </c>
      <c r="F2529" t="s">
        <v>289</v>
      </c>
      <c r="G2529" t="s">
        <v>249</v>
      </c>
      <c r="H2529" t="s">
        <v>2852</v>
      </c>
      <c r="I2529">
        <v>3</v>
      </c>
      <c r="J2529" t="s">
        <v>63</v>
      </c>
      <c r="K2529" t="s">
        <v>2835</v>
      </c>
      <c r="L2529" t="s">
        <v>3105</v>
      </c>
      <c r="M2529" t="s">
        <v>3106</v>
      </c>
      <c r="N2529" t="s">
        <v>24</v>
      </c>
      <c r="O2529">
        <v>457627.11864406802</v>
      </c>
      <c r="P2529">
        <v>1372881.3559322001</v>
      </c>
      <c r="Q2529">
        <v>137288.13559322001</v>
      </c>
      <c r="R2529">
        <v>1510169.49152542</v>
      </c>
      <c r="S2529" t="s">
        <v>25</v>
      </c>
      <c r="T2529" t="s">
        <v>25</v>
      </c>
      <c r="U2529" t="s">
        <v>3107</v>
      </c>
      <c r="V2529">
        <v>416000000</v>
      </c>
      <c r="W2529" t="s">
        <v>25</v>
      </c>
      <c r="X2529">
        <v>410528000</v>
      </c>
    </row>
    <row r="2530" spans="1:24" x14ac:dyDescent="0.3">
      <c r="A2530" s="5">
        <v>2527</v>
      </c>
      <c r="B2530" t="s">
        <v>3103</v>
      </c>
      <c r="C2530" s="10">
        <v>43741</v>
      </c>
      <c r="D2530" t="s">
        <v>179</v>
      </c>
      <c r="E2530" t="s">
        <v>3104</v>
      </c>
      <c r="F2530" t="s">
        <v>289</v>
      </c>
      <c r="G2530" t="s">
        <v>249</v>
      </c>
      <c r="H2530" t="s">
        <v>2852</v>
      </c>
      <c r="I2530">
        <v>3</v>
      </c>
      <c r="J2530" t="s">
        <v>63</v>
      </c>
      <c r="K2530" t="s">
        <v>2835</v>
      </c>
      <c r="L2530" t="s">
        <v>3105</v>
      </c>
      <c r="M2530" t="s">
        <v>3106</v>
      </c>
      <c r="N2530" t="s">
        <v>24</v>
      </c>
      <c r="O2530">
        <v>457627.11864406802</v>
      </c>
      <c r="P2530">
        <v>1372881.3559322001</v>
      </c>
      <c r="Q2530">
        <v>137288.13559322001</v>
      </c>
      <c r="R2530">
        <v>1510169.49152542</v>
      </c>
      <c r="S2530" t="s">
        <v>25</v>
      </c>
      <c r="T2530" t="s">
        <v>25</v>
      </c>
      <c r="U2530" t="s">
        <v>3107</v>
      </c>
      <c r="V2530">
        <v>416000000</v>
      </c>
      <c r="W2530" t="s">
        <v>25</v>
      </c>
      <c r="X2530">
        <v>410528000</v>
      </c>
    </row>
    <row r="2531" spans="1:24" x14ac:dyDescent="0.3">
      <c r="A2531" s="5">
        <v>2528</v>
      </c>
      <c r="B2531" t="s">
        <v>3103</v>
      </c>
      <c r="C2531" s="10">
        <v>43741</v>
      </c>
      <c r="D2531" t="s">
        <v>178</v>
      </c>
      <c r="E2531" t="s">
        <v>3104</v>
      </c>
      <c r="F2531" t="s">
        <v>289</v>
      </c>
      <c r="G2531" t="s">
        <v>249</v>
      </c>
      <c r="H2531" t="s">
        <v>2852</v>
      </c>
      <c r="I2531">
        <v>3</v>
      </c>
      <c r="J2531" t="s">
        <v>63</v>
      </c>
      <c r="K2531" t="s">
        <v>2835</v>
      </c>
      <c r="L2531" t="s">
        <v>3105</v>
      </c>
      <c r="M2531" t="s">
        <v>3106</v>
      </c>
      <c r="N2531" t="s">
        <v>24</v>
      </c>
      <c r="O2531">
        <v>457627.11864406802</v>
      </c>
      <c r="P2531">
        <v>1372881.3559322001</v>
      </c>
      <c r="Q2531">
        <v>137288.13559322001</v>
      </c>
      <c r="R2531">
        <v>1510169.49152542</v>
      </c>
      <c r="S2531" t="s">
        <v>25</v>
      </c>
      <c r="T2531" t="s">
        <v>25</v>
      </c>
      <c r="U2531" t="s">
        <v>3107</v>
      </c>
      <c r="V2531">
        <v>416000000</v>
      </c>
      <c r="W2531" t="s">
        <v>25</v>
      </c>
      <c r="X2531">
        <v>410528000</v>
      </c>
    </row>
    <row r="2532" spans="1:24" x14ac:dyDescent="0.3">
      <c r="A2532" s="5">
        <v>2529</v>
      </c>
      <c r="B2532" t="s">
        <v>3103</v>
      </c>
      <c r="C2532" s="10">
        <v>43741</v>
      </c>
      <c r="D2532" t="s">
        <v>179</v>
      </c>
      <c r="E2532" t="s">
        <v>3104</v>
      </c>
      <c r="F2532" t="s">
        <v>289</v>
      </c>
      <c r="G2532" t="s">
        <v>249</v>
      </c>
      <c r="H2532" t="s">
        <v>2854</v>
      </c>
      <c r="I2532">
        <v>4</v>
      </c>
      <c r="J2532" t="s">
        <v>2855</v>
      </c>
      <c r="K2532" t="s">
        <v>2835</v>
      </c>
      <c r="L2532" t="s">
        <v>3105</v>
      </c>
      <c r="M2532" t="s">
        <v>3106</v>
      </c>
      <c r="N2532" t="s">
        <v>24</v>
      </c>
      <c r="O2532">
        <v>343220.33898305101</v>
      </c>
      <c r="P2532">
        <v>1372881.3559322001</v>
      </c>
      <c r="Q2532">
        <v>137288.13559322001</v>
      </c>
      <c r="R2532">
        <v>1510169.49152542</v>
      </c>
      <c r="S2532" t="s">
        <v>25</v>
      </c>
      <c r="T2532" t="s">
        <v>25</v>
      </c>
      <c r="U2532" t="s">
        <v>3107</v>
      </c>
      <c r="V2532">
        <v>416000000</v>
      </c>
      <c r="W2532" t="s">
        <v>25</v>
      </c>
      <c r="X2532">
        <v>410528000</v>
      </c>
    </row>
    <row r="2533" spans="1:24" x14ac:dyDescent="0.3">
      <c r="A2533" s="5">
        <v>2530</v>
      </c>
      <c r="B2533" t="s">
        <v>3103</v>
      </c>
      <c r="C2533" s="10">
        <v>43741</v>
      </c>
      <c r="D2533" t="s">
        <v>178</v>
      </c>
      <c r="E2533" t="s">
        <v>3104</v>
      </c>
      <c r="F2533" t="s">
        <v>289</v>
      </c>
      <c r="G2533" t="s">
        <v>249</v>
      </c>
      <c r="H2533" t="s">
        <v>2854</v>
      </c>
      <c r="I2533">
        <v>4</v>
      </c>
      <c r="J2533" t="s">
        <v>2855</v>
      </c>
      <c r="K2533" t="s">
        <v>2835</v>
      </c>
      <c r="L2533" t="s">
        <v>3105</v>
      </c>
      <c r="M2533" t="s">
        <v>3106</v>
      </c>
      <c r="N2533" t="s">
        <v>24</v>
      </c>
      <c r="O2533">
        <v>343220.33898305101</v>
      </c>
      <c r="P2533">
        <v>1372881.3559322001</v>
      </c>
      <c r="Q2533">
        <v>137288.13559322001</v>
      </c>
      <c r="R2533">
        <v>1510169.49152542</v>
      </c>
      <c r="S2533" t="s">
        <v>25</v>
      </c>
      <c r="T2533" t="s">
        <v>25</v>
      </c>
      <c r="U2533" t="s">
        <v>3107</v>
      </c>
      <c r="V2533">
        <v>416000000</v>
      </c>
      <c r="W2533" t="s">
        <v>25</v>
      </c>
      <c r="X2533">
        <v>410528000</v>
      </c>
    </row>
    <row r="2534" spans="1:24" x14ac:dyDescent="0.3">
      <c r="A2534" s="5">
        <v>2531</v>
      </c>
      <c r="B2534" t="s">
        <v>3103</v>
      </c>
      <c r="C2534" s="10">
        <v>43741</v>
      </c>
      <c r="D2534" t="s">
        <v>179</v>
      </c>
      <c r="E2534" t="s">
        <v>3104</v>
      </c>
      <c r="F2534" t="s">
        <v>289</v>
      </c>
      <c r="G2534" t="s">
        <v>249</v>
      </c>
      <c r="H2534" t="s">
        <v>2854</v>
      </c>
      <c r="I2534">
        <v>4</v>
      </c>
      <c r="J2534" t="s">
        <v>2855</v>
      </c>
      <c r="K2534" t="s">
        <v>2835</v>
      </c>
      <c r="L2534" t="s">
        <v>3105</v>
      </c>
      <c r="M2534" t="s">
        <v>3106</v>
      </c>
      <c r="N2534" t="s">
        <v>24</v>
      </c>
      <c r="O2534">
        <v>343220.33898305101</v>
      </c>
      <c r="P2534">
        <v>1372881.3559322001</v>
      </c>
      <c r="Q2534">
        <v>137288.13559322001</v>
      </c>
      <c r="R2534">
        <v>1510169.49152542</v>
      </c>
      <c r="S2534" t="s">
        <v>25</v>
      </c>
      <c r="T2534" t="s">
        <v>25</v>
      </c>
      <c r="U2534" t="s">
        <v>3107</v>
      </c>
      <c r="V2534">
        <v>416000000</v>
      </c>
      <c r="W2534" t="s">
        <v>25</v>
      </c>
      <c r="X2534">
        <v>410528000</v>
      </c>
    </row>
    <row r="2535" spans="1:24" x14ac:dyDescent="0.3">
      <c r="A2535" s="5">
        <v>2532</v>
      </c>
      <c r="B2535" t="s">
        <v>3103</v>
      </c>
      <c r="C2535" s="10">
        <v>43741</v>
      </c>
      <c r="D2535" t="s">
        <v>178</v>
      </c>
      <c r="E2535" t="s">
        <v>3104</v>
      </c>
      <c r="F2535" t="s">
        <v>289</v>
      </c>
      <c r="G2535" t="s">
        <v>249</v>
      </c>
      <c r="H2535" t="s">
        <v>2854</v>
      </c>
      <c r="I2535">
        <v>4</v>
      </c>
      <c r="J2535" t="s">
        <v>2855</v>
      </c>
      <c r="K2535" t="s">
        <v>2835</v>
      </c>
      <c r="L2535" t="s">
        <v>3105</v>
      </c>
      <c r="M2535" t="s">
        <v>3106</v>
      </c>
      <c r="N2535" t="s">
        <v>24</v>
      </c>
      <c r="O2535">
        <v>343220.33898305101</v>
      </c>
      <c r="P2535">
        <v>1372881.3559322001</v>
      </c>
      <c r="Q2535">
        <v>137288.13559322001</v>
      </c>
      <c r="R2535">
        <v>1510169.49152542</v>
      </c>
      <c r="S2535" t="s">
        <v>25</v>
      </c>
      <c r="T2535" t="s">
        <v>25</v>
      </c>
      <c r="U2535" t="s">
        <v>3107</v>
      </c>
      <c r="V2535">
        <v>416000000</v>
      </c>
      <c r="W2535" t="s">
        <v>25</v>
      </c>
      <c r="X2535">
        <v>410528000</v>
      </c>
    </row>
    <row r="2536" spans="1:24" x14ac:dyDescent="0.3">
      <c r="A2536" s="5">
        <v>2533</v>
      </c>
      <c r="B2536" t="s">
        <v>3103</v>
      </c>
      <c r="C2536" s="10">
        <v>43741</v>
      </c>
      <c r="D2536" t="s">
        <v>179</v>
      </c>
      <c r="E2536" t="s">
        <v>3104</v>
      </c>
      <c r="F2536" t="s">
        <v>289</v>
      </c>
      <c r="G2536" t="s">
        <v>249</v>
      </c>
      <c r="H2536" t="s">
        <v>2854</v>
      </c>
      <c r="I2536">
        <v>4</v>
      </c>
      <c r="J2536" t="s">
        <v>2855</v>
      </c>
      <c r="K2536" t="s">
        <v>2835</v>
      </c>
      <c r="L2536" t="s">
        <v>3105</v>
      </c>
      <c r="M2536" t="s">
        <v>3106</v>
      </c>
      <c r="N2536" t="s">
        <v>24</v>
      </c>
      <c r="O2536">
        <v>343220.33898305101</v>
      </c>
      <c r="P2536">
        <v>1372881.3559322001</v>
      </c>
      <c r="Q2536">
        <v>137288.13559322001</v>
      </c>
      <c r="R2536">
        <v>1510169.49152542</v>
      </c>
      <c r="S2536" t="s">
        <v>25</v>
      </c>
      <c r="T2536" t="s">
        <v>25</v>
      </c>
      <c r="U2536" t="s">
        <v>3107</v>
      </c>
      <c r="V2536">
        <v>416000000</v>
      </c>
      <c r="W2536" t="s">
        <v>25</v>
      </c>
      <c r="X2536">
        <v>410528000</v>
      </c>
    </row>
    <row r="2537" spans="1:24" x14ac:dyDescent="0.3">
      <c r="A2537" s="5">
        <v>2534</v>
      </c>
      <c r="B2537" t="s">
        <v>3103</v>
      </c>
      <c r="C2537" s="10">
        <v>43741</v>
      </c>
      <c r="D2537" t="s">
        <v>178</v>
      </c>
      <c r="E2537" t="s">
        <v>3104</v>
      </c>
      <c r="F2537" t="s">
        <v>289</v>
      </c>
      <c r="G2537" t="s">
        <v>249</v>
      </c>
      <c r="H2537" t="s">
        <v>2854</v>
      </c>
      <c r="I2537">
        <v>4</v>
      </c>
      <c r="J2537" t="s">
        <v>2855</v>
      </c>
      <c r="K2537" t="s">
        <v>2835</v>
      </c>
      <c r="L2537" t="s">
        <v>3105</v>
      </c>
      <c r="M2537" t="s">
        <v>3106</v>
      </c>
      <c r="N2537" t="s">
        <v>24</v>
      </c>
      <c r="O2537">
        <v>343220.33898305101</v>
      </c>
      <c r="P2537">
        <v>1372881.3559322001</v>
      </c>
      <c r="Q2537">
        <v>137288.13559322001</v>
      </c>
      <c r="R2537">
        <v>1510169.49152542</v>
      </c>
      <c r="S2537" t="s">
        <v>25</v>
      </c>
      <c r="T2537" t="s">
        <v>25</v>
      </c>
      <c r="U2537" t="s">
        <v>3107</v>
      </c>
      <c r="V2537">
        <v>416000000</v>
      </c>
      <c r="W2537" t="s">
        <v>25</v>
      </c>
      <c r="X2537">
        <v>410528000</v>
      </c>
    </row>
    <row r="2538" spans="1:24" x14ac:dyDescent="0.3">
      <c r="A2538" s="5">
        <v>2535</v>
      </c>
      <c r="B2538" t="s">
        <v>3103</v>
      </c>
      <c r="C2538" s="10">
        <v>43741</v>
      </c>
      <c r="D2538" t="s">
        <v>179</v>
      </c>
      <c r="E2538" t="s">
        <v>3104</v>
      </c>
      <c r="F2538" t="s">
        <v>289</v>
      </c>
      <c r="G2538" t="s">
        <v>249</v>
      </c>
      <c r="H2538" t="s">
        <v>2854</v>
      </c>
      <c r="I2538">
        <v>4</v>
      </c>
      <c r="J2538" t="s">
        <v>2855</v>
      </c>
      <c r="K2538" t="s">
        <v>2835</v>
      </c>
      <c r="L2538" t="s">
        <v>3105</v>
      </c>
      <c r="M2538" t="s">
        <v>3106</v>
      </c>
      <c r="N2538" t="s">
        <v>24</v>
      </c>
      <c r="O2538">
        <v>343220.33898305101</v>
      </c>
      <c r="P2538">
        <v>1372881.3559322001</v>
      </c>
      <c r="Q2538">
        <v>137288.13559322001</v>
      </c>
      <c r="R2538">
        <v>1510169.49152542</v>
      </c>
      <c r="S2538" t="s">
        <v>25</v>
      </c>
      <c r="T2538" t="s">
        <v>25</v>
      </c>
      <c r="U2538" t="s">
        <v>3107</v>
      </c>
      <c r="V2538">
        <v>416000000</v>
      </c>
      <c r="W2538" t="s">
        <v>25</v>
      </c>
      <c r="X2538">
        <v>410528000</v>
      </c>
    </row>
    <row r="2539" spans="1:24" x14ac:dyDescent="0.3">
      <c r="A2539" s="5">
        <v>2536</v>
      </c>
      <c r="B2539" t="s">
        <v>3103</v>
      </c>
      <c r="C2539" s="10">
        <v>43741</v>
      </c>
      <c r="D2539" t="s">
        <v>178</v>
      </c>
      <c r="E2539" t="s">
        <v>3104</v>
      </c>
      <c r="F2539" t="s">
        <v>289</v>
      </c>
      <c r="G2539" t="s">
        <v>249</v>
      </c>
      <c r="H2539" t="s">
        <v>2854</v>
      </c>
      <c r="I2539">
        <v>4</v>
      </c>
      <c r="J2539" t="s">
        <v>2855</v>
      </c>
      <c r="K2539" t="s">
        <v>2835</v>
      </c>
      <c r="L2539" t="s">
        <v>3105</v>
      </c>
      <c r="M2539" t="s">
        <v>3106</v>
      </c>
      <c r="N2539" t="s">
        <v>24</v>
      </c>
      <c r="O2539">
        <v>343220.33898305101</v>
      </c>
      <c r="P2539">
        <v>1372881.3559322001</v>
      </c>
      <c r="Q2539">
        <v>137288.13559322001</v>
      </c>
      <c r="R2539">
        <v>1510169.49152542</v>
      </c>
      <c r="S2539" t="s">
        <v>25</v>
      </c>
      <c r="T2539" t="s">
        <v>25</v>
      </c>
      <c r="U2539" t="s">
        <v>3107</v>
      </c>
      <c r="V2539">
        <v>416000000</v>
      </c>
      <c r="W2539" t="s">
        <v>25</v>
      </c>
      <c r="X2539">
        <v>410528000</v>
      </c>
    </row>
    <row r="2540" spans="1:24" x14ac:dyDescent="0.3">
      <c r="A2540" s="5">
        <v>2537</v>
      </c>
      <c r="B2540" t="s">
        <v>3103</v>
      </c>
      <c r="C2540" s="10">
        <v>43741</v>
      </c>
      <c r="D2540" t="s">
        <v>179</v>
      </c>
      <c r="E2540" t="s">
        <v>3104</v>
      </c>
      <c r="F2540" t="s">
        <v>289</v>
      </c>
      <c r="G2540" t="s">
        <v>249</v>
      </c>
      <c r="H2540" t="s">
        <v>3119</v>
      </c>
      <c r="I2540">
        <v>3</v>
      </c>
      <c r="J2540" t="s">
        <v>63</v>
      </c>
      <c r="K2540" t="s">
        <v>2835</v>
      </c>
      <c r="L2540" t="s">
        <v>3105</v>
      </c>
      <c r="M2540" t="s">
        <v>3106</v>
      </c>
      <c r="N2540" t="s">
        <v>24</v>
      </c>
      <c r="O2540">
        <v>457627.11864406802</v>
      </c>
      <c r="P2540">
        <v>1372881.3559322001</v>
      </c>
      <c r="Q2540">
        <v>137288.13559322001</v>
      </c>
      <c r="R2540">
        <v>1510169.49152542</v>
      </c>
      <c r="S2540" t="s">
        <v>25</v>
      </c>
      <c r="T2540" t="s">
        <v>25</v>
      </c>
      <c r="U2540" t="s">
        <v>3107</v>
      </c>
      <c r="V2540">
        <v>416000000</v>
      </c>
      <c r="W2540" t="s">
        <v>25</v>
      </c>
      <c r="X2540">
        <v>410528000</v>
      </c>
    </row>
    <row r="2541" spans="1:24" x14ac:dyDescent="0.3">
      <c r="A2541" s="5">
        <v>2538</v>
      </c>
      <c r="B2541" t="s">
        <v>3103</v>
      </c>
      <c r="C2541" s="10">
        <v>43741</v>
      </c>
      <c r="D2541" t="s">
        <v>178</v>
      </c>
      <c r="E2541" t="s">
        <v>3104</v>
      </c>
      <c r="F2541" t="s">
        <v>289</v>
      </c>
      <c r="G2541" t="s">
        <v>249</v>
      </c>
      <c r="H2541" t="s">
        <v>3119</v>
      </c>
      <c r="I2541">
        <v>3</v>
      </c>
      <c r="J2541" t="s">
        <v>63</v>
      </c>
      <c r="K2541" t="s">
        <v>2835</v>
      </c>
      <c r="L2541" t="s">
        <v>3105</v>
      </c>
      <c r="M2541" t="s">
        <v>3106</v>
      </c>
      <c r="N2541" t="s">
        <v>24</v>
      </c>
      <c r="O2541">
        <v>457627.11864406802</v>
      </c>
      <c r="P2541">
        <v>1372881.3559322001</v>
      </c>
      <c r="Q2541">
        <v>137288.13559322001</v>
      </c>
      <c r="R2541">
        <v>1510169.49152542</v>
      </c>
      <c r="S2541" t="s">
        <v>25</v>
      </c>
      <c r="T2541" t="s">
        <v>25</v>
      </c>
      <c r="U2541" t="s">
        <v>3107</v>
      </c>
      <c r="V2541">
        <v>416000000</v>
      </c>
      <c r="W2541" t="s">
        <v>25</v>
      </c>
      <c r="X2541">
        <v>410528000</v>
      </c>
    </row>
    <row r="2542" spans="1:24" x14ac:dyDescent="0.3">
      <c r="A2542" s="5">
        <v>2539</v>
      </c>
      <c r="B2542" t="s">
        <v>3103</v>
      </c>
      <c r="C2542" s="10">
        <v>43741</v>
      </c>
      <c r="D2542" t="s">
        <v>179</v>
      </c>
      <c r="E2542" t="s">
        <v>3104</v>
      </c>
      <c r="F2542" t="s">
        <v>289</v>
      </c>
      <c r="G2542" t="s">
        <v>249</v>
      </c>
      <c r="H2542" t="s">
        <v>3119</v>
      </c>
      <c r="I2542">
        <v>3</v>
      </c>
      <c r="J2542" t="s">
        <v>63</v>
      </c>
      <c r="K2542" t="s">
        <v>2835</v>
      </c>
      <c r="L2542" t="s">
        <v>3105</v>
      </c>
      <c r="M2542" t="s">
        <v>3106</v>
      </c>
      <c r="N2542" t="s">
        <v>24</v>
      </c>
      <c r="O2542">
        <v>457627.11864406802</v>
      </c>
      <c r="P2542">
        <v>1372881.3559322001</v>
      </c>
      <c r="Q2542">
        <v>137288.13559322001</v>
      </c>
      <c r="R2542">
        <v>1510169.49152542</v>
      </c>
      <c r="S2542" t="s">
        <v>25</v>
      </c>
      <c r="T2542" t="s">
        <v>25</v>
      </c>
      <c r="U2542" t="s">
        <v>3107</v>
      </c>
      <c r="V2542">
        <v>416000000</v>
      </c>
      <c r="W2542" t="s">
        <v>25</v>
      </c>
      <c r="X2542">
        <v>410528000</v>
      </c>
    </row>
    <row r="2543" spans="1:24" x14ac:dyDescent="0.3">
      <c r="A2543" s="5">
        <v>2540</v>
      </c>
      <c r="B2543" t="s">
        <v>3103</v>
      </c>
      <c r="C2543" s="10">
        <v>43741</v>
      </c>
      <c r="D2543" t="s">
        <v>178</v>
      </c>
      <c r="E2543" t="s">
        <v>3104</v>
      </c>
      <c r="F2543" t="s">
        <v>289</v>
      </c>
      <c r="G2543" t="s">
        <v>249</v>
      </c>
      <c r="H2543" t="s">
        <v>3119</v>
      </c>
      <c r="I2543">
        <v>3</v>
      </c>
      <c r="J2543" t="s">
        <v>63</v>
      </c>
      <c r="K2543" t="s">
        <v>2835</v>
      </c>
      <c r="L2543" t="s">
        <v>3105</v>
      </c>
      <c r="M2543" t="s">
        <v>3106</v>
      </c>
      <c r="N2543" t="s">
        <v>24</v>
      </c>
      <c r="O2543">
        <v>457627.11864406802</v>
      </c>
      <c r="P2543">
        <v>1372881.3559322001</v>
      </c>
      <c r="Q2543">
        <v>137288.13559322001</v>
      </c>
      <c r="R2543">
        <v>1510169.49152542</v>
      </c>
      <c r="S2543" t="s">
        <v>25</v>
      </c>
      <c r="T2543" t="s">
        <v>25</v>
      </c>
      <c r="U2543" t="s">
        <v>3107</v>
      </c>
      <c r="V2543">
        <v>416000000</v>
      </c>
      <c r="W2543" t="s">
        <v>25</v>
      </c>
      <c r="X2543">
        <v>410528000</v>
      </c>
    </row>
    <row r="2544" spans="1:24" x14ac:dyDescent="0.3">
      <c r="A2544" s="5">
        <v>2541</v>
      </c>
      <c r="B2544" t="s">
        <v>3103</v>
      </c>
      <c r="C2544" s="10">
        <v>43741</v>
      </c>
      <c r="D2544" t="s">
        <v>179</v>
      </c>
      <c r="E2544" t="s">
        <v>3104</v>
      </c>
      <c r="F2544" t="s">
        <v>289</v>
      </c>
      <c r="G2544" t="s">
        <v>249</v>
      </c>
      <c r="H2544" t="s">
        <v>3119</v>
      </c>
      <c r="I2544">
        <v>3</v>
      </c>
      <c r="J2544" t="s">
        <v>63</v>
      </c>
      <c r="K2544" t="s">
        <v>2835</v>
      </c>
      <c r="L2544" t="s">
        <v>3105</v>
      </c>
      <c r="M2544" t="s">
        <v>3106</v>
      </c>
      <c r="N2544" t="s">
        <v>24</v>
      </c>
      <c r="O2544">
        <v>457627.11864406802</v>
      </c>
      <c r="P2544">
        <v>1372881.3559322001</v>
      </c>
      <c r="Q2544">
        <v>137288.13559322001</v>
      </c>
      <c r="R2544">
        <v>1510169.49152542</v>
      </c>
      <c r="S2544" t="s">
        <v>25</v>
      </c>
      <c r="T2544" t="s">
        <v>25</v>
      </c>
      <c r="U2544" t="s">
        <v>3107</v>
      </c>
      <c r="V2544">
        <v>416000000</v>
      </c>
      <c r="W2544" t="s">
        <v>25</v>
      </c>
      <c r="X2544">
        <v>410528000</v>
      </c>
    </row>
    <row r="2545" spans="1:24" x14ac:dyDescent="0.3">
      <c r="A2545" s="5">
        <v>2542</v>
      </c>
      <c r="B2545" t="s">
        <v>3103</v>
      </c>
      <c r="C2545" s="10">
        <v>43741</v>
      </c>
      <c r="D2545" t="s">
        <v>178</v>
      </c>
      <c r="E2545" t="s">
        <v>3104</v>
      </c>
      <c r="F2545" t="s">
        <v>289</v>
      </c>
      <c r="G2545" t="s">
        <v>249</v>
      </c>
      <c r="H2545" t="s">
        <v>3119</v>
      </c>
      <c r="I2545">
        <v>3</v>
      </c>
      <c r="J2545" t="s">
        <v>63</v>
      </c>
      <c r="K2545" t="s">
        <v>2835</v>
      </c>
      <c r="L2545" t="s">
        <v>3105</v>
      </c>
      <c r="M2545" t="s">
        <v>3106</v>
      </c>
      <c r="N2545" t="s">
        <v>24</v>
      </c>
      <c r="O2545">
        <v>457627.11864406802</v>
      </c>
      <c r="P2545">
        <v>1372881.3559322001</v>
      </c>
      <c r="Q2545">
        <v>137288.13559322001</v>
      </c>
      <c r="R2545">
        <v>1510169.49152542</v>
      </c>
      <c r="S2545" t="s">
        <v>25</v>
      </c>
      <c r="T2545" t="s">
        <v>25</v>
      </c>
      <c r="U2545" t="s">
        <v>3107</v>
      </c>
      <c r="V2545">
        <v>416000000</v>
      </c>
      <c r="W2545" t="s">
        <v>25</v>
      </c>
      <c r="X2545">
        <v>410528000</v>
      </c>
    </row>
    <row r="2546" spans="1:24" x14ac:dyDescent="0.3">
      <c r="A2546" s="5">
        <v>2543</v>
      </c>
      <c r="B2546" t="s">
        <v>3103</v>
      </c>
      <c r="C2546" s="10">
        <v>43741</v>
      </c>
      <c r="D2546" t="s">
        <v>179</v>
      </c>
      <c r="E2546" t="s">
        <v>3104</v>
      </c>
      <c r="F2546" t="s">
        <v>289</v>
      </c>
      <c r="G2546" t="s">
        <v>249</v>
      </c>
      <c r="H2546" t="s">
        <v>3119</v>
      </c>
      <c r="I2546">
        <v>3</v>
      </c>
      <c r="J2546" t="s">
        <v>63</v>
      </c>
      <c r="K2546" t="s">
        <v>2835</v>
      </c>
      <c r="L2546" t="s">
        <v>3105</v>
      </c>
      <c r="M2546" t="s">
        <v>3106</v>
      </c>
      <c r="N2546" t="s">
        <v>24</v>
      </c>
      <c r="O2546">
        <v>457627.11864406802</v>
      </c>
      <c r="P2546">
        <v>1372881.3559322001</v>
      </c>
      <c r="Q2546">
        <v>137288.13559322001</v>
      </c>
      <c r="R2546">
        <v>1510169.49152542</v>
      </c>
      <c r="S2546" t="s">
        <v>25</v>
      </c>
      <c r="T2546" t="s">
        <v>25</v>
      </c>
      <c r="U2546" t="s">
        <v>3107</v>
      </c>
      <c r="V2546">
        <v>416000000</v>
      </c>
      <c r="W2546" t="s">
        <v>25</v>
      </c>
      <c r="X2546">
        <v>410528000</v>
      </c>
    </row>
    <row r="2547" spans="1:24" x14ac:dyDescent="0.3">
      <c r="A2547" s="5">
        <v>2544</v>
      </c>
      <c r="B2547" t="s">
        <v>3103</v>
      </c>
      <c r="C2547" s="10">
        <v>43741</v>
      </c>
      <c r="D2547" t="s">
        <v>178</v>
      </c>
      <c r="E2547" t="s">
        <v>3104</v>
      </c>
      <c r="F2547" t="s">
        <v>289</v>
      </c>
      <c r="G2547" t="s">
        <v>249</v>
      </c>
      <c r="H2547" t="s">
        <v>3119</v>
      </c>
      <c r="I2547">
        <v>3</v>
      </c>
      <c r="J2547" t="s">
        <v>63</v>
      </c>
      <c r="K2547" t="s">
        <v>2835</v>
      </c>
      <c r="L2547" t="s">
        <v>3105</v>
      </c>
      <c r="M2547" t="s">
        <v>3106</v>
      </c>
      <c r="N2547" t="s">
        <v>24</v>
      </c>
      <c r="O2547">
        <v>457627.11864406802</v>
      </c>
      <c r="P2547">
        <v>1372881.3559322001</v>
      </c>
      <c r="Q2547">
        <v>137288.13559322001</v>
      </c>
      <c r="R2547">
        <v>1510169.49152542</v>
      </c>
      <c r="S2547" t="s">
        <v>25</v>
      </c>
      <c r="T2547" t="s">
        <v>25</v>
      </c>
      <c r="U2547" t="s">
        <v>3107</v>
      </c>
      <c r="V2547">
        <v>416000000</v>
      </c>
      <c r="W2547" t="s">
        <v>25</v>
      </c>
      <c r="X2547">
        <v>410528000</v>
      </c>
    </row>
    <row r="2548" spans="1:24" x14ac:dyDescent="0.3">
      <c r="A2548" s="5">
        <v>2545</v>
      </c>
      <c r="B2548" t="s">
        <v>3103</v>
      </c>
      <c r="C2548" s="10">
        <v>43741</v>
      </c>
      <c r="D2548" t="s">
        <v>179</v>
      </c>
      <c r="E2548" t="s">
        <v>3104</v>
      </c>
      <c r="F2548" t="s">
        <v>289</v>
      </c>
      <c r="G2548" t="s">
        <v>249</v>
      </c>
      <c r="H2548" t="s">
        <v>3120</v>
      </c>
      <c r="I2548">
        <v>16</v>
      </c>
      <c r="J2548" t="s">
        <v>2640</v>
      </c>
      <c r="K2548" t="s">
        <v>2835</v>
      </c>
      <c r="L2548" t="s">
        <v>3105</v>
      </c>
      <c r="M2548" t="s">
        <v>3106</v>
      </c>
      <c r="N2548" t="s">
        <v>24</v>
      </c>
      <c r="O2548">
        <v>85805.084745762695</v>
      </c>
      <c r="P2548">
        <v>1372881.3559322001</v>
      </c>
      <c r="Q2548">
        <v>137288.13559322001</v>
      </c>
      <c r="R2548">
        <v>1510169.49152542</v>
      </c>
      <c r="S2548" t="s">
        <v>25</v>
      </c>
      <c r="T2548" t="s">
        <v>25</v>
      </c>
      <c r="U2548" t="s">
        <v>3107</v>
      </c>
      <c r="V2548">
        <v>416000000</v>
      </c>
      <c r="W2548" t="s">
        <v>25</v>
      </c>
      <c r="X2548">
        <v>410528000</v>
      </c>
    </row>
    <row r="2549" spans="1:24" x14ac:dyDescent="0.3">
      <c r="A2549" s="5">
        <v>2546</v>
      </c>
      <c r="B2549" t="s">
        <v>3103</v>
      </c>
      <c r="C2549" s="10">
        <v>43741</v>
      </c>
      <c r="D2549" t="s">
        <v>178</v>
      </c>
      <c r="E2549" t="s">
        <v>3104</v>
      </c>
      <c r="F2549" t="s">
        <v>289</v>
      </c>
      <c r="G2549" t="s">
        <v>249</v>
      </c>
      <c r="H2549" t="s">
        <v>3120</v>
      </c>
      <c r="I2549">
        <v>16</v>
      </c>
      <c r="J2549" t="s">
        <v>2640</v>
      </c>
      <c r="K2549" t="s">
        <v>2835</v>
      </c>
      <c r="L2549" t="s">
        <v>3105</v>
      </c>
      <c r="M2549" t="s">
        <v>3106</v>
      </c>
      <c r="N2549" t="s">
        <v>24</v>
      </c>
      <c r="O2549">
        <v>85805.084745762695</v>
      </c>
      <c r="P2549">
        <v>1372881.3559322001</v>
      </c>
      <c r="Q2549">
        <v>137288.13559322001</v>
      </c>
      <c r="R2549">
        <v>1510169.49152542</v>
      </c>
      <c r="S2549" t="s">
        <v>25</v>
      </c>
      <c r="T2549" t="s">
        <v>25</v>
      </c>
      <c r="U2549" t="s">
        <v>3107</v>
      </c>
      <c r="V2549">
        <v>416000000</v>
      </c>
      <c r="W2549" t="s">
        <v>25</v>
      </c>
      <c r="X2549">
        <v>410528000</v>
      </c>
    </row>
    <row r="2550" spans="1:24" x14ac:dyDescent="0.3">
      <c r="A2550" s="5">
        <v>2547</v>
      </c>
      <c r="B2550" t="s">
        <v>3103</v>
      </c>
      <c r="C2550" s="10">
        <v>43741</v>
      </c>
      <c r="D2550" t="s">
        <v>179</v>
      </c>
      <c r="E2550" t="s">
        <v>3104</v>
      </c>
      <c r="F2550" t="s">
        <v>289</v>
      </c>
      <c r="G2550" t="s">
        <v>249</v>
      </c>
      <c r="H2550" t="s">
        <v>3120</v>
      </c>
      <c r="I2550">
        <v>16</v>
      </c>
      <c r="J2550" t="s">
        <v>2640</v>
      </c>
      <c r="K2550" t="s">
        <v>2835</v>
      </c>
      <c r="L2550" t="s">
        <v>3105</v>
      </c>
      <c r="M2550" t="s">
        <v>3106</v>
      </c>
      <c r="N2550" t="s">
        <v>24</v>
      </c>
      <c r="O2550">
        <v>85805.084745762695</v>
      </c>
      <c r="P2550">
        <v>1372881.3559322001</v>
      </c>
      <c r="Q2550">
        <v>137288.13559322001</v>
      </c>
      <c r="R2550">
        <v>1510169.49152542</v>
      </c>
      <c r="S2550" t="s">
        <v>25</v>
      </c>
      <c r="T2550" t="s">
        <v>25</v>
      </c>
      <c r="U2550" t="s">
        <v>3107</v>
      </c>
      <c r="V2550">
        <v>416000000</v>
      </c>
      <c r="W2550" t="s">
        <v>25</v>
      </c>
      <c r="X2550">
        <v>410528000</v>
      </c>
    </row>
    <row r="2551" spans="1:24" x14ac:dyDescent="0.3">
      <c r="A2551" s="5">
        <v>2548</v>
      </c>
      <c r="B2551" t="s">
        <v>3103</v>
      </c>
      <c r="C2551" s="10">
        <v>43741</v>
      </c>
      <c r="D2551" t="s">
        <v>178</v>
      </c>
      <c r="E2551" t="s">
        <v>3104</v>
      </c>
      <c r="F2551" t="s">
        <v>289</v>
      </c>
      <c r="G2551" t="s">
        <v>249</v>
      </c>
      <c r="H2551" t="s">
        <v>3120</v>
      </c>
      <c r="I2551">
        <v>16</v>
      </c>
      <c r="J2551" t="s">
        <v>2640</v>
      </c>
      <c r="K2551" t="s">
        <v>2835</v>
      </c>
      <c r="L2551" t="s">
        <v>3105</v>
      </c>
      <c r="M2551" t="s">
        <v>3106</v>
      </c>
      <c r="N2551" t="s">
        <v>24</v>
      </c>
      <c r="O2551">
        <v>85805.084745762695</v>
      </c>
      <c r="P2551">
        <v>1372881.3559322001</v>
      </c>
      <c r="Q2551">
        <v>137288.13559322001</v>
      </c>
      <c r="R2551">
        <v>1510169.49152542</v>
      </c>
      <c r="S2551" t="s">
        <v>25</v>
      </c>
      <c r="T2551" t="s">
        <v>25</v>
      </c>
      <c r="U2551" t="s">
        <v>3107</v>
      </c>
      <c r="V2551">
        <v>416000000</v>
      </c>
      <c r="W2551" t="s">
        <v>25</v>
      </c>
      <c r="X2551">
        <v>410528000</v>
      </c>
    </row>
    <row r="2552" spans="1:24" x14ac:dyDescent="0.3">
      <c r="A2552" s="5">
        <v>2549</v>
      </c>
      <c r="B2552" t="s">
        <v>3103</v>
      </c>
      <c r="C2552" s="10">
        <v>43741</v>
      </c>
      <c r="D2552" t="s">
        <v>179</v>
      </c>
      <c r="E2552" t="s">
        <v>3104</v>
      </c>
      <c r="F2552" t="s">
        <v>289</v>
      </c>
      <c r="G2552" t="s">
        <v>249</v>
      </c>
      <c r="H2552" t="s">
        <v>3120</v>
      </c>
      <c r="I2552">
        <v>16</v>
      </c>
      <c r="J2552" t="s">
        <v>2640</v>
      </c>
      <c r="K2552" t="s">
        <v>2835</v>
      </c>
      <c r="L2552" t="s">
        <v>3105</v>
      </c>
      <c r="M2552" t="s">
        <v>3106</v>
      </c>
      <c r="N2552" t="s">
        <v>24</v>
      </c>
      <c r="O2552">
        <v>85805.084745762695</v>
      </c>
      <c r="P2552">
        <v>1372881.3559322001</v>
      </c>
      <c r="Q2552">
        <v>137288.13559322001</v>
      </c>
      <c r="R2552">
        <v>1510169.49152542</v>
      </c>
      <c r="S2552" t="s">
        <v>25</v>
      </c>
      <c r="T2552" t="s">
        <v>25</v>
      </c>
      <c r="U2552" t="s">
        <v>3107</v>
      </c>
      <c r="V2552">
        <v>416000000</v>
      </c>
      <c r="W2552" t="s">
        <v>25</v>
      </c>
      <c r="X2552">
        <v>410528000</v>
      </c>
    </row>
    <row r="2553" spans="1:24" x14ac:dyDescent="0.3">
      <c r="A2553" s="5">
        <v>2550</v>
      </c>
      <c r="B2553" t="s">
        <v>3103</v>
      </c>
      <c r="C2553" s="10">
        <v>43741</v>
      </c>
      <c r="D2553" t="s">
        <v>178</v>
      </c>
      <c r="E2553" t="s">
        <v>3104</v>
      </c>
      <c r="F2553" t="s">
        <v>289</v>
      </c>
      <c r="G2553" t="s">
        <v>249</v>
      </c>
      <c r="H2553" t="s">
        <v>3120</v>
      </c>
      <c r="I2553">
        <v>16</v>
      </c>
      <c r="J2553" t="s">
        <v>2640</v>
      </c>
      <c r="K2553" t="s">
        <v>2835</v>
      </c>
      <c r="L2553" t="s">
        <v>3105</v>
      </c>
      <c r="M2553" t="s">
        <v>3106</v>
      </c>
      <c r="N2553" t="s">
        <v>24</v>
      </c>
      <c r="O2553">
        <v>85805.084745762695</v>
      </c>
      <c r="P2553">
        <v>1372881.3559322001</v>
      </c>
      <c r="Q2553">
        <v>137288.13559322001</v>
      </c>
      <c r="R2553">
        <v>1510169.49152542</v>
      </c>
      <c r="S2553" t="s">
        <v>25</v>
      </c>
      <c r="T2553" t="s">
        <v>25</v>
      </c>
      <c r="U2553" t="s">
        <v>3107</v>
      </c>
      <c r="V2553">
        <v>416000000</v>
      </c>
      <c r="W2553" t="s">
        <v>25</v>
      </c>
      <c r="X2553">
        <v>410528000</v>
      </c>
    </row>
    <row r="2554" spans="1:24" x14ac:dyDescent="0.3">
      <c r="A2554" s="5">
        <v>2551</v>
      </c>
      <c r="B2554" t="s">
        <v>3103</v>
      </c>
      <c r="C2554" s="10">
        <v>43741</v>
      </c>
      <c r="D2554" t="s">
        <v>179</v>
      </c>
      <c r="E2554" t="s">
        <v>3104</v>
      </c>
      <c r="F2554" t="s">
        <v>289</v>
      </c>
      <c r="G2554" t="s">
        <v>249</v>
      </c>
      <c r="H2554" t="s">
        <v>3120</v>
      </c>
      <c r="I2554">
        <v>16</v>
      </c>
      <c r="J2554" t="s">
        <v>2640</v>
      </c>
      <c r="K2554" t="s">
        <v>2835</v>
      </c>
      <c r="L2554" t="s">
        <v>3105</v>
      </c>
      <c r="M2554" t="s">
        <v>3106</v>
      </c>
      <c r="N2554" t="s">
        <v>24</v>
      </c>
      <c r="O2554">
        <v>85805.084745762695</v>
      </c>
      <c r="P2554">
        <v>1372881.3559322001</v>
      </c>
      <c r="Q2554">
        <v>137288.13559322001</v>
      </c>
      <c r="R2554">
        <v>1510169.49152542</v>
      </c>
      <c r="S2554" t="s">
        <v>25</v>
      </c>
      <c r="T2554" t="s">
        <v>25</v>
      </c>
      <c r="U2554" t="s">
        <v>3107</v>
      </c>
      <c r="V2554">
        <v>416000000</v>
      </c>
      <c r="W2554" t="s">
        <v>25</v>
      </c>
      <c r="X2554">
        <v>410528000</v>
      </c>
    </row>
    <row r="2555" spans="1:24" x14ac:dyDescent="0.3">
      <c r="A2555" s="5">
        <v>2552</v>
      </c>
      <c r="B2555" t="s">
        <v>3103</v>
      </c>
      <c r="C2555" s="10">
        <v>43741</v>
      </c>
      <c r="D2555" t="s">
        <v>178</v>
      </c>
      <c r="E2555" t="s">
        <v>3104</v>
      </c>
      <c r="F2555" t="s">
        <v>289</v>
      </c>
      <c r="G2555" t="s">
        <v>249</v>
      </c>
      <c r="H2555" t="s">
        <v>3120</v>
      </c>
      <c r="I2555">
        <v>16</v>
      </c>
      <c r="J2555" t="s">
        <v>2640</v>
      </c>
      <c r="K2555" t="s">
        <v>2835</v>
      </c>
      <c r="L2555" t="s">
        <v>3105</v>
      </c>
      <c r="M2555" t="s">
        <v>3106</v>
      </c>
      <c r="N2555" t="s">
        <v>24</v>
      </c>
      <c r="O2555">
        <v>85805.084745762695</v>
      </c>
      <c r="P2555">
        <v>1372881.3559322001</v>
      </c>
      <c r="Q2555">
        <v>137288.13559322001</v>
      </c>
      <c r="R2555">
        <v>1510169.49152542</v>
      </c>
      <c r="S2555" t="s">
        <v>25</v>
      </c>
      <c r="T2555" t="s">
        <v>25</v>
      </c>
      <c r="U2555" t="s">
        <v>3107</v>
      </c>
      <c r="V2555">
        <v>416000000</v>
      </c>
      <c r="W2555" t="s">
        <v>25</v>
      </c>
      <c r="X2555">
        <v>410528000</v>
      </c>
    </row>
    <row r="2556" spans="1:24" x14ac:dyDescent="0.3">
      <c r="A2556" s="5">
        <v>2553</v>
      </c>
      <c r="B2556" t="s">
        <v>3103</v>
      </c>
      <c r="C2556" s="10">
        <v>43741</v>
      </c>
      <c r="D2556" t="s">
        <v>179</v>
      </c>
      <c r="E2556" t="s">
        <v>3104</v>
      </c>
      <c r="F2556" t="s">
        <v>289</v>
      </c>
      <c r="G2556" t="s">
        <v>249</v>
      </c>
      <c r="H2556" t="s">
        <v>3121</v>
      </c>
      <c r="I2556">
        <v>4</v>
      </c>
      <c r="J2556" t="s">
        <v>2640</v>
      </c>
      <c r="K2556" t="s">
        <v>2835</v>
      </c>
      <c r="L2556" t="s">
        <v>3105</v>
      </c>
      <c r="M2556" t="s">
        <v>3106</v>
      </c>
      <c r="N2556" t="s">
        <v>24</v>
      </c>
      <c r="O2556">
        <v>343220.33898305101</v>
      </c>
      <c r="P2556">
        <v>1372881.3559322001</v>
      </c>
      <c r="Q2556">
        <v>137288.13559322001</v>
      </c>
      <c r="R2556">
        <v>1510169.49152542</v>
      </c>
      <c r="S2556" t="s">
        <v>25</v>
      </c>
      <c r="T2556" t="s">
        <v>25</v>
      </c>
      <c r="U2556" t="s">
        <v>3107</v>
      </c>
      <c r="V2556">
        <v>416000000</v>
      </c>
      <c r="W2556" t="s">
        <v>25</v>
      </c>
      <c r="X2556">
        <v>410528000</v>
      </c>
    </row>
    <row r="2557" spans="1:24" x14ac:dyDescent="0.3">
      <c r="A2557" s="5">
        <v>2554</v>
      </c>
      <c r="B2557" t="s">
        <v>3103</v>
      </c>
      <c r="C2557" s="10">
        <v>43741</v>
      </c>
      <c r="D2557" t="s">
        <v>178</v>
      </c>
      <c r="E2557" t="s">
        <v>3104</v>
      </c>
      <c r="F2557" t="s">
        <v>289</v>
      </c>
      <c r="G2557" t="s">
        <v>249</v>
      </c>
      <c r="H2557" t="s">
        <v>3121</v>
      </c>
      <c r="I2557">
        <v>4</v>
      </c>
      <c r="J2557" t="s">
        <v>2640</v>
      </c>
      <c r="K2557" t="s">
        <v>2835</v>
      </c>
      <c r="L2557" t="s">
        <v>3105</v>
      </c>
      <c r="M2557" t="s">
        <v>3106</v>
      </c>
      <c r="N2557" t="s">
        <v>24</v>
      </c>
      <c r="O2557">
        <v>343220.33898305101</v>
      </c>
      <c r="P2557">
        <v>1372881.3559322001</v>
      </c>
      <c r="Q2557">
        <v>137288.13559322001</v>
      </c>
      <c r="R2557">
        <v>1510169.49152542</v>
      </c>
      <c r="S2557" t="s">
        <v>25</v>
      </c>
      <c r="T2557" t="s">
        <v>25</v>
      </c>
      <c r="U2557" t="s">
        <v>3107</v>
      </c>
      <c r="V2557">
        <v>416000000</v>
      </c>
      <c r="W2557" t="s">
        <v>25</v>
      </c>
      <c r="X2557">
        <v>410528000</v>
      </c>
    </row>
    <row r="2558" spans="1:24" x14ac:dyDescent="0.3">
      <c r="A2558" s="5">
        <v>2555</v>
      </c>
      <c r="B2558" t="s">
        <v>3103</v>
      </c>
      <c r="C2558" s="10">
        <v>43741</v>
      </c>
      <c r="D2558" t="s">
        <v>179</v>
      </c>
      <c r="E2558" t="s">
        <v>3104</v>
      </c>
      <c r="F2558" t="s">
        <v>289</v>
      </c>
      <c r="G2558" t="s">
        <v>249</v>
      </c>
      <c r="H2558" t="s">
        <v>3121</v>
      </c>
      <c r="I2558">
        <v>4</v>
      </c>
      <c r="J2558" t="s">
        <v>2640</v>
      </c>
      <c r="K2558" t="s">
        <v>2835</v>
      </c>
      <c r="L2558" t="s">
        <v>3105</v>
      </c>
      <c r="M2558" t="s">
        <v>3106</v>
      </c>
      <c r="N2558" t="s">
        <v>24</v>
      </c>
      <c r="O2558">
        <v>343220.33898305101</v>
      </c>
      <c r="P2558">
        <v>1372881.3559322001</v>
      </c>
      <c r="Q2558">
        <v>137288.13559322001</v>
      </c>
      <c r="R2558">
        <v>1510169.49152542</v>
      </c>
      <c r="S2558" t="s">
        <v>25</v>
      </c>
      <c r="T2558" t="s">
        <v>25</v>
      </c>
      <c r="U2558" t="s">
        <v>3107</v>
      </c>
      <c r="V2558">
        <v>416000000</v>
      </c>
      <c r="W2558" t="s">
        <v>25</v>
      </c>
      <c r="X2558">
        <v>410528000</v>
      </c>
    </row>
    <row r="2559" spans="1:24" x14ac:dyDescent="0.3">
      <c r="A2559" s="5">
        <v>2556</v>
      </c>
      <c r="B2559" t="s">
        <v>3103</v>
      </c>
      <c r="C2559" s="10">
        <v>43741</v>
      </c>
      <c r="D2559" t="s">
        <v>178</v>
      </c>
      <c r="E2559" t="s">
        <v>3104</v>
      </c>
      <c r="F2559" t="s">
        <v>289</v>
      </c>
      <c r="G2559" t="s">
        <v>249</v>
      </c>
      <c r="H2559" t="s">
        <v>3121</v>
      </c>
      <c r="I2559">
        <v>4</v>
      </c>
      <c r="J2559" t="s">
        <v>2640</v>
      </c>
      <c r="K2559" t="s">
        <v>2835</v>
      </c>
      <c r="L2559" t="s">
        <v>3105</v>
      </c>
      <c r="M2559" t="s">
        <v>3106</v>
      </c>
      <c r="N2559" t="s">
        <v>24</v>
      </c>
      <c r="O2559">
        <v>343220.33898305101</v>
      </c>
      <c r="P2559">
        <v>1372881.3559322001</v>
      </c>
      <c r="Q2559">
        <v>137288.13559322001</v>
      </c>
      <c r="R2559">
        <v>1510169.49152542</v>
      </c>
      <c r="S2559" t="s">
        <v>25</v>
      </c>
      <c r="T2559" t="s">
        <v>25</v>
      </c>
      <c r="U2559" t="s">
        <v>3107</v>
      </c>
      <c r="V2559">
        <v>416000000</v>
      </c>
      <c r="W2559" t="s">
        <v>25</v>
      </c>
      <c r="X2559">
        <v>410528000</v>
      </c>
    </row>
    <row r="2560" spans="1:24" x14ac:dyDescent="0.3">
      <c r="A2560" s="5">
        <v>2557</v>
      </c>
      <c r="B2560" t="s">
        <v>3103</v>
      </c>
      <c r="C2560" s="10">
        <v>43741</v>
      </c>
      <c r="D2560" t="s">
        <v>179</v>
      </c>
      <c r="E2560" t="s">
        <v>3104</v>
      </c>
      <c r="F2560" t="s">
        <v>289</v>
      </c>
      <c r="G2560" t="s">
        <v>249</v>
      </c>
      <c r="H2560" t="s">
        <v>3121</v>
      </c>
      <c r="I2560">
        <v>4</v>
      </c>
      <c r="J2560" t="s">
        <v>2640</v>
      </c>
      <c r="K2560" t="s">
        <v>2835</v>
      </c>
      <c r="L2560" t="s">
        <v>3105</v>
      </c>
      <c r="M2560" t="s">
        <v>3106</v>
      </c>
      <c r="N2560" t="s">
        <v>24</v>
      </c>
      <c r="O2560">
        <v>343220.33898305101</v>
      </c>
      <c r="P2560">
        <v>1372881.3559322001</v>
      </c>
      <c r="Q2560">
        <v>137288.13559322001</v>
      </c>
      <c r="R2560">
        <v>1510169.49152542</v>
      </c>
      <c r="S2560" t="s">
        <v>25</v>
      </c>
      <c r="T2560" t="s">
        <v>25</v>
      </c>
      <c r="U2560" t="s">
        <v>3107</v>
      </c>
      <c r="V2560">
        <v>416000000</v>
      </c>
      <c r="W2560" t="s">
        <v>25</v>
      </c>
      <c r="X2560">
        <v>410528000</v>
      </c>
    </row>
    <row r="2561" spans="1:24" x14ac:dyDescent="0.3">
      <c r="A2561" s="5">
        <v>2558</v>
      </c>
      <c r="B2561" t="s">
        <v>3103</v>
      </c>
      <c r="C2561" s="10">
        <v>43741</v>
      </c>
      <c r="D2561" t="s">
        <v>178</v>
      </c>
      <c r="E2561" t="s">
        <v>3104</v>
      </c>
      <c r="F2561" t="s">
        <v>289</v>
      </c>
      <c r="G2561" t="s">
        <v>249</v>
      </c>
      <c r="H2561" t="s">
        <v>3121</v>
      </c>
      <c r="I2561">
        <v>4</v>
      </c>
      <c r="J2561" t="s">
        <v>2640</v>
      </c>
      <c r="K2561" t="s">
        <v>2835</v>
      </c>
      <c r="L2561" t="s">
        <v>3105</v>
      </c>
      <c r="M2561" t="s">
        <v>3106</v>
      </c>
      <c r="N2561" t="s">
        <v>24</v>
      </c>
      <c r="O2561">
        <v>343220.33898305101</v>
      </c>
      <c r="P2561">
        <v>1372881.3559322001</v>
      </c>
      <c r="Q2561">
        <v>137288.13559322001</v>
      </c>
      <c r="R2561">
        <v>1510169.49152542</v>
      </c>
      <c r="S2561" t="s">
        <v>25</v>
      </c>
      <c r="T2561" t="s">
        <v>25</v>
      </c>
      <c r="U2561" t="s">
        <v>3107</v>
      </c>
      <c r="V2561">
        <v>416000000</v>
      </c>
      <c r="W2561" t="s">
        <v>25</v>
      </c>
      <c r="X2561">
        <v>410528000</v>
      </c>
    </row>
    <row r="2562" spans="1:24" x14ac:dyDescent="0.3">
      <c r="A2562" s="5">
        <v>2559</v>
      </c>
      <c r="B2562" t="s">
        <v>3103</v>
      </c>
      <c r="C2562" s="10">
        <v>43741</v>
      </c>
      <c r="D2562" t="s">
        <v>179</v>
      </c>
      <c r="E2562" t="s">
        <v>3104</v>
      </c>
      <c r="F2562" t="s">
        <v>289</v>
      </c>
      <c r="G2562" t="s">
        <v>249</v>
      </c>
      <c r="H2562" t="s">
        <v>3121</v>
      </c>
      <c r="I2562">
        <v>4</v>
      </c>
      <c r="J2562" t="s">
        <v>2640</v>
      </c>
      <c r="K2562" t="s">
        <v>2835</v>
      </c>
      <c r="L2562" t="s">
        <v>3105</v>
      </c>
      <c r="M2562" t="s">
        <v>3106</v>
      </c>
      <c r="N2562" t="s">
        <v>24</v>
      </c>
      <c r="O2562">
        <v>343220.33898305101</v>
      </c>
      <c r="P2562">
        <v>1372881.3559322001</v>
      </c>
      <c r="Q2562">
        <v>137288.13559322001</v>
      </c>
      <c r="R2562">
        <v>1510169.49152542</v>
      </c>
      <c r="S2562" t="s">
        <v>25</v>
      </c>
      <c r="T2562" t="s">
        <v>25</v>
      </c>
      <c r="U2562" t="s">
        <v>3107</v>
      </c>
      <c r="V2562">
        <v>416000000</v>
      </c>
      <c r="W2562" t="s">
        <v>25</v>
      </c>
      <c r="X2562">
        <v>410528000</v>
      </c>
    </row>
    <row r="2563" spans="1:24" x14ac:dyDescent="0.3">
      <c r="A2563" s="5">
        <v>2560</v>
      </c>
      <c r="B2563" t="s">
        <v>3103</v>
      </c>
      <c r="C2563" s="10">
        <v>43741</v>
      </c>
      <c r="D2563" t="s">
        <v>178</v>
      </c>
      <c r="E2563" t="s">
        <v>3104</v>
      </c>
      <c r="F2563" t="s">
        <v>289</v>
      </c>
      <c r="G2563" t="s">
        <v>249</v>
      </c>
      <c r="H2563" t="s">
        <v>3121</v>
      </c>
      <c r="I2563">
        <v>4</v>
      </c>
      <c r="J2563" t="s">
        <v>2640</v>
      </c>
      <c r="K2563" t="s">
        <v>2835</v>
      </c>
      <c r="L2563" t="s">
        <v>3105</v>
      </c>
      <c r="M2563" t="s">
        <v>3106</v>
      </c>
      <c r="N2563" t="s">
        <v>24</v>
      </c>
      <c r="O2563">
        <v>343220.33898305101</v>
      </c>
      <c r="P2563">
        <v>1372881.3559322001</v>
      </c>
      <c r="Q2563">
        <v>137288.13559322001</v>
      </c>
      <c r="R2563">
        <v>1510169.49152542</v>
      </c>
      <c r="S2563" t="s">
        <v>25</v>
      </c>
      <c r="T2563" t="s">
        <v>25</v>
      </c>
      <c r="U2563" t="s">
        <v>3107</v>
      </c>
      <c r="V2563">
        <v>416000000</v>
      </c>
      <c r="W2563" t="s">
        <v>25</v>
      </c>
      <c r="X2563">
        <v>410528000</v>
      </c>
    </row>
    <row r="2564" spans="1:24" x14ac:dyDescent="0.3">
      <c r="A2564" s="5">
        <v>2561</v>
      </c>
      <c r="B2564" t="s">
        <v>3103</v>
      </c>
      <c r="C2564" s="10">
        <v>43741</v>
      </c>
      <c r="D2564" t="s">
        <v>179</v>
      </c>
      <c r="E2564" t="s">
        <v>3104</v>
      </c>
      <c r="F2564" t="s">
        <v>289</v>
      </c>
      <c r="G2564" t="s">
        <v>249</v>
      </c>
      <c r="H2564" t="s">
        <v>2859</v>
      </c>
      <c r="I2564">
        <v>24</v>
      </c>
      <c r="J2564" t="s">
        <v>2640</v>
      </c>
      <c r="K2564" t="s">
        <v>2835</v>
      </c>
      <c r="L2564" t="s">
        <v>3105</v>
      </c>
      <c r="M2564" t="s">
        <v>3106</v>
      </c>
      <c r="N2564" t="s">
        <v>24</v>
      </c>
      <c r="O2564">
        <v>57203.389830508502</v>
      </c>
      <c r="P2564">
        <v>1372881.3559322001</v>
      </c>
      <c r="Q2564">
        <v>137288.13559322001</v>
      </c>
      <c r="R2564">
        <v>1510169.49152542</v>
      </c>
      <c r="S2564" t="s">
        <v>25</v>
      </c>
      <c r="T2564" t="s">
        <v>25</v>
      </c>
      <c r="U2564" t="s">
        <v>3107</v>
      </c>
      <c r="V2564">
        <v>416000000</v>
      </c>
      <c r="W2564" t="s">
        <v>25</v>
      </c>
      <c r="X2564">
        <v>410528000</v>
      </c>
    </row>
    <row r="2565" spans="1:24" x14ac:dyDescent="0.3">
      <c r="A2565" s="5">
        <v>2562</v>
      </c>
      <c r="B2565" t="s">
        <v>3103</v>
      </c>
      <c r="C2565" s="10">
        <v>43741</v>
      </c>
      <c r="D2565" t="s">
        <v>178</v>
      </c>
      <c r="E2565" t="s">
        <v>3104</v>
      </c>
      <c r="F2565" t="s">
        <v>289</v>
      </c>
      <c r="G2565" t="s">
        <v>249</v>
      </c>
      <c r="H2565" t="s">
        <v>2859</v>
      </c>
      <c r="I2565">
        <v>24</v>
      </c>
      <c r="J2565" t="s">
        <v>2640</v>
      </c>
      <c r="K2565" t="s">
        <v>2835</v>
      </c>
      <c r="L2565" t="s">
        <v>3105</v>
      </c>
      <c r="M2565" t="s">
        <v>3106</v>
      </c>
      <c r="N2565" t="s">
        <v>24</v>
      </c>
      <c r="O2565">
        <v>57203.389830508502</v>
      </c>
      <c r="P2565">
        <v>1372881.3559322001</v>
      </c>
      <c r="Q2565">
        <v>137288.13559322001</v>
      </c>
      <c r="R2565">
        <v>1510169.49152542</v>
      </c>
      <c r="S2565" t="s">
        <v>25</v>
      </c>
      <c r="T2565" t="s">
        <v>25</v>
      </c>
      <c r="U2565" t="s">
        <v>3107</v>
      </c>
      <c r="V2565">
        <v>416000000</v>
      </c>
      <c r="W2565" t="s">
        <v>25</v>
      </c>
      <c r="X2565">
        <v>410528000</v>
      </c>
    </row>
    <row r="2566" spans="1:24" x14ac:dyDescent="0.3">
      <c r="A2566" s="5">
        <v>2563</v>
      </c>
      <c r="B2566" t="s">
        <v>3103</v>
      </c>
      <c r="C2566" s="10">
        <v>43741</v>
      </c>
      <c r="D2566" t="s">
        <v>179</v>
      </c>
      <c r="E2566" t="s">
        <v>3104</v>
      </c>
      <c r="F2566" t="s">
        <v>289</v>
      </c>
      <c r="G2566" t="s">
        <v>249</v>
      </c>
      <c r="H2566" t="s">
        <v>2859</v>
      </c>
      <c r="I2566">
        <v>24</v>
      </c>
      <c r="J2566" t="s">
        <v>2640</v>
      </c>
      <c r="K2566" t="s">
        <v>2835</v>
      </c>
      <c r="L2566" t="s">
        <v>3105</v>
      </c>
      <c r="M2566" t="s">
        <v>3106</v>
      </c>
      <c r="N2566" t="s">
        <v>24</v>
      </c>
      <c r="O2566">
        <v>57203.389830508502</v>
      </c>
      <c r="P2566">
        <v>1372881.3559322001</v>
      </c>
      <c r="Q2566">
        <v>137288.13559322001</v>
      </c>
      <c r="R2566">
        <v>1510169.49152542</v>
      </c>
      <c r="S2566" t="s">
        <v>25</v>
      </c>
      <c r="T2566" t="s">
        <v>25</v>
      </c>
      <c r="U2566" t="s">
        <v>3107</v>
      </c>
      <c r="V2566">
        <v>416000000</v>
      </c>
      <c r="W2566" t="s">
        <v>25</v>
      </c>
      <c r="X2566">
        <v>410528000</v>
      </c>
    </row>
    <row r="2567" spans="1:24" x14ac:dyDescent="0.3">
      <c r="A2567" s="5">
        <v>2564</v>
      </c>
      <c r="B2567" t="s">
        <v>3103</v>
      </c>
      <c r="C2567" s="10">
        <v>43741</v>
      </c>
      <c r="D2567" t="s">
        <v>178</v>
      </c>
      <c r="E2567" t="s">
        <v>3104</v>
      </c>
      <c r="F2567" t="s">
        <v>289</v>
      </c>
      <c r="G2567" t="s">
        <v>249</v>
      </c>
      <c r="H2567" t="s">
        <v>2859</v>
      </c>
      <c r="I2567">
        <v>24</v>
      </c>
      <c r="J2567" t="s">
        <v>2640</v>
      </c>
      <c r="K2567" t="s">
        <v>2835</v>
      </c>
      <c r="L2567" t="s">
        <v>3105</v>
      </c>
      <c r="M2567" t="s">
        <v>3106</v>
      </c>
      <c r="N2567" t="s">
        <v>24</v>
      </c>
      <c r="O2567">
        <v>57203.389830508502</v>
      </c>
      <c r="P2567">
        <v>1372881.3559322001</v>
      </c>
      <c r="Q2567">
        <v>137288.13559322001</v>
      </c>
      <c r="R2567">
        <v>1510169.49152542</v>
      </c>
      <c r="S2567" t="s">
        <v>25</v>
      </c>
      <c r="T2567" t="s">
        <v>25</v>
      </c>
      <c r="U2567" t="s">
        <v>3107</v>
      </c>
      <c r="V2567">
        <v>416000000</v>
      </c>
      <c r="W2567" t="s">
        <v>25</v>
      </c>
      <c r="X2567">
        <v>410528000</v>
      </c>
    </row>
    <row r="2568" spans="1:24" x14ac:dyDescent="0.3">
      <c r="A2568" s="5">
        <v>2565</v>
      </c>
      <c r="B2568" t="s">
        <v>3103</v>
      </c>
      <c r="C2568" s="10">
        <v>43741</v>
      </c>
      <c r="D2568" t="s">
        <v>179</v>
      </c>
      <c r="E2568" t="s">
        <v>3104</v>
      </c>
      <c r="F2568" t="s">
        <v>289</v>
      </c>
      <c r="G2568" t="s">
        <v>249</v>
      </c>
      <c r="H2568" t="s">
        <v>2859</v>
      </c>
      <c r="I2568">
        <v>24</v>
      </c>
      <c r="J2568" t="s">
        <v>2640</v>
      </c>
      <c r="K2568" t="s">
        <v>2835</v>
      </c>
      <c r="L2568" t="s">
        <v>3105</v>
      </c>
      <c r="M2568" t="s">
        <v>3106</v>
      </c>
      <c r="N2568" t="s">
        <v>24</v>
      </c>
      <c r="O2568">
        <v>57203.389830508502</v>
      </c>
      <c r="P2568">
        <v>1372881.3559322001</v>
      </c>
      <c r="Q2568">
        <v>137288.13559322001</v>
      </c>
      <c r="R2568">
        <v>1510169.49152542</v>
      </c>
      <c r="S2568" t="s">
        <v>25</v>
      </c>
      <c r="T2568" t="s">
        <v>25</v>
      </c>
      <c r="U2568" t="s">
        <v>3107</v>
      </c>
      <c r="V2568">
        <v>416000000</v>
      </c>
      <c r="W2568" t="s">
        <v>25</v>
      </c>
      <c r="X2568">
        <v>410528000</v>
      </c>
    </row>
    <row r="2569" spans="1:24" x14ac:dyDescent="0.3">
      <c r="A2569" s="5">
        <v>2566</v>
      </c>
      <c r="B2569" t="s">
        <v>3103</v>
      </c>
      <c r="C2569" s="10">
        <v>43741</v>
      </c>
      <c r="D2569" t="s">
        <v>178</v>
      </c>
      <c r="E2569" t="s">
        <v>3104</v>
      </c>
      <c r="F2569" t="s">
        <v>289</v>
      </c>
      <c r="G2569" t="s">
        <v>249</v>
      </c>
      <c r="H2569" t="s">
        <v>2859</v>
      </c>
      <c r="I2569">
        <v>24</v>
      </c>
      <c r="J2569" t="s">
        <v>2640</v>
      </c>
      <c r="K2569" t="s">
        <v>2835</v>
      </c>
      <c r="L2569" t="s">
        <v>3105</v>
      </c>
      <c r="M2569" t="s">
        <v>3106</v>
      </c>
      <c r="N2569" t="s">
        <v>24</v>
      </c>
      <c r="O2569">
        <v>57203.389830508502</v>
      </c>
      <c r="P2569">
        <v>1372881.3559322001</v>
      </c>
      <c r="Q2569">
        <v>137288.13559322001</v>
      </c>
      <c r="R2569">
        <v>1510169.49152542</v>
      </c>
      <c r="S2569" t="s">
        <v>25</v>
      </c>
      <c r="T2569" t="s">
        <v>25</v>
      </c>
      <c r="U2569" t="s">
        <v>3107</v>
      </c>
      <c r="V2569">
        <v>416000000</v>
      </c>
      <c r="W2569" t="s">
        <v>25</v>
      </c>
      <c r="X2569">
        <v>410528000</v>
      </c>
    </row>
    <row r="2570" spans="1:24" x14ac:dyDescent="0.3">
      <c r="A2570" s="5">
        <v>2567</v>
      </c>
      <c r="B2570" t="s">
        <v>3103</v>
      </c>
      <c r="C2570" s="10">
        <v>43741</v>
      </c>
      <c r="D2570" t="s">
        <v>179</v>
      </c>
      <c r="E2570" t="s">
        <v>3104</v>
      </c>
      <c r="F2570" t="s">
        <v>289</v>
      </c>
      <c r="G2570" t="s">
        <v>249</v>
      </c>
      <c r="H2570" t="s">
        <v>2859</v>
      </c>
      <c r="I2570">
        <v>24</v>
      </c>
      <c r="J2570" t="s">
        <v>2640</v>
      </c>
      <c r="K2570" t="s">
        <v>2835</v>
      </c>
      <c r="L2570" t="s">
        <v>3105</v>
      </c>
      <c r="M2570" t="s">
        <v>3106</v>
      </c>
      <c r="N2570" t="s">
        <v>24</v>
      </c>
      <c r="O2570">
        <v>57203.389830508502</v>
      </c>
      <c r="P2570">
        <v>1372881.3559322001</v>
      </c>
      <c r="Q2570">
        <v>137288.13559322001</v>
      </c>
      <c r="R2570">
        <v>1510169.49152542</v>
      </c>
      <c r="S2570" t="s">
        <v>25</v>
      </c>
      <c r="T2570" t="s">
        <v>25</v>
      </c>
      <c r="U2570" t="s">
        <v>3107</v>
      </c>
      <c r="V2570">
        <v>416000000</v>
      </c>
      <c r="W2570" t="s">
        <v>25</v>
      </c>
      <c r="X2570">
        <v>410528000</v>
      </c>
    </row>
    <row r="2571" spans="1:24" x14ac:dyDescent="0.3">
      <c r="A2571" s="5">
        <v>2568</v>
      </c>
      <c r="B2571" t="s">
        <v>3103</v>
      </c>
      <c r="C2571" s="10">
        <v>43741</v>
      </c>
      <c r="D2571" t="s">
        <v>178</v>
      </c>
      <c r="E2571" t="s">
        <v>3104</v>
      </c>
      <c r="F2571" t="s">
        <v>289</v>
      </c>
      <c r="G2571" t="s">
        <v>249</v>
      </c>
      <c r="H2571" t="s">
        <v>2859</v>
      </c>
      <c r="I2571">
        <v>24</v>
      </c>
      <c r="J2571" t="s">
        <v>2640</v>
      </c>
      <c r="K2571" t="s">
        <v>2835</v>
      </c>
      <c r="L2571" t="s">
        <v>3105</v>
      </c>
      <c r="M2571" t="s">
        <v>3106</v>
      </c>
      <c r="N2571" t="s">
        <v>24</v>
      </c>
      <c r="O2571">
        <v>57203.389830508502</v>
      </c>
      <c r="P2571">
        <v>1372881.3559322001</v>
      </c>
      <c r="Q2571">
        <v>137288.13559322001</v>
      </c>
      <c r="R2571">
        <v>1510169.49152542</v>
      </c>
      <c r="S2571" t="s">
        <v>25</v>
      </c>
      <c r="T2571" t="s">
        <v>25</v>
      </c>
      <c r="U2571" t="s">
        <v>3107</v>
      </c>
      <c r="V2571">
        <v>416000000</v>
      </c>
      <c r="W2571" t="s">
        <v>25</v>
      </c>
      <c r="X2571">
        <v>410528000</v>
      </c>
    </row>
    <row r="2572" spans="1:24" x14ac:dyDescent="0.3">
      <c r="A2572" s="5">
        <v>2569</v>
      </c>
      <c r="B2572" t="s">
        <v>3103</v>
      </c>
      <c r="C2572" s="10">
        <v>43741</v>
      </c>
      <c r="D2572" t="s">
        <v>179</v>
      </c>
      <c r="E2572" t="s">
        <v>3104</v>
      </c>
      <c r="F2572" t="s">
        <v>289</v>
      </c>
      <c r="G2572" t="s">
        <v>249</v>
      </c>
      <c r="H2572" t="s">
        <v>3122</v>
      </c>
      <c r="I2572">
        <v>18</v>
      </c>
      <c r="J2572" t="s">
        <v>2640</v>
      </c>
      <c r="K2572" t="s">
        <v>2835</v>
      </c>
      <c r="L2572" t="s">
        <v>3105</v>
      </c>
      <c r="M2572" t="s">
        <v>3106</v>
      </c>
      <c r="N2572" t="s">
        <v>24</v>
      </c>
      <c r="O2572">
        <v>76271.186440677993</v>
      </c>
      <c r="P2572">
        <v>1372881.3559322001</v>
      </c>
      <c r="Q2572">
        <v>137288.13559322001</v>
      </c>
      <c r="R2572">
        <v>1510169.49152542</v>
      </c>
      <c r="S2572" t="s">
        <v>25</v>
      </c>
      <c r="T2572" t="s">
        <v>25</v>
      </c>
      <c r="U2572" t="s">
        <v>3107</v>
      </c>
      <c r="V2572">
        <v>416000000</v>
      </c>
      <c r="W2572" t="s">
        <v>25</v>
      </c>
      <c r="X2572">
        <v>410528000</v>
      </c>
    </row>
    <row r="2573" spans="1:24" x14ac:dyDescent="0.3">
      <c r="A2573" s="5">
        <v>2570</v>
      </c>
      <c r="B2573" t="s">
        <v>3103</v>
      </c>
      <c r="C2573" s="10">
        <v>43741</v>
      </c>
      <c r="D2573" t="s">
        <v>178</v>
      </c>
      <c r="E2573" t="s">
        <v>3104</v>
      </c>
      <c r="F2573" t="s">
        <v>289</v>
      </c>
      <c r="G2573" t="s">
        <v>249</v>
      </c>
      <c r="H2573" t="s">
        <v>3122</v>
      </c>
      <c r="I2573">
        <v>18</v>
      </c>
      <c r="J2573" t="s">
        <v>2640</v>
      </c>
      <c r="K2573" t="s">
        <v>2835</v>
      </c>
      <c r="L2573" t="s">
        <v>3105</v>
      </c>
      <c r="M2573" t="s">
        <v>3106</v>
      </c>
      <c r="N2573" t="s">
        <v>24</v>
      </c>
      <c r="O2573">
        <v>76271.186440677993</v>
      </c>
      <c r="P2573">
        <v>1372881.3559322001</v>
      </c>
      <c r="Q2573">
        <v>137288.13559322001</v>
      </c>
      <c r="R2573">
        <v>1510169.49152542</v>
      </c>
      <c r="S2573" t="s">
        <v>25</v>
      </c>
      <c r="T2573" t="s">
        <v>25</v>
      </c>
      <c r="U2573" t="s">
        <v>3107</v>
      </c>
      <c r="V2573">
        <v>416000000</v>
      </c>
      <c r="W2573" t="s">
        <v>25</v>
      </c>
      <c r="X2573">
        <v>410528000</v>
      </c>
    </row>
    <row r="2574" spans="1:24" x14ac:dyDescent="0.3">
      <c r="A2574" s="5">
        <v>2571</v>
      </c>
      <c r="B2574" t="s">
        <v>3103</v>
      </c>
      <c r="C2574" s="10">
        <v>43741</v>
      </c>
      <c r="D2574" t="s">
        <v>179</v>
      </c>
      <c r="E2574" t="s">
        <v>3104</v>
      </c>
      <c r="F2574" t="s">
        <v>289</v>
      </c>
      <c r="G2574" t="s">
        <v>249</v>
      </c>
      <c r="H2574" t="s">
        <v>3122</v>
      </c>
      <c r="I2574">
        <v>18</v>
      </c>
      <c r="J2574" t="s">
        <v>2640</v>
      </c>
      <c r="K2574" t="s">
        <v>2835</v>
      </c>
      <c r="L2574" t="s">
        <v>3105</v>
      </c>
      <c r="M2574" t="s">
        <v>3106</v>
      </c>
      <c r="N2574" t="s">
        <v>24</v>
      </c>
      <c r="O2574">
        <v>76271.186440677993</v>
      </c>
      <c r="P2574">
        <v>1372881.3559322001</v>
      </c>
      <c r="Q2574">
        <v>137288.13559322001</v>
      </c>
      <c r="R2574">
        <v>1510169.49152542</v>
      </c>
      <c r="S2574" t="s">
        <v>25</v>
      </c>
      <c r="T2574" t="s">
        <v>25</v>
      </c>
      <c r="U2574" t="s">
        <v>3107</v>
      </c>
      <c r="V2574">
        <v>416000000</v>
      </c>
      <c r="W2574" t="s">
        <v>25</v>
      </c>
      <c r="X2574">
        <v>410528000</v>
      </c>
    </row>
    <row r="2575" spans="1:24" x14ac:dyDescent="0.3">
      <c r="A2575" s="5">
        <v>2572</v>
      </c>
      <c r="B2575" t="s">
        <v>3103</v>
      </c>
      <c r="C2575" s="10">
        <v>43741</v>
      </c>
      <c r="D2575" t="s">
        <v>178</v>
      </c>
      <c r="E2575" t="s">
        <v>3104</v>
      </c>
      <c r="F2575" t="s">
        <v>289</v>
      </c>
      <c r="G2575" t="s">
        <v>249</v>
      </c>
      <c r="H2575" t="s">
        <v>3122</v>
      </c>
      <c r="I2575">
        <v>18</v>
      </c>
      <c r="J2575" t="s">
        <v>2640</v>
      </c>
      <c r="K2575" t="s">
        <v>2835</v>
      </c>
      <c r="L2575" t="s">
        <v>3105</v>
      </c>
      <c r="M2575" t="s">
        <v>3106</v>
      </c>
      <c r="N2575" t="s">
        <v>24</v>
      </c>
      <c r="O2575">
        <v>76271.186440677993</v>
      </c>
      <c r="P2575">
        <v>1372881.3559322001</v>
      </c>
      <c r="Q2575">
        <v>137288.13559322001</v>
      </c>
      <c r="R2575">
        <v>1510169.49152542</v>
      </c>
      <c r="S2575" t="s">
        <v>25</v>
      </c>
      <c r="T2575" t="s">
        <v>25</v>
      </c>
      <c r="U2575" t="s">
        <v>3107</v>
      </c>
      <c r="V2575">
        <v>416000000</v>
      </c>
      <c r="W2575" t="s">
        <v>25</v>
      </c>
      <c r="X2575">
        <v>410528000</v>
      </c>
    </row>
    <row r="2576" spans="1:24" x14ac:dyDescent="0.3">
      <c r="A2576" s="5">
        <v>2573</v>
      </c>
      <c r="B2576" t="s">
        <v>3103</v>
      </c>
      <c r="C2576" s="10">
        <v>43741</v>
      </c>
      <c r="D2576" t="s">
        <v>179</v>
      </c>
      <c r="E2576" t="s">
        <v>3104</v>
      </c>
      <c r="F2576" t="s">
        <v>289</v>
      </c>
      <c r="G2576" t="s">
        <v>249</v>
      </c>
      <c r="H2576" t="s">
        <v>3122</v>
      </c>
      <c r="I2576">
        <v>18</v>
      </c>
      <c r="J2576" t="s">
        <v>2640</v>
      </c>
      <c r="K2576" t="s">
        <v>2835</v>
      </c>
      <c r="L2576" t="s">
        <v>3105</v>
      </c>
      <c r="M2576" t="s">
        <v>3106</v>
      </c>
      <c r="N2576" t="s">
        <v>24</v>
      </c>
      <c r="O2576">
        <v>76271.186440677993</v>
      </c>
      <c r="P2576">
        <v>1372881.3559322001</v>
      </c>
      <c r="Q2576">
        <v>137288.13559322001</v>
      </c>
      <c r="R2576">
        <v>1510169.49152542</v>
      </c>
      <c r="S2576" t="s">
        <v>25</v>
      </c>
      <c r="T2576" t="s">
        <v>25</v>
      </c>
      <c r="U2576" t="s">
        <v>3107</v>
      </c>
      <c r="V2576">
        <v>416000000</v>
      </c>
      <c r="W2576" t="s">
        <v>25</v>
      </c>
      <c r="X2576">
        <v>410528000</v>
      </c>
    </row>
    <row r="2577" spans="1:24" x14ac:dyDescent="0.3">
      <c r="A2577" s="5">
        <v>2574</v>
      </c>
      <c r="B2577" t="s">
        <v>3103</v>
      </c>
      <c r="C2577" s="10">
        <v>43741</v>
      </c>
      <c r="D2577" t="s">
        <v>178</v>
      </c>
      <c r="E2577" t="s">
        <v>3104</v>
      </c>
      <c r="F2577" t="s">
        <v>289</v>
      </c>
      <c r="G2577" t="s">
        <v>249</v>
      </c>
      <c r="H2577" t="s">
        <v>3122</v>
      </c>
      <c r="I2577">
        <v>18</v>
      </c>
      <c r="J2577" t="s">
        <v>2640</v>
      </c>
      <c r="K2577" t="s">
        <v>2835</v>
      </c>
      <c r="L2577" t="s">
        <v>3105</v>
      </c>
      <c r="M2577" t="s">
        <v>3106</v>
      </c>
      <c r="N2577" t="s">
        <v>24</v>
      </c>
      <c r="O2577">
        <v>76271.186440677993</v>
      </c>
      <c r="P2577">
        <v>1372881.3559322001</v>
      </c>
      <c r="Q2577">
        <v>137288.13559322001</v>
      </c>
      <c r="R2577">
        <v>1510169.49152542</v>
      </c>
      <c r="S2577" t="s">
        <v>25</v>
      </c>
      <c r="T2577" t="s">
        <v>25</v>
      </c>
      <c r="U2577" t="s">
        <v>3107</v>
      </c>
      <c r="V2577">
        <v>416000000</v>
      </c>
      <c r="W2577" t="s">
        <v>25</v>
      </c>
      <c r="X2577">
        <v>410528000</v>
      </c>
    </row>
    <row r="2578" spans="1:24" x14ac:dyDescent="0.3">
      <c r="A2578" s="5">
        <v>2575</v>
      </c>
      <c r="B2578" t="s">
        <v>3103</v>
      </c>
      <c r="C2578" s="10">
        <v>43741</v>
      </c>
      <c r="D2578" t="s">
        <v>179</v>
      </c>
      <c r="E2578" t="s">
        <v>3104</v>
      </c>
      <c r="F2578" t="s">
        <v>289</v>
      </c>
      <c r="G2578" t="s">
        <v>249</v>
      </c>
      <c r="H2578" t="s">
        <v>3122</v>
      </c>
      <c r="I2578">
        <v>18</v>
      </c>
      <c r="J2578" t="s">
        <v>2640</v>
      </c>
      <c r="K2578" t="s">
        <v>2835</v>
      </c>
      <c r="L2578" t="s">
        <v>3105</v>
      </c>
      <c r="M2578" t="s">
        <v>3106</v>
      </c>
      <c r="N2578" t="s">
        <v>24</v>
      </c>
      <c r="O2578">
        <v>76271.186440677993</v>
      </c>
      <c r="P2578">
        <v>1372881.3559322001</v>
      </c>
      <c r="Q2578">
        <v>137288.13559322001</v>
      </c>
      <c r="R2578">
        <v>1510169.49152542</v>
      </c>
      <c r="S2578" t="s">
        <v>25</v>
      </c>
      <c r="T2578" t="s">
        <v>25</v>
      </c>
      <c r="U2578" t="s">
        <v>3107</v>
      </c>
      <c r="V2578">
        <v>416000000</v>
      </c>
      <c r="W2578" t="s">
        <v>25</v>
      </c>
      <c r="X2578">
        <v>410528000</v>
      </c>
    </row>
    <row r="2579" spans="1:24" x14ac:dyDescent="0.3">
      <c r="A2579" s="5">
        <v>2576</v>
      </c>
      <c r="B2579" t="s">
        <v>3103</v>
      </c>
      <c r="C2579" s="10">
        <v>43741</v>
      </c>
      <c r="D2579" t="s">
        <v>178</v>
      </c>
      <c r="E2579" t="s">
        <v>3104</v>
      </c>
      <c r="F2579" t="s">
        <v>289</v>
      </c>
      <c r="G2579" t="s">
        <v>249</v>
      </c>
      <c r="H2579" t="s">
        <v>3122</v>
      </c>
      <c r="I2579">
        <v>18</v>
      </c>
      <c r="J2579" t="s">
        <v>2640</v>
      </c>
      <c r="K2579" t="s">
        <v>2835</v>
      </c>
      <c r="L2579" t="s">
        <v>3105</v>
      </c>
      <c r="M2579" t="s">
        <v>3106</v>
      </c>
      <c r="N2579" t="s">
        <v>24</v>
      </c>
      <c r="O2579">
        <v>76271.186440677993</v>
      </c>
      <c r="P2579">
        <v>1372881.3559322001</v>
      </c>
      <c r="Q2579">
        <v>137288.13559322001</v>
      </c>
      <c r="R2579">
        <v>1510169.49152542</v>
      </c>
      <c r="S2579" t="s">
        <v>25</v>
      </c>
      <c r="T2579" t="s">
        <v>25</v>
      </c>
      <c r="U2579" t="s">
        <v>3107</v>
      </c>
      <c r="V2579">
        <v>416000000</v>
      </c>
      <c r="W2579" t="s">
        <v>25</v>
      </c>
      <c r="X2579">
        <v>410528000</v>
      </c>
    </row>
    <row r="2580" spans="1:24" x14ac:dyDescent="0.3">
      <c r="A2580" s="5">
        <v>2577</v>
      </c>
      <c r="B2580" t="s">
        <v>3103</v>
      </c>
      <c r="C2580" s="10">
        <v>43741</v>
      </c>
      <c r="D2580" t="s">
        <v>179</v>
      </c>
      <c r="E2580" t="s">
        <v>3104</v>
      </c>
      <c r="F2580" t="s">
        <v>289</v>
      </c>
      <c r="G2580" t="s">
        <v>249</v>
      </c>
      <c r="H2580" t="s">
        <v>2865</v>
      </c>
      <c r="I2580">
        <v>8</v>
      </c>
      <c r="J2580" t="s">
        <v>2640</v>
      </c>
      <c r="K2580" t="s">
        <v>2835</v>
      </c>
      <c r="L2580" t="s">
        <v>3105</v>
      </c>
      <c r="M2580" t="s">
        <v>3106</v>
      </c>
      <c r="N2580" t="s">
        <v>24</v>
      </c>
      <c r="O2580">
        <v>171610.16949152501</v>
      </c>
      <c r="P2580">
        <v>1372881.3559322001</v>
      </c>
      <c r="Q2580">
        <v>137288.13559322001</v>
      </c>
      <c r="R2580">
        <v>1510169.49152542</v>
      </c>
      <c r="S2580" t="s">
        <v>25</v>
      </c>
      <c r="T2580" t="s">
        <v>25</v>
      </c>
      <c r="U2580" t="s">
        <v>3107</v>
      </c>
      <c r="V2580">
        <v>416000000</v>
      </c>
      <c r="W2580" t="s">
        <v>25</v>
      </c>
      <c r="X2580">
        <v>410528000</v>
      </c>
    </row>
    <row r="2581" spans="1:24" x14ac:dyDescent="0.3">
      <c r="A2581" s="5">
        <v>2578</v>
      </c>
      <c r="B2581" t="s">
        <v>3103</v>
      </c>
      <c r="C2581" s="10">
        <v>43741</v>
      </c>
      <c r="D2581" t="s">
        <v>178</v>
      </c>
      <c r="E2581" t="s">
        <v>3104</v>
      </c>
      <c r="F2581" t="s">
        <v>289</v>
      </c>
      <c r="G2581" t="s">
        <v>249</v>
      </c>
      <c r="H2581" t="s">
        <v>2865</v>
      </c>
      <c r="I2581">
        <v>8</v>
      </c>
      <c r="J2581" t="s">
        <v>2640</v>
      </c>
      <c r="K2581" t="s">
        <v>2835</v>
      </c>
      <c r="L2581" t="s">
        <v>3105</v>
      </c>
      <c r="M2581" t="s">
        <v>3106</v>
      </c>
      <c r="N2581" t="s">
        <v>24</v>
      </c>
      <c r="O2581">
        <v>171610.16949152501</v>
      </c>
      <c r="P2581">
        <v>1372881.3559322001</v>
      </c>
      <c r="Q2581">
        <v>137288.13559322001</v>
      </c>
      <c r="R2581">
        <v>1510169.49152542</v>
      </c>
      <c r="S2581" t="s">
        <v>25</v>
      </c>
      <c r="T2581" t="s">
        <v>25</v>
      </c>
      <c r="U2581" t="s">
        <v>3107</v>
      </c>
      <c r="V2581">
        <v>416000000</v>
      </c>
      <c r="W2581" t="s">
        <v>25</v>
      </c>
      <c r="X2581">
        <v>410528000</v>
      </c>
    </row>
    <row r="2582" spans="1:24" x14ac:dyDescent="0.3">
      <c r="A2582" s="5">
        <v>2579</v>
      </c>
      <c r="B2582" t="s">
        <v>3103</v>
      </c>
      <c r="C2582" s="10">
        <v>43741</v>
      </c>
      <c r="D2582" t="s">
        <v>179</v>
      </c>
      <c r="E2582" t="s">
        <v>3104</v>
      </c>
      <c r="F2582" t="s">
        <v>289</v>
      </c>
      <c r="G2582" t="s">
        <v>249</v>
      </c>
      <c r="H2582" t="s">
        <v>2865</v>
      </c>
      <c r="I2582">
        <v>8</v>
      </c>
      <c r="J2582" t="s">
        <v>2640</v>
      </c>
      <c r="K2582" t="s">
        <v>2835</v>
      </c>
      <c r="L2582" t="s">
        <v>3105</v>
      </c>
      <c r="M2582" t="s">
        <v>3106</v>
      </c>
      <c r="N2582" t="s">
        <v>24</v>
      </c>
      <c r="O2582">
        <v>171610.16949152501</v>
      </c>
      <c r="P2582">
        <v>1372881.3559322001</v>
      </c>
      <c r="Q2582">
        <v>137288.13559322001</v>
      </c>
      <c r="R2582">
        <v>1510169.49152542</v>
      </c>
      <c r="S2582" t="s">
        <v>25</v>
      </c>
      <c r="T2582" t="s">
        <v>25</v>
      </c>
      <c r="U2582" t="s">
        <v>3107</v>
      </c>
      <c r="V2582">
        <v>416000000</v>
      </c>
      <c r="W2582" t="s">
        <v>25</v>
      </c>
      <c r="X2582">
        <v>410528000</v>
      </c>
    </row>
    <row r="2583" spans="1:24" x14ac:dyDescent="0.3">
      <c r="A2583" s="5">
        <v>2580</v>
      </c>
      <c r="B2583" t="s">
        <v>3103</v>
      </c>
      <c r="C2583" s="10">
        <v>43741</v>
      </c>
      <c r="D2583" t="s">
        <v>178</v>
      </c>
      <c r="E2583" t="s">
        <v>3104</v>
      </c>
      <c r="F2583" t="s">
        <v>289</v>
      </c>
      <c r="G2583" t="s">
        <v>249</v>
      </c>
      <c r="H2583" t="s">
        <v>2865</v>
      </c>
      <c r="I2583">
        <v>8</v>
      </c>
      <c r="J2583" t="s">
        <v>2640</v>
      </c>
      <c r="K2583" t="s">
        <v>2835</v>
      </c>
      <c r="L2583" t="s">
        <v>3105</v>
      </c>
      <c r="M2583" t="s">
        <v>3106</v>
      </c>
      <c r="N2583" t="s">
        <v>24</v>
      </c>
      <c r="O2583">
        <v>171610.16949152501</v>
      </c>
      <c r="P2583">
        <v>1372881.3559322001</v>
      </c>
      <c r="Q2583">
        <v>137288.13559322001</v>
      </c>
      <c r="R2583">
        <v>1510169.49152542</v>
      </c>
      <c r="S2583" t="s">
        <v>25</v>
      </c>
      <c r="T2583" t="s">
        <v>25</v>
      </c>
      <c r="U2583" t="s">
        <v>3107</v>
      </c>
      <c r="V2583">
        <v>416000000</v>
      </c>
      <c r="W2583" t="s">
        <v>25</v>
      </c>
      <c r="X2583">
        <v>410528000</v>
      </c>
    </row>
    <row r="2584" spans="1:24" x14ac:dyDescent="0.3">
      <c r="A2584" s="5">
        <v>2581</v>
      </c>
      <c r="B2584" t="s">
        <v>3103</v>
      </c>
      <c r="C2584" s="10">
        <v>43741</v>
      </c>
      <c r="D2584" t="s">
        <v>179</v>
      </c>
      <c r="E2584" t="s">
        <v>3104</v>
      </c>
      <c r="F2584" t="s">
        <v>289</v>
      </c>
      <c r="G2584" t="s">
        <v>249</v>
      </c>
      <c r="H2584" t="s">
        <v>2865</v>
      </c>
      <c r="I2584">
        <v>8</v>
      </c>
      <c r="J2584" t="s">
        <v>2640</v>
      </c>
      <c r="K2584" t="s">
        <v>2835</v>
      </c>
      <c r="L2584" t="s">
        <v>3105</v>
      </c>
      <c r="M2584" t="s">
        <v>3106</v>
      </c>
      <c r="N2584" t="s">
        <v>24</v>
      </c>
      <c r="O2584">
        <v>171610.16949152501</v>
      </c>
      <c r="P2584">
        <v>1372881.3559322001</v>
      </c>
      <c r="Q2584">
        <v>137288.13559322001</v>
      </c>
      <c r="R2584">
        <v>1510169.49152542</v>
      </c>
      <c r="S2584" t="s">
        <v>25</v>
      </c>
      <c r="T2584" t="s">
        <v>25</v>
      </c>
      <c r="U2584" t="s">
        <v>3107</v>
      </c>
      <c r="V2584">
        <v>416000000</v>
      </c>
      <c r="W2584" t="s">
        <v>25</v>
      </c>
      <c r="X2584">
        <v>410528000</v>
      </c>
    </row>
    <row r="2585" spans="1:24" x14ac:dyDescent="0.3">
      <c r="A2585" s="5">
        <v>2582</v>
      </c>
      <c r="B2585" t="s">
        <v>3103</v>
      </c>
      <c r="C2585" s="10">
        <v>43741</v>
      </c>
      <c r="D2585" t="s">
        <v>178</v>
      </c>
      <c r="E2585" t="s">
        <v>3104</v>
      </c>
      <c r="F2585" t="s">
        <v>289</v>
      </c>
      <c r="G2585" t="s">
        <v>249</v>
      </c>
      <c r="H2585" t="s">
        <v>2865</v>
      </c>
      <c r="I2585">
        <v>8</v>
      </c>
      <c r="J2585" t="s">
        <v>2640</v>
      </c>
      <c r="K2585" t="s">
        <v>2835</v>
      </c>
      <c r="L2585" t="s">
        <v>3105</v>
      </c>
      <c r="M2585" t="s">
        <v>3106</v>
      </c>
      <c r="N2585" t="s">
        <v>24</v>
      </c>
      <c r="O2585">
        <v>171610.16949152501</v>
      </c>
      <c r="P2585">
        <v>1372881.3559322001</v>
      </c>
      <c r="Q2585">
        <v>137288.13559322001</v>
      </c>
      <c r="R2585">
        <v>1510169.49152542</v>
      </c>
      <c r="S2585" t="s">
        <v>25</v>
      </c>
      <c r="T2585" t="s">
        <v>25</v>
      </c>
      <c r="U2585" t="s">
        <v>3107</v>
      </c>
      <c r="V2585">
        <v>416000000</v>
      </c>
      <c r="W2585" t="s">
        <v>25</v>
      </c>
      <c r="X2585">
        <v>410528000</v>
      </c>
    </row>
    <row r="2586" spans="1:24" x14ac:dyDescent="0.3">
      <c r="A2586" s="5">
        <v>2583</v>
      </c>
      <c r="B2586" t="s">
        <v>3103</v>
      </c>
      <c r="C2586" s="10">
        <v>43741</v>
      </c>
      <c r="D2586" t="s">
        <v>179</v>
      </c>
      <c r="E2586" t="s">
        <v>3104</v>
      </c>
      <c r="F2586" t="s">
        <v>289</v>
      </c>
      <c r="G2586" t="s">
        <v>249</v>
      </c>
      <c r="H2586" t="s">
        <v>2865</v>
      </c>
      <c r="I2586">
        <v>8</v>
      </c>
      <c r="J2586" t="s">
        <v>2640</v>
      </c>
      <c r="K2586" t="s">
        <v>2835</v>
      </c>
      <c r="L2586" t="s">
        <v>3105</v>
      </c>
      <c r="M2586" t="s">
        <v>3106</v>
      </c>
      <c r="N2586" t="s">
        <v>24</v>
      </c>
      <c r="O2586">
        <v>171610.16949152501</v>
      </c>
      <c r="P2586">
        <v>1372881.3559322001</v>
      </c>
      <c r="Q2586">
        <v>137288.13559322001</v>
      </c>
      <c r="R2586">
        <v>1510169.49152542</v>
      </c>
      <c r="S2586" t="s">
        <v>25</v>
      </c>
      <c r="T2586" t="s">
        <v>25</v>
      </c>
      <c r="U2586" t="s">
        <v>3107</v>
      </c>
      <c r="V2586">
        <v>416000000</v>
      </c>
      <c r="W2586" t="s">
        <v>25</v>
      </c>
      <c r="X2586">
        <v>410528000</v>
      </c>
    </row>
    <row r="2587" spans="1:24" x14ac:dyDescent="0.3">
      <c r="A2587" s="5">
        <v>2584</v>
      </c>
      <c r="B2587" t="s">
        <v>3103</v>
      </c>
      <c r="C2587" s="10">
        <v>43741</v>
      </c>
      <c r="D2587" t="s">
        <v>178</v>
      </c>
      <c r="E2587" t="s">
        <v>3104</v>
      </c>
      <c r="F2587" t="s">
        <v>289</v>
      </c>
      <c r="G2587" t="s">
        <v>249</v>
      </c>
      <c r="H2587" t="s">
        <v>2865</v>
      </c>
      <c r="I2587">
        <v>8</v>
      </c>
      <c r="J2587" t="s">
        <v>2640</v>
      </c>
      <c r="K2587" t="s">
        <v>2835</v>
      </c>
      <c r="L2587" t="s">
        <v>3105</v>
      </c>
      <c r="M2587" t="s">
        <v>3106</v>
      </c>
      <c r="N2587" t="s">
        <v>24</v>
      </c>
      <c r="O2587">
        <v>171610.16949152501</v>
      </c>
      <c r="P2587">
        <v>1372881.3559322001</v>
      </c>
      <c r="Q2587">
        <v>137288.13559322001</v>
      </c>
      <c r="R2587">
        <v>1510169.49152542</v>
      </c>
      <c r="S2587" t="s">
        <v>25</v>
      </c>
      <c r="T2587" t="s">
        <v>25</v>
      </c>
      <c r="U2587" t="s">
        <v>3107</v>
      </c>
      <c r="V2587">
        <v>416000000</v>
      </c>
      <c r="W2587" t="s">
        <v>25</v>
      </c>
      <c r="X2587">
        <v>410528000</v>
      </c>
    </row>
    <row r="2588" spans="1:24" x14ac:dyDescent="0.3">
      <c r="A2588" s="5">
        <v>2585</v>
      </c>
      <c r="B2588" t="s">
        <v>3103</v>
      </c>
      <c r="C2588" s="10">
        <v>43741</v>
      </c>
      <c r="D2588" t="s">
        <v>179</v>
      </c>
      <c r="E2588" t="s">
        <v>3104</v>
      </c>
      <c r="F2588" t="s">
        <v>289</v>
      </c>
      <c r="G2588" t="s">
        <v>249</v>
      </c>
      <c r="H2588" t="s">
        <v>2866</v>
      </c>
      <c r="I2588">
        <v>9</v>
      </c>
      <c r="J2588" t="s">
        <v>2640</v>
      </c>
      <c r="K2588" t="s">
        <v>2835</v>
      </c>
      <c r="L2588" t="s">
        <v>3105</v>
      </c>
      <c r="M2588" t="s">
        <v>3106</v>
      </c>
      <c r="N2588" t="s">
        <v>24</v>
      </c>
      <c r="O2588">
        <v>152542.37288135599</v>
      </c>
      <c r="P2588">
        <v>1372881.3559322001</v>
      </c>
      <c r="Q2588">
        <v>137288.13559322001</v>
      </c>
      <c r="R2588">
        <v>1510169.49152542</v>
      </c>
      <c r="S2588" t="s">
        <v>25</v>
      </c>
      <c r="T2588" t="s">
        <v>25</v>
      </c>
      <c r="U2588" t="s">
        <v>3107</v>
      </c>
      <c r="V2588">
        <v>416000000</v>
      </c>
      <c r="W2588" t="s">
        <v>25</v>
      </c>
      <c r="X2588">
        <v>410528000</v>
      </c>
    </row>
    <row r="2589" spans="1:24" x14ac:dyDescent="0.3">
      <c r="A2589" s="5">
        <v>2586</v>
      </c>
      <c r="B2589" t="s">
        <v>3103</v>
      </c>
      <c r="C2589" s="10">
        <v>43741</v>
      </c>
      <c r="D2589" t="s">
        <v>178</v>
      </c>
      <c r="E2589" t="s">
        <v>3104</v>
      </c>
      <c r="F2589" t="s">
        <v>289</v>
      </c>
      <c r="G2589" t="s">
        <v>249</v>
      </c>
      <c r="H2589" t="s">
        <v>2866</v>
      </c>
      <c r="I2589">
        <v>9</v>
      </c>
      <c r="J2589" t="s">
        <v>2640</v>
      </c>
      <c r="K2589" t="s">
        <v>2835</v>
      </c>
      <c r="L2589" t="s">
        <v>3105</v>
      </c>
      <c r="M2589" t="s">
        <v>3106</v>
      </c>
      <c r="N2589" t="s">
        <v>24</v>
      </c>
      <c r="O2589">
        <v>152542.37288135599</v>
      </c>
      <c r="P2589">
        <v>1372881.3559322001</v>
      </c>
      <c r="Q2589">
        <v>137288.13559322001</v>
      </c>
      <c r="R2589">
        <v>1510169.49152542</v>
      </c>
      <c r="S2589" t="s">
        <v>25</v>
      </c>
      <c r="T2589" t="s">
        <v>25</v>
      </c>
      <c r="U2589" t="s">
        <v>3107</v>
      </c>
      <c r="V2589">
        <v>416000000</v>
      </c>
      <c r="W2589" t="s">
        <v>25</v>
      </c>
      <c r="X2589">
        <v>410528000</v>
      </c>
    </row>
    <row r="2590" spans="1:24" x14ac:dyDescent="0.3">
      <c r="A2590" s="5">
        <v>2587</v>
      </c>
      <c r="B2590" t="s">
        <v>3103</v>
      </c>
      <c r="C2590" s="10">
        <v>43741</v>
      </c>
      <c r="D2590" t="s">
        <v>179</v>
      </c>
      <c r="E2590" t="s">
        <v>3104</v>
      </c>
      <c r="F2590" t="s">
        <v>289</v>
      </c>
      <c r="G2590" t="s">
        <v>249</v>
      </c>
      <c r="H2590" t="s">
        <v>2866</v>
      </c>
      <c r="I2590">
        <v>9</v>
      </c>
      <c r="J2590" t="s">
        <v>2640</v>
      </c>
      <c r="K2590" t="s">
        <v>2835</v>
      </c>
      <c r="L2590" t="s">
        <v>3105</v>
      </c>
      <c r="M2590" t="s">
        <v>3106</v>
      </c>
      <c r="N2590" t="s">
        <v>24</v>
      </c>
      <c r="O2590">
        <v>152542.37288135599</v>
      </c>
      <c r="P2590">
        <v>1372881.3559322001</v>
      </c>
      <c r="Q2590">
        <v>137288.13559322001</v>
      </c>
      <c r="R2590">
        <v>1510169.49152542</v>
      </c>
      <c r="S2590" t="s">
        <v>25</v>
      </c>
      <c r="T2590" t="s">
        <v>25</v>
      </c>
      <c r="U2590" t="s">
        <v>3107</v>
      </c>
      <c r="V2590">
        <v>416000000</v>
      </c>
      <c r="W2590" t="s">
        <v>25</v>
      </c>
      <c r="X2590">
        <v>410528000</v>
      </c>
    </row>
    <row r="2591" spans="1:24" x14ac:dyDescent="0.3">
      <c r="A2591" s="5">
        <v>2588</v>
      </c>
      <c r="B2591" t="s">
        <v>3103</v>
      </c>
      <c r="C2591" s="10">
        <v>43741</v>
      </c>
      <c r="D2591" t="s">
        <v>178</v>
      </c>
      <c r="E2591" t="s">
        <v>3104</v>
      </c>
      <c r="F2591" t="s">
        <v>289</v>
      </c>
      <c r="G2591" t="s">
        <v>249</v>
      </c>
      <c r="H2591" t="s">
        <v>2866</v>
      </c>
      <c r="I2591">
        <v>9</v>
      </c>
      <c r="J2591" t="s">
        <v>2640</v>
      </c>
      <c r="K2591" t="s">
        <v>2835</v>
      </c>
      <c r="L2591" t="s">
        <v>3105</v>
      </c>
      <c r="M2591" t="s">
        <v>3106</v>
      </c>
      <c r="N2591" t="s">
        <v>24</v>
      </c>
      <c r="O2591">
        <v>152542.37288135599</v>
      </c>
      <c r="P2591">
        <v>1372881.3559322001</v>
      </c>
      <c r="Q2591">
        <v>137288.13559322001</v>
      </c>
      <c r="R2591">
        <v>1510169.49152542</v>
      </c>
      <c r="S2591" t="s">
        <v>25</v>
      </c>
      <c r="T2591" t="s">
        <v>25</v>
      </c>
      <c r="U2591" t="s">
        <v>3107</v>
      </c>
      <c r="V2591">
        <v>416000000</v>
      </c>
      <c r="W2591" t="s">
        <v>25</v>
      </c>
      <c r="X2591">
        <v>410528000</v>
      </c>
    </row>
    <row r="2592" spans="1:24" x14ac:dyDescent="0.3">
      <c r="A2592" s="5">
        <v>2589</v>
      </c>
      <c r="B2592" t="s">
        <v>3103</v>
      </c>
      <c r="C2592" s="10">
        <v>43741</v>
      </c>
      <c r="D2592" t="s">
        <v>179</v>
      </c>
      <c r="E2592" t="s">
        <v>3104</v>
      </c>
      <c r="F2592" t="s">
        <v>289</v>
      </c>
      <c r="G2592" t="s">
        <v>249</v>
      </c>
      <c r="H2592" t="s">
        <v>2866</v>
      </c>
      <c r="I2592">
        <v>9</v>
      </c>
      <c r="J2592" t="s">
        <v>2640</v>
      </c>
      <c r="K2592" t="s">
        <v>2835</v>
      </c>
      <c r="L2592" t="s">
        <v>3105</v>
      </c>
      <c r="M2592" t="s">
        <v>3106</v>
      </c>
      <c r="N2592" t="s">
        <v>24</v>
      </c>
      <c r="O2592">
        <v>152542.37288135599</v>
      </c>
      <c r="P2592">
        <v>1372881.3559322001</v>
      </c>
      <c r="Q2592">
        <v>137288.13559322001</v>
      </c>
      <c r="R2592">
        <v>1510169.49152542</v>
      </c>
      <c r="S2592" t="s">
        <v>25</v>
      </c>
      <c r="T2592" t="s">
        <v>25</v>
      </c>
      <c r="U2592" t="s">
        <v>3107</v>
      </c>
      <c r="V2592">
        <v>416000000</v>
      </c>
      <c r="W2592" t="s">
        <v>25</v>
      </c>
      <c r="X2592">
        <v>410528000</v>
      </c>
    </row>
    <row r="2593" spans="1:24" x14ac:dyDescent="0.3">
      <c r="A2593" s="5">
        <v>2590</v>
      </c>
      <c r="B2593" t="s">
        <v>3103</v>
      </c>
      <c r="C2593" s="10">
        <v>43741</v>
      </c>
      <c r="D2593" t="s">
        <v>178</v>
      </c>
      <c r="E2593" t="s">
        <v>3104</v>
      </c>
      <c r="F2593" t="s">
        <v>289</v>
      </c>
      <c r="G2593" t="s">
        <v>249</v>
      </c>
      <c r="H2593" t="s">
        <v>2866</v>
      </c>
      <c r="I2593">
        <v>9</v>
      </c>
      <c r="J2593" t="s">
        <v>2640</v>
      </c>
      <c r="K2593" t="s">
        <v>2835</v>
      </c>
      <c r="L2593" t="s">
        <v>3105</v>
      </c>
      <c r="M2593" t="s">
        <v>3106</v>
      </c>
      <c r="N2593" t="s">
        <v>24</v>
      </c>
      <c r="O2593">
        <v>152542.37288135599</v>
      </c>
      <c r="P2593">
        <v>1372881.3559322001</v>
      </c>
      <c r="Q2593">
        <v>137288.13559322001</v>
      </c>
      <c r="R2593">
        <v>1510169.49152542</v>
      </c>
      <c r="S2593" t="s">
        <v>25</v>
      </c>
      <c r="T2593" t="s">
        <v>25</v>
      </c>
      <c r="U2593" t="s">
        <v>3107</v>
      </c>
      <c r="V2593">
        <v>416000000</v>
      </c>
      <c r="W2593" t="s">
        <v>25</v>
      </c>
      <c r="X2593">
        <v>410528000</v>
      </c>
    </row>
    <row r="2594" spans="1:24" x14ac:dyDescent="0.3">
      <c r="A2594" s="5">
        <v>2591</v>
      </c>
      <c r="B2594" t="s">
        <v>3103</v>
      </c>
      <c r="C2594" s="10">
        <v>43741</v>
      </c>
      <c r="D2594" t="s">
        <v>179</v>
      </c>
      <c r="E2594" t="s">
        <v>3104</v>
      </c>
      <c r="F2594" t="s">
        <v>289</v>
      </c>
      <c r="G2594" t="s">
        <v>249</v>
      </c>
      <c r="H2594" t="s">
        <v>2866</v>
      </c>
      <c r="I2594">
        <v>9</v>
      </c>
      <c r="J2594" t="s">
        <v>2640</v>
      </c>
      <c r="K2594" t="s">
        <v>2835</v>
      </c>
      <c r="L2594" t="s">
        <v>3105</v>
      </c>
      <c r="M2594" t="s">
        <v>3106</v>
      </c>
      <c r="N2594" t="s">
        <v>24</v>
      </c>
      <c r="O2594">
        <v>152542.37288135599</v>
      </c>
      <c r="P2594">
        <v>1372881.3559322001</v>
      </c>
      <c r="Q2594">
        <v>137288.13559322001</v>
      </c>
      <c r="R2594">
        <v>1510169.49152542</v>
      </c>
      <c r="S2594" t="s">
        <v>25</v>
      </c>
      <c r="T2594" t="s">
        <v>25</v>
      </c>
      <c r="U2594" t="s">
        <v>3107</v>
      </c>
      <c r="V2594">
        <v>416000000</v>
      </c>
      <c r="W2594" t="s">
        <v>25</v>
      </c>
      <c r="X2594">
        <v>410528000</v>
      </c>
    </row>
    <row r="2595" spans="1:24" x14ac:dyDescent="0.3">
      <c r="A2595" s="5">
        <v>2592</v>
      </c>
      <c r="B2595" t="s">
        <v>3103</v>
      </c>
      <c r="C2595" s="10">
        <v>43741</v>
      </c>
      <c r="D2595" t="s">
        <v>178</v>
      </c>
      <c r="E2595" t="s">
        <v>3104</v>
      </c>
      <c r="F2595" t="s">
        <v>289</v>
      </c>
      <c r="G2595" t="s">
        <v>249</v>
      </c>
      <c r="H2595" t="s">
        <v>2866</v>
      </c>
      <c r="I2595">
        <v>9</v>
      </c>
      <c r="J2595" t="s">
        <v>2640</v>
      </c>
      <c r="K2595" t="s">
        <v>2835</v>
      </c>
      <c r="L2595" t="s">
        <v>3105</v>
      </c>
      <c r="M2595" t="s">
        <v>3106</v>
      </c>
      <c r="N2595" t="s">
        <v>24</v>
      </c>
      <c r="O2595">
        <v>152542.37288135599</v>
      </c>
      <c r="P2595">
        <v>1372881.3559322001</v>
      </c>
      <c r="Q2595">
        <v>137288.13559322001</v>
      </c>
      <c r="R2595">
        <v>1510169.49152542</v>
      </c>
      <c r="S2595" t="s">
        <v>25</v>
      </c>
      <c r="T2595" t="s">
        <v>25</v>
      </c>
      <c r="U2595" t="s">
        <v>3107</v>
      </c>
      <c r="V2595">
        <v>416000000</v>
      </c>
      <c r="W2595" t="s">
        <v>25</v>
      </c>
      <c r="X2595">
        <v>410528000</v>
      </c>
    </row>
    <row r="2596" spans="1:24" x14ac:dyDescent="0.3">
      <c r="A2596" s="5">
        <v>2593</v>
      </c>
      <c r="B2596" t="s">
        <v>3103</v>
      </c>
      <c r="C2596" s="10">
        <v>43741</v>
      </c>
      <c r="D2596" t="s">
        <v>179</v>
      </c>
      <c r="E2596" t="s">
        <v>3104</v>
      </c>
      <c r="F2596" t="s">
        <v>289</v>
      </c>
      <c r="G2596" t="s">
        <v>249</v>
      </c>
      <c r="H2596" t="s">
        <v>2867</v>
      </c>
      <c r="I2596">
        <v>4</v>
      </c>
      <c r="J2596" t="s">
        <v>2640</v>
      </c>
      <c r="K2596" t="s">
        <v>2835</v>
      </c>
      <c r="L2596" t="s">
        <v>3105</v>
      </c>
      <c r="M2596" t="s">
        <v>3106</v>
      </c>
      <c r="N2596" t="s">
        <v>24</v>
      </c>
      <c r="O2596">
        <v>343220.33898305101</v>
      </c>
      <c r="P2596">
        <v>1372881.3559322001</v>
      </c>
      <c r="Q2596">
        <v>137288.13559322001</v>
      </c>
      <c r="R2596">
        <v>1510169.49152542</v>
      </c>
      <c r="S2596" t="s">
        <v>25</v>
      </c>
      <c r="T2596" t="s">
        <v>25</v>
      </c>
      <c r="U2596" t="s">
        <v>3107</v>
      </c>
      <c r="V2596">
        <v>416000000</v>
      </c>
      <c r="W2596" t="s">
        <v>25</v>
      </c>
      <c r="X2596">
        <v>410528000</v>
      </c>
    </row>
    <row r="2597" spans="1:24" x14ac:dyDescent="0.3">
      <c r="A2597" s="5">
        <v>2594</v>
      </c>
      <c r="B2597" t="s">
        <v>3103</v>
      </c>
      <c r="C2597" s="10">
        <v>43741</v>
      </c>
      <c r="D2597" t="s">
        <v>178</v>
      </c>
      <c r="E2597" t="s">
        <v>3104</v>
      </c>
      <c r="F2597" t="s">
        <v>289</v>
      </c>
      <c r="G2597" t="s">
        <v>249</v>
      </c>
      <c r="H2597" t="s">
        <v>2867</v>
      </c>
      <c r="I2597">
        <v>4</v>
      </c>
      <c r="J2597" t="s">
        <v>2640</v>
      </c>
      <c r="K2597" t="s">
        <v>2835</v>
      </c>
      <c r="L2597" t="s">
        <v>3105</v>
      </c>
      <c r="M2597" t="s">
        <v>3106</v>
      </c>
      <c r="N2597" t="s">
        <v>24</v>
      </c>
      <c r="O2597">
        <v>343220.33898305101</v>
      </c>
      <c r="P2597">
        <v>1372881.3559322001</v>
      </c>
      <c r="Q2597">
        <v>137288.13559322001</v>
      </c>
      <c r="R2597">
        <v>1510169.49152542</v>
      </c>
      <c r="S2597" t="s">
        <v>25</v>
      </c>
      <c r="T2597" t="s">
        <v>25</v>
      </c>
      <c r="U2597" t="s">
        <v>3107</v>
      </c>
      <c r="V2597">
        <v>416000000</v>
      </c>
      <c r="W2597" t="s">
        <v>25</v>
      </c>
      <c r="X2597">
        <v>410528000</v>
      </c>
    </row>
    <row r="2598" spans="1:24" x14ac:dyDescent="0.3">
      <c r="A2598" s="5">
        <v>2595</v>
      </c>
      <c r="B2598" t="s">
        <v>3103</v>
      </c>
      <c r="C2598" s="10">
        <v>43741</v>
      </c>
      <c r="D2598" t="s">
        <v>179</v>
      </c>
      <c r="E2598" t="s">
        <v>3104</v>
      </c>
      <c r="F2598" t="s">
        <v>289</v>
      </c>
      <c r="G2598" t="s">
        <v>249</v>
      </c>
      <c r="H2598" t="s">
        <v>2867</v>
      </c>
      <c r="I2598">
        <v>4</v>
      </c>
      <c r="J2598" t="s">
        <v>2640</v>
      </c>
      <c r="K2598" t="s">
        <v>2835</v>
      </c>
      <c r="L2598" t="s">
        <v>3105</v>
      </c>
      <c r="M2598" t="s">
        <v>3106</v>
      </c>
      <c r="N2598" t="s">
        <v>24</v>
      </c>
      <c r="O2598">
        <v>343220.33898305101</v>
      </c>
      <c r="P2598">
        <v>1372881.3559322001</v>
      </c>
      <c r="Q2598">
        <v>137288.13559322001</v>
      </c>
      <c r="R2598">
        <v>1510169.49152542</v>
      </c>
      <c r="S2598" t="s">
        <v>25</v>
      </c>
      <c r="T2598" t="s">
        <v>25</v>
      </c>
      <c r="U2598" t="s">
        <v>3107</v>
      </c>
      <c r="V2598">
        <v>416000000</v>
      </c>
      <c r="W2598" t="s">
        <v>25</v>
      </c>
      <c r="X2598">
        <v>410528000</v>
      </c>
    </row>
    <row r="2599" spans="1:24" x14ac:dyDescent="0.3">
      <c r="A2599" s="5">
        <v>2596</v>
      </c>
      <c r="B2599" t="s">
        <v>3103</v>
      </c>
      <c r="C2599" s="10">
        <v>43741</v>
      </c>
      <c r="D2599" t="s">
        <v>178</v>
      </c>
      <c r="E2599" t="s">
        <v>3104</v>
      </c>
      <c r="F2599" t="s">
        <v>289</v>
      </c>
      <c r="G2599" t="s">
        <v>249</v>
      </c>
      <c r="H2599" t="s">
        <v>2867</v>
      </c>
      <c r="I2599">
        <v>4</v>
      </c>
      <c r="J2599" t="s">
        <v>2640</v>
      </c>
      <c r="K2599" t="s">
        <v>2835</v>
      </c>
      <c r="L2599" t="s">
        <v>3105</v>
      </c>
      <c r="M2599" t="s">
        <v>3106</v>
      </c>
      <c r="N2599" t="s">
        <v>24</v>
      </c>
      <c r="O2599">
        <v>343220.33898305101</v>
      </c>
      <c r="P2599">
        <v>1372881.3559322001</v>
      </c>
      <c r="Q2599">
        <v>137288.13559322001</v>
      </c>
      <c r="R2599">
        <v>1510169.49152542</v>
      </c>
      <c r="S2599" t="s">
        <v>25</v>
      </c>
      <c r="T2599" t="s">
        <v>25</v>
      </c>
      <c r="U2599" t="s">
        <v>3107</v>
      </c>
      <c r="V2599">
        <v>416000000</v>
      </c>
      <c r="W2599" t="s">
        <v>25</v>
      </c>
      <c r="X2599">
        <v>410528000</v>
      </c>
    </row>
    <row r="2600" spans="1:24" x14ac:dyDescent="0.3">
      <c r="A2600" s="5">
        <v>2597</v>
      </c>
      <c r="B2600" t="s">
        <v>3103</v>
      </c>
      <c r="C2600" s="10">
        <v>43741</v>
      </c>
      <c r="D2600" t="s">
        <v>179</v>
      </c>
      <c r="E2600" t="s">
        <v>3104</v>
      </c>
      <c r="F2600" t="s">
        <v>289</v>
      </c>
      <c r="G2600" t="s">
        <v>249</v>
      </c>
      <c r="H2600" t="s">
        <v>2867</v>
      </c>
      <c r="I2600">
        <v>4</v>
      </c>
      <c r="J2600" t="s">
        <v>2640</v>
      </c>
      <c r="K2600" t="s">
        <v>2835</v>
      </c>
      <c r="L2600" t="s">
        <v>3105</v>
      </c>
      <c r="M2600" t="s">
        <v>3106</v>
      </c>
      <c r="N2600" t="s">
        <v>24</v>
      </c>
      <c r="O2600">
        <v>343220.33898305101</v>
      </c>
      <c r="P2600">
        <v>1372881.3559322001</v>
      </c>
      <c r="Q2600">
        <v>137288.13559322001</v>
      </c>
      <c r="R2600">
        <v>1510169.49152542</v>
      </c>
      <c r="S2600" t="s">
        <v>25</v>
      </c>
      <c r="T2600" t="s">
        <v>25</v>
      </c>
      <c r="U2600" t="s">
        <v>3107</v>
      </c>
      <c r="V2600">
        <v>416000000</v>
      </c>
      <c r="W2600" t="s">
        <v>25</v>
      </c>
      <c r="X2600">
        <v>410528000</v>
      </c>
    </row>
    <row r="2601" spans="1:24" x14ac:dyDescent="0.3">
      <c r="A2601" s="5">
        <v>2598</v>
      </c>
      <c r="B2601" t="s">
        <v>3103</v>
      </c>
      <c r="C2601" s="10">
        <v>43741</v>
      </c>
      <c r="D2601" t="s">
        <v>178</v>
      </c>
      <c r="E2601" t="s">
        <v>3104</v>
      </c>
      <c r="F2601" t="s">
        <v>289</v>
      </c>
      <c r="G2601" t="s">
        <v>249</v>
      </c>
      <c r="H2601" t="s">
        <v>2867</v>
      </c>
      <c r="I2601">
        <v>4</v>
      </c>
      <c r="J2601" t="s">
        <v>2640</v>
      </c>
      <c r="K2601" t="s">
        <v>2835</v>
      </c>
      <c r="L2601" t="s">
        <v>3105</v>
      </c>
      <c r="M2601" t="s">
        <v>3106</v>
      </c>
      <c r="N2601" t="s">
        <v>24</v>
      </c>
      <c r="O2601">
        <v>343220.33898305101</v>
      </c>
      <c r="P2601">
        <v>1372881.3559322001</v>
      </c>
      <c r="Q2601">
        <v>137288.13559322001</v>
      </c>
      <c r="R2601">
        <v>1510169.49152542</v>
      </c>
      <c r="S2601" t="s">
        <v>25</v>
      </c>
      <c r="T2601" t="s">
        <v>25</v>
      </c>
      <c r="U2601" t="s">
        <v>3107</v>
      </c>
      <c r="V2601">
        <v>416000000</v>
      </c>
      <c r="W2601" t="s">
        <v>25</v>
      </c>
      <c r="X2601">
        <v>410528000</v>
      </c>
    </row>
    <row r="2602" spans="1:24" x14ac:dyDescent="0.3">
      <c r="A2602" s="5">
        <v>2599</v>
      </c>
      <c r="B2602" t="s">
        <v>3103</v>
      </c>
      <c r="C2602" s="10">
        <v>43741</v>
      </c>
      <c r="D2602" t="s">
        <v>179</v>
      </c>
      <c r="E2602" t="s">
        <v>3104</v>
      </c>
      <c r="F2602" t="s">
        <v>289</v>
      </c>
      <c r="G2602" t="s">
        <v>249</v>
      </c>
      <c r="H2602" t="s">
        <v>2867</v>
      </c>
      <c r="I2602">
        <v>4</v>
      </c>
      <c r="J2602" t="s">
        <v>2640</v>
      </c>
      <c r="K2602" t="s">
        <v>2835</v>
      </c>
      <c r="L2602" t="s">
        <v>3105</v>
      </c>
      <c r="M2602" t="s">
        <v>3106</v>
      </c>
      <c r="N2602" t="s">
        <v>24</v>
      </c>
      <c r="O2602">
        <v>343220.33898305101</v>
      </c>
      <c r="P2602">
        <v>1372881.3559322001</v>
      </c>
      <c r="Q2602">
        <v>137288.13559322001</v>
      </c>
      <c r="R2602">
        <v>1510169.49152542</v>
      </c>
      <c r="S2602" t="s">
        <v>25</v>
      </c>
      <c r="T2602" t="s">
        <v>25</v>
      </c>
      <c r="U2602" t="s">
        <v>3107</v>
      </c>
      <c r="V2602">
        <v>416000000</v>
      </c>
      <c r="W2602" t="s">
        <v>25</v>
      </c>
      <c r="X2602">
        <v>410528000</v>
      </c>
    </row>
    <row r="2603" spans="1:24" x14ac:dyDescent="0.3">
      <c r="A2603" s="5">
        <v>2600</v>
      </c>
      <c r="B2603" t="s">
        <v>3103</v>
      </c>
      <c r="C2603" s="10">
        <v>43741</v>
      </c>
      <c r="D2603" t="s">
        <v>178</v>
      </c>
      <c r="E2603" t="s">
        <v>3104</v>
      </c>
      <c r="F2603" t="s">
        <v>289</v>
      </c>
      <c r="G2603" t="s">
        <v>249</v>
      </c>
      <c r="H2603" t="s">
        <v>2867</v>
      </c>
      <c r="I2603">
        <v>4</v>
      </c>
      <c r="J2603" t="s">
        <v>2640</v>
      </c>
      <c r="K2603" t="s">
        <v>2835</v>
      </c>
      <c r="L2603" t="s">
        <v>3105</v>
      </c>
      <c r="M2603" t="s">
        <v>3106</v>
      </c>
      <c r="N2603" t="s">
        <v>24</v>
      </c>
      <c r="O2603">
        <v>343220.33898305101</v>
      </c>
      <c r="P2603">
        <v>1372881.3559322001</v>
      </c>
      <c r="Q2603">
        <v>137288.13559322001</v>
      </c>
      <c r="R2603">
        <v>1510169.49152542</v>
      </c>
      <c r="S2603" t="s">
        <v>25</v>
      </c>
      <c r="T2603" t="s">
        <v>25</v>
      </c>
      <c r="U2603" t="s">
        <v>3107</v>
      </c>
      <c r="V2603">
        <v>416000000</v>
      </c>
      <c r="W2603" t="s">
        <v>25</v>
      </c>
      <c r="X2603">
        <v>410528000</v>
      </c>
    </row>
    <row r="2604" spans="1:24" x14ac:dyDescent="0.3">
      <c r="A2604" s="5">
        <v>2601</v>
      </c>
      <c r="B2604" t="s">
        <v>3103</v>
      </c>
      <c r="C2604" s="10">
        <v>43741</v>
      </c>
      <c r="D2604" t="s">
        <v>179</v>
      </c>
      <c r="E2604" t="s">
        <v>3104</v>
      </c>
      <c r="F2604" t="s">
        <v>289</v>
      </c>
      <c r="G2604" t="s">
        <v>249</v>
      </c>
      <c r="H2604" t="s">
        <v>3123</v>
      </c>
      <c r="I2604">
        <v>2</v>
      </c>
      <c r="J2604" t="s">
        <v>2640</v>
      </c>
      <c r="K2604" t="s">
        <v>2835</v>
      </c>
      <c r="L2604" t="s">
        <v>3105</v>
      </c>
      <c r="M2604" t="s">
        <v>3106</v>
      </c>
      <c r="N2604" t="s">
        <v>24</v>
      </c>
      <c r="O2604">
        <v>686440.67796610203</v>
      </c>
      <c r="P2604">
        <v>1372881.3559322001</v>
      </c>
      <c r="Q2604">
        <v>137288.13559322001</v>
      </c>
      <c r="R2604">
        <v>1510169.49152542</v>
      </c>
      <c r="S2604" t="s">
        <v>25</v>
      </c>
      <c r="T2604" t="s">
        <v>25</v>
      </c>
      <c r="U2604" t="s">
        <v>3107</v>
      </c>
      <c r="V2604">
        <v>416000000</v>
      </c>
      <c r="W2604" t="s">
        <v>25</v>
      </c>
      <c r="X2604">
        <v>410528000</v>
      </c>
    </row>
    <row r="2605" spans="1:24" x14ac:dyDescent="0.3">
      <c r="A2605" s="5">
        <v>2602</v>
      </c>
      <c r="B2605" t="s">
        <v>3103</v>
      </c>
      <c r="C2605" s="10">
        <v>43741</v>
      </c>
      <c r="D2605" t="s">
        <v>178</v>
      </c>
      <c r="E2605" t="s">
        <v>3104</v>
      </c>
      <c r="F2605" t="s">
        <v>289</v>
      </c>
      <c r="G2605" t="s">
        <v>249</v>
      </c>
      <c r="H2605" t="s">
        <v>3123</v>
      </c>
      <c r="I2605">
        <v>2</v>
      </c>
      <c r="J2605" t="s">
        <v>2640</v>
      </c>
      <c r="K2605" t="s">
        <v>2835</v>
      </c>
      <c r="L2605" t="s">
        <v>3105</v>
      </c>
      <c r="M2605" t="s">
        <v>3106</v>
      </c>
      <c r="N2605" t="s">
        <v>24</v>
      </c>
      <c r="O2605">
        <v>686440.67796610203</v>
      </c>
      <c r="P2605">
        <v>1372881.3559322001</v>
      </c>
      <c r="Q2605">
        <v>137288.13559322001</v>
      </c>
      <c r="R2605">
        <v>1510169.49152542</v>
      </c>
      <c r="S2605" t="s">
        <v>25</v>
      </c>
      <c r="T2605" t="s">
        <v>25</v>
      </c>
      <c r="U2605" t="s">
        <v>3107</v>
      </c>
      <c r="V2605">
        <v>416000000</v>
      </c>
      <c r="W2605" t="s">
        <v>25</v>
      </c>
      <c r="X2605">
        <v>410528000</v>
      </c>
    </row>
    <row r="2606" spans="1:24" x14ac:dyDescent="0.3">
      <c r="A2606" s="5">
        <v>2603</v>
      </c>
      <c r="B2606" t="s">
        <v>3103</v>
      </c>
      <c r="C2606" s="10">
        <v>43741</v>
      </c>
      <c r="D2606" t="s">
        <v>179</v>
      </c>
      <c r="E2606" t="s">
        <v>3104</v>
      </c>
      <c r="F2606" t="s">
        <v>289</v>
      </c>
      <c r="G2606" t="s">
        <v>249</v>
      </c>
      <c r="H2606" t="s">
        <v>3123</v>
      </c>
      <c r="I2606">
        <v>2</v>
      </c>
      <c r="J2606" t="s">
        <v>2640</v>
      </c>
      <c r="K2606" t="s">
        <v>2835</v>
      </c>
      <c r="L2606" t="s">
        <v>3105</v>
      </c>
      <c r="M2606" t="s">
        <v>3106</v>
      </c>
      <c r="N2606" t="s">
        <v>24</v>
      </c>
      <c r="O2606">
        <v>686440.67796610203</v>
      </c>
      <c r="P2606">
        <v>1372881.3559322001</v>
      </c>
      <c r="Q2606">
        <v>137288.13559322001</v>
      </c>
      <c r="R2606">
        <v>1510169.49152542</v>
      </c>
      <c r="S2606" t="s">
        <v>25</v>
      </c>
      <c r="T2606" t="s">
        <v>25</v>
      </c>
      <c r="U2606" t="s">
        <v>3107</v>
      </c>
      <c r="V2606">
        <v>416000000</v>
      </c>
      <c r="W2606" t="s">
        <v>25</v>
      </c>
      <c r="X2606">
        <v>410528000</v>
      </c>
    </row>
    <row r="2607" spans="1:24" x14ac:dyDescent="0.3">
      <c r="A2607" s="5">
        <v>2604</v>
      </c>
      <c r="B2607" t="s">
        <v>3103</v>
      </c>
      <c r="C2607" s="10">
        <v>43741</v>
      </c>
      <c r="D2607" t="s">
        <v>178</v>
      </c>
      <c r="E2607" t="s">
        <v>3104</v>
      </c>
      <c r="F2607" t="s">
        <v>289</v>
      </c>
      <c r="G2607" t="s">
        <v>249</v>
      </c>
      <c r="H2607" t="s">
        <v>3123</v>
      </c>
      <c r="I2607">
        <v>2</v>
      </c>
      <c r="J2607" t="s">
        <v>2640</v>
      </c>
      <c r="K2607" t="s">
        <v>2835</v>
      </c>
      <c r="L2607" t="s">
        <v>3105</v>
      </c>
      <c r="M2607" t="s">
        <v>3106</v>
      </c>
      <c r="N2607" t="s">
        <v>24</v>
      </c>
      <c r="O2607">
        <v>686440.67796610203</v>
      </c>
      <c r="P2607">
        <v>1372881.3559322001</v>
      </c>
      <c r="Q2607">
        <v>137288.13559322001</v>
      </c>
      <c r="R2607">
        <v>1510169.49152542</v>
      </c>
      <c r="S2607" t="s">
        <v>25</v>
      </c>
      <c r="T2607" t="s">
        <v>25</v>
      </c>
      <c r="U2607" t="s">
        <v>3107</v>
      </c>
      <c r="V2607">
        <v>416000000</v>
      </c>
      <c r="W2607" t="s">
        <v>25</v>
      </c>
      <c r="X2607">
        <v>410528000</v>
      </c>
    </row>
    <row r="2608" spans="1:24" x14ac:dyDescent="0.3">
      <c r="A2608" s="5">
        <v>2605</v>
      </c>
      <c r="B2608" t="s">
        <v>3103</v>
      </c>
      <c r="C2608" s="10">
        <v>43741</v>
      </c>
      <c r="D2608" t="s">
        <v>179</v>
      </c>
      <c r="E2608" t="s">
        <v>3104</v>
      </c>
      <c r="F2608" t="s">
        <v>289</v>
      </c>
      <c r="G2608" t="s">
        <v>249</v>
      </c>
      <c r="H2608" t="s">
        <v>3123</v>
      </c>
      <c r="I2608">
        <v>2</v>
      </c>
      <c r="J2608" t="s">
        <v>2640</v>
      </c>
      <c r="K2608" t="s">
        <v>2835</v>
      </c>
      <c r="L2608" t="s">
        <v>3105</v>
      </c>
      <c r="M2608" t="s">
        <v>3106</v>
      </c>
      <c r="N2608" t="s">
        <v>24</v>
      </c>
      <c r="O2608">
        <v>686440.67796610203</v>
      </c>
      <c r="P2608">
        <v>1372881.3559322001</v>
      </c>
      <c r="Q2608">
        <v>137288.13559322001</v>
      </c>
      <c r="R2608">
        <v>1510169.49152542</v>
      </c>
      <c r="S2608" t="s">
        <v>25</v>
      </c>
      <c r="T2608" t="s">
        <v>25</v>
      </c>
      <c r="U2608" t="s">
        <v>3107</v>
      </c>
      <c r="V2608">
        <v>416000000</v>
      </c>
      <c r="W2608" t="s">
        <v>25</v>
      </c>
      <c r="X2608">
        <v>410528000</v>
      </c>
    </row>
    <row r="2609" spans="1:24" x14ac:dyDescent="0.3">
      <c r="A2609" s="5">
        <v>2606</v>
      </c>
      <c r="B2609" t="s">
        <v>3103</v>
      </c>
      <c r="C2609" s="10">
        <v>43741</v>
      </c>
      <c r="D2609" t="s">
        <v>178</v>
      </c>
      <c r="E2609" t="s">
        <v>3104</v>
      </c>
      <c r="F2609" t="s">
        <v>289</v>
      </c>
      <c r="G2609" t="s">
        <v>249</v>
      </c>
      <c r="H2609" t="s">
        <v>3123</v>
      </c>
      <c r="I2609">
        <v>2</v>
      </c>
      <c r="J2609" t="s">
        <v>2640</v>
      </c>
      <c r="K2609" t="s">
        <v>2835</v>
      </c>
      <c r="L2609" t="s">
        <v>3105</v>
      </c>
      <c r="M2609" t="s">
        <v>3106</v>
      </c>
      <c r="N2609" t="s">
        <v>24</v>
      </c>
      <c r="O2609">
        <v>686440.67796610203</v>
      </c>
      <c r="P2609">
        <v>1372881.3559322001</v>
      </c>
      <c r="Q2609">
        <v>137288.13559322001</v>
      </c>
      <c r="R2609">
        <v>1510169.49152542</v>
      </c>
      <c r="S2609" t="s">
        <v>25</v>
      </c>
      <c r="T2609" t="s">
        <v>25</v>
      </c>
      <c r="U2609" t="s">
        <v>3107</v>
      </c>
      <c r="V2609">
        <v>416000000</v>
      </c>
      <c r="W2609" t="s">
        <v>25</v>
      </c>
      <c r="X2609">
        <v>410528000</v>
      </c>
    </row>
    <row r="2610" spans="1:24" x14ac:dyDescent="0.3">
      <c r="A2610" s="5">
        <v>2607</v>
      </c>
      <c r="B2610" t="s">
        <v>3103</v>
      </c>
      <c r="C2610" s="10">
        <v>43741</v>
      </c>
      <c r="D2610" t="s">
        <v>179</v>
      </c>
      <c r="E2610" t="s">
        <v>3104</v>
      </c>
      <c r="F2610" t="s">
        <v>289</v>
      </c>
      <c r="G2610" t="s">
        <v>249</v>
      </c>
      <c r="H2610" t="s">
        <v>3123</v>
      </c>
      <c r="I2610">
        <v>2</v>
      </c>
      <c r="J2610" t="s">
        <v>2640</v>
      </c>
      <c r="K2610" t="s">
        <v>2835</v>
      </c>
      <c r="L2610" t="s">
        <v>3105</v>
      </c>
      <c r="M2610" t="s">
        <v>3106</v>
      </c>
      <c r="N2610" t="s">
        <v>24</v>
      </c>
      <c r="O2610">
        <v>686440.67796610203</v>
      </c>
      <c r="P2610">
        <v>1372881.3559322001</v>
      </c>
      <c r="Q2610">
        <v>137288.13559322001</v>
      </c>
      <c r="R2610">
        <v>1510169.49152542</v>
      </c>
      <c r="S2610" t="s">
        <v>25</v>
      </c>
      <c r="T2610" t="s">
        <v>25</v>
      </c>
      <c r="U2610" t="s">
        <v>3107</v>
      </c>
      <c r="V2610">
        <v>416000000</v>
      </c>
      <c r="W2610" t="s">
        <v>25</v>
      </c>
      <c r="X2610">
        <v>410528000</v>
      </c>
    </row>
    <row r="2611" spans="1:24" x14ac:dyDescent="0.3">
      <c r="A2611" s="5">
        <v>2608</v>
      </c>
      <c r="B2611" t="s">
        <v>3103</v>
      </c>
      <c r="C2611" s="10">
        <v>43741</v>
      </c>
      <c r="D2611" t="s">
        <v>178</v>
      </c>
      <c r="E2611" t="s">
        <v>3104</v>
      </c>
      <c r="F2611" t="s">
        <v>289</v>
      </c>
      <c r="G2611" t="s">
        <v>249</v>
      </c>
      <c r="H2611" t="s">
        <v>3123</v>
      </c>
      <c r="I2611">
        <v>2</v>
      </c>
      <c r="J2611" t="s">
        <v>2640</v>
      </c>
      <c r="K2611" t="s">
        <v>2835</v>
      </c>
      <c r="L2611" t="s">
        <v>3105</v>
      </c>
      <c r="M2611" t="s">
        <v>3106</v>
      </c>
      <c r="N2611" t="s">
        <v>24</v>
      </c>
      <c r="O2611">
        <v>686440.67796610203</v>
      </c>
      <c r="P2611">
        <v>1372881.3559322001</v>
      </c>
      <c r="Q2611">
        <v>137288.13559322001</v>
      </c>
      <c r="R2611">
        <v>1510169.49152542</v>
      </c>
      <c r="S2611" t="s">
        <v>25</v>
      </c>
      <c r="T2611" t="s">
        <v>25</v>
      </c>
      <c r="U2611" t="s">
        <v>3107</v>
      </c>
      <c r="V2611">
        <v>416000000</v>
      </c>
      <c r="W2611" t="s">
        <v>25</v>
      </c>
      <c r="X2611">
        <v>410528000</v>
      </c>
    </row>
    <row r="2612" spans="1:24" x14ac:dyDescent="0.3">
      <c r="A2612" s="5">
        <v>2609</v>
      </c>
      <c r="B2612" t="s">
        <v>3103</v>
      </c>
      <c r="C2612" s="10">
        <v>43741</v>
      </c>
      <c r="D2612" t="s">
        <v>179</v>
      </c>
      <c r="E2612" t="s">
        <v>3104</v>
      </c>
      <c r="F2612" t="s">
        <v>289</v>
      </c>
      <c r="G2612" t="s">
        <v>249</v>
      </c>
      <c r="H2612" t="s">
        <v>2869</v>
      </c>
      <c r="I2612">
        <v>5</v>
      </c>
      <c r="J2612" t="s">
        <v>2640</v>
      </c>
      <c r="K2612" t="s">
        <v>2835</v>
      </c>
      <c r="L2612" t="s">
        <v>3105</v>
      </c>
      <c r="M2612" t="s">
        <v>3106</v>
      </c>
      <c r="N2612" t="s">
        <v>24</v>
      </c>
      <c r="O2612">
        <v>274576.27118644101</v>
      </c>
      <c r="P2612">
        <v>1372881.3559322001</v>
      </c>
      <c r="Q2612">
        <v>137288.13559322001</v>
      </c>
      <c r="R2612">
        <v>1510169.49152542</v>
      </c>
      <c r="S2612" t="s">
        <v>25</v>
      </c>
      <c r="T2612" t="s">
        <v>25</v>
      </c>
      <c r="U2612" t="s">
        <v>3107</v>
      </c>
      <c r="V2612">
        <v>416000000</v>
      </c>
      <c r="W2612" t="s">
        <v>25</v>
      </c>
      <c r="X2612">
        <v>410528000</v>
      </c>
    </row>
    <row r="2613" spans="1:24" x14ac:dyDescent="0.3">
      <c r="A2613" s="5">
        <v>2610</v>
      </c>
      <c r="B2613" t="s">
        <v>3103</v>
      </c>
      <c r="C2613" s="10">
        <v>43741</v>
      </c>
      <c r="D2613" t="s">
        <v>178</v>
      </c>
      <c r="E2613" t="s">
        <v>3104</v>
      </c>
      <c r="F2613" t="s">
        <v>289</v>
      </c>
      <c r="G2613" t="s">
        <v>249</v>
      </c>
      <c r="H2613" t="s">
        <v>2869</v>
      </c>
      <c r="I2613">
        <v>5</v>
      </c>
      <c r="J2613" t="s">
        <v>2640</v>
      </c>
      <c r="K2613" t="s">
        <v>2835</v>
      </c>
      <c r="L2613" t="s">
        <v>3105</v>
      </c>
      <c r="M2613" t="s">
        <v>3106</v>
      </c>
      <c r="N2613" t="s">
        <v>24</v>
      </c>
      <c r="O2613">
        <v>274576.27118644101</v>
      </c>
      <c r="P2613">
        <v>1372881.3559322001</v>
      </c>
      <c r="Q2613">
        <v>137288.13559322001</v>
      </c>
      <c r="R2613">
        <v>1510169.49152542</v>
      </c>
      <c r="S2613" t="s">
        <v>25</v>
      </c>
      <c r="T2613" t="s">
        <v>25</v>
      </c>
      <c r="U2613" t="s">
        <v>3107</v>
      </c>
      <c r="V2613">
        <v>416000000</v>
      </c>
      <c r="W2613" t="s">
        <v>25</v>
      </c>
      <c r="X2613">
        <v>410528000</v>
      </c>
    </row>
    <row r="2614" spans="1:24" x14ac:dyDescent="0.3">
      <c r="A2614" s="5">
        <v>2611</v>
      </c>
      <c r="B2614" t="s">
        <v>3103</v>
      </c>
      <c r="C2614" s="10">
        <v>43741</v>
      </c>
      <c r="D2614" t="s">
        <v>179</v>
      </c>
      <c r="E2614" t="s">
        <v>3104</v>
      </c>
      <c r="F2614" t="s">
        <v>289</v>
      </c>
      <c r="G2614" t="s">
        <v>249</v>
      </c>
      <c r="H2614" t="s">
        <v>2869</v>
      </c>
      <c r="I2614">
        <v>5</v>
      </c>
      <c r="J2614" t="s">
        <v>2640</v>
      </c>
      <c r="K2614" t="s">
        <v>2835</v>
      </c>
      <c r="L2614" t="s">
        <v>3105</v>
      </c>
      <c r="M2614" t="s">
        <v>3106</v>
      </c>
      <c r="N2614" t="s">
        <v>24</v>
      </c>
      <c r="O2614">
        <v>274576.27118644101</v>
      </c>
      <c r="P2614">
        <v>1372881.3559322001</v>
      </c>
      <c r="Q2614">
        <v>137288.13559322001</v>
      </c>
      <c r="R2614">
        <v>1510169.49152542</v>
      </c>
      <c r="S2614" t="s">
        <v>25</v>
      </c>
      <c r="T2614" t="s">
        <v>25</v>
      </c>
      <c r="U2614" t="s">
        <v>3107</v>
      </c>
      <c r="V2614">
        <v>416000000</v>
      </c>
      <c r="W2614" t="s">
        <v>25</v>
      </c>
      <c r="X2614">
        <v>410528000</v>
      </c>
    </row>
    <row r="2615" spans="1:24" x14ac:dyDescent="0.3">
      <c r="A2615" s="5">
        <v>2612</v>
      </c>
      <c r="B2615" t="s">
        <v>3103</v>
      </c>
      <c r="C2615" s="10">
        <v>43741</v>
      </c>
      <c r="D2615" t="s">
        <v>178</v>
      </c>
      <c r="E2615" t="s">
        <v>3104</v>
      </c>
      <c r="F2615" t="s">
        <v>289</v>
      </c>
      <c r="G2615" t="s">
        <v>249</v>
      </c>
      <c r="H2615" t="s">
        <v>2869</v>
      </c>
      <c r="I2615">
        <v>5</v>
      </c>
      <c r="J2615" t="s">
        <v>2640</v>
      </c>
      <c r="K2615" t="s">
        <v>2835</v>
      </c>
      <c r="L2615" t="s">
        <v>3105</v>
      </c>
      <c r="M2615" t="s">
        <v>3106</v>
      </c>
      <c r="N2615" t="s">
        <v>24</v>
      </c>
      <c r="O2615">
        <v>274576.27118644101</v>
      </c>
      <c r="P2615">
        <v>1372881.3559322001</v>
      </c>
      <c r="Q2615">
        <v>137288.13559322001</v>
      </c>
      <c r="R2615">
        <v>1510169.49152542</v>
      </c>
      <c r="S2615" t="s">
        <v>25</v>
      </c>
      <c r="T2615" t="s">
        <v>25</v>
      </c>
      <c r="U2615" t="s">
        <v>3107</v>
      </c>
      <c r="V2615">
        <v>416000000</v>
      </c>
      <c r="W2615" t="s">
        <v>25</v>
      </c>
      <c r="X2615">
        <v>410528000</v>
      </c>
    </row>
    <row r="2616" spans="1:24" x14ac:dyDescent="0.3">
      <c r="A2616" s="5">
        <v>2613</v>
      </c>
      <c r="B2616" t="s">
        <v>3103</v>
      </c>
      <c r="C2616" s="10">
        <v>43741</v>
      </c>
      <c r="D2616" t="s">
        <v>179</v>
      </c>
      <c r="E2616" t="s">
        <v>3104</v>
      </c>
      <c r="F2616" t="s">
        <v>289</v>
      </c>
      <c r="G2616" t="s">
        <v>249</v>
      </c>
      <c r="H2616" t="s">
        <v>2869</v>
      </c>
      <c r="I2616">
        <v>5</v>
      </c>
      <c r="J2616" t="s">
        <v>2640</v>
      </c>
      <c r="K2616" t="s">
        <v>2835</v>
      </c>
      <c r="L2616" t="s">
        <v>3105</v>
      </c>
      <c r="M2616" t="s">
        <v>3106</v>
      </c>
      <c r="N2616" t="s">
        <v>24</v>
      </c>
      <c r="O2616">
        <v>274576.27118644101</v>
      </c>
      <c r="P2616">
        <v>1372881.3559322001</v>
      </c>
      <c r="Q2616">
        <v>137288.13559322001</v>
      </c>
      <c r="R2616">
        <v>1510169.49152542</v>
      </c>
      <c r="S2616" t="s">
        <v>25</v>
      </c>
      <c r="T2616" t="s">
        <v>25</v>
      </c>
      <c r="U2616" t="s">
        <v>3107</v>
      </c>
      <c r="V2616">
        <v>416000000</v>
      </c>
      <c r="W2616" t="s">
        <v>25</v>
      </c>
      <c r="X2616">
        <v>410528000</v>
      </c>
    </row>
    <row r="2617" spans="1:24" x14ac:dyDescent="0.3">
      <c r="A2617" s="5">
        <v>2614</v>
      </c>
      <c r="B2617" t="s">
        <v>3103</v>
      </c>
      <c r="C2617" s="10">
        <v>43741</v>
      </c>
      <c r="D2617" t="s">
        <v>178</v>
      </c>
      <c r="E2617" t="s">
        <v>3104</v>
      </c>
      <c r="F2617" t="s">
        <v>289</v>
      </c>
      <c r="G2617" t="s">
        <v>249</v>
      </c>
      <c r="H2617" t="s">
        <v>2869</v>
      </c>
      <c r="I2617">
        <v>5</v>
      </c>
      <c r="J2617" t="s">
        <v>2640</v>
      </c>
      <c r="K2617" t="s">
        <v>2835</v>
      </c>
      <c r="L2617" t="s">
        <v>3105</v>
      </c>
      <c r="M2617" t="s">
        <v>3106</v>
      </c>
      <c r="N2617" t="s">
        <v>24</v>
      </c>
      <c r="O2617">
        <v>274576.27118644101</v>
      </c>
      <c r="P2617">
        <v>1372881.3559322001</v>
      </c>
      <c r="Q2617">
        <v>137288.13559322001</v>
      </c>
      <c r="R2617">
        <v>1510169.49152542</v>
      </c>
      <c r="S2617" t="s">
        <v>25</v>
      </c>
      <c r="T2617" t="s">
        <v>25</v>
      </c>
      <c r="U2617" t="s">
        <v>3107</v>
      </c>
      <c r="V2617">
        <v>416000000</v>
      </c>
      <c r="W2617" t="s">
        <v>25</v>
      </c>
      <c r="X2617">
        <v>410528000</v>
      </c>
    </row>
    <row r="2618" spans="1:24" x14ac:dyDescent="0.3">
      <c r="A2618" s="5">
        <v>2615</v>
      </c>
      <c r="B2618" t="s">
        <v>3103</v>
      </c>
      <c r="C2618" s="10">
        <v>43741</v>
      </c>
      <c r="D2618" t="s">
        <v>179</v>
      </c>
      <c r="E2618" t="s">
        <v>3104</v>
      </c>
      <c r="F2618" t="s">
        <v>289</v>
      </c>
      <c r="G2618" t="s">
        <v>249</v>
      </c>
      <c r="H2618" t="s">
        <v>2869</v>
      </c>
      <c r="I2618">
        <v>5</v>
      </c>
      <c r="J2618" t="s">
        <v>2640</v>
      </c>
      <c r="K2618" t="s">
        <v>2835</v>
      </c>
      <c r="L2618" t="s">
        <v>3105</v>
      </c>
      <c r="M2618" t="s">
        <v>3106</v>
      </c>
      <c r="N2618" t="s">
        <v>24</v>
      </c>
      <c r="O2618">
        <v>274576.27118644101</v>
      </c>
      <c r="P2618">
        <v>1372881.3559322001</v>
      </c>
      <c r="Q2618">
        <v>137288.13559322001</v>
      </c>
      <c r="R2618">
        <v>1510169.49152542</v>
      </c>
      <c r="S2618" t="s">
        <v>25</v>
      </c>
      <c r="T2618" t="s">
        <v>25</v>
      </c>
      <c r="U2618" t="s">
        <v>3107</v>
      </c>
      <c r="V2618">
        <v>416000000</v>
      </c>
      <c r="W2618" t="s">
        <v>25</v>
      </c>
      <c r="X2618">
        <v>410528000</v>
      </c>
    </row>
    <row r="2619" spans="1:24" x14ac:dyDescent="0.3">
      <c r="A2619" s="5">
        <v>2616</v>
      </c>
      <c r="B2619" t="s">
        <v>3103</v>
      </c>
      <c r="C2619" s="10">
        <v>43741</v>
      </c>
      <c r="D2619" t="s">
        <v>178</v>
      </c>
      <c r="E2619" t="s">
        <v>3104</v>
      </c>
      <c r="F2619" t="s">
        <v>289</v>
      </c>
      <c r="G2619" t="s">
        <v>249</v>
      </c>
      <c r="H2619" t="s">
        <v>2869</v>
      </c>
      <c r="I2619">
        <v>5</v>
      </c>
      <c r="J2619" t="s">
        <v>2640</v>
      </c>
      <c r="K2619" t="s">
        <v>2835</v>
      </c>
      <c r="L2619" t="s">
        <v>3105</v>
      </c>
      <c r="M2619" t="s">
        <v>3106</v>
      </c>
      <c r="N2619" t="s">
        <v>24</v>
      </c>
      <c r="O2619">
        <v>274576.27118644101</v>
      </c>
      <c r="P2619">
        <v>1372881.3559322001</v>
      </c>
      <c r="Q2619">
        <v>137288.13559322001</v>
      </c>
      <c r="R2619">
        <v>1510169.49152542</v>
      </c>
      <c r="S2619" t="s">
        <v>25</v>
      </c>
      <c r="T2619" t="s">
        <v>25</v>
      </c>
      <c r="U2619" t="s">
        <v>3107</v>
      </c>
      <c r="V2619">
        <v>416000000</v>
      </c>
      <c r="W2619" t="s">
        <v>25</v>
      </c>
      <c r="X2619">
        <v>410528000</v>
      </c>
    </row>
    <row r="2620" spans="1:24" x14ac:dyDescent="0.3">
      <c r="A2620" s="5">
        <v>2617</v>
      </c>
      <c r="B2620" t="s">
        <v>3103</v>
      </c>
      <c r="C2620" s="10">
        <v>43741</v>
      </c>
      <c r="D2620" t="s">
        <v>179</v>
      </c>
      <c r="E2620" t="s">
        <v>3104</v>
      </c>
      <c r="F2620" t="s">
        <v>289</v>
      </c>
      <c r="G2620" t="s">
        <v>249</v>
      </c>
      <c r="H2620" t="s">
        <v>3124</v>
      </c>
      <c r="I2620">
        <v>2</v>
      </c>
      <c r="J2620" t="s">
        <v>2845</v>
      </c>
      <c r="K2620" t="s">
        <v>2835</v>
      </c>
      <c r="L2620" t="s">
        <v>3105</v>
      </c>
      <c r="M2620" t="s">
        <v>3106</v>
      </c>
      <c r="N2620" t="s">
        <v>24</v>
      </c>
      <c r="O2620">
        <v>686440.67796610203</v>
      </c>
      <c r="P2620">
        <v>1372881.3559322001</v>
      </c>
      <c r="Q2620">
        <v>137288.13559322001</v>
      </c>
      <c r="R2620">
        <v>1510169.49152542</v>
      </c>
      <c r="S2620" t="s">
        <v>25</v>
      </c>
      <c r="T2620" t="s">
        <v>25</v>
      </c>
      <c r="U2620" t="s">
        <v>3107</v>
      </c>
      <c r="V2620">
        <v>416000000</v>
      </c>
      <c r="W2620" t="s">
        <v>25</v>
      </c>
      <c r="X2620">
        <v>410528000</v>
      </c>
    </row>
    <row r="2621" spans="1:24" x14ac:dyDescent="0.3">
      <c r="A2621" s="5">
        <v>2618</v>
      </c>
      <c r="B2621" t="s">
        <v>3103</v>
      </c>
      <c r="C2621" s="10">
        <v>43741</v>
      </c>
      <c r="D2621" t="s">
        <v>178</v>
      </c>
      <c r="E2621" t="s">
        <v>3104</v>
      </c>
      <c r="F2621" t="s">
        <v>289</v>
      </c>
      <c r="G2621" t="s">
        <v>249</v>
      </c>
      <c r="H2621" t="s">
        <v>3124</v>
      </c>
      <c r="I2621">
        <v>2</v>
      </c>
      <c r="J2621" t="s">
        <v>2845</v>
      </c>
      <c r="K2621" t="s">
        <v>2835</v>
      </c>
      <c r="L2621" t="s">
        <v>3105</v>
      </c>
      <c r="M2621" t="s">
        <v>3106</v>
      </c>
      <c r="N2621" t="s">
        <v>24</v>
      </c>
      <c r="O2621">
        <v>686440.67796610203</v>
      </c>
      <c r="P2621">
        <v>1372881.3559322001</v>
      </c>
      <c r="Q2621">
        <v>137288.13559322001</v>
      </c>
      <c r="R2621">
        <v>1510169.49152542</v>
      </c>
      <c r="S2621" t="s">
        <v>25</v>
      </c>
      <c r="T2621" t="s">
        <v>25</v>
      </c>
      <c r="U2621" t="s">
        <v>3107</v>
      </c>
      <c r="V2621">
        <v>416000000</v>
      </c>
      <c r="W2621" t="s">
        <v>25</v>
      </c>
      <c r="X2621">
        <v>410528000</v>
      </c>
    </row>
    <row r="2622" spans="1:24" x14ac:dyDescent="0.3">
      <c r="A2622" s="5">
        <v>2619</v>
      </c>
      <c r="B2622" t="s">
        <v>3103</v>
      </c>
      <c r="C2622" s="10">
        <v>43741</v>
      </c>
      <c r="D2622" t="s">
        <v>179</v>
      </c>
      <c r="E2622" t="s">
        <v>3104</v>
      </c>
      <c r="F2622" t="s">
        <v>289</v>
      </c>
      <c r="G2622" t="s">
        <v>249</v>
      </c>
      <c r="H2622" t="s">
        <v>3124</v>
      </c>
      <c r="I2622">
        <v>2</v>
      </c>
      <c r="J2622" t="s">
        <v>2845</v>
      </c>
      <c r="K2622" t="s">
        <v>2835</v>
      </c>
      <c r="L2622" t="s">
        <v>3105</v>
      </c>
      <c r="M2622" t="s">
        <v>3106</v>
      </c>
      <c r="N2622" t="s">
        <v>24</v>
      </c>
      <c r="O2622">
        <v>686440.67796610203</v>
      </c>
      <c r="P2622">
        <v>1372881.3559322001</v>
      </c>
      <c r="Q2622">
        <v>137288.13559322001</v>
      </c>
      <c r="R2622">
        <v>1510169.49152542</v>
      </c>
      <c r="S2622" t="s">
        <v>25</v>
      </c>
      <c r="T2622" t="s">
        <v>25</v>
      </c>
      <c r="U2622" t="s">
        <v>3107</v>
      </c>
      <c r="V2622">
        <v>416000000</v>
      </c>
      <c r="W2622" t="s">
        <v>25</v>
      </c>
      <c r="X2622">
        <v>410528000</v>
      </c>
    </row>
    <row r="2623" spans="1:24" x14ac:dyDescent="0.3">
      <c r="A2623" s="5">
        <v>2620</v>
      </c>
      <c r="B2623" t="s">
        <v>3103</v>
      </c>
      <c r="C2623" s="10">
        <v>43741</v>
      </c>
      <c r="D2623" t="s">
        <v>178</v>
      </c>
      <c r="E2623" t="s">
        <v>3104</v>
      </c>
      <c r="F2623" t="s">
        <v>289</v>
      </c>
      <c r="G2623" t="s">
        <v>249</v>
      </c>
      <c r="H2623" t="s">
        <v>3124</v>
      </c>
      <c r="I2623">
        <v>2</v>
      </c>
      <c r="J2623" t="s">
        <v>2845</v>
      </c>
      <c r="K2623" t="s">
        <v>2835</v>
      </c>
      <c r="L2623" t="s">
        <v>3105</v>
      </c>
      <c r="M2623" t="s">
        <v>3106</v>
      </c>
      <c r="N2623" t="s">
        <v>24</v>
      </c>
      <c r="O2623">
        <v>686440.67796610203</v>
      </c>
      <c r="P2623">
        <v>1372881.3559322001</v>
      </c>
      <c r="Q2623">
        <v>137288.13559322001</v>
      </c>
      <c r="R2623">
        <v>1510169.49152542</v>
      </c>
      <c r="S2623" t="s">
        <v>25</v>
      </c>
      <c r="T2623" t="s">
        <v>25</v>
      </c>
      <c r="U2623" t="s">
        <v>3107</v>
      </c>
      <c r="V2623">
        <v>416000000</v>
      </c>
      <c r="W2623" t="s">
        <v>25</v>
      </c>
      <c r="X2623">
        <v>410528000</v>
      </c>
    </row>
    <row r="2624" spans="1:24" x14ac:dyDescent="0.3">
      <c r="A2624" s="5">
        <v>2621</v>
      </c>
      <c r="B2624" t="s">
        <v>3103</v>
      </c>
      <c r="C2624" s="10">
        <v>43741</v>
      </c>
      <c r="D2624" t="s">
        <v>179</v>
      </c>
      <c r="E2624" t="s">
        <v>3104</v>
      </c>
      <c r="F2624" t="s">
        <v>289</v>
      </c>
      <c r="G2624" t="s">
        <v>249</v>
      </c>
      <c r="H2624" t="s">
        <v>3124</v>
      </c>
      <c r="I2624">
        <v>2</v>
      </c>
      <c r="J2624" t="s">
        <v>2845</v>
      </c>
      <c r="K2624" t="s">
        <v>2835</v>
      </c>
      <c r="L2624" t="s">
        <v>3105</v>
      </c>
      <c r="M2624" t="s">
        <v>3106</v>
      </c>
      <c r="N2624" t="s">
        <v>24</v>
      </c>
      <c r="O2624">
        <v>686440.67796610203</v>
      </c>
      <c r="P2624">
        <v>1372881.3559322001</v>
      </c>
      <c r="Q2624">
        <v>137288.13559322001</v>
      </c>
      <c r="R2624">
        <v>1510169.49152542</v>
      </c>
      <c r="S2624" t="s">
        <v>25</v>
      </c>
      <c r="T2624" t="s">
        <v>25</v>
      </c>
      <c r="U2624" t="s">
        <v>3107</v>
      </c>
      <c r="V2624">
        <v>416000000</v>
      </c>
      <c r="W2624" t="s">
        <v>25</v>
      </c>
      <c r="X2624">
        <v>410528000</v>
      </c>
    </row>
    <row r="2625" spans="1:24" x14ac:dyDescent="0.3">
      <c r="A2625" s="5">
        <v>2622</v>
      </c>
      <c r="B2625" t="s">
        <v>3103</v>
      </c>
      <c r="C2625" s="10">
        <v>43741</v>
      </c>
      <c r="D2625" t="s">
        <v>178</v>
      </c>
      <c r="E2625" t="s">
        <v>3104</v>
      </c>
      <c r="F2625" t="s">
        <v>289</v>
      </c>
      <c r="G2625" t="s">
        <v>249</v>
      </c>
      <c r="H2625" t="s">
        <v>3124</v>
      </c>
      <c r="I2625">
        <v>2</v>
      </c>
      <c r="J2625" t="s">
        <v>2845</v>
      </c>
      <c r="K2625" t="s">
        <v>2835</v>
      </c>
      <c r="L2625" t="s">
        <v>3105</v>
      </c>
      <c r="M2625" t="s">
        <v>3106</v>
      </c>
      <c r="N2625" t="s">
        <v>24</v>
      </c>
      <c r="O2625">
        <v>686440.67796610203</v>
      </c>
      <c r="P2625">
        <v>1372881.3559322001</v>
      </c>
      <c r="Q2625">
        <v>137288.13559322001</v>
      </c>
      <c r="R2625">
        <v>1510169.49152542</v>
      </c>
      <c r="S2625" t="s">
        <v>25</v>
      </c>
      <c r="T2625" t="s">
        <v>25</v>
      </c>
      <c r="U2625" t="s">
        <v>3107</v>
      </c>
      <c r="V2625">
        <v>416000000</v>
      </c>
      <c r="W2625" t="s">
        <v>25</v>
      </c>
      <c r="X2625">
        <v>410528000</v>
      </c>
    </row>
    <row r="2626" spans="1:24" x14ac:dyDescent="0.3">
      <c r="A2626" s="5">
        <v>2623</v>
      </c>
      <c r="B2626" t="s">
        <v>3103</v>
      </c>
      <c r="C2626" s="10">
        <v>43741</v>
      </c>
      <c r="D2626" t="s">
        <v>179</v>
      </c>
      <c r="E2626" t="s">
        <v>3104</v>
      </c>
      <c r="F2626" t="s">
        <v>289</v>
      </c>
      <c r="G2626" t="s">
        <v>249</v>
      </c>
      <c r="H2626" t="s">
        <v>3124</v>
      </c>
      <c r="I2626">
        <v>2</v>
      </c>
      <c r="J2626" t="s">
        <v>2845</v>
      </c>
      <c r="K2626" t="s">
        <v>2835</v>
      </c>
      <c r="L2626" t="s">
        <v>3105</v>
      </c>
      <c r="M2626" t="s">
        <v>3106</v>
      </c>
      <c r="N2626" t="s">
        <v>24</v>
      </c>
      <c r="O2626">
        <v>686440.67796610203</v>
      </c>
      <c r="P2626">
        <v>1372881.3559322001</v>
      </c>
      <c r="Q2626">
        <v>137288.13559322001</v>
      </c>
      <c r="R2626">
        <v>1510169.49152542</v>
      </c>
      <c r="S2626" t="s">
        <v>25</v>
      </c>
      <c r="T2626" t="s">
        <v>25</v>
      </c>
      <c r="U2626" t="s">
        <v>3107</v>
      </c>
      <c r="V2626">
        <v>416000000</v>
      </c>
      <c r="W2626" t="s">
        <v>25</v>
      </c>
      <c r="X2626">
        <v>410528000</v>
      </c>
    </row>
    <row r="2627" spans="1:24" x14ac:dyDescent="0.3">
      <c r="A2627" s="5">
        <v>2624</v>
      </c>
      <c r="B2627" t="s">
        <v>3103</v>
      </c>
      <c r="C2627" s="10">
        <v>43741</v>
      </c>
      <c r="D2627" t="s">
        <v>178</v>
      </c>
      <c r="E2627" t="s">
        <v>3104</v>
      </c>
      <c r="F2627" t="s">
        <v>289</v>
      </c>
      <c r="G2627" t="s">
        <v>249</v>
      </c>
      <c r="H2627" t="s">
        <v>3124</v>
      </c>
      <c r="I2627">
        <v>2</v>
      </c>
      <c r="J2627" t="s">
        <v>2845</v>
      </c>
      <c r="K2627" t="s">
        <v>2835</v>
      </c>
      <c r="L2627" t="s">
        <v>3105</v>
      </c>
      <c r="M2627" t="s">
        <v>3106</v>
      </c>
      <c r="N2627" t="s">
        <v>24</v>
      </c>
      <c r="O2627">
        <v>686440.67796610203</v>
      </c>
      <c r="P2627">
        <v>1372881.3559322001</v>
      </c>
      <c r="Q2627">
        <v>137288.13559322001</v>
      </c>
      <c r="R2627">
        <v>1510169.49152542</v>
      </c>
      <c r="S2627" t="s">
        <v>25</v>
      </c>
      <c r="T2627" t="s">
        <v>25</v>
      </c>
      <c r="U2627" t="s">
        <v>3107</v>
      </c>
      <c r="V2627">
        <v>416000000</v>
      </c>
      <c r="W2627" t="s">
        <v>25</v>
      </c>
      <c r="X2627">
        <v>410528000</v>
      </c>
    </row>
    <row r="2628" spans="1:24" x14ac:dyDescent="0.3">
      <c r="A2628" s="5">
        <v>2625</v>
      </c>
      <c r="B2628" t="s">
        <v>3103</v>
      </c>
      <c r="C2628" s="10">
        <v>43741</v>
      </c>
      <c r="D2628" t="s">
        <v>179</v>
      </c>
      <c r="E2628" t="s">
        <v>3104</v>
      </c>
      <c r="F2628" t="s">
        <v>289</v>
      </c>
      <c r="G2628" t="s">
        <v>249</v>
      </c>
      <c r="H2628" t="s">
        <v>2871</v>
      </c>
      <c r="I2628">
        <v>20</v>
      </c>
      <c r="J2628" t="s">
        <v>2137</v>
      </c>
      <c r="K2628" t="s">
        <v>2835</v>
      </c>
      <c r="L2628" t="s">
        <v>3105</v>
      </c>
      <c r="M2628" t="s">
        <v>3106</v>
      </c>
      <c r="N2628" t="s">
        <v>24</v>
      </c>
      <c r="O2628">
        <v>68644.067796610194</v>
      </c>
      <c r="P2628">
        <v>1372881.3559322001</v>
      </c>
      <c r="Q2628">
        <v>137288.13559322001</v>
      </c>
      <c r="R2628">
        <v>1510169.49152542</v>
      </c>
      <c r="S2628" t="s">
        <v>25</v>
      </c>
      <c r="T2628" t="s">
        <v>25</v>
      </c>
      <c r="U2628" t="s">
        <v>3107</v>
      </c>
      <c r="V2628">
        <v>416000000</v>
      </c>
      <c r="W2628" t="s">
        <v>25</v>
      </c>
      <c r="X2628">
        <v>410528000</v>
      </c>
    </row>
    <row r="2629" spans="1:24" x14ac:dyDescent="0.3">
      <c r="A2629" s="5">
        <v>2626</v>
      </c>
      <c r="B2629" t="s">
        <v>3103</v>
      </c>
      <c r="C2629" s="10">
        <v>43741</v>
      </c>
      <c r="D2629" t="s">
        <v>178</v>
      </c>
      <c r="E2629" t="s">
        <v>3104</v>
      </c>
      <c r="F2629" t="s">
        <v>289</v>
      </c>
      <c r="G2629" t="s">
        <v>249</v>
      </c>
      <c r="H2629" t="s">
        <v>2871</v>
      </c>
      <c r="I2629">
        <v>20</v>
      </c>
      <c r="J2629" t="s">
        <v>2137</v>
      </c>
      <c r="K2629" t="s">
        <v>2835</v>
      </c>
      <c r="L2629" t="s">
        <v>3105</v>
      </c>
      <c r="M2629" t="s">
        <v>3106</v>
      </c>
      <c r="N2629" t="s">
        <v>24</v>
      </c>
      <c r="O2629">
        <v>68644.067796610194</v>
      </c>
      <c r="P2629">
        <v>1372881.3559322001</v>
      </c>
      <c r="Q2629">
        <v>137288.13559322001</v>
      </c>
      <c r="R2629">
        <v>1510169.49152542</v>
      </c>
      <c r="S2629" t="s">
        <v>25</v>
      </c>
      <c r="T2629" t="s">
        <v>25</v>
      </c>
      <c r="U2629" t="s">
        <v>3107</v>
      </c>
      <c r="V2629">
        <v>416000000</v>
      </c>
      <c r="W2629" t="s">
        <v>25</v>
      </c>
      <c r="X2629">
        <v>410528000</v>
      </c>
    </row>
    <row r="2630" spans="1:24" x14ac:dyDescent="0.3">
      <c r="A2630" s="5">
        <v>2627</v>
      </c>
      <c r="B2630" t="s">
        <v>3103</v>
      </c>
      <c r="C2630" s="10">
        <v>43741</v>
      </c>
      <c r="D2630" t="s">
        <v>179</v>
      </c>
      <c r="E2630" t="s">
        <v>3104</v>
      </c>
      <c r="F2630" t="s">
        <v>289</v>
      </c>
      <c r="G2630" t="s">
        <v>249</v>
      </c>
      <c r="H2630" t="s">
        <v>2871</v>
      </c>
      <c r="I2630">
        <v>20</v>
      </c>
      <c r="J2630" t="s">
        <v>2137</v>
      </c>
      <c r="K2630" t="s">
        <v>2835</v>
      </c>
      <c r="L2630" t="s">
        <v>3105</v>
      </c>
      <c r="M2630" t="s">
        <v>3106</v>
      </c>
      <c r="N2630" t="s">
        <v>24</v>
      </c>
      <c r="O2630">
        <v>68644.067796610194</v>
      </c>
      <c r="P2630">
        <v>1372881.3559322001</v>
      </c>
      <c r="Q2630">
        <v>137288.13559322001</v>
      </c>
      <c r="R2630">
        <v>1510169.49152542</v>
      </c>
      <c r="S2630" t="s">
        <v>25</v>
      </c>
      <c r="T2630" t="s">
        <v>25</v>
      </c>
      <c r="U2630" t="s">
        <v>3107</v>
      </c>
      <c r="V2630">
        <v>416000000</v>
      </c>
      <c r="W2630" t="s">
        <v>25</v>
      </c>
      <c r="X2630">
        <v>410528000</v>
      </c>
    </row>
    <row r="2631" spans="1:24" x14ac:dyDescent="0.3">
      <c r="A2631" s="5">
        <v>2628</v>
      </c>
      <c r="B2631" t="s">
        <v>3103</v>
      </c>
      <c r="C2631" s="10">
        <v>43741</v>
      </c>
      <c r="D2631" t="s">
        <v>178</v>
      </c>
      <c r="E2631" t="s">
        <v>3104</v>
      </c>
      <c r="F2631" t="s">
        <v>289</v>
      </c>
      <c r="G2631" t="s">
        <v>249</v>
      </c>
      <c r="H2631" t="s">
        <v>2871</v>
      </c>
      <c r="I2631">
        <v>20</v>
      </c>
      <c r="J2631" t="s">
        <v>2137</v>
      </c>
      <c r="K2631" t="s">
        <v>2835</v>
      </c>
      <c r="L2631" t="s">
        <v>3105</v>
      </c>
      <c r="M2631" t="s">
        <v>3106</v>
      </c>
      <c r="N2631" t="s">
        <v>24</v>
      </c>
      <c r="O2631">
        <v>68644.067796610194</v>
      </c>
      <c r="P2631">
        <v>1372881.3559322001</v>
      </c>
      <c r="Q2631">
        <v>137288.13559322001</v>
      </c>
      <c r="R2631">
        <v>1510169.49152542</v>
      </c>
      <c r="S2631" t="s">
        <v>25</v>
      </c>
      <c r="T2631" t="s">
        <v>25</v>
      </c>
      <c r="U2631" t="s">
        <v>3107</v>
      </c>
      <c r="V2631">
        <v>416000000</v>
      </c>
      <c r="W2631" t="s">
        <v>25</v>
      </c>
      <c r="X2631">
        <v>410528000</v>
      </c>
    </row>
    <row r="2632" spans="1:24" x14ac:dyDescent="0.3">
      <c r="A2632" s="5">
        <v>2629</v>
      </c>
      <c r="B2632" t="s">
        <v>3103</v>
      </c>
      <c r="C2632" s="10">
        <v>43741</v>
      </c>
      <c r="D2632" t="s">
        <v>179</v>
      </c>
      <c r="E2632" t="s">
        <v>3104</v>
      </c>
      <c r="F2632" t="s">
        <v>289</v>
      </c>
      <c r="G2632" t="s">
        <v>249</v>
      </c>
      <c r="H2632" t="s">
        <v>2871</v>
      </c>
      <c r="I2632">
        <v>20</v>
      </c>
      <c r="J2632" t="s">
        <v>2137</v>
      </c>
      <c r="K2632" t="s">
        <v>2835</v>
      </c>
      <c r="L2632" t="s">
        <v>3105</v>
      </c>
      <c r="M2632" t="s">
        <v>3106</v>
      </c>
      <c r="N2632" t="s">
        <v>24</v>
      </c>
      <c r="O2632">
        <v>68644.067796610194</v>
      </c>
      <c r="P2632">
        <v>1372881.3559322001</v>
      </c>
      <c r="Q2632">
        <v>137288.13559322001</v>
      </c>
      <c r="R2632">
        <v>1510169.49152542</v>
      </c>
      <c r="S2632" t="s">
        <v>25</v>
      </c>
      <c r="T2632" t="s">
        <v>25</v>
      </c>
      <c r="U2632" t="s">
        <v>3107</v>
      </c>
      <c r="V2632">
        <v>416000000</v>
      </c>
      <c r="W2632" t="s">
        <v>25</v>
      </c>
      <c r="X2632">
        <v>410528000</v>
      </c>
    </row>
    <row r="2633" spans="1:24" x14ac:dyDescent="0.3">
      <c r="A2633" s="5">
        <v>2630</v>
      </c>
      <c r="B2633" t="s">
        <v>3103</v>
      </c>
      <c r="C2633" s="10">
        <v>43741</v>
      </c>
      <c r="D2633" t="s">
        <v>178</v>
      </c>
      <c r="E2633" t="s">
        <v>3104</v>
      </c>
      <c r="F2633" t="s">
        <v>289</v>
      </c>
      <c r="G2633" t="s">
        <v>249</v>
      </c>
      <c r="H2633" t="s">
        <v>2871</v>
      </c>
      <c r="I2633">
        <v>20</v>
      </c>
      <c r="J2633" t="s">
        <v>2137</v>
      </c>
      <c r="K2633" t="s">
        <v>2835</v>
      </c>
      <c r="L2633" t="s">
        <v>3105</v>
      </c>
      <c r="M2633" t="s">
        <v>3106</v>
      </c>
      <c r="N2633" t="s">
        <v>24</v>
      </c>
      <c r="O2633">
        <v>68644.067796610194</v>
      </c>
      <c r="P2633">
        <v>1372881.3559322001</v>
      </c>
      <c r="Q2633">
        <v>137288.13559322001</v>
      </c>
      <c r="R2633">
        <v>1510169.49152542</v>
      </c>
      <c r="S2633" t="s">
        <v>25</v>
      </c>
      <c r="T2633" t="s">
        <v>25</v>
      </c>
      <c r="U2633" t="s">
        <v>3107</v>
      </c>
      <c r="V2633">
        <v>416000000</v>
      </c>
      <c r="W2633" t="s">
        <v>25</v>
      </c>
      <c r="X2633">
        <v>410528000</v>
      </c>
    </row>
    <row r="2634" spans="1:24" x14ac:dyDescent="0.3">
      <c r="A2634" s="5">
        <v>2631</v>
      </c>
      <c r="B2634" t="s">
        <v>3103</v>
      </c>
      <c r="C2634" s="10">
        <v>43741</v>
      </c>
      <c r="D2634" t="s">
        <v>179</v>
      </c>
      <c r="E2634" t="s">
        <v>3104</v>
      </c>
      <c r="F2634" t="s">
        <v>289</v>
      </c>
      <c r="G2634" t="s">
        <v>249</v>
      </c>
      <c r="H2634" t="s">
        <v>2871</v>
      </c>
      <c r="I2634">
        <v>20</v>
      </c>
      <c r="J2634" t="s">
        <v>2137</v>
      </c>
      <c r="K2634" t="s">
        <v>2835</v>
      </c>
      <c r="L2634" t="s">
        <v>3105</v>
      </c>
      <c r="M2634" t="s">
        <v>3106</v>
      </c>
      <c r="N2634" t="s">
        <v>24</v>
      </c>
      <c r="O2634">
        <v>68644.067796610194</v>
      </c>
      <c r="P2634">
        <v>1372881.3559322001</v>
      </c>
      <c r="Q2634">
        <v>137288.13559322001</v>
      </c>
      <c r="R2634">
        <v>1510169.49152542</v>
      </c>
      <c r="S2634" t="s">
        <v>25</v>
      </c>
      <c r="T2634" t="s">
        <v>25</v>
      </c>
      <c r="U2634" t="s">
        <v>3107</v>
      </c>
      <c r="V2634">
        <v>416000000</v>
      </c>
      <c r="W2634" t="s">
        <v>25</v>
      </c>
      <c r="X2634">
        <v>410528000</v>
      </c>
    </row>
    <row r="2635" spans="1:24" x14ac:dyDescent="0.3">
      <c r="A2635" s="5">
        <v>2632</v>
      </c>
      <c r="B2635" t="s">
        <v>3103</v>
      </c>
      <c r="C2635" s="10">
        <v>43741</v>
      </c>
      <c r="D2635" t="s">
        <v>178</v>
      </c>
      <c r="E2635" t="s">
        <v>3104</v>
      </c>
      <c r="F2635" t="s">
        <v>289</v>
      </c>
      <c r="G2635" t="s">
        <v>249</v>
      </c>
      <c r="H2635" t="s">
        <v>2871</v>
      </c>
      <c r="I2635">
        <v>20</v>
      </c>
      <c r="J2635" t="s">
        <v>2137</v>
      </c>
      <c r="K2635" t="s">
        <v>2835</v>
      </c>
      <c r="L2635" t="s">
        <v>3105</v>
      </c>
      <c r="M2635" t="s">
        <v>3106</v>
      </c>
      <c r="N2635" t="s">
        <v>24</v>
      </c>
      <c r="O2635">
        <v>68644.067796610194</v>
      </c>
      <c r="P2635">
        <v>1372881.3559322001</v>
      </c>
      <c r="Q2635">
        <v>137288.13559322001</v>
      </c>
      <c r="R2635">
        <v>1510169.49152542</v>
      </c>
      <c r="S2635" t="s">
        <v>25</v>
      </c>
      <c r="T2635" t="s">
        <v>25</v>
      </c>
      <c r="U2635" t="s">
        <v>3107</v>
      </c>
      <c r="V2635">
        <v>416000000</v>
      </c>
      <c r="W2635" t="s">
        <v>25</v>
      </c>
      <c r="X2635">
        <v>410528000</v>
      </c>
    </row>
    <row r="2636" spans="1:24" x14ac:dyDescent="0.3">
      <c r="A2636" s="5">
        <v>2633</v>
      </c>
      <c r="B2636" t="s">
        <v>3103</v>
      </c>
      <c r="C2636" s="10">
        <v>43741</v>
      </c>
      <c r="D2636" t="s">
        <v>179</v>
      </c>
      <c r="E2636" t="s">
        <v>3104</v>
      </c>
      <c r="F2636" t="s">
        <v>289</v>
      </c>
      <c r="G2636" t="s">
        <v>249</v>
      </c>
      <c r="H2636" t="s">
        <v>3125</v>
      </c>
      <c r="I2636">
        <v>1</v>
      </c>
      <c r="J2636" t="s">
        <v>36</v>
      </c>
      <c r="K2636" t="s">
        <v>2835</v>
      </c>
      <c r="L2636" t="s">
        <v>3105</v>
      </c>
      <c r="M2636" t="s">
        <v>3106</v>
      </c>
      <c r="N2636" t="s">
        <v>24</v>
      </c>
      <c r="O2636">
        <v>1372881.3559322001</v>
      </c>
      <c r="P2636">
        <v>1372881.3559322001</v>
      </c>
      <c r="Q2636">
        <v>137288.13559322001</v>
      </c>
      <c r="R2636">
        <v>1510169.49152542</v>
      </c>
      <c r="S2636" t="s">
        <v>25</v>
      </c>
      <c r="T2636" t="s">
        <v>25</v>
      </c>
      <c r="U2636" t="s">
        <v>3107</v>
      </c>
      <c r="V2636">
        <v>416000000</v>
      </c>
      <c r="W2636" t="s">
        <v>25</v>
      </c>
      <c r="X2636">
        <v>410528000</v>
      </c>
    </row>
    <row r="2637" spans="1:24" x14ac:dyDescent="0.3">
      <c r="A2637" s="5">
        <v>2634</v>
      </c>
      <c r="B2637" t="s">
        <v>3103</v>
      </c>
      <c r="C2637" s="10">
        <v>43741</v>
      </c>
      <c r="D2637" t="s">
        <v>178</v>
      </c>
      <c r="E2637" t="s">
        <v>3104</v>
      </c>
      <c r="F2637" t="s">
        <v>289</v>
      </c>
      <c r="G2637" t="s">
        <v>249</v>
      </c>
      <c r="H2637" t="s">
        <v>3125</v>
      </c>
      <c r="I2637">
        <v>1</v>
      </c>
      <c r="J2637" t="s">
        <v>36</v>
      </c>
      <c r="K2637" t="s">
        <v>2835</v>
      </c>
      <c r="L2637" t="s">
        <v>3105</v>
      </c>
      <c r="M2637" t="s">
        <v>3106</v>
      </c>
      <c r="N2637" t="s">
        <v>24</v>
      </c>
      <c r="O2637">
        <v>1372881.3559322001</v>
      </c>
      <c r="P2637">
        <v>1372881.3559322001</v>
      </c>
      <c r="Q2637">
        <v>137288.13559322001</v>
      </c>
      <c r="R2637">
        <v>1510169.49152542</v>
      </c>
      <c r="S2637" t="s">
        <v>25</v>
      </c>
      <c r="T2637" t="s">
        <v>25</v>
      </c>
      <c r="U2637" t="s">
        <v>3107</v>
      </c>
      <c r="V2637">
        <v>416000000</v>
      </c>
      <c r="W2637" t="s">
        <v>25</v>
      </c>
      <c r="X2637">
        <v>410528000</v>
      </c>
    </row>
    <row r="2638" spans="1:24" x14ac:dyDescent="0.3">
      <c r="A2638" s="5">
        <v>2635</v>
      </c>
      <c r="B2638" t="s">
        <v>3103</v>
      </c>
      <c r="C2638" s="10">
        <v>43741</v>
      </c>
      <c r="D2638" t="s">
        <v>179</v>
      </c>
      <c r="E2638" t="s">
        <v>3104</v>
      </c>
      <c r="F2638" t="s">
        <v>289</v>
      </c>
      <c r="G2638" t="s">
        <v>249</v>
      </c>
      <c r="H2638" t="s">
        <v>3125</v>
      </c>
      <c r="I2638">
        <v>1</v>
      </c>
      <c r="J2638" t="s">
        <v>36</v>
      </c>
      <c r="K2638" t="s">
        <v>2835</v>
      </c>
      <c r="L2638" t="s">
        <v>3105</v>
      </c>
      <c r="M2638" t="s">
        <v>3106</v>
      </c>
      <c r="N2638" t="s">
        <v>24</v>
      </c>
      <c r="O2638">
        <v>1372881.3559322001</v>
      </c>
      <c r="P2638">
        <v>1372881.3559322001</v>
      </c>
      <c r="Q2638">
        <v>137288.13559322001</v>
      </c>
      <c r="R2638">
        <v>1510169.49152542</v>
      </c>
      <c r="S2638" t="s">
        <v>25</v>
      </c>
      <c r="T2638" t="s">
        <v>25</v>
      </c>
      <c r="U2638" t="s">
        <v>3107</v>
      </c>
      <c r="V2638">
        <v>416000000</v>
      </c>
      <c r="W2638" t="s">
        <v>25</v>
      </c>
      <c r="X2638">
        <v>410528000</v>
      </c>
    </row>
    <row r="2639" spans="1:24" x14ac:dyDescent="0.3">
      <c r="A2639" s="5">
        <v>2636</v>
      </c>
      <c r="B2639" t="s">
        <v>3103</v>
      </c>
      <c r="C2639" s="10">
        <v>43741</v>
      </c>
      <c r="D2639" t="s">
        <v>178</v>
      </c>
      <c r="E2639" t="s">
        <v>3104</v>
      </c>
      <c r="F2639" t="s">
        <v>289</v>
      </c>
      <c r="G2639" t="s">
        <v>249</v>
      </c>
      <c r="H2639" t="s">
        <v>3125</v>
      </c>
      <c r="I2639">
        <v>1</v>
      </c>
      <c r="J2639" t="s">
        <v>36</v>
      </c>
      <c r="K2639" t="s">
        <v>2835</v>
      </c>
      <c r="L2639" t="s">
        <v>3105</v>
      </c>
      <c r="M2639" t="s">
        <v>3106</v>
      </c>
      <c r="N2639" t="s">
        <v>24</v>
      </c>
      <c r="O2639">
        <v>1372881.3559322001</v>
      </c>
      <c r="P2639">
        <v>1372881.3559322001</v>
      </c>
      <c r="Q2639">
        <v>137288.13559322001</v>
      </c>
      <c r="R2639">
        <v>1510169.49152542</v>
      </c>
      <c r="S2639" t="s">
        <v>25</v>
      </c>
      <c r="T2639" t="s">
        <v>25</v>
      </c>
      <c r="U2639" t="s">
        <v>3107</v>
      </c>
      <c r="V2639">
        <v>416000000</v>
      </c>
      <c r="W2639" t="s">
        <v>25</v>
      </c>
      <c r="X2639">
        <v>410528000</v>
      </c>
    </row>
    <row r="2640" spans="1:24" x14ac:dyDescent="0.3">
      <c r="A2640" s="5">
        <v>2637</v>
      </c>
      <c r="B2640" t="s">
        <v>3103</v>
      </c>
      <c r="C2640" s="10">
        <v>43741</v>
      </c>
      <c r="D2640" t="s">
        <v>179</v>
      </c>
      <c r="E2640" t="s">
        <v>3104</v>
      </c>
      <c r="F2640" t="s">
        <v>289</v>
      </c>
      <c r="G2640" t="s">
        <v>249</v>
      </c>
      <c r="H2640" t="s">
        <v>3125</v>
      </c>
      <c r="I2640">
        <v>1</v>
      </c>
      <c r="J2640" t="s">
        <v>36</v>
      </c>
      <c r="K2640" t="s">
        <v>2835</v>
      </c>
      <c r="L2640" t="s">
        <v>3105</v>
      </c>
      <c r="M2640" t="s">
        <v>3106</v>
      </c>
      <c r="N2640" t="s">
        <v>24</v>
      </c>
      <c r="O2640">
        <v>1372881.3559322001</v>
      </c>
      <c r="P2640">
        <v>1372881.3559322001</v>
      </c>
      <c r="Q2640">
        <v>137288.13559322001</v>
      </c>
      <c r="R2640">
        <v>1510169.49152542</v>
      </c>
      <c r="S2640" t="s">
        <v>25</v>
      </c>
      <c r="T2640" t="s">
        <v>25</v>
      </c>
      <c r="U2640" t="s">
        <v>3107</v>
      </c>
      <c r="V2640">
        <v>416000000</v>
      </c>
      <c r="W2640" t="s">
        <v>25</v>
      </c>
      <c r="X2640">
        <v>410528000</v>
      </c>
    </row>
    <row r="2641" spans="1:24" x14ac:dyDescent="0.3">
      <c r="A2641" s="5">
        <v>2638</v>
      </c>
      <c r="B2641" t="s">
        <v>3103</v>
      </c>
      <c r="C2641" s="10">
        <v>43741</v>
      </c>
      <c r="D2641" t="s">
        <v>178</v>
      </c>
      <c r="E2641" t="s">
        <v>3104</v>
      </c>
      <c r="F2641" t="s">
        <v>289</v>
      </c>
      <c r="G2641" t="s">
        <v>249</v>
      </c>
      <c r="H2641" t="s">
        <v>3125</v>
      </c>
      <c r="I2641">
        <v>1</v>
      </c>
      <c r="J2641" t="s">
        <v>36</v>
      </c>
      <c r="K2641" t="s">
        <v>2835</v>
      </c>
      <c r="L2641" t="s">
        <v>3105</v>
      </c>
      <c r="M2641" t="s">
        <v>3106</v>
      </c>
      <c r="N2641" t="s">
        <v>24</v>
      </c>
      <c r="O2641">
        <v>1372881.3559322001</v>
      </c>
      <c r="P2641">
        <v>1372881.3559322001</v>
      </c>
      <c r="Q2641">
        <v>137288.13559322001</v>
      </c>
      <c r="R2641">
        <v>1510169.49152542</v>
      </c>
      <c r="S2641" t="s">
        <v>25</v>
      </c>
      <c r="T2641" t="s">
        <v>25</v>
      </c>
      <c r="U2641" t="s">
        <v>3107</v>
      </c>
      <c r="V2641">
        <v>416000000</v>
      </c>
      <c r="W2641" t="s">
        <v>25</v>
      </c>
      <c r="X2641">
        <v>410528000</v>
      </c>
    </row>
    <row r="2642" spans="1:24" x14ac:dyDescent="0.3">
      <c r="A2642" s="5">
        <v>2639</v>
      </c>
      <c r="B2642" t="s">
        <v>3103</v>
      </c>
      <c r="C2642" s="10">
        <v>43741</v>
      </c>
      <c r="D2642" t="s">
        <v>179</v>
      </c>
      <c r="E2642" t="s">
        <v>3104</v>
      </c>
      <c r="F2642" t="s">
        <v>289</v>
      </c>
      <c r="G2642" t="s">
        <v>249</v>
      </c>
      <c r="H2642" t="s">
        <v>3125</v>
      </c>
      <c r="I2642">
        <v>1</v>
      </c>
      <c r="J2642" t="s">
        <v>36</v>
      </c>
      <c r="K2642" t="s">
        <v>2835</v>
      </c>
      <c r="L2642" t="s">
        <v>3105</v>
      </c>
      <c r="M2642" t="s">
        <v>3106</v>
      </c>
      <c r="N2642" t="s">
        <v>24</v>
      </c>
      <c r="O2642">
        <v>1372881.3559322001</v>
      </c>
      <c r="P2642">
        <v>1372881.3559322001</v>
      </c>
      <c r="Q2642">
        <v>137288.13559322001</v>
      </c>
      <c r="R2642">
        <v>1510169.49152542</v>
      </c>
      <c r="S2642" t="s">
        <v>25</v>
      </c>
      <c r="T2642" t="s">
        <v>25</v>
      </c>
      <c r="U2642" t="s">
        <v>3107</v>
      </c>
      <c r="V2642">
        <v>416000000</v>
      </c>
      <c r="W2642" t="s">
        <v>25</v>
      </c>
      <c r="X2642">
        <v>410528000</v>
      </c>
    </row>
    <row r="2643" spans="1:24" x14ac:dyDescent="0.3">
      <c r="A2643" s="5">
        <v>2640</v>
      </c>
      <c r="B2643" t="s">
        <v>3103</v>
      </c>
      <c r="C2643" s="10">
        <v>43741</v>
      </c>
      <c r="D2643" t="s">
        <v>178</v>
      </c>
      <c r="E2643" t="s">
        <v>3104</v>
      </c>
      <c r="F2643" t="s">
        <v>289</v>
      </c>
      <c r="G2643" t="s">
        <v>249</v>
      </c>
      <c r="H2643" t="s">
        <v>3125</v>
      </c>
      <c r="I2643">
        <v>1</v>
      </c>
      <c r="J2643" t="s">
        <v>36</v>
      </c>
      <c r="K2643" t="s">
        <v>2835</v>
      </c>
      <c r="L2643" t="s">
        <v>3105</v>
      </c>
      <c r="M2643" t="s">
        <v>3106</v>
      </c>
      <c r="N2643" t="s">
        <v>24</v>
      </c>
      <c r="O2643">
        <v>1372881.3559322001</v>
      </c>
      <c r="P2643">
        <v>1372881.3559322001</v>
      </c>
      <c r="Q2643">
        <v>137288.13559322001</v>
      </c>
      <c r="R2643">
        <v>1510169.49152542</v>
      </c>
      <c r="S2643" t="s">
        <v>25</v>
      </c>
      <c r="T2643" t="s">
        <v>25</v>
      </c>
      <c r="U2643" t="s">
        <v>3107</v>
      </c>
      <c r="V2643">
        <v>416000000</v>
      </c>
      <c r="W2643" t="s">
        <v>25</v>
      </c>
      <c r="X2643">
        <v>410528000</v>
      </c>
    </row>
    <row r="2644" spans="1:24" x14ac:dyDescent="0.3">
      <c r="A2644" s="5">
        <v>2641</v>
      </c>
      <c r="B2644" t="s">
        <v>3103</v>
      </c>
      <c r="C2644" s="10">
        <v>43741</v>
      </c>
      <c r="D2644" t="s">
        <v>179</v>
      </c>
      <c r="E2644" t="s">
        <v>3104</v>
      </c>
      <c r="F2644" t="s">
        <v>289</v>
      </c>
      <c r="G2644" t="s">
        <v>249</v>
      </c>
      <c r="H2644" t="s">
        <v>3126</v>
      </c>
      <c r="I2644">
        <v>2</v>
      </c>
      <c r="J2644" t="s">
        <v>2137</v>
      </c>
      <c r="K2644" t="s">
        <v>2835</v>
      </c>
      <c r="L2644" t="s">
        <v>3105</v>
      </c>
      <c r="M2644" t="s">
        <v>3106</v>
      </c>
      <c r="N2644" t="s">
        <v>24</v>
      </c>
      <c r="O2644">
        <v>686440.67796610203</v>
      </c>
      <c r="P2644">
        <v>1372881.3559322001</v>
      </c>
      <c r="Q2644">
        <v>137288.13559322001</v>
      </c>
      <c r="R2644">
        <v>1510169.49152542</v>
      </c>
      <c r="S2644" t="s">
        <v>25</v>
      </c>
      <c r="T2644" t="s">
        <v>25</v>
      </c>
      <c r="U2644" t="s">
        <v>3107</v>
      </c>
      <c r="V2644">
        <v>416000000</v>
      </c>
      <c r="W2644" t="s">
        <v>25</v>
      </c>
      <c r="X2644">
        <v>410528000</v>
      </c>
    </row>
    <row r="2645" spans="1:24" x14ac:dyDescent="0.3">
      <c r="A2645" s="5">
        <v>2642</v>
      </c>
      <c r="B2645" t="s">
        <v>3103</v>
      </c>
      <c r="C2645" s="10">
        <v>43741</v>
      </c>
      <c r="D2645" t="s">
        <v>178</v>
      </c>
      <c r="E2645" t="s">
        <v>3104</v>
      </c>
      <c r="F2645" t="s">
        <v>289</v>
      </c>
      <c r="G2645" t="s">
        <v>249</v>
      </c>
      <c r="H2645" t="s">
        <v>3126</v>
      </c>
      <c r="I2645">
        <v>2</v>
      </c>
      <c r="J2645" t="s">
        <v>2137</v>
      </c>
      <c r="K2645" t="s">
        <v>2835</v>
      </c>
      <c r="L2645" t="s">
        <v>3105</v>
      </c>
      <c r="M2645" t="s">
        <v>3106</v>
      </c>
      <c r="N2645" t="s">
        <v>24</v>
      </c>
      <c r="O2645">
        <v>686440.67796610203</v>
      </c>
      <c r="P2645">
        <v>1372881.3559322001</v>
      </c>
      <c r="Q2645">
        <v>137288.13559322001</v>
      </c>
      <c r="R2645">
        <v>1510169.49152542</v>
      </c>
      <c r="S2645" t="s">
        <v>25</v>
      </c>
      <c r="T2645" t="s">
        <v>25</v>
      </c>
      <c r="U2645" t="s">
        <v>3107</v>
      </c>
      <c r="V2645">
        <v>416000000</v>
      </c>
      <c r="W2645" t="s">
        <v>25</v>
      </c>
      <c r="X2645">
        <v>410528000</v>
      </c>
    </row>
    <row r="2646" spans="1:24" x14ac:dyDescent="0.3">
      <c r="A2646" s="5">
        <v>2643</v>
      </c>
      <c r="B2646" t="s">
        <v>3103</v>
      </c>
      <c r="C2646" s="10">
        <v>43741</v>
      </c>
      <c r="D2646" t="s">
        <v>179</v>
      </c>
      <c r="E2646" t="s">
        <v>3104</v>
      </c>
      <c r="F2646" t="s">
        <v>289</v>
      </c>
      <c r="G2646" t="s">
        <v>249</v>
      </c>
      <c r="H2646" t="s">
        <v>3126</v>
      </c>
      <c r="I2646">
        <v>2</v>
      </c>
      <c r="J2646" t="s">
        <v>2137</v>
      </c>
      <c r="K2646" t="s">
        <v>2835</v>
      </c>
      <c r="L2646" t="s">
        <v>3105</v>
      </c>
      <c r="M2646" t="s">
        <v>3106</v>
      </c>
      <c r="N2646" t="s">
        <v>24</v>
      </c>
      <c r="O2646">
        <v>686440.67796610203</v>
      </c>
      <c r="P2646">
        <v>1372881.3559322001</v>
      </c>
      <c r="Q2646">
        <v>137288.13559322001</v>
      </c>
      <c r="R2646">
        <v>1510169.49152542</v>
      </c>
      <c r="S2646" t="s">
        <v>25</v>
      </c>
      <c r="T2646" t="s">
        <v>25</v>
      </c>
      <c r="U2646" t="s">
        <v>3107</v>
      </c>
      <c r="V2646">
        <v>416000000</v>
      </c>
      <c r="W2646" t="s">
        <v>25</v>
      </c>
      <c r="X2646">
        <v>410528000</v>
      </c>
    </row>
    <row r="2647" spans="1:24" x14ac:dyDescent="0.3">
      <c r="A2647" s="5">
        <v>2644</v>
      </c>
      <c r="B2647" t="s">
        <v>3103</v>
      </c>
      <c r="C2647" s="10">
        <v>43741</v>
      </c>
      <c r="D2647" t="s">
        <v>178</v>
      </c>
      <c r="E2647" t="s">
        <v>3104</v>
      </c>
      <c r="F2647" t="s">
        <v>289</v>
      </c>
      <c r="G2647" t="s">
        <v>249</v>
      </c>
      <c r="H2647" t="s">
        <v>3126</v>
      </c>
      <c r="I2647">
        <v>2</v>
      </c>
      <c r="J2647" t="s">
        <v>2137</v>
      </c>
      <c r="K2647" t="s">
        <v>2835</v>
      </c>
      <c r="L2647" t="s">
        <v>3105</v>
      </c>
      <c r="M2647" t="s">
        <v>3106</v>
      </c>
      <c r="N2647" t="s">
        <v>24</v>
      </c>
      <c r="O2647">
        <v>686440.67796610203</v>
      </c>
      <c r="P2647">
        <v>1372881.3559322001</v>
      </c>
      <c r="Q2647">
        <v>137288.13559322001</v>
      </c>
      <c r="R2647">
        <v>1510169.49152542</v>
      </c>
      <c r="S2647" t="s">
        <v>25</v>
      </c>
      <c r="T2647" t="s">
        <v>25</v>
      </c>
      <c r="U2647" t="s">
        <v>3107</v>
      </c>
      <c r="V2647">
        <v>416000000</v>
      </c>
      <c r="W2647" t="s">
        <v>25</v>
      </c>
      <c r="X2647">
        <v>410528000</v>
      </c>
    </row>
    <row r="2648" spans="1:24" x14ac:dyDescent="0.3">
      <c r="A2648" s="5">
        <v>2645</v>
      </c>
      <c r="B2648" t="s">
        <v>3103</v>
      </c>
      <c r="C2648" s="10">
        <v>43741</v>
      </c>
      <c r="D2648" t="s">
        <v>179</v>
      </c>
      <c r="E2648" t="s">
        <v>3104</v>
      </c>
      <c r="F2648" t="s">
        <v>289</v>
      </c>
      <c r="G2648" t="s">
        <v>249</v>
      </c>
      <c r="H2648" t="s">
        <v>3126</v>
      </c>
      <c r="I2648">
        <v>2</v>
      </c>
      <c r="J2648" t="s">
        <v>2137</v>
      </c>
      <c r="K2648" t="s">
        <v>2835</v>
      </c>
      <c r="L2648" t="s">
        <v>3105</v>
      </c>
      <c r="M2648" t="s">
        <v>3106</v>
      </c>
      <c r="N2648" t="s">
        <v>24</v>
      </c>
      <c r="O2648">
        <v>686440.67796610203</v>
      </c>
      <c r="P2648">
        <v>1372881.3559322001</v>
      </c>
      <c r="Q2648">
        <v>137288.13559322001</v>
      </c>
      <c r="R2648">
        <v>1510169.49152542</v>
      </c>
      <c r="S2648" t="s">
        <v>25</v>
      </c>
      <c r="T2648" t="s">
        <v>25</v>
      </c>
      <c r="U2648" t="s">
        <v>3107</v>
      </c>
      <c r="V2648">
        <v>416000000</v>
      </c>
      <c r="W2648" t="s">
        <v>25</v>
      </c>
      <c r="X2648">
        <v>410528000</v>
      </c>
    </row>
    <row r="2649" spans="1:24" x14ac:dyDescent="0.3">
      <c r="A2649" s="5">
        <v>2646</v>
      </c>
      <c r="B2649" t="s">
        <v>3103</v>
      </c>
      <c r="C2649" s="10">
        <v>43741</v>
      </c>
      <c r="D2649" t="s">
        <v>178</v>
      </c>
      <c r="E2649" t="s">
        <v>3104</v>
      </c>
      <c r="F2649" t="s">
        <v>289</v>
      </c>
      <c r="G2649" t="s">
        <v>249</v>
      </c>
      <c r="H2649" t="s">
        <v>3126</v>
      </c>
      <c r="I2649">
        <v>2</v>
      </c>
      <c r="J2649" t="s">
        <v>2137</v>
      </c>
      <c r="K2649" t="s">
        <v>2835</v>
      </c>
      <c r="L2649" t="s">
        <v>3105</v>
      </c>
      <c r="M2649" t="s">
        <v>3106</v>
      </c>
      <c r="N2649" t="s">
        <v>24</v>
      </c>
      <c r="O2649">
        <v>686440.67796610203</v>
      </c>
      <c r="P2649">
        <v>1372881.3559322001</v>
      </c>
      <c r="Q2649">
        <v>137288.13559322001</v>
      </c>
      <c r="R2649">
        <v>1510169.49152542</v>
      </c>
      <c r="S2649" t="s">
        <v>25</v>
      </c>
      <c r="T2649" t="s">
        <v>25</v>
      </c>
      <c r="U2649" t="s">
        <v>3107</v>
      </c>
      <c r="V2649">
        <v>416000000</v>
      </c>
      <c r="W2649" t="s">
        <v>25</v>
      </c>
      <c r="X2649">
        <v>410528000</v>
      </c>
    </row>
    <row r="2650" spans="1:24" x14ac:dyDescent="0.3">
      <c r="A2650" s="5">
        <v>2647</v>
      </c>
      <c r="B2650" t="s">
        <v>3103</v>
      </c>
      <c r="C2650" s="10">
        <v>43741</v>
      </c>
      <c r="D2650" t="s">
        <v>179</v>
      </c>
      <c r="E2650" t="s">
        <v>3104</v>
      </c>
      <c r="F2650" t="s">
        <v>289</v>
      </c>
      <c r="G2650" t="s">
        <v>249</v>
      </c>
      <c r="H2650" t="s">
        <v>3126</v>
      </c>
      <c r="I2650">
        <v>2</v>
      </c>
      <c r="J2650" t="s">
        <v>2137</v>
      </c>
      <c r="K2650" t="s">
        <v>2835</v>
      </c>
      <c r="L2650" t="s">
        <v>3105</v>
      </c>
      <c r="M2650" t="s">
        <v>3106</v>
      </c>
      <c r="N2650" t="s">
        <v>24</v>
      </c>
      <c r="O2650">
        <v>686440.67796610203</v>
      </c>
      <c r="P2650">
        <v>1372881.3559322001</v>
      </c>
      <c r="Q2650">
        <v>137288.13559322001</v>
      </c>
      <c r="R2650">
        <v>1510169.49152542</v>
      </c>
      <c r="S2650" t="s">
        <v>25</v>
      </c>
      <c r="T2650" t="s">
        <v>25</v>
      </c>
      <c r="U2650" t="s">
        <v>3107</v>
      </c>
      <c r="V2650">
        <v>416000000</v>
      </c>
      <c r="W2650" t="s">
        <v>25</v>
      </c>
      <c r="X2650">
        <v>410528000</v>
      </c>
    </row>
    <row r="2651" spans="1:24" x14ac:dyDescent="0.3">
      <c r="A2651" s="5">
        <v>2648</v>
      </c>
      <c r="B2651" t="s">
        <v>3103</v>
      </c>
      <c r="C2651" s="10">
        <v>43741</v>
      </c>
      <c r="D2651" t="s">
        <v>178</v>
      </c>
      <c r="E2651" t="s">
        <v>3104</v>
      </c>
      <c r="F2651" t="s">
        <v>289</v>
      </c>
      <c r="G2651" t="s">
        <v>249</v>
      </c>
      <c r="H2651" t="s">
        <v>3126</v>
      </c>
      <c r="I2651">
        <v>2</v>
      </c>
      <c r="J2651" t="s">
        <v>2137</v>
      </c>
      <c r="K2651" t="s">
        <v>2835</v>
      </c>
      <c r="L2651" t="s">
        <v>3105</v>
      </c>
      <c r="M2651" t="s">
        <v>3106</v>
      </c>
      <c r="N2651" t="s">
        <v>24</v>
      </c>
      <c r="O2651">
        <v>686440.67796610203</v>
      </c>
      <c r="P2651">
        <v>1372881.3559322001</v>
      </c>
      <c r="Q2651">
        <v>137288.13559322001</v>
      </c>
      <c r="R2651">
        <v>1510169.49152542</v>
      </c>
      <c r="S2651" t="s">
        <v>25</v>
      </c>
      <c r="T2651" t="s">
        <v>25</v>
      </c>
      <c r="U2651" t="s">
        <v>3107</v>
      </c>
      <c r="V2651">
        <v>416000000</v>
      </c>
      <c r="W2651" t="s">
        <v>25</v>
      </c>
      <c r="X2651">
        <v>410528000</v>
      </c>
    </row>
    <row r="2652" spans="1:24" x14ac:dyDescent="0.3">
      <c r="A2652" s="5">
        <v>2649</v>
      </c>
      <c r="B2652" t="s">
        <v>3103</v>
      </c>
      <c r="C2652" s="10">
        <v>43741</v>
      </c>
      <c r="D2652" t="s">
        <v>179</v>
      </c>
      <c r="E2652" t="s">
        <v>3104</v>
      </c>
      <c r="F2652" t="s">
        <v>289</v>
      </c>
      <c r="G2652" t="s">
        <v>249</v>
      </c>
      <c r="H2652" t="s">
        <v>2877</v>
      </c>
      <c r="I2652">
        <v>1</v>
      </c>
      <c r="J2652" t="s">
        <v>2845</v>
      </c>
      <c r="K2652" t="s">
        <v>2835</v>
      </c>
      <c r="L2652" t="s">
        <v>3105</v>
      </c>
      <c r="M2652" t="s">
        <v>3106</v>
      </c>
      <c r="N2652" t="s">
        <v>24</v>
      </c>
      <c r="O2652">
        <v>1372881.3559322001</v>
      </c>
      <c r="P2652">
        <v>1372881.3559322001</v>
      </c>
      <c r="Q2652">
        <v>137288.13559322001</v>
      </c>
      <c r="R2652">
        <v>1510169.49152542</v>
      </c>
      <c r="S2652" t="s">
        <v>25</v>
      </c>
      <c r="T2652" t="s">
        <v>25</v>
      </c>
      <c r="U2652" t="s">
        <v>3107</v>
      </c>
      <c r="V2652">
        <v>416000000</v>
      </c>
      <c r="W2652" t="s">
        <v>25</v>
      </c>
      <c r="X2652">
        <v>410528000</v>
      </c>
    </row>
    <row r="2653" spans="1:24" x14ac:dyDescent="0.3">
      <c r="A2653" s="5">
        <v>2650</v>
      </c>
      <c r="B2653" t="s">
        <v>3103</v>
      </c>
      <c r="C2653" s="10">
        <v>43741</v>
      </c>
      <c r="D2653" t="s">
        <v>178</v>
      </c>
      <c r="E2653" t="s">
        <v>3104</v>
      </c>
      <c r="F2653" t="s">
        <v>289</v>
      </c>
      <c r="G2653" t="s">
        <v>249</v>
      </c>
      <c r="H2653" t="s">
        <v>2877</v>
      </c>
      <c r="I2653">
        <v>1</v>
      </c>
      <c r="J2653" t="s">
        <v>2845</v>
      </c>
      <c r="K2653" t="s">
        <v>2835</v>
      </c>
      <c r="L2653" t="s">
        <v>3105</v>
      </c>
      <c r="M2653" t="s">
        <v>3106</v>
      </c>
      <c r="N2653" t="s">
        <v>24</v>
      </c>
      <c r="O2653">
        <v>1372881.3559322001</v>
      </c>
      <c r="P2653">
        <v>1372881.3559322001</v>
      </c>
      <c r="Q2653">
        <v>137288.13559322001</v>
      </c>
      <c r="R2653">
        <v>1510169.49152542</v>
      </c>
      <c r="S2653" t="s">
        <v>25</v>
      </c>
      <c r="T2653" t="s">
        <v>25</v>
      </c>
      <c r="U2653" t="s">
        <v>3107</v>
      </c>
      <c r="V2653">
        <v>416000000</v>
      </c>
      <c r="W2653" t="s">
        <v>25</v>
      </c>
      <c r="X2653">
        <v>410528000</v>
      </c>
    </row>
    <row r="2654" spans="1:24" x14ac:dyDescent="0.3">
      <c r="A2654" s="5">
        <v>2651</v>
      </c>
      <c r="B2654" t="s">
        <v>3103</v>
      </c>
      <c r="C2654" s="10">
        <v>43741</v>
      </c>
      <c r="D2654" t="s">
        <v>179</v>
      </c>
      <c r="E2654" t="s">
        <v>3104</v>
      </c>
      <c r="F2654" t="s">
        <v>289</v>
      </c>
      <c r="G2654" t="s">
        <v>249</v>
      </c>
      <c r="H2654" t="s">
        <v>2877</v>
      </c>
      <c r="I2654">
        <v>1</v>
      </c>
      <c r="J2654" t="s">
        <v>2845</v>
      </c>
      <c r="K2654" t="s">
        <v>2835</v>
      </c>
      <c r="L2654" t="s">
        <v>3105</v>
      </c>
      <c r="M2654" t="s">
        <v>3106</v>
      </c>
      <c r="N2654" t="s">
        <v>24</v>
      </c>
      <c r="O2654">
        <v>1372881.3559322001</v>
      </c>
      <c r="P2654">
        <v>1372881.3559322001</v>
      </c>
      <c r="Q2654">
        <v>137288.13559322001</v>
      </c>
      <c r="R2654">
        <v>1510169.49152542</v>
      </c>
      <c r="S2654" t="s">
        <v>25</v>
      </c>
      <c r="T2654" t="s">
        <v>25</v>
      </c>
      <c r="U2654" t="s">
        <v>3107</v>
      </c>
      <c r="V2654">
        <v>416000000</v>
      </c>
      <c r="W2654" t="s">
        <v>25</v>
      </c>
      <c r="X2654">
        <v>410528000</v>
      </c>
    </row>
    <row r="2655" spans="1:24" x14ac:dyDescent="0.3">
      <c r="A2655" s="5">
        <v>2652</v>
      </c>
      <c r="B2655" t="s">
        <v>3103</v>
      </c>
      <c r="C2655" s="10">
        <v>43741</v>
      </c>
      <c r="D2655" t="s">
        <v>178</v>
      </c>
      <c r="E2655" t="s">
        <v>3104</v>
      </c>
      <c r="F2655" t="s">
        <v>289</v>
      </c>
      <c r="G2655" t="s">
        <v>249</v>
      </c>
      <c r="H2655" t="s">
        <v>2877</v>
      </c>
      <c r="I2655">
        <v>1</v>
      </c>
      <c r="J2655" t="s">
        <v>2845</v>
      </c>
      <c r="K2655" t="s">
        <v>2835</v>
      </c>
      <c r="L2655" t="s">
        <v>3105</v>
      </c>
      <c r="M2655" t="s">
        <v>3106</v>
      </c>
      <c r="N2655" t="s">
        <v>24</v>
      </c>
      <c r="O2655">
        <v>1372881.3559322001</v>
      </c>
      <c r="P2655">
        <v>1372881.3559322001</v>
      </c>
      <c r="Q2655">
        <v>137288.13559322001</v>
      </c>
      <c r="R2655">
        <v>1510169.49152542</v>
      </c>
      <c r="S2655" t="s">
        <v>25</v>
      </c>
      <c r="T2655" t="s">
        <v>25</v>
      </c>
      <c r="U2655" t="s">
        <v>3107</v>
      </c>
      <c r="V2655">
        <v>416000000</v>
      </c>
      <c r="W2655" t="s">
        <v>25</v>
      </c>
      <c r="X2655">
        <v>410528000</v>
      </c>
    </row>
    <row r="2656" spans="1:24" x14ac:dyDescent="0.3">
      <c r="A2656" s="5">
        <v>2653</v>
      </c>
      <c r="B2656" t="s">
        <v>3103</v>
      </c>
      <c r="C2656" s="10">
        <v>43741</v>
      </c>
      <c r="D2656" t="s">
        <v>179</v>
      </c>
      <c r="E2656" t="s">
        <v>3104</v>
      </c>
      <c r="F2656" t="s">
        <v>289</v>
      </c>
      <c r="G2656" t="s">
        <v>249</v>
      </c>
      <c r="H2656" t="s">
        <v>2877</v>
      </c>
      <c r="I2656">
        <v>1</v>
      </c>
      <c r="J2656" t="s">
        <v>2845</v>
      </c>
      <c r="K2656" t="s">
        <v>2835</v>
      </c>
      <c r="L2656" t="s">
        <v>3105</v>
      </c>
      <c r="M2656" t="s">
        <v>3106</v>
      </c>
      <c r="N2656" t="s">
        <v>24</v>
      </c>
      <c r="O2656">
        <v>1372881.3559322001</v>
      </c>
      <c r="P2656">
        <v>1372881.3559322001</v>
      </c>
      <c r="Q2656">
        <v>137288.13559322001</v>
      </c>
      <c r="R2656">
        <v>1510169.49152542</v>
      </c>
      <c r="S2656" t="s">
        <v>25</v>
      </c>
      <c r="T2656" t="s">
        <v>25</v>
      </c>
      <c r="U2656" t="s">
        <v>3107</v>
      </c>
      <c r="V2656">
        <v>416000000</v>
      </c>
      <c r="W2656" t="s">
        <v>25</v>
      </c>
      <c r="X2656">
        <v>410528000</v>
      </c>
    </row>
    <row r="2657" spans="1:24" x14ac:dyDescent="0.3">
      <c r="A2657" s="5">
        <v>2654</v>
      </c>
      <c r="B2657" t="s">
        <v>3103</v>
      </c>
      <c r="C2657" s="10">
        <v>43741</v>
      </c>
      <c r="D2657" t="s">
        <v>178</v>
      </c>
      <c r="E2657" t="s">
        <v>3104</v>
      </c>
      <c r="F2657" t="s">
        <v>289</v>
      </c>
      <c r="G2657" t="s">
        <v>249</v>
      </c>
      <c r="H2657" t="s">
        <v>2877</v>
      </c>
      <c r="I2657">
        <v>1</v>
      </c>
      <c r="J2657" t="s">
        <v>2845</v>
      </c>
      <c r="K2657" t="s">
        <v>2835</v>
      </c>
      <c r="L2657" t="s">
        <v>3105</v>
      </c>
      <c r="M2657" t="s">
        <v>3106</v>
      </c>
      <c r="N2657" t="s">
        <v>24</v>
      </c>
      <c r="O2657">
        <v>1372881.3559322001</v>
      </c>
      <c r="P2657">
        <v>1372881.3559322001</v>
      </c>
      <c r="Q2657">
        <v>137288.13559322001</v>
      </c>
      <c r="R2657">
        <v>1510169.49152542</v>
      </c>
      <c r="S2657" t="s">
        <v>25</v>
      </c>
      <c r="T2657" t="s">
        <v>25</v>
      </c>
      <c r="U2657" t="s">
        <v>3107</v>
      </c>
      <c r="V2657">
        <v>416000000</v>
      </c>
      <c r="W2657" t="s">
        <v>25</v>
      </c>
      <c r="X2657">
        <v>410528000</v>
      </c>
    </row>
    <row r="2658" spans="1:24" x14ac:dyDescent="0.3">
      <c r="A2658" s="5">
        <v>2655</v>
      </c>
      <c r="B2658" t="s">
        <v>3103</v>
      </c>
      <c r="C2658" s="10">
        <v>43741</v>
      </c>
      <c r="D2658" t="s">
        <v>179</v>
      </c>
      <c r="E2658" t="s">
        <v>3104</v>
      </c>
      <c r="F2658" t="s">
        <v>289</v>
      </c>
      <c r="G2658" t="s">
        <v>249</v>
      </c>
      <c r="H2658" t="s">
        <v>2877</v>
      </c>
      <c r="I2658">
        <v>1</v>
      </c>
      <c r="J2658" t="s">
        <v>2845</v>
      </c>
      <c r="K2658" t="s">
        <v>2835</v>
      </c>
      <c r="L2658" t="s">
        <v>3105</v>
      </c>
      <c r="M2658" t="s">
        <v>3106</v>
      </c>
      <c r="N2658" t="s">
        <v>24</v>
      </c>
      <c r="O2658">
        <v>1372881.3559322001</v>
      </c>
      <c r="P2658">
        <v>1372881.3559322001</v>
      </c>
      <c r="Q2658">
        <v>137288.13559322001</v>
      </c>
      <c r="R2658">
        <v>1510169.49152542</v>
      </c>
      <c r="S2658" t="s">
        <v>25</v>
      </c>
      <c r="T2658" t="s">
        <v>25</v>
      </c>
      <c r="U2658" t="s">
        <v>3107</v>
      </c>
      <c r="V2658">
        <v>416000000</v>
      </c>
      <c r="W2658" t="s">
        <v>25</v>
      </c>
      <c r="X2658">
        <v>410528000</v>
      </c>
    </row>
    <row r="2659" spans="1:24" x14ac:dyDescent="0.3">
      <c r="A2659" s="5">
        <v>2656</v>
      </c>
      <c r="B2659" t="s">
        <v>3103</v>
      </c>
      <c r="C2659" s="10">
        <v>43741</v>
      </c>
      <c r="D2659" t="s">
        <v>178</v>
      </c>
      <c r="E2659" t="s">
        <v>3104</v>
      </c>
      <c r="F2659" t="s">
        <v>289</v>
      </c>
      <c r="G2659" t="s">
        <v>249</v>
      </c>
      <c r="H2659" t="s">
        <v>2877</v>
      </c>
      <c r="I2659">
        <v>1</v>
      </c>
      <c r="J2659" t="s">
        <v>2845</v>
      </c>
      <c r="K2659" t="s">
        <v>2835</v>
      </c>
      <c r="L2659" t="s">
        <v>3105</v>
      </c>
      <c r="M2659" t="s">
        <v>3106</v>
      </c>
      <c r="N2659" t="s">
        <v>24</v>
      </c>
      <c r="O2659">
        <v>1372881.3559322001</v>
      </c>
      <c r="P2659">
        <v>1372881.3559322001</v>
      </c>
      <c r="Q2659">
        <v>137288.13559322001</v>
      </c>
      <c r="R2659">
        <v>1510169.49152542</v>
      </c>
      <c r="S2659" t="s">
        <v>25</v>
      </c>
      <c r="T2659" t="s">
        <v>25</v>
      </c>
      <c r="U2659" t="s">
        <v>3107</v>
      </c>
      <c r="V2659">
        <v>416000000</v>
      </c>
      <c r="W2659" t="s">
        <v>25</v>
      </c>
      <c r="X2659">
        <v>410528000</v>
      </c>
    </row>
    <row r="2660" spans="1:24" x14ac:dyDescent="0.3">
      <c r="A2660" s="5">
        <v>2657</v>
      </c>
      <c r="B2660" t="s">
        <v>3103</v>
      </c>
      <c r="C2660" s="10">
        <v>43741</v>
      </c>
      <c r="D2660" t="s">
        <v>179</v>
      </c>
      <c r="E2660" t="s">
        <v>3104</v>
      </c>
      <c r="F2660" t="s">
        <v>289</v>
      </c>
      <c r="G2660" t="s">
        <v>249</v>
      </c>
      <c r="H2660" t="s">
        <v>3127</v>
      </c>
      <c r="I2660">
        <v>12</v>
      </c>
      <c r="J2660" t="s">
        <v>2640</v>
      </c>
      <c r="K2660" t="s">
        <v>2835</v>
      </c>
      <c r="L2660" t="s">
        <v>3105</v>
      </c>
      <c r="M2660" t="s">
        <v>3106</v>
      </c>
      <c r="N2660" t="s">
        <v>24</v>
      </c>
      <c r="O2660">
        <v>114406.779661017</v>
      </c>
      <c r="P2660">
        <v>1372881.3559322001</v>
      </c>
      <c r="Q2660">
        <v>137288.13559322001</v>
      </c>
      <c r="R2660">
        <v>1510169.49152542</v>
      </c>
      <c r="S2660" t="s">
        <v>25</v>
      </c>
      <c r="T2660" t="s">
        <v>25</v>
      </c>
      <c r="U2660" t="s">
        <v>3107</v>
      </c>
      <c r="V2660">
        <v>416000000</v>
      </c>
      <c r="W2660" t="s">
        <v>25</v>
      </c>
      <c r="X2660">
        <v>410528000</v>
      </c>
    </row>
    <row r="2661" spans="1:24" x14ac:dyDescent="0.3">
      <c r="A2661" s="5">
        <v>2658</v>
      </c>
      <c r="B2661" t="s">
        <v>3103</v>
      </c>
      <c r="C2661" s="10">
        <v>43741</v>
      </c>
      <c r="D2661" t="s">
        <v>178</v>
      </c>
      <c r="E2661" t="s">
        <v>3104</v>
      </c>
      <c r="F2661" t="s">
        <v>289</v>
      </c>
      <c r="G2661" t="s">
        <v>249</v>
      </c>
      <c r="H2661" t="s">
        <v>3127</v>
      </c>
      <c r="I2661">
        <v>12</v>
      </c>
      <c r="J2661" t="s">
        <v>2640</v>
      </c>
      <c r="K2661" t="s">
        <v>2835</v>
      </c>
      <c r="L2661" t="s">
        <v>3105</v>
      </c>
      <c r="M2661" t="s">
        <v>3106</v>
      </c>
      <c r="N2661" t="s">
        <v>24</v>
      </c>
      <c r="O2661">
        <v>114406.779661017</v>
      </c>
      <c r="P2661">
        <v>1372881.3559322001</v>
      </c>
      <c r="Q2661">
        <v>137288.13559322001</v>
      </c>
      <c r="R2661">
        <v>1510169.49152542</v>
      </c>
      <c r="S2661" t="s">
        <v>25</v>
      </c>
      <c r="T2661" t="s">
        <v>25</v>
      </c>
      <c r="U2661" t="s">
        <v>3107</v>
      </c>
      <c r="V2661">
        <v>416000000</v>
      </c>
      <c r="W2661" t="s">
        <v>25</v>
      </c>
      <c r="X2661">
        <v>410528000</v>
      </c>
    </row>
    <row r="2662" spans="1:24" x14ac:dyDescent="0.3">
      <c r="A2662" s="5">
        <v>2659</v>
      </c>
      <c r="B2662" t="s">
        <v>3103</v>
      </c>
      <c r="C2662" s="10">
        <v>43741</v>
      </c>
      <c r="D2662" t="s">
        <v>179</v>
      </c>
      <c r="E2662" t="s">
        <v>3104</v>
      </c>
      <c r="F2662" t="s">
        <v>289</v>
      </c>
      <c r="G2662" t="s">
        <v>249</v>
      </c>
      <c r="H2662" t="s">
        <v>3127</v>
      </c>
      <c r="I2662">
        <v>12</v>
      </c>
      <c r="J2662" t="s">
        <v>2640</v>
      </c>
      <c r="K2662" t="s">
        <v>2835</v>
      </c>
      <c r="L2662" t="s">
        <v>3105</v>
      </c>
      <c r="M2662" t="s">
        <v>3106</v>
      </c>
      <c r="N2662" t="s">
        <v>24</v>
      </c>
      <c r="O2662">
        <v>114406.779661017</v>
      </c>
      <c r="P2662">
        <v>1372881.3559322001</v>
      </c>
      <c r="Q2662">
        <v>137288.13559322001</v>
      </c>
      <c r="R2662">
        <v>1510169.49152542</v>
      </c>
      <c r="S2662" t="s">
        <v>25</v>
      </c>
      <c r="T2662" t="s">
        <v>25</v>
      </c>
      <c r="U2662" t="s">
        <v>3107</v>
      </c>
      <c r="V2662">
        <v>416000000</v>
      </c>
      <c r="W2662" t="s">
        <v>25</v>
      </c>
      <c r="X2662">
        <v>410528000</v>
      </c>
    </row>
    <row r="2663" spans="1:24" x14ac:dyDescent="0.3">
      <c r="A2663" s="5">
        <v>2660</v>
      </c>
      <c r="B2663" t="s">
        <v>3103</v>
      </c>
      <c r="C2663" s="10">
        <v>43741</v>
      </c>
      <c r="D2663" t="s">
        <v>178</v>
      </c>
      <c r="E2663" t="s">
        <v>3104</v>
      </c>
      <c r="F2663" t="s">
        <v>289</v>
      </c>
      <c r="G2663" t="s">
        <v>249</v>
      </c>
      <c r="H2663" t="s">
        <v>3127</v>
      </c>
      <c r="I2663">
        <v>12</v>
      </c>
      <c r="J2663" t="s">
        <v>2640</v>
      </c>
      <c r="K2663" t="s">
        <v>2835</v>
      </c>
      <c r="L2663" t="s">
        <v>3105</v>
      </c>
      <c r="M2663" t="s">
        <v>3106</v>
      </c>
      <c r="N2663" t="s">
        <v>24</v>
      </c>
      <c r="O2663">
        <v>114406.779661017</v>
      </c>
      <c r="P2663">
        <v>1372881.3559322001</v>
      </c>
      <c r="Q2663">
        <v>137288.13559322001</v>
      </c>
      <c r="R2663">
        <v>1510169.49152542</v>
      </c>
      <c r="S2663" t="s">
        <v>25</v>
      </c>
      <c r="T2663" t="s">
        <v>25</v>
      </c>
      <c r="U2663" t="s">
        <v>3107</v>
      </c>
      <c r="V2663">
        <v>416000000</v>
      </c>
      <c r="W2663" t="s">
        <v>25</v>
      </c>
      <c r="X2663">
        <v>410528000</v>
      </c>
    </row>
    <row r="2664" spans="1:24" x14ac:dyDescent="0.3">
      <c r="A2664" s="5">
        <v>2661</v>
      </c>
      <c r="B2664" t="s">
        <v>3103</v>
      </c>
      <c r="C2664" s="10">
        <v>43741</v>
      </c>
      <c r="D2664" t="s">
        <v>179</v>
      </c>
      <c r="E2664" t="s">
        <v>3104</v>
      </c>
      <c r="F2664" t="s">
        <v>289</v>
      </c>
      <c r="G2664" t="s">
        <v>249</v>
      </c>
      <c r="H2664" t="s">
        <v>3127</v>
      </c>
      <c r="I2664">
        <v>12</v>
      </c>
      <c r="J2664" t="s">
        <v>2640</v>
      </c>
      <c r="K2664" t="s">
        <v>2835</v>
      </c>
      <c r="L2664" t="s">
        <v>3105</v>
      </c>
      <c r="M2664" t="s">
        <v>3106</v>
      </c>
      <c r="N2664" t="s">
        <v>24</v>
      </c>
      <c r="O2664">
        <v>114406.779661017</v>
      </c>
      <c r="P2664">
        <v>1372881.3559322001</v>
      </c>
      <c r="Q2664">
        <v>137288.13559322001</v>
      </c>
      <c r="R2664">
        <v>1510169.49152542</v>
      </c>
      <c r="S2664" t="s">
        <v>25</v>
      </c>
      <c r="T2664" t="s">
        <v>25</v>
      </c>
      <c r="U2664" t="s">
        <v>3107</v>
      </c>
      <c r="V2664">
        <v>416000000</v>
      </c>
      <c r="W2664" t="s">
        <v>25</v>
      </c>
      <c r="X2664">
        <v>410528000</v>
      </c>
    </row>
    <row r="2665" spans="1:24" x14ac:dyDescent="0.3">
      <c r="A2665" s="5">
        <v>2662</v>
      </c>
      <c r="B2665" t="s">
        <v>3103</v>
      </c>
      <c r="C2665" s="10">
        <v>43741</v>
      </c>
      <c r="D2665" t="s">
        <v>178</v>
      </c>
      <c r="E2665" t="s">
        <v>3104</v>
      </c>
      <c r="F2665" t="s">
        <v>289</v>
      </c>
      <c r="G2665" t="s">
        <v>249</v>
      </c>
      <c r="H2665" t="s">
        <v>3127</v>
      </c>
      <c r="I2665">
        <v>12</v>
      </c>
      <c r="J2665" t="s">
        <v>2640</v>
      </c>
      <c r="K2665" t="s">
        <v>2835</v>
      </c>
      <c r="L2665" t="s">
        <v>3105</v>
      </c>
      <c r="M2665" t="s">
        <v>3106</v>
      </c>
      <c r="N2665" t="s">
        <v>24</v>
      </c>
      <c r="O2665">
        <v>114406.779661017</v>
      </c>
      <c r="P2665">
        <v>1372881.3559322001</v>
      </c>
      <c r="Q2665">
        <v>137288.13559322001</v>
      </c>
      <c r="R2665">
        <v>1510169.49152542</v>
      </c>
      <c r="S2665" t="s">
        <v>25</v>
      </c>
      <c r="T2665" t="s">
        <v>25</v>
      </c>
      <c r="U2665" t="s">
        <v>3107</v>
      </c>
      <c r="V2665">
        <v>416000000</v>
      </c>
      <c r="W2665" t="s">
        <v>25</v>
      </c>
      <c r="X2665">
        <v>410528000</v>
      </c>
    </row>
    <row r="2666" spans="1:24" x14ac:dyDescent="0.3">
      <c r="A2666" s="5">
        <v>2663</v>
      </c>
      <c r="B2666" t="s">
        <v>3103</v>
      </c>
      <c r="C2666" s="10">
        <v>43741</v>
      </c>
      <c r="D2666" t="s">
        <v>179</v>
      </c>
      <c r="E2666" t="s">
        <v>3104</v>
      </c>
      <c r="F2666" t="s">
        <v>289</v>
      </c>
      <c r="G2666" t="s">
        <v>249</v>
      </c>
      <c r="H2666" t="s">
        <v>3127</v>
      </c>
      <c r="I2666">
        <v>12</v>
      </c>
      <c r="J2666" t="s">
        <v>2640</v>
      </c>
      <c r="K2666" t="s">
        <v>2835</v>
      </c>
      <c r="L2666" t="s">
        <v>3105</v>
      </c>
      <c r="M2666" t="s">
        <v>3106</v>
      </c>
      <c r="N2666" t="s">
        <v>24</v>
      </c>
      <c r="O2666">
        <v>114406.779661017</v>
      </c>
      <c r="P2666">
        <v>1372881.3559322001</v>
      </c>
      <c r="Q2666">
        <v>137288.13559322001</v>
      </c>
      <c r="R2666">
        <v>1510169.49152542</v>
      </c>
      <c r="S2666" t="s">
        <v>25</v>
      </c>
      <c r="T2666" t="s">
        <v>25</v>
      </c>
      <c r="U2666" t="s">
        <v>3107</v>
      </c>
      <c r="V2666">
        <v>416000000</v>
      </c>
      <c r="W2666" t="s">
        <v>25</v>
      </c>
      <c r="X2666">
        <v>410528000</v>
      </c>
    </row>
    <row r="2667" spans="1:24" x14ac:dyDescent="0.3">
      <c r="A2667" s="5">
        <v>2664</v>
      </c>
      <c r="B2667" t="s">
        <v>3103</v>
      </c>
      <c r="C2667" s="10">
        <v>43741</v>
      </c>
      <c r="D2667" t="s">
        <v>178</v>
      </c>
      <c r="E2667" t="s">
        <v>3104</v>
      </c>
      <c r="F2667" t="s">
        <v>289</v>
      </c>
      <c r="G2667" t="s">
        <v>249</v>
      </c>
      <c r="H2667" t="s">
        <v>3127</v>
      </c>
      <c r="I2667">
        <v>12</v>
      </c>
      <c r="J2667" t="s">
        <v>2640</v>
      </c>
      <c r="K2667" t="s">
        <v>2835</v>
      </c>
      <c r="L2667" t="s">
        <v>3105</v>
      </c>
      <c r="M2667" t="s">
        <v>3106</v>
      </c>
      <c r="N2667" t="s">
        <v>24</v>
      </c>
      <c r="O2667">
        <v>114406.779661017</v>
      </c>
      <c r="P2667">
        <v>1372881.3559322001</v>
      </c>
      <c r="Q2667">
        <v>137288.13559322001</v>
      </c>
      <c r="R2667">
        <v>1510169.49152542</v>
      </c>
      <c r="S2667" t="s">
        <v>25</v>
      </c>
      <c r="T2667" t="s">
        <v>25</v>
      </c>
      <c r="U2667" t="s">
        <v>3107</v>
      </c>
      <c r="V2667">
        <v>416000000</v>
      </c>
      <c r="W2667" t="s">
        <v>25</v>
      </c>
      <c r="X2667">
        <v>410528000</v>
      </c>
    </row>
    <row r="2668" spans="1:24" x14ac:dyDescent="0.3">
      <c r="A2668" s="5">
        <v>2665</v>
      </c>
      <c r="B2668" t="s">
        <v>3103</v>
      </c>
      <c r="C2668" s="10">
        <v>43741</v>
      </c>
      <c r="D2668" t="s">
        <v>179</v>
      </c>
      <c r="E2668" t="s">
        <v>3104</v>
      </c>
      <c r="F2668" t="s">
        <v>289</v>
      </c>
      <c r="G2668" t="s">
        <v>249</v>
      </c>
      <c r="H2668" t="s">
        <v>3128</v>
      </c>
      <c r="I2668">
        <v>8</v>
      </c>
      <c r="J2668" t="s">
        <v>2137</v>
      </c>
      <c r="K2668" t="s">
        <v>2835</v>
      </c>
      <c r="L2668" t="s">
        <v>3105</v>
      </c>
      <c r="M2668" t="s">
        <v>3106</v>
      </c>
      <c r="N2668" t="s">
        <v>24</v>
      </c>
      <c r="O2668">
        <v>171610.16949152501</v>
      </c>
      <c r="P2668">
        <v>1372881.3559322001</v>
      </c>
      <c r="Q2668">
        <v>137288.13559322001</v>
      </c>
      <c r="R2668">
        <v>1510169.49152542</v>
      </c>
      <c r="S2668" t="s">
        <v>25</v>
      </c>
      <c r="T2668" t="s">
        <v>25</v>
      </c>
      <c r="U2668" t="s">
        <v>3107</v>
      </c>
      <c r="V2668">
        <v>416000000</v>
      </c>
      <c r="W2668" t="s">
        <v>25</v>
      </c>
      <c r="X2668">
        <v>410528000</v>
      </c>
    </row>
    <row r="2669" spans="1:24" x14ac:dyDescent="0.3">
      <c r="A2669" s="5">
        <v>2666</v>
      </c>
      <c r="B2669" t="s">
        <v>3103</v>
      </c>
      <c r="C2669" s="10">
        <v>43741</v>
      </c>
      <c r="D2669" t="s">
        <v>178</v>
      </c>
      <c r="E2669" t="s">
        <v>3104</v>
      </c>
      <c r="F2669" t="s">
        <v>289</v>
      </c>
      <c r="G2669" t="s">
        <v>249</v>
      </c>
      <c r="H2669" t="s">
        <v>3128</v>
      </c>
      <c r="I2669">
        <v>8</v>
      </c>
      <c r="J2669" t="s">
        <v>2137</v>
      </c>
      <c r="K2669" t="s">
        <v>2835</v>
      </c>
      <c r="L2669" t="s">
        <v>3105</v>
      </c>
      <c r="M2669" t="s">
        <v>3106</v>
      </c>
      <c r="N2669" t="s">
        <v>24</v>
      </c>
      <c r="O2669">
        <v>171610.16949152501</v>
      </c>
      <c r="P2669">
        <v>1372881.3559322001</v>
      </c>
      <c r="Q2669">
        <v>137288.13559322001</v>
      </c>
      <c r="R2669">
        <v>1510169.49152542</v>
      </c>
      <c r="S2669" t="s">
        <v>25</v>
      </c>
      <c r="T2669" t="s">
        <v>25</v>
      </c>
      <c r="U2669" t="s">
        <v>3107</v>
      </c>
      <c r="V2669">
        <v>416000000</v>
      </c>
      <c r="W2669" t="s">
        <v>25</v>
      </c>
      <c r="X2669">
        <v>410528000</v>
      </c>
    </row>
    <row r="2670" spans="1:24" x14ac:dyDescent="0.3">
      <c r="A2670" s="5">
        <v>2667</v>
      </c>
      <c r="B2670" t="s">
        <v>3103</v>
      </c>
      <c r="C2670" s="10">
        <v>43741</v>
      </c>
      <c r="D2670" t="s">
        <v>179</v>
      </c>
      <c r="E2670" t="s">
        <v>3104</v>
      </c>
      <c r="F2670" t="s">
        <v>289</v>
      </c>
      <c r="G2670" t="s">
        <v>249</v>
      </c>
      <c r="H2670" t="s">
        <v>3128</v>
      </c>
      <c r="I2670">
        <v>8</v>
      </c>
      <c r="J2670" t="s">
        <v>2137</v>
      </c>
      <c r="K2670" t="s">
        <v>2835</v>
      </c>
      <c r="L2670" t="s">
        <v>3105</v>
      </c>
      <c r="M2670" t="s">
        <v>3106</v>
      </c>
      <c r="N2670" t="s">
        <v>24</v>
      </c>
      <c r="O2670">
        <v>171610.16949152501</v>
      </c>
      <c r="P2670">
        <v>1372881.3559322001</v>
      </c>
      <c r="Q2670">
        <v>137288.13559322001</v>
      </c>
      <c r="R2670">
        <v>1510169.49152542</v>
      </c>
      <c r="S2670" t="s">
        <v>25</v>
      </c>
      <c r="T2670" t="s">
        <v>25</v>
      </c>
      <c r="U2670" t="s">
        <v>3107</v>
      </c>
      <c r="V2670">
        <v>416000000</v>
      </c>
      <c r="W2670" t="s">
        <v>25</v>
      </c>
      <c r="X2670">
        <v>410528000</v>
      </c>
    </row>
    <row r="2671" spans="1:24" x14ac:dyDescent="0.3">
      <c r="A2671" s="5">
        <v>2668</v>
      </c>
      <c r="B2671" t="s">
        <v>3103</v>
      </c>
      <c r="C2671" s="10">
        <v>43741</v>
      </c>
      <c r="D2671" t="s">
        <v>178</v>
      </c>
      <c r="E2671" t="s">
        <v>3104</v>
      </c>
      <c r="F2671" t="s">
        <v>289</v>
      </c>
      <c r="G2671" t="s">
        <v>249</v>
      </c>
      <c r="H2671" t="s">
        <v>3128</v>
      </c>
      <c r="I2671">
        <v>8</v>
      </c>
      <c r="J2671" t="s">
        <v>2137</v>
      </c>
      <c r="K2671" t="s">
        <v>2835</v>
      </c>
      <c r="L2671" t="s">
        <v>3105</v>
      </c>
      <c r="M2671" t="s">
        <v>3106</v>
      </c>
      <c r="N2671" t="s">
        <v>24</v>
      </c>
      <c r="O2671">
        <v>171610.16949152501</v>
      </c>
      <c r="P2671">
        <v>1372881.3559322001</v>
      </c>
      <c r="Q2671">
        <v>137288.13559322001</v>
      </c>
      <c r="R2671">
        <v>1510169.49152542</v>
      </c>
      <c r="S2671" t="s">
        <v>25</v>
      </c>
      <c r="T2671" t="s">
        <v>25</v>
      </c>
      <c r="U2671" t="s">
        <v>3107</v>
      </c>
      <c r="V2671">
        <v>416000000</v>
      </c>
      <c r="W2671" t="s">
        <v>25</v>
      </c>
      <c r="X2671">
        <v>410528000</v>
      </c>
    </row>
    <row r="2672" spans="1:24" x14ac:dyDescent="0.3">
      <c r="A2672" s="5">
        <v>2669</v>
      </c>
      <c r="B2672" t="s">
        <v>3103</v>
      </c>
      <c r="C2672" s="10">
        <v>43741</v>
      </c>
      <c r="D2672" t="s">
        <v>179</v>
      </c>
      <c r="E2672" t="s">
        <v>3104</v>
      </c>
      <c r="F2672" t="s">
        <v>289</v>
      </c>
      <c r="G2672" t="s">
        <v>249</v>
      </c>
      <c r="H2672" t="s">
        <v>3128</v>
      </c>
      <c r="I2672">
        <v>8</v>
      </c>
      <c r="J2672" t="s">
        <v>2137</v>
      </c>
      <c r="K2672" t="s">
        <v>2835</v>
      </c>
      <c r="L2672" t="s">
        <v>3105</v>
      </c>
      <c r="M2672" t="s">
        <v>3106</v>
      </c>
      <c r="N2672" t="s">
        <v>24</v>
      </c>
      <c r="O2672">
        <v>171610.16949152501</v>
      </c>
      <c r="P2672">
        <v>1372881.3559322001</v>
      </c>
      <c r="Q2672">
        <v>137288.13559322001</v>
      </c>
      <c r="R2672">
        <v>1510169.49152542</v>
      </c>
      <c r="S2672" t="s">
        <v>25</v>
      </c>
      <c r="T2672" t="s">
        <v>25</v>
      </c>
      <c r="U2672" t="s">
        <v>3107</v>
      </c>
      <c r="V2672">
        <v>416000000</v>
      </c>
      <c r="W2672" t="s">
        <v>25</v>
      </c>
      <c r="X2672">
        <v>410528000</v>
      </c>
    </row>
    <row r="2673" spans="1:24" x14ac:dyDescent="0.3">
      <c r="A2673" s="5">
        <v>2670</v>
      </c>
      <c r="B2673" t="s">
        <v>3103</v>
      </c>
      <c r="C2673" s="10">
        <v>43741</v>
      </c>
      <c r="D2673" t="s">
        <v>178</v>
      </c>
      <c r="E2673" t="s">
        <v>3104</v>
      </c>
      <c r="F2673" t="s">
        <v>289</v>
      </c>
      <c r="G2673" t="s">
        <v>249</v>
      </c>
      <c r="H2673" t="s">
        <v>3128</v>
      </c>
      <c r="I2673">
        <v>8</v>
      </c>
      <c r="J2673" t="s">
        <v>2137</v>
      </c>
      <c r="K2673" t="s">
        <v>2835</v>
      </c>
      <c r="L2673" t="s">
        <v>3105</v>
      </c>
      <c r="M2673" t="s">
        <v>3106</v>
      </c>
      <c r="N2673" t="s">
        <v>24</v>
      </c>
      <c r="O2673">
        <v>171610.16949152501</v>
      </c>
      <c r="P2673">
        <v>1372881.3559322001</v>
      </c>
      <c r="Q2673">
        <v>137288.13559322001</v>
      </c>
      <c r="R2673">
        <v>1510169.49152542</v>
      </c>
      <c r="S2673" t="s">
        <v>25</v>
      </c>
      <c r="T2673" t="s">
        <v>25</v>
      </c>
      <c r="U2673" t="s">
        <v>3107</v>
      </c>
      <c r="V2673">
        <v>416000000</v>
      </c>
      <c r="W2673" t="s">
        <v>25</v>
      </c>
      <c r="X2673">
        <v>410528000</v>
      </c>
    </row>
    <row r="2674" spans="1:24" x14ac:dyDescent="0.3">
      <c r="A2674" s="5">
        <v>2671</v>
      </c>
      <c r="B2674" t="s">
        <v>3103</v>
      </c>
      <c r="C2674" s="10">
        <v>43741</v>
      </c>
      <c r="D2674" t="s">
        <v>179</v>
      </c>
      <c r="E2674" t="s">
        <v>3104</v>
      </c>
      <c r="F2674" t="s">
        <v>289</v>
      </c>
      <c r="G2674" t="s">
        <v>249</v>
      </c>
      <c r="H2674" t="s">
        <v>3128</v>
      </c>
      <c r="I2674">
        <v>8</v>
      </c>
      <c r="J2674" t="s">
        <v>2137</v>
      </c>
      <c r="K2674" t="s">
        <v>2835</v>
      </c>
      <c r="L2674" t="s">
        <v>3105</v>
      </c>
      <c r="M2674" t="s">
        <v>3106</v>
      </c>
      <c r="N2674" t="s">
        <v>24</v>
      </c>
      <c r="O2674">
        <v>171610.16949152501</v>
      </c>
      <c r="P2674">
        <v>1372881.3559322001</v>
      </c>
      <c r="Q2674">
        <v>137288.13559322001</v>
      </c>
      <c r="R2674">
        <v>1510169.49152542</v>
      </c>
      <c r="S2674" t="s">
        <v>25</v>
      </c>
      <c r="T2674" t="s">
        <v>25</v>
      </c>
      <c r="U2674" t="s">
        <v>3107</v>
      </c>
      <c r="V2674">
        <v>416000000</v>
      </c>
      <c r="W2674" t="s">
        <v>25</v>
      </c>
      <c r="X2674">
        <v>410528000</v>
      </c>
    </row>
    <row r="2675" spans="1:24" x14ac:dyDescent="0.3">
      <c r="A2675" s="5">
        <v>2672</v>
      </c>
      <c r="B2675" t="s">
        <v>3103</v>
      </c>
      <c r="C2675" s="10">
        <v>43741</v>
      </c>
      <c r="D2675" t="s">
        <v>178</v>
      </c>
      <c r="E2675" t="s">
        <v>3104</v>
      </c>
      <c r="F2675" t="s">
        <v>289</v>
      </c>
      <c r="G2675" t="s">
        <v>249</v>
      </c>
      <c r="H2675" t="s">
        <v>3128</v>
      </c>
      <c r="I2675">
        <v>8</v>
      </c>
      <c r="J2675" t="s">
        <v>2137</v>
      </c>
      <c r="K2675" t="s">
        <v>2835</v>
      </c>
      <c r="L2675" t="s">
        <v>3105</v>
      </c>
      <c r="M2675" t="s">
        <v>3106</v>
      </c>
      <c r="N2675" t="s">
        <v>24</v>
      </c>
      <c r="O2675">
        <v>171610.16949152501</v>
      </c>
      <c r="P2675">
        <v>1372881.3559322001</v>
      </c>
      <c r="Q2675">
        <v>137288.13559322001</v>
      </c>
      <c r="R2675">
        <v>1510169.49152542</v>
      </c>
      <c r="S2675" t="s">
        <v>25</v>
      </c>
      <c r="T2675" t="s">
        <v>25</v>
      </c>
      <c r="U2675" t="s">
        <v>3107</v>
      </c>
      <c r="V2675">
        <v>416000000</v>
      </c>
      <c r="W2675" t="s">
        <v>25</v>
      </c>
      <c r="X2675">
        <v>410528000</v>
      </c>
    </row>
    <row r="2676" spans="1:24" x14ac:dyDescent="0.3">
      <c r="A2676" s="5">
        <v>2673</v>
      </c>
      <c r="B2676" t="s">
        <v>3103</v>
      </c>
      <c r="C2676" s="10">
        <v>43741</v>
      </c>
      <c r="D2676" t="s">
        <v>179</v>
      </c>
      <c r="E2676" t="s">
        <v>3104</v>
      </c>
      <c r="F2676" t="s">
        <v>289</v>
      </c>
      <c r="G2676" t="s">
        <v>249</v>
      </c>
      <c r="H2676" t="s">
        <v>3129</v>
      </c>
      <c r="I2676">
        <v>8</v>
      </c>
      <c r="J2676" t="s">
        <v>2640</v>
      </c>
      <c r="K2676" t="s">
        <v>2835</v>
      </c>
      <c r="L2676" t="s">
        <v>3105</v>
      </c>
      <c r="M2676" t="s">
        <v>3106</v>
      </c>
      <c r="N2676" t="s">
        <v>24</v>
      </c>
      <c r="O2676">
        <v>171610.16949152501</v>
      </c>
      <c r="P2676">
        <v>1372881.3559322001</v>
      </c>
      <c r="Q2676">
        <v>137288.13559322001</v>
      </c>
      <c r="R2676">
        <v>1510169.49152542</v>
      </c>
      <c r="S2676" t="s">
        <v>25</v>
      </c>
      <c r="T2676" t="s">
        <v>25</v>
      </c>
      <c r="U2676" t="s">
        <v>3107</v>
      </c>
      <c r="V2676">
        <v>416000000</v>
      </c>
      <c r="W2676" t="s">
        <v>25</v>
      </c>
      <c r="X2676">
        <v>410528000</v>
      </c>
    </row>
    <row r="2677" spans="1:24" x14ac:dyDescent="0.3">
      <c r="A2677" s="5">
        <v>2674</v>
      </c>
      <c r="B2677" t="s">
        <v>3103</v>
      </c>
      <c r="C2677" s="10">
        <v>43741</v>
      </c>
      <c r="D2677" t="s">
        <v>178</v>
      </c>
      <c r="E2677" t="s">
        <v>3104</v>
      </c>
      <c r="F2677" t="s">
        <v>289</v>
      </c>
      <c r="G2677" t="s">
        <v>249</v>
      </c>
      <c r="H2677" t="s">
        <v>3129</v>
      </c>
      <c r="I2677">
        <v>8</v>
      </c>
      <c r="J2677" t="s">
        <v>2640</v>
      </c>
      <c r="K2677" t="s">
        <v>2835</v>
      </c>
      <c r="L2677" t="s">
        <v>3105</v>
      </c>
      <c r="M2677" t="s">
        <v>3106</v>
      </c>
      <c r="N2677" t="s">
        <v>24</v>
      </c>
      <c r="O2677">
        <v>171610.16949152501</v>
      </c>
      <c r="P2677">
        <v>1372881.3559322001</v>
      </c>
      <c r="Q2677">
        <v>137288.13559322001</v>
      </c>
      <c r="R2677">
        <v>1510169.49152542</v>
      </c>
      <c r="S2677" t="s">
        <v>25</v>
      </c>
      <c r="T2677" t="s">
        <v>25</v>
      </c>
      <c r="U2677" t="s">
        <v>3107</v>
      </c>
      <c r="V2677">
        <v>416000000</v>
      </c>
      <c r="W2677" t="s">
        <v>25</v>
      </c>
      <c r="X2677">
        <v>410528000</v>
      </c>
    </row>
    <row r="2678" spans="1:24" x14ac:dyDescent="0.3">
      <c r="A2678" s="5">
        <v>2675</v>
      </c>
      <c r="B2678" t="s">
        <v>3103</v>
      </c>
      <c r="C2678" s="10">
        <v>43741</v>
      </c>
      <c r="D2678" t="s">
        <v>179</v>
      </c>
      <c r="E2678" t="s">
        <v>3104</v>
      </c>
      <c r="F2678" t="s">
        <v>289</v>
      </c>
      <c r="G2678" t="s">
        <v>249</v>
      </c>
      <c r="H2678" t="s">
        <v>3129</v>
      </c>
      <c r="I2678">
        <v>8</v>
      </c>
      <c r="J2678" t="s">
        <v>2640</v>
      </c>
      <c r="K2678" t="s">
        <v>2835</v>
      </c>
      <c r="L2678" t="s">
        <v>3105</v>
      </c>
      <c r="M2678" t="s">
        <v>3106</v>
      </c>
      <c r="N2678" t="s">
        <v>24</v>
      </c>
      <c r="O2678">
        <v>171610.16949152501</v>
      </c>
      <c r="P2678">
        <v>1372881.3559322001</v>
      </c>
      <c r="Q2678">
        <v>137288.13559322001</v>
      </c>
      <c r="R2678">
        <v>1510169.49152542</v>
      </c>
      <c r="S2678" t="s">
        <v>25</v>
      </c>
      <c r="T2678" t="s">
        <v>25</v>
      </c>
      <c r="U2678" t="s">
        <v>3107</v>
      </c>
      <c r="V2678">
        <v>416000000</v>
      </c>
      <c r="W2678" t="s">
        <v>25</v>
      </c>
      <c r="X2678">
        <v>410528000</v>
      </c>
    </row>
    <row r="2679" spans="1:24" x14ac:dyDescent="0.3">
      <c r="A2679" s="5">
        <v>2676</v>
      </c>
      <c r="B2679" t="s">
        <v>3103</v>
      </c>
      <c r="C2679" s="10">
        <v>43741</v>
      </c>
      <c r="D2679" t="s">
        <v>178</v>
      </c>
      <c r="E2679" t="s">
        <v>3104</v>
      </c>
      <c r="F2679" t="s">
        <v>289</v>
      </c>
      <c r="G2679" t="s">
        <v>249</v>
      </c>
      <c r="H2679" t="s">
        <v>3129</v>
      </c>
      <c r="I2679">
        <v>8</v>
      </c>
      <c r="J2679" t="s">
        <v>2640</v>
      </c>
      <c r="K2679" t="s">
        <v>2835</v>
      </c>
      <c r="L2679" t="s">
        <v>3105</v>
      </c>
      <c r="M2679" t="s">
        <v>3106</v>
      </c>
      <c r="N2679" t="s">
        <v>24</v>
      </c>
      <c r="O2679">
        <v>171610.16949152501</v>
      </c>
      <c r="P2679">
        <v>1372881.3559322001</v>
      </c>
      <c r="Q2679">
        <v>137288.13559322001</v>
      </c>
      <c r="R2679">
        <v>1510169.49152542</v>
      </c>
      <c r="S2679" t="s">
        <v>25</v>
      </c>
      <c r="T2679" t="s">
        <v>25</v>
      </c>
      <c r="U2679" t="s">
        <v>3107</v>
      </c>
      <c r="V2679">
        <v>416000000</v>
      </c>
      <c r="W2679" t="s">
        <v>25</v>
      </c>
      <c r="X2679">
        <v>410528000</v>
      </c>
    </row>
    <row r="2680" spans="1:24" x14ac:dyDescent="0.3">
      <c r="A2680" s="5">
        <v>2677</v>
      </c>
      <c r="B2680" t="s">
        <v>3103</v>
      </c>
      <c r="C2680" s="10">
        <v>43741</v>
      </c>
      <c r="D2680" t="s">
        <v>179</v>
      </c>
      <c r="E2680" t="s">
        <v>3104</v>
      </c>
      <c r="F2680" t="s">
        <v>289</v>
      </c>
      <c r="G2680" t="s">
        <v>249</v>
      </c>
      <c r="H2680" t="s">
        <v>3129</v>
      </c>
      <c r="I2680">
        <v>8</v>
      </c>
      <c r="J2680" t="s">
        <v>2640</v>
      </c>
      <c r="K2680" t="s">
        <v>2835</v>
      </c>
      <c r="L2680" t="s">
        <v>3105</v>
      </c>
      <c r="M2680" t="s">
        <v>3106</v>
      </c>
      <c r="N2680" t="s">
        <v>24</v>
      </c>
      <c r="O2680">
        <v>171610.16949152501</v>
      </c>
      <c r="P2680">
        <v>1372881.3559322001</v>
      </c>
      <c r="Q2680">
        <v>137288.13559322001</v>
      </c>
      <c r="R2680">
        <v>1510169.49152542</v>
      </c>
      <c r="S2680" t="s">
        <v>25</v>
      </c>
      <c r="T2680" t="s">
        <v>25</v>
      </c>
      <c r="U2680" t="s">
        <v>3107</v>
      </c>
      <c r="V2680">
        <v>416000000</v>
      </c>
      <c r="W2680" t="s">
        <v>25</v>
      </c>
      <c r="X2680">
        <v>410528000</v>
      </c>
    </row>
    <row r="2681" spans="1:24" x14ac:dyDescent="0.3">
      <c r="A2681" s="5">
        <v>2678</v>
      </c>
      <c r="B2681" t="s">
        <v>3103</v>
      </c>
      <c r="C2681" s="10">
        <v>43741</v>
      </c>
      <c r="D2681" t="s">
        <v>178</v>
      </c>
      <c r="E2681" t="s">
        <v>3104</v>
      </c>
      <c r="F2681" t="s">
        <v>289</v>
      </c>
      <c r="G2681" t="s">
        <v>249</v>
      </c>
      <c r="H2681" t="s">
        <v>3129</v>
      </c>
      <c r="I2681">
        <v>8</v>
      </c>
      <c r="J2681" t="s">
        <v>2640</v>
      </c>
      <c r="K2681" t="s">
        <v>2835</v>
      </c>
      <c r="L2681" t="s">
        <v>3105</v>
      </c>
      <c r="M2681" t="s">
        <v>3106</v>
      </c>
      <c r="N2681" t="s">
        <v>24</v>
      </c>
      <c r="O2681">
        <v>171610.16949152501</v>
      </c>
      <c r="P2681">
        <v>1372881.3559322001</v>
      </c>
      <c r="Q2681">
        <v>137288.13559322001</v>
      </c>
      <c r="R2681">
        <v>1510169.49152542</v>
      </c>
      <c r="S2681" t="s">
        <v>25</v>
      </c>
      <c r="T2681" t="s">
        <v>25</v>
      </c>
      <c r="U2681" t="s">
        <v>3107</v>
      </c>
      <c r="V2681">
        <v>416000000</v>
      </c>
      <c r="W2681" t="s">
        <v>25</v>
      </c>
      <c r="X2681">
        <v>410528000</v>
      </c>
    </row>
    <row r="2682" spans="1:24" x14ac:dyDescent="0.3">
      <c r="A2682" s="5">
        <v>2679</v>
      </c>
      <c r="B2682" t="s">
        <v>3103</v>
      </c>
      <c r="C2682" s="10">
        <v>43741</v>
      </c>
      <c r="D2682" t="s">
        <v>179</v>
      </c>
      <c r="E2682" t="s">
        <v>3104</v>
      </c>
      <c r="F2682" t="s">
        <v>289</v>
      </c>
      <c r="G2682" t="s">
        <v>249</v>
      </c>
      <c r="H2682" t="s">
        <v>3129</v>
      </c>
      <c r="I2682">
        <v>8</v>
      </c>
      <c r="J2682" t="s">
        <v>2640</v>
      </c>
      <c r="K2682" t="s">
        <v>2835</v>
      </c>
      <c r="L2682" t="s">
        <v>3105</v>
      </c>
      <c r="M2682" t="s">
        <v>3106</v>
      </c>
      <c r="N2682" t="s">
        <v>24</v>
      </c>
      <c r="O2682">
        <v>171610.16949152501</v>
      </c>
      <c r="P2682">
        <v>1372881.3559322001</v>
      </c>
      <c r="Q2682">
        <v>137288.13559322001</v>
      </c>
      <c r="R2682">
        <v>1510169.49152542</v>
      </c>
      <c r="S2682" t="s">
        <v>25</v>
      </c>
      <c r="T2682" t="s">
        <v>25</v>
      </c>
      <c r="U2682" t="s">
        <v>3107</v>
      </c>
      <c r="V2682">
        <v>416000000</v>
      </c>
      <c r="W2682" t="s">
        <v>25</v>
      </c>
      <c r="X2682">
        <v>410528000</v>
      </c>
    </row>
    <row r="2683" spans="1:24" x14ac:dyDescent="0.3">
      <c r="A2683" s="5">
        <v>2680</v>
      </c>
      <c r="B2683" t="s">
        <v>3103</v>
      </c>
      <c r="C2683" s="10">
        <v>43741</v>
      </c>
      <c r="D2683" t="s">
        <v>178</v>
      </c>
      <c r="E2683" t="s">
        <v>3104</v>
      </c>
      <c r="F2683" t="s">
        <v>289</v>
      </c>
      <c r="G2683" t="s">
        <v>249</v>
      </c>
      <c r="H2683" t="s">
        <v>3129</v>
      </c>
      <c r="I2683">
        <v>8</v>
      </c>
      <c r="J2683" t="s">
        <v>2640</v>
      </c>
      <c r="K2683" t="s">
        <v>2835</v>
      </c>
      <c r="L2683" t="s">
        <v>3105</v>
      </c>
      <c r="M2683" t="s">
        <v>3106</v>
      </c>
      <c r="N2683" t="s">
        <v>24</v>
      </c>
      <c r="O2683">
        <v>171610.16949152501</v>
      </c>
      <c r="P2683">
        <v>1372881.3559322001</v>
      </c>
      <c r="Q2683">
        <v>137288.13559322001</v>
      </c>
      <c r="R2683">
        <v>1510169.49152542</v>
      </c>
      <c r="S2683" t="s">
        <v>25</v>
      </c>
      <c r="T2683" t="s">
        <v>25</v>
      </c>
      <c r="U2683" t="s">
        <v>3107</v>
      </c>
      <c r="V2683">
        <v>416000000</v>
      </c>
      <c r="W2683" t="s">
        <v>25</v>
      </c>
      <c r="X2683">
        <v>410528000</v>
      </c>
    </row>
    <row r="2684" spans="1:24" x14ac:dyDescent="0.3">
      <c r="A2684" s="5">
        <v>2681</v>
      </c>
      <c r="B2684" t="s">
        <v>3103</v>
      </c>
      <c r="C2684" s="10">
        <v>43741</v>
      </c>
      <c r="D2684" t="s">
        <v>179</v>
      </c>
      <c r="E2684" t="s">
        <v>3104</v>
      </c>
      <c r="F2684" t="s">
        <v>289</v>
      </c>
      <c r="G2684" t="s">
        <v>249</v>
      </c>
      <c r="H2684" t="s">
        <v>3130</v>
      </c>
      <c r="I2684">
        <v>8</v>
      </c>
      <c r="J2684" t="s">
        <v>36</v>
      </c>
      <c r="K2684" t="s">
        <v>2835</v>
      </c>
      <c r="L2684" t="s">
        <v>3105</v>
      </c>
      <c r="M2684" t="s">
        <v>3106</v>
      </c>
      <c r="N2684" t="s">
        <v>24</v>
      </c>
      <c r="O2684">
        <v>171610.16949152501</v>
      </c>
      <c r="P2684">
        <v>1372881.3559322001</v>
      </c>
      <c r="Q2684">
        <v>137288.13559322001</v>
      </c>
      <c r="R2684">
        <v>1510169.49152542</v>
      </c>
      <c r="S2684" t="s">
        <v>25</v>
      </c>
      <c r="T2684" t="s">
        <v>25</v>
      </c>
      <c r="U2684" t="s">
        <v>3107</v>
      </c>
      <c r="V2684">
        <v>416000000</v>
      </c>
      <c r="W2684" t="s">
        <v>25</v>
      </c>
      <c r="X2684">
        <v>410528000</v>
      </c>
    </row>
    <row r="2685" spans="1:24" x14ac:dyDescent="0.3">
      <c r="A2685" s="5">
        <v>2682</v>
      </c>
      <c r="B2685" t="s">
        <v>3103</v>
      </c>
      <c r="C2685" s="10">
        <v>43741</v>
      </c>
      <c r="D2685" t="s">
        <v>178</v>
      </c>
      <c r="E2685" t="s">
        <v>3104</v>
      </c>
      <c r="F2685" t="s">
        <v>289</v>
      </c>
      <c r="G2685" t="s">
        <v>249</v>
      </c>
      <c r="H2685" t="s">
        <v>3130</v>
      </c>
      <c r="I2685">
        <v>8</v>
      </c>
      <c r="J2685" t="s">
        <v>36</v>
      </c>
      <c r="K2685" t="s">
        <v>2835</v>
      </c>
      <c r="L2685" t="s">
        <v>3105</v>
      </c>
      <c r="M2685" t="s">
        <v>3106</v>
      </c>
      <c r="N2685" t="s">
        <v>24</v>
      </c>
      <c r="O2685">
        <v>171610.16949152501</v>
      </c>
      <c r="P2685">
        <v>1372881.3559322001</v>
      </c>
      <c r="Q2685">
        <v>137288.13559322001</v>
      </c>
      <c r="R2685">
        <v>1510169.49152542</v>
      </c>
      <c r="S2685" t="s">
        <v>25</v>
      </c>
      <c r="T2685" t="s">
        <v>25</v>
      </c>
      <c r="U2685" t="s">
        <v>3107</v>
      </c>
      <c r="V2685">
        <v>416000000</v>
      </c>
      <c r="W2685" t="s">
        <v>25</v>
      </c>
      <c r="X2685">
        <v>410528000</v>
      </c>
    </row>
    <row r="2686" spans="1:24" x14ac:dyDescent="0.3">
      <c r="A2686" s="5">
        <v>2683</v>
      </c>
      <c r="B2686" t="s">
        <v>3103</v>
      </c>
      <c r="C2686" s="10">
        <v>43741</v>
      </c>
      <c r="D2686" t="s">
        <v>179</v>
      </c>
      <c r="E2686" t="s">
        <v>3104</v>
      </c>
      <c r="F2686" t="s">
        <v>289</v>
      </c>
      <c r="G2686" t="s">
        <v>249</v>
      </c>
      <c r="H2686" t="s">
        <v>3130</v>
      </c>
      <c r="I2686">
        <v>8</v>
      </c>
      <c r="J2686" t="s">
        <v>36</v>
      </c>
      <c r="K2686" t="s">
        <v>2835</v>
      </c>
      <c r="L2686" t="s">
        <v>3105</v>
      </c>
      <c r="M2686" t="s">
        <v>3106</v>
      </c>
      <c r="N2686" t="s">
        <v>24</v>
      </c>
      <c r="O2686">
        <v>171610.16949152501</v>
      </c>
      <c r="P2686">
        <v>1372881.3559322001</v>
      </c>
      <c r="Q2686">
        <v>137288.13559322001</v>
      </c>
      <c r="R2686">
        <v>1510169.49152542</v>
      </c>
      <c r="S2686" t="s">
        <v>25</v>
      </c>
      <c r="T2686" t="s">
        <v>25</v>
      </c>
      <c r="U2686" t="s">
        <v>3107</v>
      </c>
      <c r="V2686">
        <v>416000000</v>
      </c>
      <c r="W2686" t="s">
        <v>25</v>
      </c>
      <c r="X2686">
        <v>410528000</v>
      </c>
    </row>
    <row r="2687" spans="1:24" x14ac:dyDescent="0.3">
      <c r="A2687" s="5">
        <v>2684</v>
      </c>
      <c r="B2687" t="s">
        <v>3103</v>
      </c>
      <c r="C2687" s="10">
        <v>43741</v>
      </c>
      <c r="D2687" t="s">
        <v>178</v>
      </c>
      <c r="E2687" t="s">
        <v>3104</v>
      </c>
      <c r="F2687" t="s">
        <v>289</v>
      </c>
      <c r="G2687" t="s">
        <v>249</v>
      </c>
      <c r="H2687" t="s">
        <v>3130</v>
      </c>
      <c r="I2687">
        <v>8</v>
      </c>
      <c r="J2687" t="s">
        <v>36</v>
      </c>
      <c r="K2687" t="s">
        <v>2835</v>
      </c>
      <c r="L2687" t="s">
        <v>3105</v>
      </c>
      <c r="M2687" t="s">
        <v>3106</v>
      </c>
      <c r="N2687" t="s">
        <v>24</v>
      </c>
      <c r="O2687">
        <v>171610.16949152501</v>
      </c>
      <c r="P2687">
        <v>1372881.3559322001</v>
      </c>
      <c r="Q2687">
        <v>137288.13559322001</v>
      </c>
      <c r="R2687">
        <v>1510169.49152542</v>
      </c>
      <c r="S2687" t="s">
        <v>25</v>
      </c>
      <c r="T2687" t="s">
        <v>25</v>
      </c>
      <c r="U2687" t="s">
        <v>3107</v>
      </c>
      <c r="V2687">
        <v>416000000</v>
      </c>
      <c r="W2687" t="s">
        <v>25</v>
      </c>
      <c r="X2687">
        <v>410528000</v>
      </c>
    </row>
    <row r="2688" spans="1:24" x14ac:dyDescent="0.3">
      <c r="A2688" s="5">
        <v>2685</v>
      </c>
      <c r="B2688" t="s">
        <v>3103</v>
      </c>
      <c r="C2688" s="10">
        <v>43741</v>
      </c>
      <c r="D2688" t="s">
        <v>179</v>
      </c>
      <c r="E2688" t="s">
        <v>3104</v>
      </c>
      <c r="F2688" t="s">
        <v>289</v>
      </c>
      <c r="G2688" t="s">
        <v>249</v>
      </c>
      <c r="H2688" t="s">
        <v>3130</v>
      </c>
      <c r="I2688">
        <v>8</v>
      </c>
      <c r="J2688" t="s">
        <v>36</v>
      </c>
      <c r="K2688" t="s">
        <v>2835</v>
      </c>
      <c r="L2688" t="s">
        <v>3105</v>
      </c>
      <c r="M2688" t="s">
        <v>3106</v>
      </c>
      <c r="N2688" t="s">
        <v>24</v>
      </c>
      <c r="O2688">
        <v>171610.16949152501</v>
      </c>
      <c r="P2688">
        <v>1372881.3559322001</v>
      </c>
      <c r="Q2688">
        <v>137288.13559322001</v>
      </c>
      <c r="R2688">
        <v>1510169.49152542</v>
      </c>
      <c r="S2688" t="s">
        <v>25</v>
      </c>
      <c r="T2688" t="s">
        <v>25</v>
      </c>
      <c r="U2688" t="s">
        <v>3107</v>
      </c>
      <c r="V2688">
        <v>416000000</v>
      </c>
      <c r="W2688" t="s">
        <v>25</v>
      </c>
      <c r="X2688">
        <v>410528000</v>
      </c>
    </row>
    <row r="2689" spans="1:24" x14ac:dyDescent="0.3">
      <c r="A2689" s="5">
        <v>2686</v>
      </c>
      <c r="B2689" t="s">
        <v>3103</v>
      </c>
      <c r="C2689" s="10">
        <v>43741</v>
      </c>
      <c r="D2689" t="s">
        <v>178</v>
      </c>
      <c r="E2689" t="s">
        <v>3104</v>
      </c>
      <c r="F2689" t="s">
        <v>289</v>
      </c>
      <c r="G2689" t="s">
        <v>249</v>
      </c>
      <c r="H2689" t="s">
        <v>3130</v>
      </c>
      <c r="I2689">
        <v>8</v>
      </c>
      <c r="J2689" t="s">
        <v>36</v>
      </c>
      <c r="K2689" t="s">
        <v>2835</v>
      </c>
      <c r="L2689" t="s">
        <v>3105</v>
      </c>
      <c r="M2689" t="s">
        <v>3106</v>
      </c>
      <c r="N2689" t="s">
        <v>24</v>
      </c>
      <c r="O2689">
        <v>171610.16949152501</v>
      </c>
      <c r="P2689">
        <v>1372881.3559322001</v>
      </c>
      <c r="Q2689">
        <v>137288.13559322001</v>
      </c>
      <c r="R2689">
        <v>1510169.49152542</v>
      </c>
      <c r="S2689" t="s">
        <v>25</v>
      </c>
      <c r="T2689" t="s">
        <v>25</v>
      </c>
      <c r="U2689" t="s">
        <v>3107</v>
      </c>
      <c r="V2689">
        <v>416000000</v>
      </c>
      <c r="W2689" t="s">
        <v>25</v>
      </c>
      <c r="X2689">
        <v>410528000</v>
      </c>
    </row>
    <row r="2690" spans="1:24" x14ac:dyDescent="0.3">
      <c r="A2690" s="5">
        <v>2687</v>
      </c>
      <c r="B2690" t="s">
        <v>3103</v>
      </c>
      <c r="C2690" s="10">
        <v>43741</v>
      </c>
      <c r="D2690" t="s">
        <v>179</v>
      </c>
      <c r="E2690" t="s">
        <v>3104</v>
      </c>
      <c r="F2690" t="s">
        <v>289</v>
      </c>
      <c r="G2690" t="s">
        <v>249</v>
      </c>
      <c r="H2690" t="s">
        <v>3130</v>
      </c>
      <c r="I2690">
        <v>8</v>
      </c>
      <c r="J2690" t="s">
        <v>36</v>
      </c>
      <c r="K2690" t="s">
        <v>2835</v>
      </c>
      <c r="L2690" t="s">
        <v>3105</v>
      </c>
      <c r="M2690" t="s">
        <v>3106</v>
      </c>
      <c r="N2690" t="s">
        <v>24</v>
      </c>
      <c r="O2690">
        <v>171610.16949152501</v>
      </c>
      <c r="P2690">
        <v>1372881.3559322001</v>
      </c>
      <c r="Q2690">
        <v>137288.13559322001</v>
      </c>
      <c r="R2690">
        <v>1510169.49152542</v>
      </c>
      <c r="S2690" t="s">
        <v>25</v>
      </c>
      <c r="T2690" t="s">
        <v>25</v>
      </c>
      <c r="U2690" t="s">
        <v>3107</v>
      </c>
      <c r="V2690">
        <v>416000000</v>
      </c>
      <c r="W2690" t="s">
        <v>25</v>
      </c>
      <c r="X2690">
        <v>410528000</v>
      </c>
    </row>
    <row r="2691" spans="1:24" x14ac:dyDescent="0.3">
      <c r="A2691" s="5">
        <v>2688</v>
      </c>
      <c r="B2691" t="s">
        <v>3103</v>
      </c>
      <c r="C2691" s="10">
        <v>43741</v>
      </c>
      <c r="D2691" t="s">
        <v>178</v>
      </c>
      <c r="E2691" t="s">
        <v>3104</v>
      </c>
      <c r="F2691" t="s">
        <v>289</v>
      </c>
      <c r="G2691" t="s">
        <v>249</v>
      </c>
      <c r="H2691" t="s">
        <v>3130</v>
      </c>
      <c r="I2691">
        <v>8</v>
      </c>
      <c r="J2691" t="s">
        <v>36</v>
      </c>
      <c r="K2691" t="s">
        <v>2835</v>
      </c>
      <c r="L2691" t="s">
        <v>3105</v>
      </c>
      <c r="M2691" t="s">
        <v>3106</v>
      </c>
      <c r="N2691" t="s">
        <v>24</v>
      </c>
      <c r="O2691">
        <v>171610.16949152501</v>
      </c>
      <c r="P2691">
        <v>1372881.3559322001</v>
      </c>
      <c r="Q2691">
        <v>137288.13559322001</v>
      </c>
      <c r="R2691">
        <v>1510169.49152542</v>
      </c>
      <c r="S2691" t="s">
        <v>25</v>
      </c>
      <c r="T2691" t="s">
        <v>25</v>
      </c>
      <c r="U2691" t="s">
        <v>3107</v>
      </c>
      <c r="V2691">
        <v>416000000</v>
      </c>
      <c r="W2691" t="s">
        <v>25</v>
      </c>
      <c r="X2691">
        <v>410528000</v>
      </c>
    </row>
    <row r="2692" spans="1:24" x14ac:dyDescent="0.3">
      <c r="A2692" s="5">
        <v>2689</v>
      </c>
      <c r="B2692" t="s">
        <v>3103</v>
      </c>
      <c r="C2692" s="10">
        <v>43741</v>
      </c>
      <c r="D2692" t="s">
        <v>179</v>
      </c>
      <c r="E2692" t="s">
        <v>3104</v>
      </c>
      <c r="F2692" t="s">
        <v>289</v>
      </c>
      <c r="G2692" t="s">
        <v>249</v>
      </c>
      <c r="H2692" t="s">
        <v>3131</v>
      </c>
      <c r="I2692">
        <v>8</v>
      </c>
      <c r="J2692" t="s">
        <v>164</v>
      </c>
      <c r="K2692" t="s">
        <v>2835</v>
      </c>
      <c r="L2692" t="s">
        <v>3105</v>
      </c>
      <c r="M2692" t="s">
        <v>3106</v>
      </c>
      <c r="N2692" t="s">
        <v>24</v>
      </c>
      <c r="O2692">
        <v>171610.16949152501</v>
      </c>
      <c r="P2692">
        <v>1372881.3559322001</v>
      </c>
      <c r="Q2692">
        <v>137288.13559322001</v>
      </c>
      <c r="R2692">
        <v>1510169.49152542</v>
      </c>
      <c r="S2692" t="s">
        <v>25</v>
      </c>
      <c r="T2692" t="s">
        <v>25</v>
      </c>
      <c r="U2692" t="s">
        <v>3107</v>
      </c>
      <c r="V2692">
        <v>416000000</v>
      </c>
      <c r="W2692" t="s">
        <v>25</v>
      </c>
      <c r="X2692">
        <v>410528000</v>
      </c>
    </row>
    <row r="2693" spans="1:24" x14ac:dyDescent="0.3">
      <c r="A2693" s="5">
        <v>2690</v>
      </c>
      <c r="B2693" t="s">
        <v>3103</v>
      </c>
      <c r="C2693" s="10">
        <v>43741</v>
      </c>
      <c r="D2693" t="s">
        <v>178</v>
      </c>
      <c r="E2693" t="s">
        <v>3104</v>
      </c>
      <c r="F2693" t="s">
        <v>289</v>
      </c>
      <c r="G2693" t="s">
        <v>249</v>
      </c>
      <c r="H2693" t="s">
        <v>3131</v>
      </c>
      <c r="I2693">
        <v>8</v>
      </c>
      <c r="J2693" t="s">
        <v>164</v>
      </c>
      <c r="K2693" t="s">
        <v>2835</v>
      </c>
      <c r="L2693" t="s">
        <v>3105</v>
      </c>
      <c r="M2693" t="s">
        <v>3106</v>
      </c>
      <c r="N2693" t="s">
        <v>24</v>
      </c>
      <c r="O2693">
        <v>171610.16949152501</v>
      </c>
      <c r="P2693">
        <v>1372881.3559322001</v>
      </c>
      <c r="Q2693">
        <v>137288.13559322001</v>
      </c>
      <c r="R2693">
        <v>1510169.49152542</v>
      </c>
      <c r="S2693" t="s">
        <v>25</v>
      </c>
      <c r="T2693" t="s">
        <v>25</v>
      </c>
      <c r="U2693" t="s">
        <v>3107</v>
      </c>
      <c r="V2693">
        <v>416000000</v>
      </c>
      <c r="W2693" t="s">
        <v>25</v>
      </c>
      <c r="X2693">
        <v>410528000</v>
      </c>
    </row>
    <row r="2694" spans="1:24" x14ac:dyDescent="0.3">
      <c r="A2694" s="5">
        <v>2691</v>
      </c>
      <c r="B2694" t="s">
        <v>3103</v>
      </c>
      <c r="C2694" s="10">
        <v>43741</v>
      </c>
      <c r="D2694" t="s">
        <v>179</v>
      </c>
      <c r="E2694" t="s">
        <v>3104</v>
      </c>
      <c r="F2694" t="s">
        <v>289</v>
      </c>
      <c r="G2694" t="s">
        <v>249</v>
      </c>
      <c r="H2694" t="s">
        <v>3131</v>
      </c>
      <c r="I2694">
        <v>8</v>
      </c>
      <c r="J2694" t="s">
        <v>164</v>
      </c>
      <c r="K2694" t="s">
        <v>2835</v>
      </c>
      <c r="L2694" t="s">
        <v>3105</v>
      </c>
      <c r="M2694" t="s">
        <v>3106</v>
      </c>
      <c r="N2694" t="s">
        <v>24</v>
      </c>
      <c r="O2694">
        <v>171610.16949152501</v>
      </c>
      <c r="P2694">
        <v>1372881.3559322001</v>
      </c>
      <c r="Q2694">
        <v>137288.13559322001</v>
      </c>
      <c r="R2694">
        <v>1510169.49152542</v>
      </c>
      <c r="S2694" t="s">
        <v>25</v>
      </c>
      <c r="T2694" t="s">
        <v>25</v>
      </c>
      <c r="U2694" t="s">
        <v>3107</v>
      </c>
      <c r="V2694">
        <v>416000000</v>
      </c>
      <c r="W2694" t="s">
        <v>25</v>
      </c>
      <c r="X2694">
        <v>410528000</v>
      </c>
    </row>
    <row r="2695" spans="1:24" x14ac:dyDescent="0.3">
      <c r="A2695" s="5">
        <v>2692</v>
      </c>
      <c r="B2695" t="s">
        <v>3103</v>
      </c>
      <c r="C2695" s="10">
        <v>43741</v>
      </c>
      <c r="D2695" t="s">
        <v>178</v>
      </c>
      <c r="E2695" t="s">
        <v>3104</v>
      </c>
      <c r="F2695" t="s">
        <v>289</v>
      </c>
      <c r="G2695" t="s">
        <v>249</v>
      </c>
      <c r="H2695" t="s">
        <v>3131</v>
      </c>
      <c r="I2695">
        <v>8</v>
      </c>
      <c r="J2695" t="s">
        <v>164</v>
      </c>
      <c r="K2695" t="s">
        <v>2835</v>
      </c>
      <c r="L2695" t="s">
        <v>3105</v>
      </c>
      <c r="M2695" t="s">
        <v>3106</v>
      </c>
      <c r="N2695" t="s">
        <v>24</v>
      </c>
      <c r="O2695">
        <v>171610.16949152501</v>
      </c>
      <c r="P2695">
        <v>1372881.3559322001</v>
      </c>
      <c r="Q2695">
        <v>137288.13559322001</v>
      </c>
      <c r="R2695">
        <v>1510169.49152542</v>
      </c>
      <c r="S2695" t="s">
        <v>25</v>
      </c>
      <c r="T2695" t="s">
        <v>25</v>
      </c>
      <c r="U2695" t="s">
        <v>3107</v>
      </c>
      <c r="V2695">
        <v>416000000</v>
      </c>
      <c r="W2695" t="s">
        <v>25</v>
      </c>
      <c r="X2695">
        <v>410528000</v>
      </c>
    </row>
    <row r="2696" spans="1:24" x14ac:dyDescent="0.3">
      <c r="A2696" s="5">
        <v>2693</v>
      </c>
      <c r="B2696" t="s">
        <v>3103</v>
      </c>
      <c r="C2696" s="10">
        <v>43741</v>
      </c>
      <c r="D2696" t="s">
        <v>179</v>
      </c>
      <c r="E2696" t="s">
        <v>3104</v>
      </c>
      <c r="F2696" t="s">
        <v>289</v>
      </c>
      <c r="G2696" t="s">
        <v>249</v>
      </c>
      <c r="H2696" t="s">
        <v>3131</v>
      </c>
      <c r="I2696">
        <v>8</v>
      </c>
      <c r="J2696" t="s">
        <v>164</v>
      </c>
      <c r="K2696" t="s">
        <v>2835</v>
      </c>
      <c r="L2696" t="s">
        <v>3105</v>
      </c>
      <c r="M2696" t="s">
        <v>3106</v>
      </c>
      <c r="N2696" t="s">
        <v>24</v>
      </c>
      <c r="O2696">
        <v>171610.16949152501</v>
      </c>
      <c r="P2696">
        <v>1372881.3559322001</v>
      </c>
      <c r="Q2696">
        <v>137288.13559322001</v>
      </c>
      <c r="R2696">
        <v>1510169.49152542</v>
      </c>
      <c r="S2696" t="s">
        <v>25</v>
      </c>
      <c r="T2696" t="s">
        <v>25</v>
      </c>
      <c r="U2696" t="s">
        <v>3107</v>
      </c>
      <c r="V2696">
        <v>416000000</v>
      </c>
      <c r="W2696" t="s">
        <v>25</v>
      </c>
      <c r="X2696">
        <v>410528000</v>
      </c>
    </row>
    <row r="2697" spans="1:24" x14ac:dyDescent="0.3">
      <c r="A2697" s="5">
        <v>2694</v>
      </c>
      <c r="B2697" t="s">
        <v>3103</v>
      </c>
      <c r="C2697" s="10">
        <v>43741</v>
      </c>
      <c r="D2697" t="s">
        <v>178</v>
      </c>
      <c r="E2697" t="s">
        <v>3104</v>
      </c>
      <c r="F2697" t="s">
        <v>289</v>
      </c>
      <c r="G2697" t="s">
        <v>249</v>
      </c>
      <c r="H2697" t="s">
        <v>3131</v>
      </c>
      <c r="I2697">
        <v>8</v>
      </c>
      <c r="J2697" t="s">
        <v>164</v>
      </c>
      <c r="K2697" t="s">
        <v>2835</v>
      </c>
      <c r="L2697" t="s">
        <v>3105</v>
      </c>
      <c r="M2697" t="s">
        <v>3106</v>
      </c>
      <c r="N2697" t="s">
        <v>24</v>
      </c>
      <c r="O2697">
        <v>171610.16949152501</v>
      </c>
      <c r="P2697">
        <v>1372881.3559322001</v>
      </c>
      <c r="Q2697">
        <v>137288.13559322001</v>
      </c>
      <c r="R2697">
        <v>1510169.49152542</v>
      </c>
      <c r="S2697" t="s">
        <v>25</v>
      </c>
      <c r="T2697" t="s">
        <v>25</v>
      </c>
      <c r="U2697" t="s">
        <v>3107</v>
      </c>
      <c r="V2697">
        <v>416000000</v>
      </c>
      <c r="W2697" t="s">
        <v>25</v>
      </c>
      <c r="X2697">
        <v>410528000</v>
      </c>
    </row>
    <row r="2698" spans="1:24" x14ac:dyDescent="0.3">
      <c r="A2698" s="5">
        <v>2695</v>
      </c>
      <c r="B2698" t="s">
        <v>3103</v>
      </c>
      <c r="C2698" s="10">
        <v>43741</v>
      </c>
      <c r="D2698" t="s">
        <v>179</v>
      </c>
      <c r="E2698" t="s">
        <v>3104</v>
      </c>
      <c r="F2698" t="s">
        <v>289</v>
      </c>
      <c r="G2698" t="s">
        <v>249</v>
      </c>
      <c r="H2698" t="s">
        <v>3131</v>
      </c>
      <c r="I2698">
        <v>8</v>
      </c>
      <c r="J2698" t="s">
        <v>164</v>
      </c>
      <c r="K2698" t="s">
        <v>2835</v>
      </c>
      <c r="L2698" t="s">
        <v>3105</v>
      </c>
      <c r="M2698" t="s">
        <v>3106</v>
      </c>
      <c r="N2698" t="s">
        <v>24</v>
      </c>
      <c r="O2698">
        <v>171610.16949152501</v>
      </c>
      <c r="P2698">
        <v>1372881.3559322001</v>
      </c>
      <c r="Q2698">
        <v>137288.13559322001</v>
      </c>
      <c r="R2698">
        <v>1510169.49152542</v>
      </c>
      <c r="S2698" t="s">
        <v>25</v>
      </c>
      <c r="T2698" t="s">
        <v>25</v>
      </c>
      <c r="U2698" t="s">
        <v>3107</v>
      </c>
      <c r="V2698">
        <v>416000000</v>
      </c>
      <c r="W2698" t="s">
        <v>25</v>
      </c>
      <c r="X2698">
        <v>410528000</v>
      </c>
    </row>
    <row r="2699" spans="1:24" x14ac:dyDescent="0.3">
      <c r="A2699" s="5">
        <v>2696</v>
      </c>
      <c r="B2699" t="s">
        <v>3103</v>
      </c>
      <c r="C2699" s="10">
        <v>43741</v>
      </c>
      <c r="D2699" t="s">
        <v>178</v>
      </c>
      <c r="E2699" t="s">
        <v>3104</v>
      </c>
      <c r="F2699" t="s">
        <v>289</v>
      </c>
      <c r="G2699" t="s">
        <v>249</v>
      </c>
      <c r="H2699" t="s">
        <v>3131</v>
      </c>
      <c r="I2699">
        <v>8</v>
      </c>
      <c r="J2699" t="s">
        <v>164</v>
      </c>
      <c r="K2699" t="s">
        <v>2835</v>
      </c>
      <c r="L2699" t="s">
        <v>3105</v>
      </c>
      <c r="M2699" t="s">
        <v>3106</v>
      </c>
      <c r="N2699" t="s">
        <v>24</v>
      </c>
      <c r="O2699">
        <v>171610.16949152501</v>
      </c>
      <c r="P2699">
        <v>1372881.3559322001</v>
      </c>
      <c r="Q2699">
        <v>137288.13559322001</v>
      </c>
      <c r="R2699">
        <v>1510169.49152542</v>
      </c>
      <c r="S2699" t="s">
        <v>25</v>
      </c>
      <c r="T2699" t="s">
        <v>25</v>
      </c>
      <c r="U2699" t="s">
        <v>3107</v>
      </c>
      <c r="V2699">
        <v>416000000</v>
      </c>
      <c r="W2699" t="s">
        <v>25</v>
      </c>
      <c r="X2699">
        <v>410528000</v>
      </c>
    </row>
    <row r="2700" spans="1:24" x14ac:dyDescent="0.3">
      <c r="A2700" s="5">
        <v>2697</v>
      </c>
      <c r="B2700" t="s">
        <v>3103</v>
      </c>
      <c r="C2700" s="10">
        <v>43741</v>
      </c>
      <c r="D2700" t="s">
        <v>179</v>
      </c>
      <c r="E2700" t="s">
        <v>3104</v>
      </c>
      <c r="F2700" t="s">
        <v>289</v>
      </c>
      <c r="G2700" t="s">
        <v>249</v>
      </c>
      <c r="H2700" t="s">
        <v>3132</v>
      </c>
      <c r="I2700">
        <v>2</v>
      </c>
      <c r="J2700" t="s">
        <v>2640</v>
      </c>
      <c r="K2700" t="s">
        <v>2835</v>
      </c>
      <c r="L2700" t="s">
        <v>3105</v>
      </c>
      <c r="M2700" t="s">
        <v>3106</v>
      </c>
      <c r="N2700" t="s">
        <v>24</v>
      </c>
      <c r="O2700">
        <v>686440.67796610203</v>
      </c>
      <c r="P2700">
        <v>1372881.3559322001</v>
      </c>
      <c r="Q2700">
        <v>137288.13559322001</v>
      </c>
      <c r="R2700">
        <v>1510169.49152542</v>
      </c>
      <c r="S2700" t="s">
        <v>25</v>
      </c>
      <c r="T2700" t="s">
        <v>25</v>
      </c>
      <c r="U2700" t="s">
        <v>3107</v>
      </c>
      <c r="V2700">
        <v>416000000</v>
      </c>
      <c r="W2700" t="s">
        <v>25</v>
      </c>
      <c r="X2700">
        <v>410528000</v>
      </c>
    </row>
    <row r="2701" spans="1:24" x14ac:dyDescent="0.3">
      <c r="A2701" s="5">
        <v>2698</v>
      </c>
      <c r="B2701" t="s">
        <v>3103</v>
      </c>
      <c r="C2701" s="10">
        <v>43741</v>
      </c>
      <c r="D2701" t="s">
        <v>178</v>
      </c>
      <c r="E2701" t="s">
        <v>3104</v>
      </c>
      <c r="F2701" t="s">
        <v>289</v>
      </c>
      <c r="G2701" t="s">
        <v>249</v>
      </c>
      <c r="H2701" t="s">
        <v>3132</v>
      </c>
      <c r="I2701">
        <v>2</v>
      </c>
      <c r="J2701" t="s">
        <v>2640</v>
      </c>
      <c r="K2701" t="s">
        <v>2835</v>
      </c>
      <c r="L2701" t="s">
        <v>3105</v>
      </c>
      <c r="M2701" t="s">
        <v>3106</v>
      </c>
      <c r="N2701" t="s">
        <v>24</v>
      </c>
      <c r="O2701">
        <v>686440.67796610203</v>
      </c>
      <c r="P2701">
        <v>1372881.3559322001</v>
      </c>
      <c r="Q2701">
        <v>137288.13559322001</v>
      </c>
      <c r="R2701">
        <v>1510169.49152542</v>
      </c>
      <c r="S2701" t="s">
        <v>25</v>
      </c>
      <c r="T2701" t="s">
        <v>25</v>
      </c>
      <c r="U2701" t="s">
        <v>3107</v>
      </c>
      <c r="V2701">
        <v>416000000</v>
      </c>
      <c r="W2701" t="s">
        <v>25</v>
      </c>
      <c r="X2701">
        <v>410528000</v>
      </c>
    </row>
    <row r="2702" spans="1:24" x14ac:dyDescent="0.3">
      <c r="A2702" s="5">
        <v>2699</v>
      </c>
      <c r="B2702" t="s">
        <v>3103</v>
      </c>
      <c r="C2702" s="10">
        <v>43741</v>
      </c>
      <c r="D2702" t="s">
        <v>179</v>
      </c>
      <c r="E2702" t="s">
        <v>3104</v>
      </c>
      <c r="F2702" t="s">
        <v>289</v>
      </c>
      <c r="G2702" t="s">
        <v>249</v>
      </c>
      <c r="H2702" t="s">
        <v>3132</v>
      </c>
      <c r="I2702">
        <v>2</v>
      </c>
      <c r="J2702" t="s">
        <v>2640</v>
      </c>
      <c r="K2702" t="s">
        <v>2835</v>
      </c>
      <c r="L2702" t="s">
        <v>3105</v>
      </c>
      <c r="M2702" t="s">
        <v>3106</v>
      </c>
      <c r="N2702" t="s">
        <v>24</v>
      </c>
      <c r="O2702">
        <v>686440.67796610203</v>
      </c>
      <c r="P2702">
        <v>1372881.3559322001</v>
      </c>
      <c r="Q2702">
        <v>137288.13559322001</v>
      </c>
      <c r="R2702">
        <v>1510169.49152542</v>
      </c>
      <c r="S2702" t="s">
        <v>25</v>
      </c>
      <c r="T2702" t="s">
        <v>25</v>
      </c>
      <c r="U2702" t="s">
        <v>3107</v>
      </c>
      <c r="V2702">
        <v>416000000</v>
      </c>
      <c r="W2702" t="s">
        <v>25</v>
      </c>
      <c r="X2702">
        <v>410528000</v>
      </c>
    </row>
    <row r="2703" spans="1:24" x14ac:dyDescent="0.3">
      <c r="A2703" s="5">
        <v>2700</v>
      </c>
      <c r="B2703" t="s">
        <v>3103</v>
      </c>
      <c r="C2703" s="10">
        <v>43741</v>
      </c>
      <c r="D2703" t="s">
        <v>178</v>
      </c>
      <c r="E2703" t="s">
        <v>3104</v>
      </c>
      <c r="F2703" t="s">
        <v>289</v>
      </c>
      <c r="G2703" t="s">
        <v>249</v>
      </c>
      <c r="H2703" t="s">
        <v>3132</v>
      </c>
      <c r="I2703">
        <v>2</v>
      </c>
      <c r="J2703" t="s">
        <v>2640</v>
      </c>
      <c r="K2703" t="s">
        <v>2835</v>
      </c>
      <c r="L2703" t="s">
        <v>3105</v>
      </c>
      <c r="M2703" t="s">
        <v>3106</v>
      </c>
      <c r="N2703" t="s">
        <v>24</v>
      </c>
      <c r="O2703">
        <v>686440.67796610203</v>
      </c>
      <c r="P2703">
        <v>1372881.3559322001</v>
      </c>
      <c r="Q2703">
        <v>137288.13559322001</v>
      </c>
      <c r="R2703">
        <v>1510169.49152542</v>
      </c>
      <c r="S2703" t="s">
        <v>25</v>
      </c>
      <c r="T2703" t="s">
        <v>25</v>
      </c>
      <c r="U2703" t="s">
        <v>3107</v>
      </c>
      <c r="V2703">
        <v>416000000</v>
      </c>
      <c r="W2703" t="s">
        <v>25</v>
      </c>
      <c r="X2703">
        <v>410528000</v>
      </c>
    </row>
    <row r="2704" spans="1:24" x14ac:dyDescent="0.3">
      <c r="A2704" s="5">
        <v>2701</v>
      </c>
      <c r="B2704" t="s">
        <v>3103</v>
      </c>
      <c r="C2704" s="10">
        <v>43741</v>
      </c>
      <c r="D2704" t="s">
        <v>179</v>
      </c>
      <c r="E2704" t="s">
        <v>3104</v>
      </c>
      <c r="F2704" t="s">
        <v>289</v>
      </c>
      <c r="G2704" t="s">
        <v>249</v>
      </c>
      <c r="H2704" t="s">
        <v>3132</v>
      </c>
      <c r="I2704">
        <v>2</v>
      </c>
      <c r="J2704" t="s">
        <v>2640</v>
      </c>
      <c r="K2704" t="s">
        <v>2835</v>
      </c>
      <c r="L2704" t="s">
        <v>3105</v>
      </c>
      <c r="M2704" t="s">
        <v>3106</v>
      </c>
      <c r="N2704" t="s">
        <v>24</v>
      </c>
      <c r="O2704">
        <v>686440.67796610203</v>
      </c>
      <c r="P2704">
        <v>1372881.3559322001</v>
      </c>
      <c r="Q2704">
        <v>137288.13559322001</v>
      </c>
      <c r="R2704">
        <v>1510169.49152542</v>
      </c>
      <c r="S2704" t="s">
        <v>25</v>
      </c>
      <c r="T2704" t="s">
        <v>25</v>
      </c>
      <c r="U2704" t="s">
        <v>3107</v>
      </c>
      <c r="V2704">
        <v>416000000</v>
      </c>
      <c r="W2704" t="s">
        <v>25</v>
      </c>
      <c r="X2704">
        <v>410528000</v>
      </c>
    </row>
    <row r="2705" spans="1:24" x14ac:dyDescent="0.3">
      <c r="A2705" s="5">
        <v>2702</v>
      </c>
      <c r="B2705" t="s">
        <v>3103</v>
      </c>
      <c r="C2705" s="10">
        <v>43741</v>
      </c>
      <c r="D2705" t="s">
        <v>178</v>
      </c>
      <c r="E2705" t="s">
        <v>3104</v>
      </c>
      <c r="F2705" t="s">
        <v>289</v>
      </c>
      <c r="G2705" t="s">
        <v>249</v>
      </c>
      <c r="H2705" t="s">
        <v>3132</v>
      </c>
      <c r="I2705">
        <v>2</v>
      </c>
      <c r="J2705" t="s">
        <v>2640</v>
      </c>
      <c r="K2705" t="s">
        <v>2835</v>
      </c>
      <c r="L2705" t="s">
        <v>3105</v>
      </c>
      <c r="M2705" t="s">
        <v>3106</v>
      </c>
      <c r="N2705" t="s">
        <v>24</v>
      </c>
      <c r="O2705">
        <v>686440.67796610203</v>
      </c>
      <c r="P2705">
        <v>1372881.3559322001</v>
      </c>
      <c r="Q2705">
        <v>137288.13559322001</v>
      </c>
      <c r="R2705">
        <v>1510169.49152542</v>
      </c>
      <c r="S2705" t="s">
        <v>25</v>
      </c>
      <c r="T2705" t="s">
        <v>25</v>
      </c>
      <c r="U2705" t="s">
        <v>3107</v>
      </c>
      <c r="V2705">
        <v>416000000</v>
      </c>
      <c r="W2705" t="s">
        <v>25</v>
      </c>
      <c r="X2705">
        <v>410528000</v>
      </c>
    </row>
    <row r="2706" spans="1:24" x14ac:dyDescent="0.3">
      <c r="A2706" s="5">
        <v>2703</v>
      </c>
      <c r="B2706" t="s">
        <v>3103</v>
      </c>
      <c r="C2706" s="10">
        <v>43741</v>
      </c>
      <c r="D2706" t="s">
        <v>179</v>
      </c>
      <c r="E2706" t="s">
        <v>3104</v>
      </c>
      <c r="F2706" t="s">
        <v>289</v>
      </c>
      <c r="G2706" t="s">
        <v>249</v>
      </c>
      <c r="H2706" t="s">
        <v>3132</v>
      </c>
      <c r="I2706">
        <v>2</v>
      </c>
      <c r="J2706" t="s">
        <v>2640</v>
      </c>
      <c r="K2706" t="s">
        <v>2835</v>
      </c>
      <c r="L2706" t="s">
        <v>3105</v>
      </c>
      <c r="M2706" t="s">
        <v>3106</v>
      </c>
      <c r="N2706" t="s">
        <v>24</v>
      </c>
      <c r="O2706">
        <v>686440.67796610203</v>
      </c>
      <c r="P2706">
        <v>1372881.3559322001</v>
      </c>
      <c r="Q2706">
        <v>137288.13559322001</v>
      </c>
      <c r="R2706">
        <v>1510169.49152542</v>
      </c>
      <c r="S2706" t="s">
        <v>25</v>
      </c>
      <c r="T2706" t="s">
        <v>25</v>
      </c>
      <c r="U2706" t="s">
        <v>3107</v>
      </c>
      <c r="V2706">
        <v>416000000</v>
      </c>
      <c r="W2706" t="s">
        <v>25</v>
      </c>
      <c r="X2706">
        <v>410528000</v>
      </c>
    </row>
    <row r="2707" spans="1:24" x14ac:dyDescent="0.3">
      <c r="A2707" s="5">
        <v>2704</v>
      </c>
      <c r="B2707" t="s">
        <v>3103</v>
      </c>
      <c r="C2707" s="10">
        <v>43741</v>
      </c>
      <c r="D2707" t="s">
        <v>178</v>
      </c>
      <c r="E2707" t="s">
        <v>3104</v>
      </c>
      <c r="F2707" t="s">
        <v>289</v>
      </c>
      <c r="G2707" t="s">
        <v>249</v>
      </c>
      <c r="H2707" t="s">
        <v>3132</v>
      </c>
      <c r="I2707">
        <v>2</v>
      </c>
      <c r="J2707" t="s">
        <v>2640</v>
      </c>
      <c r="K2707" t="s">
        <v>2835</v>
      </c>
      <c r="L2707" t="s">
        <v>3105</v>
      </c>
      <c r="M2707" t="s">
        <v>3106</v>
      </c>
      <c r="N2707" t="s">
        <v>24</v>
      </c>
      <c r="O2707">
        <v>686440.67796610203</v>
      </c>
      <c r="P2707">
        <v>1372881.3559322001</v>
      </c>
      <c r="Q2707">
        <v>137288.13559322001</v>
      </c>
      <c r="R2707">
        <v>1510169.49152542</v>
      </c>
      <c r="S2707" t="s">
        <v>25</v>
      </c>
      <c r="T2707" t="s">
        <v>25</v>
      </c>
      <c r="U2707" t="s">
        <v>3107</v>
      </c>
      <c r="V2707">
        <v>416000000</v>
      </c>
      <c r="W2707" t="s">
        <v>25</v>
      </c>
      <c r="X2707">
        <v>410528000</v>
      </c>
    </row>
    <row r="2708" spans="1:24" x14ac:dyDescent="0.3">
      <c r="A2708" s="5">
        <v>2705</v>
      </c>
      <c r="B2708" t="s">
        <v>3103</v>
      </c>
      <c r="C2708" s="10">
        <v>43741</v>
      </c>
      <c r="D2708" t="s">
        <v>179</v>
      </c>
      <c r="E2708" t="s">
        <v>3104</v>
      </c>
      <c r="F2708" t="s">
        <v>289</v>
      </c>
      <c r="G2708" t="s">
        <v>249</v>
      </c>
      <c r="H2708" t="s">
        <v>3133</v>
      </c>
      <c r="I2708">
        <v>7</v>
      </c>
      <c r="J2708" t="s">
        <v>2640</v>
      </c>
      <c r="K2708" t="s">
        <v>2835</v>
      </c>
      <c r="L2708" t="s">
        <v>3105</v>
      </c>
      <c r="M2708" t="s">
        <v>3106</v>
      </c>
      <c r="N2708" t="s">
        <v>24</v>
      </c>
      <c r="O2708">
        <v>196125.907990315</v>
      </c>
      <c r="P2708">
        <v>1372881.3559322001</v>
      </c>
      <c r="Q2708">
        <v>137288.13559322001</v>
      </c>
      <c r="R2708">
        <v>1510169.49152542</v>
      </c>
      <c r="S2708" t="s">
        <v>25</v>
      </c>
      <c r="T2708" t="s">
        <v>25</v>
      </c>
      <c r="U2708" t="s">
        <v>3107</v>
      </c>
      <c r="V2708">
        <v>416000000</v>
      </c>
      <c r="W2708" t="s">
        <v>25</v>
      </c>
      <c r="X2708">
        <v>410528000</v>
      </c>
    </row>
    <row r="2709" spans="1:24" x14ac:dyDescent="0.3">
      <c r="A2709" s="5">
        <v>2706</v>
      </c>
      <c r="B2709" t="s">
        <v>3103</v>
      </c>
      <c r="C2709" s="10">
        <v>43741</v>
      </c>
      <c r="D2709" t="s">
        <v>178</v>
      </c>
      <c r="E2709" t="s">
        <v>3104</v>
      </c>
      <c r="F2709" t="s">
        <v>289</v>
      </c>
      <c r="G2709" t="s">
        <v>249</v>
      </c>
      <c r="H2709" t="s">
        <v>3133</v>
      </c>
      <c r="I2709">
        <v>7</v>
      </c>
      <c r="J2709" t="s">
        <v>2640</v>
      </c>
      <c r="K2709" t="s">
        <v>2835</v>
      </c>
      <c r="L2709" t="s">
        <v>3105</v>
      </c>
      <c r="M2709" t="s">
        <v>3106</v>
      </c>
      <c r="N2709" t="s">
        <v>24</v>
      </c>
      <c r="O2709">
        <v>196125.907990315</v>
      </c>
      <c r="P2709">
        <v>1372881.3559322001</v>
      </c>
      <c r="Q2709">
        <v>137288.13559322001</v>
      </c>
      <c r="R2709">
        <v>1510169.49152542</v>
      </c>
      <c r="S2709" t="s">
        <v>25</v>
      </c>
      <c r="T2709" t="s">
        <v>25</v>
      </c>
      <c r="U2709" t="s">
        <v>3107</v>
      </c>
      <c r="V2709">
        <v>416000000</v>
      </c>
      <c r="W2709" t="s">
        <v>25</v>
      </c>
      <c r="X2709">
        <v>410528000</v>
      </c>
    </row>
    <row r="2710" spans="1:24" x14ac:dyDescent="0.3">
      <c r="A2710" s="5">
        <v>2707</v>
      </c>
      <c r="B2710" t="s">
        <v>3103</v>
      </c>
      <c r="C2710" s="10">
        <v>43741</v>
      </c>
      <c r="D2710" t="s">
        <v>179</v>
      </c>
      <c r="E2710" t="s">
        <v>3104</v>
      </c>
      <c r="F2710" t="s">
        <v>289</v>
      </c>
      <c r="G2710" t="s">
        <v>249</v>
      </c>
      <c r="H2710" t="s">
        <v>3133</v>
      </c>
      <c r="I2710">
        <v>7</v>
      </c>
      <c r="J2710" t="s">
        <v>2640</v>
      </c>
      <c r="K2710" t="s">
        <v>2835</v>
      </c>
      <c r="L2710" t="s">
        <v>3105</v>
      </c>
      <c r="M2710" t="s">
        <v>3106</v>
      </c>
      <c r="N2710" t="s">
        <v>24</v>
      </c>
      <c r="O2710">
        <v>196125.907990315</v>
      </c>
      <c r="P2710">
        <v>1372881.3559322001</v>
      </c>
      <c r="Q2710">
        <v>137288.13559322001</v>
      </c>
      <c r="R2710">
        <v>1510169.49152542</v>
      </c>
      <c r="S2710" t="s">
        <v>25</v>
      </c>
      <c r="T2710" t="s">
        <v>25</v>
      </c>
      <c r="U2710" t="s">
        <v>3107</v>
      </c>
      <c r="V2710">
        <v>416000000</v>
      </c>
      <c r="W2710" t="s">
        <v>25</v>
      </c>
      <c r="X2710">
        <v>410528000</v>
      </c>
    </row>
    <row r="2711" spans="1:24" x14ac:dyDescent="0.3">
      <c r="A2711" s="5">
        <v>2708</v>
      </c>
      <c r="B2711" t="s">
        <v>3103</v>
      </c>
      <c r="C2711" s="10">
        <v>43741</v>
      </c>
      <c r="D2711" t="s">
        <v>178</v>
      </c>
      <c r="E2711" t="s">
        <v>3104</v>
      </c>
      <c r="F2711" t="s">
        <v>289</v>
      </c>
      <c r="G2711" t="s">
        <v>249</v>
      </c>
      <c r="H2711" t="s">
        <v>3133</v>
      </c>
      <c r="I2711">
        <v>7</v>
      </c>
      <c r="J2711" t="s">
        <v>2640</v>
      </c>
      <c r="K2711" t="s">
        <v>2835</v>
      </c>
      <c r="L2711" t="s">
        <v>3105</v>
      </c>
      <c r="M2711" t="s">
        <v>3106</v>
      </c>
      <c r="N2711" t="s">
        <v>24</v>
      </c>
      <c r="O2711">
        <v>196125.907990315</v>
      </c>
      <c r="P2711">
        <v>1372881.3559322001</v>
      </c>
      <c r="Q2711">
        <v>137288.13559322001</v>
      </c>
      <c r="R2711">
        <v>1510169.49152542</v>
      </c>
      <c r="S2711" t="s">
        <v>25</v>
      </c>
      <c r="T2711" t="s">
        <v>25</v>
      </c>
      <c r="U2711" t="s">
        <v>3107</v>
      </c>
      <c r="V2711">
        <v>416000000</v>
      </c>
      <c r="W2711" t="s">
        <v>25</v>
      </c>
      <c r="X2711">
        <v>410528000</v>
      </c>
    </row>
    <row r="2712" spans="1:24" x14ac:dyDescent="0.3">
      <c r="A2712" s="5">
        <v>2709</v>
      </c>
      <c r="B2712" t="s">
        <v>3103</v>
      </c>
      <c r="C2712" s="10">
        <v>43741</v>
      </c>
      <c r="D2712" t="s">
        <v>179</v>
      </c>
      <c r="E2712" t="s">
        <v>3104</v>
      </c>
      <c r="F2712" t="s">
        <v>289</v>
      </c>
      <c r="G2712" t="s">
        <v>249</v>
      </c>
      <c r="H2712" t="s">
        <v>3133</v>
      </c>
      <c r="I2712">
        <v>7</v>
      </c>
      <c r="J2712" t="s">
        <v>2640</v>
      </c>
      <c r="K2712" t="s">
        <v>2835</v>
      </c>
      <c r="L2712" t="s">
        <v>3105</v>
      </c>
      <c r="M2712" t="s">
        <v>3106</v>
      </c>
      <c r="N2712" t="s">
        <v>24</v>
      </c>
      <c r="O2712">
        <v>196125.907990315</v>
      </c>
      <c r="P2712">
        <v>1372881.3559322001</v>
      </c>
      <c r="Q2712">
        <v>137288.13559322001</v>
      </c>
      <c r="R2712">
        <v>1510169.49152542</v>
      </c>
      <c r="S2712" t="s">
        <v>25</v>
      </c>
      <c r="T2712" t="s">
        <v>25</v>
      </c>
      <c r="U2712" t="s">
        <v>3107</v>
      </c>
      <c r="V2712">
        <v>416000000</v>
      </c>
      <c r="W2712" t="s">
        <v>25</v>
      </c>
      <c r="X2712">
        <v>410528000</v>
      </c>
    </row>
    <row r="2713" spans="1:24" x14ac:dyDescent="0.3">
      <c r="A2713" s="5">
        <v>2710</v>
      </c>
      <c r="B2713" t="s">
        <v>3103</v>
      </c>
      <c r="C2713" s="10">
        <v>43741</v>
      </c>
      <c r="D2713" t="s">
        <v>178</v>
      </c>
      <c r="E2713" t="s">
        <v>3104</v>
      </c>
      <c r="F2713" t="s">
        <v>289</v>
      </c>
      <c r="G2713" t="s">
        <v>249</v>
      </c>
      <c r="H2713" t="s">
        <v>3133</v>
      </c>
      <c r="I2713">
        <v>7</v>
      </c>
      <c r="J2713" t="s">
        <v>2640</v>
      </c>
      <c r="K2713" t="s">
        <v>2835</v>
      </c>
      <c r="L2713" t="s">
        <v>3105</v>
      </c>
      <c r="M2713" t="s">
        <v>3106</v>
      </c>
      <c r="N2713" t="s">
        <v>24</v>
      </c>
      <c r="O2713">
        <v>196125.907990315</v>
      </c>
      <c r="P2713">
        <v>1372881.3559322001</v>
      </c>
      <c r="Q2713">
        <v>137288.13559322001</v>
      </c>
      <c r="R2713">
        <v>1510169.49152542</v>
      </c>
      <c r="S2713" t="s">
        <v>25</v>
      </c>
      <c r="T2713" t="s">
        <v>25</v>
      </c>
      <c r="U2713" t="s">
        <v>3107</v>
      </c>
      <c r="V2713">
        <v>416000000</v>
      </c>
      <c r="W2713" t="s">
        <v>25</v>
      </c>
      <c r="X2713">
        <v>410528000</v>
      </c>
    </row>
    <row r="2714" spans="1:24" x14ac:dyDescent="0.3">
      <c r="A2714" s="5">
        <v>2711</v>
      </c>
      <c r="B2714" t="s">
        <v>3103</v>
      </c>
      <c r="C2714" s="10">
        <v>43741</v>
      </c>
      <c r="D2714" t="s">
        <v>179</v>
      </c>
      <c r="E2714" t="s">
        <v>3104</v>
      </c>
      <c r="F2714" t="s">
        <v>289</v>
      </c>
      <c r="G2714" t="s">
        <v>249</v>
      </c>
      <c r="H2714" t="s">
        <v>3133</v>
      </c>
      <c r="I2714">
        <v>7</v>
      </c>
      <c r="J2714" t="s">
        <v>2640</v>
      </c>
      <c r="K2714" t="s">
        <v>2835</v>
      </c>
      <c r="L2714" t="s">
        <v>3105</v>
      </c>
      <c r="M2714" t="s">
        <v>3106</v>
      </c>
      <c r="N2714" t="s">
        <v>24</v>
      </c>
      <c r="O2714">
        <v>196125.907990315</v>
      </c>
      <c r="P2714">
        <v>1372881.3559322001</v>
      </c>
      <c r="Q2714">
        <v>137288.13559322001</v>
      </c>
      <c r="R2714">
        <v>1510169.49152542</v>
      </c>
      <c r="S2714" t="s">
        <v>25</v>
      </c>
      <c r="T2714" t="s">
        <v>25</v>
      </c>
      <c r="U2714" t="s">
        <v>3107</v>
      </c>
      <c r="V2714">
        <v>416000000</v>
      </c>
      <c r="W2714" t="s">
        <v>25</v>
      </c>
      <c r="X2714">
        <v>410528000</v>
      </c>
    </row>
    <row r="2715" spans="1:24" x14ac:dyDescent="0.3">
      <c r="A2715" s="5">
        <v>2712</v>
      </c>
      <c r="B2715" t="s">
        <v>3103</v>
      </c>
      <c r="C2715" s="10">
        <v>43741</v>
      </c>
      <c r="D2715" t="s">
        <v>178</v>
      </c>
      <c r="E2715" t="s">
        <v>3104</v>
      </c>
      <c r="F2715" t="s">
        <v>289</v>
      </c>
      <c r="G2715" t="s">
        <v>249</v>
      </c>
      <c r="H2715" t="s">
        <v>3133</v>
      </c>
      <c r="I2715">
        <v>7</v>
      </c>
      <c r="J2715" t="s">
        <v>2640</v>
      </c>
      <c r="K2715" t="s">
        <v>2835</v>
      </c>
      <c r="L2715" t="s">
        <v>3105</v>
      </c>
      <c r="M2715" t="s">
        <v>3106</v>
      </c>
      <c r="N2715" t="s">
        <v>24</v>
      </c>
      <c r="O2715">
        <v>196125.907990315</v>
      </c>
      <c r="P2715">
        <v>1372881.3559322001</v>
      </c>
      <c r="Q2715">
        <v>137288.13559322001</v>
      </c>
      <c r="R2715">
        <v>1510169.49152542</v>
      </c>
      <c r="S2715" t="s">
        <v>25</v>
      </c>
      <c r="T2715" t="s">
        <v>25</v>
      </c>
      <c r="U2715" t="s">
        <v>3107</v>
      </c>
      <c r="V2715">
        <v>416000000</v>
      </c>
      <c r="W2715" t="s">
        <v>25</v>
      </c>
      <c r="X2715">
        <v>410528000</v>
      </c>
    </row>
    <row r="2716" spans="1:24" x14ac:dyDescent="0.3">
      <c r="A2716" s="5">
        <v>2713</v>
      </c>
      <c r="B2716" t="s">
        <v>3103</v>
      </c>
      <c r="C2716" s="10">
        <v>43741</v>
      </c>
      <c r="D2716" t="s">
        <v>179</v>
      </c>
      <c r="E2716" t="s">
        <v>3104</v>
      </c>
      <c r="F2716" t="s">
        <v>289</v>
      </c>
      <c r="G2716" t="s">
        <v>249</v>
      </c>
      <c r="H2716" t="s">
        <v>3134</v>
      </c>
      <c r="I2716">
        <v>8</v>
      </c>
      <c r="J2716" t="s">
        <v>2137</v>
      </c>
      <c r="K2716" t="s">
        <v>2835</v>
      </c>
      <c r="L2716" t="s">
        <v>3105</v>
      </c>
      <c r="M2716" t="s">
        <v>3106</v>
      </c>
      <c r="N2716" t="s">
        <v>24</v>
      </c>
      <c r="O2716">
        <v>171610.16949152501</v>
      </c>
      <c r="P2716">
        <v>1372881.3559322001</v>
      </c>
      <c r="Q2716">
        <v>137288.13559322001</v>
      </c>
      <c r="R2716">
        <v>1510169.49152542</v>
      </c>
      <c r="S2716" t="s">
        <v>25</v>
      </c>
      <c r="T2716" t="s">
        <v>25</v>
      </c>
      <c r="U2716" t="s">
        <v>3107</v>
      </c>
      <c r="V2716">
        <v>416000000</v>
      </c>
      <c r="W2716" t="s">
        <v>25</v>
      </c>
      <c r="X2716">
        <v>410528000</v>
      </c>
    </row>
    <row r="2717" spans="1:24" x14ac:dyDescent="0.3">
      <c r="A2717" s="5">
        <v>2714</v>
      </c>
      <c r="B2717" t="s">
        <v>3103</v>
      </c>
      <c r="C2717" s="10">
        <v>43741</v>
      </c>
      <c r="D2717" t="s">
        <v>178</v>
      </c>
      <c r="E2717" t="s">
        <v>3104</v>
      </c>
      <c r="F2717" t="s">
        <v>289</v>
      </c>
      <c r="G2717" t="s">
        <v>249</v>
      </c>
      <c r="H2717" t="s">
        <v>3134</v>
      </c>
      <c r="I2717">
        <v>8</v>
      </c>
      <c r="J2717" t="s">
        <v>2137</v>
      </c>
      <c r="K2717" t="s">
        <v>2835</v>
      </c>
      <c r="L2717" t="s">
        <v>3105</v>
      </c>
      <c r="M2717" t="s">
        <v>3106</v>
      </c>
      <c r="N2717" t="s">
        <v>24</v>
      </c>
      <c r="O2717">
        <v>171610.16949152501</v>
      </c>
      <c r="P2717">
        <v>1372881.3559322001</v>
      </c>
      <c r="Q2717">
        <v>137288.13559322001</v>
      </c>
      <c r="R2717">
        <v>1510169.49152542</v>
      </c>
      <c r="S2717" t="s">
        <v>25</v>
      </c>
      <c r="T2717" t="s">
        <v>25</v>
      </c>
      <c r="U2717" t="s">
        <v>3107</v>
      </c>
      <c r="V2717">
        <v>416000000</v>
      </c>
      <c r="W2717" t="s">
        <v>25</v>
      </c>
      <c r="X2717">
        <v>410528000</v>
      </c>
    </row>
    <row r="2718" spans="1:24" x14ac:dyDescent="0.3">
      <c r="A2718" s="5">
        <v>2715</v>
      </c>
      <c r="B2718" t="s">
        <v>3103</v>
      </c>
      <c r="C2718" s="10">
        <v>43741</v>
      </c>
      <c r="D2718" t="s">
        <v>179</v>
      </c>
      <c r="E2718" t="s">
        <v>3104</v>
      </c>
      <c r="F2718" t="s">
        <v>289</v>
      </c>
      <c r="G2718" t="s">
        <v>249</v>
      </c>
      <c r="H2718" t="s">
        <v>3134</v>
      </c>
      <c r="I2718">
        <v>8</v>
      </c>
      <c r="J2718" t="s">
        <v>2137</v>
      </c>
      <c r="K2718" t="s">
        <v>2835</v>
      </c>
      <c r="L2718" t="s">
        <v>3105</v>
      </c>
      <c r="M2718" t="s">
        <v>3106</v>
      </c>
      <c r="N2718" t="s">
        <v>24</v>
      </c>
      <c r="O2718">
        <v>171610.16949152501</v>
      </c>
      <c r="P2718">
        <v>1372881.3559322001</v>
      </c>
      <c r="Q2718">
        <v>137288.13559322001</v>
      </c>
      <c r="R2718">
        <v>1510169.49152542</v>
      </c>
      <c r="S2718" t="s">
        <v>25</v>
      </c>
      <c r="T2718" t="s">
        <v>25</v>
      </c>
      <c r="U2718" t="s">
        <v>3107</v>
      </c>
      <c r="V2718">
        <v>416000000</v>
      </c>
      <c r="W2718" t="s">
        <v>25</v>
      </c>
      <c r="X2718">
        <v>410528000</v>
      </c>
    </row>
    <row r="2719" spans="1:24" x14ac:dyDescent="0.3">
      <c r="A2719" s="5">
        <v>2716</v>
      </c>
      <c r="B2719" t="s">
        <v>3103</v>
      </c>
      <c r="C2719" s="10">
        <v>43741</v>
      </c>
      <c r="D2719" t="s">
        <v>178</v>
      </c>
      <c r="E2719" t="s">
        <v>3104</v>
      </c>
      <c r="F2719" t="s">
        <v>289</v>
      </c>
      <c r="G2719" t="s">
        <v>249</v>
      </c>
      <c r="H2719" t="s">
        <v>3134</v>
      </c>
      <c r="I2719">
        <v>8</v>
      </c>
      <c r="J2719" t="s">
        <v>2137</v>
      </c>
      <c r="K2719" t="s">
        <v>2835</v>
      </c>
      <c r="L2719" t="s">
        <v>3105</v>
      </c>
      <c r="M2719" t="s">
        <v>3106</v>
      </c>
      <c r="N2719" t="s">
        <v>24</v>
      </c>
      <c r="O2719">
        <v>171610.16949152501</v>
      </c>
      <c r="P2719">
        <v>1372881.3559322001</v>
      </c>
      <c r="Q2719">
        <v>137288.13559322001</v>
      </c>
      <c r="R2719">
        <v>1510169.49152542</v>
      </c>
      <c r="S2719" t="s">
        <v>25</v>
      </c>
      <c r="T2719" t="s">
        <v>25</v>
      </c>
      <c r="U2719" t="s">
        <v>3107</v>
      </c>
      <c r="V2719">
        <v>416000000</v>
      </c>
      <c r="W2719" t="s">
        <v>25</v>
      </c>
      <c r="X2719">
        <v>410528000</v>
      </c>
    </row>
    <row r="2720" spans="1:24" x14ac:dyDescent="0.3">
      <c r="A2720" s="5">
        <v>2717</v>
      </c>
      <c r="B2720" t="s">
        <v>3103</v>
      </c>
      <c r="C2720" s="10">
        <v>43741</v>
      </c>
      <c r="D2720" t="s">
        <v>179</v>
      </c>
      <c r="E2720" t="s">
        <v>3104</v>
      </c>
      <c r="F2720" t="s">
        <v>289</v>
      </c>
      <c r="G2720" t="s">
        <v>249</v>
      </c>
      <c r="H2720" t="s">
        <v>3134</v>
      </c>
      <c r="I2720">
        <v>8</v>
      </c>
      <c r="J2720" t="s">
        <v>2137</v>
      </c>
      <c r="K2720" t="s">
        <v>2835</v>
      </c>
      <c r="L2720" t="s">
        <v>3105</v>
      </c>
      <c r="M2720" t="s">
        <v>3106</v>
      </c>
      <c r="N2720" t="s">
        <v>24</v>
      </c>
      <c r="O2720">
        <v>171610.16949152501</v>
      </c>
      <c r="P2720">
        <v>1372881.3559322001</v>
      </c>
      <c r="Q2720">
        <v>137288.13559322001</v>
      </c>
      <c r="R2720">
        <v>1510169.49152542</v>
      </c>
      <c r="S2720" t="s">
        <v>25</v>
      </c>
      <c r="T2720" t="s">
        <v>25</v>
      </c>
      <c r="U2720" t="s">
        <v>3107</v>
      </c>
      <c r="V2720">
        <v>416000000</v>
      </c>
      <c r="W2720" t="s">
        <v>25</v>
      </c>
      <c r="X2720">
        <v>410528000</v>
      </c>
    </row>
    <row r="2721" spans="1:24" x14ac:dyDescent="0.3">
      <c r="A2721" s="5">
        <v>2718</v>
      </c>
      <c r="B2721" t="s">
        <v>3103</v>
      </c>
      <c r="C2721" s="10">
        <v>43741</v>
      </c>
      <c r="D2721" t="s">
        <v>178</v>
      </c>
      <c r="E2721" t="s">
        <v>3104</v>
      </c>
      <c r="F2721" t="s">
        <v>289</v>
      </c>
      <c r="G2721" t="s">
        <v>249</v>
      </c>
      <c r="H2721" t="s">
        <v>3134</v>
      </c>
      <c r="I2721">
        <v>8</v>
      </c>
      <c r="J2721" t="s">
        <v>2137</v>
      </c>
      <c r="K2721" t="s">
        <v>2835</v>
      </c>
      <c r="L2721" t="s">
        <v>3105</v>
      </c>
      <c r="M2721" t="s">
        <v>3106</v>
      </c>
      <c r="N2721" t="s">
        <v>24</v>
      </c>
      <c r="O2721">
        <v>171610.16949152501</v>
      </c>
      <c r="P2721">
        <v>1372881.3559322001</v>
      </c>
      <c r="Q2721">
        <v>137288.13559322001</v>
      </c>
      <c r="R2721">
        <v>1510169.49152542</v>
      </c>
      <c r="S2721" t="s">
        <v>25</v>
      </c>
      <c r="T2721" t="s">
        <v>25</v>
      </c>
      <c r="U2721" t="s">
        <v>3107</v>
      </c>
      <c r="V2721">
        <v>416000000</v>
      </c>
      <c r="W2721" t="s">
        <v>25</v>
      </c>
      <c r="X2721">
        <v>410528000</v>
      </c>
    </row>
    <row r="2722" spans="1:24" x14ac:dyDescent="0.3">
      <c r="A2722" s="5">
        <v>2719</v>
      </c>
      <c r="B2722" t="s">
        <v>3103</v>
      </c>
      <c r="C2722" s="10">
        <v>43741</v>
      </c>
      <c r="D2722" t="s">
        <v>179</v>
      </c>
      <c r="E2722" t="s">
        <v>3104</v>
      </c>
      <c r="F2722" t="s">
        <v>289</v>
      </c>
      <c r="G2722" t="s">
        <v>249</v>
      </c>
      <c r="H2722" t="s">
        <v>3134</v>
      </c>
      <c r="I2722">
        <v>8</v>
      </c>
      <c r="J2722" t="s">
        <v>2137</v>
      </c>
      <c r="K2722" t="s">
        <v>2835</v>
      </c>
      <c r="L2722" t="s">
        <v>3105</v>
      </c>
      <c r="M2722" t="s">
        <v>3106</v>
      </c>
      <c r="N2722" t="s">
        <v>24</v>
      </c>
      <c r="O2722">
        <v>171610.16949152501</v>
      </c>
      <c r="P2722">
        <v>1372881.3559322001</v>
      </c>
      <c r="Q2722">
        <v>137288.13559322001</v>
      </c>
      <c r="R2722">
        <v>1510169.49152542</v>
      </c>
      <c r="S2722" t="s">
        <v>25</v>
      </c>
      <c r="T2722" t="s">
        <v>25</v>
      </c>
      <c r="U2722" t="s">
        <v>3107</v>
      </c>
      <c r="V2722">
        <v>416000000</v>
      </c>
      <c r="W2722" t="s">
        <v>25</v>
      </c>
      <c r="X2722">
        <v>410528000</v>
      </c>
    </row>
    <row r="2723" spans="1:24" x14ac:dyDescent="0.3">
      <c r="A2723" s="5">
        <v>2720</v>
      </c>
      <c r="B2723" t="s">
        <v>3103</v>
      </c>
      <c r="C2723" s="10">
        <v>43741</v>
      </c>
      <c r="D2723" t="s">
        <v>178</v>
      </c>
      <c r="E2723" t="s">
        <v>3104</v>
      </c>
      <c r="F2723" t="s">
        <v>289</v>
      </c>
      <c r="G2723" t="s">
        <v>249</v>
      </c>
      <c r="H2723" t="s">
        <v>3134</v>
      </c>
      <c r="I2723">
        <v>8</v>
      </c>
      <c r="J2723" t="s">
        <v>2137</v>
      </c>
      <c r="K2723" t="s">
        <v>2835</v>
      </c>
      <c r="L2723" t="s">
        <v>3105</v>
      </c>
      <c r="M2723" t="s">
        <v>3106</v>
      </c>
      <c r="N2723" t="s">
        <v>24</v>
      </c>
      <c r="O2723">
        <v>171610.16949152501</v>
      </c>
      <c r="P2723">
        <v>1372881.3559322001</v>
      </c>
      <c r="Q2723">
        <v>137288.13559322001</v>
      </c>
      <c r="R2723">
        <v>1510169.49152542</v>
      </c>
      <c r="S2723" t="s">
        <v>25</v>
      </c>
      <c r="T2723" t="s">
        <v>25</v>
      </c>
      <c r="U2723" t="s">
        <v>3107</v>
      </c>
      <c r="V2723">
        <v>416000000</v>
      </c>
      <c r="W2723" t="s">
        <v>25</v>
      </c>
      <c r="X2723">
        <v>410528000</v>
      </c>
    </row>
    <row r="2724" spans="1:24" x14ac:dyDescent="0.3">
      <c r="A2724" s="5">
        <v>2721</v>
      </c>
      <c r="B2724" t="s">
        <v>3103</v>
      </c>
      <c r="C2724" s="10">
        <v>43741</v>
      </c>
      <c r="D2724" t="s">
        <v>179</v>
      </c>
      <c r="E2724" t="s">
        <v>3104</v>
      </c>
      <c r="F2724" t="s">
        <v>289</v>
      </c>
      <c r="G2724" t="s">
        <v>249</v>
      </c>
      <c r="H2724" t="s">
        <v>3135</v>
      </c>
      <c r="I2724">
        <v>6</v>
      </c>
      <c r="J2724" t="s">
        <v>2845</v>
      </c>
      <c r="K2724" t="s">
        <v>2835</v>
      </c>
      <c r="L2724" t="s">
        <v>3105</v>
      </c>
      <c r="M2724" t="s">
        <v>3106</v>
      </c>
      <c r="N2724" t="s">
        <v>24</v>
      </c>
      <c r="O2724">
        <v>228813.55932203401</v>
      </c>
      <c r="P2724">
        <v>1372881.3559322001</v>
      </c>
      <c r="Q2724">
        <v>137288.13559322001</v>
      </c>
      <c r="R2724">
        <v>1510169.49152542</v>
      </c>
      <c r="S2724" t="s">
        <v>25</v>
      </c>
      <c r="T2724" t="s">
        <v>25</v>
      </c>
      <c r="U2724" t="s">
        <v>3107</v>
      </c>
      <c r="V2724">
        <v>416000000</v>
      </c>
      <c r="W2724" t="s">
        <v>25</v>
      </c>
      <c r="X2724">
        <v>410528000</v>
      </c>
    </row>
    <row r="2725" spans="1:24" x14ac:dyDescent="0.3">
      <c r="A2725" s="5">
        <v>2722</v>
      </c>
      <c r="B2725" t="s">
        <v>3103</v>
      </c>
      <c r="C2725" s="10">
        <v>43741</v>
      </c>
      <c r="D2725" t="s">
        <v>178</v>
      </c>
      <c r="E2725" t="s">
        <v>3104</v>
      </c>
      <c r="F2725" t="s">
        <v>289</v>
      </c>
      <c r="G2725" t="s">
        <v>249</v>
      </c>
      <c r="H2725" t="s">
        <v>3135</v>
      </c>
      <c r="I2725">
        <v>6</v>
      </c>
      <c r="J2725" t="s">
        <v>2845</v>
      </c>
      <c r="K2725" t="s">
        <v>2835</v>
      </c>
      <c r="L2725" t="s">
        <v>3105</v>
      </c>
      <c r="M2725" t="s">
        <v>3106</v>
      </c>
      <c r="N2725" t="s">
        <v>24</v>
      </c>
      <c r="O2725">
        <v>228813.55932203401</v>
      </c>
      <c r="P2725">
        <v>1372881.3559322001</v>
      </c>
      <c r="Q2725">
        <v>137288.13559322001</v>
      </c>
      <c r="R2725">
        <v>1510169.49152542</v>
      </c>
      <c r="S2725" t="s">
        <v>25</v>
      </c>
      <c r="T2725" t="s">
        <v>25</v>
      </c>
      <c r="U2725" t="s">
        <v>3107</v>
      </c>
      <c r="V2725">
        <v>416000000</v>
      </c>
      <c r="W2725" t="s">
        <v>25</v>
      </c>
      <c r="X2725">
        <v>410528000</v>
      </c>
    </row>
    <row r="2726" spans="1:24" x14ac:dyDescent="0.3">
      <c r="A2726" s="5">
        <v>2723</v>
      </c>
      <c r="B2726" t="s">
        <v>3103</v>
      </c>
      <c r="C2726" s="10">
        <v>43741</v>
      </c>
      <c r="D2726" t="s">
        <v>179</v>
      </c>
      <c r="E2726" t="s">
        <v>3104</v>
      </c>
      <c r="F2726" t="s">
        <v>289</v>
      </c>
      <c r="G2726" t="s">
        <v>249</v>
      </c>
      <c r="H2726" t="s">
        <v>3135</v>
      </c>
      <c r="I2726">
        <v>6</v>
      </c>
      <c r="J2726" t="s">
        <v>2845</v>
      </c>
      <c r="K2726" t="s">
        <v>2835</v>
      </c>
      <c r="L2726" t="s">
        <v>3105</v>
      </c>
      <c r="M2726" t="s">
        <v>3106</v>
      </c>
      <c r="N2726" t="s">
        <v>24</v>
      </c>
      <c r="O2726">
        <v>228813.55932203401</v>
      </c>
      <c r="P2726">
        <v>1372881.3559322001</v>
      </c>
      <c r="Q2726">
        <v>137288.13559322001</v>
      </c>
      <c r="R2726">
        <v>1510169.49152542</v>
      </c>
      <c r="S2726" t="s">
        <v>25</v>
      </c>
      <c r="T2726" t="s">
        <v>25</v>
      </c>
      <c r="U2726" t="s">
        <v>3107</v>
      </c>
      <c r="V2726">
        <v>416000000</v>
      </c>
      <c r="W2726" t="s">
        <v>25</v>
      </c>
      <c r="X2726">
        <v>410528000</v>
      </c>
    </row>
    <row r="2727" spans="1:24" x14ac:dyDescent="0.3">
      <c r="A2727" s="5">
        <v>2724</v>
      </c>
      <c r="B2727" t="s">
        <v>3103</v>
      </c>
      <c r="C2727" s="10">
        <v>43741</v>
      </c>
      <c r="D2727" t="s">
        <v>178</v>
      </c>
      <c r="E2727" t="s">
        <v>3104</v>
      </c>
      <c r="F2727" t="s">
        <v>289</v>
      </c>
      <c r="G2727" t="s">
        <v>249</v>
      </c>
      <c r="H2727" t="s">
        <v>3135</v>
      </c>
      <c r="I2727">
        <v>6</v>
      </c>
      <c r="J2727" t="s">
        <v>2845</v>
      </c>
      <c r="K2727" t="s">
        <v>2835</v>
      </c>
      <c r="L2727" t="s">
        <v>3105</v>
      </c>
      <c r="M2727" t="s">
        <v>3106</v>
      </c>
      <c r="N2727" t="s">
        <v>24</v>
      </c>
      <c r="O2727">
        <v>228813.55932203401</v>
      </c>
      <c r="P2727">
        <v>1372881.3559322001</v>
      </c>
      <c r="Q2727">
        <v>137288.13559322001</v>
      </c>
      <c r="R2727">
        <v>1510169.49152542</v>
      </c>
      <c r="S2727" t="s">
        <v>25</v>
      </c>
      <c r="T2727" t="s">
        <v>25</v>
      </c>
      <c r="U2727" t="s">
        <v>3107</v>
      </c>
      <c r="V2727">
        <v>416000000</v>
      </c>
      <c r="W2727" t="s">
        <v>25</v>
      </c>
      <c r="X2727">
        <v>410528000</v>
      </c>
    </row>
    <row r="2728" spans="1:24" x14ac:dyDescent="0.3">
      <c r="A2728" s="5">
        <v>2725</v>
      </c>
      <c r="B2728" t="s">
        <v>3103</v>
      </c>
      <c r="C2728" s="10">
        <v>43741</v>
      </c>
      <c r="D2728" t="s">
        <v>179</v>
      </c>
      <c r="E2728" t="s">
        <v>3104</v>
      </c>
      <c r="F2728" t="s">
        <v>289</v>
      </c>
      <c r="G2728" t="s">
        <v>249</v>
      </c>
      <c r="H2728" t="s">
        <v>3135</v>
      </c>
      <c r="I2728">
        <v>6</v>
      </c>
      <c r="J2728" t="s">
        <v>2845</v>
      </c>
      <c r="K2728" t="s">
        <v>2835</v>
      </c>
      <c r="L2728" t="s">
        <v>3105</v>
      </c>
      <c r="M2728" t="s">
        <v>3106</v>
      </c>
      <c r="N2728" t="s">
        <v>24</v>
      </c>
      <c r="O2728">
        <v>228813.55932203401</v>
      </c>
      <c r="P2728">
        <v>1372881.3559322001</v>
      </c>
      <c r="Q2728">
        <v>137288.13559322001</v>
      </c>
      <c r="R2728">
        <v>1510169.49152542</v>
      </c>
      <c r="S2728" t="s">
        <v>25</v>
      </c>
      <c r="T2728" t="s">
        <v>25</v>
      </c>
      <c r="U2728" t="s">
        <v>3107</v>
      </c>
      <c r="V2728">
        <v>416000000</v>
      </c>
      <c r="W2728" t="s">
        <v>25</v>
      </c>
      <c r="X2728">
        <v>410528000</v>
      </c>
    </row>
    <row r="2729" spans="1:24" x14ac:dyDescent="0.3">
      <c r="A2729" s="5">
        <v>2726</v>
      </c>
      <c r="B2729" t="s">
        <v>3103</v>
      </c>
      <c r="C2729" s="10">
        <v>43741</v>
      </c>
      <c r="D2729" t="s">
        <v>178</v>
      </c>
      <c r="E2729" t="s">
        <v>3104</v>
      </c>
      <c r="F2729" t="s">
        <v>289</v>
      </c>
      <c r="G2729" t="s">
        <v>249</v>
      </c>
      <c r="H2729" t="s">
        <v>3135</v>
      </c>
      <c r="I2729">
        <v>6</v>
      </c>
      <c r="J2729" t="s">
        <v>2845</v>
      </c>
      <c r="K2729" t="s">
        <v>2835</v>
      </c>
      <c r="L2729" t="s">
        <v>3105</v>
      </c>
      <c r="M2729" t="s">
        <v>3106</v>
      </c>
      <c r="N2729" t="s">
        <v>24</v>
      </c>
      <c r="O2729">
        <v>228813.55932203401</v>
      </c>
      <c r="P2729">
        <v>1372881.3559322001</v>
      </c>
      <c r="Q2729">
        <v>137288.13559322001</v>
      </c>
      <c r="R2729">
        <v>1510169.49152542</v>
      </c>
      <c r="S2729" t="s">
        <v>25</v>
      </c>
      <c r="T2729" t="s">
        <v>25</v>
      </c>
      <c r="U2729" t="s">
        <v>3107</v>
      </c>
      <c r="V2729">
        <v>416000000</v>
      </c>
      <c r="W2729" t="s">
        <v>25</v>
      </c>
      <c r="X2729">
        <v>410528000</v>
      </c>
    </row>
    <row r="2730" spans="1:24" x14ac:dyDescent="0.3">
      <c r="A2730" s="5">
        <v>2727</v>
      </c>
      <c r="B2730" t="s">
        <v>3103</v>
      </c>
      <c r="C2730" s="10">
        <v>43741</v>
      </c>
      <c r="D2730" t="s">
        <v>179</v>
      </c>
      <c r="E2730" t="s">
        <v>3104</v>
      </c>
      <c r="F2730" t="s">
        <v>289</v>
      </c>
      <c r="G2730" t="s">
        <v>249</v>
      </c>
      <c r="H2730" t="s">
        <v>3135</v>
      </c>
      <c r="I2730">
        <v>6</v>
      </c>
      <c r="J2730" t="s">
        <v>2845</v>
      </c>
      <c r="K2730" t="s">
        <v>2835</v>
      </c>
      <c r="L2730" t="s">
        <v>3105</v>
      </c>
      <c r="M2730" t="s">
        <v>3106</v>
      </c>
      <c r="N2730" t="s">
        <v>24</v>
      </c>
      <c r="O2730">
        <v>228813.55932203401</v>
      </c>
      <c r="P2730">
        <v>1372881.3559322001</v>
      </c>
      <c r="Q2730">
        <v>137288.13559322001</v>
      </c>
      <c r="R2730">
        <v>1510169.49152542</v>
      </c>
      <c r="S2730" t="s">
        <v>25</v>
      </c>
      <c r="T2730" t="s">
        <v>25</v>
      </c>
      <c r="U2730" t="s">
        <v>3107</v>
      </c>
      <c r="V2730">
        <v>416000000</v>
      </c>
      <c r="W2730" t="s">
        <v>25</v>
      </c>
      <c r="X2730">
        <v>410528000</v>
      </c>
    </row>
    <row r="2731" spans="1:24" x14ac:dyDescent="0.3">
      <c r="A2731" s="5">
        <v>2728</v>
      </c>
      <c r="B2731" t="s">
        <v>3103</v>
      </c>
      <c r="C2731" s="10">
        <v>43741</v>
      </c>
      <c r="D2731" t="s">
        <v>178</v>
      </c>
      <c r="E2731" t="s">
        <v>3104</v>
      </c>
      <c r="F2731" t="s">
        <v>289</v>
      </c>
      <c r="G2731" t="s">
        <v>249</v>
      </c>
      <c r="H2731" t="s">
        <v>3135</v>
      </c>
      <c r="I2731">
        <v>6</v>
      </c>
      <c r="J2731" t="s">
        <v>2845</v>
      </c>
      <c r="K2731" t="s">
        <v>2835</v>
      </c>
      <c r="L2731" t="s">
        <v>3105</v>
      </c>
      <c r="M2731" t="s">
        <v>3106</v>
      </c>
      <c r="N2731" t="s">
        <v>24</v>
      </c>
      <c r="O2731">
        <v>228813.55932203401</v>
      </c>
      <c r="P2731">
        <v>1372881.3559322001</v>
      </c>
      <c r="Q2731">
        <v>137288.13559322001</v>
      </c>
      <c r="R2731">
        <v>1510169.49152542</v>
      </c>
      <c r="S2731" t="s">
        <v>25</v>
      </c>
      <c r="T2731" t="s">
        <v>25</v>
      </c>
      <c r="U2731" t="s">
        <v>3107</v>
      </c>
      <c r="V2731">
        <v>416000000</v>
      </c>
      <c r="W2731" t="s">
        <v>25</v>
      </c>
      <c r="X2731">
        <v>410528000</v>
      </c>
    </row>
    <row r="2732" spans="1:24" x14ac:dyDescent="0.3">
      <c r="A2732" s="5">
        <v>2729</v>
      </c>
      <c r="B2732" t="s">
        <v>3103</v>
      </c>
      <c r="C2732" s="10">
        <v>43741</v>
      </c>
      <c r="D2732" t="s">
        <v>179</v>
      </c>
      <c r="E2732" t="s">
        <v>3104</v>
      </c>
      <c r="F2732" t="s">
        <v>289</v>
      </c>
      <c r="G2732" t="s">
        <v>249</v>
      </c>
      <c r="H2732" t="s">
        <v>2883</v>
      </c>
      <c r="I2732">
        <v>2</v>
      </c>
      <c r="J2732" t="s">
        <v>168</v>
      </c>
      <c r="K2732" t="s">
        <v>2835</v>
      </c>
      <c r="L2732" t="s">
        <v>3105</v>
      </c>
      <c r="M2732" t="s">
        <v>3106</v>
      </c>
      <c r="N2732" t="s">
        <v>24</v>
      </c>
      <c r="O2732">
        <v>686440.67796610203</v>
      </c>
      <c r="P2732">
        <v>1372881.3559322001</v>
      </c>
      <c r="Q2732">
        <v>137288.13559322001</v>
      </c>
      <c r="R2732">
        <v>1510169.49152542</v>
      </c>
      <c r="S2732" t="s">
        <v>25</v>
      </c>
      <c r="T2732" t="s">
        <v>25</v>
      </c>
      <c r="U2732" t="s">
        <v>3107</v>
      </c>
      <c r="V2732">
        <v>416000000</v>
      </c>
      <c r="W2732" t="s">
        <v>25</v>
      </c>
      <c r="X2732">
        <v>410528000</v>
      </c>
    </row>
    <row r="2733" spans="1:24" x14ac:dyDescent="0.3">
      <c r="A2733" s="5">
        <v>2730</v>
      </c>
      <c r="B2733" t="s">
        <v>3103</v>
      </c>
      <c r="C2733" s="10">
        <v>43741</v>
      </c>
      <c r="D2733" t="s">
        <v>178</v>
      </c>
      <c r="E2733" t="s">
        <v>3104</v>
      </c>
      <c r="F2733" t="s">
        <v>289</v>
      </c>
      <c r="G2733" t="s">
        <v>249</v>
      </c>
      <c r="H2733" t="s">
        <v>2883</v>
      </c>
      <c r="I2733">
        <v>2</v>
      </c>
      <c r="J2733" t="s">
        <v>168</v>
      </c>
      <c r="K2733" t="s">
        <v>2835</v>
      </c>
      <c r="L2733" t="s">
        <v>3105</v>
      </c>
      <c r="M2733" t="s">
        <v>3106</v>
      </c>
      <c r="N2733" t="s">
        <v>24</v>
      </c>
      <c r="O2733">
        <v>686440.67796610203</v>
      </c>
      <c r="P2733">
        <v>1372881.3559322001</v>
      </c>
      <c r="Q2733">
        <v>137288.13559322001</v>
      </c>
      <c r="R2733">
        <v>1510169.49152542</v>
      </c>
      <c r="S2733" t="s">
        <v>25</v>
      </c>
      <c r="T2733" t="s">
        <v>25</v>
      </c>
      <c r="U2733" t="s">
        <v>3107</v>
      </c>
      <c r="V2733">
        <v>416000000</v>
      </c>
      <c r="W2733" t="s">
        <v>25</v>
      </c>
      <c r="X2733">
        <v>410528000</v>
      </c>
    </row>
    <row r="2734" spans="1:24" x14ac:dyDescent="0.3">
      <c r="A2734" s="5">
        <v>2731</v>
      </c>
      <c r="B2734" t="s">
        <v>3103</v>
      </c>
      <c r="C2734" s="10">
        <v>43741</v>
      </c>
      <c r="D2734" t="s">
        <v>179</v>
      </c>
      <c r="E2734" t="s">
        <v>3104</v>
      </c>
      <c r="F2734" t="s">
        <v>289</v>
      </c>
      <c r="G2734" t="s">
        <v>249</v>
      </c>
      <c r="H2734" t="s">
        <v>2883</v>
      </c>
      <c r="I2734">
        <v>2</v>
      </c>
      <c r="J2734" t="s">
        <v>168</v>
      </c>
      <c r="K2734" t="s">
        <v>2835</v>
      </c>
      <c r="L2734" t="s">
        <v>3105</v>
      </c>
      <c r="M2734" t="s">
        <v>3106</v>
      </c>
      <c r="N2734" t="s">
        <v>24</v>
      </c>
      <c r="O2734">
        <v>686440.67796610203</v>
      </c>
      <c r="P2734">
        <v>1372881.3559322001</v>
      </c>
      <c r="Q2734">
        <v>137288.13559322001</v>
      </c>
      <c r="R2734">
        <v>1510169.49152542</v>
      </c>
      <c r="S2734" t="s">
        <v>25</v>
      </c>
      <c r="T2734" t="s">
        <v>25</v>
      </c>
      <c r="U2734" t="s">
        <v>3107</v>
      </c>
      <c r="V2734">
        <v>416000000</v>
      </c>
      <c r="W2734" t="s">
        <v>25</v>
      </c>
      <c r="X2734">
        <v>410528000</v>
      </c>
    </row>
    <row r="2735" spans="1:24" x14ac:dyDescent="0.3">
      <c r="A2735" s="5">
        <v>2732</v>
      </c>
      <c r="B2735" t="s">
        <v>3103</v>
      </c>
      <c r="C2735" s="10">
        <v>43741</v>
      </c>
      <c r="D2735" t="s">
        <v>178</v>
      </c>
      <c r="E2735" t="s">
        <v>3104</v>
      </c>
      <c r="F2735" t="s">
        <v>289</v>
      </c>
      <c r="G2735" t="s">
        <v>249</v>
      </c>
      <c r="H2735" t="s">
        <v>2883</v>
      </c>
      <c r="I2735">
        <v>2</v>
      </c>
      <c r="J2735" t="s">
        <v>168</v>
      </c>
      <c r="K2735" t="s">
        <v>2835</v>
      </c>
      <c r="L2735" t="s">
        <v>3105</v>
      </c>
      <c r="M2735" t="s">
        <v>3106</v>
      </c>
      <c r="N2735" t="s">
        <v>24</v>
      </c>
      <c r="O2735">
        <v>686440.67796610203</v>
      </c>
      <c r="P2735">
        <v>1372881.3559322001</v>
      </c>
      <c r="Q2735">
        <v>137288.13559322001</v>
      </c>
      <c r="R2735">
        <v>1510169.49152542</v>
      </c>
      <c r="S2735" t="s">
        <v>25</v>
      </c>
      <c r="T2735" t="s">
        <v>25</v>
      </c>
      <c r="U2735" t="s">
        <v>3107</v>
      </c>
      <c r="V2735">
        <v>416000000</v>
      </c>
      <c r="W2735" t="s">
        <v>25</v>
      </c>
      <c r="X2735">
        <v>410528000</v>
      </c>
    </row>
    <row r="2736" spans="1:24" x14ac:dyDescent="0.3">
      <c r="A2736" s="5">
        <v>2733</v>
      </c>
      <c r="B2736" t="s">
        <v>3103</v>
      </c>
      <c r="C2736" s="10">
        <v>43741</v>
      </c>
      <c r="D2736" t="s">
        <v>179</v>
      </c>
      <c r="E2736" t="s">
        <v>3104</v>
      </c>
      <c r="F2736" t="s">
        <v>289</v>
      </c>
      <c r="G2736" t="s">
        <v>249</v>
      </c>
      <c r="H2736" t="s">
        <v>2883</v>
      </c>
      <c r="I2736">
        <v>2</v>
      </c>
      <c r="J2736" t="s">
        <v>168</v>
      </c>
      <c r="K2736" t="s">
        <v>2835</v>
      </c>
      <c r="L2736" t="s">
        <v>3105</v>
      </c>
      <c r="M2736" t="s">
        <v>3106</v>
      </c>
      <c r="N2736" t="s">
        <v>24</v>
      </c>
      <c r="O2736">
        <v>686440.67796610203</v>
      </c>
      <c r="P2736">
        <v>1372881.3559322001</v>
      </c>
      <c r="Q2736">
        <v>137288.13559322001</v>
      </c>
      <c r="R2736">
        <v>1510169.49152542</v>
      </c>
      <c r="S2736" t="s">
        <v>25</v>
      </c>
      <c r="T2736" t="s">
        <v>25</v>
      </c>
      <c r="U2736" t="s">
        <v>3107</v>
      </c>
      <c r="V2736">
        <v>416000000</v>
      </c>
      <c r="W2736" t="s">
        <v>25</v>
      </c>
      <c r="X2736">
        <v>410528000</v>
      </c>
    </row>
    <row r="2737" spans="1:24" x14ac:dyDescent="0.3">
      <c r="A2737" s="5">
        <v>2734</v>
      </c>
      <c r="B2737" t="s">
        <v>3103</v>
      </c>
      <c r="C2737" s="10">
        <v>43741</v>
      </c>
      <c r="D2737" t="s">
        <v>178</v>
      </c>
      <c r="E2737" t="s">
        <v>3104</v>
      </c>
      <c r="F2737" t="s">
        <v>289</v>
      </c>
      <c r="G2737" t="s">
        <v>249</v>
      </c>
      <c r="H2737" t="s">
        <v>2883</v>
      </c>
      <c r="I2737">
        <v>2</v>
      </c>
      <c r="J2737" t="s">
        <v>168</v>
      </c>
      <c r="K2737" t="s">
        <v>2835</v>
      </c>
      <c r="L2737" t="s">
        <v>3105</v>
      </c>
      <c r="M2737" t="s">
        <v>3106</v>
      </c>
      <c r="N2737" t="s">
        <v>24</v>
      </c>
      <c r="O2737">
        <v>686440.67796610203</v>
      </c>
      <c r="P2737">
        <v>1372881.3559322001</v>
      </c>
      <c r="Q2737">
        <v>137288.13559322001</v>
      </c>
      <c r="R2737">
        <v>1510169.49152542</v>
      </c>
      <c r="S2737" t="s">
        <v>25</v>
      </c>
      <c r="T2737" t="s">
        <v>25</v>
      </c>
      <c r="U2737" t="s">
        <v>3107</v>
      </c>
      <c r="V2737">
        <v>416000000</v>
      </c>
      <c r="W2737" t="s">
        <v>25</v>
      </c>
      <c r="X2737">
        <v>410528000</v>
      </c>
    </row>
    <row r="2738" spans="1:24" x14ac:dyDescent="0.3">
      <c r="A2738" s="5">
        <v>2735</v>
      </c>
      <c r="B2738" t="s">
        <v>3103</v>
      </c>
      <c r="C2738" s="10">
        <v>43741</v>
      </c>
      <c r="D2738" t="s">
        <v>179</v>
      </c>
      <c r="E2738" t="s">
        <v>3104</v>
      </c>
      <c r="F2738" t="s">
        <v>289</v>
      </c>
      <c r="G2738" t="s">
        <v>249</v>
      </c>
      <c r="H2738" t="s">
        <v>2883</v>
      </c>
      <c r="I2738">
        <v>2</v>
      </c>
      <c r="J2738" t="s">
        <v>168</v>
      </c>
      <c r="K2738" t="s">
        <v>2835</v>
      </c>
      <c r="L2738" t="s">
        <v>3105</v>
      </c>
      <c r="M2738" t="s">
        <v>3106</v>
      </c>
      <c r="N2738" t="s">
        <v>24</v>
      </c>
      <c r="O2738">
        <v>686440.67796610203</v>
      </c>
      <c r="P2738">
        <v>1372881.3559322001</v>
      </c>
      <c r="Q2738">
        <v>137288.13559322001</v>
      </c>
      <c r="R2738">
        <v>1510169.49152542</v>
      </c>
      <c r="S2738" t="s">
        <v>25</v>
      </c>
      <c r="T2738" t="s">
        <v>25</v>
      </c>
      <c r="U2738" t="s">
        <v>3107</v>
      </c>
      <c r="V2738">
        <v>416000000</v>
      </c>
      <c r="W2738" t="s">
        <v>25</v>
      </c>
      <c r="X2738">
        <v>410528000</v>
      </c>
    </row>
    <row r="2739" spans="1:24" x14ac:dyDescent="0.3">
      <c r="A2739" s="5">
        <v>2736</v>
      </c>
      <c r="B2739" t="s">
        <v>3103</v>
      </c>
      <c r="C2739" s="10">
        <v>43741</v>
      </c>
      <c r="D2739" t="s">
        <v>178</v>
      </c>
      <c r="E2739" t="s">
        <v>3104</v>
      </c>
      <c r="F2739" t="s">
        <v>289</v>
      </c>
      <c r="G2739" t="s">
        <v>249</v>
      </c>
      <c r="H2739" t="s">
        <v>2883</v>
      </c>
      <c r="I2739">
        <v>2</v>
      </c>
      <c r="J2739" t="s">
        <v>168</v>
      </c>
      <c r="K2739" t="s">
        <v>2835</v>
      </c>
      <c r="L2739" t="s">
        <v>3105</v>
      </c>
      <c r="M2739" t="s">
        <v>3106</v>
      </c>
      <c r="N2739" t="s">
        <v>24</v>
      </c>
      <c r="O2739">
        <v>686440.67796610203</v>
      </c>
      <c r="P2739">
        <v>1372881.3559322001</v>
      </c>
      <c r="Q2739">
        <v>137288.13559322001</v>
      </c>
      <c r="R2739">
        <v>1510169.49152542</v>
      </c>
      <c r="S2739" t="s">
        <v>25</v>
      </c>
      <c r="T2739" t="s">
        <v>25</v>
      </c>
      <c r="U2739" t="s">
        <v>3107</v>
      </c>
      <c r="V2739">
        <v>416000000</v>
      </c>
      <c r="W2739" t="s">
        <v>25</v>
      </c>
      <c r="X2739">
        <v>410528000</v>
      </c>
    </row>
    <row r="2740" spans="1:24" x14ac:dyDescent="0.3">
      <c r="A2740" s="5">
        <v>2737</v>
      </c>
      <c r="B2740" t="s">
        <v>3103</v>
      </c>
      <c r="C2740" s="10">
        <v>43741</v>
      </c>
      <c r="D2740" t="s">
        <v>179</v>
      </c>
      <c r="E2740" t="s">
        <v>3104</v>
      </c>
      <c r="F2740" t="s">
        <v>289</v>
      </c>
      <c r="G2740" t="s">
        <v>249</v>
      </c>
      <c r="H2740" t="s">
        <v>2885</v>
      </c>
      <c r="I2740">
        <v>8</v>
      </c>
      <c r="J2740" t="s">
        <v>2640</v>
      </c>
      <c r="K2740" t="s">
        <v>2835</v>
      </c>
      <c r="L2740" t="s">
        <v>3105</v>
      </c>
      <c r="M2740" t="s">
        <v>3106</v>
      </c>
      <c r="N2740" t="s">
        <v>24</v>
      </c>
      <c r="O2740">
        <v>171610.16949152501</v>
      </c>
      <c r="P2740">
        <v>1372881.3559322001</v>
      </c>
      <c r="Q2740">
        <v>137288.13559322001</v>
      </c>
      <c r="R2740">
        <v>1510169.49152542</v>
      </c>
      <c r="S2740" t="s">
        <v>25</v>
      </c>
      <c r="T2740" t="s">
        <v>25</v>
      </c>
      <c r="U2740" t="s">
        <v>3107</v>
      </c>
      <c r="V2740">
        <v>416000000</v>
      </c>
      <c r="W2740" t="s">
        <v>25</v>
      </c>
      <c r="X2740">
        <v>410528000</v>
      </c>
    </row>
    <row r="2741" spans="1:24" x14ac:dyDescent="0.3">
      <c r="A2741" s="5">
        <v>2738</v>
      </c>
      <c r="B2741" t="s">
        <v>3103</v>
      </c>
      <c r="C2741" s="10">
        <v>43741</v>
      </c>
      <c r="D2741" t="s">
        <v>178</v>
      </c>
      <c r="E2741" t="s">
        <v>3104</v>
      </c>
      <c r="F2741" t="s">
        <v>289</v>
      </c>
      <c r="G2741" t="s">
        <v>249</v>
      </c>
      <c r="H2741" t="s">
        <v>2885</v>
      </c>
      <c r="I2741">
        <v>8</v>
      </c>
      <c r="J2741" t="s">
        <v>2640</v>
      </c>
      <c r="K2741" t="s">
        <v>2835</v>
      </c>
      <c r="L2741" t="s">
        <v>3105</v>
      </c>
      <c r="M2741" t="s">
        <v>3106</v>
      </c>
      <c r="N2741" t="s">
        <v>24</v>
      </c>
      <c r="O2741">
        <v>171610.16949152501</v>
      </c>
      <c r="P2741">
        <v>1372881.3559322001</v>
      </c>
      <c r="Q2741">
        <v>137288.13559322001</v>
      </c>
      <c r="R2741">
        <v>1510169.49152542</v>
      </c>
      <c r="S2741" t="s">
        <v>25</v>
      </c>
      <c r="T2741" t="s">
        <v>25</v>
      </c>
      <c r="U2741" t="s">
        <v>3107</v>
      </c>
      <c r="V2741">
        <v>416000000</v>
      </c>
      <c r="W2741" t="s">
        <v>25</v>
      </c>
      <c r="X2741">
        <v>410528000</v>
      </c>
    </row>
    <row r="2742" spans="1:24" x14ac:dyDescent="0.3">
      <c r="A2742" s="5">
        <v>2739</v>
      </c>
      <c r="B2742" t="s">
        <v>3103</v>
      </c>
      <c r="C2742" s="10">
        <v>43741</v>
      </c>
      <c r="D2742" t="s">
        <v>179</v>
      </c>
      <c r="E2742" t="s">
        <v>3104</v>
      </c>
      <c r="F2742" t="s">
        <v>289</v>
      </c>
      <c r="G2742" t="s">
        <v>249</v>
      </c>
      <c r="H2742" t="s">
        <v>2885</v>
      </c>
      <c r="I2742">
        <v>8</v>
      </c>
      <c r="J2742" t="s">
        <v>2640</v>
      </c>
      <c r="K2742" t="s">
        <v>2835</v>
      </c>
      <c r="L2742" t="s">
        <v>3105</v>
      </c>
      <c r="M2742" t="s">
        <v>3106</v>
      </c>
      <c r="N2742" t="s">
        <v>24</v>
      </c>
      <c r="O2742">
        <v>171610.16949152501</v>
      </c>
      <c r="P2742">
        <v>1372881.3559322001</v>
      </c>
      <c r="Q2742">
        <v>137288.13559322001</v>
      </c>
      <c r="R2742">
        <v>1510169.49152542</v>
      </c>
      <c r="S2742" t="s">
        <v>25</v>
      </c>
      <c r="T2742" t="s">
        <v>25</v>
      </c>
      <c r="U2742" t="s">
        <v>3107</v>
      </c>
      <c r="V2742">
        <v>416000000</v>
      </c>
      <c r="W2742" t="s">
        <v>25</v>
      </c>
      <c r="X2742">
        <v>410528000</v>
      </c>
    </row>
    <row r="2743" spans="1:24" x14ac:dyDescent="0.3">
      <c r="A2743" s="5">
        <v>2740</v>
      </c>
      <c r="B2743" t="s">
        <v>3103</v>
      </c>
      <c r="C2743" s="10">
        <v>43741</v>
      </c>
      <c r="D2743" t="s">
        <v>178</v>
      </c>
      <c r="E2743" t="s">
        <v>3104</v>
      </c>
      <c r="F2743" t="s">
        <v>289</v>
      </c>
      <c r="G2743" t="s">
        <v>249</v>
      </c>
      <c r="H2743" t="s">
        <v>2885</v>
      </c>
      <c r="I2743">
        <v>8</v>
      </c>
      <c r="J2743" t="s">
        <v>2640</v>
      </c>
      <c r="K2743" t="s">
        <v>2835</v>
      </c>
      <c r="L2743" t="s">
        <v>3105</v>
      </c>
      <c r="M2743" t="s">
        <v>3106</v>
      </c>
      <c r="N2743" t="s">
        <v>24</v>
      </c>
      <c r="O2743">
        <v>171610.16949152501</v>
      </c>
      <c r="P2743">
        <v>1372881.3559322001</v>
      </c>
      <c r="Q2743">
        <v>137288.13559322001</v>
      </c>
      <c r="R2743">
        <v>1510169.49152542</v>
      </c>
      <c r="S2743" t="s">
        <v>25</v>
      </c>
      <c r="T2743" t="s">
        <v>25</v>
      </c>
      <c r="U2743" t="s">
        <v>3107</v>
      </c>
      <c r="V2743">
        <v>416000000</v>
      </c>
      <c r="W2743" t="s">
        <v>25</v>
      </c>
      <c r="X2743">
        <v>410528000</v>
      </c>
    </row>
    <row r="2744" spans="1:24" x14ac:dyDescent="0.3">
      <c r="A2744" s="5">
        <v>2741</v>
      </c>
      <c r="B2744" t="s">
        <v>3103</v>
      </c>
      <c r="C2744" s="10">
        <v>43741</v>
      </c>
      <c r="D2744" t="s">
        <v>179</v>
      </c>
      <c r="E2744" t="s">
        <v>3104</v>
      </c>
      <c r="F2744" t="s">
        <v>289</v>
      </c>
      <c r="G2744" t="s">
        <v>249</v>
      </c>
      <c r="H2744" t="s">
        <v>2885</v>
      </c>
      <c r="I2744">
        <v>8</v>
      </c>
      <c r="J2744" t="s">
        <v>2640</v>
      </c>
      <c r="K2744" t="s">
        <v>2835</v>
      </c>
      <c r="L2744" t="s">
        <v>3105</v>
      </c>
      <c r="M2744" t="s">
        <v>3106</v>
      </c>
      <c r="N2744" t="s">
        <v>24</v>
      </c>
      <c r="O2744">
        <v>171610.16949152501</v>
      </c>
      <c r="P2744">
        <v>1372881.3559322001</v>
      </c>
      <c r="Q2744">
        <v>137288.13559322001</v>
      </c>
      <c r="R2744">
        <v>1510169.49152542</v>
      </c>
      <c r="S2744" t="s">
        <v>25</v>
      </c>
      <c r="T2744" t="s">
        <v>25</v>
      </c>
      <c r="U2744" t="s">
        <v>3107</v>
      </c>
      <c r="V2744">
        <v>416000000</v>
      </c>
      <c r="W2744" t="s">
        <v>25</v>
      </c>
      <c r="X2744">
        <v>410528000</v>
      </c>
    </row>
    <row r="2745" spans="1:24" x14ac:dyDescent="0.3">
      <c r="A2745" s="5">
        <v>2742</v>
      </c>
      <c r="B2745" t="s">
        <v>3103</v>
      </c>
      <c r="C2745" s="10">
        <v>43741</v>
      </c>
      <c r="D2745" t="s">
        <v>178</v>
      </c>
      <c r="E2745" t="s">
        <v>3104</v>
      </c>
      <c r="F2745" t="s">
        <v>289</v>
      </c>
      <c r="G2745" t="s">
        <v>249</v>
      </c>
      <c r="H2745" t="s">
        <v>2885</v>
      </c>
      <c r="I2745">
        <v>8</v>
      </c>
      <c r="J2745" t="s">
        <v>2640</v>
      </c>
      <c r="K2745" t="s">
        <v>2835</v>
      </c>
      <c r="L2745" t="s">
        <v>3105</v>
      </c>
      <c r="M2745" t="s">
        <v>3106</v>
      </c>
      <c r="N2745" t="s">
        <v>24</v>
      </c>
      <c r="O2745">
        <v>171610.16949152501</v>
      </c>
      <c r="P2745">
        <v>1372881.3559322001</v>
      </c>
      <c r="Q2745">
        <v>137288.13559322001</v>
      </c>
      <c r="R2745">
        <v>1510169.49152542</v>
      </c>
      <c r="S2745" t="s">
        <v>25</v>
      </c>
      <c r="T2745" t="s">
        <v>25</v>
      </c>
      <c r="U2745" t="s">
        <v>3107</v>
      </c>
      <c r="V2745">
        <v>416000000</v>
      </c>
      <c r="W2745" t="s">
        <v>25</v>
      </c>
      <c r="X2745">
        <v>410528000</v>
      </c>
    </row>
    <row r="2746" spans="1:24" x14ac:dyDescent="0.3">
      <c r="A2746" s="5">
        <v>2743</v>
      </c>
      <c r="B2746" t="s">
        <v>3103</v>
      </c>
      <c r="C2746" s="10">
        <v>43741</v>
      </c>
      <c r="D2746" t="s">
        <v>179</v>
      </c>
      <c r="E2746" t="s">
        <v>3104</v>
      </c>
      <c r="F2746" t="s">
        <v>289</v>
      </c>
      <c r="G2746" t="s">
        <v>249</v>
      </c>
      <c r="H2746" t="s">
        <v>2885</v>
      </c>
      <c r="I2746">
        <v>8</v>
      </c>
      <c r="J2746" t="s">
        <v>2640</v>
      </c>
      <c r="K2746" t="s">
        <v>2835</v>
      </c>
      <c r="L2746" t="s">
        <v>3105</v>
      </c>
      <c r="M2746" t="s">
        <v>3106</v>
      </c>
      <c r="N2746" t="s">
        <v>24</v>
      </c>
      <c r="O2746">
        <v>171610.16949152501</v>
      </c>
      <c r="P2746">
        <v>1372881.3559322001</v>
      </c>
      <c r="Q2746">
        <v>137288.13559322001</v>
      </c>
      <c r="R2746">
        <v>1510169.49152542</v>
      </c>
      <c r="S2746" t="s">
        <v>25</v>
      </c>
      <c r="T2746" t="s">
        <v>25</v>
      </c>
      <c r="U2746" t="s">
        <v>3107</v>
      </c>
      <c r="V2746">
        <v>416000000</v>
      </c>
      <c r="W2746" t="s">
        <v>25</v>
      </c>
      <c r="X2746">
        <v>410528000</v>
      </c>
    </row>
    <row r="2747" spans="1:24" x14ac:dyDescent="0.3">
      <c r="A2747" s="5">
        <v>2744</v>
      </c>
      <c r="B2747" t="s">
        <v>3103</v>
      </c>
      <c r="C2747" s="10">
        <v>43741</v>
      </c>
      <c r="D2747" t="s">
        <v>178</v>
      </c>
      <c r="E2747" t="s">
        <v>3104</v>
      </c>
      <c r="F2747" t="s">
        <v>289</v>
      </c>
      <c r="G2747" t="s">
        <v>249</v>
      </c>
      <c r="H2747" t="s">
        <v>2885</v>
      </c>
      <c r="I2747">
        <v>8</v>
      </c>
      <c r="J2747" t="s">
        <v>2640</v>
      </c>
      <c r="K2747" t="s">
        <v>2835</v>
      </c>
      <c r="L2747" t="s">
        <v>3105</v>
      </c>
      <c r="M2747" t="s">
        <v>3106</v>
      </c>
      <c r="N2747" t="s">
        <v>24</v>
      </c>
      <c r="O2747">
        <v>171610.16949152501</v>
      </c>
      <c r="P2747">
        <v>1372881.3559322001</v>
      </c>
      <c r="Q2747">
        <v>137288.13559322001</v>
      </c>
      <c r="R2747">
        <v>1510169.49152542</v>
      </c>
      <c r="S2747" t="s">
        <v>25</v>
      </c>
      <c r="T2747" t="s">
        <v>25</v>
      </c>
      <c r="U2747" t="s">
        <v>3107</v>
      </c>
      <c r="V2747">
        <v>416000000</v>
      </c>
      <c r="W2747" t="s">
        <v>25</v>
      </c>
      <c r="X2747">
        <v>410528000</v>
      </c>
    </row>
    <row r="2748" spans="1:24" x14ac:dyDescent="0.3">
      <c r="A2748" s="5">
        <v>2745</v>
      </c>
      <c r="B2748" t="s">
        <v>3103</v>
      </c>
      <c r="C2748" s="10">
        <v>43741</v>
      </c>
      <c r="D2748" t="s">
        <v>179</v>
      </c>
      <c r="E2748" t="s">
        <v>3104</v>
      </c>
      <c r="F2748" t="s">
        <v>289</v>
      </c>
      <c r="G2748" t="s">
        <v>249</v>
      </c>
      <c r="H2748" t="s">
        <v>2886</v>
      </c>
      <c r="I2748">
        <v>14</v>
      </c>
      <c r="J2748" t="s">
        <v>164</v>
      </c>
      <c r="K2748" t="s">
        <v>2835</v>
      </c>
      <c r="L2748" t="s">
        <v>3105</v>
      </c>
      <c r="M2748" t="s">
        <v>3106</v>
      </c>
      <c r="N2748" t="s">
        <v>24</v>
      </c>
      <c r="O2748">
        <v>98062.953995157397</v>
      </c>
      <c r="P2748">
        <v>1372881.3559322001</v>
      </c>
      <c r="Q2748">
        <v>137288.13559322001</v>
      </c>
      <c r="R2748">
        <v>1510169.49152542</v>
      </c>
      <c r="S2748" t="s">
        <v>25</v>
      </c>
      <c r="T2748" t="s">
        <v>25</v>
      </c>
      <c r="U2748" t="s">
        <v>3107</v>
      </c>
      <c r="V2748">
        <v>416000000</v>
      </c>
      <c r="W2748" t="s">
        <v>25</v>
      </c>
      <c r="X2748">
        <v>410528000</v>
      </c>
    </row>
    <row r="2749" spans="1:24" x14ac:dyDescent="0.3">
      <c r="A2749" s="5">
        <v>2746</v>
      </c>
      <c r="B2749" t="s">
        <v>3103</v>
      </c>
      <c r="C2749" s="10">
        <v>43741</v>
      </c>
      <c r="D2749" t="s">
        <v>178</v>
      </c>
      <c r="E2749" t="s">
        <v>3104</v>
      </c>
      <c r="F2749" t="s">
        <v>289</v>
      </c>
      <c r="G2749" t="s">
        <v>249</v>
      </c>
      <c r="H2749" t="s">
        <v>2886</v>
      </c>
      <c r="I2749">
        <v>14</v>
      </c>
      <c r="J2749" t="s">
        <v>164</v>
      </c>
      <c r="K2749" t="s">
        <v>2835</v>
      </c>
      <c r="L2749" t="s">
        <v>3105</v>
      </c>
      <c r="M2749" t="s">
        <v>3106</v>
      </c>
      <c r="N2749" t="s">
        <v>24</v>
      </c>
      <c r="O2749">
        <v>98062.953995157397</v>
      </c>
      <c r="P2749">
        <v>1372881.3559322001</v>
      </c>
      <c r="Q2749">
        <v>137288.13559322001</v>
      </c>
      <c r="R2749">
        <v>1510169.49152542</v>
      </c>
      <c r="S2749" t="s">
        <v>25</v>
      </c>
      <c r="T2749" t="s">
        <v>25</v>
      </c>
      <c r="U2749" t="s">
        <v>3107</v>
      </c>
      <c r="V2749">
        <v>416000000</v>
      </c>
      <c r="W2749" t="s">
        <v>25</v>
      </c>
      <c r="X2749">
        <v>410528000</v>
      </c>
    </row>
    <row r="2750" spans="1:24" x14ac:dyDescent="0.3">
      <c r="A2750" s="5">
        <v>2747</v>
      </c>
      <c r="B2750" t="s">
        <v>3103</v>
      </c>
      <c r="C2750" s="10">
        <v>43741</v>
      </c>
      <c r="D2750" t="s">
        <v>179</v>
      </c>
      <c r="E2750" t="s">
        <v>3104</v>
      </c>
      <c r="F2750" t="s">
        <v>289</v>
      </c>
      <c r="G2750" t="s">
        <v>249</v>
      </c>
      <c r="H2750" t="s">
        <v>2886</v>
      </c>
      <c r="I2750">
        <v>14</v>
      </c>
      <c r="J2750" t="s">
        <v>164</v>
      </c>
      <c r="K2750" t="s">
        <v>2835</v>
      </c>
      <c r="L2750" t="s">
        <v>3105</v>
      </c>
      <c r="M2750" t="s">
        <v>3106</v>
      </c>
      <c r="N2750" t="s">
        <v>24</v>
      </c>
      <c r="O2750">
        <v>98062.953995157397</v>
      </c>
      <c r="P2750">
        <v>1372881.3559322001</v>
      </c>
      <c r="Q2750">
        <v>137288.13559322001</v>
      </c>
      <c r="R2750">
        <v>1510169.49152542</v>
      </c>
      <c r="S2750" t="s">
        <v>25</v>
      </c>
      <c r="T2750" t="s">
        <v>25</v>
      </c>
      <c r="U2750" t="s">
        <v>3107</v>
      </c>
      <c r="V2750">
        <v>416000000</v>
      </c>
      <c r="W2750" t="s">
        <v>25</v>
      </c>
      <c r="X2750">
        <v>410528000</v>
      </c>
    </row>
    <row r="2751" spans="1:24" x14ac:dyDescent="0.3">
      <c r="A2751" s="5">
        <v>2748</v>
      </c>
      <c r="B2751" t="s">
        <v>3103</v>
      </c>
      <c r="C2751" s="10">
        <v>43741</v>
      </c>
      <c r="D2751" t="s">
        <v>178</v>
      </c>
      <c r="E2751" t="s">
        <v>3104</v>
      </c>
      <c r="F2751" t="s">
        <v>289</v>
      </c>
      <c r="G2751" t="s">
        <v>249</v>
      </c>
      <c r="H2751" t="s">
        <v>2886</v>
      </c>
      <c r="I2751">
        <v>14</v>
      </c>
      <c r="J2751" t="s">
        <v>164</v>
      </c>
      <c r="K2751" t="s">
        <v>2835</v>
      </c>
      <c r="L2751" t="s">
        <v>3105</v>
      </c>
      <c r="M2751" t="s">
        <v>3106</v>
      </c>
      <c r="N2751" t="s">
        <v>24</v>
      </c>
      <c r="O2751">
        <v>98062.953995157397</v>
      </c>
      <c r="P2751">
        <v>1372881.3559322001</v>
      </c>
      <c r="Q2751">
        <v>137288.13559322001</v>
      </c>
      <c r="R2751">
        <v>1510169.49152542</v>
      </c>
      <c r="S2751" t="s">
        <v>25</v>
      </c>
      <c r="T2751" t="s">
        <v>25</v>
      </c>
      <c r="U2751" t="s">
        <v>3107</v>
      </c>
      <c r="V2751">
        <v>416000000</v>
      </c>
      <c r="W2751" t="s">
        <v>25</v>
      </c>
      <c r="X2751">
        <v>410528000</v>
      </c>
    </row>
    <row r="2752" spans="1:24" x14ac:dyDescent="0.3">
      <c r="A2752" s="5">
        <v>2749</v>
      </c>
      <c r="B2752" t="s">
        <v>3103</v>
      </c>
      <c r="C2752" s="10">
        <v>43741</v>
      </c>
      <c r="D2752" t="s">
        <v>179</v>
      </c>
      <c r="E2752" t="s">
        <v>3104</v>
      </c>
      <c r="F2752" t="s">
        <v>289</v>
      </c>
      <c r="G2752" t="s">
        <v>249</v>
      </c>
      <c r="H2752" t="s">
        <v>2886</v>
      </c>
      <c r="I2752">
        <v>14</v>
      </c>
      <c r="J2752" t="s">
        <v>164</v>
      </c>
      <c r="K2752" t="s">
        <v>2835</v>
      </c>
      <c r="L2752" t="s">
        <v>3105</v>
      </c>
      <c r="M2752" t="s">
        <v>3106</v>
      </c>
      <c r="N2752" t="s">
        <v>24</v>
      </c>
      <c r="O2752">
        <v>98062.953995157397</v>
      </c>
      <c r="P2752">
        <v>1372881.3559322001</v>
      </c>
      <c r="Q2752">
        <v>137288.13559322001</v>
      </c>
      <c r="R2752">
        <v>1510169.49152542</v>
      </c>
      <c r="S2752" t="s">
        <v>25</v>
      </c>
      <c r="T2752" t="s">
        <v>25</v>
      </c>
      <c r="U2752" t="s">
        <v>3107</v>
      </c>
      <c r="V2752">
        <v>416000000</v>
      </c>
      <c r="W2752" t="s">
        <v>25</v>
      </c>
      <c r="X2752">
        <v>410528000</v>
      </c>
    </row>
    <row r="2753" spans="1:24" x14ac:dyDescent="0.3">
      <c r="A2753" s="5">
        <v>2750</v>
      </c>
      <c r="B2753" t="s">
        <v>3103</v>
      </c>
      <c r="C2753" s="10">
        <v>43741</v>
      </c>
      <c r="D2753" t="s">
        <v>178</v>
      </c>
      <c r="E2753" t="s">
        <v>3104</v>
      </c>
      <c r="F2753" t="s">
        <v>289</v>
      </c>
      <c r="G2753" t="s">
        <v>249</v>
      </c>
      <c r="H2753" t="s">
        <v>2886</v>
      </c>
      <c r="I2753">
        <v>14</v>
      </c>
      <c r="J2753" t="s">
        <v>164</v>
      </c>
      <c r="K2753" t="s">
        <v>2835</v>
      </c>
      <c r="L2753" t="s">
        <v>3105</v>
      </c>
      <c r="M2753" t="s">
        <v>3106</v>
      </c>
      <c r="N2753" t="s">
        <v>24</v>
      </c>
      <c r="O2753">
        <v>98062.953995157397</v>
      </c>
      <c r="P2753">
        <v>1372881.3559322001</v>
      </c>
      <c r="Q2753">
        <v>137288.13559322001</v>
      </c>
      <c r="R2753">
        <v>1510169.49152542</v>
      </c>
      <c r="S2753" t="s">
        <v>25</v>
      </c>
      <c r="T2753" t="s">
        <v>25</v>
      </c>
      <c r="U2753" t="s">
        <v>3107</v>
      </c>
      <c r="V2753">
        <v>416000000</v>
      </c>
      <c r="W2753" t="s">
        <v>25</v>
      </c>
      <c r="X2753">
        <v>410528000</v>
      </c>
    </row>
    <row r="2754" spans="1:24" x14ac:dyDescent="0.3">
      <c r="A2754" s="5">
        <v>2751</v>
      </c>
      <c r="B2754" t="s">
        <v>3103</v>
      </c>
      <c r="C2754" s="10">
        <v>43741</v>
      </c>
      <c r="D2754" t="s">
        <v>179</v>
      </c>
      <c r="E2754" t="s">
        <v>3104</v>
      </c>
      <c r="F2754" t="s">
        <v>289</v>
      </c>
      <c r="G2754" t="s">
        <v>249</v>
      </c>
      <c r="H2754" t="s">
        <v>2886</v>
      </c>
      <c r="I2754">
        <v>14</v>
      </c>
      <c r="J2754" t="s">
        <v>164</v>
      </c>
      <c r="K2754" t="s">
        <v>2835</v>
      </c>
      <c r="L2754" t="s">
        <v>3105</v>
      </c>
      <c r="M2754" t="s">
        <v>3106</v>
      </c>
      <c r="N2754" t="s">
        <v>24</v>
      </c>
      <c r="O2754">
        <v>98062.953995157397</v>
      </c>
      <c r="P2754">
        <v>1372881.3559322001</v>
      </c>
      <c r="Q2754">
        <v>137288.13559322001</v>
      </c>
      <c r="R2754">
        <v>1510169.49152542</v>
      </c>
      <c r="S2754" t="s">
        <v>25</v>
      </c>
      <c r="T2754" t="s">
        <v>25</v>
      </c>
      <c r="U2754" t="s">
        <v>3107</v>
      </c>
      <c r="V2754">
        <v>416000000</v>
      </c>
      <c r="W2754" t="s">
        <v>25</v>
      </c>
      <c r="X2754">
        <v>410528000</v>
      </c>
    </row>
    <row r="2755" spans="1:24" x14ac:dyDescent="0.3">
      <c r="A2755" s="5">
        <v>2752</v>
      </c>
      <c r="B2755" t="s">
        <v>3103</v>
      </c>
      <c r="C2755" s="10">
        <v>43741</v>
      </c>
      <c r="D2755" t="s">
        <v>178</v>
      </c>
      <c r="E2755" t="s">
        <v>3104</v>
      </c>
      <c r="F2755" t="s">
        <v>289</v>
      </c>
      <c r="G2755" t="s">
        <v>249</v>
      </c>
      <c r="H2755" t="s">
        <v>2886</v>
      </c>
      <c r="I2755">
        <v>14</v>
      </c>
      <c r="J2755" t="s">
        <v>164</v>
      </c>
      <c r="K2755" t="s">
        <v>2835</v>
      </c>
      <c r="L2755" t="s">
        <v>3105</v>
      </c>
      <c r="M2755" t="s">
        <v>3106</v>
      </c>
      <c r="N2755" t="s">
        <v>24</v>
      </c>
      <c r="O2755">
        <v>98062.953995157397</v>
      </c>
      <c r="P2755">
        <v>1372881.3559322001</v>
      </c>
      <c r="Q2755">
        <v>137288.13559322001</v>
      </c>
      <c r="R2755">
        <v>1510169.49152542</v>
      </c>
      <c r="S2755" t="s">
        <v>25</v>
      </c>
      <c r="T2755" t="s">
        <v>25</v>
      </c>
      <c r="U2755" t="s">
        <v>3107</v>
      </c>
      <c r="V2755">
        <v>416000000</v>
      </c>
      <c r="W2755" t="s">
        <v>25</v>
      </c>
      <c r="X2755">
        <v>410528000</v>
      </c>
    </row>
    <row r="2756" spans="1:24" x14ac:dyDescent="0.3">
      <c r="A2756" s="5">
        <v>2753</v>
      </c>
      <c r="B2756" t="s">
        <v>3103</v>
      </c>
      <c r="C2756" s="10">
        <v>43741</v>
      </c>
      <c r="D2756" t="s">
        <v>179</v>
      </c>
      <c r="E2756" t="s">
        <v>3104</v>
      </c>
      <c r="F2756" t="s">
        <v>289</v>
      </c>
      <c r="G2756" t="s">
        <v>249</v>
      </c>
      <c r="H2756" t="s">
        <v>2888</v>
      </c>
      <c r="I2756">
        <v>2</v>
      </c>
      <c r="J2756" t="s">
        <v>2137</v>
      </c>
      <c r="K2756" t="s">
        <v>2835</v>
      </c>
      <c r="L2756" t="s">
        <v>3105</v>
      </c>
      <c r="M2756" t="s">
        <v>3106</v>
      </c>
      <c r="N2756" t="s">
        <v>24</v>
      </c>
      <c r="O2756">
        <v>686440.67796610203</v>
      </c>
      <c r="P2756">
        <v>1372881.3559322001</v>
      </c>
      <c r="Q2756">
        <v>137288.13559322001</v>
      </c>
      <c r="R2756">
        <v>1510169.49152542</v>
      </c>
      <c r="S2756" t="s">
        <v>25</v>
      </c>
      <c r="T2756" t="s">
        <v>25</v>
      </c>
      <c r="U2756" t="s">
        <v>3107</v>
      </c>
      <c r="V2756">
        <v>416000000</v>
      </c>
      <c r="W2756" t="s">
        <v>25</v>
      </c>
      <c r="X2756">
        <v>410528000</v>
      </c>
    </row>
    <row r="2757" spans="1:24" x14ac:dyDescent="0.3">
      <c r="A2757" s="5">
        <v>2754</v>
      </c>
      <c r="B2757" t="s">
        <v>3103</v>
      </c>
      <c r="C2757" s="10">
        <v>43741</v>
      </c>
      <c r="D2757" t="s">
        <v>178</v>
      </c>
      <c r="E2757" t="s">
        <v>3104</v>
      </c>
      <c r="F2757" t="s">
        <v>289</v>
      </c>
      <c r="G2757" t="s">
        <v>249</v>
      </c>
      <c r="H2757" t="s">
        <v>2888</v>
      </c>
      <c r="I2757">
        <v>2</v>
      </c>
      <c r="J2757" t="s">
        <v>2137</v>
      </c>
      <c r="K2757" t="s">
        <v>2835</v>
      </c>
      <c r="L2757" t="s">
        <v>3105</v>
      </c>
      <c r="M2757" t="s">
        <v>3106</v>
      </c>
      <c r="N2757" t="s">
        <v>24</v>
      </c>
      <c r="O2757">
        <v>686440.67796610203</v>
      </c>
      <c r="P2757">
        <v>1372881.3559322001</v>
      </c>
      <c r="Q2757">
        <v>137288.13559322001</v>
      </c>
      <c r="R2757">
        <v>1510169.49152542</v>
      </c>
      <c r="S2757" t="s">
        <v>25</v>
      </c>
      <c r="T2757" t="s">
        <v>25</v>
      </c>
      <c r="U2757" t="s">
        <v>3107</v>
      </c>
      <c r="V2757">
        <v>416000000</v>
      </c>
      <c r="W2757" t="s">
        <v>25</v>
      </c>
      <c r="X2757">
        <v>410528000</v>
      </c>
    </row>
    <row r="2758" spans="1:24" x14ac:dyDescent="0.3">
      <c r="A2758" s="5">
        <v>2755</v>
      </c>
      <c r="B2758" t="s">
        <v>3103</v>
      </c>
      <c r="C2758" s="10">
        <v>43741</v>
      </c>
      <c r="D2758" t="s">
        <v>179</v>
      </c>
      <c r="E2758" t="s">
        <v>3104</v>
      </c>
      <c r="F2758" t="s">
        <v>289</v>
      </c>
      <c r="G2758" t="s">
        <v>249</v>
      </c>
      <c r="H2758" t="s">
        <v>2888</v>
      </c>
      <c r="I2758">
        <v>2</v>
      </c>
      <c r="J2758" t="s">
        <v>2137</v>
      </c>
      <c r="K2758" t="s">
        <v>2835</v>
      </c>
      <c r="L2758" t="s">
        <v>3105</v>
      </c>
      <c r="M2758" t="s">
        <v>3106</v>
      </c>
      <c r="N2758" t="s">
        <v>24</v>
      </c>
      <c r="O2758">
        <v>686440.67796610203</v>
      </c>
      <c r="P2758">
        <v>1372881.3559322001</v>
      </c>
      <c r="Q2758">
        <v>137288.13559322001</v>
      </c>
      <c r="R2758">
        <v>1510169.49152542</v>
      </c>
      <c r="S2758" t="s">
        <v>25</v>
      </c>
      <c r="T2758" t="s">
        <v>25</v>
      </c>
      <c r="U2758" t="s">
        <v>3107</v>
      </c>
      <c r="V2758">
        <v>416000000</v>
      </c>
      <c r="W2758" t="s">
        <v>25</v>
      </c>
      <c r="X2758">
        <v>410528000</v>
      </c>
    </row>
    <row r="2759" spans="1:24" x14ac:dyDescent="0.3">
      <c r="A2759" s="5">
        <v>2756</v>
      </c>
      <c r="B2759" t="s">
        <v>3103</v>
      </c>
      <c r="C2759" s="10">
        <v>43741</v>
      </c>
      <c r="D2759" t="s">
        <v>178</v>
      </c>
      <c r="E2759" t="s">
        <v>3104</v>
      </c>
      <c r="F2759" t="s">
        <v>289</v>
      </c>
      <c r="G2759" t="s">
        <v>249</v>
      </c>
      <c r="H2759" t="s">
        <v>2888</v>
      </c>
      <c r="I2759">
        <v>2</v>
      </c>
      <c r="J2759" t="s">
        <v>2137</v>
      </c>
      <c r="K2759" t="s">
        <v>2835</v>
      </c>
      <c r="L2759" t="s">
        <v>3105</v>
      </c>
      <c r="M2759" t="s">
        <v>3106</v>
      </c>
      <c r="N2759" t="s">
        <v>24</v>
      </c>
      <c r="O2759">
        <v>686440.67796610203</v>
      </c>
      <c r="P2759">
        <v>1372881.3559322001</v>
      </c>
      <c r="Q2759">
        <v>137288.13559322001</v>
      </c>
      <c r="R2759">
        <v>1510169.49152542</v>
      </c>
      <c r="S2759" t="s">
        <v>25</v>
      </c>
      <c r="T2759" t="s">
        <v>25</v>
      </c>
      <c r="U2759" t="s">
        <v>3107</v>
      </c>
      <c r="V2759">
        <v>416000000</v>
      </c>
      <c r="W2759" t="s">
        <v>25</v>
      </c>
      <c r="X2759">
        <v>410528000</v>
      </c>
    </row>
    <row r="2760" spans="1:24" x14ac:dyDescent="0.3">
      <c r="A2760" s="5">
        <v>2757</v>
      </c>
      <c r="B2760" t="s">
        <v>3103</v>
      </c>
      <c r="C2760" s="10">
        <v>43741</v>
      </c>
      <c r="D2760" t="s">
        <v>179</v>
      </c>
      <c r="E2760" t="s">
        <v>3104</v>
      </c>
      <c r="F2760" t="s">
        <v>289</v>
      </c>
      <c r="G2760" t="s">
        <v>249</v>
      </c>
      <c r="H2760" t="s">
        <v>2888</v>
      </c>
      <c r="I2760">
        <v>2</v>
      </c>
      <c r="J2760" t="s">
        <v>2137</v>
      </c>
      <c r="K2760" t="s">
        <v>2835</v>
      </c>
      <c r="L2760" t="s">
        <v>3105</v>
      </c>
      <c r="M2760" t="s">
        <v>3106</v>
      </c>
      <c r="N2760" t="s">
        <v>24</v>
      </c>
      <c r="O2760">
        <v>686440.67796610203</v>
      </c>
      <c r="P2760">
        <v>1372881.3559322001</v>
      </c>
      <c r="Q2760">
        <v>137288.13559322001</v>
      </c>
      <c r="R2760">
        <v>1510169.49152542</v>
      </c>
      <c r="S2760" t="s">
        <v>25</v>
      </c>
      <c r="T2760" t="s">
        <v>25</v>
      </c>
      <c r="U2760" t="s">
        <v>3107</v>
      </c>
      <c r="V2760">
        <v>416000000</v>
      </c>
      <c r="W2760" t="s">
        <v>25</v>
      </c>
      <c r="X2760">
        <v>410528000</v>
      </c>
    </row>
    <row r="2761" spans="1:24" x14ac:dyDescent="0.3">
      <c r="A2761" s="5">
        <v>2758</v>
      </c>
      <c r="B2761" t="s">
        <v>3103</v>
      </c>
      <c r="C2761" s="10">
        <v>43741</v>
      </c>
      <c r="D2761" t="s">
        <v>178</v>
      </c>
      <c r="E2761" t="s">
        <v>3104</v>
      </c>
      <c r="F2761" t="s">
        <v>289</v>
      </c>
      <c r="G2761" t="s">
        <v>249</v>
      </c>
      <c r="H2761" t="s">
        <v>2888</v>
      </c>
      <c r="I2761">
        <v>2</v>
      </c>
      <c r="J2761" t="s">
        <v>2137</v>
      </c>
      <c r="K2761" t="s">
        <v>2835</v>
      </c>
      <c r="L2761" t="s">
        <v>3105</v>
      </c>
      <c r="M2761" t="s">
        <v>3106</v>
      </c>
      <c r="N2761" t="s">
        <v>24</v>
      </c>
      <c r="O2761">
        <v>686440.67796610203</v>
      </c>
      <c r="P2761">
        <v>1372881.3559322001</v>
      </c>
      <c r="Q2761">
        <v>137288.13559322001</v>
      </c>
      <c r="R2761">
        <v>1510169.49152542</v>
      </c>
      <c r="S2761" t="s">
        <v>25</v>
      </c>
      <c r="T2761" t="s">
        <v>25</v>
      </c>
      <c r="U2761" t="s">
        <v>3107</v>
      </c>
      <c r="V2761">
        <v>416000000</v>
      </c>
      <c r="W2761" t="s">
        <v>25</v>
      </c>
      <c r="X2761">
        <v>410528000</v>
      </c>
    </row>
    <row r="2762" spans="1:24" x14ac:dyDescent="0.3">
      <c r="A2762" s="5">
        <v>2759</v>
      </c>
      <c r="B2762" t="s">
        <v>3103</v>
      </c>
      <c r="C2762" s="10">
        <v>43741</v>
      </c>
      <c r="D2762" t="s">
        <v>179</v>
      </c>
      <c r="E2762" t="s">
        <v>3104</v>
      </c>
      <c r="F2762" t="s">
        <v>289</v>
      </c>
      <c r="G2762" t="s">
        <v>249</v>
      </c>
      <c r="H2762" t="s">
        <v>2888</v>
      </c>
      <c r="I2762">
        <v>2</v>
      </c>
      <c r="J2762" t="s">
        <v>2137</v>
      </c>
      <c r="K2762" t="s">
        <v>2835</v>
      </c>
      <c r="L2762" t="s">
        <v>3105</v>
      </c>
      <c r="M2762" t="s">
        <v>3106</v>
      </c>
      <c r="N2762" t="s">
        <v>24</v>
      </c>
      <c r="O2762">
        <v>686440.67796610203</v>
      </c>
      <c r="P2762">
        <v>1372881.3559322001</v>
      </c>
      <c r="Q2762">
        <v>137288.13559322001</v>
      </c>
      <c r="R2762">
        <v>1510169.49152542</v>
      </c>
      <c r="S2762" t="s">
        <v>25</v>
      </c>
      <c r="T2762" t="s">
        <v>25</v>
      </c>
      <c r="U2762" t="s">
        <v>3107</v>
      </c>
      <c r="V2762">
        <v>416000000</v>
      </c>
      <c r="W2762" t="s">
        <v>25</v>
      </c>
      <c r="X2762">
        <v>410528000</v>
      </c>
    </row>
    <row r="2763" spans="1:24" x14ac:dyDescent="0.3">
      <c r="A2763" s="5">
        <v>2760</v>
      </c>
      <c r="B2763" t="s">
        <v>3103</v>
      </c>
      <c r="C2763" s="10">
        <v>43741</v>
      </c>
      <c r="D2763" t="s">
        <v>178</v>
      </c>
      <c r="E2763" t="s">
        <v>3104</v>
      </c>
      <c r="F2763" t="s">
        <v>289</v>
      </c>
      <c r="G2763" t="s">
        <v>249</v>
      </c>
      <c r="H2763" t="s">
        <v>2888</v>
      </c>
      <c r="I2763">
        <v>2</v>
      </c>
      <c r="J2763" t="s">
        <v>2137</v>
      </c>
      <c r="K2763" t="s">
        <v>2835</v>
      </c>
      <c r="L2763" t="s">
        <v>3105</v>
      </c>
      <c r="M2763" t="s">
        <v>3106</v>
      </c>
      <c r="N2763" t="s">
        <v>24</v>
      </c>
      <c r="O2763">
        <v>686440.67796610203</v>
      </c>
      <c r="P2763">
        <v>1372881.3559322001</v>
      </c>
      <c r="Q2763">
        <v>137288.13559322001</v>
      </c>
      <c r="R2763">
        <v>1510169.49152542</v>
      </c>
      <c r="S2763" t="s">
        <v>25</v>
      </c>
      <c r="T2763" t="s">
        <v>25</v>
      </c>
      <c r="U2763" t="s">
        <v>3107</v>
      </c>
      <c r="V2763">
        <v>416000000</v>
      </c>
      <c r="W2763" t="s">
        <v>25</v>
      </c>
      <c r="X2763">
        <v>410528000</v>
      </c>
    </row>
    <row r="2764" spans="1:24" x14ac:dyDescent="0.3">
      <c r="A2764" s="5">
        <v>2761</v>
      </c>
      <c r="B2764" t="s">
        <v>3103</v>
      </c>
      <c r="C2764" s="10">
        <v>43741</v>
      </c>
      <c r="D2764" t="s">
        <v>179</v>
      </c>
      <c r="E2764" t="s">
        <v>3104</v>
      </c>
      <c r="F2764" t="s">
        <v>289</v>
      </c>
      <c r="G2764" t="s">
        <v>249</v>
      </c>
      <c r="H2764" t="s">
        <v>3136</v>
      </c>
      <c r="I2764">
        <v>10</v>
      </c>
      <c r="J2764" t="s">
        <v>2838</v>
      </c>
      <c r="K2764" t="s">
        <v>2835</v>
      </c>
      <c r="L2764" t="s">
        <v>3105</v>
      </c>
      <c r="M2764" t="s">
        <v>3106</v>
      </c>
      <c r="N2764" t="s">
        <v>24</v>
      </c>
      <c r="O2764">
        <v>137288.13559322001</v>
      </c>
      <c r="P2764">
        <v>1372881.3559322001</v>
      </c>
      <c r="Q2764">
        <v>137288.13559322001</v>
      </c>
      <c r="R2764">
        <v>1510169.49152542</v>
      </c>
      <c r="S2764" t="s">
        <v>25</v>
      </c>
      <c r="T2764" t="s">
        <v>25</v>
      </c>
      <c r="U2764" t="s">
        <v>3107</v>
      </c>
      <c r="V2764">
        <v>416000000</v>
      </c>
      <c r="W2764" t="s">
        <v>25</v>
      </c>
      <c r="X2764">
        <v>410528000</v>
      </c>
    </row>
    <row r="2765" spans="1:24" x14ac:dyDescent="0.3">
      <c r="A2765" s="5">
        <v>2762</v>
      </c>
      <c r="B2765" t="s">
        <v>3103</v>
      </c>
      <c r="C2765" s="10">
        <v>43741</v>
      </c>
      <c r="D2765" t="s">
        <v>178</v>
      </c>
      <c r="E2765" t="s">
        <v>3104</v>
      </c>
      <c r="F2765" t="s">
        <v>289</v>
      </c>
      <c r="G2765" t="s">
        <v>249</v>
      </c>
      <c r="H2765" t="s">
        <v>3136</v>
      </c>
      <c r="I2765">
        <v>10</v>
      </c>
      <c r="J2765" t="s">
        <v>2838</v>
      </c>
      <c r="K2765" t="s">
        <v>2835</v>
      </c>
      <c r="L2765" t="s">
        <v>3105</v>
      </c>
      <c r="M2765" t="s">
        <v>3106</v>
      </c>
      <c r="N2765" t="s">
        <v>24</v>
      </c>
      <c r="O2765">
        <v>137288.13559322001</v>
      </c>
      <c r="P2765">
        <v>1372881.3559322001</v>
      </c>
      <c r="Q2765">
        <v>137288.13559322001</v>
      </c>
      <c r="R2765">
        <v>1510169.49152542</v>
      </c>
      <c r="S2765" t="s">
        <v>25</v>
      </c>
      <c r="T2765" t="s">
        <v>25</v>
      </c>
      <c r="U2765" t="s">
        <v>3107</v>
      </c>
      <c r="V2765">
        <v>416000000</v>
      </c>
      <c r="W2765" t="s">
        <v>25</v>
      </c>
      <c r="X2765">
        <v>410528000</v>
      </c>
    </row>
    <row r="2766" spans="1:24" x14ac:dyDescent="0.3">
      <c r="A2766" s="5">
        <v>2763</v>
      </c>
      <c r="B2766" t="s">
        <v>3103</v>
      </c>
      <c r="C2766" s="10">
        <v>43741</v>
      </c>
      <c r="D2766" t="s">
        <v>179</v>
      </c>
      <c r="E2766" t="s">
        <v>3104</v>
      </c>
      <c r="F2766" t="s">
        <v>289</v>
      </c>
      <c r="G2766" t="s">
        <v>249</v>
      </c>
      <c r="H2766" t="s">
        <v>3136</v>
      </c>
      <c r="I2766">
        <v>10</v>
      </c>
      <c r="J2766" t="s">
        <v>2838</v>
      </c>
      <c r="K2766" t="s">
        <v>2835</v>
      </c>
      <c r="L2766" t="s">
        <v>3105</v>
      </c>
      <c r="M2766" t="s">
        <v>3106</v>
      </c>
      <c r="N2766" t="s">
        <v>24</v>
      </c>
      <c r="O2766">
        <v>137288.13559322001</v>
      </c>
      <c r="P2766">
        <v>1372881.3559322001</v>
      </c>
      <c r="Q2766">
        <v>137288.13559322001</v>
      </c>
      <c r="R2766">
        <v>1510169.49152542</v>
      </c>
      <c r="S2766" t="s">
        <v>25</v>
      </c>
      <c r="T2766" t="s">
        <v>25</v>
      </c>
      <c r="U2766" t="s">
        <v>3107</v>
      </c>
      <c r="V2766">
        <v>416000000</v>
      </c>
      <c r="W2766" t="s">
        <v>25</v>
      </c>
      <c r="X2766">
        <v>410528000</v>
      </c>
    </row>
    <row r="2767" spans="1:24" x14ac:dyDescent="0.3">
      <c r="A2767" s="5">
        <v>2764</v>
      </c>
      <c r="B2767" t="s">
        <v>3103</v>
      </c>
      <c r="C2767" s="10">
        <v>43741</v>
      </c>
      <c r="D2767" t="s">
        <v>178</v>
      </c>
      <c r="E2767" t="s">
        <v>3104</v>
      </c>
      <c r="F2767" t="s">
        <v>289</v>
      </c>
      <c r="G2767" t="s">
        <v>249</v>
      </c>
      <c r="H2767" t="s">
        <v>3136</v>
      </c>
      <c r="I2767">
        <v>10</v>
      </c>
      <c r="J2767" t="s">
        <v>2838</v>
      </c>
      <c r="K2767" t="s">
        <v>2835</v>
      </c>
      <c r="L2767" t="s">
        <v>3105</v>
      </c>
      <c r="M2767" t="s">
        <v>3106</v>
      </c>
      <c r="N2767" t="s">
        <v>24</v>
      </c>
      <c r="O2767">
        <v>137288.13559322001</v>
      </c>
      <c r="P2767">
        <v>1372881.3559322001</v>
      </c>
      <c r="Q2767">
        <v>137288.13559322001</v>
      </c>
      <c r="R2767">
        <v>1510169.49152542</v>
      </c>
      <c r="S2767" t="s">
        <v>25</v>
      </c>
      <c r="T2767" t="s">
        <v>25</v>
      </c>
      <c r="U2767" t="s">
        <v>3107</v>
      </c>
      <c r="V2767">
        <v>416000000</v>
      </c>
      <c r="W2767" t="s">
        <v>25</v>
      </c>
      <c r="X2767">
        <v>410528000</v>
      </c>
    </row>
    <row r="2768" spans="1:24" x14ac:dyDescent="0.3">
      <c r="A2768" s="5">
        <v>2765</v>
      </c>
      <c r="B2768" t="s">
        <v>3103</v>
      </c>
      <c r="C2768" s="10">
        <v>43741</v>
      </c>
      <c r="D2768" t="s">
        <v>179</v>
      </c>
      <c r="E2768" t="s">
        <v>3104</v>
      </c>
      <c r="F2768" t="s">
        <v>289</v>
      </c>
      <c r="G2768" t="s">
        <v>249</v>
      </c>
      <c r="H2768" t="s">
        <v>3136</v>
      </c>
      <c r="I2768">
        <v>10</v>
      </c>
      <c r="J2768" t="s">
        <v>2838</v>
      </c>
      <c r="K2768" t="s">
        <v>2835</v>
      </c>
      <c r="L2768" t="s">
        <v>3105</v>
      </c>
      <c r="M2768" t="s">
        <v>3106</v>
      </c>
      <c r="N2768" t="s">
        <v>24</v>
      </c>
      <c r="O2768">
        <v>137288.13559322001</v>
      </c>
      <c r="P2768">
        <v>1372881.3559322001</v>
      </c>
      <c r="Q2768">
        <v>137288.13559322001</v>
      </c>
      <c r="R2768">
        <v>1510169.49152542</v>
      </c>
      <c r="S2768" t="s">
        <v>25</v>
      </c>
      <c r="T2768" t="s">
        <v>25</v>
      </c>
      <c r="U2768" t="s">
        <v>3107</v>
      </c>
      <c r="V2768">
        <v>416000000</v>
      </c>
      <c r="W2768" t="s">
        <v>25</v>
      </c>
      <c r="X2768">
        <v>410528000</v>
      </c>
    </row>
    <row r="2769" spans="1:24" x14ac:dyDescent="0.3">
      <c r="A2769" s="5">
        <v>2766</v>
      </c>
      <c r="B2769" t="s">
        <v>3103</v>
      </c>
      <c r="C2769" s="10">
        <v>43741</v>
      </c>
      <c r="D2769" t="s">
        <v>178</v>
      </c>
      <c r="E2769" t="s">
        <v>3104</v>
      </c>
      <c r="F2769" t="s">
        <v>289</v>
      </c>
      <c r="G2769" t="s">
        <v>249</v>
      </c>
      <c r="H2769" t="s">
        <v>3136</v>
      </c>
      <c r="I2769">
        <v>10</v>
      </c>
      <c r="J2769" t="s">
        <v>2838</v>
      </c>
      <c r="K2769" t="s">
        <v>2835</v>
      </c>
      <c r="L2769" t="s">
        <v>3105</v>
      </c>
      <c r="M2769" t="s">
        <v>3106</v>
      </c>
      <c r="N2769" t="s">
        <v>24</v>
      </c>
      <c r="O2769">
        <v>137288.13559322001</v>
      </c>
      <c r="P2769">
        <v>1372881.3559322001</v>
      </c>
      <c r="Q2769">
        <v>137288.13559322001</v>
      </c>
      <c r="R2769">
        <v>1510169.49152542</v>
      </c>
      <c r="S2769" t="s">
        <v>25</v>
      </c>
      <c r="T2769" t="s">
        <v>25</v>
      </c>
      <c r="U2769" t="s">
        <v>3107</v>
      </c>
      <c r="V2769">
        <v>416000000</v>
      </c>
      <c r="W2769" t="s">
        <v>25</v>
      </c>
      <c r="X2769">
        <v>410528000</v>
      </c>
    </row>
    <row r="2770" spans="1:24" x14ac:dyDescent="0.3">
      <c r="A2770" s="5">
        <v>2767</v>
      </c>
      <c r="B2770" t="s">
        <v>3103</v>
      </c>
      <c r="C2770" s="10">
        <v>43741</v>
      </c>
      <c r="D2770" t="s">
        <v>179</v>
      </c>
      <c r="E2770" t="s">
        <v>3104</v>
      </c>
      <c r="F2770" t="s">
        <v>289</v>
      </c>
      <c r="G2770" t="s">
        <v>249</v>
      </c>
      <c r="H2770" t="s">
        <v>3136</v>
      </c>
      <c r="I2770">
        <v>10</v>
      </c>
      <c r="J2770" t="s">
        <v>2838</v>
      </c>
      <c r="K2770" t="s">
        <v>2835</v>
      </c>
      <c r="L2770" t="s">
        <v>3105</v>
      </c>
      <c r="M2770" t="s">
        <v>3106</v>
      </c>
      <c r="N2770" t="s">
        <v>24</v>
      </c>
      <c r="O2770">
        <v>137288.13559322001</v>
      </c>
      <c r="P2770">
        <v>1372881.3559322001</v>
      </c>
      <c r="Q2770">
        <v>137288.13559322001</v>
      </c>
      <c r="R2770">
        <v>1510169.49152542</v>
      </c>
      <c r="S2770" t="s">
        <v>25</v>
      </c>
      <c r="T2770" t="s">
        <v>25</v>
      </c>
      <c r="U2770" t="s">
        <v>3107</v>
      </c>
      <c r="V2770">
        <v>416000000</v>
      </c>
      <c r="W2770" t="s">
        <v>25</v>
      </c>
      <c r="X2770">
        <v>410528000</v>
      </c>
    </row>
    <row r="2771" spans="1:24" x14ac:dyDescent="0.3">
      <c r="A2771" s="5">
        <v>2768</v>
      </c>
      <c r="B2771" t="s">
        <v>3103</v>
      </c>
      <c r="C2771" s="10">
        <v>43741</v>
      </c>
      <c r="D2771" t="s">
        <v>178</v>
      </c>
      <c r="E2771" t="s">
        <v>3104</v>
      </c>
      <c r="F2771" t="s">
        <v>289</v>
      </c>
      <c r="G2771" t="s">
        <v>249</v>
      </c>
      <c r="H2771" t="s">
        <v>3136</v>
      </c>
      <c r="I2771">
        <v>10</v>
      </c>
      <c r="J2771" t="s">
        <v>2838</v>
      </c>
      <c r="K2771" t="s">
        <v>2835</v>
      </c>
      <c r="L2771" t="s">
        <v>3105</v>
      </c>
      <c r="M2771" t="s">
        <v>3106</v>
      </c>
      <c r="N2771" t="s">
        <v>24</v>
      </c>
      <c r="O2771">
        <v>137288.13559322001</v>
      </c>
      <c r="P2771">
        <v>1372881.3559322001</v>
      </c>
      <c r="Q2771">
        <v>137288.13559322001</v>
      </c>
      <c r="R2771">
        <v>1510169.49152542</v>
      </c>
      <c r="S2771" t="s">
        <v>25</v>
      </c>
      <c r="T2771" t="s">
        <v>25</v>
      </c>
      <c r="U2771" t="s">
        <v>3107</v>
      </c>
      <c r="V2771">
        <v>416000000</v>
      </c>
      <c r="W2771" t="s">
        <v>25</v>
      </c>
      <c r="X2771">
        <v>410528000</v>
      </c>
    </row>
    <row r="2772" spans="1:24" x14ac:dyDescent="0.3">
      <c r="A2772" s="5">
        <v>2769</v>
      </c>
      <c r="B2772" t="s">
        <v>3103</v>
      </c>
      <c r="C2772" s="10">
        <v>43741</v>
      </c>
      <c r="D2772" t="s">
        <v>179</v>
      </c>
      <c r="E2772" t="s">
        <v>3104</v>
      </c>
      <c r="F2772" t="s">
        <v>289</v>
      </c>
      <c r="G2772" t="s">
        <v>249</v>
      </c>
      <c r="H2772" t="s">
        <v>3137</v>
      </c>
      <c r="I2772">
        <v>6</v>
      </c>
      <c r="J2772" t="s">
        <v>36</v>
      </c>
      <c r="K2772" t="s">
        <v>2835</v>
      </c>
      <c r="L2772" t="s">
        <v>3105</v>
      </c>
      <c r="M2772" t="s">
        <v>3106</v>
      </c>
      <c r="N2772" t="s">
        <v>24</v>
      </c>
      <c r="O2772">
        <v>228813.55932203401</v>
      </c>
      <c r="P2772">
        <v>1372881.3559322001</v>
      </c>
      <c r="Q2772">
        <v>137288.13559322001</v>
      </c>
      <c r="R2772">
        <v>1510169.49152542</v>
      </c>
      <c r="S2772" t="s">
        <v>25</v>
      </c>
      <c r="T2772" t="s">
        <v>25</v>
      </c>
      <c r="U2772" t="s">
        <v>3107</v>
      </c>
      <c r="V2772">
        <v>416000000</v>
      </c>
      <c r="W2772" t="s">
        <v>25</v>
      </c>
      <c r="X2772">
        <v>410528000</v>
      </c>
    </row>
    <row r="2773" spans="1:24" x14ac:dyDescent="0.3">
      <c r="A2773" s="5">
        <v>2770</v>
      </c>
      <c r="B2773" t="s">
        <v>3103</v>
      </c>
      <c r="C2773" s="10">
        <v>43741</v>
      </c>
      <c r="D2773" t="s">
        <v>178</v>
      </c>
      <c r="E2773" t="s">
        <v>3104</v>
      </c>
      <c r="F2773" t="s">
        <v>289</v>
      </c>
      <c r="G2773" t="s">
        <v>249</v>
      </c>
      <c r="H2773" t="s">
        <v>3137</v>
      </c>
      <c r="I2773">
        <v>6</v>
      </c>
      <c r="J2773" t="s">
        <v>36</v>
      </c>
      <c r="K2773" t="s">
        <v>2835</v>
      </c>
      <c r="L2773" t="s">
        <v>3105</v>
      </c>
      <c r="M2773" t="s">
        <v>3106</v>
      </c>
      <c r="N2773" t="s">
        <v>24</v>
      </c>
      <c r="O2773">
        <v>228813.55932203401</v>
      </c>
      <c r="P2773">
        <v>1372881.3559322001</v>
      </c>
      <c r="Q2773">
        <v>137288.13559322001</v>
      </c>
      <c r="R2773">
        <v>1510169.49152542</v>
      </c>
      <c r="S2773" t="s">
        <v>25</v>
      </c>
      <c r="T2773" t="s">
        <v>25</v>
      </c>
      <c r="U2773" t="s">
        <v>3107</v>
      </c>
      <c r="V2773">
        <v>416000000</v>
      </c>
      <c r="W2773" t="s">
        <v>25</v>
      </c>
      <c r="X2773">
        <v>410528000</v>
      </c>
    </row>
    <row r="2774" spans="1:24" x14ac:dyDescent="0.3">
      <c r="A2774" s="5">
        <v>2771</v>
      </c>
      <c r="B2774" t="s">
        <v>3103</v>
      </c>
      <c r="C2774" s="10">
        <v>43741</v>
      </c>
      <c r="D2774" t="s">
        <v>179</v>
      </c>
      <c r="E2774" t="s">
        <v>3104</v>
      </c>
      <c r="F2774" t="s">
        <v>289</v>
      </c>
      <c r="G2774" t="s">
        <v>249</v>
      </c>
      <c r="H2774" t="s">
        <v>3137</v>
      </c>
      <c r="I2774">
        <v>6</v>
      </c>
      <c r="J2774" t="s">
        <v>36</v>
      </c>
      <c r="K2774" t="s">
        <v>2835</v>
      </c>
      <c r="L2774" t="s">
        <v>3105</v>
      </c>
      <c r="M2774" t="s">
        <v>3106</v>
      </c>
      <c r="N2774" t="s">
        <v>24</v>
      </c>
      <c r="O2774">
        <v>228813.55932203401</v>
      </c>
      <c r="P2774">
        <v>1372881.3559322001</v>
      </c>
      <c r="Q2774">
        <v>137288.13559322001</v>
      </c>
      <c r="R2774">
        <v>1510169.49152542</v>
      </c>
      <c r="S2774" t="s">
        <v>25</v>
      </c>
      <c r="T2774" t="s">
        <v>25</v>
      </c>
      <c r="U2774" t="s">
        <v>3107</v>
      </c>
      <c r="V2774">
        <v>416000000</v>
      </c>
      <c r="W2774" t="s">
        <v>25</v>
      </c>
      <c r="X2774">
        <v>410528000</v>
      </c>
    </row>
    <row r="2775" spans="1:24" x14ac:dyDescent="0.3">
      <c r="A2775" s="5">
        <v>2772</v>
      </c>
      <c r="B2775" t="s">
        <v>3103</v>
      </c>
      <c r="C2775" s="10">
        <v>43741</v>
      </c>
      <c r="D2775" t="s">
        <v>178</v>
      </c>
      <c r="E2775" t="s">
        <v>3104</v>
      </c>
      <c r="F2775" t="s">
        <v>289</v>
      </c>
      <c r="G2775" t="s">
        <v>249</v>
      </c>
      <c r="H2775" t="s">
        <v>3137</v>
      </c>
      <c r="I2775">
        <v>6</v>
      </c>
      <c r="J2775" t="s">
        <v>36</v>
      </c>
      <c r="K2775" t="s">
        <v>2835</v>
      </c>
      <c r="L2775" t="s">
        <v>3105</v>
      </c>
      <c r="M2775" t="s">
        <v>3106</v>
      </c>
      <c r="N2775" t="s">
        <v>24</v>
      </c>
      <c r="O2775">
        <v>228813.55932203401</v>
      </c>
      <c r="P2775">
        <v>1372881.3559322001</v>
      </c>
      <c r="Q2775">
        <v>137288.13559322001</v>
      </c>
      <c r="R2775">
        <v>1510169.49152542</v>
      </c>
      <c r="S2775" t="s">
        <v>25</v>
      </c>
      <c r="T2775" t="s">
        <v>25</v>
      </c>
      <c r="U2775" t="s">
        <v>3107</v>
      </c>
      <c r="V2775">
        <v>416000000</v>
      </c>
      <c r="W2775" t="s">
        <v>25</v>
      </c>
      <c r="X2775">
        <v>410528000</v>
      </c>
    </row>
    <row r="2776" spans="1:24" x14ac:dyDescent="0.3">
      <c r="A2776" s="5">
        <v>2773</v>
      </c>
      <c r="B2776" t="s">
        <v>3103</v>
      </c>
      <c r="C2776" s="10">
        <v>43741</v>
      </c>
      <c r="D2776" t="s">
        <v>179</v>
      </c>
      <c r="E2776" t="s">
        <v>3104</v>
      </c>
      <c r="F2776" t="s">
        <v>289</v>
      </c>
      <c r="G2776" t="s">
        <v>249</v>
      </c>
      <c r="H2776" t="s">
        <v>3137</v>
      </c>
      <c r="I2776">
        <v>6</v>
      </c>
      <c r="J2776" t="s">
        <v>36</v>
      </c>
      <c r="K2776" t="s">
        <v>2835</v>
      </c>
      <c r="L2776" t="s">
        <v>3105</v>
      </c>
      <c r="M2776" t="s">
        <v>3106</v>
      </c>
      <c r="N2776" t="s">
        <v>24</v>
      </c>
      <c r="O2776">
        <v>228813.55932203401</v>
      </c>
      <c r="P2776">
        <v>1372881.3559322001</v>
      </c>
      <c r="Q2776">
        <v>137288.13559322001</v>
      </c>
      <c r="R2776">
        <v>1510169.49152542</v>
      </c>
      <c r="S2776" t="s">
        <v>25</v>
      </c>
      <c r="T2776" t="s">
        <v>25</v>
      </c>
      <c r="U2776" t="s">
        <v>3107</v>
      </c>
      <c r="V2776">
        <v>416000000</v>
      </c>
      <c r="W2776" t="s">
        <v>25</v>
      </c>
      <c r="X2776">
        <v>410528000</v>
      </c>
    </row>
    <row r="2777" spans="1:24" x14ac:dyDescent="0.3">
      <c r="A2777" s="5">
        <v>2774</v>
      </c>
      <c r="B2777" t="s">
        <v>3103</v>
      </c>
      <c r="C2777" s="10">
        <v>43741</v>
      </c>
      <c r="D2777" t="s">
        <v>178</v>
      </c>
      <c r="E2777" t="s">
        <v>3104</v>
      </c>
      <c r="F2777" t="s">
        <v>289</v>
      </c>
      <c r="G2777" t="s">
        <v>249</v>
      </c>
      <c r="H2777" t="s">
        <v>3137</v>
      </c>
      <c r="I2777">
        <v>6</v>
      </c>
      <c r="J2777" t="s">
        <v>36</v>
      </c>
      <c r="K2777" t="s">
        <v>2835</v>
      </c>
      <c r="L2777" t="s">
        <v>3105</v>
      </c>
      <c r="M2777" t="s">
        <v>3106</v>
      </c>
      <c r="N2777" t="s">
        <v>24</v>
      </c>
      <c r="O2777">
        <v>228813.55932203401</v>
      </c>
      <c r="P2777">
        <v>1372881.3559322001</v>
      </c>
      <c r="Q2777">
        <v>137288.13559322001</v>
      </c>
      <c r="R2777">
        <v>1510169.49152542</v>
      </c>
      <c r="S2777" t="s">
        <v>25</v>
      </c>
      <c r="T2777" t="s">
        <v>25</v>
      </c>
      <c r="U2777" t="s">
        <v>3107</v>
      </c>
      <c r="V2777">
        <v>416000000</v>
      </c>
      <c r="W2777" t="s">
        <v>25</v>
      </c>
      <c r="X2777">
        <v>410528000</v>
      </c>
    </row>
    <row r="2778" spans="1:24" x14ac:dyDescent="0.3">
      <c r="A2778" s="5">
        <v>2775</v>
      </c>
      <c r="B2778" t="s">
        <v>3103</v>
      </c>
      <c r="C2778" s="10">
        <v>43741</v>
      </c>
      <c r="D2778" t="s">
        <v>179</v>
      </c>
      <c r="E2778" t="s">
        <v>3104</v>
      </c>
      <c r="F2778" t="s">
        <v>289</v>
      </c>
      <c r="G2778" t="s">
        <v>249</v>
      </c>
      <c r="H2778" t="s">
        <v>3137</v>
      </c>
      <c r="I2778">
        <v>6</v>
      </c>
      <c r="J2778" t="s">
        <v>36</v>
      </c>
      <c r="K2778" t="s">
        <v>2835</v>
      </c>
      <c r="L2778" t="s">
        <v>3105</v>
      </c>
      <c r="M2778" t="s">
        <v>3106</v>
      </c>
      <c r="N2778" t="s">
        <v>24</v>
      </c>
      <c r="O2778">
        <v>228813.55932203401</v>
      </c>
      <c r="P2778">
        <v>1372881.3559322001</v>
      </c>
      <c r="Q2778">
        <v>137288.13559322001</v>
      </c>
      <c r="R2778">
        <v>1510169.49152542</v>
      </c>
      <c r="S2778" t="s">
        <v>25</v>
      </c>
      <c r="T2778" t="s">
        <v>25</v>
      </c>
      <c r="U2778" t="s">
        <v>3107</v>
      </c>
      <c r="V2778">
        <v>416000000</v>
      </c>
      <c r="W2778" t="s">
        <v>25</v>
      </c>
      <c r="X2778">
        <v>410528000</v>
      </c>
    </row>
    <row r="2779" spans="1:24" x14ac:dyDescent="0.3">
      <c r="A2779" s="5">
        <v>2776</v>
      </c>
      <c r="B2779" t="s">
        <v>3103</v>
      </c>
      <c r="C2779" s="10">
        <v>43741</v>
      </c>
      <c r="D2779" t="s">
        <v>178</v>
      </c>
      <c r="E2779" t="s">
        <v>3104</v>
      </c>
      <c r="F2779" t="s">
        <v>289</v>
      </c>
      <c r="G2779" t="s">
        <v>249</v>
      </c>
      <c r="H2779" t="s">
        <v>3137</v>
      </c>
      <c r="I2779">
        <v>6</v>
      </c>
      <c r="J2779" t="s">
        <v>36</v>
      </c>
      <c r="K2779" t="s">
        <v>2835</v>
      </c>
      <c r="L2779" t="s">
        <v>3105</v>
      </c>
      <c r="M2779" t="s">
        <v>3106</v>
      </c>
      <c r="N2779" t="s">
        <v>24</v>
      </c>
      <c r="O2779">
        <v>228813.55932203401</v>
      </c>
      <c r="P2779">
        <v>1372881.3559322001</v>
      </c>
      <c r="Q2779">
        <v>137288.13559322001</v>
      </c>
      <c r="R2779">
        <v>1510169.49152542</v>
      </c>
      <c r="S2779" t="s">
        <v>25</v>
      </c>
      <c r="T2779" t="s">
        <v>25</v>
      </c>
      <c r="U2779" t="s">
        <v>3107</v>
      </c>
      <c r="V2779">
        <v>416000000</v>
      </c>
      <c r="W2779" t="s">
        <v>25</v>
      </c>
      <c r="X2779">
        <v>410528000</v>
      </c>
    </row>
    <row r="2780" spans="1:24" x14ac:dyDescent="0.3">
      <c r="A2780" s="5">
        <v>2777</v>
      </c>
      <c r="B2780" t="s">
        <v>3103</v>
      </c>
      <c r="C2780" s="10">
        <v>43741</v>
      </c>
      <c r="D2780" t="s">
        <v>179</v>
      </c>
      <c r="E2780" t="s">
        <v>3104</v>
      </c>
      <c r="F2780" t="s">
        <v>289</v>
      </c>
      <c r="G2780" t="s">
        <v>249</v>
      </c>
      <c r="H2780" t="s">
        <v>3138</v>
      </c>
      <c r="I2780">
        <v>2</v>
      </c>
      <c r="J2780" t="s">
        <v>2845</v>
      </c>
      <c r="K2780" t="s">
        <v>2835</v>
      </c>
      <c r="L2780" t="s">
        <v>3105</v>
      </c>
      <c r="M2780" t="s">
        <v>3106</v>
      </c>
      <c r="N2780" t="s">
        <v>24</v>
      </c>
      <c r="O2780">
        <v>686440.67796610203</v>
      </c>
      <c r="P2780">
        <v>1372881.3559322001</v>
      </c>
      <c r="Q2780">
        <v>137288.13559322001</v>
      </c>
      <c r="R2780">
        <v>1510169.49152542</v>
      </c>
      <c r="S2780" t="s">
        <v>25</v>
      </c>
      <c r="T2780" t="s">
        <v>25</v>
      </c>
      <c r="U2780" t="s">
        <v>3107</v>
      </c>
      <c r="V2780">
        <v>416000000</v>
      </c>
      <c r="W2780" t="s">
        <v>25</v>
      </c>
      <c r="X2780">
        <v>410528000</v>
      </c>
    </row>
    <row r="2781" spans="1:24" x14ac:dyDescent="0.3">
      <c r="A2781" s="5">
        <v>2778</v>
      </c>
      <c r="B2781" t="s">
        <v>3103</v>
      </c>
      <c r="C2781" s="10">
        <v>43741</v>
      </c>
      <c r="D2781" t="s">
        <v>178</v>
      </c>
      <c r="E2781" t="s">
        <v>3104</v>
      </c>
      <c r="F2781" t="s">
        <v>289</v>
      </c>
      <c r="G2781" t="s">
        <v>249</v>
      </c>
      <c r="H2781" t="s">
        <v>3138</v>
      </c>
      <c r="I2781">
        <v>2</v>
      </c>
      <c r="J2781" t="s">
        <v>2845</v>
      </c>
      <c r="K2781" t="s">
        <v>2835</v>
      </c>
      <c r="L2781" t="s">
        <v>3105</v>
      </c>
      <c r="M2781" t="s">
        <v>3106</v>
      </c>
      <c r="N2781" t="s">
        <v>24</v>
      </c>
      <c r="O2781">
        <v>686440.67796610203</v>
      </c>
      <c r="P2781">
        <v>1372881.3559322001</v>
      </c>
      <c r="Q2781">
        <v>137288.13559322001</v>
      </c>
      <c r="R2781">
        <v>1510169.49152542</v>
      </c>
      <c r="S2781" t="s">
        <v>25</v>
      </c>
      <c r="T2781" t="s">
        <v>25</v>
      </c>
      <c r="U2781" t="s">
        <v>3107</v>
      </c>
      <c r="V2781">
        <v>416000000</v>
      </c>
      <c r="W2781" t="s">
        <v>25</v>
      </c>
      <c r="X2781">
        <v>410528000</v>
      </c>
    </row>
    <row r="2782" spans="1:24" x14ac:dyDescent="0.3">
      <c r="A2782" s="5">
        <v>2779</v>
      </c>
      <c r="B2782" t="s">
        <v>3103</v>
      </c>
      <c r="C2782" s="10">
        <v>43741</v>
      </c>
      <c r="D2782" t="s">
        <v>179</v>
      </c>
      <c r="E2782" t="s">
        <v>3104</v>
      </c>
      <c r="F2782" t="s">
        <v>289</v>
      </c>
      <c r="G2782" t="s">
        <v>249</v>
      </c>
      <c r="H2782" t="s">
        <v>3138</v>
      </c>
      <c r="I2782">
        <v>2</v>
      </c>
      <c r="J2782" t="s">
        <v>2845</v>
      </c>
      <c r="K2782" t="s">
        <v>2835</v>
      </c>
      <c r="L2782" t="s">
        <v>3105</v>
      </c>
      <c r="M2782" t="s">
        <v>3106</v>
      </c>
      <c r="N2782" t="s">
        <v>24</v>
      </c>
      <c r="O2782">
        <v>686440.67796610203</v>
      </c>
      <c r="P2782">
        <v>1372881.3559322001</v>
      </c>
      <c r="Q2782">
        <v>137288.13559322001</v>
      </c>
      <c r="R2782">
        <v>1510169.49152542</v>
      </c>
      <c r="S2782" t="s">
        <v>25</v>
      </c>
      <c r="T2782" t="s">
        <v>25</v>
      </c>
      <c r="U2782" t="s">
        <v>3107</v>
      </c>
      <c r="V2782">
        <v>416000000</v>
      </c>
      <c r="W2782" t="s">
        <v>25</v>
      </c>
      <c r="X2782">
        <v>410528000</v>
      </c>
    </row>
    <row r="2783" spans="1:24" x14ac:dyDescent="0.3">
      <c r="A2783" s="5">
        <v>2780</v>
      </c>
      <c r="B2783" t="s">
        <v>3103</v>
      </c>
      <c r="C2783" s="10">
        <v>43741</v>
      </c>
      <c r="D2783" t="s">
        <v>178</v>
      </c>
      <c r="E2783" t="s">
        <v>3104</v>
      </c>
      <c r="F2783" t="s">
        <v>289</v>
      </c>
      <c r="G2783" t="s">
        <v>249</v>
      </c>
      <c r="H2783" t="s">
        <v>3138</v>
      </c>
      <c r="I2783">
        <v>2</v>
      </c>
      <c r="J2783" t="s">
        <v>2845</v>
      </c>
      <c r="K2783" t="s">
        <v>2835</v>
      </c>
      <c r="L2783" t="s">
        <v>3105</v>
      </c>
      <c r="M2783" t="s">
        <v>3106</v>
      </c>
      <c r="N2783" t="s">
        <v>24</v>
      </c>
      <c r="O2783">
        <v>686440.67796610203</v>
      </c>
      <c r="P2783">
        <v>1372881.3559322001</v>
      </c>
      <c r="Q2783">
        <v>137288.13559322001</v>
      </c>
      <c r="R2783">
        <v>1510169.49152542</v>
      </c>
      <c r="S2783" t="s">
        <v>25</v>
      </c>
      <c r="T2783" t="s">
        <v>25</v>
      </c>
      <c r="U2783" t="s">
        <v>3107</v>
      </c>
      <c r="V2783">
        <v>416000000</v>
      </c>
      <c r="W2783" t="s">
        <v>25</v>
      </c>
      <c r="X2783">
        <v>410528000</v>
      </c>
    </row>
    <row r="2784" spans="1:24" x14ac:dyDescent="0.3">
      <c r="A2784" s="5">
        <v>2781</v>
      </c>
      <c r="B2784" t="s">
        <v>3103</v>
      </c>
      <c r="C2784" s="10">
        <v>43741</v>
      </c>
      <c r="D2784" t="s">
        <v>179</v>
      </c>
      <c r="E2784" t="s">
        <v>3104</v>
      </c>
      <c r="F2784" t="s">
        <v>289</v>
      </c>
      <c r="G2784" t="s">
        <v>249</v>
      </c>
      <c r="H2784" t="s">
        <v>3138</v>
      </c>
      <c r="I2784">
        <v>2</v>
      </c>
      <c r="J2784" t="s">
        <v>2845</v>
      </c>
      <c r="K2784" t="s">
        <v>2835</v>
      </c>
      <c r="L2784" t="s">
        <v>3105</v>
      </c>
      <c r="M2784" t="s">
        <v>3106</v>
      </c>
      <c r="N2784" t="s">
        <v>24</v>
      </c>
      <c r="O2784">
        <v>686440.67796610203</v>
      </c>
      <c r="P2784">
        <v>1372881.3559322001</v>
      </c>
      <c r="Q2784">
        <v>137288.13559322001</v>
      </c>
      <c r="R2784">
        <v>1510169.49152542</v>
      </c>
      <c r="S2784" t="s">
        <v>25</v>
      </c>
      <c r="T2784" t="s">
        <v>25</v>
      </c>
      <c r="U2784" t="s">
        <v>3107</v>
      </c>
      <c r="V2784">
        <v>416000000</v>
      </c>
      <c r="W2784" t="s">
        <v>25</v>
      </c>
      <c r="X2784">
        <v>410528000</v>
      </c>
    </row>
    <row r="2785" spans="1:24" x14ac:dyDescent="0.3">
      <c r="A2785" s="5">
        <v>2782</v>
      </c>
      <c r="B2785" t="s">
        <v>3103</v>
      </c>
      <c r="C2785" s="10">
        <v>43741</v>
      </c>
      <c r="D2785" t="s">
        <v>178</v>
      </c>
      <c r="E2785" t="s">
        <v>3104</v>
      </c>
      <c r="F2785" t="s">
        <v>289</v>
      </c>
      <c r="G2785" t="s">
        <v>249</v>
      </c>
      <c r="H2785" t="s">
        <v>3138</v>
      </c>
      <c r="I2785">
        <v>2</v>
      </c>
      <c r="J2785" t="s">
        <v>2845</v>
      </c>
      <c r="K2785" t="s">
        <v>2835</v>
      </c>
      <c r="L2785" t="s">
        <v>3105</v>
      </c>
      <c r="M2785" t="s">
        <v>3106</v>
      </c>
      <c r="N2785" t="s">
        <v>24</v>
      </c>
      <c r="O2785">
        <v>686440.67796610203</v>
      </c>
      <c r="P2785">
        <v>1372881.3559322001</v>
      </c>
      <c r="Q2785">
        <v>137288.13559322001</v>
      </c>
      <c r="R2785">
        <v>1510169.49152542</v>
      </c>
      <c r="S2785" t="s">
        <v>25</v>
      </c>
      <c r="T2785" t="s">
        <v>25</v>
      </c>
      <c r="U2785" t="s">
        <v>3107</v>
      </c>
      <c r="V2785">
        <v>416000000</v>
      </c>
      <c r="W2785" t="s">
        <v>25</v>
      </c>
      <c r="X2785">
        <v>410528000</v>
      </c>
    </row>
    <row r="2786" spans="1:24" x14ac:dyDescent="0.3">
      <c r="A2786" s="5">
        <v>2783</v>
      </c>
      <c r="B2786" t="s">
        <v>3103</v>
      </c>
      <c r="C2786" s="10">
        <v>43741</v>
      </c>
      <c r="D2786" t="s">
        <v>179</v>
      </c>
      <c r="E2786" t="s">
        <v>3104</v>
      </c>
      <c r="F2786" t="s">
        <v>289</v>
      </c>
      <c r="G2786" t="s">
        <v>249</v>
      </c>
      <c r="H2786" t="s">
        <v>3138</v>
      </c>
      <c r="I2786">
        <v>2</v>
      </c>
      <c r="J2786" t="s">
        <v>2845</v>
      </c>
      <c r="K2786" t="s">
        <v>2835</v>
      </c>
      <c r="L2786" t="s">
        <v>3105</v>
      </c>
      <c r="M2786" t="s">
        <v>3106</v>
      </c>
      <c r="N2786" t="s">
        <v>24</v>
      </c>
      <c r="O2786">
        <v>686440.67796610203</v>
      </c>
      <c r="P2786">
        <v>1372881.3559322001</v>
      </c>
      <c r="Q2786">
        <v>137288.13559322001</v>
      </c>
      <c r="R2786">
        <v>1510169.49152542</v>
      </c>
      <c r="S2786" t="s">
        <v>25</v>
      </c>
      <c r="T2786" t="s">
        <v>25</v>
      </c>
      <c r="U2786" t="s">
        <v>3107</v>
      </c>
      <c r="V2786">
        <v>416000000</v>
      </c>
      <c r="W2786" t="s">
        <v>25</v>
      </c>
      <c r="X2786">
        <v>410528000</v>
      </c>
    </row>
    <row r="2787" spans="1:24" x14ac:dyDescent="0.3">
      <c r="A2787" s="5">
        <v>2784</v>
      </c>
      <c r="B2787" t="s">
        <v>3103</v>
      </c>
      <c r="C2787" s="10">
        <v>43741</v>
      </c>
      <c r="D2787" t="s">
        <v>178</v>
      </c>
      <c r="E2787" t="s">
        <v>3104</v>
      </c>
      <c r="F2787" t="s">
        <v>289</v>
      </c>
      <c r="G2787" t="s">
        <v>249</v>
      </c>
      <c r="H2787" t="s">
        <v>3138</v>
      </c>
      <c r="I2787">
        <v>2</v>
      </c>
      <c r="J2787" t="s">
        <v>2845</v>
      </c>
      <c r="K2787" t="s">
        <v>2835</v>
      </c>
      <c r="L2787" t="s">
        <v>3105</v>
      </c>
      <c r="M2787" t="s">
        <v>3106</v>
      </c>
      <c r="N2787" t="s">
        <v>24</v>
      </c>
      <c r="O2787">
        <v>686440.67796610203</v>
      </c>
      <c r="P2787">
        <v>1372881.3559322001</v>
      </c>
      <c r="Q2787">
        <v>137288.13559322001</v>
      </c>
      <c r="R2787">
        <v>1510169.49152542</v>
      </c>
      <c r="S2787" t="s">
        <v>25</v>
      </c>
      <c r="T2787" t="s">
        <v>25</v>
      </c>
      <c r="U2787" t="s">
        <v>3107</v>
      </c>
      <c r="V2787">
        <v>416000000</v>
      </c>
      <c r="W2787" t="s">
        <v>25</v>
      </c>
      <c r="X2787">
        <v>410528000</v>
      </c>
    </row>
    <row r="2788" spans="1:24" x14ac:dyDescent="0.3">
      <c r="A2788" s="5">
        <v>2785</v>
      </c>
      <c r="B2788" t="s">
        <v>3103</v>
      </c>
      <c r="C2788" s="10">
        <v>43741</v>
      </c>
      <c r="D2788" t="s">
        <v>179</v>
      </c>
      <c r="E2788" t="s">
        <v>3104</v>
      </c>
      <c r="F2788" t="s">
        <v>289</v>
      </c>
      <c r="G2788" t="s">
        <v>249</v>
      </c>
      <c r="H2788" t="s">
        <v>3139</v>
      </c>
      <c r="I2788">
        <v>2</v>
      </c>
      <c r="J2788" t="s">
        <v>2845</v>
      </c>
      <c r="K2788" t="s">
        <v>2835</v>
      </c>
      <c r="L2788" t="s">
        <v>3105</v>
      </c>
      <c r="M2788" t="s">
        <v>3106</v>
      </c>
      <c r="N2788" t="s">
        <v>24</v>
      </c>
      <c r="O2788">
        <v>686440.67796610203</v>
      </c>
      <c r="P2788">
        <v>1372881.3559322001</v>
      </c>
      <c r="Q2788">
        <v>137288.13559322001</v>
      </c>
      <c r="R2788">
        <v>1510169.49152542</v>
      </c>
      <c r="S2788" t="s">
        <v>25</v>
      </c>
      <c r="T2788" t="s">
        <v>25</v>
      </c>
      <c r="U2788" t="s">
        <v>3107</v>
      </c>
      <c r="V2788">
        <v>416000000</v>
      </c>
      <c r="W2788" t="s">
        <v>25</v>
      </c>
      <c r="X2788">
        <v>410528000</v>
      </c>
    </row>
    <row r="2789" spans="1:24" x14ac:dyDescent="0.3">
      <c r="A2789" s="5">
        <v>2786</v>
      </c>
      <c r="B2789" t="s">
        <v>3103</v>
      </c>
      <c r="C2789" s="10">
        <v>43741</v>
      </c>
      <c r="D2789" t="s">
        <v>178</v>
      </c>
      <c r="E2789" t="s">
        <v>3104</v>
      </c>
      <c r="F2789" t="s">
        <v>289</v>
      </c>
      <c r="G2789" t="s">
        <v>249</v>
      </c>
      <c r="H2789" t="s">
        <v>3139</v>
      </c>
      <c r="I2789">
        <v>2</v>
      </c>
      <c r="J2789" t="s">
        <v>2845</v>
      </c>
      <c r="K2789" t="s">
        <v>2835</v>
      </c>
      <c r="L2789" t="s">
        <v>3105</v>
      </c>
      <c r="M2789" t="s">
        <v>3106</v>
      </c>
      <c r="N2789" t="s">
        <v>24</v>
      </c>
      <c r="O2789">
        <v>686440.67796610203</v>
      </c>
      <c r="P2789">
        <v>1372881.3559322001</v>
      </c>
      <c r="Q2789">
        <v>137288.13559322001</v>
      </c>
      <c r="R2789">
        <v>1510169.49152542</v>
      </c>
      <c r="S2789" t="s">
        <v>25</v>
      </c>
      <c r="T2789" t="s">
        <v>25</v>
      </c>
      <c r="U2789" t="s">
        <v>3107</v>
      </c>
      <c r="V2789">
        <v>416000000</v>
      </c>
      <c r="W2789" t="s">
        <v>25</v>
      </c>
      <c r="X2789">
        <v>410528000</v>
      </c>
    </row>
    <row r="2790" spans="1:24" x14ac:dyDescent="0.3">
      <c r="A2790" s="5">
        <v>2787</v>
      </c>
      <c r="B2790" t="s">
        <v>3103</v>
      </c>
      <c r="C2790" s="10">
        <v>43741</v>
      </c>
      <c r="D2790" t="s">
        <v>179</v>
      </c>
      <c r="E2790" t="s">
        <v>3104</v>
      </c>
      <c r="F2790" t="s">
        <v>289</v>
      </c>
      <c r="G2790" t="s">
        <v>249</v>
      </c>
      <c r="H2790" t="s">
        <v>3139</v>
      </c>
      <c r="I2790">
        <v>2</v>
      </c>
      <c r="J2790" t="s">
        <v>2845</v>
      </c>
      <c r="K2790" t="s">
        <v>2835</v>
      </c>
      <c r="L2790" t="s">
        <v>3105</v>
      </c>
      <c r="M2790" t="s">
        <v>3106</v>
      </c>
      <c r="N2790" t="s">
        <v>24</v>
      </c>
      <c r="O2790">
        <v>686440.67796610203</v>
      </c>
      <c r="P2790">
        <v>1372881.3559322001</v>
      </c>
      <c r="Q2790">
        <v>137288.13559322001</v>
      </c>
      <c r="R2790">
        <v>1510169.49152542</v>
      </c>
      <c r="S2790" t="s">
        <v>25</v>
      </c>
      <c r="T2790" t="s">
        <v>25</v>
      </c>
      <c r="U2790" t="s">
        <v>3107</v>
      </c>
      <c r="V2790">
        <v>416000000</v>
      </c>
      <c r="W2790" t="s">
        <v>25</v>
      </c>
      <c r="X2790">
        <v>410528000</v>
      </c>
    </row>
    <row r="2791" spans="1:24" x14ac:dyDescent="0.3">
      <c r="A2791" s="5">
        <v>2788</v>
      </c>
      <c r="B2791" t="s">
        <v>3103</v>
      </c>
      <c r="C2791" s="10">
        <v>43741</v>
      </c>
      <c r="D2791" t="s">
        <v>178</v>
      </c>
      <c r="E2791" t="s">
        <v>3104</v>
      </c>
      <c r="F2791" t="s">
        <v>289</v>
      </c>
      <c r="G2791" t="s">
        <v>249</v>
      </c>
      <c r="H2791" t="s">
        <v>3139</v>
      </c>
      <c r="I2791">
        <v>2</v>
      </c>
      <c r="J2791" t="s">
        <v>2845</v>
      </c>
      <c r="K2791" t="s">
        <v>2835</v>
      </c>
      <c r="L2791" t="s">
        <v>3105</v>
      </c>
      <c r="M2791" t="s">
        <v>3106</v>
      </c>
      <c r="N2791" t="s">
        <v>24</v>
      </c>
      <c r="O2791">
        <v>686440.67796610203</v>
      </c>
      <c r="P2791">
        <v>1372881.3559322001</v>
      </c>
      <c r="Q2791">
        <v>137288.13559322001</v>
      </c>
      <c r="R2791">
        <v>1510169.49152542</v>
      </c>
      <c r="S2791" t="s">
        <v>25</v>
      </c>
      <c r="T2791" t="s">
        <v>25</v>
      </c>
      <c r="U2791" t="s">
        <v>3107</v>
      </c>
      <c r="V2791">
        <v>416000000</v>
      </c>
      <c r="W2791" t="s">
        <v>25</v>
      </c>
      <c r="X2791">
        <v>410528000</v>
      </c>
    </row>
    <row r="2792" spans="1:24" x14ac:dyDescent="0.3">
      <c r="A2792" s="5">
        <v>2789</v>
      </c>
      <c r="B2792" t="s">
        <v>3103</v>
      </c>
      <c r="C2792" s="10">
        <v>43741</v>
      </c>
      <c r="D2792" t="s">
        <v>179</v>
      </c>
      <c r="E2792" t="s">
        <v>3104</v>
      </c>
      <c r="F2792" t="s">
        <v>289</v>
      </c>
      <c r="G2792" t="s">
        <v>249</v>
      </c>
      <c r="H2792" t="s">
        <v>3139</v>
      </c>
      <c r="I2792">
        <v>2</v>
      </c>
      <c r="J2792" t="s">
        <v>2845</v>
      </c>
      <c r="K2792" t="s">
        <v>2835</v>
      </c>
      <c r="L2792" t="s">
        <v>3105</v>
      </c>
      <c r="M2792" t="s">
        <v>3106</v>
      </c>
      <c r="N2792" t="s">
        <v>24</v>
      </c>
      <c r="O2792">
        <v>686440.67796610203</v>
      </c>
      <c r="P2792">
        <v>1372881.3559322001</v>
      </c>
      <c r="Q2792">
        <v>137288.13559322001</v>
      </c>
      <c r="R2792">
        <v>1510169.49152542</v>
      </c>
      <c r="S2792" t="s">
        <v>25</v>
      </c>
      <c r="T2792" t="s">
        <v>25</v>
      </c>
      <c r="U2792" t="s">
        <v>3107</v>
      </c>
      <c r="V2792">
        <v>416000000</v>
      </c>
      <c r="W2792" t="s">
        <v>25</v>
      </c>
      <c r="X2792">
        <v>410528000</v>
      </c>
    </row>
    <row r="2793" spans="1:24" x14ac:dyDescent="0.3">
      <c r="A2793" s="5">
        <v>2790</v>
      </c>
      <c r="B2793" t="s">
        <v>3103</v>
      </c>
      <c r="C2793" s="10">
        <v>43741</v>
      </c>
      <c r="D2793" t="s">
        <v>178</v>
      </c>
      <c r="E2793" t="s">
        <v>3104</v>
      </c>
      <c r="F2793" t="s">
        <v>289</v>
      </c>
      <c r="G2793" t="s">
        <v>249</v>
      </c>
      <c r="H2793" t="s">
        <v>3139</v>
      </c>
      <c r="I2793">
        <v>2</v>
      </c>
      <c r="J2793" t="s">
        <v>2845</v>
      </c>
      <c r="K2793" t="s">
        <v>2835</v>
      </c>
      <c r="L2793" t="s">
        <v>3105</v>
      </c>
      <c r="M2793" t="s">
        <v>3106</v>
      </c>
      <c r="N2793" t="s">
        <v>24</v>
      </c>
      <c r="O2793">
        <v>686440.67796610203</v>
      </c>
      <c r="P2793">
        <v>1372881.3559322001</v>
      </c>
      <c r="Q2793">
        <v>137288.13559322001</v>
      </c>
      <c r="R2793">
        <v>1510169.49152542</v>
      </c>
      <c r="S2793" t="s">
        <v>25</v>
      </c>
      <c r="T2793" t="s">
        <v>25</v>
      </c>
      <c r="U2793" t="s">
        <v>3107</v>
      </c>
      <c r="V2793">
        <v>416000000</v>
      </c>
      <c r="W2793" t="s">
        <v>25</v>
      </c>
      <c r="X2793">
        <v>410528000</v>
      </c>
    </row>
    <row r="2794" spans="1:24" x14ac:dyDescent="0.3">
      <c r="A2794" s="5">
        <v>2791</v>
      </c>
      <c r="B2794" t="s">
        <v>3103</v>
      </c>
      <c r="C2794" s="10">
        <v>43741</v>
      </c>
      <c r="D2794" t="s">
        <v>179</v>
      </c>
      <c r="E2794" t="s">
        <v>3104</v>
      </c>
      <c r="F2794" t="s">
        <v>289</v>
      </c>
      <c r="G2794" t="s">
        <v>249</v>
      </c>
      <c r="H2794" t="s">
        <v>3139</v>
      </c>
      <c r="I2794">
        <v>2</v>
      </c>
      <c r="J2794" t="s">
        <v>2845</v>
      </c>
      <c r="K2794" t="s">
        <v>2835</v>
      </c>
      <c r="L2794" t="s">
        <v>3105</v>
      </c>
      <c r="M2794" t="s">
        <v>3106</v>
      </c>
      <c r="N2794" t="s">
        <v>24</v>
      </c>
      <c r="O2794">
        <v>686440.67796610203</v>
      </c>
      <c r="P2794">
        <v>1372881.3559322001</v>
      </c>
      <c r="Q2794">
        <v>137288.13559322001</v>
      </c>
      <c r="R2794">
        <v>1510169.49152542</v>
      </c>
      <c r="S2794" t="s">
        <v>25</v>
      </c>
      <c r="T2794" t="s">
        <v>25</v>
      </c>
      <c r="U2794" t="s">
        <v>3107</v>
      </c>
      <c r="V2794">
        <v>416000000</v>
      </c>
      <c r="W2794" t="s">
        <v>25</v>
      </c>
      <c r="X2794">
        <v>410528000</v>
      </c>
    </row>
    <row r="2795" spans="1:24" x14ac:dyDescent="0.3">
      <c r="A2795" s="5">
        <v>2792</v>
      </c>
      <c r="B2795" t="s">
        <v>3103</v>
      </c>
      <c r="C2795" s="10">
        <v>43741</v>
      </c>
      <c r="D2795" t="s">
        <v>178</v>
      </c>
      <c r="E2795" t="s">
        <v>3104</v>
      </c>
      <c r="F2795" t="s">
        <v>289</v>
      </c>
      <c r="G2795" t="s">
        <v>249</v>
      </c>
      <c r="H2795" t="s">
        <v>3139</v>
      </c>
      <c r="I2795">
        <v>2</v>
      </c>
      <c r="J2795" t="s">
        <v>2845</v>
      </c>
      <c r="K2795" t="s">
        <v>2835</v>
      </c>
      <c r="L2795" t="s">
        <v>3105</v>
      </c>
      <c r="M2795" t="s">
        <v>3106</v>
      </c>
      <c r="N2795" t="s">
        <v>24</v>
      </c>
      <c r="O2795">
        <v>686440.67796610203</v>
      </c>
      <c r="P2795">
        <v>1372881.3559322001</v>
      </c>
      <c r="Q2795">
        <v>137288.13559322001</v>
      </c>
      <c r="R2795">
        <v>1510169.49152542</v>
      </c>
      <c r="S2795" t="s">
        <v>25</v>
      </c>
      <c r="T2795" t="s">
        <v>25</v>
      </c>
      <c r="U2795" t="s">
        <v>3107</v>
      </c>
      <c r="V2795">
        <v>416000000</v>
      </c>
      <c r="W2795" t="s">
        <v>25</v>
      </c>
      <c r="X2795">
        <v>410528000</v>
      </c>
    </row>
    <row r="2796" spans="1:24" x14ac:dyDescent="0.3">
      <c r="A2796" s="5">
        <v>2793</v>
      </c>
      <c r="B2796" t="s">
        <v>3103</v>
      </c>
      <c r="C2796" s="10">
        <v>43741</v>
      </c>
      <c r="D2796" t="s">
        <v>179</v>
      </c>
      <c r="E2796" t="s">
        <v>3104</v>
      </c>
      <c r="F2796" t="s">
        <v>289</v>
      </c>
      <c r="G2796" t="s">
        <v>249</v>
      </c>
      <c r="H2796" t="s">
        <v>3140</v>
      </c>
      <c r="I2796">
        <v>1</v>
      </c>
      <c r="J2796" t="s">
        <v>2845</v>
      </c>
      <c r="K2796" t="s">
        <v>2835</v>
      </c>
      <c r="L2796" t="s">
        <v>3105</v>
      </c>
      <c r="M2796" t="s">
        <v>3106</v>
      </c>
      <c r="N2796" t="s">
        <v>24</v>
      </c>
      <c r="O2796">
        <v>1372881.3559322001</v>
      </c>
      <c r="P2796">
        <v>1372881.3559322001</v>
      </c>
      <c r="Q2796">
        <v>137288.13559322001</v>
      </c>
      <c r="R2796">
        <v>1510169.49152542</v>
      </c>
      <c r="S2796" t="s">
        <v>25</v>
      </c>
      <c r="T2796" t="s">
        <v>25</v>
      </c>
      <c r="U2796" t="s">
        <v>3107</v>
      </c>
      <c r="V2796">
        <v>416000000</v>
      </c>
      <c r="W2796" t="s">
        <v>25</v>
      </c>
      <c r="X2796">
        <v>410528000</v>
      </c>
    </row>
    <row r="2797" spans="1:24" x14ac:dyDescent="0.3">
      <c r="A2797" s="5">
        <v>2794</v>
      </c>
      <c r="B2797" t="s">
        <v>3103</v>
      </c>
      <c r="C2797" s="10">
        <v>43741</v>
      </c>
      <c r="D2797" t="s">
        <v>178</v>
      </c>
      <c r="E2797" t="s">
        <v>3104</v>
      </c>
      <c r="F2797" t="s">
        <v>289</v>
      </c>
      <c r="G2797" t="s">
        <v>249</v>
      </c>
      <c r="H2797" t="s">
        <v>3140</v>
      </c>
      <c r="I2797">
        <v>1</v>
      </c>
      <c r="J2797" t="s">
        <v>2845</v>
      </c>
      <c r="K2797" t="s">
        <v>2835</v>
      </c>
      <c r="L2797" t="s">
        <v>3105</v>
      </c>
      <c r="M2797" t="s">
        <v>3106</v>
      </c>
      <c r="N2797" t="s">
        <v>24</v>
      </c>
      <c r="O2797">
        <v>1372881.3559322001</v>
      </c>
      <c r="P2797">
        <v>1372881.3559322001</v>
      </c>
      <c r="Q2797">
        <v>137288.13559322001</v>
      </c>
      <c r="R2797">
        <v>1510169.49152542</v>
      </c>
      <c r="S2797" t="s">
        <v>25</v>
      </c>
      <c r="T2797" t="s">
        <v>25</v>
      </c>
      <c r="U2797" t="s">
        <v>3107</v>
      </c>
      <c r="V2797">
        <v>416000000</v>
      </c>
      <c r="W2797" t="s">
        <v>25</v>
      </c>
      <c r="X2797">
        <v>410528000</v>
      </c>
    </row>
    <row r="2798" spans="1:24" x14ac:dyDescent="0.3">
      <c r="A2798" s="5">
        <v>2795</v>
      </c>
      <c r="B2798" t="s">
        <v>3103</v>
      </c>
      <c r="C2798" s="10">
        <v>43741</v>
      </c>
      <c r="D2798" t="s">
        <v>179</v>
      </c>
      <c r="E2798" t="s">
        <v>3104</v>
      </c>
      <c r="F2798" t="s">
        <v>289</v>
      </c>
      <c r="G2798" t="s">
        <v>249</v>
      </c>
      <c r="H2798" t="s">
        <v>3140</v>
      </c>
      <c r="I2798">
        <v>1</v>
      </c>
      <c r="J2798" t="s">
        <v>2845</v>
      </c>
      <c r="K2798" t="s">
        <v>2835</v>
      </c>
      <c r="L2798" t="s">
        <v>3105</v>
      </c>
      <c r="M2798" t="s">
        <v>3106</v>
      </c>
      <c r="N2798" t="s">
        <v>24</v>
      </c>
      <c r="O2798">
        <v>1372881.3559322001</v>
      </c>
      <c r="P2798">
        <v>1372881.3559322001</v>
      </c>
      <c r="Q2798">
        <v>137288.13559322001</v>
      </c>
      <c r="R2798">
        <v>1510169.49152542</v>
      </c>
      <c r="S2798" t="s">
        <v>25</v>
      </c>
      <c r="T2798" t="s">
        <v>25</v>
      </c>
      <c r="U2798" t="s">
        <v>3107</v>
      </c>
      <c r="V2798">
        <v>416000000</v>
      </c>
      <c r="W2798" t="s">
        <v>25</v>
      </c>
      <c r="X2798">
        <v>410528000</v>
      </c>
    </row>
    <row r="2799" spans="1:24" x14ac:dyDescent="0.3">
      <c r="A2799" s="5">
        <v>2796</v>
      </c>
      <c r="B2799" t="s">
        <v>3103</v>
      </c>
      <c r="C2799" s="10">
        <v>43741</v>
      </c>
      <c r="D2799" t="s">
        <v>178</v>
      </c>
      <c r="E2799" t="s">
        <v>3104</v>
      </c>
      <c r="F2799" t="s">
        <v>289</v>
      </c>
      <c r="G2799" t="s">
        <v>249</v>
      </c>
      <c r="H2799" t="s">
        <v>3140</v>
      </c>
      <c r="I2799">
        <v>1</v>
      </c>
      <c r="J2799" t="s">
        <v>2845</v>
      </c>
      <c r="K2799" t="s">
        <v>2835</v>
      </c>
      <c r="L2799" t="s">
        <v>3105</v>
      </c>
      <c r="M2799" t="s">
        <v>3106</v>
      </c>
      <c r="N2799" t="s">
        <v>24</v>
      </c>
      <c r="O2799">
        <v>1372881.3559322001</v>
      </c>
      <c r="P2799">
        <v>1372881.3559322001</v>
      </c>
      <c r="Q2799">
        <v>137288.13559322001</v>
      </c>
      <c r="R2799">
        <v>1510169.49152542</v>
      </c>
      <c r="S2799" t="s">
        <v>25</v>
      </c>
      <c r="T2799" t="s">
        <v>25</v>
      </c>
      <c r="U2799" t="s">
        <v>3107</v>
      </c>
      <c r="V2799">
        <v>416000000</v>
      </c>
      <c r="W2799" t="s">
        <v>25</v>
      </c>
      <c r="X2799">
        <v>410528000</v>
      </c>
    </row>
    <row r="2800" spans="1:24" x14ac:dyDescent="0.3">
      <c r="A2800" s="5">
        <v>2797</v>
      </c>
      <c r="B2800" t="s">
        <v>3103</v>
      </c>
      <c r="C2800" s="10">
        <v>43741</v>
      </c>
      <c r="D2800" t="s">
        <v>179</v>
      </c>
      <c r="E2800" t="s">
        <v>3104</v>
      </c>
      <c r="F2800" t="s">
        <v>289</v>
      </c>
      <c r="G2800" t="s">
        <v>249</v>
      </c>
      <c r="H2800" t="s">
        <v>3140</v>
      </c>
      <c r="I2800">
        <v>1</v>
      </c>
      <c r="J2800" t="s">
        <v>2845</v>
      </c>
      <c r="K2800" t="s">
        <v>2835</v>
      </c>
      <c r="L2800" t="s">
        <v>3105</v>
      </c>
      <c r="M2800" t="s">
        <v>3106</v>
      </c>
      <c r="N2800" t="s">
        <v>24</v>
      </c>
      <c r="O2800">
        <v>1372881.3559322001</v>
      </c>
      <c r="P2800">
        <v>1372881.3559322001</v>
      </c>
      <c r="Q2800">
        <v>137288.13559322001</v>
      </c>
      <c r="R2800">
        <v>1510169.49152542</v>
      </c>
      <c r="S2800" t="s">
        <v>25</v>
      </c>
      <c r="T2800" t="s">
        <v>25</v>
      </c>
      <c r="U2800" t="s">
        <v>3107</v>
      </c>
      <c r="V2800">
        <v>416000000</v>
      </c>
      <c r="W2800" t="s">
        <v>25</v>
      </c>
      <c r="X2800">
        <v>410528000</v>
      </c>
    </row>
    <row r="2801" spans="1:24" x14ac:dyDescent="0.3">
      <c r="A2801" s="5">
        <v>2798</v>
      </c>
      <c r="B2801" t="s">
        <v>3103</v>
      </c>
      <c r="C2801" s="10">
        <v>43741</v>
      </c>
      <c r="D2801" t="s">
        <v>178</v>
      </c>
      <c r="E2801" t="s">
        <v>3104</v>
      </c>
      <c r="F2801" t="s">
        <v>289</v>
      </c>
      <c r="G2801" t="s">
        <v>249</v>
      </c>
      <c r="H2801" t="s">
        <v>3140</v>
      </c>
      <c r="I2801">
        <v>1</v>
      </c>
      <c r="J2801" t="s">
        <v>2845</v>
      </c>
      <c r="K2801" t="s">
        <v>2835</v>
      </c>
      <c r="L2801" t="s">
        <v>3105</v>
      </c>
      <c r="M2801" t="s">
        <v>3106</v>
      </c>
      <c r="N2801" t="s">
        <v>24</v>
      </c>
      <c r="O2801">
        <v>1372881.3559322001</v>
      </c>
      <c r="P2801">
        <v>1372881.3559322001</v>
      </c>
      <c r="Q2801">
        <v>137288.13559322001</v>
      </c>
      <c r="R2801">
        <v>1510169.49152542</v>
      </c>
      <c r="S2801" t="s">
        <v>25</v>
      </c>
      <c r="T2801" t="s">
        <v>25</v>
      </c>
      <c r="U2801" t="s">
        <v>3107</v>
      </c>
      <c r="V2801">
        <v>416000000</v>
      </c>
      <c r="W2801" t="s">
        <v>25</v>
      </c>
      <c r="X2801">
        <v>410528000</v>
      </c>
    </row>
    <row r="2802" spans="1:24" x14ac:dyDescent="0.3">
      <c r="A2802" s="5">
        <v>2799</v>
      </c>
      <c r="B2802" t="s">
        <v>3103</v>
      </c>
      <c r="C2802" s="10">
        <v>43741</v>
      </c>
      <c r="D2802" t="s">
        <v>179</v>
      </c>
      <c r="E2802" t="s">
        <v>3104</v>
      </c>
      <c r="F2802" t="s">
        <v>289</v>
      </c>
      <c r="G2802" t="s">
        <v>249</v>
      </c>
      <c r="H2802" t="s">
        <v>3140</v>
      </c>
      <c r="I2802">
        <v>1</v>
      </c>
      <c r="J2802" t="s">
        <v>2845</v>
      </c>
      <c r="K2802" t="s">
        <v>2835</v>
      </c>
      <c r="L2802" t="s">
        <v>3105</v>
      </c>
      <c r="M2802" t="s">
        <v>3106</v>
      </c>
      <c r="N2802" t="s">
        <v>24</v>
      </c>
      <c r="O2802">
        <v>1372881.3559322001</v>
      </c>
      <c r="P2802">
        <v>1372881.3559322001</v>
      </c>
      <c r="Q2802">
        <v>137288.13559322001</v>
      </c>
      <c r="R2802">
        <v>1510169.49152542</v>
      </c>
      <c r="S2802" t="s">
        <v>25</v>
      </c>
      <c r="T2802" t="s">
        <v>25</v>
      </c>
      <c r="U2802" t="s">
        <v>3107</v>
      </c>
      <c r="V2802">
        <v>416000000</v>
      </c>
      <c r="W2802" t="s">
        <v>25</v>
      </c>
      <c r="X2802">
        <v>410528000</v>
      </c>
    </row>
    <row r="2803" spans="1:24" x14ac:dyDescent="0.3">
      <c r="A2803" s="5">
        <v>2800</v>
      </c>
      <c r="B2803" t="s">
        <v>3103</v>
      </c>
      <c r="C2803" s="10">
        <v>43741</v>
      </c>
      <c r="D2803" t="s">
        <v>178</v>
      </c>
      <c r="E2803" t="s">
        <v>3104</v>
      </c>
      <c r="F2803" t="s">
        <v>289</v>
      </c>
      <c r="G2803" t="s">
        <v>249</v>
      </c>
      <c r="H2803" t="s">
        <v>3140</v>
      </c>
      <c r="I2803">
        <v>1</v>
      </c>
      <c r="J2803" t="s">
        <v>2845</v>
      </c>
      <c r="K2803" t="s">
        <v>2835</v>
      </c>
      <c r="L2803" t="s">
        <v>3105</v>
      </c>
      <c r="M2803" t="s">
        <v>3106</v>
      </c>
      <c r="N2803" t="s">
        <v>24</v>
      </c>
      <c r="O2803">
        <v>1372881.3559322001</v>
      </c>
      <c r="P2803">
        <v>1372881.3559322001</v>
      </c>
      <c r="Q2803">
        <v>137288.13559322001</v>
      </c>
      <c r="R2803">
        <v>1510169.49152542</v>
      </c>
      <c r="S2803" t="s">
        <v>25</v>
      </c>
      <c r="T2803" t="s">
        <v>25</v>
      </c>
      <c r="U2803" t="s">
        <v>3107</v>
      </c>
      <c r="V2803">
        <v>416000000</v>
      </c>
      <c r="W2803" t="s">
        <v>25</v>
      </c>
      <c r="X2803">
        <v>410528000</v>
      </c>
    </row>
    <row r="2804" spans="1:24" x14ac:dyDescent="0.3">
      <c r="A2804" s="5">
        <v>2801</v>
      </c>
      <c r="B2804" t="s">
        <v>3103</v>
      </c>
      <c r="C2804" s="10">
        <v>43741</v>
      </c>
      <c r="D2804" t="s">
        <v>179</v>
      </c>
      <c r="E2804" t="s">
        <v>3104</v>
      </c>
      <c r="F2804" t="s">
        <v>289</v>
      </c>
      <c r="G2804" t="s">
        <v>249</v>
      </c>
      <c r="H2804" t="s">
        <v>3141</v>
      </c>
      <c r="I2804">
        <v>1</v>
      </c>
      <c r="J2804" t="s">
        <v>2845</v>
      </c>
      <c r="K2804" t="s">
        <v>2835</v>
      </c>
      <c r="L2804" t="s">
        <v>3105</v>
      </c>
      <c r="M2804" t="s">
        <v>3106</v>
      </c>
      <c r="N2804" t="s">
        <v>24</v>
      </c>
      <c r="O2804">
        <v>1372881.3559322001</v>
      </c>
      <c r="P2804">
        <v>1372881.3559322001</v>
      </c>
      <c r="Q2804">
        <v>137288.13559322001</v>
      </c>
      <c r="R2804">
        <v>1510169.49152542</v>
      </c>
      <c r="S2804" t="s">
        <v>25</v>
      </c>
      <c r="T2804" t="s">
        <v>25</v>
      </c>
      <c r="U2804" t="s">
        <v>3107</v>
      </c>
      <c r="V2804">
        <v>416000000</v>
      </c>
      <c r="W2804" t="s">
        <v>25</v>
      </c>
      <c r="X2804">
        <v>410528000</v>
      </c>
    </row>
    <row r="2805" spans="1:24" x14ac:dyDescent="0.3">
      <c r="A2805" s="5">
        <v>2802</v>
      </c>
      <c r="B2805" t="s">
        <v>3103</v>
      </c>
      <c r="C2805" s="10">
        <v>43741</v>
      </c>
      <c r="D2805" t="s">
        <v>178</v>
      </c>
      <c r="E2805" t="s">
        <v>3104</v>
      </c>
      <c r="F2805" t="s">
        <v>289</v>
      </c>
      <c r="G2805" t="s">
        <v>249</v>
      </c>
      <c r="H2805" t="s">
        <v>3141</v>
      </c>
      <c r="I2805">
        <v>1</v>
      </c>
      <c r="J2805" t="s">
        <v>2845</v>
      </c>
      <c r="K2805" t="s">
        <v>2835</v>
      </c>
      <c r="L2805" t="s">
        <v>3105</v>
      </c>
      <c r="M2805" t="s">
        <v>3106</v>
      </c>
      <c r="N2805" t="s">
        <v>24</v>
      </c>
      <c r="O2805">
        <v>1372881.3559322001</v>
      </c>
      <c r="P2805">
        <v>1372881.3559322001</v>
      </c>
      <c r="Q2805">
        <v>137288.13559322001</v>
      </c>
      <c r="R2805">
        <v>1510169.49152542</v>
      </c>
      <c r="S2805" t="s">
        <v>25</v>
      </c>
      <c r="T2805" t="s">
        <v>25</v>
      </c>
      <c r="U2805" t="s">
        <v>3107</v>
      </c>
      <c r="V2805">
        <v>416000000</v>
      </c>
      <c r="W2805" t="s">
        <v>25</v>
      </c>
      <c r="X2805">
        <v>410528000</v>
      </c>
    </row>
    <row r="2806" spans="1:24" x14ac:dyDescent="0.3">
      <c r="A2806" s="5">
        <v>2803</v>
      </c>
      <c r="B2806" t="s">
        <v>3103</v>
      </c>
      <c r="C2806" s="10">
        <v>43741</v>
      </c>
      <c r="D2806" t="s">
        <v>179</v>
      </c>
      <c r="E2806" t="s">
        <v>3104</v>
      </c>
      <c r="F2806" t="s">
        <v>289</v>
      </c>
      <c r="G2806" t="s">
        <v>249</v>
      </c>
      <c r="H2806" t="s">
        <v>3141</v>
      </c>
      <c r="I2806">
        <v>1</v>
      </c>
      <c r="J2806" t="s">
        <v>2845</v>
      </c>
      <c r="K2806" t="s">
        <v>2835</v>
      </c>
      <c r="L2806" t="s">
        <v>3105</v>
      </c>
      <c r="M2806" t="s">
        <v>3106</v>
      </c>
      <c r="N2806" t="s">
        <v>24</v>
      </c>
      <c r="O2806">
        <v>1372881.3559322001</v>
      </c>
      <c r="P2806">
        <v>1372881.3559322001</v>
      </c>
      <c r="Q2806">
        <v>137288.13559322001</v>
      </c>
      <c r="R2806">
        <v>1510169.49152542</v>
      </c>
      <c r="S2806" t="s">
        <v>25</v>
      </c>
      <c r="T2806" t="s">
        <v>25</v>
      </c>
      <c r="U2806" t="s">
        <v>3107</v>
      </c>
      <c r="V2806">
        <v>416000000</v>
      </c>
      <c r="W2806" t="s">
        <v>25</v>
      </c>
      <c r="X2806">
        <v>410528000</v>
      </c>
    </row>
    <row r="2807" spans="1:24" x14ac:dyDescent="0.3">
      <c r="A2807" s="5">
        <v>2804</v>
      </c>
      <c r="B2807" t="s">
        <v>3103</v>
      </c>
      <c r="C2807" s="10">
        <v>43741</v>
      </c>
      <c r="D2807" t="s">
        <v>178</v>
      </c>
      <c r="E2807" t="s">
        <v>3104</v>
      </c>
      <c r="F2807" t="s">
        <v>289</v>
      </c>
      <c r="G2807" t="s">
        <v>249</v>
      </c>
      <c r="H2807" t="s">
        <v>3141</v>
      </c>
      <c r="I2807">
        <v>1</v>
      </c>
      <c r="J2807" t="s">
        <v>2845</v>
      </c>
      <c r="K2807" t="s">
        <v>2835</v>
      </c>
      <c r="L2807" t="s">
        <v>3105</v>
      </c>
      <c r="M2807" t="s">
        <v>3106</v>
      </c>
      <c r="N2807" t="s">
        <v>24</v>
      </c>
      <c r="O2807">
        <v>1372881.3559322001</v>
      </c>
      <c r="P2807">
        <v>1372881.3559322001</v>
      </c>
      <c r="Q2807">
        <v>137288.13559322001</v>
      </c>
      <c r="R2807">
        <v>1510169.49152542</v>
      </c>
      <c r="S2807" t="s">
        <v>25</v>
      </c>
      <c r="T2807" t="s">
        <v>25</v>
      </c>
      <c r="U2807" t="s">
        <v>3107</v>
      </c>
      <c r="V2807">
        <v>416000000</v>
      </c>
      <c r="W2807" t="s">
        <v>25</v>
      </c>
      <c r="X2807">
        <v>410528000</v>
      </c>
    </row>
    <row r="2808" spans="1:24" x14ac:dyDescent="0.3">
      <c r="A2808" s="5">
        <v>2805</v>
      </c>
      <c r="B2808" t="s">
        <v>3103</v>
      </c>
      <c r="C2808" s="10">
        <v>43741</v>
      </c>
      <c r="D2808" t="s">
        <v>179</v>
      </c>
      <c r="E2808" t="s">
        <v>3104</v>
      </c>
      <c r="F2808" t="s">
        <v>289</v>
      </c>
      <c r="G2808" t="s">
        <v>249</v>
      </c>
      <c r="H2808" t="s">
        <v>3141</v>
      </c>
      <c r="I2808">
        <v>1</v>
      </c>
      <c r="J2808" t="s">
        <v>2845</v>
      </c>
      <c r="K2808" t="s">
        <v>2835</v>
      </c>
      <c r="L2808" t="s">
        <v>3105</v>
      </c>
      <c r="M2808" t="s">
        <v>3106</v>
      </c>
      <c r="N2808" t="s">
        <v>24</v>
      </c>
      <c r="O2808">
        <v>1372881.3559322001</v>
      </c>
      <c r="P2808">
        <v>1372881.3559322001</v>
      </c>
      <c r="Q2808">
        <v>137288.13559322001</v>
      </c>
      <c r="R2808">
        <v>1510169.49152542</v>
      </c>
      <c r="S2808" t="s">
        <v>25</v>
      </c>
      <c r="T2808" t="s">
        <v>25</v>
      </c>
      <c r="U2808" t="s">
        <v>3107</v>
      </c>
      <c r="V2808">
        <v>416000000</v>
      </c>
      <c r="W2808" t="s">
        <v>25</v>
      </c>
      <c r="X2808">
        <v>410528000</v>
      </c>
    </row>
    <row r="2809" spans="1:24" x14ac:dyDescent="0.3">
      <c r="A2809" s="5">
        <v>2806</v>
      </c>
      <c r="B2809" t="s">
        <v>3103</v>
      </c>
      <c r="C2809" s="10">
        <v>43741</v>
      </c>
      <c r="D2809" t="s">
        <v>178</v>
      </c>
      <c r="E2809" t="s">
        <v>3104</v>
      </c>
      <c r="F2809" t="s">
        <v>289</v>
      </c>
      <c r="G2809" t="s">
        <v>249</v>
      </c>
      <c r="H2809" t="s">
        <v>3141</v>
      </c>
      <c r="I2809">
        <v>1</v>
      </c>
      <c r="J2809" t="s">
        <v>2845</v>
      </c>
      <c r="K2809" t="s">
        <v>2835</v>
      </c>
      <c r="L2809" t="s">
        <v>3105</v>
      </c>
      <c r="M2809" t="s">
        <v>3106</v>
      </c>
      <c r="N2809" t="s">
        <v>24</v>
      </c>
      <c r="O2809">
        <v>1372881.3559322001</v>
      </c>
      <c r="P2809">
        <v>1372881.3559322001</v>
      </c>
      <c r="Q2809">
        <v>137288.13559322001</v>
      </c>
      <c r="R2809">
        <v>1510169.49152542</v>
      </c>
      <c r="S2809" t="s">
        <v>25</v>
      </c>
      <c r="T2809" t="s">
        <v>25</v>
      </c>
      <c r="U2809" t="s">
        <v>3107</v>
      </c>
      <c r="V2809">
        <v>416000000</v>
      </c>
      <c r="W2809" t="s">
        <v>25</v>
      </c>
      <c r="X2809">
        <v>410528000</v>
      </c>
    </row>
    <row r="2810" spans="1:24" x14ac:dyDescent="0.3">
      <c r="A2810" s="5">
        <v>2807</v>
      </c>
      <c r="B2810" t="s">
        <v>3103</v>
      </c>
      <c r="C2810" s="10">
        <v>43741</v>
      </c>
      <c r="D2810" t="s">
        <v>179</v>
      </c>
      <c r="E2810" t="s">
        <v>3104</v>
      </c>
      <c r="F2810" t="s">
        <v>289</v>
      </c>
      <c r="G2810" t="s">
        <v>249</v>
      </c>
      <c r="H2810" t="s">
        <v>3141</v>
      </c>
      <c r="I2810">
        <v>1</v>
      </c>
      <c r="J2810" t="s">
        <v>2845</v>
      </c>
      <c r="K2810" t="s">
        <v>2835</v>
      </c>
      <c r="L2810" t="s">
        <v>3105</v>
      </c>
      <c r="M2810" t="s">
        <v>3106</v>
      </c>
      <c r="N2810" t="s">
        <v>24</v>
      </c>
      <c r="O2810">
        <v>1372881.3559322001</v>
      </c>
      <c r="P2810">
        <v>1372881.3559322001</v>
      </c>
      <c r="Q2810">
        <v>137288.13559322001</v>
      </c>
      <c r="R2810">
        <v>1510169.49152542</v>
      </c>
      <c r="S2810" t="s">
        <v>25</v>
      </c>
      <c r="T2810" t="s">
        <v>25</v>
      </c>
      <c r="U2810" t="s">
        <v>3107</v>
      </c>
      <c r="V2810">
        <v>416000000</v>
      </c>
      <c r="W2810" t="s">
        <v>25</v>
      </c>
      <c r="X2810">
        <v>410528000</v>
      </c>
    </row>
    <row r="2811" spans="1:24" x14ac:dyDescent="0.3">
      <c r="A2811" s="5">
        <v>2808</v>
      </c>
      <c r="B2811" t="s">
        <v>3103</v>
      </c>
      <c r="C2811" s="10">
        <v>43741</v>
      </c>
      <c r="D2811" t="s">
        <v>178</v>
      </c>
      <c r="E2811" t="s">
        <v>3104</v>
      </c>
      <c r="F2811" t="s">
        <v>289</v>
      </c>
      <c r="G2811" t="s">
        <v>249</v>
      </c>
      <c r="H2811" t="s">
        <v>3141</v>
      </c>
      <c r="I2811">
        <v>1</v>
      </c>
      <c r="J2811" t="s">
        <v>2845</v>
      </c>
      <c r="K2811" t="s">
        <v>2835</v>
      </c>
      <c r="L2811" t="s">
        <v>3105</v>
      </c>
      <c r="M2811" t="s">
        <v>3106</v>
      </c>
      <c r="N2811" t="s">
        <v>24</v>
      </c>
      <c r="O2811">
        <v>1372881.3559322001</v>
      </c>
      <c r="P2811">
        <v>1372881.3559322001</v>
      </c>
      <c r="Q2811">
        <v>137288.13559322001</v>
      </c>
      <c r="R2811">
        <v>1510169.49152542</v>
      </c>
      <c r="S2811" t="s">
        <v>25</v>
      </c>
      <c r="T2811" t="s">
        <v>25</v>
      </c>
      <c r="U2811" t="s">
        <v>3107</v>
      </c>
      <c r="V2811">
        <v>416000000</v>
      </c>
      <c r="W2811" t="s">
        <v>25</v>
      </c>
      <c r="X2811">
        <v>410528000</v>
      </c>
    </row>
    <row r="2812" spans="1:24" x14ac:dyDescent="0.3">
      <c r="A2812" s="5">
        <v>2809</v>
      </c>
      <c r="B2812" t="s">
        <v>3103</v>
      </c>
      <c r="C2812" s="10">
        <v>43741</v>
      </c>
      <c r="D2812" t="s">
        <v>179</v>
      </c>
      <c r="E2812" t="s">
        <v>3104</v>
      </c>
      <c r="F2812" t="s">
        <v>289</v>
      </c>
      <c r="G2812" t="s">
        <v>249</v>
      </c>
      <c r="H2812" t="s">
        <v>2889</v>
      </c>
      <c r="I2812">
        <v>6</v>
      </c>
      <c r="J2812" t="s">
        <v>36</v>
      </c>
      <c r="K2812" t="s">
        <v>2835</v>
      </c>
      <c r="L2812" t="s">
        <v>3105</v>
      </c>
      <c r="M2812" t="s">
        <v>3106</v>
      </c>
      <c r="N2812" t="s">
        <v>24</v>
      </c>
      <c r="O2812">
        <v>228813.55932203401</v>
      </c>
      <c r="P2812">
        <v>1372881.3559322001</v>
      </c>
      <c r="Q2812">
        <v>137288.13559322001</v>
      </c>
      <c r="R2812">
        <v>1510169.49152542</v>
      </c>
      <c r="S2812" t="s">
        <v>25</v>
      </c>
      <c r="T2812" t="s">
        <v>25</v>
      </c>
      <c r="U2812" t="s">
        <v>3107</v>
      </c>
      <c r="V2812">
        <v>416000000</v>
      </c>
      <c r="W2812" t="s">
        <v>25</v>
      </c>
      <c r="X2812">
        <v>410528000</v>
      </c>
    </row>
    <row r="2813" spans="1:24" x14ac:dyDescent="0.3">
      <c r="A2813" s="5">
        <v>2810</v>
      </c>
      <c r="B2813" t="s">
        <v>3103</v>
      </c>
      <c r="C2813" s="10">
        <v>43741</v>
      </c>
      <c r="D2813" t="s">
        <v>178</v>
      </c>
      <c r="E2813" t="s">
        <v>3104</v>
      </c>
      <c r="F2813" t="s">
        <v>289</v>
      </c>
      <c r="G2813" t="s">
        <v>249</v>
      </c>
      <c r="H2813" t="s">
        <v>2889</v>
      </c>
      <c r="I2813">
        <v>6</v>
      </c>
      <c r="J2813" t="s">
        <v>36</v>
      </c>
      <c r="K2813" t="s">
        <v>2835</v>
      </c>
      <c r="L2813" t="s">
        <v>3105</v>
      </c>
      <c r="M2813" t="s">
        <v>3106</v>
      </c>
      <c r="N2813" t="s">
        <v>24</v>
      </c>
      <c r="O2813">
        <v>228813.55932203401</v>
      </c>
      <c r="P2813">
        <v>1372881.3559322001</v>
      </c>
      <c r="Q2813">
        <v>137288.13559322001</v>
      </c>
      <c r="R2813">
        <v>1510169.49152542</v>
      </c>
      <c r="S2813" t="s">
        <v>25</v>
      </c>
      <c r="T2813" t="s">
        <v>25</v>
      </c>
      <c r="U2813" t="s">
        <v>3107</v>
      </c>
      <c r="V2813">
        <v>416000000</v>
      </c>
      <c r="W2813" t="s">
        <v>25</v>
      </c>
      <c r="X2813">
        <v>410528000</v>
      </c>
    </row>
    <row r="2814" spans="1:24" x14ac:dyDescent="0.3">
      <c r="A2814" s="5">
        <v>2811</v>
      </c>
      <c r="B2814" t="s">
        <v>3103</v>
      </c>
      <c r="C2814" s="10">
        <v>43741</v>
      </c>
      <c r="D2814" t="s">
        <v>179</v>
      </c>
      <c r="E2814" t="s">
        <v>3104</v>
      </c>
      <c r="F2814" t="s">
        <v>289</v>
      </c>
      <c r="G2814" t="s">
        <v>249</v>
      </c>
      <c r="H2814" t="s">
        <v>2889</v>
      </c>
      <c r="I2814">
        <v>6</v>
      </c>
      <c r="J2814" t="s">
        <v>36</v>
      </c>
      <c r="K2814" t="s">
        <v>2835</v>
      </c>
      <c r="L2814" t="s">
        <v>3105</v>
      </c>
      <c r="M2814" t="s">
        <v>3106</v>
      </c>
      <c r="N2814" t="s">
        <v>24</v>
      </c>
      <c r="O2814">
        <v>228813.55932203401</v>
      </c>
      <c r="P2814">
        <v>1372881.3559322001</v>
      </c>
      <c r="Q2814">
        <v>137288.13559322001</v>
      </c>
      <c r="R2814">
        <v>1510169.49152542</v>
      </c>
      <c r="S2814" t="s">
        <v>25</v>
      </c>
      <c r="T2814" t="s">
        <v>25</v>
      </c>
      <c r="U2814" t="s">
        <v>3107</v>
      </c>
      <c r="V2814">
        <v>416000000</v>
      </c>
      <c r="W2814" t="s">
        <v>25</v>
      </c>
      <c r="X2814">
        <v>410528000</v>
      </c>
    </row>
    <row r="2815" spans="1:24" x14ac:dyDescent="0.3">
      <c r="A2815" s="5">
        <v>2812</v>
      </c>
      <c r="B2815" t="s">
        <v>3103</v>
      </c>
      <c r="C2815" s="10">
        <v>43741</v>
      </c>
      <c r="D2815" t="s">
        <v>178</v>
      </c>
      <c r="E2815" t="s">
        <v>3104</v>
      </c>
      <c r="F2815" t="s">
        <v>289</v>
      </c>
      <c r="G2815" t="s">
        <v>249</v>
      </c>
      <c r="H2815" t="s">
        <v>2889</v>
      </c>
      <c r="I2815">
        <v>6</v>
      </c>
      <c r="J2815" t="s">
        <v>36</v>
      </c>
      <c r="K2815" t="s">
        <v>2835</v>
      </c>
      <c r="L2815" t="s">
        <v>3105</v>
      </c>
      <c r="M2815" t="s">
        <v>3106</v>
      </c>
      <c r="N2815" t="s">
        <v>24</v>
      </c>
      <c r="O2815">
        <v>228813.55932203401</v>
      </c>
      <c r="P2815">
        <v>1372881.3559322001</v>
      </c>
      <c r="Q2815">
        <v>137288.13559322001</v>
      </c>
      <c r="R2815">
        <v>1510169.49152542</v>
      </c>
      <c r="S2815" t="s">
        <v>25</v>
      </c>
      <c r="T2815" t="s">
        <v>25</v>
      </c>
      <c r="U2815" t="s">
        <v>3107</v>
      </c>
      <c r="V2815">
        <v>416000000</v>
      </c>
      <c r="W2815" t="s">
        <v>25</v>
      </c>
      <c r="X2815">
        <v>410528000</v>
      </c>
    </row>
    <row r="2816" spans="1:24" x14ac:dyDescent="0.3">
      <c r="A2816" s="5">
        <v>2813</v>
      </c>
      <c r="B2816" t="s">
        <v>3103</v>
      </c>
      <c r="C2816" s="10">
        <v>43741</v>
      </c>
      <c r="D2816" t="s">
        <v>179</v>
      </c>
      <c r="E2816" t="s">
        <v>3104</v>
      </c>
      <c r="F2816" t="s">
        <v>289</v>
      </c>
      <c r="G2816" t="s">
        <v>249</v>
      </c>
      <c r="H2816" t="s">
        <v>2889</v>
      </c>
      <c r="I2816">
        <v>6</v>
      </c>
      <c r="J2816" t="s">
        <v>36</v>
      </c>
      <c r="K2816" t="s">
        <v>2835</v>
      </c>
      <c r="L2816" t="s">
        <v>3105</v>
      </c>
      <c r="M2816" t="s">
        <v>3106</v>
      </c>
      <c r="N2816" t="s">
        <v>24</v>
      </c>
      <c r="O2816">
        <v>228813.55932203401</v>
      </c>
      <c r="P2816">
        <v>1372881.3559322001</v>
      </c>
      <c r="Q2816">
        <v>137288.13559322001</v>
      </c>
      <c r="R2816">
        <v>1510169.49152542</v>
      </c>
      <c r="S2816" t="s">
        <v>25</v>
      </c>
      <c r="T2816" t="s">
        <v>25</v>
      </c>
      <c r="U2816" t="s">
        <v>3107</v>
      </c>
      <c r="V2816">
        <v>416000000</v>
      </c>
      <c r="W2816" t="s">
        <v>25</v>
      </c>
      <c r="X2816">
        <v>410528000</v>
      </c>
    </row>
    <row r="2817" spans="1:24" x14ac:dyDescent="0.3">
      <c r="A2817" s="5">
        <v>2814</v>
      </c>
      <c r="B2817" t="s">
        <v>3103</v>
      </c>
      <c r="C2817" s="10">
        <v>43741</v>
      </c>
      <c r="D2817" t="s">
        <v>178</v>
      </c>
      <c r="E2817" t="s">
        <v>3104</v>
      </c>
      <c r="F2817" t="s">
        <v>289</v>
      </c>
      <c r="G2817" t="s">
        <v>249</v>
      </c>
      <c r="H2817" t="s">
        <v>2889</v>
      </c>
      <c r="I2817">
        <v>6</v>
      </c>
      <c r="J2817" t="s">
        <v>36</v>
      </c>
      <c r="K2817" t="s">
        <v>2835</v>
      </c>
      <c r="L2817" t="s">
        <v>3105</v>
      </c>
      <c r="M2817" t="s">
        <v>3106</v>
      </c>
      <c r="N2817" t="s">
        <v>24</v>
      </c>
      <c r="O2817">
        <v>228813.55932203401</v>
      </c>
      <c r="P2817">
        <v>1372881.3559322001</v>
      </c>
      <c r="Q2817">
        <v>137288.13559322001</v>
      </c>
      <c r="R2817">
        <v>1510169.49152542</v>
      </c>
      <c r="S2817" t="s">
        <v>25</v>
      </c>
      <c r="T2817" t="s">
        <v>25</v>
      </c>
      <c r="U2817" t="s">
        <v>3107</v>
      </c>
      <c r="V2817">
        <v>416000000</v>
      </c>
      <c r="W2817" t="s">
        <v>25</v>
      </c>
      <c r="X2817">
        <v>410528000</v>
      </c>
    </row>
    <row r="2818" spans="1:24" x14ac:dyDescent="0.3">
      <c r="A2818" s="5">
        <v>2815</v>
      </c>
      <c r="B2818" t="s">
        <v>3103</v>
      </c>
      <c r="C2818" s="10">
        <v>43741</v>
      </c>
      <c r="D2818" t="s">
        <v>179</v>
      </c>
      <c r="E2818" t="s">
        <v>3104</v>
      </c>
      <c r="F2818" t="s">
        <v>289</v>
      </c>
      <c r="G2818" t="s">
        <v>249</v>
      </c>
      <c r="H2818" t="s">
        <v>2889</v>
      </c>
      <c r="I2818">
        <v>6</v>
      </c>
      <c r="J2818" t="s">
        <v>36</v>
      </c>
      <c r="K2818" t="s">
        <v>2835</v>
      </c>
      <c r="L2818" t="s">
        <v>3105</v>
      </c>
      <c r="M2818" t="s">
        <v>3106</v>
      </c>
      <c r="N2818" t="s">
        <v>24</v>
      </c>
      <c r="O2818">
        <v>228813.55932203401</v>
      </c>
      <c r="P2818">
        <v>1372881.3559322001</v>
      </c>
      <c r="Q2818">
        <v>137288.13559322001</v>
      </c>
      <c r="R2818">
        <v>1510169.49152542</v>
      </c>
      <c r="S2818" t="s">
        <v>25</v>
      </c>
      <c r="T2818" t="s">
        <v>25</v>
      </c>
      <c r="U2818" t="s">
        <v>3107</v>
      </c>
      <c r="V2818">
        <v>416000000</v>
      </c>
      <c r="W2818" t="s">
        <v>25</v>
      </c>
      <c r="X2818">
        <v>410528000</v>
      </c>
    </row>
    <row r="2819" spans="1:24" x14ac:dyDescent="0.3">
      <c r="A2819" s="5">
        <v>2816</v>
      </c>
      <c r="B2819" t="s">
        <v>3103</v>
      </c>
      <c r="C2819" s="10">
        <v>43741</v>
      </c>
      <c r="D2819" t="s">
        <v>178</v>
      </c>
      <c r="E2819" t="s">
        <v>3104</v>
      </c>
      <c r="F2819" t="s">
        <v>289</v>
      </c>
      <c r="G2819" t="s">
        <v>249</v>
      </c>
      <c r="H2819" t="s">
        <v>2889</v>
      </c>
      <c r="I2819">
        <v>6</v>
      </c>
      <c r="J2819" t="s">
        <v>36</v>
      </c>
      <c r="K2819" t="s">
        <v>2835</v>
      </c>
      <c r="L2819" t="s">
        <v>3105</v>
      </c>
      <c r="M2819" t="s">
        <v>3106</v>
      </c>
      <c r="N2819" t="s">
        <v>24</v>
      </c>
      <c r="O2819">
        <v>228813.55932203401</v>
      </c>
      <c r="P2819">
        <v>1372881.3559322001</v>
      </c>
      <c r="Q2819">
        <v>137288.13559322001</v>
      </c>
      <c r="R2819">
        <v>1510169.49152542</v>
      </c>
      <c r="S2819" t="s">
        <v>25</v>
      </c>
      <c r="T2819" t="s">
        <v>25</v>
      </c>
      <c r="U2819" t="s">
        <v>3107</v>
      </c>
      <c r="V2819">
        <v>416000000</v>
      </c>
      <c r="W2819" t="s">
        <v>25</v>
      </c>
      <c r="X2819">
        <v>410528000</v>
      </c>
    </row>
    <row r="2820" spans="1:24" x14ac:dyDescent="0.3">
      <c r="A2820" s="5">
        <v>2817</v>
      </c>
      <c r="B2820" t="s">
        <v>3103</v>
      </c>
      <c r="C2820" s="10">
        <v>43741</v>
      </c>
      <c r="D2820" t="s">
        <v>179</v>
      </c>
      <c r="E2820" t="s">
        <v>3104</v>
      </c>
      <c r="F2820" t="s">
        <v>289</v>
      </c>
      <c r="G2820" t="s">
        <v>249</v>
      </c>
      <c r="H2820" t="s">
        <v>2890</v>
      </c>
      <c r="I2820">
        <v>10</v>
      </c>
      <c r="J2820" t="s">
        <v>36</v>
      </c>
      <c r="K2820" t="s">
        <v>2835</v>
      </c>
      <c r="L2820" t="s">
        <v>3105</v>
      </c>
      <c r="M2820" t="s">
        <v>3106</v>
      </c>
      <c r="N2820" t="s">
        <v>24</v>
      </c>
      <c r="O2820">
        <v>137288.13559322001</v>
      </c>
      <c r="P2820">
        <v>1372881.3559322001</v>
      </c>
      <c r="Q2820">
        <v>137288.13559322001</v>
      </c>
      <c r="R2820">
        <v>1510169.49152542</v>
      </c>
      <c r="S2820" t="s">
        <v>25</v>
      </c>
      <c r="T2820" t="s">
        <v>25</v>
      </c>
      <c r="U2820" t="s">
        <v>3107</v>
      </c>
      <c r="V2820">
        <v>416000000</v>
      </c>
      <c r="W2820" t="s">
        <v>25</v>
      </c>
      <c r="X2820">
        <v>410528000</v>
      </c>
    </row>
    <row r="2821" spans="1:24" x14ac:dyDescent="0.3">
      <c r="A2821" s="5">
        <v>2818</v>
      </c>
      <c r="B2821" t="s">
        <v>3103</v>
      </c>
      <c r="C2821" s="10">
        <v>43741</v>
      </c>
      <c r="D2821" t="s">
        <v>178</v>
      </c>
      <c r="E2821" t="s">
        <v>3104</v>
      </c>
      <c r="F2821" t="s">
        <v>289</v>
      </c>
      <c r="G2821" t="s">
        <v>249</v>
      </c>
      <c r="H2821" t="s">
        <v>2890</v>
      </c>
      <c r="I2821">
        <v>10</v>
      </c>
      <c r="J2821" t="s">
        <v>36</v>
      </c>
      <c r="K2821" t="s">
        <v>2835</v>
      </c>
      <c r="L2821" t="s">
        <v>3105</v>
      </c>
      <c r="M2821" t="s">
        <v>3106</v>
      </c>
      <c r="N2821" t="s">
        <v>24</v>
      </c>
      <c r="O2821">
        <v>137288.13559322001</v>
      </c>
      <c r="P2821">
        <v>1372881.3559322001</v>
      </c>
      <c r="Q2821">
        <v>137288.13559322001</v>
      </c>
      <c r="R2821">
        <v>1510169.49152542</v>
      </c>
      <c r="S2821" t="s">
        <v>25</v>
      </c>
      <c r="T2821" t="s">
        <v>25</v>
      </c>
      <c r="U2821" t="s">
        <v>3107</v>
      </c>
      <c r="V2821">
        <v>416000000</v>
      </c>
      <c r="W2821" t="s">
        <v>25</v>
      </c>
      <c r="X2821">
        <v>410528000</v>
      </c>
    </row>
    <row r="2822" spans="1:24" x14ac:dyDescent="0.3">
      <c r="A2822" s="5">
        <v>2819</v>
      </c>
      <c r="B2822" t="s">
        <v>3103</v>
      </c>
      <c r="C2822" s="10">
        <v>43741</v>
      </c>
      <c r="D2822" t="s">
        <v>179</v>
      </c>
      <c r="E2822" t="s">
        <v>3104</v>
      </c>
      <c r="F2822" t="s">
        <v>289</v>
      </c>
      <c r="G2822" t="s">
        <v>249</v>
      </c>
      <c r="H2822" t="s">
        <v>2890</v>
      </c>
      <c r="I2822">
        <v>10</v>
      </c>
      <c r="J2822" t="s">
        <v>36</v>
      </c>
      <c r="K2822" t="s">
        <v>2835</v>
      </c>
      <c r="L2822" t="s">
        <v>3105</v>
      </c>
      <c r="M2822" t="s">
        <v>3106</v>
      </c>
      <c r="N2822" t="s">
        <v>24</v>
      </c>
      <c r="O2822">
        <v>137288.13559322001</v>
      </c>
      <c r="P2822">
        <v>1372881.3559322001</v>
      </c>
      <c r="Q2822">
        <v>137288.13559322001</v>
      </c>
      <c r="R2822">
        <v>1510169.49152542</v>
      </c>
      <c r="S2822" t="s">
        <v>25</v>
      </c>
      <c r="T2822" t="s">
        <v>25</v>
      </c>
      <c r="U2822" t="s">
        <v>3107</v>
      </c>
      <c r="V2822">
        <v>416000000</v>
      </c>
      <c r="W2822" t="s">
        <v>25</v>
      </c>
      <c r="X2822">
        <v>410528000</v>
      </c>
    </row>
    <row r="2823" spans="1:24" x14ac:dyDescent="0.3">
      <c r="A2823" s="5">
        <v>2820</v>
      </c>
      <c r="B2823" t="s">
        <v>3103</v>
      </c>
      <c r="C2823" s="10">
        <v>43741</v>
      </c>
      <c r="D2823" t="s">
        <v>178</v>
      </c>
      <c r="E2823" t="s">
        <v>3104</v>
      </c>
      <c r="F2823" t="s">
        <v>289</v>
      </c>
      <c r="G2823" t="s">
        <v>249</v>
      </c>
      <c r="H2823" t="s">
        <v>2890</v>
      </c>
      <c r="I2823">
        <v>10</v>
      </c>
      <c r="J2823" t="s">
        <v>36</v>
      </c>
      <c r="K2823" t="s">
        <v>2835</v>
      </c>
      <c r="L2823" t="s">
        <v>3105</v>
      </c>
      <c r="M2823" t="s">
        <v>3106</v>
      </c>
      <c r="N2823" t="s">
        <v>24</v>
      </c>
      <c r="O2823">
        <v>137288.13559322001</v>
      </c>
      <c r="P2823">
        <v>1372881.3559322001</v>
      </c>
      <c r="Q2823">
        <v>137288.13559322001</v>
      </c>
      <c r="R2823">
        <v>1510169.49152542</v>
      </c>
      <c r="S2823" t="s">
        <v>25</v>
      </c>
      <c r="T2823" t="s">
        <v>25</v>
      </c>
      <c r="U2823" t="s">
        <v>3107</v>
      </c>
      <c r="V2823">
        <v>416000000</v>
      </c>
      <c r="W2823" t="s">
        <v>25</v>
      </c>
      <c r="X2823">
        <v>410528000</v>
      </c>
    </row>
    <row r="2824" spans="1:24" x14ac:dyDescent="0.3">
      <c r="A2824" s="5">
        <v>2821</v>
      </c>
      <c r="B2824" t="s">
        <v>3103</v>
      </c>
      <c r="C2824" s="10">
        <v>43741</v>
      </c>
      <c r="D2824" t="s">
        <v>179</v>
      </c>
      <c r="E2824" t="s">
        <v>3104</v>
      </c>
      <c r="F2824" t="s">
        <v>289</v>
      </c>
      <c r="G2824" t="s">
        <v>249</v>
      </c>
      <c r="H2824" t="s">
        <v>2890</v>
      </c>
      <c r="I2824">
        <v>10</v>
      </c>
      <c r="J2824" t="s">
        <v>36</v>
      </c>
      <c r="K2824" t="s">
        <v>2835</v>
      </c>
      <c r="L2824" t="s">
        <v>3105</v>
      </c>
      <c r="M2824" t="s">
        <v>3106</v>
      </c>
      <c r="N2824" t="s">
        <v>24</v>
      </c>
      <c r="O2824">
        <v>137288.13559322001</v>
      </c>
      <c r="P2824">
        <v>1372881.3559322001</v>
      </c>
      <c r="Q2824">
        <v>137288.13559322001</v>
      </c>
      <c r="R2824">
        <v>1510169.49152542</v>
      </c>
      <c r="S2824" t="s">
        <v>25</v>
      </c>
      <c r="T2824" t="s">
        <v>25</v>
      </c>
      <c r="U2824" t="s">
        <v>3107</v>
      </c>
      <c r="V2824">
        <v>416000000</v>
      </c>
      <c r="W2824" t="s">
        <v>25</v>
      </c>
      <c r="X2824">
        <v>410528000</v>
      </c>
    </row>
    <row r="2825" spans="1:24" x14ac:dyDescent="0.3">
      <c r="A2825" s="5">
        <v>2822</v>
      </c>
      <c r="B2825" t="s">
        <v>3103</v>
      </c>
      <c r="C2825" s="10">
        <v>43741</v>
      </c>
      <c r="D2825" t="s">
        <v>178</v>
      </c>
      <c r="E2825" t="s">
        <v>3104</v>
      </c>
      <c r="F2825" t="s">
        <v>289</v>
      </c>
      <c r="G2825" t="s">
        <v>249</v>
      </c>
      <c r="H2825" t="s">
        <v>2890</v>
      </c>
      <c r="I2825">
        <v>10</v>
      </c>
      <c r="J2825" t="s">
        <v>36</v>
      </c>
      <c r="K2825" t="s">
        <v>2835</v>
      </c>
      <c r="L2825" t="s">
        <v>3105</v>
      </c>
      <c r="M2825" t="s">
        <v>3106</v>
      </c>
      <c r="N2825" t="s">
        <v>24</v>
      </c>
      <c r="O2825">
        <v>137288.13559322001</v>
      </c>
      <c r="P2825">
        <v>1372881.3559322001</v>
      </c>
      <c r="Q2825">
        <v>137288.13559322001</v>
      </c>
      <c r="R2825">
        <v>1510169.49152542</v>
      </c>
      <c r="S2825" t="s">
        <v>25</v>
      </c>
      <c r="T2825" t="s">
        <v>25</v>
      </c>
      <c r="U2825" t="s">
        <v>3107</v>
      </c>
      <c r="V2825">
        <v>416000000</v>
      </c>
      <c r="W2825" t="s">
        <v>25</v>
      </c>
      <c r="X2825">
        <v>410528000</v>
      </c>
    </row>
    <row r="2826" spans="1:24" x14ac:dyDescent="0.3">
      <c r="A2826" s="5">
        <v>2823</v>
      </c>
      <c r="B2826" t="s">
        <v>3103</v>
      </c>
      <c r="C2826" s="10">
        <v>43741</v>
      </c>
      <c r="D2826" t="s">
        <v>179</v>
      </c>
      <c r="E2826" t="s">
        <v>3104</v>
      </c>
      <c r="F2826" t="s">
        <v>289</v>
      </c>
      <c r="G2826" t="s">
        <v>249</v>
      </c>
      <c r="H2826" t="s">
        <v>2890</v>
      </c>
      <c r="I2826">
        <v>10</v>
      </c>
      <c r="J2826" t="s">
        <v>36</v>
      </c>
      <c r="K2826" t="s">
        <v>2835</v>
      </c>
      <c r="L2826" t="s">
        <v>3105</v>
      </c>
      <c r="M2826" t="s">
        <v>3106</v>
      </c>
      <c r="N2826" t="s">
        <v>24</v>
      </c>
      <c r="O2826">
        <v>137288.13559322001</v>
      </c>
      <c r="P2826">
        <v>1372881.3559322001</v>
      </c>
      <c r="Q2826">
        <v>137288.13559322001</v>
      </c>
      <c r="R2826">
        <v>1510169.49152542</v>
      </c>
      <c r="S2826" t="s">
        <v>25</v>
      </c>
      <c r="T2826" t="s">
        <v>25</v>
      </c>
      <c r="U2826" t="s">
        <v>3107</v>
      </c>
      <c r="V2826">
        <v>416000000</v>
      </c>
      <c r="W2826" t="s">
        <v>25</v>
      </c>
      <c r="X2826">
        <v>410528000</v>
      </c>
    </row>
    <row r="2827" spans="1:24" x14ac:dyDescent="0.3">
      <c r="A2827" s="5">
        <v>2824</v>
      </c>
      <c r="B2827" t="s">
        <v>3103</v>
      </c>
      <c r="C2827" s="10">
        <v>43741</v>
      </c>
      <c r="D2827" t="s">
        <v>178</v>
      </c>
      <c r="E2827" t="s">
        <v>3104</v>
      </c>
      <c r="F2827" t="s">
        <v>289</v>
      </c>
      <c r="G2827" t="s">
        <v>249</v>
      </c>
      <c r="H2827" t="s">
        <v>2890</v>
      </c>
      <c r="I2827">
        <v>10</v>
      </c>
      <c r="J2827" t="s">
        <v>36</v>
      </c>
      <c r="K2827" t="s">
        <v>2835</v>
      </c>
      <c r="L2827" t="s">
        <v>3105</v>
      </c>
      <c r="M2827" t="s">
        <v>3106</v>
      </c>
      <c r="N2827" t="s">
        <v>24</v>
      </c>
      <c r="O2827">
        <v>137288.13559322001</v>
      </c>
      <c r="P2827">
        <v>1372881.3559322001</v>
      </c>
      <c r="Q2827">
        <v>137288.13559322001</v>
      </c>
      <c r="R2827">
        <v>1510169.49152542</v>
      </c>
      <c r="S2827" t="s">
        <v>25</v>
      </c>
      <c r="T2827" t="s">
        <v>25</v>
      </c>
      <c r="U2827" t="s">
        <v>3107</v>
      </c>
      <c r="V2827">
        <v>416000000</v>
      </c>
      <c r="W2827" t="s">
        <v>25</v>
      </c>
      <c r="X2827">
        <v>410528000</v>
      </c>
    </row>
    <row r="2828" spans="1:24" x14ac:dyDescent="0.3">
      <c r="A2828" s="5">
        <v>2825</v>
      </c>
      <c r="B2828" t="s">
        <v>3103</v>
      </c>
      <c r="C2828" s="10">
        <v>43741</v>
      </c>
      <c r="D2828" t="s">
        <v>179</v>
      </c>
      <c r="E2828" t="s">
        <v>3104</v>
      </c>
      <c r="F2828" t="s">
        <v>289</v>
      </c>
      <c r="G2828" t="s">
        <v>249</v>
      </c>
      <c r="H2828" t="s">
        <v>3142</v>
      </c>
      <c r="I2828">
        <v>2</v>
      </c>
      <c r="J2828" t="s">
        <v>36</v>
      </c>
      <c r="K2828" t="s">
        <v>2835</v>
      </c>
      <c r="L2828" t="s">
        <v>3105</v>
      </c>
      <c r="M2828" t="s">
        <v>3106</v>
      </c>
      <c r="N2828" t="s">
        <v>24</v>
      </c>
      <c r="O2828">
        <v>686440.67796610203</v>
      </c>
      <c r="P2828">
        <v>1372881.3559322001</v>
      </c>
      <c r="Q2828">
        <v>137288.13559322001</v>
      </c>
      <c r="R2828">
        <v>1510169.49152542</v>
      </c>
      <c r="S2828" t="s">
        <v>25</v>
      </c>
      <c r="T2828" t="s">
        <v>25</v>
      </c>
      <c r="U2828" t="s">
        <v>3107</v>
      </c>
      <c r="V2828">
        <v>416000000</v>
      </c>
      <c r="W2828" t="s">
        <v>25</v>
      </c>
      <c r="X2828">
        <v>410528000</v>
      </c>
    </row>
    <row r="2829" spans="1:24" x14ac:dyDescent="0.3">
      <c r="A2829" s="5">
        <v>2826</v>
      </c>
      <c r="B2829" t="s">
        <v>3103</v>
      </c>
      <c r="C2829" s="10">
        <v>43741</v>
      </c>
      <c r="D2829" t="s">
        <v>178</v>
      </c>
      <c r="E2829" t="s">
        <v>3104</v>
      </c>
      <c r="F2829" t="s">
        <v>289</v>
      </c>
      <c r="G2829" t="s">
        <v>249</v>
      </c>
      <c r="H2829" t="s">
        <v>3142</v>
      </c>
      <c r="I2829">
        <v>2</v>
      </c>
      <c r="J2829" t="s">
        <v>36</v>
      </c>
      <c r="K2829" t="s">
        <v>2835</v>
      </c>
      <c r="L2829" t="s">
        <v>3105</v>
      </c>
      <c r="M2829" t="s">
        <v>3106</v>
      </c>
      <c r="N2829" t="s">
        <v>24</v>
      </c>
      <c r="O2829">
        <v>686440.67796610203</v>
      </c>
      <c r="P2829">
        <v>1372881.3559322001</v>
      </c>
      <c r="Q2829">
        <v>137288.13559322001</v>
      </c>
      <c r="R2829">
        <v>1510169.49152542</v>
      </c>
      <c r="S2829" t="s">
        <v>25</v>
      </c>
      <c r="T2829" t="s">
        <v>25</v>
      </c>
      <c r="U2829" t="s">
        <v>3107</v>
      </c>
      <c r="V2829">
        <v>416000000</v>
      </c>
      <c r="W2829" t="s">
        <v>25</v>
      </c>
      <c r="X2829">
        <v>410528000</v>
      </c>
    </row>
    <row r="2830" spans="1:24" x14ac:dyDescent="0.3">
      <c r="A2830" s="5">
        <v>2827</v>
      </c>
      <c r="B2830" t="s">
        <v>3103</v>
      </c>
      <c r="C2830" s="10">
        <v>43741</v>
      </c>
      <c r="D2830" t="s">
        <v>179</v>
      </c>
      <c r="E2830" t="s">
        <v>3104</v>
      </c>
      <c r="F2830" t="s">
        <v>289</v>
      </c>
      <c r="G2830" t="s">
        <v>249</v>
      </c>
      <c r="H2830" t="s">
        <v>3142</v>
      </c>
      <c r="I2830">
        <v>2</v>
      </c>
      <c r="J2830" t="s">
        <v>36</v>
      </c>
      <c r="K2830" t="s">
        <v>2835</v>
      </c>
      <c r="L2830" t="s">
        <v>3105</v>
      </c>
      <c r="M2830" t="s">
        <v>3106</v>
      </c>
      <c r="N2830" t="s">
        <v>24</v>
      </c>
      <c r="O2830">
        <v>686440.67796610203</v>
      </c>
      <c r="P2830">
        <v>1372881.3559322001</v>
      </c>
      <c r="Q2830">
        <v>137288.13559322001</v>
      </c>
      <c r="R2830">
        <v>1510169.49152542</v>
      </c>
      <c r="S2830" t="s">
        <v>25</v>
      </c>
      <c r="T2830" t="s">
        <v>25</v>
      </c>
      <c r="U2830" t="s">
        <v>3107</v>
      </c>
      <c r="V2830">
        <v>416000000</v>
      </c>
      <c r="W2830" t="s">
        <v>25</v>
      </c>
      <c r="X2830">
        <v>410528000</v>
      </c>
    </row>
    <row r="2831" spans="1:24" x14ac:dyDescent="0.3">
      <c r="A2831" s="5">
        <v>2828</v>
      </c>
      <c r="B2831" t="s">
        <v>3103</v>
      </c>
      <c r="C2831" s="10">
        <v>43741</v>
      </c>
      <c r="D2831" t="s">
        <v>178</v>
      </c>
      <c r="E2831" t="s">
        <v>3104</v>
      </c>
      <c r="F2831" t="s">
        <v>289</v>
      </c>
      <c r="G2831" t="s">
        <v>249</v>
      </c>
      <c r="H2831" t="s">
        <v>3142</v>
      </c>
      <c r="I2831">
        <v>2</v>
      </c>
      <c r="J2831" t="s">
        <v>36</v>
      </c>
      <c r="K2831" t="s">
        <v>2835</v>
      </c>
      <c r="L2831" t="s">
        <v>3105</v>
      </c>
      <c r="M2831" t="s">
        <v>3106</v>
      </c>
      <c r="N2831" t="s">
        <v>24</v>
      </c>
      <c r="O2831">
        <v>686440.67796610203</v>
      </c>
      <c r="P2831">
        <v>1372881.3559322001</v>
      </c>
      <c r="Q2831">
        <v>137288.13559322001</v>
      </c>
      <c r="R2831">
        <v>1510169.49152542</v>
      </c>
      <c r="S2831" t="s">
        <v>25</v>
      </c>
      <c r="T2831" t="s">
        <v>25</v>
      </c>
      <c r="U2831" t="s">
        <v>3107</v>
      </c>
      <c r="V2831">
        <v>416000000</v>
      </c>
      <c r="W2831" t="s">
        <v>25</v>
      </c>
      <c r="X2831">
        <v>410528000</v>
      </c>
    </row>
    <row r="2832" spans="1:24" x14ac:dyDescent="0.3">
      <c r="A2832" s="5">
        <v>2829</v>
      </c>
      <c r="B2832" t="s">
        <v>3103</v>
      </c>
      <c r="C2832" s="10">
        <v>43741</v>
      </c>
      <c r="D2832" t="s">
        <v>179</v>
      </c>
      <c r="E2832" t="s">
        <v>3104</v>
      </c>
      <c r="F2832" t="s">
        <v>289</v>
      </c>
      <c r="G2832" t="s">
        <v>249</v>
      </c>
      <c r="H2832" t="s">
        <v>3142</v>
      </c>
      <c r="I2832">
        <v>2</v>
      </c>
      <c r="J2832" t="s">
        <v>36</v>
      </c>
      <c r="K2832" t="s">
        <v>2835</v>
      </c>
      <c r="L2832" t="s">
        <v>3105</v>
      </c>
      <c r="M2832" t="s">
        <v>3106</v>
      </c>
      <c r="N2832" t="s">
        <v>24</v>
      </c>
      <c r="O2832">
        <v>686440.67796610203</v>
      </c>
      <c r="P2832">
        <v>1372881.3559322001</v>
      </c>
      <c r="Q2832">
        <v>137288.13559322001</v>
      </c>
      <c r="R2832">
        <v>1510169.49152542</v>
      </c>
      <c r="S2832" t="s">
        <v>25</v>
      </c>
      <c r="T2832" t="s">
        <v>25</v>
      </c>
      <c r="U2832" t="s">
        <v>3107</v>
      </c>
      <c r="V2832">
        <v>416000000</v>
      </c>
      <c r="W2832" t="s">
        <v>25</v>
      </c>
      <c r="X2832">
        <v>410528000</v>
      </c>
    </row>
    <row r="2833" spans="1:24" x14ac:dyDescent="0.3">
      <c r="A2833" s="5">
        <v>2830</v>
      </c>
      <c r="B2833" t="s">
        <v>3103</v>
      </c>
      <c r="C2833" s="10">
        <v>43741</v>
      </c>
      <c r="D2833" t="s">
        <v>178</v>
      </c>
      <c r="E2833" t="s">
        <v>3104</v>
      </c>
      <c r="F2833" t="s">
        <v>289</v>
      </c>
      <c r="G2833" t="s">
        <v>249</v>
      </c>
      <c r="H2833" t="s">
        <v>3142</v>
      </c>
      <c r="I2833">
        <v>2</v>
      </c>
      <c r="J2833" t="s">
        <v>36</v>
      </c>
      <c r="K2833" t="s">
        <v>2835</v>
      </c>
      <c r="L2833" t="s">
        <v>3105</v>
      </c>
      <c r="M2833" t="s">
        <v>3106</v>
      </c>
      <c r="N2833" t="s">
        <v>24</v>
      </c>
      <c r="O2833">
        <v>686440.67796610203</v>
      </c>
      <c r="P2833">
        <v>1372881.3559322001</v>
      </c>
      <c r="Q2833">
        <v>137288.13559322001</v>
      </c>
      <c r="R2833">
        <v>1510169.49152542</v>
      </c>
      <c r="S2833" t="s">
        <v>25</v>
      </c>
      <c r="T2833" t="s">
        <v>25</v>
      </c>
      <c r="U2833" t="s">
        <v>3107</v>
      </c>
      <c r="V2833">
        <v>416000000</v>
      </c>
      <c r="W2833" t="s">
        <v>25</v>
      </c>
      <c r="X2833">
        <v>410528000</v>
      </c>
    </row>
    <row r="2834" spans="1:24" x14ac:dyDescent="0.3">
      <c r="A2834" s="5">
        <v>2831</v>
      </c>
      <c r="B2834" t="s">
        <v>3103</v>
      </c>
      <c r="C2834" s="10">
        <v>43741</v>
      </c>
      <c r="D2834" t="s">
        <v>179</v>
      </c>
      <c r="E2834" t="s">
        <v>3104</v>
      </c>
      <c r="F2834" t="s">
        <v>289</v>
      </c>
      <c r="G2834" t="s">
        <v>249</v>
      </c>
      <c r="H2834" t="s">
        <v>3142</v>
      </c>
      <c r="I2834">
        <v>2</v>
      </c>
      <c r="J2834" t="s">
        <v>36</v>
      </c>
      <c r="K2834" t="s">
        <v>2835</v>
      </c>
      <c r="L2834" t="s">
        <v>3105</v>
      </c>
      <c r="M2834" t="s">
        <v>3106</v>
      </c>
      <c r="N2834" t="s">
        <v>24</v>
      </c>
      <c r="O2834">
        <v>686440.67796610203</v>
      </c>
      <c r="P2834">
        <v>1372881.3559322001</v>
      </c>
      <c r="Q2834">
        <v>137288.13559322001</v>
      </c>
      <c r="R2834">
        <v>1510169.49152542</v>
      </c>
      <c r="S2834" t="s">
        <v>25</v>
      </c>
      <c r="T2834" t="s">
        <v>25</v>
      </c>
      <c r="U2834" t="s">
        <v>3107</v>
      </c>
      <c r="V2834">
        <v>416000000</v>
      </c>
      <c r="W2834" t="s">
        <v>25</v>
      </c>
      <c r="X2834">
        <v>410528000</v>
      </c>
    </row>
    <row r="2835" spans="1:24" x14ac:dyDescent="0.3">
      <c r="A2835" s="5">
        <v>2832</v>
      </c>
      <c r="B2835" t="s">
        <v>3103</v>
      </c>
      <c r="C2835" s="10">
        <v>43741</v>
      </c>
      <c r="D2835" t="s">
        <v>178</v>
      </c>
      <c r="E2835" t="s">
        <v>3104</v>
      </c>
      <c r="F2835" t="s">
        <v>289</v>
      </c>
      <c r="G2835" t="s">
        <v>249</v>
      </c>
      <c r="H2835" t="s">
        <v>3142</v>
      </c>
      <c r="I2835">
        <v>2</v>
      </c>
      <c r="J2835" t="s">
        <v>36</v>
      </c>
      <c r="K2835" t="s">
        <v>2835</v>
      </c>
      <c r="L2835" t="s">
        <v>3105</v>
      </c>
      <c r="M2835" t="s">
        <v>3106</v>
      </c>
      <c r="N2835" t="s">
        <v>24</v>
      </c>
      <c r="O2835">
        <v>686440.67796610203</v>
      </c>
      <c r="P2835">
        <v>1372881.3559322001</v>
      </c>
      <c r="Q2835">
        <v>137288.13559322001</v>
      </c>
      <c r="R2835">
        <v>1510169.49152542</v>
      </c>
      <c r="S2835" t="s">
        <v>25</v>
      </c>
      <c r="T2835" t="s">
        <v>25</v>
      </c>
      <c r="U2835" t="s">
        <v>3107</v>
      </c>
      <c r="V2835">
        <v>416000000</v>
      </c>
      <c r="W2835" t="s">
        <v>25</v>
      </c>
      <c r="X2835">
        <v>410528000</v>
      </c>
    </row>
    <row r="2836" spans="1:24" x14ac:dyDescent="0.3">
      <c r="A2836" s="5">
        <v>2833</v>
      </c>
      <c r="B2836" t="s">
        <v>3103</v>
      </c>
      <c r="C2836" s="10">
        <v>43741</v>
      </c>
      <c r="D2836" t="s">
        <v>179</v>
      </c>
      <c r="E2836" t="s">
        <v>3104</v>
      </c>
      <c r="F2836" t="s">
        <v>289</v>
      </c>
      <c r="G2836" t="s">
        <v>249</v>
      </c>
      <c r="H2836" t="s">
        <v>2891</v>
      </c>
      <c r="I2836">
        <v>6</v>
      </c>
      <c r="J2836" t="s">
        <v>36</v>
      </c>
      <c r="K2836" t="s">
        <v>2835</v>
      </c>
      <c r="L2836" t="s">
        <v>3105</v>
      </c>
      <c r="M2836" t="s">
        <v>3106</v>
      </c>
      <c r="N2836" t="s">
        <v>24</v>
      </c>
      <c r="O2836">
        <v>228813.55932203401</v>
      </c>
      <c r="P2836">
        <v>1372881.3559322001</v>
      </c>
      <c r="Q2836">
        <v>137288.13559322001</v>
      </c>
      <c r="R2836">
        <v>1510169.49152542</v>
      </c>
      <c r="S2836" t="s">
        <v>25</v>
      </c>
      <c r="T2836" t="s">
        <v>25</v>
      </c>
      <c r="U2836" t="s">
        <v>3107</v>
      </c>
      <c r="V2836">
        <v>416000000</v>
      </c>
      <c r="W2836" t="s">
        <v>25</v>
      </c>
      <c r="X2836">
        <v>410528000</v>
      </c>
    </row>
    <row r="2837" spans="1:24" x14ac:dyDescent="0.3">
      <c r="A2837" s="5">
        <v>2834</v>
      </c>
      <c r="B2837" t="s">
        <v>3103</v>
      </c>
      <c r="C2837" s="10">
        <v>43741</v>
      </c>
      <c r="D2837" t="s">
        <v>178</v>
      </c>
      <c r="E2837" t="s">
        <v>3104</v>
      </c>
      <c r="F2837" t="s">
        <v>289</v>
      </c>
      <c r="G2837" t="s">
        <v>249</v>
      </c>
      <c r="H2837" t="s">
        <v>2891</v>
      </c>
      <c r="I2837">
        <v>6</v>
      </c>
      <c r="J2837" t="s">
        <v>36</v>
      </c>
      <c r="K2837" t="s">
        <v>2835</v>
      </c>
      <c r="L2837" t="s">
        <v>3105</v>
      </c>
      <c r="M2837" t="s">
        <v>3106</v>
      </c>
      <c r="N2837" t="s">
        <v>24</v>
      </c>
      <c r="O2837">
        <v>228813.55932203401</v>
      </c>
      <c r="P2837">
        <v>1372881.3559322001</v>
      </c>
      <c r="Q2837">
        <v>137288.13559322001</v>
      </c>
      <c r="R2837">
        <v>1510169.49152542</v>
      </c>
      <c r="S2837" t="s">
        <v>25</v>
      </c>
      <c r="T2837" t="s">
        <v>25</v>
      </c>
      <c r="U2837" t="s">
        <v>3107</v>
      </c>
      <c r="V2837">
        <v>416000000</v>
      </c>
      <c r="W2837" t="s">
        <v>25</v>
      </c>
      <c r="X2837">
        <v>410528000</v>
      </c>
    </row>
    <row r="2838" spans="1:24" x14ac:dyDescent="0.3">
      <c r="A2838" s="5">
        <v>2835</v>
      </c>
      <c r="B2838" t="s">
        <v>3103</v>
      </c>
      <c r="C2838" s="10">
        <v>43741</v>
      </c>
      <c r="D2838" t="s">
        <v>179</v>
      </c>
      <c r="E2838" t="s">
        <v>3104</v>
      </c>
      <c r="F2838" t="s">
        <v>289</v>
      </c>
      <c r="G2838" t="s">
        <v>249</v>
      </c>
      <c r="H2838" t="s">
        <v>2891</v>
      </c>
      <c r="I2838">
        <v>6</v>
      </c>
      <c r="J2838" t="s">
        <v>36</v>
      </c>
      <c r="K2838" t="s">
        <v>2835</v>
      </c>
      <c r="L2838" t="s">
        <v>3105</v>
      </c>
      <c r="M2838" t="s">
        <v>3106</v>
      </c>
      <c r="N2838" t="s">
        <v>24</v>
      </c>
      <c r="O2838">
        <v>228813.55932203401</v>
      </c>
      <c r="P2838">
        <v>1372881.3559322001</v>
      </c>
      <c r="Q2838">
        <v>137288.13559322001</v>
      </c>
      <c r="R2838">
        <v>1510169.49152542</v>
      </c>
      <c r="S2838" t="s">
        <v>25</v>
      </c>
      <c r="T2838" t="s">
        <v>25</v>
      </c>
      <c r="U2838" t="s">
        <v>3107</v>
      </c>
      <c r="V2838">
        <v>416000000</v>
      </c>
      <c r="W2838" t="s">
        <v>25</v>
      </c>
      <c r="X2838">
        <v>410528000</v>
      </c>
    </row>
    <row r="2839" spans="1:24" x14ac:dyDescent="0.3">
      <c r="A2839" s="5">
        <v>2836</v>
      </c>
      <c r="B2839" t="s">
        <v>3103</v>
      </c>
      <c r="C2839" s="10">
        <v>43741</v>
      </c>
      <c r="D2839" t="s">
        <v>178</v>
      </c>
      <c r="E2839" t="s">
        <v>3104</v>
      </c>
      <c r="F2839" t="s">
        <v>289</v>
      </c>
      <c r="G2839" t="s">
        <v>249</v>
      </c>
      <c r="H2839" t="s">
        <v>2891</v>
      </c>
      <c r="I2839">
        <v>6</v>
      </c>
      <c r="J2839" t="s">
        <v>36</v>
      </c>
      <c r="K2839" t="s">
        <v>2835</v>
      </c>
      <c r="L2839" t="s">
        <v>3105</v>
      </c>
      <c r="M2839" t="s">
        <v>3106</v>
      </c>
      <c r="N2839" t="s">
        <v>24</v>
      </c>
      <c r="O2839">
        <v>228813.55932203401</v>
      </c>
      <c r="P2839">
        <v>1372881.3559322001</v>
      </c>
      <c r="Q2839">
        <v>137288.13559322001</v>
      </c>
      <c r="R2839">
        <v>1510169.49152542</v>
      </c>
      <c r="S2839" t="s">
        <v>25</v>
      </c>
      <c r="T2839" t="s">
        <v>25</v>
      </c>
      <c r="U2839" t="s">
        <v>3107</v>
      </c>
      <c r="V2839">
        <v>416000000</v>
      </c>
      <c r="W2839" t="s">
        <v>25</v>
      </c>
      <c r="X2839">
        <v>410528000</v>
      </c>
    </row>
    <row r="2840" spans="1:24" x14ac:dyDescent="0.3">
      <c r="A2840" s="5">
        <v>2837</v>
      </c>
      <c r="B2840" t="s">
        <v>3103</v>
      </c>
      <c r="C2840" s="10">
        <v>43741</v>
      </c>
      <c r="D2840" t="s">
        <v>179</v>
      </c>
      <c r="E2840" t="s">
        <v>3104</v>
      </c>
      <c r="F2840" t="s">
        <v>289</v>
      </c>
      <c r="G2840" t="s">
        <v>249</v>
      </c>
      <c r="H2840" t="s">
        <v>2891</v>
      </c>
      <c r="I2840">
        <v>6</v>
      </c>
      <c r="J2840" t="s">
        <v>36</v>
      </c>
      <c r="K2840" t="s">
        <v>2835</v>
      </c>
      <c r="L2840" t="s">
        <v>3105</v>
      </c>
      <c r="M2840" t="s">
        <v>3106</v>
      </c>
      <c r="N2840" t="s">
        <v>24</v>
      </c>
      <c r="O2840">
        <v>228813.55932203401</v>
      </c>
      <c r="P2840">
        <v>1372881.3559322001</v>
      </c>
      <c r="Q2840">
        <v>137288.13559322001</v>
      </c>
      <c r="R2840">
        <v>1510169.49152542</v>
      </c>
      <c r="S2840" t="s">
        <v>25</v>
      </c>
      <c r="T2840" t="s">
        <v>25</v>
      </c>
      <c r="U2840" t="s">
        <v>3107</v>
      </c>
      <c r="V2840">
        <v>416000000</v>
      </c>
      <c r="W2840" t="s">
        <v>25</v>
      </c>
      <c r="X2840">
        <v>410528000</v>
      </c>
    </row>
    <row r="2841" spans="1:24" x14ac:dyDescent="0.3">
      <c r="A2841" s="5">
        <v>2838</v>
      </c>
      <c r="B2841" t="s">
        <v>3103</v>
      </c>
      <c r="C2841" s="10">
        <v>43741</v>
      </c>
      <c r="D2841" t="s">
        <v>178</v>
      </c>
      <c r="E2841" t="s">
        <v>3104</v>
      </c>
      <c r="F2841" t="s">
        <v>289</v>
      </c>
      <c r="G2841" t="s">
        <v>249</v>
      </c>
      <c r="H2841" t="s">
        <v>2891</v>
      </c>
      <c r="I2841">
        <v>6</v>
      </c>
      <c r="J2841" t="s">
        <v>36</v>
      </c>
      <c r="K2841" t="s">
        <v>2835</v>
      </c>
      <c r="L2841" t="s">
        <v>3105</v>
      </c>
      <c r="M2841" t="s">
        <v>3106</v>
      </c>
      <c r="N2841" t="s">
        <v>24</v>
      </c>
      <c r="O2841">
        <v>228813.55932203401</v>
      </c>
      <c r="P2841">
        <v>1372881.3559322001</v>
      </c>
      <c r="Q2841">
        <v>137288.13559322001</v>
      </c>
      <c r="R2841">
        <v>1510169.49152542</v>
      </c>
      <c r="S2841" t="s">
        <v>25</v>
      </c>
      <c r="T2841" t="s">
        <v>25</v>
      </c>
      <c r="U2841" t="s">
        <v>3107</v>
      </c>
      <c r="V2841">
        <v>416000000</v>
      </c>
      <c r="W2841" t="s">
        <v>25</v>
      </c>
      <c r="X2841">
        <v>410528000</v>
      </c>
    </row>
    <row r="2842" spans="1:24" x14ac:dyDescent="0.3">
      <c r="A2842" s="5">
        <v>2839</v>
      </c>
      <c r="B2842" t="s">
        <v>3103</v>
      </c>
      <c r="C2842" s="10">
        <v>43741</v>
      </c>
      <c r="D2842" t="s">
        <v>179</v>
      </c>
      <c r="E2842" t="s">
        <v>3104</v>
      </c>
      <c r="F2842" t="s">
        <v>289</v>
      </c>
      <c r="G2842" t="s">
        <v>249</v>
      </c>
      <c r="H2842" t="s">
        <v>2891</v>
      </c>
      <c r="I2842">
        <v>6</v>
      </c>
      <c r="J2842" t="s">
        <v>36</v>
      </c>
      <c r="K2842" t="s">
        <v>2835</v>
      </c>
      <c r="L2842" t="s">
        <v>3105</v>
      </c>
      <c r="M2842" t="s">
        <v>3106</v>
      </c>
      <c r="N2842" t="s">
        <v>24</v>
      </c>
      <c r="O2842">
        <v>228813.55932203401</v>
      </c>
      <c r="P2842">
        <v>1372881.3559322001</v>
      </c>
      <c r="Q2842">
        <v>137288.13559322001</v>
      </c>
      <c r="R2842">
        <v>1510169.49152542</v>
      </c>
      <c r="S2842" t="s">
        <v>25</v>
      </c>
      <c r="T2842" t="s">
        <v>25</v>
      </c>
      <c r="U2842" t="s">
        <v>3107</v>
      </c>
      <c r="V2842">
        <v>416000000</v>
      </c>
      <c r="W2842" t="s">
        <v>25</v>
      </c>
      <c r="X2842">
        <v>410528000</v>
      </c>
    </row>
    <row r="2843" spans="1:24" x14ac:dyDescent="0.3">
      <c r="A2843" s="5">
        <v>2840</v>
      </c>
      <c r="B2843" t="s">
        <v>3103</v>
      </c>
      <c r="C2843" s="10">
        <v>43741</v>
      </c>
      <c r="D2843" t="s">
        <v>178</v>
      </c>
      <c r="E2843" t="s">
        <v>3104</v>
      </c>
      <c r="F2843" t="s">
        <v>289</v>
      </c>
      <c r="G2843" t="s">
        <v>249</v>
      </c>
      <c r="H2843" t="s">
        <v>2891</v>
      </c>
      <c r="I2843">
        <v>6</v>
      </c>
      <c r="J2843" t="s">
        <v>36</v>
      </c>
      <c r="K2843" t="s">
        <v>2835</v>
      </c>
      <c r="L2843" t="s">
        <v>3105</v>
      </c>
      <c r="M2843" t="s">
        <v>3106</v>
      </c>
      <c r="N2843" t="s">
        <v>24</v>
      </c>
      <c r="O2843">
        <v>228813.55932203401</v>
      </c>
      <c r="P2843">
        <v>1372881.3559322001</v>
      </c>
      <c r="Q2843">
        <v>137288.13559322001</v>
      </c>
      <c r="R2843">
        <v>1510169.49152542</v>
      </c>
      <c r="S2843" t="s">
        <v>25</v>
      </c>
      <c r="T2843" t="s">
        <v>25</v>
      </c>
      <c r="U2843" t="s">
        <v>3107</v>
      </c>
      <c r="V2843">
        <v>416000000</v>
      </c>
      <c r="W2843" t="s">
        <v>25</v>
      </c>
      <c r="X2843">
        <v>410528000</v>
      </c>
    </row>
    <row r="2844" spans="1:24" x14ac:dyDescent="0.3">
      <c r="A2844" s="5">
        <v>2841</v>
      </c>
      <c r="B2844" t="s">
        <v>3103</v>
      </c>
      <c r="C2844" s="10">
        <v>43741</v>
      </c>
      <c r="D2844" t="s">
        <v>179</v>
      </c>
      <c r="E2844" t="s">
        <v>3104</v>
      </c>
      <c r="F2844" t="s">
        <v>289</v>
      </c>
      <c r="G2844" t="s">
        <v>249</v>
      </c>
      <c r="H2844" t="s">
        <v>2892</v>
      </c>
      <c r="I2844">
        <v>6</v>
      </c>
      <c r="J2844" t="s">
        <v>36</v>
      </c>
      <c r="K2844" t="s">
        <v>2835</v>
      </c>
      <c r="L2844" t="s">
        <v>3105</v>
      </c>
      <c r="M2844" t="s">
        <v>3106</v>
      </c>
      <c r="N2844" t="s">
        <v>24</v>
      </c>
      <c r="O2844">
        <v>228813.55932203401</v>
      </c>
      <c r="P2844">
        <v>1372881.3559322001</v>
      </c>
      <c r="Q2844">
        <v>137288.13559322001</v>
      </c>
      <c r="R2844">
        <v>1510169.49152542</v>
      </c>
      <c r="S2844" t="s">
        <v>25</v>
      </c>
      <c r="T2844" t="s">
        <v>25</v>
      </c>
      <c r="U2844" t="s">
        <v>3107</v>
      </c>
      <c r="V2844">
        <v>416000000</v>
      </c>
      <c r="W2844" t="s">
        <v>25</v>
      </c>
      <c r="X2844">
        <v>410528000</v>
      </c>
    </row>
    <row r="2845" spans="1:24" x14ac:dyDescent="0.3">
      <c r="A2845" s="5">
        <v>2842</v>
      </c>
      <c r="B2845" t="s">
        <v>3103</v>
      </c>
      <c r="C2845" s="10">
        <v>43741</v>
      </c>
      <c r="D2845" t="s">
        <v>178</v>
      </c>
      <c r="E2845" t="s">
        <v>3104</v>
      </c>
      <c r="F2845" t="s">
        <v>289</v>
      </c>
      <c r="G2845" t="s">
        <v>249</v>
      </c>
      <c r="H2845" t="s">
        <v>2892</v>
      </c>
      <c r="I2845">
        <v>6</v>
      </c>
      <c r="J2845" t="s">
        <v>36</v>
      </c>
      <c r="K2845" t="s">
        <v>2835</v>
      </c>
      <c r="L2845" t="s">
        <v>3105</v>
      </c>
      <c r="M2845" t="s">
        <v>3106</v>
      </c>
      <c r="N2845" t="s">
        <v>24</v>
      </c>
      <c r="O2845">
        <v>228813.55932203401</v>
      </c>
      <c r="P2845">
        <v>1372881.3559322001</v>
      </c>
      <c r="Q2845">
        <v>137288.13559322001</v>
      </c>
      <c r="R2845">
        <v>1510169.49152542</v>
      </c>
      <c r="S2845" t="s">
        <v>25</v>
      </c>
      <c r="T2845" t="s">
        <v>25</v>
      </c>
      <c r="U2845" t="s">
        <v>3107</v>
      </c>
      <c r="V2845">
        <v>416000000</v>
      </c>
      <c r="W2845" t="s">
        <v>25</v>
      </c>
      <c r="X2845">
        <v>410528000</v>
      </c>
    </row>
    <row r="2846" spans="1:24" x14ac:dyDescent="0.3">
      <c r="A2846" s="5">
        <v>2843</v>
      </c>
      <c r="B2846" t="s">
        <v>3103</v>
      </c>
      <c r="C2846" s="10">
        <v>43741</v>
      </c>
      <c r="D2846" t="s">
        <v>179</v>
      </c>
      <c r="E2846" t="s">
        <v>3104</v>
      </c>
      <c r="F2846" t="s">
        <v>289</v>
      </c>
      <c r="G2846" t="s">
        <v>249</v>
      </c>
      <c r="H2846" t="s">
        <v>2892</v>
      </c>
      <c r="I2846">
        <v>6</v>
      </c>
      <c r="J2846" t="s">
        <v>36</v>
      </c>
      <c r="K2846" t="s">
        <v>2835</v>
      </c>
      <c r="L2846" t="s">
        <v>3105</v>
      </c>
      <c r="M2846" t="s">
        <v>3106</v>
      </c>
      <c r="N2846" t="s">
        <v>24</v>
      </c>
      <c r="O2846">
        <v>228813.55932203401</v>
      </c>
      <c r="P2846">
        <v>1372881.3559322001</v>
      </c>
      <c r="Q2846">
        <v>137288.13559322001</v>
      </c>
      <c r="R2846">
        <v>1510169.49152542</v>
      </c>
      <c r="S2846" t="s">
        <v>25</v>
      </c>
      <c r="T2846" t="s">
        <v>25</v>
      </c>
      <c r="U2846" t="s">
        <v>3107</v>
      </c>
      <c r="V2846">
        <v>416000000</v>
      </c>
      <c r="W2846" t="s">
        <v>25</v>
      </c>
      <c r="X2846">
        <v>410528000</v>
      </c>
    </row>
    <row r="2847" spans="1:24" x14ac:dyDescent="0.3">
      <c r="A2847" s="5">
        <v>2844</v>
      </c>
      <c r="B2847" t="s">
        <v>3103</v>
      </c>
      <c r="C2847" s="10">
        <v>43741</v>
      </c>
      <c r="D2847" t="s">
        <v>178</v>
      </c>
      <c r="E2847" t="s">
        <v>3104</v>
      </c>
      <c r="F2847" t="s">
        <v>289</v>
      </c>
      <c r="G2847" t="s">
        <v>249</v>
      </c>
      <c r="H2847" t="s">
        <v>2892</v>
      </c>
      <c r="I2847">
        <v>6</v>
      </c>
      <c r="J2847" t="s">
        <v>36</v>
      </c>
      <c r="K2847" t="s">
        <v>2835</v>
      </c>
      <c r="L2847" t="s">
        <v>3105</v>
      </c>
      <c r="M2847" t="s">
        <v>3106</v>
      </c>
      <c r="N2847" t="s">
        <v>24</v>
      </c>
      <c r="O2847">
        <v>228813.55932203401</v>
      </c>
      <c r="P2847">
        <v>1372881.3559322001</v>
      </c>
      <c r="Q2847">
        <v>137288.13559322001</v>
      </c>
      <c r="R2847">
        <v>1510169.49152542</v>
      </c>
      <c r="S2847" t="s">
        <v>25</v>
      </c>
      <c r="T2847" t="s">
        <v>25</v>
      </c>
      <c r="U2847" t="s">
        <v>3107</v>
      </c>
      <c r="V2847">
        <v>416000000</v>
      </c>
      <c r="W2847" t="s">
        <v>25</v>
      </c>
      <c r="X2847">
        <v>410528000</v>
      </c>
    </row>
    <row r="2848" spans="1:24" x14ac:dyDescent="0.3">
      <c r="A2848" s="5">
        <v>2845</v>
      </c>
      <c r="B2848" t="s">
        <v>3103</v>
      </c>
      <c r="C2848" s="10">
        <v>43741</v>
      </c>
      <c r="D2848" t="s">
        <v>179</v>
      </c>
      <c r="E2848" t="s">
        <v>3104</v>
      </c>
      <c r="F2848" t="s">
        <v>289</v>
      </c>
      <c r="G2848" t="s">
        <v>249</v>
      </c>
      <c r="H2848" t="s">
        <v>2892</v>
      </c>
      <c r="I2848">
        <v>6</v>
      </c>
      <c r="J2848" t="s">
        <v>36</v>
      </c>
      <c r="K2848" t="s">
        <v>2835</v>
      </c>
      <c r="L2848" t="s">
        <v>3105</v>
      </c>
      <c r="M2848" t="s">
        <v>3106</v>
      </c>
      <c r="N2848" t="s">
        <v>24</v>
      </c>
      <c r="O2848">
        <v>228813.55932203401</v>
      </c>
      <c r="P2848">
        <v>1372881.3559322001</v>
      </c>
      <c r="Q2848">
        <v>137288.13559322001</v>
      </c>
      <c r="R2848">
        <v>1510169.49152542</v>
      </c>
      <c r="S2848" t="s">
        <v>25</v>
      </c>
      <c r="T2848" t="s">
        <v>25</v>
      </c>
      <c r="U2848" t="s">
        <v>3107</v>
      </c>
      <c r="V2848">
        <v>416000000</v>
      </c>
      <c r="W2848" t="s">
        <v>25</v>
      </c>
      <c r="X2848">
        <v>410528000</v>
      </c>
    </row>
    <row r="2849" spans="1:24" x14ac:dyDescent="0.3">
      <c r="A2849" s="5">
        <v>2846</v>
      </c>
      <c r="B2849" t="s">
        <v>3103</v>
      </c>
      <c r="C2849" s="10">
        <v>43741</v>
      </c>
      <c r="D2849" t="s">
        <v>178</v>
      </c>
      <c r="E2849" t="s">
        <v>3104</v>
      </c>
      <c r="F2849" t="s">
        <v>289</v>
      </c>
      <c r="G2849" t="s">
        <v>249</v>
      </c>
      <c r="H2849" t="s">
        <v>2892</v>
      </c>
      <c r="I2849">
        <v>6</v>
      </c>
      <c r="J2849" t="s">
        <v>36</v>
      </c>
      <c r="K2849" t="s">
        <v>2835</v>
      </c>
      <c r="L2849" t="s">
        <v>3105</v>
      </c>
      <c r="M2849" t="s">
        <v>3106</v>
      </c>
      <c r="N2849" t="s">
        <v>24</v>
      </c>
      <c r="O2849">
        <v>228813.55932203401</v>
      </c>
      <c r="P2849">
        <v>1372881.3559322001</v>
      </c>
      <c r="Q2849">
        <v>137288.13559322001</v>
      </c>
      <c r="R2849">
        <v>1510169.49152542</v>
      </c>
      <c r="S2849" t="s">
        <v>25</v>
      </c>
      <c r="T2849" t="s">
        <v>25</v>
      </c>
      <c r="U2849" t="s">
        <v>3107</v>
      </c>
      <c r="V2849">
        <v>416000000</v>
      </c>
      <c r="W2849" t="s">
        <v>25</v>
      </c>
      <c r="X2849">
        <v>410528000</v>
      </c>
    </row>
    <row r="2850" spans="1:24" x14ac:dyDescent="0.3">
      <c r="A2850" s="5">
        <v>2847</v>
      </c>
      <c r="B2850" t="s">
        <v>3103</v>
      </c>
      <c r="C2850" s="10">
        <v>43741</v>
      </c>
      <c r="D2850" t="s">
        <v>179</v>
      </c>
      <c r="E2850" t="s">
        <v>3104</v>
      </c>
      <c r="F2850" t="s">
        <v>289</v>
      </c>
      <c r="G2850" t="s">
        <v>249</v>
      </c>
      <c r="H2850" t="s">
        <v>2892</v>
      </c>
      <c r="I2850">
        <v>6</v>
      </c>
      <c r="J2850" t="s">
        <v>36</v>
      </c>
      <c r="K2850" t="s">
        <v>2835</v>
      </c>
      <c r="L2850" t="s">
        <v>3105</v>
      </c>
      <c r="M2850" t="s">
        <v>3106</v>
      </c>
      <c r="N2850" t="s">
        <v>24</v>
      </c>
      <c r="O2850">
        <v>228813.55932203401</v>
      </c>
      <c r="P2850">
        <v>1372881.3559322001</v>
      </c>
      <c r="Q2850">
        <v>137288.13559322001</v>
      </c>
      <c r="R2850">
        <v>1510169.49152542</v>
      </c>
      <c r="S2850" t="s">
        <v>25</v>
      </c>
      <c r="T2850" t="s">
        <v>25</v>
      </c>
      <c r="U2850" t="s">
        <v>3107</v>
      </c>
      <c r="V2850">
        <v>416000000</v>
      </c>
      <c r="W2850" t="s">
        <v>25</v>
      </c>
      <c r="X2850">
        <v>410528000</v>
      </c>
    </row>
    <row r="2851" spans="1:24" x14ac:dyDescent="0.3">
      <c r="A2851" s="5">
        <v>2848</v>
      </c>
      <c r="B2851" t="s">
        <v>3103</v>
      </c>
      <c r="C2851" s="10">
        <v>43741</v>
      </c>
      <c r="D2851" t="s">
        <v>178</v>
      </c>
      <c r="E2851" t="s">
        <v>3104</v>
      </c>
      <c r="F2851" t="s">
        <v>289</v>
      </c>
      <c r="G2851" t="s">
        <v>249</v>
      </c>
      <c r="H2851" t="s">
        <v>2892</v>
      </c>
      <c r="I2851">
        <v>6</v>
      </c>
      <c r="J2851" t="s">
        <v>36</v>
      </c>
      <c r="K2851" t="s">
        <v>2835</v>
      </c>
      <c r="L2851" t="s">
        <v>3105</v>
      </c>
      <c r="M2851" t="s">
        <v>3106</v>
      </c>
      <c r="N2851" t="s">
        <v>24</v>
      </c>
      <c r="O2851">
        <v>228813.55932203401</v>
      </c>
      <c r="P2851">
        <v>1372881.3559322001</v>
      </c>
      <c r="Q2851">
        <v>137288.13559322001</v>
      </c>
      <c r="R2851">
        <v>1510169.49152542</v>
      </c>
      <c r="S2851" t="s">
        <v>25</v>
      </c>
      <c r="T2851" t="s">
        <v>25</v>
      </c>
      <c r="U2851" t="s">
        <v>3107</v>
      </c>
      <c r="V2851">
        <v>416000000</v>
      </c>
      <c r="W2851" t="s">
        <v>25</v>
      </c>
      <c r="X2851">
        <v>410528000</v>
      </c>
    </row>
    <row r="2852" spans="1:24" x14ac:dyDescent="0.3">
      <c r="A2852" s="5">
        <v>2849</v>
      </c>
      <c r="B2852" t="s">
        <v>3103</v>
      </c>
      <c r="C2852" s="10">
        <v>43741</v>
      </c>
      <c r="D2852" t="s">
        <v>179</v>
      </c>
      <c r="E2852" t="s">
        <v>3104</v>
      </c>
      <c r="F2852" t="s">
        <v>289</v>
      </c>
      <c r="G2852" t="s">
        <v>249</v>
      </c>
      <c r="H2852" t="s">
        <v>3143</v>
      </c>
      <c r="I2852">
        <v>7</v>
      </c>
      <c r="J2852" t="s">
        <v>36</v>
      </c>
      <c r="K2852" t="s">
        <v>2835</v>
      </c>
      <c r="L2852" t="s">
        <v>3105</v>
      </c>
      <c r="M2852" t="s">
        <v>3106</v>
      </c>
      <c r="N2852" t="s">
        <v>24</v>
      </c>
      <c r="O2852">
        <v>196125.907990315</v>
      </c>
      <c r="P2852">
        <v>1372881.3559322001</v>
      </c>
      <c r="Q2852">
        <v>137288.13559322001</v>
      </c>
      <c r="R2852">
        <v>1510169.49152542</v>
      </c>
      <c r="S2852" t="s">
        <v>25</v>
      </c>
      <c r="T2852" t="s">
        <v>25</v>
      </c>
      <c r="U2852" t="s">
        <v>3107</v>
      </c>
      <c r="V2852">
        <v>416000000</v>
      </c>
      <c r="W2852" t="s">
        <v>25</v>
      </c>
      <c r="X2852">
        <v>410528000</v>
      </c>
    </row>
    <row r="2853" spans="1:24" x14ac:dyDescent="0.3">
      <c r="A2853" s="5">
        <v>2850</v>
      </c>
      <c r="B2853" t="s">
        <v>3103</v>
      </c>
      <c r="C2853" s="10">
        <v>43741</v>
      </c>
      <c r="D2853" t="s">
        <v>178</v>
      </c>
      <c r="E2853" t="s">
        <v>3104</v>
      </c>
      <c r="F2853" t="s">
        <v>289</v>
      </c>
      <c r="G2853" t="s">
        <v>249</v>
      </c>
      <c r="H2853" t="s">
        <v>3143</v>
      </c>
      <c r="I2853">
        <v>7</v>
      </c>
      <c r="J2853" t="s">
        <v>36</v>
      </c>
      <c r="K2853" t="s">
        <v>2835</v>
      </c>
      <c r="L2853" t="s">
        <v>3105</v>
      </c>
      <c r="M2853" t="s">
        <v>3106</v>
      </c>
      <c r="N2853" t="s">
        <v>24</v>
      </c>
      <c r="O2853">
        <v>196125.907990315</v>
      </c>
      <c r="P2853">
        <v>1372881.3559322001</v>
      </c>
      <c r="Q2853">
        <v>137288.13559322001</v>
      </c>
      <c r="R2853">
        <v>1510169.49152542</v>
      </c>
      <c r="S2853" t="s">
        <v>25</v>
      </c>
      <c r="T2853" t="s">
        <v>25</v>
      </c>
      <c r="U2853" t="s">
        <v>3107</v>
      </c>
      <c r="V2853">
        <v>416000000</v>
      </c>
      <c r="W2853" t="s">
        <v>25</v>
      </c>
      <c r="X2853">
        <v>410528000</v>
      </c>
    </row>
    <row r="2854" spans="1:24" x14ac:dyDescent="0.3">
      <c r="A2854" s="5">
        <v>2851</v>
      </c>
      <c r="B2854" t="s">
        <v>3103</v>
      </c>
      <c r="C2854" s="10">
        <v>43741</v>
      </c>
      <c r="D2854" t="s">
        <v>179</v>
      </c>
      <c r="E2854" t="s">
        <v>3104</v>
      </c>
      <c r="F2854" t="s">
        <v>289</v>
      </c>
      <c r="G2854" t="s">
        <v>249</v>
      </c>
      <c r="H2854" t="s">
        <v>3143</v>
      </c>
      <c r="I2854">
        <v>7</v>
      </c>
      <c r="J2854" t="s">
        <v>36</v>
      </c>
      <c r="K2854" t="s">
        <v>2835</v>
      </c>
      <c r="L2854" t="s">
        <v>3105</v>
      </c>
      <c r="M2854" t="s">
        <v>3106</v>
      </c>
      <c r="N2854" t="s">
        <v>24</v>
      </c>
      <c r="O2854">
        <v>196125.907990315</v>
      </c>
      <c r="P2854">
        <v>1372881.3559322001</v>
      </c>
      <c r="Q2854">
        <v>137288.13559322001</v>
      </c>
      <c r="R2854">
        <v>1510169.49152542</v>
      </c>
      <c r="S2854" t="s">
        <v>25</v>
      </c>
      <c r="T2854" t="s">
        <v>25</v>
      </c>
      <c r="U2854" t="s">
        <v>3107</v>
      </c>
      <c r="V2854">
        <v>416000000</v>
      </c>
      <c r="W2854" t="s">
        <v>25</v>
      </c>
      <c r="X2854">
        <v>410528000</v>
      </c>
    </row>
    <row r="2855" spans="1:24" x14ac:dyDescent="0.3">
      <c r="A2855" s="5">
        <v>2852</v>
      </c>
      <c r="B2855" t="s">
        <v>3103</v>
      </c>
      <c r="C2855" s="10">
        <v>43741</v>
      </c>
      <c r="D2855" t="s">
        <v>178</v>
      </c>
      <c r="E2855" t="s">
        <v>3104</v>
      </c>
      <c r="F2855" t="s">
        <v>289</v>
      </c>
      <c r="G2855" t="s">
        <v>249</v>
      </c>
      <c r="H2855" t="s">
        <v>3143</v>
      </c>
      <c r="I2855">
        <v>7</v>
      </c>
      <c r="J2855" t="s">
        <v>36</v>
      </c>
      <c r="K2855" t="s">
        <v>2835</v>
      </c>
      <c r="L2855" t="s">
        <v>3105</v>
      </c>
      <c r="M2855" t="s">
        <v>3106</v>
      </c>
      <c r="N2855" t="s">
        <v>24</v>
      </c>
      <c r="O2855">
        <v>196125.907990315</v>
      </c>
      <c r="P2855">
        <v>1372881.3559322001</v>
      </c>
      <c r="Q2855">
        <v>137288.13559322001</v>
      </c>
      <c r="R2855">
        <v>1510169.49152542</v>
      </c>
      <c r="S2855" t="s">
        <v>25</v>
      </c>
      <c r="T2855" t="s">
        <v>25</v>
      </c>
      <c r="U2855" t="s">
        <v>3107</v>
      </c>
      <c r="V2855">
        <v>416000000</v>
      </c>
      <c r="W2855" t="s">
        <v>25</v>
      </c>
      <c r="X2855">
        <v>410528000</v>
      </c>
    </row>
    <row r="2856" spans="1:24" x14ac:dyDescent="0.3">
      <c r="A2856" s="5">
        <v>2853</v>
      </c>
      <c r="B2856" t="s">
        <v>3103</v>
      </c>
      <c r="C2856" s="10">
        <v>43741</v>
      </c>
      <c r="D2856" t="s">
        <v>179</v>
      </c>
      <c r="E2856" t="s">
        <v>3104</v>
      </c>
      <c r="F2856" t="s">
        <v>289</v>
      </c>
      <c r="G2856" t="s">
        <v>249</v>
      </c>
      <c r="H2856" t="s">
        <v>3143</v>
      </c>
      <c r="I2856">
        <v>7</v>
      </c>
      <c r="J2856" t="s">
        <v>36</v>
      </c>
      <c r="K2856" t="s">
        <v>2835</v>
      </c>
      <c r="L2856" t="s">
        <v>3105</v>
      </c>
      <c r="M2856" t="s">
        <v>3106</v>
      </c>
      <c r="N2856" t="s">
        <v>24</v>
      </c>
      <c r="O2856">
        <v>196125.907990315</v>
      </c>
      <c r="P2856">
        <v>1372881.3559322001</v>
      </c>
      <c r="Q2856">
        <v>137288.13559322001</v>
      </c>
      <c r="R2856">
        <v>1510169.49152542</v>
      </c>
      <c r="S2856" t="s">
        <v>25</v>
      </c>
      <c r="T2856" t="s">
        <v>25</v>
      </c>
      <c r="U2856" t="s">
        <v>3107</v>
      </c>
      <c r="V2856">
        <v>416000000</v>
      </c>
      <c r="W2856" t="s">
        <v>25</v>
      </c>
      <c r="X2856">
        <v>410528000</v>
      </c>
    </row>
    <row r="2857" spans="1:24" x14ac:dyDescent="0.3">
      <c r="A2857" s="5">
        <v>2854</v>
      </c>
      <c r="B2857" t="s">
        <v>3103</v>
      </c>
      <c r="C2857" s="10">
        <v>43741</v>
      </c>
      <c r="D2857" t="s">
        <v>178</v>
      </c>
      <c r="E2857" t="s">
        <v>3104</v>
      </c>
      <c r="F2857" t="s">
        <v>289</v>
      </c>
      <c r="G2857" t="s">
        <v>249</v>
      </c>
      <c r="H2857" t="s">
        <v>3143</v>
      </c>
      <c r="I2857">
        <v>7</v>
      </c>
      <c r="J2857" t="s">
        <v>36</v>
      </c>
      <c r="K2857" t="s">
        <v>2835</v>
      </c>
      <c r="L2857" t="s">
        <v>3105</v>
      </c>
      <c r="M2857" t="s">
        <v>3106</v>
      </c>
      <c r="N2857" t="s">
        <v>24</v>
      </c>
      <c r="O2857">
        <v>196125.907990315</v>
      </c>
      <c r="P2857">
        <v>1372881.3559322001</v>
      </c>
      <c r="Q2857">
        <v>137288.13559322001</v>
      </c>
      <c r="R2857">
        <v>1510169.49152542</v>
      </c>
      <c r="S2857" t="s">
        <v>25</v>
      </c>
      <c r="T2857" t="s">
        <v>25</v>
      </c>
      <c r="U2857" t="s">
        <v>3107</v>
      </c>
      <c r="V2857">
        <v>416000000</v>
      </c>
      <c r="W2857" t="s">
        <v>25</v>
      </c>
      <c r="X2857">
        <v>410528000</v>
      </c>
    </row>
    <row r="2858" spans="1:24" x14ac:dyDescent="0.3">
      <c r="A2858" s="5">
        <v>2855</v>
      </c>
      <c r="B2858" t="s">
        <v>3103</v>
      </c>
      <c r="C2858" s="10">
        <v>43741</v>
      </c>
      <c r="D2858" t="s">
        <v>179</v>
      </c>
      <c r="E2858" t="s">
        <v>3104</v>
      </c>
      <c r="F2858" t="s">
        <v>289</v>
      </c>
      <c r="G2858" t="s">
        <v>249</v>
      </c>
      <c r="H2858" t="s">
        <v>3143</v>
      </c>
      <c r="I2858">
        <v>7</v>
      </c>
      <c r="J2858" t="s">
        <v>36</v>
      </c>
      <c r="K2858" t="s">
        <v>2835</v>
      </c>
      <c r="L2858" t="s">
        <v>3105</v>
      </c>
      <c r="M2858" t="s">
        <v>3106</v>
      </c>
      <c r="N2858" t="s">
        <v>24</v>
      </c>
      <c r="O2858">
        <v>196125.907990315</v>
      </c>
      <c r="P2858">
        <v>1372881.3559322001</v>
      </c>
      <c r="Q2858">
        <v>137288.13559322001</v>
      </c>
      <c r="R2858">
        <v>1510169.49152542</v>
      </c>
      <c r="S2858" t="s">
        <v>25</v>
      </c>
      <c r="T2858" t="s">
        <v>25</v>
      </c>
      <c r="U2858" t="s">
        <v>3107</v>
      </c>
      <c r="V2858">
        <v>416000000</v>
      </c>
      <c r="W2858" t="s">
        <v>25</v>
      </c>
      <c r="X2858">
        <v>410528000</v>
      </c>
    </row>
    <row r="2859" spans="1:24" x14ac:dyDescent="0.3">
      <c r="A2859" s="5">
        <v>2856</v>
      </c>
      <c r="B2859" t="s">
        <v>3103</v>
      </c>
      <c r="C2859" s="10">
        <v>43741</v>
      </c>
      <c r="D2859" t="s">
        <v>178</v>
      </c>
      <c r="E2859" t="s">
        <v>3104</v>
      </c>
      <c r="F2859" t="s">
        <v>289</v>
      </c>
      <c r="G2859" t="s">
        <v>249</v>
      </c>
      <c r="H2859" t="s">
        <v>3143</v>
      </c>
      <c r="I2859">
        <v>7</v>
      </c>
      <c r="J2859" t="s">
        <v>36</v>
      </c>
      <c r="K2859" t="s">
        <v>2835</v>
      </c>
      <c r="L2859" t="s">
        <v>3105</v>
      </c>
      <c r="M2859" t="s">
        <v>3106</v>
      </c>
      <c r="N2859" t="s">
        <v>24</v>
      </c>
      <c r="O2859">
        <v>196125.907990315</v>
      </c>
      <c r="P2859">
        <v>1372881.3559322001</v>
      </c>
      <c r="Q2859">
        <v>137288.13559322001</v>
      </c>
      <c r="R2859">
        <v>1510169.49152542</v>
      </c>
      <c r="S2859" t="s">
        <v>25</v>
      </c>
      <c r="T2859" t="s">
        <v>25</v>
      </c>
      <c r="U2859" t="s">
        <v>3107</v>
      </c>
      <c r="V2859">
        <v>416000000</v>
      </c>
      <c r="W2859" t="s">
        <v>25</v>
      </c>
      <c r="X2859">
        <v>410528000</v>
      </c>
    </row>
    <row r="2860" spans="1:24" x14ac:dyDescent="0.3">
      <c r="A2860" s="5">
        <v>2857</v>
      </c>
      <c r="B2860" t="s">
        <v>3144</v>
      </c>
      <c r="C2860" s="10">
        <v>43741</v>
      </c>
      <c r="D2860" t="s">
        <v>179</v>
      </c>
      <c r="E2860" t="s">
        <v>3145</v>
      </c>
      <c r="F2860" t="s">
        <v>85</v>
      </c>
      <c r="G2860" t="s">
        <v>205</v>
      </c>
      <c r="H2860" t="s">
        <v>3146</v>
      </c>
      <c r="I2860">
        <v>1</v>
      </c>
      <c r="J2860" t="s">
        <v>2855</v>
      </c>
      <c r="K2860" t="s">
        <v>3147</v>
      </c>
      <c r="L2860" t="s">
        <v>3148</v>
      </c>
      <c r="M2860" t="s">
        <v>3149</v>
      </c>
      <c r="N2860" t="s">
        <v>24</v>
      </c>
      <c r="O2860">
        <v>4000000</v>
      </c>
      <c r="P2860">
        <v>4000000</v>
      </c>
      <c r="Q2860">
        <v>400000</v>
      </c>
      <c r="R2860">
        <v>4400000</v>
      </c>
      <c r="S2860" t="s">
        <v>25</v>
      </c>
      <c r="T2860" t="s">
        <v>25</v>
      </c>
      <c r="U2860" t="s">
        <v>3150</v>
      </c>
      <c r="V2860">
        <v>4000000</v>
      </c>
      <c r="W2860" t="s">
        <v>25</v>
      </c>
      <c r="X2860">
        <v>3920000</v>
      </c>
    </row>
    <row r="2861" spans="1:24" x14ac:dyDescent="0.3">
      <c r="A2861" s="5">
        <v>2858</v>
      </c>
      <c r="B2861" t="s">
        <v>3151</v>
      </c>
      <c r="C2861" s="10">
        <v>43741</v>
      </c>
      <c r="D2861" t="s">
        <v>178</v>
      </c>
      <c r="E2861" t="s">
        <v>3152</v>
      </c>
      <c r="F2861" t="s">
        <v>189</v>
      </c>
      <c r="G2861" t="s">
        <v>182</v>
      </c>
      <c r="H2861" t="s">
        <v>3153</v>
      </c>
      <c r="I2861">
        <v>2</v>
      </c>
      <c r="J2861" t="s">
        <v>30</v>
      </c>
      <c r="K2861" t="s">
        <v>3154</v>
      </c>
      <c r="L2861" t="s">
        <v>3155</v>
      </c>
      <c r="M2861" t="s">
        <v>3156</v>
      </c>
      <c r="N2861" t="s">
        <v>24</v>
      </c>
      <c r="O2861">
        <v>48425000</v>
      </c>
      <c r="P2861">
        <v>96850000</v>
      </c>
      <c r="Q2861">
        <v>9685000</v>
      </c>
      <c r="R2861">
        <v>106535000</v>
      </c>
      <c r="S2861" t="s">
        <v>25</v>
      </c>
      <c r="T2861" t="s">
        <v>25</v>
      </c>
      <c r="U2861" t="s">
        <v>3157</v>
      </c>
      <c r="V2861">
        <v>104456000</v>
      </c>
      <c r="W2861" t="s">
        <v>25</v>
      </c>
      <c r="X2861">
        <v>15012000</v>
      </c>
    </row>
    <row r="2862" spans="1:24" x14ac:dyDescent="0.3">
      <c r="A2862" s="5">
        <v>2859</v>
      </c>
      <c r="B2862" t="s">
        <v>3158</v>
      </c>
      <c r="C2862" s="10">
        <v>43740</v>
      </c>
      <c r="D2862" t="s">
        <v>179</v>
      </c>
      <c r="E2862" t="s">
        <v>3159</v>
      </c>
      <c r="F2862" t="s">
        <v>189</v>
      </c>
      <c r="G2862" t="s">
        <v>182</v>
      </c>
      <c r="H2862" t="s">
        <v>3160</v>
      </c>
      <c r="I2862">
        <v>6</v>
      </c>
      <c r="J2862" t="s">
        <v>27</v>
      </c>
      <c r="K2862" t="s">
        <v>3161</v>
      </c>
      <c r="L2862" t="s">
        <v>174</v>
      </c>
      <c r="M2862" t="s">
        <v>3162</v>
      </c>
      <c r="N2862" t="s">
        <v>24</v>
      </c>
      <c r="O2862">
        <v>235000</v>
      </c>
      <c r="P2862">
        <v>1410000</v>
      </c>
      <c r="Q2862">
        <v>141000</v>
      </c>
      <c r="R2862">
        <v>1473450</v>
      </c>
      <c r="S2862" t="s">
        <v>25</v>
      </c>
      <c r="T2862" t="s">
        <v>25</v>
      </c>
      <c r="U2862" t="s">
        <v>3163</v>
      </c>
      <c r="V2862">
        <v>24991696.9998</v>
      </c>
      <c r="W2862" t="s">
        <v>25</v>
      </c>
      <c r="X2862">
        <v>24991697</v>
      </c>
    </row>
    <row r="2863" spans="1:24" x14ac:dyDescent="0.3">
      <c r="A2863" s="5">
        <v>2860</v>
      </c>
      <c r="B2863" t="s">
        <v>3158</v>
      </c>
      <c r="C2863" s="10">
        <v>43740</v>
      </c>
      <c r="D2863" t="s">
        <v>178</v>
      </c>
      <c r="E2863" t="s">
        <v>3159</v>
      </c>
      <c r="F2863" t="s">
        <v>189</v>
      </c>
      <c r="G2863" t="s">
        <v>182</v>
      </c>
      <c r="H2863" t="s">
        <v>3164</v>
      </c>
      <c r="I2863">
        <v>6</v>
      </c>
      <c r="J2863" t="s">
        <v>27</v>
      </c>
      <c r="K2863" t="s">
        <v>3161</v>
      </c>
      <c r="L2863" t="s">
        <v>174</v>
      </c>
      <c r="M2863" t="s">
        <v>3162</v>
      </c>
      <c r="N2863" t="s">
        <v>24</v>
      </c>
      <c r="O2863">
        <v>105000</v>
      </c>
      <c r="P2863">
        <v>630000</v>
      </c>
      <c r="Q2863">
        <v>63000</v>
      </c>
      <c r="R2863">
        <v>658350</v>
      </c>
      <c r="S2863" t="s">
        <v>25</v>
      </c>
      <c r="T2863" t="s">
        <v>25</v>
      </c>
      <c r="U2863" t="s">
        <v>3163</v>
      </c>
      <c r="V2863">
        <v>24991696.9998</v>
      </c>
      <c r="W2863" t="s">
        <v>25</v>
      </c>
      <c r="X2863">
        <v>24991697</v>
      </c>
    </row>
    <row r="2864" spans="1:24" x14ac:dyDescent="0.3">
      <c r="A2864" s="5">
        <v>2861</v>
      </c>
      <c r="B2864" t="s">
        <v>3158</v>
      </c>
      <c r="C2864" s="10">
        <v>43740</v>
      </c>
      <c r="D2864" t="s">
        <v>179</v>
      </c>
      <c r="E2864" t="s">
        <v>3159</v>
      </c>
      <c r="F2864" t="s">
        <v>189</v>
      </c>
      <c r="G2864" t="s">
        <v>182</v>
      </c>
      <c r="H2864" t="s">
        <v>3165</v>
      </c>
      <c r="I2864">
        <v>5</v>
      </c>
      <c r="J2864" t="s">
        <v>27</v>
      </c>
      <c r="K2864" t="s">
        <v>3161</v>
      </c>
      <c r="L2864" t="s">
        <v>174</v>
      </c>
      <c r="M2864" t="s">
        <v>3162</v>
      </c>
      <c r="N2864" t="s">
        <v>24</v>
      </c>
      <c r="O2864">
        <v>640000</v>
      </c>
      <c r="P2864">
        <v>3200000</v>
      </c>
      <c r="Q2864">
        <v>320000</v>
      </c>
      <c r="R2864">
        <v>3344000</v>
      </c>
      <c r="S2864" t="s">
        <v>25</v>
      </c>
      <c r="T2864" t="s">
        <v>25</v>
      </c>
      <c r="U2864" t="s">
        <v>3163</v>
      </c>
      <c r="V2864">
        <v>24991696.9998</v>
      </c>
      <c r="W2864" t="s">
        <v>25</v>
      </c>
      <c r="X2864">
        <v>24991697</v>
      </c>
    </row>
    <row r="2865" spans="1:24" x14ac:dyDescent="0.3">
      <c r="A2865" s="5">
        <v>2862</v>
      </c>
      <c r="B2865" t="s">
        <v>3158</v>
      </c>
      <c r="C2865" s="10">
        <v>43740</v>
      </c>
      <c r="D2865" t="s">
        <v>178</v>
      </c>
      <c r="E2865" t="s">
        <v>3159</v>
      </c>
      <c r="F2865" t="s">
        <v>189</v>
      </c>
      <c r="G2865" t="s">
        <v>182</v>
      </c>
      <c r="H2865" t="s">
        <v>3166</v>
      </c>
      <c r="I2865">
        <v>5</v>
      </c>
      <c r="J2865" t="s">
        <v>27</v>
      </c>
      <c r="K2865" t="s">
        <v>3161</v>
      </c>
      <c r="L2865" t="s">
        <v>174</v>
      </c>
      <c r="M2865" t="s">
        <v>3162</v>
      </c>
      <c r="N2865" t="s">
        <v>24</v>
      </c>
      <c r="O2865">
        <v>300000</v>
      </c>
      <c r="P2865">
        <v>1500000</v>
      </c>
      <c r="Q2865">
        <v>150000</v>
      </c>
      <c r="R2865">
        <v>1567500</v>
      </c>
      <c r="S2865" t="s">
        <v>25</v>
      </c>
      <c r="T2865" t="s">
        <v>25</v>
      </c>
      <c r="U2865" t="s">
        <v>3163</v>
      </c>
      <c r="V2865">
        <v>24991696.9998</v>
      </c>
      <c r="W2865" t="s">
        <v>25</v>
      </c>
      <c r="X2865">
        <v>24991697</v>
      </c>
    </row>
    <row r="2866" spans="1:24" x14ac:dyDescent="0.3">
      <c r="A2866" s="5">
        <v>2863</v>
      </c>
      <c r="B2866" t="s">
        <v>3158</v>
      </c>
      <c r="C2866" s="10">
        <v>43740</v>
      </c>
      <c r="D2866" t="s">
        <v>179</v>
      </c>
      <c r="E2866" t="s">
        <v>3159</v>
      </c>
      <c r="F2866" t="s">
        <v>189</v>
      </c>
      <c r="G2866" t="s">
        <v>182</v>
      </c>
      <c r="H2866" t="s">
        <v>3167</v>
      </c>
      <c r="I2866">
        <v>4</v>
      </c>
      <c r="J2866" t="s">
        <v>27</v>
      </c>
      <c r="K2866" t="s">
        <v>3161</v>
      </c>
      <c r="L2866" t="s">
        <v>174</v>
      </c>
      <c r="M2866" t="s">
        <v>3162</v>
      </c>
      <c r="N2866" t="s">
        <v>24</v>
      </c>
      <c r="O2866">
        <v>15000</v>
      </c>
      <c r="P2866">
        <v>60000</v>
      </c>
      <c r="Q2866">
        <v>6000</v>
      </c>
      <c r="R2866">
        <v>62700</v>
      </c>
      <c r="S2866" t="s">
        <v>25</v>
      </c>
      <c r="T2866" t="s">
        <v>25</v>
      </c>
      <c r="U2866" t="s">
        <v>3163</v>
      </c>
      <c r="V2866">
        <v>24991696.9998</v>
      </c>
      <c r="W2866" t="s">
        <v>25</v>
      </c>
      <c r="X2866">
        <v>24991697</v>
      </c>
    </row>
    <row r="2867" spans="1:24" x14ac:dyDescent="0.3">
      <c r="A2867" s="5">
        <v>2864</v>
      </c>
      <c r="B2867" t="s">
        <v>3158</v>
      </c>
      <c r="C2867" s="10">
        <v>43740</v>
      </c>
      <c r="D2867" t="s">
        <v>178</v>
      </c>
      <c r="E2867" t="s">
        <v>3159</v>
      </c>
      <c r="F2867" t="s">
        <v>189</v>
      </c>
      <c r="G2867" t="s">
        <v>182</v>
      </c>
      <c r="H2867" t="s">
        <v>3168</v>
      </c>
      <c r="I2867">
        <v>4</v>
      </c>
      <c r="J2867" t="s">
        <v>27</v>
      </c>
      <c r="K2867" t="s">
        <v>3161</v>
      </c>
      <c r="L2867" t="s">
        <v>174</v>
      </c>
      <c r="M2867" t="s">
        <v>3162</v>
      </c>
      <c r="N2867" t="s">
        <v>24</v>
      </c>
      <c r="O2867">
        <v>15000</v>
      </c>
      <c r="P2867">
        <v>60000</v>
      </c>
      <c r="Q2867">
        <v>6000</v>
      </c>
      <c r="R2867">
        <v>62700</v>
      </c>
      <c r="S2867" t="s">
        <v>25</v>
      </c>
      <c r="T2867" t="s">
        <v>25</v>
      </c>
      <c r="U2867" t="s">
        <v>3163</v>
      </c>
      <c r="V2867">
        <v>24991696.9998</v>
      </c>
      <c r="W2867" t="s">
        <v>25</v>
      </c>
      <c r="X2867">
        <v>24991697</v>
      </c>
    </row>
    <row r="2868" spans="1:24" x14ac:dyDescent="0.3">
      <c r="A2868" s="5">
        <v>2865</v>
      </c>
      <c r="B2868" t="s">
        <v>3158</v>
      </c>
      <c r="C2868" s="10">
        <v>43740</v>
      </c>
      <c r="D2868" t="s">
        <v>179</v>
      </c>
      <c r="E2868" t="s">
        <v>3159</v>
      </c>
      <c r="F2868" t="s">
        <v>189</v>
      </c>
      <c r="G2868" t="s">
        <v>182</v>
      </c>
      <c r="H2868" t="s">
        <v>315</v>
      </c>
      <c r="I2868">
        <v>1</v>
      </c>
      <c r="J2868" t="s">
        <v>36</v>
      </c>
      <c r="K2868" t="s">
        <v>3161</v>
      </c>
      <c r="L2868" t="s">
        <v>174</v>
      </c>
      <c r="M2868" t="s">
        <v>3162</v>
      </c>
      <c r="N2868" t="s">
        <v>24</v>
      </c>
      <c r="O2868" s="8">
        <v>9.9999999999999995E-7</v>
      </c>
      <c r="P2868" s="8">
        <v>9.9999999999999995E-7</v>
      </c>
      <c r="Q2868" s="8">
        <v>9.9999999999999995E-8</v>
      </c>
      <c r="R2868" s="8">
        <v>1.0449999999999999E-6</v>
      </c>
      <c r="S2868" t="s">
        <v>25</v>
      </c>
      <c r="T2868" t="s">
        <v>25</v>
      </c>
      <c r="U2868" t="s">
        <v>3163</v>
      </c>
      <c r="V2868">
        <v>24991696.9998</v>
      </c>
      <c r="W2868" t="s">
        <v>25</v>
      </c>
      <c r="X2868">
        <v>24991697</v>
      </c>
    </row>
    <row r="2869" spans="1:24" x14ac:dyDescent="0.3">
      <c r="A2869" s="5">
        <v>2866</v>
      </c>
      <c r="B2869" t="s">
        <v>3158</v>
      </c>
      <c r="C2869" s="10">
        <v>43740</v>
      </c>
      <c r="D2869" t="s">
        <v>178</v>
      </c>
      <c r="E2869" t="s">
        <v>3159</v>
      </c>
      <c r="F2869" t="s">
        <v>189</v>
      </c>
      <c r="G2869" t="s">
        <v>182</v>
      </c>
      <c r="H2869" t="s">
        <v>3169</v>
      </c>
      <c r="I2869">
        <v>1</v>
      </c>
      <c r="J2869" t="s">
        <v>141</v>
      </c>
      <c r="K2869" t="s">
        <v>3161</v>
      </c>
      <c r="L2869" t="s">
        <v>174</v>
      </c>
      <c r="M2869" t="s">
        <v>3162</v>
      </c>
      <c r="N2869" t="s">
        <v>24</v>
      </c>
      <c r="O2869">
        <v>1500000</v>
      </c>
      <c r="P2869">
        <v>1500000</v>
      </c>
      <c r="Q2869">
        <v>150000</v>
      </c>
      <c r="R2869">
        <v>1567500</v>
      </c>
      <c r="S2869" t="s">
        <v>25</v>
      </c>
      <c r="T2869" t="s">
        <v>25</v>
      </c>
      <c r="U2869" t="s">
        <v>3163</v>
      </c>
      <c r="V2869">
        <v>24991696.9998</v>
      </c>
      <c r="W2869" t="s">
        <v>25</v>
      </c>
      <c r="X2869">
        <v>24991697</v>
      </c>
    </row>
    <row r="2870" spans="1:24" x14ac:dyDescent="0.3">
      <c r="A2870" s="5">
        <v>2867</v>
      </c>
      <c r="B2870" t="s">
        <v>3158</v>
      </c>
      <c r="C2870" s="10">
        <v>43740</v>
      </c>
      <c r="D2870" t="s">
        <v>179</v>
      </c>
      <c r="E2870" t="s">
        <v>3159</v>
      </c>
      <c r="F2870" t="s">
        <v>189</v>
      </c>
      <c r="G2870" t="s">
        <v>182</v>
      </c>
      <c r="H2870" t="s">
        <v>3170</v>
      </c>
      <c r="I2870">
        <v>10</v>
      </c>
      <c r="J2870" t="s">
        <v>27</v>
      </c>
      <c r="K2870" t="s">
        <v>3161</v>
      </c>
      <c r="L2870" t="s">
        <v>174</v>
      </c>
      <c r="M2870" t="s">
        <v>3162</v>
      </c>
      <c r="N2870" t="s">
        <v>24</v>
      </c>
      <c r="O2870">
        <v>5000</v>
      </c>
      <c r="P2870">
        <v>50000</v>
      </c>
      <c r="Q2870">
        <v>5000</v>
      </c>
      <c r="R2870">
        <v>52250</v>
      </c>
      <c r="S2870" t="s">
        <v>25</v>
      </c>
      <c r="T2870" t="s">
        <v>25</v>
      </c>
      <c r="U2870" t="s">
        <v>3163</v>
      </c>
      <c r="V2870">
        <v>24991696.9998</v>
      </c>
      <c r="W2870" t="s">
        <v>25</v>
      </c>
      <c r="X2870">
        <v>24991697</v>
      </c>
    </row>
    <row r="2871" spans="1:24" x14ac:dyDescent="0.3">
      <c r="A2871" s="5">
        <v>2868</v>
      </c>
      <c r="B2871" t="s">
        <v>3158</v>
      </c>
      <c r="C2871" s="10">
        <v>43740</v>
      </c>
      <c r="D2871" t="s">
        <v>178</v>
      </c>
      <c r="E2871" t="s">
        <v>3159</v>
      </c>
      <c r="F2871" t="s">
        <v>189</v>
      </c>
      <c r="G2871" t="s">
        <v>182</v>
      </c>
      <c r="H2871" t="s">
        <v>3171</v>
      </c>
      <c r="I2871">
        <v>10</v>
      </c>
      <c r="J2871" t="s">
        <v>27</v>
      </c>
      <c r="K2871" t="s">
        <v>3161</v>
      </c>
      <c r="L2871" t="s">
        <v>174</v>
      </c>
      <c r="M2871" t="s">
        <v>3162</v>
      </c>
      <c r="N2871" t="s">
        <v>24</v>
      </c>
      <c r="O2871">
        <v>5000</v>
      </c>
      <c r="P2871">
        <v>50000</v>
      </c>
      <c r="Q2871">
        <v>5000</v>
      </c>
      <c r="R2871">
        <v>52250</v>
      </c>
      <c r="S2871" t="s">
        <v>25</v>
      </c>
      <c r="T2871" t="s">
        <v>25</v>
      </c>
      <c r="U2871" t="s">
        <v>3163</v>
      </c>
      <c r="V2871">
        <v>24991696.9998</v>
      </c>
      <c r="W2871" t="s">
        <v>25</v>
      </c>
      <c r="X2871">
        <v>24991697</v>
      </c>
    </row>
    <row r="2872" spans="1:24" x14ac:dyDescent="0.3">
      <c r="A2872" s="5">
        <v>2869</v>
      </c>
      <c r="B2872" t="s">
        <v>3158</v>
      </c>
      <c r="C2872" s="10">
        <v>43740</v>
      </c>
      <c r="D2872" t="s">
        <v>179</v>
      </c>
      <c r="E2872" t="s">
        <v>3159</v>
      </c>
      <c r="F2872" t="s">
        <v>189</v>
      </c>
      <c r="G2872" t="s">
        <v>182</v>
      </c>
      <c r="H2872" t="s">
        <v>3172</v>
      </c>
      <c r="I2872">
        <v>5</v>
      </c>
      <c r="J2872" t="s">
        <v>27</v>
      </c>
      <c r="K2872" t="s">
        <v>3161</v>
      </c>
      <c r="L2872" t="s">
        <v>174</v>
      </c>
      <c r="M2872" t="s">
        <v>3162</v>
      </c>
      <c r="N2872" t="s">
        <v>24</v>
      </c>
      <c r="O2872">
        <v>32500</v>
      </c>
      <c r="P2872">
        <v>162500</v>
      </c>
      <c r="Q2872">
        <v>16250</v>
      </c>
      <c r="R2872">
        <v>169812.5</v>
      </c>
      <c r="S2872" t="s">
        <v>25</v>
      </c>
      <c r="T2872" t="s">
        <v>25</v>
      </c>
      <c r="U2872" t="s">
        <v>3163</v>
      </c>
      <c r="V2872">
        <v>24991696.9998</v>
      </c>
      <c r="W2872" t="s">
        <v>25</v>
      </c>
      <c r="X2872">
        <v>24991697</v>
      </c>
    </row>
    <row r="2873" spans="1:24" x14ac:dyDescent="0.3">
      <c r="A2873" s="5">
        <v>2870</v>
      </c>
      <c r="B2873" t="s">
        <v>3158</v>
      </c>
      <c r="C2873" s="10">
        <v>43740</v>
      </c>
      <c r="D2873" t="s">
        <v>178</v>
      </c>
      <c r="E2873" t="s">
        <v>3159</v>
      </c>
      <c r="F2873" t="s">
        <v>189</v>
      </c>
      <c r="G2873" t="s">
        <v>182</v>
      </c>
      <c r="H2873" t="s">
        <v>3173</v>
      </c>
      <c r="I2873">
        <v>20</v>
      </c>
      <c r="J2873" t="s">
        <v>45</v>
      </c>
      <c r="K2873" t="s">
        <v>3161</v>
      </c>
      <c r="L2873" t="s">
        <v>174</v>
      </c>
      <c r="M2873" t="s">
        <v>3162</v>
      </c>
      <c r="N2873" t="s">
        <v>24</v>
      </c>
      <c r="O2873">
        <v>7500</v>
      </c>
      <c r="P2873">
        <v>150000</v>
      </c>
      <c r="Q2873">
        <v>15000</v>
      </c>
      <c r="R2873">
        <v>156750</v>
      </c>
      <c r="S2873" t="s">
        <v>25</v>
      </c>
      <c r="T2873" t="s">
        <v>25</v>
      </c>
      <c r="U2873" t="s">
        <v>3163</v>
      </c>
      <c r="V2873">
        <v>24991696.9998</v>
      </c>
      <c r="W2873" t="s">
        <v>25</v>
      </c>
      <c r="X2873">
        <v>24991697</v>
      </c>
    </row>
    <row r="2874" spans="1:24" x14ac:dyDescent="0.3">
      <c r="A2874" s="5">
        <v>2871</v>
      </c>
      <c r="B2874" t="s">
        <v>3158</v>
      </c>
      <c r="C2874" s="10">
        <v>43740</v>
      </c>
      <c r="D2874" t="s">
        <v>179</v>
      </c>
      <c r="E2874" t="s">
        <v>3159</v>
      </c>
      <c r="F2874" t="s">
        <v>189</v>
      </c>
      <c r="G2874" t="s">
        <v>182</v>
      </c>
      <c r="H2874" t="s">
        <v>3174</v>
      </c>
      <c r="I2874">
        <v>20</v>
      </c>
      <c r="J2874" t="s">
        <v>27</v>
      </c>
      <c r="K2874" t="s">
        <v>3161</v>
      </c>
      <c r="L2874" t="s">
        <v>174</v>
      </c>
      <c r="M2874" t="s">
        <v>3162</v>
      </c>
      <c r="N2874" t="s">
        <v>24</v>
      </c>
      <c r="O2874">
        <v>17000</v>
      </c>
      <c r="P2874">
        <v>340000</v>
      </c>
      <c r="Q2874">
        <v>34000</v>
      </c>
      <c r="R2874">
        <v>355300</v>
      </c>
      <c r="S2874" t="s">
        <v>25</v>
      </c>
      <c r="T2874" t="s">
        <v>25</v>
      </c>
      <c r="U2874" t="s">
        <v>3163</v>
      </c>
      <c r="V2874">
        <v>24991696.9998</v>
      </c>
      <c r="W2874" t="s">
        <v>25</v>
      </c>
      <c r="X2874">
        <v>24991697</v>
      </c>
    </row>
    <row r="2875" spans="1:24" x14ac:dyDescent="0.3">
      <c r="A2875" s="5">
        <v>2872</v>
      </c>
      <c r="B2875" t="s">
        <v>3158</v>
      </c>
      <c r="C2875" s="10">
        <v>43740</v>
      </c>
      <c r="D2875" t="s">
        <v>178</v>
      </c>
      <c r="E2875" t="s">
        <v>3159</v>
      </c>
      <c r="F2875" t="s">
        <v>189</v>
      </c>
      <c r="G2875" t="s">
        <v>182</v>
      </c>
      <c r="H2875" t="s">
        <v>169</v>
      </c>
      <c r="I2875">
        <v>3</v>
      </c>
      <c r="J2875" t="s">
        <v>54</v>
      </c>
      <c r="K2875" t="s">
        <v>3161</v>
      </c>
      <c r="L2875" t="s">
        <v>174</v>
      </c>
      <c r="M2875" t="s">
        <v>3162</v>
      </c>
      <c r="N2875" t="s">
        <v>24</v>
      </c>
      <c r="O2875">
        <v>49000</v>
      </c>
      <c r="P2875">
        <v>147000</v>
      </c>
      <c r="Q2875">
        <v>14700</v>
      </c>
      <c r="R2875">
        <v>153615</v>
      </c>
      <c r="S2875" t="s">
        <v>25</v>
      </c>
      <c r="T2875" t="s">
        <v>25</v>
      </c>
      <c r="U2875" t="s">
        <v>3163</v>
      </c>
      <c r="V2875">
        <v>24991696.9998</v>
      </c>
      <c r="W2875" t="s">
        <v>25</v>
      </c>
      <c r="X2875">
        <v>24991697</v>
      </c>
    </row>
    <row r="2876" spans="1:24" x14ac:dyDescent="0.3">
      <c r="A2876" s="5">
        <v>2873</v>
      </c>
      <c r="B2876" t="s">
        <v>3158</v>
      </c>
      <c r="C2876" s="10">
        <v>43740</v>
      </c>
      <c r="D2876" t="s">
        <v>179</v>
      </c>
      <c r="E2876" t="s">
        <v>3159</v>
      </c>
      <c r="F2876" t="s">
        <v>189</v>
      </c>
      <c r="G2876" t="s">
        <v>182</v>
      </c>
      <c r="H2876" t="s">
        <v>3175</v>
      </c>
      <c r="I2876">
        <v>1</v>
      </c>
      <c r="J2876" t="s">
        <v>46</v>
      </c>
      <c r="K2876" t="s">
        <v>3161</v>
      </c>
      <c r="L2876" t="s">
        <v>174</v>
      </c>
      <c r="M2876" t="s">
        <v>3162</v>
      </c>
      <c r="N2876" t="s">
        <v>24</v>
      </c>
      <c r="O2876">
        <v>730000</v>
      </c>
      <c r="P2876">
        <v>730000</v>
      </c>
      <c r="Q2876">
        <v>73000</v>
      </c>
      <c r="R2876">
        <v>762850</v>
      </c>
      <c r="S2876" t="s">
        <v>25</v>
      </c>
      <c r="T2876" t="s">
        <v>25</v>
      </c>
      <c r="U2876" t="s">
        <v>3163</v>
      </c>
      <c r="V2876">
        <v>24991696.9998</v>
      </c>
      <c r="W2876" t="s">
        <v>25</v>
      </c>
      <c r="X2876">
        <v>24991697</v>
      </c>
    </row>
    <row r="2877" spans="1:24" x14ac:dyDescent="0.3">
      <c r="A2877" s="5">
        <v>2874</v>
      </c>
      <c r="B2877" t="s">
        <v>3158</v>
      </c>
      <c r="C2877" s="10">
        <v>43740</v>
      </c>
      <c r="D2877" t="s">
        <v>178</v>
      </c>
      <c r="E2877" t="s">
        <v>3159</v>
      </c>
      <c r="F2877" t="s">
        <v>189</v>
      </c>
      <c r="G2877" t="s">
        <v>182</v>
      </c>
      <c r="H2877" t="s">
        <v>3176</v>
      </c>
      <c r="I2877">
        <v>4</v>
      </c>
      <c r="J2877" t="s">
        <v>27</v>
      </c>
      <c r="K2877" t="s">
        <v>3161</v>
      </c>
      <c r="L2877" t="s">
        <v>174</v>
      </c>
      <c r="M2877" t="s">
        <v>3162</v>
      </c>
      <c r="N2877" t="s">
        <v>24</v>
      </c>
      <c r="O2877">
        <v>37000</v>
      </c>
      <c r="P2877">
        <v>148000</v>
      </c>
      <c r="Q2877">
        <v>14800</v>
      </c>
      <c r="R2877">
        <v>154660</v>
      </c>
      <c r="S2877" t="s">
        <v>25</v>
      </c>
      <c r="T2877" t="s">
        <v>25</v>
      </c>
      <c r="U2877" t="s">
        <v>3163</v>
      </c>
      <c r="V2877">
        <v>24991696.9998</v>
      </c>
      <c r="W2877" t="s">
        <v>25</v>
      </c>
      <c r="X2877">
        <v>24991697</v>
      </c>
    </row>
    <row r="2878" spans="1:24" x14ac:dyDescent="0.3">
      <c r="A2878" s="5">
        <v>2875</v>
      </c>
      <c r="B2878" t="s">
        <v>3158</v>
      </c>
      <c r="C2878" s="10">
        <v>43740</v>
      </c>
      <c r="D2878" t="s">
        <v>179</v>
      </c>
      <c r="E2878" t="s">
        <v>3159</v>
      </c>
      <c r="F2878" t="s">
        <v>189</v>
      </c>
      <c r="G2878" t="s">
        <v>182</v>
      </c>
      <c r="H2878" t="s">
        <v>3177</v>
      </c>
      <c r="I2878">
        <v>6</v>
      </c>
      <c r="J2878" t="s">
        <v>28</v>
      </c>
      <c r="K2878" t="s">
        <v>3161</v>
      </c>
      <c r="L2878" t="s">
        <v>174</v>
      </c>
      <c r="M2878" t="s">
        <v>3162</v>
      </c>
      <c r="N2878" t="s">
        <v>24</v>
      </c>
      <c r="O2878">
        <v>1350000</v>
      </c>
      <c r="P2878">
        <v>8100000</v>
      </c>
      <c r="Q2878">
        <v>810000</v>
      </c>
      <c r="R2878">
        <v>8464500</v>
      </c>
      <c r="S2878" t="s">
        <v>25</v>
      </c>
      <c r="T2878" t="s">
        <v>25</v>
      </c>
      <c r="U2878" t="s">
        <v>3163</v>
      </c>
      <c r="V2878">
        <v>24991696.9998</v>
      </c>
      <c r="W2878" t="s">
        <v>25</v>
      </c>
      <c r="X2878">
        <v>24991697</v>
      </c>
    </row>
    <row r="2879" spans="1:24" x14ac:dyDescent="0.3">
      <c r="A2879" s="5">
        <v>2876</v>
      </c>
      <c r="B2879" t="s">
        <v>3158</v>
      </c>
      <c r="C2879" s="10">
        <v>43740</v>
      </c>
      <c r="D2879" t="s">
        <v>178</v>
      </c>
      <c r="E2879" t="s">
        <v>3159</v>
      </c>
      <c r="F2879" t="s">
        <v>189</v>
      </c>
      <c r="G2879" t="s">
        <v>182</v>
      </c>
      <c r="H2879" t="s">
        <v>3178</v>
      </c>
      <c r="I2879">
        <v>5</v>
      </c>
      <c r="J2879" t="s">
        <v>27</v>
      </c>
      <c r="K2879" t="s">
        <v>3161</v>
      </c>
      <c r="L2879" t="s">
        <v>174</v>
      </c>
      <c r="M2879" t="s">
        <v>3162</v>
      </c>
      <c r="N2879" t="s">
        <v>24</v>
      </c>
      <c r="O2879">
        <v>6500</v>
      </c>
      <c r="P2879">
        <v>32500</v>
      </c>
      <c r="Q2879">
        <v>3250</v>
      </c>
      <c r="R2879">
        <v>33962.5</v>
      </c>
      <c r="S2879" t="s">
        <v>25</v>
      </c>
      <c r="T2879" t="s">
        <v>25</v>
      </c>
      <c r="U2879" t="s">
        <v>3163</v>
      </c>
      <c r="V2879">
        <v>24991696.9998</v>
      </c>
      <c r="W2879" t="s">
        <v>25</v>
      </c>
      <c r="X2879">
        <v>24991697</v>
      </c>
    </row>
    <row r="2880" spans="1:24" x14ac:dyDescent="0.3">
      <c r="A2880" s="5">
        <v>2877</v>
      </c>
      <c r="B2880" t="s">
        <v>3158</v>
      </c>
      <c r="C2880" s="10">
        <v>43740</v>
      </c>
      <c r="D2880" t="s">
        <v>179</v>
      </c>
      <c r="E2880" t="s">
        <v>3159</v>
      </c>
      <c r="F2880" t="s">
        <v>189</v>
      </c>
      <c r="G2880" t="s">
        <v>182</v>
      </c>
      <c r="H2880" t="s">
        <v>3179</v>
      </c>
      <c r="I2880">
        <v>6</v>
      </c>
      <c r="J2880" t="s">
        <v>27</v>
      </c>
      <c r="K2880" t="s">
        <v>3161</v>
      </c>
      <c r="L2880" t="s">
        <v>174</v>
      </c>
      <c r="M2880" t="s">
        <v>3162</v>
      </c>
      <c r="N2880" t="s">
        <v>24</v>
      </c>
      <c r="O2880">
        <v>5000</v>
      </c>
      <c r="P2880">
        <v>30000</v>
      </c>
      <c r="Q2880">
        <v>3000</v>
      </c>
      <c r="R2880">
        <v>31350</v>
      </c>
      <c r="S2880" t="s">
        <v>25</v>
      </c>
      <c r="T2880" t="s">
        <v>25</v>
      </c>
      <c r="U2880" t="s">
        <v>3163</v>
      </c>
      <c r="V2880">
        <v>24991696.9998</v>
      </c>
      <c r="W2880" t="s">
        <v>25</v>
      </c>
      <c r="X2880">
        <v>24991697</v>
      </c>
    </row>
    <row r="2881" spans="1:24" x14ac:dyDescent="0.3">
      <c r="A2881" s="5">
        <v>2878</v>
      </c>
      <c r="B2881" t="s">
        <v>3158</v>
      </c>
      <c r="C2881" s="10">
        <v>43740</v>
      </c>
      <c r="D2881" t="s">
        <v>178</v>
      </c>
      <c r="E2881" t="s">
        <v>3159</v>
      </c>
      <c r="F2881" t="s">
        <v>189</v>
      </c>
      <c r="G2881" t="s">
        <v>182</v>
      </c>
      <c r="H2881" t="s">
        <v>3180</v>
      </c>
      <c r="I2881">
        <v>4</v>
      </c>
      <c r="J2881" t="s">
        <v>27</v>
      </c>
      <c r="K2881" t="s">
        <v>3161</v>
      </c>
      <c r="L2881" t="s">
        <v>174</v>
      </c>
      <c r="M2881" t="s">
        <v>3162</v>
      </c>
      <c r="N2881" t="s">
        <v>24</v>
      </c>
      <c r="O2881">
        <v>15000</v>
      </c>
      <c r="P2881">
        <v>60000</v>
      </c>
      <c r="Q2881">
        <v>6000</v>
      </c>
      <c r="R2881">
        <v>62700</v>
      </c>
      <c r="S2881" t="s">
        <v>25</v>
      </c>
      <c r="T2881" t="s">
        <v>25</v>
      </c>
      <c r="U2881" t="s">
        <v>3163</v>
      </c>
      <c r="V2881">
        <v>24991696.9998</v>
      </c>
      <c r="W2881" t="s">
        <v>25</v>
      </c>
      <c r="X2881">
        <v>24991697</v>
      </c>
    </row>
    <row r="2882" spans="1:24" x14ac:dyDescent="0.3">
      <c r="A2882" s="5">
        <v>2879</v>
      </c>
      <c r="B2882" t="s">
        <v>3158</v>
      </c>
      <c r="C2882" s="10">
        <v>43740</v>
      </c>
      <c r="D2882" t="s">
        <v>179</v>
      </c>
      <c r="E2882" t="s">
        <v>3159</v>
      </c>
      <c r="F2882" t="s">
        <v>189</v>
      </c>
      <c r="G2882" t="s">
        <v>182</v>
      </c>
      <c r="H2882" t="s">
        <v>3181</v>
      </c>
      <c r="I2882">
        <v>5</v>
      </c>
      <c r="J2882" t="s">
        <v>44</v>
      </c>
      <c r="K2882" t="s">
        <v>3161</v>
      </c>
      <c r="L2882" t="s">
        <v>174</v>
      </c>
      <c r="M2882" t="s">
        <v>3162</v>
      </c>
      <c r="N2882" t="s">
        <v>24</v>
      </c>
      <c r="O2882">
        <v>20000</v>
      </c>
      <c r="P2882">
        <v>100000</v>
      </c>
      <c r="Q2882">
        <v>10000</v>
      </c>
      <c r="R2882">
        <v>104500</v>
      </c>
      <c r="S2882" t="s">
        <v>25</v>
      </c>
      <c r="T2882" t="s">
        <v>25</v>
      </c>
      <c r="U2882" t="s">
        <v>3163</v>
      </c>
      <c r="V2882">
        <v>24991696.9998</v>
      </c>
      <c r="W2882" t="s">
        <v>25</v>
      </c>
      <c r="X2882">
        <v>24991697</v>
      </c>
    </row>
    <row r="2883" spans="1:24" x14ac:dyDescent="0.3">
      <c r="A2883" s="5">
        <v>2880</v>
      </c>
      <c r="B2883" t="s">
        <v>3158</v>
      </c>
      <c r="C2883" s="10">
        <v>43740</v>
      </c>
      <c r="D2883" t="s">
        <v>178</v>
      </c>
      <c r="E2883" t="s">
        <v>3159</v>
      </c>
      <c r="F2883" t="s">
        <v>189</v>
      </c>
      <c r="G2883" t="s">
        <v>182</v>
      </c>
      <c r="H2883" t="s">
        <v>3182</v>
      </c>
      <c r="I2883">
        <v>5</v>
      </c>
      <c r="J2883" t="s">
        <v>44</v>
      </c>
      <c r="K2883" t="s">
        <v>3161</v>
      </c>
      <c r="L2883" t="s">
        <v>174</v>
      </c>
      <c r="M2883" t="s">
        <v>3162</v>
      </c>
      <c r="N2883" t="s">
        <v>24</v>
      </c>
      <c r="O2883">
        <v>34000</v>
      </c>
      <c r="P2883">
        <v>170000</v>
      </c>
      <c r="Q2883">
        <v>17000</v>
      </c>
      <c r="R2883">
        <v>177650</v>
      </c>
      <c r="S2883" t="s">
        <v>25</v>
      </c>
      <c r="T2883" t="s">
        <v>25</v>
      </c>
      <c r="U2883" t="s">
        <v>3163</v>
      </c>
      <c r="V2883">
        <v>24991696.9998</v>
      </c>
      <c r="W2883" t="s">
        <v>25</v>
      </c>
      <c r="X2883">
        <v>24991697</v>
      </c>
    </row>
    <row r="2884" spans="1:24" x14ac:dyDescent="0.3">
      <c r="A2884" s="5">
        <v>2881</v>
      </c>
      <c r="B2884" t="s">
        <v>3158</v>
      </c>
      <c r="C2884" s="10">
        <v>43740</v>
      </c>
      <c r="D2884" t="s">
        <v>179</v>
      </c>
      <c r="E2884" t="s">
        <v>3159</v>
      </c>
      <c r="F2884" t="s">
        <v>189</v>
      </c>
      <c r="G2884" t="s">
        <v>182</v>
      </c>
      <c r="H2884" t="s">
        <v>3183</v>
      </c>
      <c r="I2884">
        <v>1</v>
      </c>
      <c r="J2884" t="s">
        <v>44</v>
      </c>
      <c r="K2884" t="s">
        <v>3161</v>
      </c>
      <c r="L2884" t="s">
        <v>174</v>
      </c>
      <c r="M2884" t="s">
        <v>3162</v>
      </c>
      <c r="N2884" t="s">
        <v>24</v>
      </c>
      <c r="O2884">
        <v>32500</v>
      </c>
      <c r="P2884">
        <v>32500</v>
      </c>
      <c r="Q2884">
        <v>3250</v>
      </c>
      <c r="R2884">
        <v>33962.5</v>
      </c>
      <c r="S2884" t="s">
        <v>25</v>
      </c>
      <c r="T2884" t="s">
        <v>25</v>
      </c>
      <c r="U2884" t="s">
        <v>3163</v>
      </c>
      <c r="V2884">
        <v>24991696.9998</v>
      </c>
      <c r="W2884" t="s">
        <v>25</v>
      </c>
      <c r="X2884">
        <v>24991697</v>
      </c>
    </row>
    <row r="2885" spans="1:24" x14ac:dyDescent="0.3">
      <c r="A2885" s="5">
        <v>2882</v>
      </c>
      <c r="B2885" t="s">
        <v>3158</v>
      </c>
      <c r="C2885" s="10">
        <v>43740</v>
      </c>
      <c r="D2885" t="s">
        <v>178</v>
      </c>
      <c r="E2885" t="s">
        <v>3159</v>
      </c>
      <c r="F2885" t="s">
        <v>189</v>
      </c>
      <c r="G2885" t="s">
        <v>182</v>
      </c>
      <c r="H2885" t="s">
        <v>3184</v>
      </c>
      <c r="I2885">
        <v>3</v>
      </c>
      <c r="J2885" t="s">
        <v>44</v>
      </c>
      <c r="K2885" t="s">
        <v>3161</v>
      </c>
      <c r="L2885" t="s">
        <v>174</v>
      </c>
      <c r="M2885" t="s">
        <v>3162</v>
      </c>
      <c r="N2885" t="s">
        <v>24</v>
      </c>
      <c r="O2885">
        <v>21000</v>
      </c>
      <c r="P2885">
        <v>63000</v>
      </c>
      <c r="Q2885">
        <v>6300</v>
      </c>
      <c r="R2885">
        <v>65835</v>
      </c>
      <c r="S2885" t="s">
        <v>25</v>
      </c>
      <c r="T2885" t="s">
        <v>25</v>
      </c>
      <c r="U2885" t="s">
        <v>3163</v>
      </c>
      <c r="V2885">
        <v>24991696.9998</v>
      </c>
      <c r="W2885" t="s">
        <v>25</v>
      </c>
      <c r="X2885">
        <v>24991697</v>
      </c>
    </row>
    <row r="2886" spans="1:24" x14ac:dyDescent="0.3">
      <c r="A2886" s="5">
        <v>2883</v>
      </c>
      <c r="B2886" t="s">
        <v>3158</v>
      </c>
      <c r="C2886" s="10">
        <v>43740</v>
      </c>
      <c r="D2886" t="s">
        <v>179</v>
      </c>
      <c r="E2886" t="s">
        <v>3159</v>
      </c>
      <c r="F2886" t="s">
        <v>189</v>
      </c>
      <c r="G2886" t="s">
        <v>182</v>
      </c>
      <c r="H2886" t="s">
        <v>3185</v>
      </c>
      <c r="I2886">
        <v>3</v>
      </c>
      <c r="J2886" t="s">
        <v>44</v>
      </c>
      <c r="K2886" t="s">
        <v>3161</v>
      </c>
      <c r="L2886" t="s">
        <v>174</v>
      </c>
      <c r="M2886" t="s">
        <v>3162</v>
      </c>
      <c r="N2886" t="s">
        <v>24</v>
      </c>
      <c r="O2886">
        <v>21000</v>
      </c>
      <c r="P2886">
        <v>63000</v>
      </c>
      <c r="Q2886">
        <v>6300</v>
      </c>
      <c r="R2886">
        <v>65835</v>
      </c>
      <c r="S2886" t="s">
        <v>25</v>
      </c>
      <c r="T2886" t="s">
        <v>25</v>
      </c>
      <c r="U2886" t="s">
        <v>3163</v>
      </c>
      <c r="V2886">
        <v>24991696.9998</v>
      </c>
      <c r="W2886" t="s">
        <v>25</v>
      </c>
      <c r="X2886">
        <v>24991697</v>
      </c>
    </row>
    <row r="2887" spans="1:24" x14ac:dyDescent="0.3">
      <c r="A2887" s="5">
        <v>2884</v>
      </c>
      <c r="B2887" t="s">
        <v>3158</v>
      </c>
      <c r="C2887" s="10">
        <v>43740</v>
      </c>
      <c r="D2887" t="s">
        <v>178</v>
      </c>
      <c r="E2887" t="s">
        <v>3159</v>
      </c>
      <c r="F2887" t="s">
        <v>189</v>
      </c>
      <c r="G2887" t="s">
        <v>182</v>
      </c>
      <c r="H2887" t="s">
        <v>3186</v>
      </c>
      <c r="I2887">
        <v>25</v>
      </c>
      <c r="J2887" t="s">
        <v>46</v>
      </c>
      <c r="K2887" t="s">
        <v>3161</v>
      </c>
      <c r="L2887" t="s">
        <v>174</v>
      </c>
      <c r="M2887" t="s">
        <v>3162</v>
      </c>
      <c r="N2887" t="s">
        <v>24</v>
      </c>
      <c r="O2887">
        <v>9000</v>
      </c>
      <c r="P2887">
        <v>225000</v>
      </c>
      <c r="Q2887">
        <v>22500</v>
      </c>
      <c r="R2887">
        <v>235125</v>
      </c>
      <c r="S2887" t="s">
        <v>25</v>
      </c>
      <c r="T2887" t="s">
        <v>25</v>
      </c>
      <c r="U2887" t="s">
        <v>3163</v>
      </c>
      <c r="V2887">
        <v>24991696.9998</v>
      </c>
      <c r="W2887" t="s">
        <v>25</v>
      </c>
      <c r="X2887">
        <v>24991697</v>
      </c>
    </row>
    <row r="2888" spans="1:24" x14ac:dyDescent="0.3">
      <c r="A2888" s="5">
        <v>2885</v>
      </c>
      <c r="B2888" t="s">
        <v>3158</v>
      </c>
      <c r="C2888" s="10">
        <v>43740</v>
      </c>
      <c r="D2888" t="s">
        <v>179</v>
      </c>
      <c r="E2888" t="s">
        <v>3159</v>
      </c>
      <c r="F2888" t="s">
        <v>189</v>
      </c>
      <c r="G2888" t="s">
        <v>182</v>
      </c>
      <c r="H2888" t="s">
        <v>3187</v>
      </c>
      <c r="I2888">
        <v>2</v>
      </c>
      <c r="J2888" t="s">
        <v>27</v>
      </c>
      <c r="K2888" t="s">
        <v>3161</v>
      </c>
      <c r="L2888" t="s">
        <v>174</v>
      </c>
      <c r="M2888" t="s">
        <v>3162</v>
      </c>
      <c r="N2888" t="s">
        <v>24</v>
      </c>
      <c r="O2888">
        <v>8000</v>
      </c>
      <c r="P2888">
        <v>16000</v>
      </c>
      <c r="Q2888">
        <v>1600</v>
      </c>
      <c r="R2888">
        <v>16720</v>
      </c>
      <c r="S2888" t="s">
        <v>25</v>
      </c>
      <c r="T2888" t="s">
        <v>25</v>
      </c>
      <c r="U2888" t="s">
        <v>3163</v>
      </c>
      <c r="V2888">
        <v>24991696.9998</v>
      </c>
      <c r="W2888" t="s">
        <v>25</v>
      </c>
      <c r="X2888">
        <v>24991697</v>
      </c>
    </row>
    <row r="2889" spans="1:24" x14ac:dyDescent="0.3">
      <c r="A2889" s="5">
        <v>2886</v>
      </c>
      <c r="B2889" t="s">
        <v>3158</v>
      </c>
      <c r="C2889" s="10">
        <v>43740</v>
      </c>
      <c r="D2889" t="s">
        <v>178</v>
      </c>
      <c r="E2889" t="s">
        <v>3159</v>
      </c>
      <c r="F2889" t="s">
        <v>189</v>
      </c>
      <c r="G2889" t="s">
        <v>182</v>
      </c>
      <c r="H2889" t="s">
        <v>3188</v>
      </c>
      <c r="I2889">
        <v>3</v>
      </c>
      <c r="J2889" t="s">
        <v>46</v>
      </c>
      <c r="K2889" t="s">
        <v>3161</v>
      </c>
      <c r="L2889" t="s">
        <v>174</v>
      </c>
      <c r="M2889" t="s">
        <v>3162</v>
      </c>
      <c r="N2889" t="s">
        <v>24</v>
      </c>
      <c r="O2889">
        <v>60000</v>
      </c>
      <c r="P2889">
        <v>180000</v>
      </c>
      <c r="Q2889">
        <v>18000</v>
      </c>
      <c r="R2889">
        <v>188100</v>
      </c>
      <c r="S2889" t="s">
        <v>25</v>
      </c>
      <c r="T2889" t="s">
        <v>25</v>
      </c>
      <c r="U2889" t="s">
        <v>3163</v>
      </c>
      <c r="V2889">
        <v>24991696.9998</v>
      </c>
      <c r="W2889" t="s">
        <v>25</v>
      </c>
      <c r="X2889">
        <v>24991697</v>
      </c>
    </row>
    <row r="2890" spans="1:24" x14ac:dyDescent="0.3">
      <c r="A2890" s="5">
        <v>2887</v>
      </c>
      <c r="B2890" t="s">
        <v>3158</v>
      </c>
      <c r="C2890" s="10">
        <v>43740</v>
      </c>
      <c r="D2890" t="s">
        <v>179</v>
      </c>
      <c r="E2890" t="s">
        <v>3159</v>
      </c>
      <c r="F2890" t="s">
        <v>189</v>
      </c>
      <c r="G2890" t="s">
        <v>182</v>
      </c>
      <c r="H2890" t="s">
        <v>3189</v>
      </c>
      <c r="I2890">
        <v>30</v>
      </c>
      <c r="J2890" t="s">
        <v>27</v>
      </c>
      <c r="K2890" t="s">
        <v>3161</v>
      </c>
      <c r="L2890" t="s">
        <v>174</v>
      </c>
      <c r="M2890" t="s">
        <v>3162</v>
      </c>
      <c r="N2890" t="s">
        <v>24</v>
      </c>
      <c r="O2890">
        <v>5000</v>
      </c>
      <c r="P2890">
        <v>150000</v>
      </c>
      <c r="Q2890">
        <v>15000</v>
      </c>
      <c r="R2890">
        <v>156750</v>
      </c>
      <c r="S2890" t="s">
        <v>25</v>
      </c>
      <c r="T2890" t="s">
        <v>25</v>
      </c>
      <c r="U2890" t="s">
        <v>3163</v>
      </c>
      <c r="V2890">
        <v>24991696.9998</v>
      </c>
      <c r="W2890" t="s">
        <v>25</v>
      </c>
      <c r="X2890">
        <v>24991697</v>
      </c>
    </row>
    <row r="2891" spans="1:24" x14ac:dyDescent="0.3">
      <c r="A2891" s="5">
        <v>2888</v>
      </c>
      <c r="B2891" t="s">
        <v>3158</v>
      </c>
      <c r="C2891" s="10">
        <v>43740</v>
      </c>
      <c r="D2891" t="s">
        <v>178</v>
      </c>
      <c r="E2891" t="s">
        <v>3159</v>
      </c>
      <c r="F2891" t="s">
        <v>189</v>
      </c>
      <c r="G2891" t="s">
        <v>182</v>
      </c>
      <c r="H2891" t="s">
        <v>3190</v>
      </c>
      <c r="I2891">
        <v>3</v>
      </c>
      <c r="J2891" t="s">
        <v>27</v>
      </c>
      <c r="K2891" t="s">
        <v>3161</v>
      </c>
      <c r="L2891" t="s">
        <v>174</v>
      </c>
      <c r="M2891" t="s">
        <v>3162</v>
      </c>
      <c r="N2891" t="s">
        <v>24</v>
      </c>
      <c r="O2891">
        <v>35000</v>
      </c>
      <c r="P2891">
        <v>105000</v>
      </c>
      <c r="Q2891">
        <v>10500</v>
      </c>
      <c r="R2891">
        <v>109725</v>
      </c>
      <c r="S2891" t="s">
        <v>25</v>
      </c>
      <c r="T2891" t="s">
        <v>25</v>
      </c>
      <c r="U2891" t="s">
        <v>3163</v>
      </c>
      <c r="V2891">
        <v>24991696.9998</v>
      </c>
      <c r="W2891" t="s">
        <v>25</v>
      </c>
      <c r="X2891">
        <v>24991697</v>
      </c>
    </row>
    <row r="2892" spans="1:24" x14ac:dyDescent="0.3">
      <c r="A2892" s="5">
        <v>2889</v>
      </c>
      <c r="B2892" t="s">
        <v>3158</v>
      </c>
      <c r="C2892" s="10">
        <v>43740</v>
      </c>
      <c r="D2892" t="s">
        <v>179</v>
      </c>
      <c r="E2892" t="s">
        <v>3159</v>
      </c>
      <c r="F2892" t="s">
        <v>189</v>
      </c>
      <c r="G2892" t="s">
        <v>182</v>
      </c>
      <c r="H2892" t="s">
        <v>118</v>
      </c>
      <c r="I2892">
        <v>10</v>
      </c>
      <c r="J2892" t="s">
        <v>92</v>
      </c>
      <c r="K2892" t="s">
        <v>3161</v>
      </c>
      <c r="L2892" t="s">
        <v>174</v>
      </c>
      <c r="M2892" t="s">
        <v>3162</v>
      </c>
      <c r="N2892" t="s">
        <v>24</v>
      </c>
      <c r="O2892">
        <v>215000</v>
      </c>
      <c r="P2892">
        <v>2150000</v>
      </c>
      <c r="Q2892">
        <v>215000</v>
      </c>
      <c r="R2892">
        <v>2246750</v>
      </c>
      <c r="S2892" t="s">
        <v>25</v>
      </c>
      <c r="T2892" t="s">
        <v>25</v>
      </c>
      <c r="U2892" t="s">
        <v>3163</v>
      </c>
      <c r="V2892">
        <v>24991696.9998</v>
      </c>
      <c r="W2892" t="s">
        <v>25</v>
      </c>
      <c r="X2892">
        <v>24991697</v>
      </c>
    </row>
    <row r="2893" spans="1:24" x14ac:dyDescent="0.3">
      <c r="A2893" s="5">
        <v>2890</v>
      </c>
      <c r="B2893" t="s">
        <v>3158</v>
      </c>
      <c r="C2893" s="10">
        <v>43740</v>
      </c>
      <c r="D2893" t="s">
        <v>178</v>
      </c>
      <c r="E2893" t="s">
        <v>3159</v>
      </c>
      <c r="F2893" t="s">
        <v>189</v>
      </c>
      <c r="G2893" t="s">
        <v>182</v>
      </c>
      <c r="H2893" t="s">
        <v>3191</v>
      </c>
      <c r="I2893">
        <v>2</v>
      </c>
      <c r="J2893" t="s">
        <v>27</v>
      </c>
      <c r="K2893" t="s">
        <v>3161</v>
      </c>
      <c r="L2893" t="s">
        <v>174</v>
      </c>
      <c r="M2893" t="s">
        <v>3162</v>
      </c>
      <c r="N2893" t="s">
        <v>24</v>
      </c>
      <c r="O2893">
        <v>478000</v>
      </c>
      <c r="P2893">
        <v>956000</v>
      </c>
      <c r="Q2893">
        <v>95600</v>
      </c>
      <c r="R2893">
        <v>999020</v>
      </c>
      <c r="S2893" t="s">
        <v>25</v>
      </c>
      <c r="T2893" t="s">
        <v>25</v>
      </c>
      <c r="U2893" t="s">
        <v>3163</v>
      </c>
      <c r="V2893">
        <v>24991696.9998</v>
      </c>
      <c r="W2893" t="s">
        <v>25</v>
      </c>
      <c r="X2893">
        <v>24991697</v>
      </c>
    </row>
    <row r="2894" spans="1:24" x14ac:dyDescent="0.3">
      <c r="A2894" s="5">
        <v>2891</v>
      </c>
      <c r="B2894" t="s">
        <v>3158</v>
      </c>
      <c r="C2894" s="10">
        <v>43740</v>
      </c>
      <c r="D2894" t="s">
        <v>179</v>
      </c>
      <c r="E2894" t="s">
        <v>3159</v>
      </c>
      <c r="F2894" t="s">
        <v>189</v>
      </c>
      <c r="G2894" t="s">
        <v>182</v>
      </c>
      <c r="H2894" t="s">
        <v>3192</v>
      </c>
      <c r="I2894">
        <v>2</v>
      </c>
      <c r="J2894" t="s">
        <v>27</v>
      </c>
      <c r="K2894" t="s">
        <v>3161</v>
      </c>
      <c r="L2894" t="s">
        <v>174</v>
      </c>
      <c r="M2894" t="s">
        <v>3162</v>
      </c>
      <c r="N2894" t="s">
        <v>24</v>
      </c>
      <c r="O2894">
        <v>40000</v>
      </c>
      <c r="P2894">
        <v>80000</v>
      </c>
      <c r="Q2894">
        <v>8000</v>
      </c>
      <c r="R2894">
        <v>83600</v>
      </c>
      <c r="S2894" t="s">
        <v>25</v>
      </c>
      <c r="T2894" t="s">
        <v>25</v>
      </c>
      <c r="U2894" t="s">
        <v>3163</v>
      </c>
      <c r="V2894">
        <v>24991696.9998</v>
      </c>
      <c r="W2894" t="s">
        <v>25</v>
      </c>
      <c r="X2894">
        <v>24991697</v>
      </c>
    </row>
    <row r="2895" spans="1:24" x14ac:dyDescent="0.3">
      <c r="A2895" s="5">
        <v>2892</v>
      </c>
      <c r="B2895" t="s">
        <v>3158</v>
      </c>
      <c r="C2895" s="10">
        <v>43740</v>
      </c>
      <c r="D2895" t="s">
        <v>178</v>
      </c>
      <c r="E2895" t="s">
        <v>3159</v>
      </c>
      <c r="F2895" t="s">
        <v>189</v>
      </c>
      <c r="G2895" t="s">
        <v>182</v>
      </c>
      <c r="H2895" t="s">
        <v>3193</v>
      </c>
      <c r="I2895">
        <v>1</v>
      </c>
      <c r="J2895" t="s">
        <v>27</v>
      </c>
      <c r="K2895" t="s">
        <v>3161</v>
      </c>
      <c r="L2895" t="s">
        <v>174</v>
      </c>
      <c r="M2895" t="s">
        <v>3162</v>
      </c>
      <c r="N2895" t="s">
        <v>24</v>
      </c>
      <c r="O2895">
        <v>420000</v>
      </c>
      <c r="P2895">
        <v>420000</v>
      </c>
      <c r="Q2895">
        <v>42000</v>
      </c>
      <c r="R2895">
        <v>438900</v>
      </c>
      <c r="S2895" t="s">
        <v>25</v>
      </c>
      <c r="T2895" t="s">
        <v>25</v>
      </c>
      <c r="U2895" t="s">
        <v>3163</v>
      </c>
      <c r="V2895">
        <v>24991696.9998</v>
      </c>
      <c r="W2895" t="s">
        <v>25</v>
      </c>
      <c r="X2895">
        <v>24991697</v>
      </c>
    </row>
    <row r="2896" spans="1:24" x14ac:dyDescent="0.3">
      <c r="A2896" s="5">
        <v>2893</v>
      </c>
      <c r="B2896" t="s">
        <v>3158</v>
      </c>
      <c r="C2896" s="10">
        <v>43740</v>
      </c>
      <c r="D2896" t="s">
        <v>179</v>
      </c>
      <c r="E2896" t="s">
        <v>3159</v>
      </c>
      <c r="F2896" t="s">
        <v>189</v>
      </c>
      <c r="G2896" t="s">
        <v>182</v>
      </c>
      <c r="H2896" t="s">
        <v>3194</v>
      </c>
      <c r="I2896">
        <v>1</v>
      </c>
      <c r="J2896" t="s">
        <v>27</v>
      </c>
      <c r="K2896" t="s">
        <v>3161</v>
      </c>
      <c r="L2896" t="s">
        <v>174</v>
      </c>
      <c r="M2896" t="s">
        <v>3162</v>
      </c>
      <c r="N2896" t="s">
        <v>24</v>
      </c>
      <c r="O2896">
        <v>620000</v>
      </c>
      <c r="P2896">
        <v>620000</v>
      </c>
      <c r="Q2896">
        <v>62000</v>
      </c>
      <c r="R2896">
        <v>647900</v>
      </c>
      <c r="S2896" t="s">
        <v>25</v>
      </c>
      <c r="T2896" t="s">
        <v>25</v>
      </c>
      <c r="U2896" t="s">
        <v>3163</v>
      </c>
      <c r="V2896">
        <v>24991696.9998</v>
      </c>
      <c r="W2896" t="s">
        <v>25</v>
      </c>
      <c r="X2896">
        <v>24991697</v>
      </c>
    </row>
    <row r="2897" spans="1:24" x14ac:dyDescent="0.3">
      <c r="A2897" s="5">
        <v>2894</v>
      </c>
      <c r="B2897" t="s">
        <v>3158</v>
      </c>
      <c r="C2897" s="10">
        <v>43740</v>
      </c>
      <c r="D2897" t="s">
        <v>178</v>
      </c>
      <c r="E2897" t="s">
        <v>3159</v>
      </c>
      <c r="F2897" t="s">
        <v>189</v>
      </c>
      <c r="G2897" t="s">
        <v>182</v>
      </c>
      <c r="H2897" t="s">
        <v>3195</v>
      </c>
      <c r="I2897">
        <v>6</v>
      </c>
      <c r="J2897" t="s">
        <v>27</v>
      </c>
      <c r="K2897" t="s">
        <v>3161</v>
      </c>
      <c r="L2897" t="s">
        <v>174</v>
      </c>
      <c r="M2897" t="s">
        <v>3162</v>
      </c>
      <c r="N2897" t="s">
        <v>24</v>
      </c>
      <c r="O2897">
        <v>37500</v>
      </c>
      <c r="P2897">
        <v>225000</v>
      </c>
      <c r="Q2897">
        <v>22500</v>
      </c>
      <c r="R2897">
        <v>235125</v>
      </c>
      <c r="S2897" t="s">
        <v>25</v>
      </c>
      <c r="T2897" t="s">
        <v>25</v>
      </c>
      <c r="U2897" t="s">
        <v>3163</v>
      </c>
      <c r="V2897">
        <v>24991696.9998</v>
      </c>
      <c r="W2897" t="s">
        <v>25</v>
      </c>
      <c r="X2897">
        <v>24991697</v>
      </c>
    </row>
    <row r="2898" spans="1:24" x14ac:dyDescent="0.3">
      <c r="A2898" s="5">
        <v>2895</v>
      </c>
      <c r="B2898" t="s">
        <v>3196</v>
      </c>
      <c r="C2898" s="10">
        <v>43740</v>
      </c>
      <c r="D2898" t="s">
        <v>179</v>
      </c>
      <c r="E2898" t="s">
        <v>2684</v>
      </c>
      <c r="F2898" t="s">
        <v>189</v>
      </c>
      <c r="G2898" t="s">
        <v>182</v>
      </c>
      <c r="H2898" t="s">
        <v>2685</v>
      </c>
      <c r="I2898">
        <v>1</v>
      </c>
      <c r="J2898" t="s">
        <v>36</v>
      </c>
      <c r="K2898" t="s">
        <v>2686</v>
      </c>
      <c r="L2898" t="s">
        <v>174</v>
      </c>
      <c r="M2898" t="s">
        <v>2688</v>
      </c>
      <c r="N2898" t="s">
        <v>24</v>
      </c>
      <c r="O2898" s="8">
        <v>9.9999999999999995E-7</v>
      </c>
      <c r="P2898" s="8">
        <v>9.9999999999999995E-7</v>
      </c>
      <c r="Q2898" s="8">
        <v>9.9999999999999995E-8</v>
      </c>
      <c r="R2898" s="8">
        <v>1.0449999999999999E-6</v>
      </c>
      <c r="S2898" t="s">
        <v>25</v>
      </c>
      <c r="T2898" t="s">
        <v>25</v>
      </c>
      <c r="U2898" t="s">
        <v>25</v>
      </c>
      <c r="V2898" t="s">
        <v>25</v>
      </c>
      <c r="W2898" t="s">
        <v>25</v>
      </c>
      <c r="X2898" t="s">
        <v>25</v>
      </c>
    </row>
    <row r="2899" spans="1:24" x14ac:dyDescent="0.3">
      <c r="A2899" s="5">
        <v>2896</v>
      </c>
      <c r="B2899" t="s">
        <v>3196</v>
      </c>
      <c r="C2899" s="10">
        <v>43740</v>
      </c>
      <c r="D2899" t="s">
        <v>178</v>
      </c>
      <c r="E2899" t="s">
        <v>2684</v>
      </c>
      <c r="F2899" t="s">
        <v>189</v>
      </c>
      <c r="G2899" t="s">
        <v>182</v>
      </c>
      <c r="H2899" t="s">
        <v>3197</v>
      </c>
      <c r="I2899">
        <v>30</v>
      </c>
      <c r="J2899" t="s">
        <v>27</v>
      </c>
      <c r="K2899" t="s">
        <v>2686</v>
      </c>
      <c r="L2899" t="s">
        <v>174</v>
      </c>
      <c r="M2899" t="s">
        <v>2688</v>
      </c>
      <c r="N2899" t="s">
        <v>24</v>
      </c>
      <c r="O2899">
        <v>7500</v>
      </c>
      <c r="P2899">
        <v>225000</v>
      </c>
      <c r="Q2899">
        <v>22500</v>
      </c>
      <c r="R2899">
        <v>235125</v>
      </c>
      <c r="S2899" t="s">
        <v>25</v>
      </c>
      <c r="T2899" t="s">
        <v>25</v>
      </c>
      <c r="U2899" t="s">
        <v>25</v>
      </c>
      <c r="V2899" t="s">
        <v>25</v>
      </c>
      <c r="W2899" t="s">
        <v>25</v>
      </c>
      <c r="X2899" t="s">
        <v>25</v>
      </c>
    </row>
    <row r="2900" spans="1:24" x14ac:dyDescent="0.3">
      <c r="A2900" s="5">
        <v>2897</v>
      </c>
      <c r="B2900" t="s">
        <v>3196</v>
      </c>
      <c r="C2900" s="10">
        <v>43740</v>
      </c>
      <c r="D2900" t="s">
        <v>179</v>
      </c>
      <c r="E2900" t="s">
        <v>2684</v>
      </c>
      <c r="F2900" t="s">
        <v>189</v>
      </c>
      <c r="G2900" t="s">
        <v>182</v>
      </c>
      <c r="H2900" t="s">
        <v>3198</v>
      </c>
      <c r="I2900">
        <v>36</v>
      </c>
      <c r="J2900" t="s">
        <v>27</v>
      </c>
      <c r="K2900" t="s">
        <v>2686</v>
      </c>
      <c r="L2900" t="s">
        <v>174</v>
      </c>
      <c r="M2900" t="s">
        <v>2688</v>
      </c>
      <c r="N2900" t="s">
        <v>24</v>
      </c>
      <c r="O2900">
        <v>4700</v>
      </c>
      <c r="P2900">
        <v>169200</v>
      </c>
      <c r="Q2900">
        <v>16920</v>
      </c>
      <c r="R2900">
        <v>176814</v>
      </c>
      <c r="S2900" t="s">
        <v>25</v>
      </c>
      <c r="T2900" t="s">
        <v>25</v>
      </c>
      <c r="U2900" t="s">
        <v>25</v>
      </c>
      <c r="V2900" t="s">
        <v>25</v>
      </c>
      <c r="W2900" t="s">
        <v>25</v>
      </c>
      <c r="X2900" t="s">
        <v>25</v>
      </c>
    </row>
    <row r="2901" spans="1:24" x14ac:dyDescent="0.3">
      <c r="A2901" s="5">
        <v>2898</v>
      </c>
      <c r="B2901" t="s">
        <v>3196</v>
      </c>
      <c r="C2901" s="10">
        <v>43740</v>
      </c>
      <c r="D2901" t="s">
        <v>178</v>
      </c>
      <c r="E2901" t="s">
        <v>2684</v>
      </c>
      <c r="F2901" t="s">
        <v>189</v>
      </c>
      <c r="G2901" t="s">
        <v>182</v>
      </c>
      <c r="H2901" t="s">
        <v>3199</v>
      </c>
      <c r="I2901">
        <v>1</v>
      </c>
      <c r="J2901" t="s">
        <v>165</v>
      </c>
      <c r="K2901" t="s">
        <v>2686</v>
      </c>
      <c r="L2901" t="s">
        <v>174</v>
      </c>
      <c r="M2901" t="s">
        <v>2688</v>
      </c>
      <c r="N2901" t="s">
        <v>24</v>
      </c>
      <c r="O2901">
        <v>2150000</v>
      </c>
      <c r="P2901">
        <v>2150000</v>
      </c>
      <c r="Q2901">
        <v>215000</v>
      </c>
      <c r="R2901">
        <v>2246750</v>
      </c>
      <c r="S2901" t="s">
        <v>25</v>
      </c>
      <c r="T2901" t="s">
        <v>25</v>
      </c>
      <c r="U2901" t="s">
        <v>25</v>
      </c>
      <c r="V2901" t="s">
        <v>25</v>
      </c>
      <c r="W2901" t="s">
        <v>25</v>
      </c>
      <c r="X2901" t="s">
        <v>25</v>
      </c>
    </row>
    <row r="2902" spans="1:24" x14ac:dyDescent="0.3">
      <c r="A2902" s="5">
        <v>2899</v>
      </c>
      <c r="B2902" t="s">
        <v>3200</v>
      </c>
      <c r="C2902" s="10">
        <v>43740</v>
      </c>
      <c r="D2902" t="s">
        <v>179</v>
      </c>
      <c r="E2902" t="s">
        <v>3202</v>
      </c>
      <c r="F2902" t="s">
        <v>189</v>
      </c>
      <c r="G2902" t="s">
        <v>182</v>
      </c>
      <c r="H2902" t="s">
        <v>315</v>
      </c>
      <c r="I2902">
        <v>1</v>
      </c>
      <c r="J2902" t="s">
        <v>36</v>
      </c>
      <c r="K2902" t="s">
        <v>3203</v>
      </c>
      <c r="L2902" t="s">
        <v>1680</v>
      </c>
      <c r="M2902" t="s">
        <v>114</v>
      </c>
      <c r="N2902" t="s">
        <v>24</v>
      </c>
      <c r="O2902" s="8">
        <v>9.9999999999999995E-7</v>
      </c>
      <c r="P2902" s="8">
        <v>9.9999999999999995E-7</v>
      </c>
      <c r="Q2902" s="8">
        <v>9.9999999999999995E-8</v>
      </c>
      <c r="R2902" s="8">
        <v>1.0449999999999999E-6</v>
      </c>
      <c r="S2902" t="s">
        <v>25</v>
      </c>
      <c r="T2902" t="s">
        <v>25</v>
      </c>
      <c r="U2902" t="s">
        <v>3204</v>
      </c>
      <c r="V2902">
        <v>35632097.000100002</v>
      </c>
      <c r="W2902" t="s">
        <v>25</v>
      </c>
      <c r="X2902" t="s">
        <v>25</v>
      </c>
    </row>
    <row r="2903" spans="1:24" x14ac:dyDescent="0.3">
      <c r="A2903" s="5">
        <v>2900</v>
      </c>
      <c r="B2903" t="s">
        <v>3200</v>
      </c>
      <c r="C2903" s="10">
        <v>43740</v>
      </c>
      <c r="D2903" t="s">
        <v>178</v>
      </c>
      <c r="E2903" t="s">
        <v>3202</v>
      </c>
      <c r="F2903" t="s">
        <v>189</v>
      </c>
      <c r="G2903" t="s">
        <v>182</v>
      </c>
      <c r="H2903" t="s">
        <v>3205</v>
      </c>
      <c r="I2903">
        <v>1</v>
      </c>
      <c r="J2903" t="s">
        <v>27</v>
      </c>
      <c r="K2903" t="s">
        <v>3203</v>
      </c>
      <c r="L2903" t="s">
        <v>1680</v>
      </c>
      <c r="M2903" t="s">
        <v>114</v>
      </c>
      <c r="N2903" t="s">
        <v>24</v>
      </c>
      <c r="O2903">
        <v>590300</v>
      </c>
      <c r="P2903">
        <v>590300</v>
      </c>
      <c r="Q2903">
        <v>59030</v>
      </c>
      <c r="R2903">
        <v>616863.5</v>
      </c>
      <c r="S2903" t="s">
        <v>25</v>
      </c>
      <c r="T2903" t="s">
        <v>25</v>
      </c>
      <c r="U2903" t="s">
        <v>3204</v>
      </c>
      <c r="V2903">
        <v>35632097.000100002</v>
      </c>
      <c r="W2903" t="s">
        <v>25</v>
      </c>
      <c r="X2903" t="s">
        <v>25</v>
      </c>
    </row>
    <row r="2904" spans="1:24" x14ac:dyDescent="0.3">
      <c r="A2904" s="5">
        <v>2901</v>
      </c>
      <c r="B2904" t="s">
        <v>3200</v>
      </c>
      <c r="C2904" s="10">
        <v>43740</v>
      </c>
      <c r="D2904" t="s">
        <v>179</v>
      </c>
      <c r="E2904" t="s">
        <v>3202</v>
      </c>
      <c r="F2904" t="s">
        <v>189</v>
      </c>
      <c r="G2904" t="s">
        <v>182</v>
      </c>
      <c r="H2904" t="s">
        <v>3206</v>
      </c>
      <c r="I2904">
        <v>1</v>
      </c>
      <c r="J2904" t="s">
        <v>27</v>
      </c>
      <c r="K2904" t="s">
        <v>3203</v>
      </c>
      <c r="L2904" t="s">
        <v>1680</v>
      </c>
      <c r="M2904" t="s">
        <v>114</v>
      </c>
      <c r="N2904" t="s">
        <v>24</v>
      </c>
      <c r="O2904">
        <v>681700</v>
      </c>
      <c r="P2904">
        <v>681700</v>
      </c>
      <c r="Q2904">
        <v>68170</v>
      </c>
      <c r="R2904">
        <v>712376.5</v>
      </c>
      <c r="S2904" t="s">
        <v>25</v>
      </c>
      <c r="T2904" t="s">
        <v>25</v>
      </c>
      <c r="U2904" t="s">
        <v>3204</v>
      </c>
      <c r="V2904">
        <v>35632097.000100002</v>
      </c>
      <c r="W2904" t="s">
        <v>25</v>
      </c>
      <c r="X2904" t="s">
        <v>25</v>
      </c>
    </row>
    <row r="2905" spans="1:24" x14ac:dyDescent="0.3">
      <c r="A2905" s="5">
        <v>2902</v>
      </c>
      <c r="B2905" t="s">
        <v>3200</v>
      </c>
      <c r="C2905" s="10">
        <v>43740</v>
      </c>
      <c r="D2905" t="s">
        <v>178</v>
      </c>
      <c r="E2905" t="s">
        <v>3202</v>
      </c>
      <c r="F2905" t="s">
        <v>189</v>
      </c>
      <c r="G2905" t="s">
        <v>182</v>
      </c>
      <c r="H2905" t="s">
        <v>3207</v>
      </c>
      <c r="I2905">
        <v>1</v>
      </c>
      <c r="J2905" t="s">
        <v>27</v>
      </c>
      <c r="K2905" t="s">
        <v>3203</v>
      </c>
      <c r="L2905" t="s">
        <v>1680</v>
      </c>
      <c r="M2905" t="s">
        <v>114</v>
      </c>
      <c r="N2905" t="s">
        <v>24</v>
      </c>
      <c r="O2905">
        <v>1039500</v>
      </c>
      <c r="P2905">
        <v>1039500</v>
      </c>
      <c r="Q2905">
        <v>103950</v>
      </c>
      <c r="R2905">
        <v>1086277.5</v>
      </c>
      <c r="S2905" t="s">
        <v>25</v>
      </c>
      <c r="T2905" t="s">
        <v>25</v>
      </c>
      <c r="U2905" t="s">
        <v>3204</v>
      </c>
      <c r="V2905">
        <v>35632097.000100002</v>
      </c>
      <c r="W2905" t="s">
        <v>25</v>
      </c>
      <c r="X2905" t="s">
        <v>25</v>
      </c>
    </row>
    <row r="2906" spans="1:24" x14ac:dyDescent="0.3">
      <c r="A2906" s="5">
        <v>2903</v>
      </c>
      <c r="B2906" t="s">
        <v>3200</v>
      </c>
      <c r="C2906" s="10">
        <v>43740</v>
      </c>
      <c r="D2906" t="s">
        <v>179</v>
      </c>
      <c r="E2906" t="s">
        <v>3202</v>
      </c>
      <c r="F2906" t="s">
        <v>189</v>
      </c>
      <c r="G2906" t="s">
        <v>182</v>
      </c>
      <c r="H2906" t="s">
        <v>3208</v>
      </c>
      <c r="I2906">
        <v>18</v>
      </c>
      <c r="J2906" t="s">
        <v>27</v>
      </c>
      <c r="K2906" t="s">
        <v>3203</v>
      </c>
      <c r="L2906" t="s">
        <v>1680</v>
      </c>
      <c r="M2906" t="s">
        <v>114</v>
      </c>
      <c r="N2906" t="s">
        <v>24</v>
      </c>
      <c r="O2906">
        <v>1070600</v>
      </c>
      <c r="P2906">
        <v>19270800</v>
      </c>
      <c r="Q2906">
        <v>1927080</v>
      </c>
      <c r="R2906">
        <v>20137986</v>
      </c>
      <c r="S2906" t="s">
        <v>25</v>
      </c>
      <c r="T2906" t="s">
        <v>25</v>
      </c>
      <c r="U2906" t="s">
        <v>3204</v>
      </c>
      <c r="V2906">
        <v>35632097.000100002</v>
      </c>
      <c r="W2906" t="s">
        <v>25</v>
      </c>
      <c r="X2906" t="s">
        <v>25</v>
      </c>
    </row>
    <row r="2907" spans="1:24" x14ac:dyDescent="0.3">
      <c r="A2907" s="5">
        <v>2904</v>
      </c>
      <c r="B2907" t="s">
        <v>3200</v>
      </c>
      <c r="C2907" s="10">
        <v>43740</v>
      </c>
      <c r="D2907" t="s">
        <v>178</v>
      </c>
      <c r="E2907" t="s">
        <v>3202</v>
      </c>
      <c r="F2907" t="s">
        <v>189</v>
      </c>
      <c r="G2907" t="s">
        <v>182</v>
      </c>
      <c r="H2907" t="s">
        <v>3209</v>
      </c>
      <c r="I2907">
        <v>1</v>
      </c>
      <c r="J2907" t="s">
        <v>27</v>
      </c>
      <c r="K2907" t="s">
        <v>3203</v>
      </c>
      <c r="L2907" t="s">
        <v>1680</v>
      </c>
      <c r="M2907" t="s">
        <v>114</v>
      </c>
      <c r="N2907" t="s">
        <v>24</v>
      </c>
      <c r="O2907">
        <v>233900</v>
      </c>
      <c r="P2907">
        <v>233900</v>
      </c>
      <c r="Q2907">
        <v>23390</v>
      </c>
      <c r="R2907">
        <v>244425.5</v>
      </c>
      <c r="S2907" t="s">
        <v>25</v>
      </c>
      <c r="T2907" t="s">
        <v>25</v>
      </c>
      <c r="U2907" t="s">
        <v>3204</v>
      </c>
      <c r="V2907">
        <v>35632097.000100002</v>
      </c>
      <c r="W2907" t="s">
        <v>25</v>
      </c>
      <c r="X2907" t="s">
        <v>25</v>
      </c>
    </row>
    <row r="2908" spans="1:24" x14ac:dyDescent="0.3">
      <c r="A2908" s="5">
        <v>2905</v>
      </c>
      <c r="B2908" t="s">
        <v>3200</v>
      </c>
      <c r="C2908" s="10">
        <v>43740</v>
      </c>
      <c r="D2908" t="s">
        <v>179</v>
      </c>
      <c r="E2908" t="s">
        <v>3202</v>
      </c>
      <c r="F2908" t="s">
        <v>189</v>
      </c>
      <c r="G2908" t="s">
        <v>182</v>
      </c>
      <c r="H2908" t="s">
        <v>3210</v>
      </c>
      <c r="I2908">
        <v>2</v>
      </c>
      <c r="J2908" t="s">
        <v>27</v>
      </c>
      <c r="K2908" t="s">
        <v>3203</v>
      </c>
      <c r="L2908" t="s">
        <v>1680</v>
      </c>
      <c r="M2908" t="s">
        <v>114</v>
      </c>
      <c r="N2908" t="s">
        <v>24</v>
      </c>
      <c r="O2908">
        <v>572000</v>
      </c>
      <c r="P2908">
        <v>1144000</v>
      </c>
      <c r="Q2908">
        <v>114400</v>
      </c>
      <c r="R2908">
        <v>1195480</v>
      </c>
      <c r="S2908" t="s">
        <v>25</v>
      </c>
      <c r="T2908" t="s">
        <v>25</v>
      </c>
      <c r="U2908" t="s">
        <v>3204</v>
      </c>
      <c r="V2908">
        <v>35632097.000100002</v>
      </c>
      <c r="W2908" t="s">
        <v>25</v>
      </c>
      <c r="X2908" t="s">
        <v>25</v>
      </c>
    </row>
    <row r="2909" spans="1:24" x14ac:dyDescent="0.3">
      <c r="A2909" s="5">
        <v>2906</v>
      </c>
      <c r="B2909" t="s">
        <v>3200</v>
      </c>
      <c r="C2909" s="10">
        <v>43740</v>
      </c>
      <c r="D2909" t="s">
        <v>178</v>
      </c>
      <c r="E2909" t="s">
        <v>3202</v>
      </c>
      <c r="F2909" t="s">
        <v>189</v>
      </c>
      <c r="G2909" t="s">
        <v>182</v>
      </c>
      <c r="H2909" t="s">
        <v>3211</v>
      </c>
      <c r="I2909">
        <v>1</v>
      </c>
      <c r="J2909" t="s">
        <v>27</v>
      </c>
      <c r="K2909" t="s">
        <v>3203</v>
      </c>
      <c r="L2909" t="s">
        <v>1680</v>
      </c>
      <c r="M2909" t="s">
        <v>114</v>
      </c>
      <c r="N2909" t="s">
        <v>24</v>
      </c>
      <c r="O2909">
        <v>1237500</v>
      </c>
      <c r="P2909">
        <v>1237500</v>
      </c>
      <c r="Q2909">
        <v>123750</v>
      </c>
      <c r="R2909">
        <v>1293187.5</v>
      </c>
      <c r="S2909" t="s">
        <v>25</v>
      </c>
      <c r="T2909" t="s">
        <v>25</v>
      </c>
      <c r="U2909" t="s">
        <v>3204</v>
      </c>
      <c r="V2909">
        <v>35632097.000100002</v>
      </c>
      <c r="W2909" t="s">
        <v>25</v>
      </c>
      <c r="X2909" t="s">
        <v>25</v>
      </c>
    </row>
    <row r="2910" spans="1:24" x14ac:dyDescent="0.3">
      <c r="A2910" s="5">
        <v>2907</v>
      </c>
      <c r="B2910" t="s">
        <v>3200</v>
      </c>
      <c r="C2910" s="10">
        <v>43740</v>
      </c>
      <c r="D2910" t="s">
        <v>179</v>
      </c>
      <c r="E2910" t="s">
        <v>3202</v>
      </c>
      <c r="F2910" t="s">
        <v>189</v>
      </c>
      <c r="G2910" t="s">
        <v>182</v>
      </c>
      <c r="H2910" t="s">
        <v>3212</v>
      </c>
      <c r="I2910">
        <v>1</v>
      </c>
      <c r="J2910" t="s">
        <v>27</v>
      </c>
      <c r="K2910" t="s">
        <v>3203</v>
      </c>
      <c r="L2910" t="s">
        <v>1680</v>
      </c>
      <c r="M2910" t="s">
        <v>114</v>
      </c>
      <c r="N2910" t="s">
        <v>24</v>
      </c>
      <c r="O2910">
        <v>9900000</v>
      </c>
      <c r="P2910">
        <v>9900000</v>
      </c>
      <c r="Q2910">
        <v>990000</v>
      </c>
      <c r="R2910">
        <v>10345500</v>
      </c>
      <c r="S2910" t="s">
        <v>25</v>
      </c>
      <c r="T2910" t="s">
        <v>25</v>
      </c>
      <c r="U2910" t="s">
        <v>3204</v>
      </c>
      <c r="V2910">
        <v>35632097.000100002</v>
      </c>
      <c r="W2910" t="s">
        <v>25</v>
      </c>
      <c r="X2910" t="s">
        <v>25</v>
      </c>
    </row>
    <row r="2911" spans="1:24" x14ac:dyDescent="0.3">
      <c r="A2911" s="5">
        <v>2908</v>
      </c>
      <c r="B2911" t="s">
        <v>3213</v>
      </c>
      <c r="C2911" s="10">
        <v>43740</v>
      </c>
      <c r="D2911" t="s">
        <v>178</v>
      </c>
      <c r="E2911" t="s">
        <v>3215</v>
      </c>
      <c r="F2911" t="s">
        <v>189</v>
      </c>
      <c r="G2911" t="s">
        <v>205</v>
      </c>
      <c r="H2911" t="s">
        <v>315</v>
      </c>
      <c r="I2911">
        <v>1</v>
      </c>
      <c r="J2911" t="s">
        <v>36</v>
      </c>
      <c r="K2911" t="s">
        <v>3216</v>
      </c>
      <c r="L2911" t="s">
        <v>3217</v>
      </c>
      <c r="M2911" t="s">
        <v>3218</v>
      </c>
      <c r="N2911" t="s">
        <v>24</v>
      </c>
      <c r="O2911" s="8">
        <v>9.9999999999999995E-7</v>
      </c>
      <c r="P2911" s="8">
        <v>9.9999999999999995E-7</v>
      </c>
      <c r="Q2911" s="8">
        <v>9.9999999999999995E-8</v>
      </c>
      <c r="R2911" s="8">
        <v>1.1000000000000001E-6</v>
      </c>
      <c r="S2911" t="s">
        <v>25</v>
      </c>
      <c r="T2911" t="s">
        <v>25</v>
      </c>
      <c r="U2911" t="s">
        <v>3219</v>
      </c>
      <c r="V2911">
        <v>169620</v>
      </c>
      <c r="W2911" t="s">
        <v>25</v>
      </c>
      <c r="X2911" t="s">
        <v>25</v>
      </c>
    </row>
    <row r="2912" spans="1:24" x14ac:dyDescent="0.3">
      <c r="A2912" s="5">
        <v>2909</v>
      </c>
      <c r="B2912" t="s">
        <v>3213</v>
      </c>
      <c r="C2912" s="10">
        <v>43740</v>
      </c>
      <c r="D2912" t="s">
        <v>179</v>
      </c>
      <c r="E2912" t="s">
        <v>3215</v>
      </c>
      <c r="F2912" t="s">
        <v>189</v>
      </c>
      <c r="G2912" t="s">
        <v>205</v>
      </c>
      <c r="H2912" t="s">
        <v>3220</v>
      </c>
      <c r="I2912">
        <v>6</v>
      </c>
      <c r="J2912" t="s">
        <v>28</v>
      </c>
      <c r="K2912" t="s">
        <v>3216</v>
      </c>
      <c r="L2912" t="s">
        <v>3217</v>
      </c>
      <c r="M2912" t="s">
        <v>3218</v>
      </c>
      <c r="N2912" t="s">
        <v>24</v>
      </c>
      <c r="O2912">
        <v>25700</v>
      </c>
      <c r="P2912">
        <v>154200</v>
      </c>
      <c r="Q2912">
        <v>15420</v>
      </c>
      <c r="R2912">
        <v>169620</v>
      </c>
      <c r="S2912" t="s">
        <v>25</v>
      </c>
      <c r="T2912" t="s">
        <v>25</v>
      </c>
      <c r="U2912" t="s">
        <v>3219</v>
      </c>
      <c r="V2912">
        <v>169620</v>
      </c>
      <c r="W2912" t="s">
        <v>25</v>
      </c>
      <c r="X2912" t="s">
        <v>25</v>
      </c>
    </row>
    <row r="2913" spans="1:24" x14ac:dyDescent="0.3">
      <c r="A2913" s="5">
        <v>2910</v>
      </c>
      <c r="B2913" t="s">
        <v>3221</v>
      </c>
      <c r="C2913" s="10">
        <v>43740</v>
      </c>
      <c r="D2913" t="s">
        <v>178</v>
      </c>
      <c r="E2913" t="s">
        <v>542</v>
      </c>
      <c r="F2913" t="s">
        <v>289</v>
      </c>
      <c r="G2913" t="s">
        <v>205</v>
      </c>
      <c r="H2913" t="s">
        <v>2408</v>
      </c>
      <c r="I2913">
        <v>15</v>
      </c>
      <c r="J2913" t="s">
        <v>148</v>
      </c>
      <c r="K2913" t="s">
        <v>551</v>
      </c>
      <c r="L2913" t="s">
        <v>552</v>
      </c>
      <c r="M2913" t="s">
        <v>3223</v>
      </c>
      <c r="N2913" t="s">
        <v>24</v>
      </c>
      <c r="O2913">
        <v>125000</v>
      </c>
      <c r="P2913">
        <v>1875000</v>
      </c>
      <c r="Q2913">
        <v>187500</v>
      </c>
      <c r="R2913">
        <v>1875000</v>
      </c>
      <c r="S2913" t="s">
        <v>25</v>
      </c>
      <c r="T2913" t="s">
        <v>25</v>
      </c>
      <c r="U2913" t="s">
        <v>3224</v>
      </c>
      <c r="V2913">
        <v>1875000</v>
      </c>
      <c r="W2913" t="s">
        <v>25</v>
      </c>
      <c r="X2913">
        <v>1875000</v>
      </c>
    </row>
    <row r="2914" spans="1:24" x14ac:dyDescent="0.3">
      <c r="A2914" s="5">
        <v>2911</v>
      </c>
      <c r="B2914" t="s">
        <v>3225</v>
      </c>
      <c r="C2914" s="10">
        <v>43740</v>
      </c>
      <c r="D2914" t="s">
        <v>179</v>
      </c>
      <c r="E2914" t="s">
        <v>542</v>
      </c>
      <c r="F2914" t="s">
        <v>289</v>
      </c>
      <c r="G2914" t="s">
        <v>205</v>
      </c>
      <c r="H2914" t="s">
        <v>2226</v>
      </c>
      <c r="I2914">
        <v>27967</v>
      </c>
      <c r="J2914" t="s">
        <v>100</v>
      </c>
      <c r="K2914" t="s">
        <v>544</v>
      </c>
      <c r="L2914" t="s">
        <v>545</v>
      </c>
      <c r="M2914" t="s">
        <v>3226</v>
      </c>
      <c r="N2914" t="s">
        <v>24</v>
      </c>
      <c r="O2914">
        <v>8500</v>
      </c>
      <c r="P2914">
        <v>237719500</v>
      </c>
      <c r="Q2914">
        <v>23771950</v>
      </c>
      <c r="R2914">
        <v>237719500</v>
      </c>
      <c r="S2914" t="s">
        <v>25</v>
      </c>
      <c r="T2914" t="s">
        <v>25</v>
      </c>
      <c r="U2914" t="s">
        <v>3227</v>
      </c>
      <c r="V2914">
        <v>237719500</v>
      </c>
      <c r="W2914" t="s">
        <v>25</v>
      </c>
      <c r="X2914">
        <v>237719500</v>
      </c>
    </row>
    <row r="2915" spans="1:24" x14ac:dyDescent="0.3">
      <c r="A2915" s="5">
        <v>2912</v>
      </c>
      <c r="B2915" t="s">
        <v>3228</v>
      </c>
      <c r="C2915" s="10">
        <v>43740</v>
      </c>
      <c r="D2915" t="s">
        <v>178</v>
      </c>
      <c r="E2915" t="s">
        <v>3229</v>
      </c>
      <c r="F2915" t="s">
        <v>189</v>
      </c>
      <c r="G2915" t="s">
        <v>336</v>
      </c>
      <c r="H2915" t="s">
        <v>3230</v>
      </c>
      <c r="I2915">
        <v>3</v>
      </c>
      <c r="J2915" t="s">
        <v>28</v>
      </c>
      <c r="K2915" t="s">
        <v>3231</v>
      </c>
      <c r="L2915" t="s">
        <v>2350</v>
      </c>
      <c r="M2915" t="s">
        <v>185</v>
      </c>
      <c r="N2915" t="s">
        <v>24</v>
      </c>
      <c r="O2915">
        <v>5900000</v>
      </c>
      <c r="P2915">
        <v>17700000</v>
      </c>
      <c r="Q2915">
        <v>1770000</v>
      </c>
      <c r="R2915">
        <v>19470000</v>
      </c>
      <c r="S2915" t="s">
        <v>25</v>
      </c>
      <c r="T2915" t="s">
        <v>25</v>
      </c>
      <c r="U2915" t="s">
        <v>3232</v>
      </c>
      <c r="V2915">
        <v>17700000</v>
      </c>
      <c r="W2915" t="s">
        <v>25</v>
      </c>
      <c r="X2915">
        <v>17346000</v>
      </c>
    </row>
    <row r="2916" spans="1:24" x14ac:dyDescent="0.3">
      <c r="A2916" s="5">
        <v>2913</v>
      </c>
      <c r="B2916" t="s">
        <v>3233</v>
      </c>
      <c r="C2916" s="10">
        <v>43740</v>
      </c>
      <c r="D2916" t="s">
        <v>179</v>
      </c>
      <c r="E2916" t="s">
        <v>3235</v>
      </c>
      <c r="F2916" t="s">
        <v>189</v>
      </c>
      <c r="G2916" t="s">
        <v>336</v>
      </c>
      <c r="H2916" t="s">
        <v>315</v>
      </c>
      <c r="I2916">
        <v>1</v>
      </c>
      <c r="J2916" t="s">
        <v>36</v>
      </c>
      <c r="K2916" t="s">
        <v>3236</v>
      </c>
      <c r="L2916" t="s">
        <v>77</v>
      </c>
      <c r="M2916" t="s">
        <v>2439</v>
      </c>
      <c r="N2916" t="s">
        <v>24</v>
      </c>
      <c r="O2916" s="8">
        <v>9.9999999999999995E-7</v>
      </c>
      <c r="P2916" s="8">
        <v>9.9999999999999995E-7</v>
      </c>
      <c r="Q2916" s="8">
        <v>9.9999999999999995E-8</v>
      </c>
      <c r="R2916" s="8">
        <v>1.1000000000000001E-6</v>
      </c>
      <c r="S2916" t="s">
        <v>25</v>
      </c>
      <c r="T2916" t="s">
        <v>25</v>
      </c>
      <c r="U2916" t="s">
        <v>3237</v>
      </c>
      <c r="V2916">
        <v>11055000</v>
      </c>
      <c r="W2916" t="s">
        <v>25</v>
      </c>
      <c r="X2916" t="s">
        <v>25</v>
      </c>
    </row>
    <row r="2917" spans="1:24" x14ac:dyDescent="0.3">
      <c r="A2917" s="5">
        <v>2914</v>
      </c>
      <c r="B2917" t="s">
        <v>3233</v>
      </c>
      <c r="C2917" s="10">
        <v>43740</v>
      </c>
      <c r="D2917" t="s">
        <v>178</v>
      </c>
      <c r="E2917" t="s">
        <v>3235</v>
      </c>
      <c r="F2917" t="s">
        <v>189</v>
      </c>
      <c r="G2917" t="s">
        <v>336</v>
      </c>
      <c r="H2917" t="s">
        <v>3238</v>
      </c>
      <c r="I2917">
        <v>2</v>
      </c>
      <c r="J2917" t="s">
        <v>36</v>
      </c>
      <c r="K2917" t="s">
        <v>3236</v>
      </c>
      <c r="L2917" t="s">
        <v>77</v>
      </c>
      <c r="M2917" t="s">
        <v>2439</v>
      </c>
      <c r="N2917" t="s">
        <v>24</v>
      </c>
      <c r="O2917">
        <v>2400000</v>
      </c>
      <c r="P2917">
        <v>4800000</v>
      </c>
      <c r="Q2917">
        <v>480000</v>
      </c>
      <c r="R2917">
        <v>5280000</v>
      </c>
      <c r="S2917" t="s">
        <v>25</v>
      </c>
      <c r="T2917" t="s">
        <v>25</v>
      </c>
      <c r="U2917" t="s">
        <v>3237</v>
      </c>
      <c r="V2917">
        <v>11055000</v>
      </c>
      <c r="W2917" t="s">
        <v>25</v>
      </c>
      <c r="X2917" t="s">
        <v>25</v>
      </c>
    </row>
    <row r="2918" spans="1:24" x14ac:dyDescent="0.3">
      <c r="A2918" s="5">
        <v>2915</v>
      </c>
      <c r="B2918" t="s">
        <v>3233</v>
      </c>
      <c r="C2918" s="10">
        <v>43740</v>
      </c>
      <c r="D2918" t="s">
        <v>179</v>
      </c>
      <c r="E2918" t="s">
        <v>3235</v>
      </c>
      <c r="F2918" t="s">
        <v>189</v>
      </c>
      <c r="G2918" t="s">
        <v>336</v>
      </c>
      <c r="H2918" t="s">
        <v>3239</v>
      </c>
      <c r="I2918">
        <v>2</v>
      </c>
      <c r="J2918" t="s">
        <v>36</v>
      </c>
      <c r="K2918" t="s">
        <v>3236</v>
      </c>
      <c r="L2918" t="s">
        <v>77</v>
      </c>
      <c r="M2918" t="s">
        <v>2439</v>
      </c>
      <c r="N2918" t="s">
        <v>24</v>
      </c>
      <c r="O2918">
        <v>3500000</v>
      </c>
      <c r="P2918">
        <v>7000000</v>
      </c>
      <c r="Q2918">
        <v>700000</v>
      </c>
      <c r="R2918">
        <v>5775000</v>
      </c>
      <c r="S2918" t="s">
        <v>25</v>
      </c>
      <c r="T2918" t="s">
        <v>25</v>
      </c>
      <c r="U2918" t="s">
        <v>3237</v>
      </c>
      <c r="V2918">
        <v>11055000</v>
      </c>
      <c r="W2918" t="s">
        <v>25</v>
      </c>
      <c r="X2918" t="s">
        <v>25</v>
      </c>
    </row>
    <row r="2919" spans="1:24" x14ac:dyDescent="0.3">
      <c r="A2919" s="5">
        <v>2916</v>
      </c>
      <c r="B2919" t="s">
        <v>3240</v>
      </c>
      <c r="C2919" s="10">
        <v>43740</v>
      </c>
      <c r="D2919" t="s">
        <v>178</v>
      </c>
      <c r="E2919" t="s">
        <v>3241</v>
      </c>
      <c r="F2919" t="s">
        <v>204</v>
      </c>
      <c r="G2919" t="s">
        <v>249</v>
      </c>
      <c r="H2919" t="s">
        <v>3242</v>
      </c>
      <c r="I2919">
        <v>1</v>
      </c>
      <c r="J2919" t="s">
        <v>30</v>
      </c>
      <c r="K2919" t="s">
        <v>3243</v>
      </c>
      <c r="L2919" t="s">
        <v>1923</v>
      </c>
      <c r="M2919" t="s">
        <v>3244</v>
      </c>
      <c r="N2919" t="s">
        <v>68</v>
      </c>
      <c r="O2919">
        <v>12250</v>
      </c>
      <c r="P2919">
        <v>12250</v>
      </c>
      <c r="Q2919">
        <v>1225</v>
      </c>
      <c r="R2919">
        <v>13475</v>
      </c>
      <c r="S2919" t="s">
        <v>25</v>
      </c>
      <c r="T2919" t="s">
        <v>25</v>
      </c>
      <c r="U2919" t="s">
        <v>3245</v>
      </c>
      <c r="V2919">
        <v>7750</v>
      </c>
      <c r="W2919" t="s">
        <v>25</v>
      </c>
      <c r="X2919">
        <v>3250</v>
      </c>
    </row>
    <row r="2920" spans="1:24" x14ac:dyDescent="0.3">
      <c r="A2920" s="5">
        <v>2917</v>
      </c>
      <c r="B2920" t="s">
        <v>3246</v>
      </c>
      <c r="C2920" s="10">
        <v>43740</v>
      </c>
      <c r="D2920" t="s">
        <v>179</v>
      </c>
      <c r="E2920" t="s">
        <v>3247</v>
      </c>
      <c r="F2920" t="s">
        <v>204</v>
      </c>
      <c r="G2920" t="s">
        <v>249</v>
      </c>
      <c r="H2920" t="s">
        <v>3248</v>
      </c>
      <c r="I2920">
        <v>10</v>
      </c>
      <c r="J2920" t="s">
        <v>164</v>
      </c>
      <c r="K2920" t="s">
        <v>3249</v>
      </c>
      <c r="L2920" t="s">
        <v>3250</v>
      </c>
      <c r="M2920" t="s">
        <v>3251</v>
      </c>
      <c r="N2920" t="s">
        <v>68</v>
      </c>
      <c r="O2920">
        <v>80</v>
      </c>
      <c r="P2920">
        <v>800</v>
      </c>
      <c r="Q2920">
        <v>80</v>
      </c>
      <c r="R2920">
        <v>800</v>
      </c>
      <c r="S2920" t="s">
        <v>25</v>
      </c>
      <c r="T2920" t="s">
        <v>25</v>
      </c>
      <c r="U2920" t="s">
        <v>3252</v>
      </c>
      <c r="V2920">
        <v>500</v>
      </c>
      <c r="W2920" t="s">
        <v>25</v>
      </c>
      <c r="X2920" t="s">
        <v>25</v>
      </c>
    </row>
    <row r="2921" spans="1:24" x14ac:dyDescent="0.3">
      <c r="A2921" s="5">
        <v>2918</v>
      </c>
      <c r="B2921" t="s">
        <v>3246</v>
      </c>
      <c r="C2921" s="10">
        <v>43740</v>
      </c>
      <c r="D2921" t="s">
        <v>178</v>
      </c>
      <c r="E2921" t="s">
        <v>3247</v>
      </c>
      <c r="F2921" t="s">
        <v>204</v>
      </c>
      <c r="G2921" t="s">
        <v>249</v>
      </c>
      <c r="H2921" t="s">
        <v>3253</v>
      </c>
      <c r="I2921">
        <v>68</v>
      </c>
      <c r="J2921" t="s">
        <v>164</v>
      </c>
      <c r="K2921" t="s">
        <v>3249</v>
      </c>
      <c r="L2921" t="s">
        <v>3250</v>
      </c>
      <c r="M2921" t="s">
        <v>3251</v>
      </c>
      <c r="N2921" t="s">
        <v>68</v>
      </c>
      <c r="O2921">
        <v>11.764705882352899</v>
      </c>
      <c r="P2921">
        <v>800</v>
      </c>
      <c r="Q2921">
        <v>80</v>
      </c>
      <c r="R2921">
        <v>800</v>
      </c>
      <c r="S2921" t="s">
        <v>25</v>
      </c>
      <c r="T2921" t="s">
        <v>25</v>
      </c>
      <c r="U2921" t="s">
        <v>3252</v>
      </c>
      <c r="V2921">
        <v>500</v>
      </c>
      <c r="W2921" t="s">
        <v>25</v>
      </c>
      <c r="X2921" t="s">
        <v>25</v>
      </c>
    </row>
    <row r="2922" spans="1:24" x14ac:dyDescent="0.3">
      <c r="A2922" s="5">
        <v>2919</v>
      </c>
      <c r="B2922" t="s">
        <v>3246</v>
      </c>
      <c r="C2922" s="10">
        <v>43740</v>
      </c>
      <c r="D2922" t="s">
        <v>179</v>
      </c>
      <c r="E2922" t="s">
        <v>3247</v>
      </c>
      <c r="F2922" t="s">
        <v>204</v>
      </c>
      <c r="G2922" t="s">
        <v>249</v>
      </c>
      <c r="H2922" t="s">
        <v>3254</v>
      </c>
      <c r="I2922">
        <v>18</v>
      </c>
      <c r="J2922" t="s">
        <v>164</v>
      </c>
      <c r="K2922" t="s">
        <v>3249</v>
      </c>
      <c r="L2922" t="s">
        <v>3250</v>
      </c>
      <c r="M2922" t="s">
        <v>3251</v>
      </c>
      <c r="N2922" t="s">
        <v>68</v>
      </c>
      <c r="O2922">
        <v>44.4444444444445</v>
      </c>
      <c r="P2922">
        <v>800</v>
      </c>
      <c r="Q2922">
        <v>80</v>
      </c>
      <c r="R2922">
        <v>800</v>
      </c>
      <c r="S2922" t="s">
        <v>25</v>
      </c>
      <c r="T2922" t="s">
        <v>25</v>
      </c>
      <c r="U2922" t="s">
        <v>3252</v>
      </c>
      <c r="V2922">
        <v>500</v>
      </c>
      <c r="W2922" t="s">
        <v>25</v>
      </c>
      <c r="X2922" t="s">
        <v>25</v>
      </c>
    </row>
    <row r="2923" spans="1:24" x14ac:dyDescent="0.3">
      <c r="A2923" s="5">
        <v>2920</v>
      </c>
      <c r="B2923" t="s">
        <v>3255</v>
      </c>
      <c r="C2923" s="10">
        <v>43740</v>
      </c>
      <c r="D2923" t="s">
        <v>178</v>
      </c>
      <c r="E2923" t="s">
        <v>3257</v>
      </c>
      <c r="F2923" t="s">
        <v>204</v>
      </c>
      <c r="G2923" t="s">
        <v>249</v>
      </c>
      <c r="H2923" t="s">
        <v>3258</v>
      </c>
      <c r="I2923">
        <v>1</v>
      </c>
      <c r="J2923" t="s">
        <v>36</v>
      </c>
      <c r="K2923" t="s">
        <v>3259</v>
      </c>
      <c r="L2923" t="s">
        <v>2032</v>
      </c>
      <c r="M2923" t="s">
        <v>3260</v>
      </c>
      <c r="N2923" t="s">
        <v>42</v>
      </c>
      <c r="O2923">
        <v>600</v>
      </c>
      <c r="P2923">
        <v>600</v>
      </c>
      <c r="Q2923">
        <v>60</v>
      </c>
      <c r="R2923">
        <v>600</v>
      </c>
      <c r="S2923" t="s">
        <v>25</v>
      </c>
      <c r="T2923" t="s">
        <v>25</v>
      </c>
      <c r="U2923" t="s">
        <v>3261</v>
      </c>
      <c r="V2923">
        <v>4089.07</v>
      </c>
      <c r="W2923" t="s">
        <v>25</v>
      </c>
      <c r="X2923">
        <v>4089.07</v>
      </c>
    </row>
    <row r="2924" spans="1:24" x14ac:dyDescent="0.3">
      <c r="A2924" s="5">
        <v>2921</v>
      </c>
      <c r="B2924" t="s">
        <v>3255</v>
      </c>
      <c r="C2924" s="10">
        <v>43740</v>
      </c>
      <c r="D2924" t="s">
        <v>179</v>
      </c>
      <c r="E2924" t="s">
        <v>3257</v>
      </c>
      <c r="F2924" t="s">
        <v>204</v>
      </c>
      <c r="G2924" t="s">
        <v>249</v>
      </c>
      <c r="H2924" t="s">
        <v>3262</v>
      </c>
      <c r="I2924">
        <v>35</v>
      </c>
      <c r="J2924" t="s">
        <v>27</v>
      </c>
      <c r="K2924" t="s">
        <v>3259</v>
      </c>
      <c r="L2924" t="s">
        <v>2032</v>
      </c>
      <c r="M2924" t="s">
        <v>3260</v>
      </c>
      <c r="N2924" t="s">
        <v>42</v>
      </c>
      <c r="O2924">
        <v>45.59</v>
      </c>
      <c r="P2924">
        <v>1595.65</v>
      </c>
      <c r="Q2924">
        <v>159.565</v>
      </c>
      <c r="R2924">
        <v>1595.65</v>
      </c>
      <c r="S2924" t="s">
        <v>25</v>
      </c>
      <c r="T2924" t="s">
        <v>25</v>
      </c>
      <c r="U2924" t="s">
        <v>3261</v>
      </c>
      <c r="V2924">
        <v>4089.07</v>
      </c>
      <c r="W2924" t="s">
        <v>25</v>
      </c>
      <c r="X2924">
        <v>4089.07</v>
      </c>
    </row>
    <row r="2925" spans="1:24" x14ac:dyDescent="0.3">
      <c r="A2925" s="5">
        <v>2922</v>
      </c>
      <c r="B2925" t="s">
        <v>3255</v>
      </c>
      <c r="C2925" s="10">
        <v>43740</v>
      </c>
      <c r="D2925" t="s">
        <v>178</v>
      </c>
      <c r="E2925" t="s">
        <v>3257</v>
      </c>
      <c r="F2925" t="s">
        <v>204</v>
      </c>
      <c r="G2925" t="s">
        <v>249</v>
      </c>
      <c r="H2925" t="s">
        <v>3263</v>
      </c>
      <c r="I2925">
        <v>4</v>
      </c>
      <c r="J2925" t="s">
        <v>27</v>
      </c>
      <c r="K2925" t="s">
        <v>3259</v>
      </c>
      <c r="L2925" t="s">
        <v>2032</v>
      </c>
      <c r="M2925" t="s">
        <v>3260</v>
      </c>
      <c r="N2925" t="s">
        <v>42</v>
      </c>
      <c r="O2925">
        <v>296.82</v>
      </c>
      <c r="P2925">
        <v>1187.28</v>
      </c>
      <c r="Q2925">
        <v>118.72799999999999</v>
      </c>
      <c r="R2925">
        <v>1187.28</v>
      </c>
      <c r="S2925" t="s">
        <v>25</v>
      </c>
      <c r="T2925" t="s">
        <v>25</v>
      </c>
      <c r="U2925" t="s">
        <v>3261</v>
      </c>
      <c r="V2925">
        <v>4089.07</v>
      </c>
      <c r="W2925" t="s">
        <v>25</v>
      </c>
      <c r="X2925">
        <v>4089.07</v>
      </c>
    </row>
    <row r="2926" spans="1:24" x14ac:dyDescent="0.3">
      <c r="A2926" s="5">
        <v>2923</v>
      </c>
      <c r="B2926" t="s">
        <v>3255</v>
      </c>
      <c r="C2926" s="10">
        <v>43740</v>
      </c>
      <c r="D2926" t="s">
        <v>179</v>
      </c>
      <c r="E2926" t="s">
        <v>3257</v>
      </c>
      <c r="F2926" t="s">
        <v>204</v>
      </c>
      <c r="G2926" t="s">
        <v>249</v>
      </c>
      <c r="H2926" t="s">
        <v>3264</v>
      </c>
      <c r="I2926">
        <v>4</v>
      </c>
      <c r="J2926" t="s">
        <v>27</v>
      </c>
      <c r="K2926" t="s">
        <v>3259</v>
      </c>
      <c r="L2926" t="s">
        <v>2032</v>
      </c>
      <c r="M2926" t="s">
        <v>3260</v>
      </c>
      <c r="N2926" t="s">
        <v>42</v>
      </c>
      <c r="O2926">
        <v>109.12</v>
      </c>
      <c r="P2926">
        <v>436.48</v>
      </c>
      <c r="Q2926">
        <v>43.648000000000003</v>
      </c>
      <c r="R2926">
        <v>436.48</v>
      </c>
      <c r="S2926" t="s">
        <v>25</v>
      </c>
      <c r="T2926" t="s">
        <v>25</v>
      </c>
      <c r="U2926" t="s">
        <v>3261</v>
      </c>
      <c r="V2926">
        <v>4089.07</v>
      </c>
      <c r="W2926" t="s">
        <v>25</v>
      </c>
      <c r="X2926">
        <v>4089.07</v>
      </c>
    </row>
    <row r="2927" spans="1:24" x14ac:dyDescent="0.3">
      <c r="A2927" s="5">
        <v>2924</v>
      </c>
      <c r="B2927" t="s">
        <v>3255</v>
      </c>
      <c r="C2927" s="10">
        <v>43740</v>
      </c>
      <c r="D2927" t="s">
        <v>178</v>
      </c>
      <c r="E2927" t="s">
        <v>3257</v>
      </c>
      <c r="F2927" t="s">
        <v>204</v>
      </c>
      <c r="G2927" t="s">
        <v>249</v>
      </c>
      <c r="H2927" t="s">
        <v>3265</v>
      </c>
      <c r="I2927">
        <v>2</v>
      </c>
      <c r="J2927" t="s">
        <v>27</v>
      </c>
      <c r="K2927" t="s">
        <v>3259</v>
      </c>
      <c r="L2927" t="s">
        <v>2032</v>
      </c>
      <c r="M2927" t="s">
        <v>3260</v>
      </c>
      <c r="N2927" t="s">
        <v>42</v>
      </c>
      <c r="O2927">
        <v>61.11</v>
      </c>
      <c r="P2927">
        <v>122.22</v>
      </c>
      <c r="Q2927">
        <v>12.222</v>
      </c>
      <c r="R2927">
        <v>122.22</v>
      </c>
      <c r="S2927" t="s">
        <v>25</v>
      </c>
      <c r="T2927" t="s">
        <v>25</v>
      </c>
      <c r="U2927" t="s">
        <v>3261</v>
      </c>
      <c r="V2927">
        <v>4089.07</v>
      </c>
      <c r="W2927" t="s">
        <v>25</v>
      </c>
      <c r="X2927">
        <v>4089.07</v>
      </c>
    </row>
    <row r="2928" spans="1:24" x14ac:dyDescent="0.3">
      <c r="A2928" s="5">
        <v>2925</v>
      </c>
      <c r="B2928" t="s">
        <v>3255</v>
      </c>
      <c r="C2928" s="10">
        <v>43740</v>
      </c>
      <c r="D2928" t="s">
        <v>179</v>
      </c>
      <c r="E2928" t="s">
        <v>3257</v>
      </c>
      <c r="F2928" t="s">
        <v>204</v>
      </c>
      <c r="G2928" t="s">
        <v>249</v>
      </c>
      <c r="H2928" t="s">
        <v>3266</v>
      </c>
      <c r="I2928">
        <v>2</v>
      </c>
      <c r="J2928" t="s">
        <v>27</v>
      </c>
      <c r="K2928" t="s">
        <v>3259</v>
      </c>
      <c r="L2928" t="s">
        <v>2032</v>
      </c>
      <c r="M2928" t="s">
        <v>3260</v>
      </c>
      <c r="N2928" t="s">
        <v>42</v>
      </c>
      <c r="O2928">
        <v>73.72</v>
      </c>
      <c r="P2928">
        <v>147.44</v>
      </c>
      <c r="Q2928">
        <v>14.744</v>
      </c>
      <c r="R2928">
        <v>147.44</v>
      </c>
      <c r="S2928" t="s">
        <v>25</v>
      </c>
      <c r="T2928" t="s">
        <v>25</v>
      </c>
      <c r="U2928" t="s">
        <v>3261</v>
      </c>
      <c r="V2928">
        <v>4089.07</v>
      </c>
      <c r="W2928" t="s">
        <v>25</v>
      </c>
      <c r="X2928">
        <v>4089.07</v>
      </c>
    </row>
    <row r="2929" spans="1:24" x14ac:dyDescent="0.3">
      <c r="A2929" s="5">
        <v>2926</v>
      </c>
      <c r="B2929" t="s">
        <v>3267</v>
      </c>
      <c r="C2929" s="10">
        <v>43739</v>
      </c>
      <c r="D2929" t="s">
        <v>178</v>
      </c>
      <c r="E2929" t="s">
        <v>3269</v>
      </c>
      <c r="F2929" t="s">
        <v>204</v>
      </c>
      <c r="G2929" t="s">
        <v>249</v>
      </c>
      <c r="H2929" t="s">
        <v>315</v>
      </c>
      <c r="I2929">
        <v>1</v>
      </c>
      <c r="J2929" t="s">
        <v>36</v>
      </c>
      <c r="K2929" t="s">
        <v>3270</v>
      </c>
      <c r="L2929" t="s">
        <v>2240</v>
      </c>
      <c r="M2929" t="s">
        <v>3271</v>
      </c>
      <c r="N2929" t="s">
        <v>24</v>
      </c>
      <c r="O2929" s="8">
        <v>9.9999999999999995E-7</v>
      </c>
      <c r="P2929" s="8">
        <v>9.9999999999999995E-7</v>
      </c>
      <c r="Q2929" s="8">
        <v>9.9999999999999995E-8</v>
      </c>
      <c r="R2929" s="8">
        <v>9.9999999999999995E-7</v>
      </c>
      <c r="S2929" t="s">
        <v>25</v>
      </c>
      <c r="T2929" t="s">
        <v>25</v>
      </c>
      <c r="U2929" t="s">
        <v>3272</v>
      </c>
      <c r="V2929">
        <v>35890000</v>
      </c>
      <c r="W2929" t="s">
        <v>25</v>
      </c>
      <c r="X2929">
        <v>35890000</v>
      </c>
    </row>
    <row r="2930" spans="1:24" x14ac:dyDescent="0.3">
      <c r="A2930" s="5">
        <v>2927</v>
      </c>
      <c r="B2930" t="s">
        <v>3267</v>
      </c>
      <c r="C2930" s="10">
        <v>43739</v>
      </c>
      <c r="D2930" t="s">
        <v>179</v>
      </c>
      <c r="E2930" t="s">
        <v>3269</v>
      </c>
      <c r="F2930" t="s">
        <v>204</v>
      </c>
      <c r="G2930" t="s">
        <v>249</v>
      </c>
      <c r="H2930" t="s">
        <v>3273</v>
      </c>
      <c r="I2930">
        <v>20</v>
      </c>
      <c r="J2930" t="s">
        <v>27</v>
      </c>
      <c r="K2930" t="s">
        <v>3270</v>
      </c>
      <c r="L2930" t="s">
        <v>2240</v>
      </c>
      <c r="M2930" t="s">
        <v>3271</v>
      </c>
      <c r="N2930" t="s">
        <v>24</v>
      </c>
      <c r="O2930">
        <v>1100000</v>
      </c>
      <c r="P2930">
        <v>22000000</v>
      </c>
      <c r="Q2930">
        <v>2200000</v>
      </c>
      <c r="R2930">
        <v>16260000</v>
      </c>
      <c r="S2930" t="s">
        <v>25</v>
      </c>
      <c r="T2930" t="s">
        <v>25</v>
      </c>
      <c r="U2930" t="s">
        <v>3272</v>
      </c>
      <c r="V2930">
        <v>35890000</v>
      </c>
      <c r="W2930" t="s">
        <v>25</v>
      </c>
      <c r="X2930">
        <v>35890000</v>
      </c>
    </row>
    <row r="2931" spans="1:24" x14ac:dyDescent="0.3">
      <c r="A2931" s="5">
        <v>2928</v>
      </c>
      <c r="B2931" t="s">
        <v>3267</v>
      </c>
      <c r="C2931" s="10">
        <v>43739</v>
      </c>
      <c r="D2931" t="s">
        <v>178</v>
      </c>
      <c r="E2931" t="s">
        <v>3269</v>
      </c>
      <c r="F2931" t="s">
        <v>204</v>
      </c>
      <c r="G2931" t="s">
        <v>249</v>
      </c>
      <c r="H2931" t="s">
        <v>3274</v>
      </c>
      <c r="I2931">
        <v>2</v>
      </c>
      <c r="J2931" t="s">
        <v>27</v>
      </c>
      <c r="K2931" t="s">
        <v>3270</v>
      </c>
      <c r="L2931" t="s">
        <v>2240</v>
      </c>
      <c r="M2931" t="s">
        <v>3271</v>
      </c>
      <c r="N2931" t="s">
        <v>24</v>
      </c>
      <c r="O2931">
        <v>7300000</v>
      </c>
      <c r="P2931">
        <v>14600000</v>
      </c>
      <c r="Q2931">
        <v>1460000</v>
      </c>
      <c r="R2931">
        <v>14100000</v>
      </c>
      <c r="S2931" t="s">
        <v>25</v>
      </c>
      <c r="T2931" t="s">
        <v>25</v>
      </c>
      <c r="U2931" t="s">
        <v>3272</v>
      </c>
      <c r="V2931">
        <v>35890000</v>
      </c>
      <c r="W2931" t="s">
        <v>25</v>
      </c>
      <c r="X2931">
        <v>35890000</v>
      </c>
    </row>
    <row r="2932" spans="1:24" x14ac:dyDescent="0.3">
      <c r="A2932" s="5">
        <v>2929</v>
      </c>
      <c r="B2932" t="s">
        <v>3267</v>
      </c>
      <c r="C2932" s="10">
        <v>43739</v>
      </c>
      <c r="D2932" t="s">
        <v>179</v>
      </c>
      <c r="E2932" t="s">
        <v>3269</v>
      </c>
      <c r="F2932" t="s">
        <v>204</v>
      </c>
      <c r="G2932" t="s">
        <v>249</v>
      </c>
      <c r="H2932" t="s">
        <v>3275</v>
      </c>
      <c r="I2932">
        <v>2</v>
      </c>
      <c r="J2932" t="s">
        <v>27</v>
      </c>
      <c r="K2932" t="s">
        <v>3270</v>
      </c>
      <c r="L2932" t="s">
        <v>2240</v>
      </c>
      <c r="M2932" t="s">
        <v>3271</v>
      </c>
      <c r="N2932" t="s">
        <v>24</v>
      </c>
      <c r="O2932">
        <v>3100000</v>
      </c>
      <c r="P2932">
        <v>6200000</v>
      </c>
      <c r="Q2932">
        <v>620000</v>
      </c>
      <c r="R2932">
        <v>5530000</v>
      </c>
      <c r="S2932" t="s">
        <v>25</v>
      </c>
      <c r="T2932" t="s">
        <v>25</v>
      </c>
      <c r="U2932" t="s">
        <v>3272</v>
      </c>
      <c r="V2932">
        <v>35890000</v>
      </c>
      <c r="W2932" t="s">
        <v>25</v>
      </c>
      <c r="X2932">
        <v>35890000</v>
      </c>
    </row>
    <row r="2933" spans="1:24" x14ac:dyDescent="0.3">
      <c r="A2933" s="5">
        <v>2930</v>
      </c>
      <c r="B2933" t="s">
        <v>3276</v>
      </c>
      <c r="C2933" s="10">
        <v>43739</v>
      </c>
      <c r="D2933" t="s">
        <v>178</v>
      </c>
      <c r="E2933" t="s">
        <v>3277</v>
      </c>
      <c r="F2933" t="s">
        <v>26</v>
      </c>
      <c r="G2933" t="s">
        <v>249</v>
      </c>
      <c r="H2933" t="s">
        <v>304</v>
      </c>
      <c r="I2933">
        <v>1</v>
      </c>
      <c r="J2933" t="s">
        <v>63</v>
      </c>
      <c r="K2933" t="s">
        <v>305</v>
      </c>
      <c r="L2933" t="s">
        <v>306</v>
      </c>
      <c r="M2933" t="s">
        <v>223</v>
      </c>
      <c r="N2933" t="s">
        <v>24</v>
      </c>
      <c r="O2933">
        <v>7150454.25</v>
      </c>
      <c r="P2933">
        <v>7150454.25</v>
      </c>
      <c r="Q2933">
        <v>715045.42500000005</v>
      </c>
      <c r="R2933">
        <v>7865499.6749999998</v>
      </c>
      <c r="S2933" t="s">
        <v>25</v>
      </c>
      <c r="T2933" t="s">
        <v>25</v>
      </c>
      <c r="U2933" t="s">
        <v>3278</v>
      </c>
      <c r="V2933">
        <v>7865499</v>
      </c>
      <c r="W2933" t="s">
        <v>25</v>
      </c>
      <c r="X2933">
        <v>7865499</v>
      </c>
    </row>
    <row r="2934" spans="1:24" x14ac:dyDescent="0.3">
      <c r="A2934" s="5">
        <v>2931</v>
      </c>
      <c r="B2934" t="s">
        <v>3279</v>
      </c>
      <c r="C2934" s="10">
        <v>43739</v>
      </c>
      <c r="D2934" t="s">
        <v>179</v>
      </c>
      <c r="E2934" t="s">
        <v>3280</v>
      </c>
      <c r="F2934" t="s">
        <v>99</v>
      </c>
      <c r="G2934" t="s">
        <v>249</v>
      </c>
      <c r="H2934" t="s">
        <v>3281</v>
      </c>
      <c r="I2934">
        <v>2</v>
      </c>
      <c r="J2934" t="s">
        <v>36</v>
      </c>
      <c r="K2934" t="s">
        <v>3282</v>
      </c>
      <c r="L2934" t="s">
        <v>473</v>
      </c>
      <c r="M2934" t="s">
        <v>3283</v>
      </c>
      <c r="N2934" t="s">
        <v>42</v>
      </c>
      <c r="O2934">
        <v>30000</v>
      </c>
      <c r="P2934">
        <v>60000</v>
      </c>
      <c r="Q2934">
        <v>6000</v>
      </c>
      <c r="R2934">
        <v>66000</v>
      </c>
      <c r="S2934" t="s">
        <v>25</v>
      </c>
      <c r="T2934" t="s">
        <v>25</v>
      </c>
      <c r="U2934" t="s">
        <v>3284</v>
      </c>
      <c r="V2934">
        <v>23000</v>
      </c>
      <c r="W2934" t="s">
        <v>25</v>
      </c>
      <c r="X2934" t="s">
        <v>25</v>
      </c>
    </row>
    <row r="2935" spans="1:24" x14ac:dyDescent="0.3">
      <c r="A2935" s="5">
        <v>2932</v>
      </c>
      <c r="B2935" t="s">
        <v>3285</v>
      </c>
      <c r="C2935" s="10">
        <v>43739</v>
      </c>
      <c r="D2935" t="s">
        <v>178</v>
      </c>
      <c r="E2935" t="s">
        <v>3286</v>
      </c>
      <c r="F2935" t="s">
        <v>26</v>
      </c>
      <c r="G2935">
        <v>4</v>
      </c>
      <c r="H2935" t="s">
        <v>304</v>
      </c>
      <c r="I2935">
        <v>1</v>
      </c>
      <c r="J2935" t="s">
        <v>63</v>
      </c>
      <c r="K2935" t="s">
        <v>305</v>
      </c>
      <c r="L2935" t="s">
        <v>306</v>
      </c>
      <c r="M2935" t="s">
        <v>223</v>
      </c>
      <c r="N2935" t="s">
        <v>24</v>
      </c>
      <c r="O2935">
        <v>14300908.5</v>
      </c>
      <c r="P2935">
        <v>14300908.5</v>
      </c>
      <c r="Q2935">
        <v>1430090.85</v>
      </c>
      <c r="R2935">
        <v>15730999.35</v>
      </c>
      <c r="S2935" t="s">
        <v>25</v>
      </c>
      <c r="T2935" t="s">
        <v>25</v>
      </c>
      <c r="U2935" t="s">
        <v>3278</v>
      </c>
      <c r="V2935">
        <v>15730999</v>
      </c>
      <c r="W2935" t="s">
        <v>25</v>
      </c>
      <c r="X2935">
        <v>15730999</v>
      </c>
    </row>
    <row r="2936" spans="1:24" x14ac:dyDescent="0.3">
      <c r="A2936" s="5">
        <v>2933</v>
      </c>
      <c r="B2936" t="s">
        <v>3287</v>
      </c>
      <c r="C2936" s="10">
        <v>43739</v>
      </c>
      <c r="D2936" t="s">
        <v>179</v>
      </c>
      <c r="E2936" t="s">
        <v>3288</v>
      </c>
      <c r="F2936" t="s">
        <v>26</v>
      </c>
      <c r="G2936">
        <v>4</v>
      </c>
      <c r="H2936" t="s">
        <v>3289</v>
      </c>
      <c r="I2936">
        <v>1</v>
      </c>
      <c r="J2936" t="s">
        <v>27</v>
      </c>
      <c r="K2936" t="s">
        <v>3290</v>
      </c>
      <c r="L2936" t="s">
        <v>222</v>
      </c>
      <c r="M2936" t="s">
        <v>223</v>
      </c>
      <c r="N2936" t="s">
        <v>24</v>
      </c>
      <c r="O2936">
        <v>150000</v>
      </c>
      <c r="P2936">
        <v>150000</v>
      </c>
      <c r="Q2936">
        <v>15000</v>
      </c>
      <c r="R2936">
        <v>165000</v>
      </c>
      <c r="S2936" t="s">
        <v>25</v>
      </c>
      <c r="T2936" t="s">
        <v>25</v>
      </c>
      <c r="U2936" t="s">
        <v>3291</v>
      </c>
      <c r="V2936">
        <v>165000</v>
      </c>
      <c r="W2936" t="s">
        <v>25</v>
      </c>
      <c r="X2936">
        <v>150000</v>
      </c>
    </row>
    <row r="2937" spans="1:24" x14ac:dyDescent="0.3">
      <c r="A2937" s="5">
        <v>2934</v>
      </c>
      <c r="B2937" t="s">
        <v>3292</v>
      </c>
      <c r="C2937" s="10">
        <v>43739</v>
      </c>
      <c r="D2937" t="s">
        <v>178</v>
      </c>
      <c r="E2937" t="s">
        <v>3293</v>
      </c>
      <c r="F2937" t="s">
        <v>32</v>
      </c>
      <c r="G2937" t="s">
        <v>314</v>
      </c>
      <c r="H2937" t="s">
        <v>3294</v>
      </c>
      <c r="I2937">
        <v>1</v>
      </c>
      <c r="J2937" t="s">
        <v>28</v>
      </c>
      <c r="K2937" t="s">
        <v>3295</v>
      </c>
      <c r="L2937" t="s">
        <v>317</v>
      </c>
      <c r="M2937" t="s">
        <v>3296</v>
      </c>
      <c r="N2937" t="s">
        <v>68</v>
      </c>
      <c r="O2937">
        <v>4800</v>
      </c>
      <c r="P2937">
        <v>4800</v>
      </c>
      <c r="Q2937">
        <v>480</v>
      </c>
      <c r="R2937">
        <v>4800</v>
      </c>
      <c r="S2937" t="s">
        <v>25</v>
      </c>
      <c r="T2937" t="s">
        <v>25</v>
      </c>
      <c r="U2937" t="s">
        <v>319</v>
      </c>
      <c r="V2937">
        <v>4800</v>
      </c>
      <c r="W2937" t="s">
        <v>25</v>
      </c>
      <c r="X2937">
        <v>4800</v>
      </c>
    </row>
    <row r="2938" spans="1:24" x14ac:dyDescent="0.3">
      <c r="A2938" s="5">
        <v>2935</v>
      </c>
      <c r="B2938" t="s">
        <v>3297</v>
      </c>
      <c r="C2938" s="10">
        <v>43739</v>
      </c>
      <c r="D2938" t="s">
        <v>179</v>
      </c>
      <c r="E2938" t="s">
        <v>3298</v>
      </c>
      <c r="F2938" t="s">
        <v>204</v>
      </c>
      <c r="G2938" t="s">
        <v>249</v>
      </c>
      <c r="H2938" t="s">
        <v>3299</v>
      </c>
      <c r="I2938">
        <v>20</v>
      </c>
      <c r="J2938" t="s">
        <v>27</v>
      </c>
      <c r="K2938" t="s">
        <v>3300</v>
      </c>
      <c r="L2938" t="s">
        <v>116</v>
      </c>
      <c r="M2938" t="s">
        <v>3244</v>
      </c>
      <c r="N2938" t="s">
        <v>24</v>
      </c>
      <c r="O2938">
        <v>53000</v>
      </c>
      <c r="P2938">
        <v>1060000</v>
      </c>
      <c r="Q2938">
        <v>106000</v>
      </c>
      <c r="R2938">
        <v>1060000</v>
      </c>
      <c r="S2938" t="s">
        <v>25</v>
      </c>
      <c r="T2938" t="s">
        <v>25</v>
      </c>
      <c r="U2938" t="s">
        <v>3301</v>
      </c>
      <c r="V2938">
        <v>78812000.000100002</v>
      </c>
      <c r="W2938" t="s">
        <v>25</v>
      </c>
      <c r="X2938">
        <v>78812000</v>
      </c>
    </row>
    <row r="2939" spans="1:24" x14ac:dyDescent="0.3">
      <c r="A2939" s="5">
        <v>2936</v>
      </c>
      <c r="B2939" t="s">
        <v>3297</v>
      </c>
      <c r="C2939" s="10">
        <v>43739</v>
      </c>
      <c r="D2939" t="s">
        <v>178</v>
      </c>
      <c r="E2939" t="s">
        <v>3298</v>
      </c>
      <c r="F2939" t="s">
        <v>204</v>
      </c>
      <c r="G2939" t="s">
        <v>249</v>
      </c>
      <c r="H2939" t="s">
        <v>3302</v>
      </c>
      <c r="I2939">
        <v>20</v>
      </c>
      <c r="J2939" t="s">
        <v>27</v>
      </c>
      <c r="K2939" t="s">
        <v>3300</v>
      </c>
      <c r="L2939" t="s">
        <v>116</v>
      </c>
      <c r="M2939" t="s">
        <v>3244</v>
      </c>
      <c r="N2939" t="s">
        <v>24</v>
      </c>
      <c r="O2939">
        <v>55000</v>
      </c>
      <c r="P2939">
        <v>1100000</v>
      </c>
      <c r="Q2939">
        <v>110000</v>
      </c>
      <c r="R2939">
        <v>1100000</v>
      </c>
      <c r="S2939" t="s">
        <v>25</v>
      </c>
      <c r="T2939" t="s">
        <v>25</v>
      </c>
      <c r="U2939" t="s">
        <v>3301</v>
      </c>
      <c r="V2939">
        <v>78812000.000100002</v>
      </c>
      <c r="W2939" t="s">
        <v>25</v>
      </c>
      <c r="X2939">
        <v>78812000</v>
      </c>
    </row>
    <row r="2940" spans="1:24" x14ac:dyDescent="0.3">
      <c r="A2940" s="5">
        <v>2937</v>
      </c>
      <c r="B2940" t="s">
        <v>3297</v>
      </c>
      <c r="C2940" s="10">
        <v>43739</v>
      </c>
      <c r="D2940" t="s">
        <v>179</v>
      </c>
      <c r="E2940" t="s">
        <v>3298</v>
      </c>
      <c r="F2940" t="s">
        <v>204</v>
      </c>
      <c r="G2940" t="s">
        <v>249</v>
      </c>
      <c r="H2940" t="s">
        <v>3303</v>
      </c>
      <c r="I2940">
        <v>10</v>
      </c>
      <c r="J2940" t="s">
        <v>27</v>
      </c>
      <c r="K2940" t="s">
        <v>3300</v>
      </c>
      <c r="L2940" t="s">
        <v>116</v>
      </c>
      <c r="M2940" t="s">
        <v>3244</v>
      </c>
      <c r="N2940" t="s">
        <v>24</v>
      </c>
      <c r="O2940">
        <v>6350000</v>
      </c>
      <c r="P2940">
        <v>63500000</v>
      </c>
      <c r="Q2940">
        <v>6350000</v>
      </c>
      <c r="R2940">
        <v>63500000</v>
      </c>
      <c r="S2940" t="s">
        <v>25</v>
      </c>
      <c r="T2940" t="s">
        <v>25</v>
      </c>
      <c r="U2940" t="s">
        <v>3301</v>
      </c>
      <c r="V2940">
        <v>78812000.000100002</v>
      </c>
      <c r="W2940" t="s">
        <v>25</v>
      </c>
      <c r="X2940">
        <v>78812000</v>
      </c>
    </row>
    <row r="2941" spans="1:24" x14ac:dyDescent="0.3">
      <c r="A2941" s="5">
        <v>2938</v>
      </c>
      <c r="B2941" t="s">
        <v>3297</v>
      </c>
      <c r="C2941" s="10">
        <v>43739</v>
      </c>
      <c r="D2941" t="s">
        <v>178</v>
      </c>
      <c r="E2941" t="s">
        <v>3298</v>
      </c>
      <c r="F2941" t="s">
        <v>204</v>
      </c>
      <c r="G2941" t="s">
        <v>249</v>
      </c>
      <c r="H2941" t="s">
        <v>3304</v>
      </c>
      <c r="I2941">
        <v>20</v>
      </c>
      <c r="J2941" t="s">
        <v>27</v>
      </c>
      <c r="K2941" t="s">
        <v>3300</v>
      </c>
      <c r="L2941" t="s">
        <v>116</v>
      </c>
      <c r="M2941" t="s">
        <v>3244</v>
      </c>
      <c r="N2941" t="s">
        <v>24</v>
      </c>
      <c r="O2941">
        <v>340000</v>
      </c>
      <c r="P2941">
        <v>6800000</v>
      </c>
      <c r="Q2941">
        <v>680000</v>
      </c>
      <c r="R2941">
        <v>6800000</v>
      </c>
      <c r="S2941" t="s">
        <v>25</v>
      </c>
      <c r="T2941" t="s">
        <v>25</v>
      </c>
      <c r="U2941" t="s">
        <v>3301</v>
      </c>
      <c r="V2941">
        <v>78812000.000100002</v>
      </c>
      <c r="W2941" t="s">
        <v>25</v>
      </c>
      <c r="X2941">
        <v>78812000</v>
      </c>
    </row>
    <row r="2942" spans="1:24" x14ac:dyDescent="0.3">
      <c r="A2942" s="5">
        <v>2939</v>
      </c>
      <c r="B2942" t="s">
        <v>3297</v>
      </c>
      <c r="C2942" s="10">
        <v>43739</v>
      </c>
      <c r="D2942" t="s">
        <v>179</v>
      </c>
      <c r="E2942" t="s">
        <v>3298</v>
      </c>
      <c r="F2942" t="s">
        <v>204</v>
      </c>
      <c r="G2942" t="s">
        <v>249</v>
      </c>
      <c r="H2942" t="s">
        <v>3305</v>
      </c>
      <c r="I2942">
        <v>120</v>
      </c>
      <c r="J2942" t="s">
        <v>27</v>
      </c>
      <c r="K2942" t="s">
        <v>3300</v>
      </c>
      <c r="L2942" t="s">
        <v>116</v>
      </c>
      <c r="M2942" t="s">
        <v>3244</v>
      </c>
      <c r="N2942" t="s">
        <v>24</v>
      </c>
      <c r="O2942">
        <v>22000</v>
      </c>
      <c r="P2942">
        <v>2640000</v>
      </c>
      <c r="Q2942">
        <v>264000</v>
      </c>
      <c r="R2942">
        <v>2640000</v>
      </c>
      <c r="S2942" t="s">
        <v>25</v>
      </c>
      <c r="T2942" t="s">
        <v>25</v>
      </c>
      <c r="U2942" t="s">
        <v>3301</v>
      </c>
      <c r="V2942">
        <v>78812000.000100002</v>
      </c>
      <c r="W2942" t="s">
        <v>25</v>
      </c>
      <c r="X2942">
        <v>78812000</v>
      </c>
    </row>
    <row r="2943" spans="1:24" x14ac:dyDescent="0.3">
      <c r="A2943" s="5">
        <v>2940</v>
      </c>
      <c r="B2943" t="s">
        <v>3297</v>
      </c>
      <c r="C2943" s="10">
        <v>43739</v>
      </c>
      <c r="D2943" t="s">
        <v>178</v>
      </c>
      <c r="E2943" t="s">
        <v>3298</v>
      </c>
      <c r="F2943" t="s">
        <v>204</v>
      </c>
      <c r="G2943" t="s">
        <v>249</v>
      </c>
      <c r="H2943" t="s">
        <v>3306</v>
      </c>
      <c r="I2943">
        <v>4</v>
      </c>
      <c r="J2943" t="s">
        <v>27</v>
      </c>
      <c r="K2943" t="s">
        <v>3300</v>
      </c>
      <c r="L2943" t="s">
        <v>116</v>
      </c>
      <c r="M2943" t="s">
        <v>3244</v>
      </c>
      <c r="N2943" t="s">
        <v>24</v>
      </c>
      <c r="O2943">
        <v>870000</v>
      </c>
      <c r="P2943">
        <v>3480000</v>
      </c>
      <c r="Q2943">
        <v>348000</v>
      </c>
      <c r="R2943">
        <v>3480000</v>
      </c>
      <c r="S2943" t="s">
        <v>25</v>
      </c>
      <c r="T2943" t="s">
        <v>25</v>
      </c>
      <c r="U2943" t="s">
        <v>3301</v>
      </c>
      <c r="V2943">
        <v>78812000.000100002</v>
      </c>
      <c r="W2943" t="s">
        <v>25</v>
      </c>
      <c r="X2943">
        <v>78812000</v>
      </c>
    </row>
    <row r="2944" spans="1:24" x14ac:dyDescent="0.3">
      <c r="A2944" s="5">
        <v>2941</v>
      </c>
      <c r="B2944" t="s">
        <v>3297</v>
      </c>
      <c r="C2944" s="10">
        <v>43739</v>
      </c>
      <c r="D2944" t="s">
        <v>179</v>
      </c>
      <c r="E2944" t="s">
        <v>3298</v>
      </c>
      <c r="F2944" t="s">
        <v>204</v>
      </c>
      <c r="G2944" t="s">
        <v>249</v>
      </c>
      <c r="H2944" t="s">
        <v>3307</v>
      </c>
      <c r="I2944">
        <v>5</v>
      </c>
      <c r="J2944" t="s">
        <v>27</v>
      </c>
      <c r="K2944" t="s">
        <v>3300</v>
      </c>
      <c r="L2944" t="s">
        <v>116</v>
      </c>
      <c r="M2944" t="s">
        <v>3244</v>
      </c>
      <c r="N2944" t="s">
        <v>24</v>
      </c>
      <c r="O2944" s="8">
        <v>1.0000000000000001E-5</v>
      </c>
      <c r="P2944" s="8">
        <v>5.0000000000000002E-5</v>
      </c>
      <c r="Q2944" s="8">
        <v>5.0000000000000004E-6</v>
      </c>
      <c r="R2944" s="8">
        <v>5.0000000000000002E-5</v>
      </c>
      <c r="S2944" t="s">
        <v>25</v>
      </c>
      <c r="T2944" t="s">
        <v>25</v>
      </c>
      <c r="U2944" t="s">
        <v>3301</v>
      </c>
      <c r="V2944">
        <v>78812000.000100002</v>
      </c>
      <c r="W2944" t="s">
        <v>25</v>
      </c>
      <c r="X2944">
        <v>78812000</v>
      </c>
    </row>
    <row r="2945" spans="1:24" x14ac:dyDescent="0.3">
      <c r="A2945" s="5">
        <v>2942</v>
      </c>
      <c r="B2945" t="s">
        <v>3297</v>
      </c>
      <c r="C2945" s="10">
        <v>43739</v>
      </c>
      <c r="D2945" t="s">
        <v>178</v>
      </c>
      <c r="E2945" t="s">
        <v>3298</v>
      </c>
      <c r="F2945" t="s">
        <v>204</v>
      </c>
      <c r="G2945" t="s">
        <v>249</v>
      </c>
      <c r="H2945" t="s">
        <v>3308</v>
      </c>
      <c r="I2945">
        <v>20</v>
      </c>
      <c r="J2945" t="s">
        <v>27</v>
      </c>
      <c r="K2945" t="s">
        <v>3300</v>
      </c>
      <c r="L2945" t="s">
        <v>116</v>
      </c>
      <c r="M2945" t="s">
        <v>3244</v>
      </c>
      <c r="N2945" t="s">
        <v>24</v>
      </c>
      <c r="O2945">
        <v>6600</v>
      </c>
      <c r="P2945">
        <v>132000</v>
      </c>
      <c r="Q2945">
        <v>13200</v>
      </c>
      <c r="R2945">
        <v>132000</v>
      </c>
      <c r="S2945" t="s">
        <v>25</v>
      </c>
      <c r="T2945" t="s">
        <v>25</v>
      </c>
      <c r="U2945" t="s">
        <v>3301</v>
      </c>
      <c r="V2945">
        <v>78812000.000100002</v>
      </c>
      <c r="W2945" t="s">
        <v>25</v>
      </c>
      <c r="X2945">
        <v>78812000</v>
      </c>
    </row>
    <row r="2946" spans="1:24" x14ac:dyDescent="0.3">
      <c r="A2946" s="5">
        <v>2943</v>
      </c>
      <c r="B2946" t="s">
        <v>3297</v>
      </c>
      <c r="C2946" s="10">
        <v>43739</v>
      </c>
      <c r="D2946" t="s">
        <v>179</v>
      </c>
      <c r="E2946" t="s">
        <v>3298</v>
      </c>
      <c r="F2946" t="s">
        <v>204</v>
      </c>
      <c r="G2946" t="s">
        <v>249</v>
      </c>
      <c r="H2946" t="s">
        <v>3309</v>
      </c>
      <c r="I2946">
        <v>50</v>
      </c>
      <c r="J2946" t="s">
        <v>27</v>
      </c>
      <c r="K2946" t="s">
        <v>3300</v>
      </c>
      <c r="L2946" t="s">
        <v>116</v>
      </c>
      <c r="M2946" t="s">
        <v>3244</v>
      </c>
      <c r="N2946" t="s">
        <v>24</v>
      </c>
      <c r="O2946">
        <v>2000</v>
      </c>
      <c r="P2946">
        <v>100000</v>
      </c>
      <c r="Q2946">
        <v>10000</v>
      </c>
      <c r="R2946">
        <v>100000</v>
      </c>
      <c r="S2946" t="s">
        <v>25</v>
      </c>
      <c r="T2946" t="s">
        <v>25</v>
      </c>
      <c r="U2946" t="s">
        <v>3301</v>
      </c>
      <c r="V2946">
        <v>78812000.000100002</v>
      </c>
      <c r="W2946" t="s">
        <v>25</v>
      </c>
      <c r="X2946">
        <v>78812000</v>
      </c>
    </row>
    <row r="2947" spans="1:24" x14ac:dyDescent="0.3">
      <c r="A2947" s="5">
        <v>2944</v>
      </c>
      <c r="B2947" t="s">
        <v>3310</v>
      </c>
      <c r="C2947" s="10">
        <v>43739</v>
      </c>
      <c r="D2947" t="s">
        <v>178</v>
      </c>
      <c r="E2947" t="s">
        <v>3215</v>
      </c>
      <c r="F2947" t="s">
        <v>189</v>
      </c>
      <c r="G2947" t="s">
        <v>205</v>
      </c>
      <c r="H2947" t="s">
        <v>315</v>
      </c>
      <c r="I2947">
        <v>1</v>
      </c>
      <c r="J2947" t="s">
        <v>36</v>
      </c>
      <c r="K2947" t="s">
        <v>3216</v>
      </c>
      <c r="L2947" t="s">
        <v>151</v>
      </c>
      <c r="M2947" t="s">
        <v>2093</v>
      </c>
      <c r="N2947" t="s">
        <v>24</v>
      </c>
      <c r="O2947" s="8">
        <v>9.9999999999999995E-7</v>
      </c>
      <c r="P2947" s="8">
        <v>9.9999999999999995E-7</v>
      </c>
      <c r="Q2947" s="8">
        <v>9.9999999999999995E-8</v>
      </c>
      <c r="R2947" s="8">
        <v>9.9999999999999995E-7</v>
      </c>
      <c r="S2947" t="s">
        <v>25</v>
      </c>
      <c r="T2947" t="s">
        <v>25</v>
      </c>
      <c r="U2947" t="s">
        <v>3312</v>
      </c>
      <c r="V2947">
        <v>138000</v>
      </c>
      <c r="W2947" t="s">
        <v>25</v>
      </c>
      <c r="X2947">
        <v>138000</v>
      </c>
    </row>
    <row r="2948" spans="1:24" x14ac:dyDescent="0.3">
      <c r="A2948" s="5">
        <v>2945</v>
      </c>
      <c r="B2948" t="s">
        <v>3310</v>
      </c>
      <c r="C2948" s="10">
        <v>43739</v>
      </c>
      <c r="D2948" t="s">
        <v>179</v>
      </c>
      <c r="E2948" t="s">
        <v>3215</v>
      </c>
      <c r="F2948" t="s">
        <v>189</v>
      </c>
      <c r="G2948" t="s">
        <v>205</v>
      </c>
      <c r="H2948" t="s">
        <v>3313</v>
      </c>
      <c r="I2948">
        <v>12</v>
      </c>
      <c r="J2948" t="s">
        <v>27</v>
      </c>
      <c r="K2948" t="s">
        <v>3216</v>
      </c>
      <c r="L2948" t="s">
        <v>151</v>
      </c>
      <c r="M2948" t="s">
        <v>2093</v>
      </c>
      <c r="N2948" t="s">
        <v>24</v>
      </c>
      <c r="O2948">
        <v>11500</v>
      </c>
      <c r="P2948">
        <v>138000</v>
      </c>
      <c r="Q2948">
        <v>13800</v>
      </c>
      <c r="R2948">
        <v>138000</v>
      </c>
      <c r="S2948" t="s">
        <v>25</v>
      </c>
      <c r="T2948" t="s">
        <v>25</v>
      </c>
      <c r="U2948" t="s">
        <v>3312</v>
      </c>
      <c r="V2948">
        <v>138000</v>
      </c>
      <c r="W2948" t="s">
        <v>25</v>
      </c>
      <c r="X2948">
        <v>138000</v>
      </c>
    </row>
    <row r="2949" spans="1:24" x14ac:dyDescent="0.3">
      <c r="A2949" s="5">
        <v>2946</v>
      </c>
      <c r="B2949" t="s">
        <v>3314</v>
      </c>
      <c r="C2949" s="10">
        <v>43739</v>
      </c>
      <c r="D2949" t="s">
        <v>178</v>
      </c>
      <c r="E2949" t="s">
        <v>3315</v>
      </c>
      <c r="F2949" t="s">
        <v>26</v>
      </c>
      <c r="G2949" t="s">
        <v>205</v>
      </c>
      <c r="H2949" t="s">
        <v>304</v>
      </c>
      <c r="I2949">
        <v>1</v>
      </c>
      <c r="J2949" t="s">
        <v>63</v>
      </c>
      <c r="K2949" t="s">
        <v>305</v>
      </c>
      <c r="L2949" t="s">
        <v>306</v>
      </c>
      <c r="M2949" t="s">
        <v>223</v>
      </c>
      <c r="N2949" t="s">
        <v>24</v>
      </c>
      <c r="O2949">
        <v>7150454.25</v>
      </c>
      <c r="P2949">
        <v>7150454.25</v>
      </c>
      <c r="Q2949">
        <v>715045.42500000005</v>
      </c>
      <c r="R2949">
        <v>7865499.6749999998</v>
      </c>
      <c r="S2949" t="s">
        <v>25</v>
      </c>
      <c r="T2949" t="s">
        <v>25</v>
      </c>
      <c r="U2949" t="s">
        <v>3278</v>
      </c>
      <c r="V2949">
        <v>7865499</v>
      </c>
      <c r="W2949" t="s">
        <v>25</v>
      </c>
      <c r="X2949">
        <v>7865499</v>
      </c>
    </row>
    <row r="2950" spans="1:24" x14ac:dyDescent="0.3">
      <c r="A2950" s="5">
        <v>2947</v>
      </c>
      <c r="B2950" t="s">
        <v>3316</v>
      </c>
      <c r="C2950" s="10">
        <v>43739</v>
      </c>
      <c r="D2950" t="s">
        <v>179</v>
      </c>
      <c r="E2950" t="s">
        <v>3317</v>
      </c>
      <c r="F2950" t="s">
        <v>204</v>
      </c>
      <c r="G2950" t="s">
        <v>269</v>
      </c>
      <c r="H2950" t="s">
        <v>3318</v>
      </c>
      <c r="I2950">
        <v>1</v>
      </c>
      <c r="J2950" t="s">
        <v>36</v>
      </c>
      <c r="K2950" t="s">
        <v>3319</v>
      </c>
      <c r="L2950" t="s">
        <v>2366</v>
      </c>
      <c r="M2950" t="s">
        <v>2351</v>
      </c>
      <c r="N2950" t="s">
        <v>24</v>
      </c>
      <c r="O2950">
        <v>45000000</v>
      </c>
      <c r="P2950">
        <v>45000000</v>
      </c>
      <c r="Q2950">
        <v>4500000</v>
      </c>
      <c r="R2950">
        <v>49500000</v>
      </c>
      <c r="S2950" t="s">
        <v>25</v>
      </c>
      <c r="T2950" t="s">
        <v>25</v>
      </c>
      <c r="U2950" t="s">
        <v>3320</v>
      </c>
      <c r="V2950">
        <v>45000000</v>
      </c>
      <c r="W2950" t="s">
        <v>25</v>
      </c>
      <c r="X2950" t="s">
        <v>25</v>
      </c>
    </row>
    <row r="2951" spans="1:24" x14ac:dyDescent="0.3">
      <c r="A2951" s="5">
        <v>2948</v>
      </c>
      <c r="B2951" t="s">
        <v>3321</v>
      </c>
      <c r="C2951" s="10">
        <v>43738</v>
      </c>
      <c r="D2951" t="s">
        <v>178</v>
      </c>
      <c r="E2951" t="s">
        <v>3322</v>
      </c>
      <c r="F2951" t="s">
        <v>189</v>
      </c>
      <c r="G2951" t="s">
        <v>205</v>
      </c>
      <c r="H2951" t="s">
        <v>3323</v>
      </c>
      <c r="I2951">
        <v>2</v>
      </c>
      <c r="J2951" t="s">
        <v>164</v>
      </c>
      <c r="K2951" t="s">
        <v>3324</v>
      </c>
      <c r="L2951" t="s">
        <v>3325</v>
      </c>
      <c r="M2951" t="s">
        <v>3326</v>
      </c>
      <c r="N2951" t="s">
        <v>24</v>
      </c>
      <c r="O2951">
        <v>73750000</v>
      </c>
      <c r="P2951">
        <v>147500000</v>
      </c>
      <c r="Q2951">
        <v>14750000</v>
      </c>
      <c r="R2951">
        <v>162250000</v>
      </c>
      <c r="S2951" t="s">
        <v>25</v>
      </c>
      <c r="T2951" t="s">
        <v>25</v>
      </c>
      <c r="U2951" t="s">
        <v>3327</v>
      </c>
      <c r="V2951">
        <v>324500000</v>
      </c>
      <c r="W2951" t="s">
        <v>25</v>
      </c>
      <c r="X2951">
        <v>309750000</v>
      </c>
    </row>
    <row r="2952" spans="1:24" x14ac:dyDescent="0.3">
      <c r="A2952" s="5">
        <v>2949</v>
      </c>
      <c r="B2952" t="s">
        <v>3321</v>
      </c>
      <c r="C2952" s="10">
        <v>43738</v>
      </c>
      <c r="D2952" t="s">
        <v>179</v>
      </c>
      <c r="E2952" t="s">
        <v>3322</v>
      </c>
      <c r="F2952" t="s">
        <v>189</v>
      </c>
      <c r="G2952" t="s">
        <v>205</v>
      </c>
      <c r="H2952" t="s">
        <v>3328</v>
      </c>
      <c r="I2952">
        <v>2</v>
      </c>
      <c r="J2952" t="s">
        <v>164</v>
      </c>
      <c r="K2952" t="s">
        <v>3324</v>
      </c>
      <c r="L2952" t="s">
        <v>3325</v>
      </c>
      <c r="M2952" t="s">
        <v>3326</v>
      </c>
      <c r="N2952" t="s">
        <v>24</v>
      </c>
      <c r="O2952">
        <v>73750000</v>
      </c>
      <c r="P2952">
        <v>147500000</v>
      </c>
      <c r="Q2952">
        <v>14750000</v>
      </c>
      <c r="R2952">
        <v>162250000</v>
      </c>
      <c r="S2952" t="s">
        <v>25</v>
      </c>
      <c r="T2952" t="s">
        <v>25</v>
      </c>
      <c r="U2952" t="s">
        <v>3327</v>
      </c>
      <c r="V2952">
        <v>324500000</v>
      </c>
      <c r="W2952" t="s">
        <v>25</v>
      </c>
      <c r="X2952">
        <v>309750000</v>
      </c>
    </row>
    <row r="2953" spans="1:24" x14ac:dyDescent="0.3">
      <c r="A2953" s="5">
        <v>2950</v>
      </c>
      <c r="B2953" t="s">
        <v>3329</v>
      </c>
      <c r="C2953" s="10">
        <v>43738</v>
      </c>
      <c r="D2953" t="s">
        <v>178</v>
      </c>
      <c r="E2953" t="s">
        <v>3330</v>
      </c>
      <c r="F2953" t="s">
        <v>99</v>
      </c>
      <c r="G2953" t="s">
        <v>182</v>
      </c>
      <c r="H2953" t="s">
        <v>3331</v>
      </c>
      <c r="I2953">
        <v>1</v>
      </c>
      <c r="J2953" t="s">
        <v>36</v>
      </c>
      <c r="K2953" t="s">
        <v>3332</v>
      </c>
      <c r="L2953" t="s">
        <v>161</v>
      </c>
      <c r="M2953" t="s">
        <v>3333</v>
      </c>
      <c r="N2953" t="s">
        <v>24</v>
      </c>
      <c r="O2953">
        <v>153600000</v>
      </c>
      <c r="P2953">
        <v>153600000</v>
      </c>
      <c r="Q2953">
        <v>15360000</v>
      </c>
      <c r="R2953">
        <v>168960000</v>
      </c>
      <c r="S2953" t="s">
        <v>25</v>
      </c>
      <c r="T2953" t="s">
        <v>25</v>
      </c>
      <c r="U2953" t="s">
        <v>3334</v>
      </c>
      <c r="V2953">
        <v>101200000</v>
      </c>
      <c r="W2953" t="s">
        <v>25</v>
      </c>
      <c r="X2953">
        <v>49680000</v>
      </c>
    </row>
    <row r="2954" spans="1:24" x14ac:dyDescent="0.3">
      <c r="A2954" s="5">
        <v>2951</v>
      </c>
      <c r="B2954" t="s">
        <v>3335</v>
      </c>
      <c r="C2954" s="10">
        <v>43738</v>
      </c>
      <c r="D2954" t="s">
        <v>179</v>
      </c>
      <c r="E2954" t="s">
        <v>3336</v>
      </c>
      <c r="F2954" t="s">
        <v>189</v>
      </c>
      <c r="G2954" t="s">
        <v>182</v>
      </c>
      <c r="H2954" t="s">
        <v>3337</v>
      </c>
      <c r="I2954">
        <v>12</v>
      </c>
      <c r="J2954" t="s">
        <v>27</v>
      </c>
      <c r="K2954" t="s">
        <v>3338</v>
      </c>
      <c r="L2954" t="s">
        <v>174</v>
      </c>
      <c r="M2954" t="s">
        <v>3339</v>
      </c>
      <c r="N2954" t="s">
        <v>24</v>
      </c>
      <c r="O2954">
        <v>189000</v>
      </c>
      <c r="P2954">
        <v>2268000</v>
      </c>
      <c r="Q2954">
        <v>226800</v>
      </c>
      <c r="R2954">
        <v>2307690</v>
      </c>
      <c r="S2954" t="s">
        <v>25</v>
      </c>
      <c r="T2954" t="s">
        <v>25</v>
      </c>
      <c r="U2954" t="s">
        <v>3340</v>
      </c>
      <c r="V2954">
        <v>10542826.0002</v>
      </c>
      <c r="W2954" t="s">
        <v>25</v>
      </c>
      <c r="X2954" t="s">
        <v>25</v>
      </c>
    </row>
    <row r="2955" spans="1:24" x14ac:dyDescent="0.3">
      <c r="A2955" s="5">
        <v>2952</v>
      </c>
      <c r="B2955" t="s">
        <v>3335</v>
      </c>
      <c r="C2955" s="10">
        <v>43738</v>
      </c>
      <c r="D2955" t="s">
        <v>178</v>
      </c>
      <c r="E2955" t="s">
        <v>3336</v>
      </c>
      <c r="F2955" t="s">
        <v>189</v>
      </c>
      <c r="G2955" t="s">
        <v>182</v>
      </c>
      <c r="H2955" t="s">
        <v>3341</v>
      </c>
      <c r="I2955">
        <v>1</v>
      </c>
      <c r="J2955" t="s">
        <v>27</v>
      </c>
      <c r="K2955" t="s">
        <v>3338</v>
      </c>
      <c r="L2955" t="s">
        <v>174</v>
      </c>
      <c r="M2955" t="s">
        <v>3339</v>
      </c>
      <c r="N2955" t="s">
        <v>24</v>
      </c>
      <c r="O2955">
        <v>196000</v>
      </c>
      <c r="P2955">
        <v>196000</v>
      </c>
      <c r="Q2955">
        <v>19600</v>
      </c>
      <c r="R2955">
        <v>199430</v>
      </c>
      <c r="S2955" t="s">
        <v>25</v>
      </c>
      <c r="T2955" t="s">
        <v>25</v>
      </c>
      <c r="U2955" t="s">
        <v>3340</v>
      </c>
      <c r="V2955">
        <v>10542826.0002</v>
      </c>
      <c r="W2955" t="s">
        <v>25</v>
      </c>
      <c r="X2955" t="s">
        <v>25</v>
      </c>
    </row>
    <row r="2956" spans="1:24" x14ac:dyDescent="0.3">
      <c r="A2956" s="5">
        <v>2953</v>
      </c>
      <c r="B2956" t="s">
        <v>3335</v>
      </c>
      <c r="C2956" s="10">
        <v>43738</v>
      </c>
      <c r="D2956" t="s">
        <v>179</v>
      </c>
      <c r="E2956" t="s">
        <v>3336</v>
      </c>
      <c r="F2956" t="s">
        <v>189</v>
      </c>
      <c r="G2956" t="s">
        <v>182</v>
      </c>
      <c r="H2956" t="s">
        <v>3342</v>
      </c>
      <c r="I2956">
        <v>3</v>
      </c>
      <c r="J2956" t="s">
        <v>27</v>
      </c>
      <c r="K2956" t="s">
        <v>3338</v>
      </c>
      <c r="L2956" t="s">
        <v>174</v>
      </c>
      <c r="M2956" t="s">
        <v>3339</v>
      </c>
      <c r="N2956" t="s">
        <v>24</v>
      </c>
      <c r="O2956">
        <v>337500</v>
      </c>
      <c r="P2956">
        <v>1012500</v>
      </c>
      <c r="Q2956">
        <v>101250</v>
      </c>
      <c r="R2956">
        <v>1030218.75</v>
      </c>
      <c r="S2956" t="s">
        <v>25</v>
      </c>
      <c r="T2956" t="s">
        <v>25</v>
      </c>
      <c r="U2956" t="s">
        <v>3340</v>
      </c>
      <c r="V2956">
        <v>10542826.0002</v>
      </c>
      <c r="W2956" t="s">
        <v>25</v>
      </c>
      <c r="X2956" t="s">
        <v>25</v>
      </c>
    </row>
    <row r="2957" spans="1:24" x14ac:dyDescent="0.3">
      <c r="A2957" s="5">
        <v>2954</v>
      </c>
      <c r="B2957" t="s">
        <v>3335</v>
      </c>
      <c r="C2957" s="10">
        <v>43738</v>
      </c>
      <c r="D2957" t="s">
        <v>178</v>
      </c>
      <c r="E2957" t="s">
        <v>3336</v>
      </c>
      <c r="F2957" t="s">
        <v>189</v>
      </c>
      <c r="G2957" t="s">
        <v>182</v>
      </c>
      <c r="H2957" t="s">
        <v>3343</v>
      </c>
      <c r="I2957">
        <v>1</v>
      </c>
      <c r="J2957" t="s">
        <v>27</v>
      </c>
      <c r="K2957" t="s">
        <v>3338</v>
      </c>
      <c r="L2957" t="s">
        <v>174</v>
      </c>
      <c r="M2957" t="s">
        <v>3339</v>
      </c>
      <c r="N2957" t="s">
        <v>24</v>
      </c>
      <c r="O2957">
        <v>135000</v>
      </c>
      <c r="P2957">
        <v>135000</v>
      </c>
      <c r="Q2957">
        <v>13500</v>
      </c>
      <c r="R2957">
        <v>137362.5</v>
      </c>
      <c r="S2957" t="s">
        <v>25</v>
      </c>
      <c r="T2957" t="s">
        <v>25</v>
      </c>
      <c r="U2957" t="s">
        <v>3340</v>
      </c>
      <c r="V2957">
        <v>10542826.0002</v>
      </c>
      <c r="W2957" t="s">
        <v>25</v>
      </c>
      <c r="X2957" t="s">
        <v>25</v>
      </c>
    </row>
    <row r="2958" spans="1:24" x14ac:dyDescent="0.3">
      <c r="A2958" s="5">
        <v>2955</v>
      </c>
      <c r="B2958" t="s">
        <v>3335</v>
      </c>
      <c r="C2958" s="10">
        <v>43738</v>
      </c>
      <c r="D2958" t="s">
        <v>179</v>
      </c>
      <c r="E2958" t="s">
        <v>3336</v>
      </c>
      <c r="F2958" t="s">
        <v>189</v>
      </c>
      <c r="G2958" t="s">
        <v>182</v>
      </c>
      <c r="H2958" t="s">
        <v>3344</v>
      </c>
      <c r="I2958">
        <v>40</v>
      </c>
      <c r="J2958" t="s">
        <v>27</v>
      </c>
      <c r="K2958" t="s">
        <v>3338</v>
      </c>
      <c r="L2958" t="s">
        <v>174</v>
      </c>
      <c r="M2958" t="s">
        <v>3339</v>
      </c>
      <c r="N2958" t="s">
        <v>24</v>
      </c>
      <c r="O2958">
        <v>75000</v>
      </c>
      <c r="P2958">
        <v>3000000</v>
      </c>
      <c r="Q2958">
        <v>300000</v>
      </c>
      <c r="R2958">
        <v>3052500</v>
      </c>
      <c r="S2958" t="s">
        <v>25</v>
      </c>
      <c r="T2958" t="s">
        <v>25</v>
      </c>
      <c r="U2958" t="s">
        <v>3340</v>
      </c>
      <c r="V2958">
        <v>10542826.0002</v>
      </c>
      <c r="W2958" t="s">
        <v>25</v>
      </c>
      <c r="X2958" t="s">
        <v>25</v>
      </c>
    </row>
    <row r="2959" spans="1:24" x14ac:dyDescent="0.3">
      <c r="A2959" s="5">
        <v>2956</v>
      </c>
      <c r="B2959" t="s">
        <v>3335</v>
      </c>
      <c r="C2959" s="10">
        <v>43738</v>
      </c>
      <c r="D2959" t="s">
        <v>178</v>
      </c>
      <c r="E2959" t="s">
        <v>3336</v>
      </c>
      <c r="F2959" t="s">
        <v>189</v>
      </c>
      <c r="G2959" t="s">
        <v>182</v>
      </c>
      <c r="H2959" t="s">
        <v>3345</v>
      </c>
      <c r="I2959">
        <v>30</v>
      </c>
      <c r="J2959" t="s">
        <v>27</v>
      </c>
      <c r="K2959" t="s">
        <v>3338</v>
      </c>
      <c r="L2959" t="s">
        <v>174</v>
      </c>
      <c r="M2959" t="s">
        <v>3339</v>
      </c>
      <c r="N2959" t="s">
        <v>24</v>
      </c>
      <c r="O2959">
        <v>125000</v>
      </c>
      <c r="P2959">
        <v>3750000</v>
      </c>
      <c r="Q2959">
        <v>375000</v>
      </c>
      <c r="R2959">
        <v>3815625</v>
      </c>
      <c r="S2959" t="s">
        <v>25</v>
      </c>
      <c r="T2959" t="s">
        <v>25</v>
      </c>
      <c r="U2959" t="s">
        <v>3340</v>
      </c>
      <c r="V2959">
        <v>10542826.0002</v>
      </c>
      <c r="W2959" t="s">
        <v>25</v>
      </c>
      <c r="X2959" t="s">
        <v>25</v>
      </c>
    </row>
    <row r="2960" spans="1:24" x14ac:dyDescent="0.3">
      <c r="A2960" s="5">
        <v>2957</v>
      </c>
      <c r="B2960" t="s">
        <v>3346</v>
      </c>
      <c r="C2960" s="10">
        <v>43738</v>
      </c>
      <c r="D2960" t="s">
        <v>179</v>
      </c>
      <c r="E2960" t="s">
        <v>3336</v>
      </c>
      <c r="F2960" t="s">
        <v>189</v>
      </c>
      <c r="G2960" t="s">
        <v>182</v>
      </c>
      <c r="H2960" t="s">
        <v>3347</v>
      </c>
      <c r="I2960">
        <v>10</v>
      </c>
      <c r="J2960" t="s">
        <v>2024</v>
      </c>
      <c r="K2960" t="s">
        <v>3348</v>
      </c>
      <c r="L2960" t="s">
        <v>3349</v>
      </c>
      <c r="M2960" t="s">
        <v>3339</v>
      </c>
      <c r="N2960" t="s">
        <v>24</v>
      </c>
      <c r="O2960">
        <v>1500000</v>
      </c>
      <c r="P2960">
        <v>15000000</v>
      </c>
      <c r="Q2960">
        <v>1500000</v>
      </c>
      <c r="R2960">
        <v>16500000</v>
      </c>
      <c r="S2960" t="s">
        <v>25</v>
      </c>
      <c r="T2960" t="s">
        <v>25</v>
      </c>
      <c r="U2960" t="s">
        <v>25</v>
      </c>
      <c r="V2960" t="s">
        <v>25</v>
      </c>
      <c r="W2960" t="s">
        <v>25</v>
      </c>
      <c r="X2960" t="s">
        <v>25</v>
      </c>
    </row>
    <row r="2961" spans="1:24" x14ac:dyDescent="0.3">
      <c r="A2961" s="5">
        <v>2958</v>
      </c>
      <c r="B2961" t="s">
        <v>3350</v>
      </c>
      <c r="C2961" s="10">
        <v>43738</v>
      </c>
      <c r="D2961" t="s">
        <v>178</v>
      </c>
      <c r="E2961" t="s">
        <v>3351</v>
      </c>
      <c r="F2961" t="s">
        <v>99</v>
      </c>
      <c r="G2961" t="s">
        <v>249</v>
      </c>
      <c r="H2961" t="s">
        <v>3352</v>
      </c>
      <c r="I2961">
        <v>3</v>
      </c>
      <c r="J2961" t="s">
        <v>36</v>
      </c>
      <c r="K2961" t="s">
        <v>3353</v>
      </c>
      <c r="L2961" t="s">
        <v>473</v>
      </c>
      <c r="M2961" t="s">
        <v>3354</v>
      </c>
      <c r="N2961" t="s">
        <v>42</v>
      </c>
      <c r="O2961">
        <v>1600</v>
      </c>
      <c r="P2961">
        <v>4800</v>
      </c>
      <c r="Q2961">
        <v>480</v>
      </c>
      <c r="R2961">
        <v>5280</v>
      </c>
      <c r="S2961" t="s">
        <v>25</v>
      </c>
      <c r="T2961" t="s">
        <v>25</v>
      </c>
      <c r="U2961" t="s">
        <v>3355</v>
      </c>
      <c r="V2961">
        <v>4800</v>
      </c>
      <c r="W2961" t="s">
        <v>25</v>
      </c>
      <c r="X2961" t="s">
        <v>25</v>
      </c>
    </row>
    <row r="2962" spans="1:24" x14ac:dyDescent="0.3">
      <c r="A2962" s="5">
        <v>2959</v>
      </c>
      <c r="B2962" t="s">
        <v>3356</v>
      </c>
      <c r="C2962" s="10">
        <v>43738</v>
      </c>
      <c r="D2962" t="s">
        <v>179</v>
      </c>
      <c r="E2962" t="s">
        <v>3269</v>
      </c>
      <c r="F2962" t="s">
        <v>204</v>
      </c>
      <c r="G2962" t="s">
        <v>249</v>
      </c>
      <c r="H2962" t="s">
        <v>315</v>
      </c>
      <c r="I2962">
        <v>1</v>
      </c>
      <c r="J2962" t="s">
        <v>36</v>
      </c>
      <c r="K2962" t="s">
        <v>3358</v>
      </c>
      <c r="L2962" t="s">
        <v>3024</v>
      </c>
      <c r="M2962" t="s">
        <v>2664</v>
      </c>
      <c r="N2962" t="s">
        <v>24</v>
      </c>
      <c r="O2962" s="8">
        <v>9.9999999999999995E-7</v>
      </c>
      <c r="P2962" s="8">
        <v>9.9999999999999995E-7</v>
      </c>
      <c r="Q2962" s="8">
        <v>9.9999999999999995E-8</v>
      </c>
      <c r="R2962" s="8">
        <v>9.9999999999999995E-7</v>
      </c>
      <c r="S2962" t="s">
        <v>25</v>
      </c>
      <c r="T2962" t="s">
        <v>25</v>
      </c>
      <c r="U2962" t="s">
        <v>3359</v>
      </c>
      <c r="V2962">
        <v>45500000</v>
      </c>
      <c r="W2962" t="s">
        <v>25</v>
      </c>
      <c r="X2962">
        <v>45500000</v>
      </c>
    </row>
    <row r="2963" spans="1:24" x14ac:dyDescent="0.3">
      <c r="A2963" s="5">
        <v>2960</v>
      </c>
      <c r="B2963" t="s">
        <v>3356</v>
      </c>
      <c r="C2963" s="10">
        <v>43738</v>
      </c>
      <c r="D2963" t="s">
        <v>178</v>
      </c>
      <c r="E2963" t="s">
        <v>3269</v>
      </c>
      <c r="F2963" t="s">
        <v>204</v>
      </c>
      <c r="G2963" t="s">
        <v>249</v>
      </c>
      <c r="H2963" t="s">
        <v>3360</v>
      </c>
      <c r="I2963">
        <v>26</v>
      </c>
      <c r="J2963" t="s">
        <v>27</v>
      </c>
      <c r="K2963" t="s">
        <v>3358</v>
      </c>
      <c r="L2963" t="s">
        <v>3024</v>
      </c>
      <c r="M2963" t="s">
        <v>2664</v>
      </c>
      <c r="N2963" t="s">
        <v>24</v>
      </c>
      <c r="O2963">
        <v>1850000</v>
      </c>
      <c r="P2963">
        <v>48100000</v>
      </c>
      <c r="Q2963">
        <v>4810000</v>
      </c>
      <c r="R2963">
        <v>45500000</v>
      </c>
      <c r="S2963" t="s">
        <v>25</v>
      </c>
      <c r="T2963" t="s">
        <v>25</v>
      </c>
      <c r="U2963" t="s">
        <v>3359</v>
      </c>
      <c r="V2963">
        <v>45500000</v>
      </c>
      <c r="W2963" t="s">
        <v>25</v>
      </c>
      <c r="X2963">
        <v>45500000</v>
      </c>
    </row>
    <row r="2964" spans="1:24" x14ac:dyDescent="0.3">
      <c r="A2964" s="5">
        <v>2961</v>
      </c>
      <c r="B2964" t="s">
        <v>3361</v>
      </c>
      <c r="C2964" s="10">
        <v>43738</v>
      </c>
      <c r="D2964" t="s">
        <v>179</v>
      </c>
      <c r="E2964" t="s">
        <v>2988</v>
      </c>
      <c r="F2964" t="s">
        <v>85</v>
      </c>
      <c r="G2964" t="s">
        <v>249</v>
      </c>
      <c r="H2964" t="s">
        <v>315</v>
      </c>
      <c r="I2964">
        <v>1</v>
      </c>
      <c r="J2964" t="s">
        <v>36</v>
      </c>
      <c r="K2964" t="s">
        <v>3362</v>
      </c>
      <c r="L2964" t="s">
        <v>425</v>
      </c>
      <c r="M2964" t="s">
        <v>2327</v>
      </c>
      <c r="N2964" t="s">
        <v>24</v>
      </c>
      <c r="O2964" s="8">
        <v>9.9999999999999995E-7</v>
      </c>
      <c r="P2964" s="8">
        <v>9.9999999999999995E-7</v>
      </c>
      <c r="Q2964" s="8">
        <v>9.9999999999999995E-8</v>
      </c>
      <c r="R2964" s="8">
        <v>9.7000000000000003E-7</v>
      </c>
      <c r="S2964" t="s">
        <v>25</v>
      </c>
      <c r="T2964" t="s">
        <v>25</v>
      </c>
      <c r="U2964" t="s">
        <v>3363</v>
      </c>
      <c r="V2964">
        <v>83007750</v>
      </c>
      <c r="W2964" t="s">
        <v>25</v>
      </c>
      <c r="X2964">
        <v>83007750</v>
      </c>
    </row>
    <row r="2965" spans="1:24" x14ac:dyDescent="0.3">
      <c r="A2965" s="5">
        <v>2962</v>
      </c>
      <c r="B2965" t="s">
        <v>3361</v>
      </c>
      <c r="C2965" s="10">
        <v>43738</v>
      </c>
      <c r="D2965" t="s">
        <v>178</v>
      </c>
      <c r="E2965" t="s">
        <v>2988</v>
      </c>
      <c r="F2965" t="s">
        <v>85</v>
      </c>
      <c r="G2965" t="s">
        <v>249</v>
      </c>
      <c r="H2965" t="s">
        <v>3364</v>
      </c>
      <c r="I2965">
        <v>70</v>
      </c>
      <c r="J2965" t="s">
        <v>67</v>
      </c>
      <c r="K2965" t="s">
        <v>3362</v>
      </c>
      <c r="L2965" t="s">
        <v>425</v>
      </c>
      <c r="M2965" t="s">
        <v>2327</v>
      </c>
      <c r="N2965" t="s">
        <v>24</v>
      </c>
      <c r="O2965">
        <v>489000</v>
      </c>
      <c r="P2965">
        <v>34230000</v>
      </c>
      <c r="Q2965">
        <v>3423000</v>
      </c>
      <c r="R2965">
        <v>33203100</v>
      </c>
      <c r="S2965" t="s">
        <v>25</v>
      </c>
      <c r="T2965" t="s">
        <v>25</v>
      </c>
      <c r="U2965" t="s">
        <v>3363</v>
      </c>
      <c r="V2965">
        <v>83007750</v>
      </c>
      <c r="W2965" t="s">
        <v>25</v>
      </c>
      <c r="X2965">
        <v>83007750</v>
      </c>
    </row>
    <row r="2966" spans="1:24" x14ac:dyDescent="0.3">
      <c r="A2966" s="5">
        <v>2963</v>
      </c>
      <c r="B2966" t="s">
        <v>3361</v>
      </c>
      <c r="C2966" s="10">
        <v>43738</v>
      </c>
      <c r="D2966" t="s">
        <v>179</v>
      </c>
      <c r="E2966" t="s">
        <v>2988</v>
      </c>
      <c r="F2966" t="s">
        <v>85</v>
      </c>
      <c r="G2966" t="s">
        <v>249</v>
      </c>
      <c r="H2966" t="s">
        <v>3365</v>
      </c>
      <c r="I2966">
        <v>80</v>
      </c>
      <c r="J2966" t="s">
        <v>67</v>
      </c>
      <c r="K2966" t="s">
        <v>3362</v>
      </c>
      <c r="L2966" t="s">
        <v>425</v>
      </c>
      <c r="M2966" t="s">
        <v>2327</v>
      </c>
      <c r="N2966" t="s">
        <v>24</v>
      </c>
      <c r="O2966">
        <v>489000</v>
      </c>
      <c r="P2966">
        <v>39120000</v>
      </c>
      <c r="Q2966">
        <v>3912000</v>
      </c>
      <c r="R2966">
        <v>37946400</v>
      </c>
      <c r="S2966" t="s">
        <v>25</v>
      </c>
      <c r="T2966" t="s">
        <v>25</v>
      </c>
      <c r="U2966" t="s">
        <v>3363</v>
      </c>
      <c r="V2966">
        <v>83007750</v>
      </c>
      <c r="W2966" t="s">
        <v>25</v>
      </c>
      <c r="X2966">
        <v>83007750</v>
      </c>
    </row>
    <row r="2967" spans="1:24" x14ac:dyDescent="0.3">
      <c r="A2967" s="5">
        <v>2964</v>
      </c>
      <c r="B2967" t="s">
        <v>3361</v>
      </c>
      <c r="C2967" s="10">
        <v>43738</v>
      </c>
      <c r="D2967" t="s">
        <v>178</v>
      </c>
      <c r="E2967" t="s">
        <v>2988</v>
      </c>
      <c r="F2967" t="s">
        <v>85</v>
      </c>
      <c r="G2967" t="s">
        <v>249</v>
      </c>
      <c r="H2967" t="s">
        <v>3366</v>
      </c>
      <c r="I2967">
        <v>20</v>
      </c>
      <c r="J2967" t="s">
        <v>67</v>
      </c>
      <c r="K2967" t="s">
        <v>3362</v>
      </c>
      <c r="L2967" t="s">
        <v>425</v>
      </c>
      <c r="M2967" t="s">
        <v>2327</v>
      </c>
      <c r="N2967" t="s">
        <v>24</v>
      </c>
      <c r="O2967">
        <v>489000</v>
      </c>
      <c r="P2967">
        <v>9780000</v>
      </c>
      <c r="Q2967">
        <v>978000</v>
      </c>
      <c r="R2967">
        <v>9486600</v>
      </c>
      <c r="S2967" t="s">
        <v>25</v>
      </c>
      <c r="T2967" t="s">
        <v>25</v>
      </c>
      <c r="U2967" t="s">
        <v>3363</v>
      </c>
      <c r="V2967">
        <v>83007750</v>
      </c>
      <c r="W2967" t="s">
        <v>25</v>
      </c>
      <c r="X2967">
        <v>83007750</v>
      </c>
    </row>
    <row r="2968" spans="1:24" x14ac:dyDescent="0.3">
      <c r="A2968" s="5">
        <v>2965</v>
      </c>
      <c r="B2968" t="s">
        <v>3361</v>
      </c>
      <c r="C2968" s="10">
        <v>43738</v>
      </c>
      <c r="D2968" t="s">
        <v>179</v>
      </c>
      <c r="E2968" t="s">
        <v>2988</v>
      </c>
      <c r="F2968" t="s">
        <v>85</v>
      </c>
      <c r="G2968" t="s">
        <v>249</v>
      </c>
      <c r="H2968" t="s">
        <v>3367</v>
      </c>
      <c r="I2968">
        <v>5</v>
      </c>
      <c r="J2968" t="s">
        <v>67</v>
      </c>
      <c r="K2968" t="s">
        <v>3362</v>
      </c>
      <c r="L2968" t="s">
        <v>425</v>
      </c>
      <c r="M2968" t="s">
        <v>2327</v>
      </c>
      <c r="N2968" t="s">
        <v>24</v>
      </c>
      <c r="O2968">
        <v>489000</v>
      </c>
      <c r="P2968">
        <v>2445000</v>
      </c>
      <c r="Q2968">
        <v>244500</v>
      </c>
      <c r="R2968">
        <v>2371650</v>
      </c>
      <c r="S2968" t="s">
        <v>25</v>
      </c>
      <c r="T2968" t="s">
        <v>25</v>
      </c>
      <c r="U2968" t="s">
        <v>3363</v>
      </c>
      <c r="V2968">
        <v>83007750</v>
      </c>
      <c r="W2968" t="s">
        <v>25</v>
      </c>
      <c r="X2968">
        <v>83007750</v>
      </c>
    </row>
    <row r="2969" spans="1:24" x14ac:dyDescent="0.3">
      <c r="A2969" s="5">
        <v>2966</v>
      </c>
      <c r="B2969" t="s">
        <v>3368</v>
      </c>
      <c r="C2969" s="10">
        <v>43735</v>
      </c>
      <c r="D2969" t="s">
        <v>178</v>
      </c>
      <c r="E2969" t="s">
        <v>3371</v>
      </c>
      <c r="F2969" t="s">
        <v>204</v>
      </c>
      <c r="G2969" t="s">
        <v>205</v>
      </c>
      <c r="H2969" t="s">
        <v>315</v>
      </c>
      <c r="I2969">
        <v>1</v>
      </c>
      <c r="J2969" t="s">
        <v>36</v>
      </c>
      <c r="K2969" t="s">
        <v>3372</v>
      </c>
      <c r="L2969" t="s">
        <v>140</v>
      </c>
      <c r="M2969" t="s">
        <v>339</v>
      </c>
      <c r="N2969" t="s">
        <v>24</v>
      </c>
      <c r="O2969" s="8">
        <v>9.9999999999999995E-7</v>
      </c>
      <c r="P2969" s="8">
        <v>9.9999999999999995E-7</v>
      </c>
      <c r="Q2969" s="8">
        <v>9.9999999999999995E-8</v>
      </c>
      <c r="R2969" s="8">
        <v>9.9999999999999995E-7</v>
      </c>
      <c r="S2969" t="s">
        <v>25</v>
      </c>
      <c r="T2969" t="s">
        <v>25</v>
      </c>
      <c r="U2969" t="s">
        <v>25</v>
      </c>
      <c r="V2969" t="s">
        <v>25</v>
      </c>
      <c r="W2969" t="s">
        <v>25</v>
      </c>
      <c r="X2969" t="s">
        <v>25</v>
      </c>
    </row>
    <row r="2970" spans="1:24" x14ac:dyDescent="0.3">
      <c r="A2970" s="5">
        <v>2967</v>
      </c>
      <c r="B2970" t="s">
        <v>3368</v>
      </c>
      <c r="C2970" s="10">
        <v>43735</v>
      </c>
      <c r="D2970" t="s">
        <v>179</v>
      </c>
      <c r="E2970" t="s">
        <v>3371</v>
      </c>
      <c r="F2970" t="s">
        <v>204</v>
      </c>
      <c r="G2970" t="s">
        <v>205</v>
      </c>
      <c r="H2970" t="s">
        <v>3373</v>
      </c>
      <c r="I2970">
        <v>8</v>
      </c>
      <c r="J2970" t="s">
        <v>1887</v>
      </c>
      <c r="K2970" t="s">
        <v>3372</v>
      </c>
      <c r="L2970" t="s">
        <v>140</v>
      </c>
      <c r="M2970" t="s">
        <v>339</v>
      </c>
      <c r="N2970" t="s">
        <v>24</v>
      </c>
      <c r="O2970">
        <v>1000000</v>
      </c>
      <c r="P2970">
        <v>8000000</v>
      </c>
      <c r="Q2970">
        <v>800000</v>
      </c>
      <c r="R2970">
        <v>7200000</v>
      </c>
      <c r="S2970" t="s">
        <v>25</v>
      </c>
      <c r="T2970" t="s">
        <v>25</v>
      </c>
      <c r="U2970" t="s">
        <v>25</v>
      </c>
      <c r="V2970" t="s">
        <v>25</v>
      </c>
      <c r="W2970" t="s">
        <v>25</v>
      </c>
      <c r="X2970" t="s">
        <v>25</v>
      </c>
    </row>
    <row r="2971" spans="1:24" x14ac:dyDescent="0.3">
      <c r="A2971" s="5">
        <v>2968</v>
      </c>
      <c r="B2971" t="s">
        <v>3368</v>
      </c>
      <c r="C2971" s="10">
        <v>43735</v>
      </c>
      <c r="D2971" t="s">
        <v>178</v>
      </c>
      <c r="E2971" t="s">
        <v>3371</v>
      </c>
      <c r="F2971" t="s">
        <v>204</v>
      </c>
      <c r="G2971" t="s">
        <v>205</v>
      </c>
      <c r="H2971" t="s">
        <v>3374</v>
      </c>
      <c r="I2971">
        <v>4</v>
      </c>
      <c r="J2971" t="s">
        <v>1887</v>
      </c>
      <c r="K2971" t="s">
        <v>3372</v>
      </c>
      <c r="L2971" t="s">
        <v>140</v>
      </c>
      <c r="M2971" t="s">
        <v>339</v>
      </c>
      <c r="N2971" t="s">
        <v>24</v>
      </c>
      <c r="O2971">
        <v>4000000</v>
      </c>
      <c r="P2971">
        <v>16000000</v>
      </c>
      <c r="Q2971">
        <v>1600000</v>
      </c>
      <c r="R2971">
        <v>14400000</v>
      </c>
      <c r="S2971" t="s">
        <v>25</v>
      </c>
      <c r="T2971" t="s">
        <v>25</v>
      </c>
      <c r="U2971" t="s">
        <v>25</v>
      </c>
      <c r="V2971" t="s">
        <v>25</v>
      </c>
      <c r="W2971" t="s">
        <v>25</v>
      </c>
      <c r="X2971" t="s">
        <v>25</v>
      </c>
    </row>
    <row r="2972" spans="1:24" x14ac:dyDescent="0.3">
      <c r="A2972" s="5">
        <v>2969</v>
      </c>
      <c r="B2972" t="s">
        <v>3368</v>
      </c>
      <c r="C2972" s="10">
        <v>43735</v>
      </c>
      <c r="D2972" t="s">
        <v>179</v>
      </c>
      <c r="E2972" t="s">
        <v>3371</v>
      </c>
      <c r="F2972" t="s">
        <v>204</v>
      </c>
      <c r="G2972" t="s">
        <v>205</v>
      </c>
      <c r="H2972" t="s">
        <v>3375</v>
      </c>
      <c r="I2972">
        <v>12</v>
      </c>
      <c r="J2972" t="s">
        <v>1887</v>
      </c>
      <c r="K2972" t="s">
        <v>3372</v>
      </c>
      <c r="L2972" t="s">
        <v>140</v>
      </c>
      <c r="M2972" t="s">
        <v>339</v>
      </c>
      <c r="N2972" t="s">
        <v>24</v>
      </c>
      <c r="O2972">
        <v>1800000</v>
      </c>
      <c r="P2972">
        <v>21600000</v>
      </c>
      <c r="Q2972">
        <v>2160000</v>
      </c>
      <c r="R2972">
        <v>15120000</v>
      </c>
      <c r="S2972" t="s">
        <v>25</v>
      </c>
      <c r="T2972" t="s">
        <v>25</v>
      </c>
      <c r="U2972" t="s">
        <v>25</v>
      </c>
      <c r="V2972" t="s">
        <v>25</v>
      </c>
      <c r="W2972" t="s">
        <v>25</v>
      </c>
      <c r="X2972" t="s">
        <v>25</v>
      </c>
    </row>
    <row r="2973" spans="1:24" x14ac:dyDescent="0.3">
      <c r="A2973" s="5">
        <v>2970</v>
      </c>
      <c r="B2973" t="s">
        <v>3376</v>
      </c>
      <c r="C2973" s="10">
        <v>43734</v>
      </c>
      <c r="D2973" t="s">
        <v>178</v>
      </c>
      <c r="E2973" t="s">
        <v>542</v>
      </c>
      <c r="F2973" t="s">
        <v>289</v>
      </c>
      <c r="G2973" t="s">
        <v>205</v>
      </c>
      <c r="H2973" t="s">
        <v>2408</v>
      </c>
      <c r="I2973">
        <v>15</v>
      </c>
      <c r="J2973" t="s">
        <v>148</v>
      </c>
      <c r="K2973" t="s">
        <v>551</v>
      </c>
      <c r="L2973" t="s">
        <v>552</v>
      </c>
      <c r="M2973" t="s">
        <v>3378</v>
      </c>
      <c r="N2973" t="s">
        <v>24</v>
      </c>
      <c r="O2973">
        <v>125000</v>
      </c>
      <c r="P2973">
        <v>1875000</v>
      </c>
      <c r="Q2973">
        <v>187500</v>
      </c>
      <c r="R2973">
        <v>1875000</v>
      </c>
      <c r="S2973" t="s">
        <v>25</v>
      </c>
      <c r="T2973" t="s">
        <v>25</v>
      </c>
      <c r="U2973" t="s">
        <v>3379</v>
      </c>
      <c r="V2973">
        <v>1875000</v>
      </c>
      <c r="W2973" t="s">
        <v>25</v>
      </c>
      <c r="X2973">
        <v>1875000</v>
      </c>
    </row>
    <row r="2974" spans="1:24" x14ac:dyDescent="0.3">
      <c r="A2974" s="5">
        <v>2971</v>
      </c>
      <c r="B2974" t="s">
        <v>3380</v>
      </c>
      <c r="C2974" s="10">
        <v>43734</v>
      </c>
      <c r="D2974" t="s">
        <v>179</v>
      </c>
      <c r="E2974" t="s">
        <v>542</v>
      </c>
      <c r="F2974" t="s">
        <v>289</v>
      </c>
      <c r="G2974" t="s">
        <v>205</v>
      </c>
      <c r="H2974" t="s">
        <v>2226</v>
      </c>
      <c r="I2974">
        <v>25920</v>
      </c>
      <c r="J2974" t="s">
        <v>100</v>
      </c>
      <c r="K2974" t="s">
        <v>544</v>
      </c>
      <c r="L2974" t="s">
        <v>3382</v>
      </c>
      <c r="M2974" t="s">
        <v>3383</v>
      </c>
      <c r="N2974" t="s">
        <v>24</v>
      </c>
      <c r="O2974">
        <v>8500</v>
      </c>
      <c r="P2974">
        <v>220320000</v>
      </c>
      <c r="Q2974">
        <v>22032000</v>
      </c>
      <c r="R2974">
        <v>220320000</v>
      </c>
      <c r="S2974" t="s">
        <v>25</v>
      </c>
      <c r="T2974" t="s">
        <v>25</v>
      </c>
      <c r="U2974" t="s">
        <v>3384</v>
      </c>
      <c r="V2974">
        <v>220320000</v>
      </c>
      <c r="W2974" t="s">
        <v>25</v>
      </c>
      <c r="X2974">
        <v>220320000</v>
      </c>
    </row>
    <row r="2975" spans="1:24" x14ac:dyDescent="0.3">
      <c r="A2975" s="5">
        <v>2972</v>
      </c>
      <c r="B2975" t="s">
        <v>3385</v>
      </c>
      <c r="C2975" s="10">
        <v>43734</v>
      </c>
      <c r="D2975" t="s">
        <v>178</v>
      </c>
      <c r="E2975" t="s">
        <v>3159</v>
      </c>
      <c r="F2975" t="s">
        <v>189</v>
      </c>
      <c r="G2975" t="s">
        <v>182</v>
      </c>
      <c r="H2975" t="s">
        <v>3386</v>
      </c>
      <c r="I2975">
        <v>2</v>
      </c>
      <c r="J2975" t="s">
        <v>27</v>
      </c>
      <c r="K2975" t="s">
        <v>3387</v>
      </c>
      <c r="L2975" t="s">
        <v>95</v>
      </c>
      <c r="M2975" t="s">
        <v>3388</v>
      </c>
      <c r="N2975" t="s">
        <v>24</v>
      </c>
      <c r="O2975">
        <v>375000</v>
      </c>
      <c r="P2975">
        <v>750000</v>
      </c>
      <c r="Q2975">
        <v>75000</v>
      </c>
      <c r="R2975">
        <v>783750</v>
      </c>
      <c r="S2975" t="s">
        <v>25</v>
      </c>
      <c r="T2975" t="s">
        <v>25</v>
      </c>
      <c r="U2975" t="s">
        <v>3389</v>
      </c>
      <c r="V2975">
        <v>10111420</v>
      </c>
      <c r="W2975" t="s">
        <v>25</v>
      </c>
      <c r="X2975">
        <v>10111420</v>
      </c>
    </row>
    <row r="2976" spans="1:24" x14ac:dyDescent="0.3">
      <c r="A2976" s="5">
        <v>2973</v>
      </c>
      <c r="B2976" t="s">
        <v>3385</v>
      </c>
      <c r="C2976" s="10">
        <v>43734</v>
      </c>
      <c r="D2976" t="s">
        <v>179</v>
      </c>
      <c r="E2976" t="s">
        <v>3159</v>
      </c>
      <c r="F2976" t="s">
        <v>189</v>
      </c>
      <c r="G2976" t="s">
        <v>182</v>
      </c>
      <c r="H2976" t="s">
        <v>3390</v>
      </c>
      <c r="I2976">
        <v>4</v>
      </c>
      <c r="J2976" t="s">
        <v>27</v>
      </c>
      <c r="K2976" t="s">
        <v>3387</v>
      </c>
      <c r="L2976" t="s">
        <v>95</v>
      </c>
      <c r="M2976" t="s">
        <v>3388</v>
      </c>
      <c r="N2976" t="s">
        <v>24</v>
      </c>
      <c r="O2976">
        <v>175000</v>
      </c>
      <c r="P2976">
        <v>700000</v>
      </c>
      <c r="Q2976">
        <v>70000</v>
      </c>
      <c r="R2976">
        <v>731500</v>
      </c>
      <c r="S2976" t="s">
        <v>25</v>
      </c>
      <c r="T2976" t="s">
        <v>25</v>
      </c>
      <c r="U2976" t="s">
        <v>3389</v>
      </c>
      <c r="V2976">
        <v>10111420</v>
      </c>
      <c r="W2976" t="s">
        <v>25</v>
      </c>
      <c r="X2976">
        <v>10111420</v>
      </c>
    </row>
    <row r="2977" spans="1:24" x14ac:dyDescent="0.3">
      <c r="A2977" s="5">
        <v>2974</v>
      </c>
      <c r="B2977" t="s">
        <v>3385</v>
      </c>
      <c r="C2977" s="10">
        <v>43734</v>
      </c>
      <c r="D2977" t="s">
        <v>178</v>
      </c>
      <c r="E2977" t="s">
        <v>3159</v>
      </c>
      <c r="F2977" t="s">
        <v>189</v>
      </c>
      <c r="G2977" t="s">
        <v>182</v>
      </c>
      <c r="H2977" t="s">
        <v>3391</v>
      </c>
      <c r="I2977">
        <v>2</v>
      </c>
      <c r="J2977" t="s">
        <v>27</v>
      </c>
      <c r="K2977" t="s">
        <v>3387</v>
      </c>
      <c r="L2977" t="s">
        <v>95</v>
      </c>
      <c r="M2977" t="s">
        <v>3388</v>
      </c>
      <c r="N2977" t="s">
        <v>24</v>
      </c>
      <c r="O2977">
        <v>360000</v>
      </c>
      <c r="P2977">
        <v>720000</v>
      </c>
      <c r="Q2977">
        <v>72000</v>
      </c>
      <c r="R2977">
        <v>752400</v>
      </c>
      <c r="S2977" t="s">
        <v>25</v>
      </c>
      <c r="T2977" t="s">
        <v>25</v>
      </c>
      <c r="U2977" t="s">
        <v>3389</v>
      </c>
      <c r="V2977">
        <v>10111420</v>
      </c>
      <c r="W2977" t="s">
        <v>25</v>
      </c>
      <c r="X2977">
        <v>10111420</v>
      </c>
    </row>
    <row r="2978" spans="1:24" x14ac:dyDescent="0.3">
      <c r="A2978" s="5">
        <v>2975</v>
      </c>
      <c r="B2978" t="s">
        <v>3385</v>
      </c>
      <c r="C2978" s="10">
        <v>43734</v>
      </c>
      <c r="D2978" t="s">
        <v>179</v>
      </c>
      <c r="E2978" t="s">
        <v>3159</v>
      </c>
      <c r="F2978" t="s">
        <v>189</v>
      </c>
      <c r="G2978" t="s">
        <v>182</v>
      </c>
      <c r="H2978" t="s">
        <v>3392</v>
      </c>
      <c r="I2978">
        <v>2</v>
      </c>
      <c r="J2978" t="s">
        <v>27</v>
      </c>
      <c r="K2978" t="s">
        <v>3387</v>
      </c>
      <c r="L2978" t="s">
        <v>95</v>
      </c>
      <c r="M2978" t="s">
        <v>3388</v>
      </c>
      <c r="N2978" t="s">
        <v>24</v>
      </c>
      <c r="O2978">
        <v>250000</v>
      </c>
      <c r="P2978">
        <v>500000</v>
      </c>
      <c r="Q2978">
        <v>50000</v>
      </c>
      <c r="R2978">
        <v>522500</v>
      </c>
      <c r="S2978" t="s">
        <v>25</v>
      </c>
      <c r="T2978" t="s">
        <v>25</v>
      </c>
      <c r="U2978" t="s">
        <v>3389</v>
      </c>
      <c r="V2978">
        <v>10111420</v>
      </c>
      <c r="W2978" t="s">
        <v>25</v>
      </c>
      <c r="X2978">
        <v>10111420</v>
      </c>
    </row>
    <row r="2979" spans="1:24" x14ac:dyDescent="0.3">
      <c r="A2979" s="5">
        <v>2976</v>
      </c>
      <c r="B2979" t="s">
        <v>3385</v>
      </c>
      <c r="C2979" s="10">
        <v>43734</v>
      </c>
      <c r="D2979" t="s">
        <v>178</v>
      </c>
      <c r="E2979" t="s">
        <v>3159</v>
      </c>
      <c r="F2979" t="s">
        <v>189</v>
      </c>
      <c r="G2979" t="s">
        <v>182</v>
      </c>
      <c r="H2979" t="s">
        <v>3393</v>
      </c>
      <c r="I2979">
        <v>3</v>
      </c>
      <c r="J2979" t="s">
        <v>27</v>
      </c>
      <c r="K2979" t="s">
        <v>3387</v>
      </c>
      <c r="L2979" t="s">
        <v>95</v>
      </c>
      <c r="M2979" t="s">
        <v>3388</v>
      </c>
      <c r="N2979" t="s">
        <v>24</v>
      </c>
      <c r="O2979">
        <v>153000</v>
      </c>
      <c r="P2979">
        <v>459000</v>
      </c>
      <c r="Q2979">
        <v>45900</v>
      </c>
      <c r="R2979">
        <v>479655</v>
      </c>
      <c r="S2979" t="s">
        <v>25</v>
      </c>
      <c r="T2979" t="s">
        <v>25</v>
      </c>
      <c r="U2979" t="s">
        <v>3389</v>
      </c>
      <c r="V2979">
        <v>10111420</v>
      </c>
      <c r="W2979" t="s">
        <v>25</v>
      </c>
      <c r="X2979">
        <v>10111420</v>
      </c>
    </row>
    <row r="2980" spans="1:24" x14ac:dyDescent="0.3">
      <c r="A2980" s="5">
        <v>2977</v>
      </c>
      <c r="B2980" t="s">
        <v>3385</v>
      </c>
      <c r="C2980" s="10">
        <v>43734</v>
      </c>
      <c r="D2980" t="s">
        <v>179</v>
      </c>
      <c r="E2980" t="s">
        <v>3159</v>
      </c>
      <c r="F2980" t="s">
        <v>189</v>
      </c>
      <c r="G2980" t="s">
        <v>182</v>
      </c>
      <c r="H2980" t="s">
        <v>3394</v>
      </c>
      <c r="I2980">
        <v>3</v>
      </c>
      <c r="J2980" t="s">
        <v>27</v>
      </c>
      <c r="K2980" t="s">
        <v>3387</v>
      </c>
      <c r="L2980" t="s">
        <v>95</v>
      </c>
      <c r="M2980" t="s">
        <v>3388</v>
      </c>
      <c r="N2980" t="s">
        <v>24</v>
      </c>
      <c r="O2980">
        <v>99000</v>
      </c>
      <c r="P2980">
        <v>297000</v>
      </c>
      <c r="Q2980">
        <v>29700</v>
      </c>
      <c r="R2980">
        <v>310365</v>
      </c>
      <c r="S2980" t="s">
        <v>25</v>
      </c>
      <c r="T2980" t="s">
        <v>25</v>
      </c>
      <c r="U2980" t="s">
        <v>3389</v>
      </c>
      <c r="V2980">
        <v>10111420</v>
      </c>
      <c r="W2980" t="s">
        <v>25</v>
      </c>
      <c r="X2980">
        <v>10111420</v>
      </c>
    </row>
    <row r="2981" spans="1:24" x14ac:dyDescent="0.3">
      <c r="A2981" s="5">
        <v>2978</v>
      </c>
      <c r="B2981" t="s">
        <v>3385</v>
      </c>
      <c r="C2981" s="10">
        <v>43734</v>
      </c>
      <c r="D2981" t="s">
        <v>178</v>
      </c>
      <c r="E2981" t="s">
        <v>3159</v>
      </c>
      <c r="F2981" t="s">
        <v>189</v>
      </c>
      <c r="G2981" t="s">
        <v>182</v>
      </c>
      <c r="H2981" t="s">
        <v>3395</v>
      </c>
      <c r="I2981">
        <v>4</v>
      </c>
      <c r="J2981" t="s">
        <v>27</v>
      </c>
      <c r="K2981" t="s">
        <v>3387</v>
      </c>
      <c r="L2981" t="s">
        <v>95</v>
      </c>
      <c r="M2981" t="s">
        <v>3388</v>
      </c>
      <c r="N2981" t="s">
        <v>24</v>
      </c>
      <c r="O2981">
        <v>600000</v>
      </c>
      <c r="P2981">
        <v>2400000</v>
      </c>
      <c r="Q2981">
        <v>240000</v>
      </c>
      <c r="R2981">
        <v>2508000</v>
      </c>
      <c r="S2981" t="s">
        <v>25</v>
      </c>
      <c r="T2981" t="s">
        <v>25</v>
      </c>
      <c r="U2981" t="s">
        <v>3389</v>
      </c>
      <c r="V2981">
        <v>10111420</v>
      </c>
      <c r="W2981" t="s">
        <v>25</v>
      </c>
      <c r="X2981">
        <v>10111420</v>
      </c>
    </row>
    <row r="2982" spans="1:24" x14ac:dyDescent="0.3">
      <c r="A2982" s="5">
        <v>2979</v>
      </c>
      <c r="B2982" t="s">
        <v>3385</v>
      </c>
      <c r="C2982" s="10">
        <v>43734</v>
      </c>
      <c r="D2982" t="s">
        <v>179</v>
      </c>
      <c r="E2982" t="s">
        <v>3159</v>
      </c>
      <c r="F2982" t="s">
        <v>189</v>
      </c>
      <c r="G2982" t="s">
        <v>182</v>
      </c>
      <c r="H2982" t="s">
        <v>3396</v>
      </c>
      <c r="I2982">
        <v>1</v>
      </c>
      <c r="J2982" t="s">
        <v>46</v>
      </c>
      <c r="K2982" t="s">
        <v>3387</v>
      </c>
      <c r="L2982" t="s">
        <v>95</v>
      </c>
      <c r="M2982" t="s">
        <v>3388</v>
      </c>
      <c r="N2982" t="s">
        <v>24</v>
      </c>
      <c r="O2982">
        <v>2500000</v>
      </c>
      <c r="P2982">
        <v>2500000</v>
      </c>
      <c r="Q2982">
        <v>250000</v>
      </c>
      <c r="R2982">
        <v>2612500</v>
      </c>
      <c r="S2982" t="s">
        <v>25</v>
      </c>
      <c r="T2982" t="s">
        <v>25</v>
      </c>
      <c r="U2982" t="s">
        <v>3389</v>
      </c>
      <c r="V2982">
        <v>10111420</v>
      </c>
      <c r="W2982" t="s">
        <v>25</v>
      </c>
      <c r="X2982">
        <v>10111420</v>
      </c>
    </row>
    <row r="2983" spans="1:24" x14ac:dyDescent="0.3">
      <c r="A2983" s="5">
        <v>2980</v>
      </c>
      <c r="B2983" t="s">
        <v>3385</v>
      </c>
      <c r="C2983" s="10">
        <v>43734</v>
      </c>
      <c r="D2983" t="s">
        <v>178</v>
      </c>
      <c r="E2983" t="s">
        <v>3159</v>
      </c>
      <c r="F2983" t="s">
        <v>189</v>
      </c>
      <c r="G2983" t="s">
        <v>182</v>
      </c>
      <c r="H2983" t="s">
        <v>3397</v>
      </c>
      <c r="I2983">
        <v>1</v>
      </c>
      <c r="J2983" t="s">
        <v>46</v>
      </c>
      <c r="K2983" t="s">
        <v>3387</v>
      </c>
      <c r="L2983" t="s">
        <v>95</v>
      </c>
      <c r="M2983" t="s">
        <v>3388</v>
      </c>
      <c r="N2983" t="s">
        <v>24</v>
      </c>
      <c r="O2983">
        <v>1350000</v>
      </c>
      <c r="P2983">
        <v>1350000</v>
      </c>
      <c r="Q2983">
        <v>135000</v>
      </c>
      <c r="R2983">
        <v>1410750</v>
      </c>
      <c r="S2983" t="s">
        <v>25</v>
      </c>
      <c r="T2983" t="s">
        <v>25</v>
      </c>
      <c r="U2983" t="s">
        <v>3389</v>
      </c>
      <c r="V2983">
        <v>10111420</v>
      </c>
      <c r="W2983" t="s">
        <v>25</v>
      </c>
      <c r="X2983">
        <v>10111420</v>
      </c>
    </row>
    <row r="2984" spans="1:24" x14ac:dyDescent="0.3">
      <c r="A2984" s="5">
        <v>2981</v>
      </c>
      <c r="B2984" t="s">
        <v>3398</v>
      </c>
      <c r="C2984" s="10">
        <v>43734</v>
      </c>
      <c r="D2984" t="s">
        <v>179</v>
      </c>
      <c r="E2984" t="s">
        <v>3399</v>
      </c>
      <c r="F2984" t="s">
        <v>85</v>
      </c>
      <c r="G2984" t="s">
        <v>269</v>
      </c>
      <c r="H2984" t="s">
        <v>3400</v>
      </c>
      <c r="I2984">
        <v>1</v>
      </c>
      <c r="J2984" t="s">
        <v>36</v>
      </c>
      <c r="K2984" t="s">
        <v>3401</v>
      </c>
      <c r="L2984" t="s">
        <v>3402</v>
      </c>
      <c r="M2984" t="s">
        <v>474</v>
      </c>
      <c r="N2984" t="s">
        <v>24</v>
      </c>
      <c r="O2984">
        <v>50000000</v>
      </c>
      <c r="P2984">
        <v>50000000</v>
      </c>
      <c r="Q2984">
        <v>5000000</v>
      </c>
      <c r="R2984">
        <v>55000000</v>
      </c>
      <c r="S2984" t="s">
        <v>25</v>
      </c>
      <c r="T2984" t="s">
        <v>25</v>
      </c>
      <c r="U2984" t="s">
        <v>25</v>
      </c>
      <c r="V2984" t="s">
        <v>25</v>
      </c>
      <c r="W2984" t="s">
        <v>25</v>
      </c>
      <c r="X2984" t="s">
        <v>25</v>
      </c>
    </row>
    <row r="2985" spans="1:24" x14ac:dyDescent="0.3">
      <c r="A2985" s="5">
        <v>2982</v>
      </c>
      <c r="B2985" t="s">
        <v>3403</v>
      </c>
      <c r="C2985" s="10">
        <v>43734</v>
      </c>
      <c r="D2985" t="s">
        <v>178</v>
      </c>
      <c r="E2985" t="s">
        <v>3404</v>
      </c>
      <c r="F2985" t="s">
        <v>204</v>
      </c>
      <c r="G2985" t="s">
        <v>269</v>
      </c>
      <c r="H2985" t="s">
        <v>3405</v>
      </c>
      <c r="I2985">
        <v>1</v>
      </c>
      <c r="J2985" t="s">
        <v>36</v>
      </c>
      <c r="K2985" t="s">
        <v>3406</v>
      </c>
      <c r="L2985" t="s">
        <v>3407</v>
      </c>
      <c r="M2985" t="s">
        <v>474</v>
      </c>
      <c r="N2985" t="s">
        <v>24</v>
      </c>
      <c r="O2985">
        <v>3537146250</v>
      </c>
      <c r="P2985">
        <v>3537146250</v>
      </c>
      <c r="Q2985">
        <v>353714625</v>
      </c>
      <c r="R2985">
        <v>3890860875</v>
      </c>
      <c r="S2985" t="s">
        <v>25</v>
      </c>
      <c r="T2985" t="s">
        <v>25</v>
      </c>
      <c r="U2985" t="s">
        <v>3408</v>
      </c>
      <c r="V2985">
        <v>573570250</v>
      </c>
      <c r="W2985" t="s">
        <v>25</v>
      </c>
      <c r="X2985" t="s">
        <v>25</v>
      </c>
    </row>
    <row r="2986" spans="1:24" x14ac:dyDescent="0.3">
      <c r="A2986" s="5">
        <v>2983</v>
      </c>
      <c r="B2986" t="s">
        <v>3409</v>
      </c>
      <c r="C2986" s="10">
        <v>43734</v>
      </c>
      <c r="D2986" t="s">
        <v>179</v>
      </c>
      <c r="E2986" t="s">
        <v>3351</v>
      </c>
      <c r="F2986" t="s">
        <v>99</v>
      </c>
      <c r="G2986" t="s">
        <v>249</v>
      </c>
      <c r="H2986" t="s">
        <v>3352</v>
      </c>
      <c r="I2986">
        <v>3</v>
      </c>
      <c r="J2986" t="s">
        <v>36</v>
      </c>
      <c r="K2986" t="s">
        <v>3353</v>
      </c>
      <c r="L2986" t="s">
        <v>3410</v>
      </c>
      <c r="M2986" t="s">
        <v>3354</v>
      </c>
      <c r="N2986" t="s">
        <v>24</v>
      </c>
      <c r="O2986">
        <v>85833333.333333299</v>
      </c>
      <c r="P2986">
        <v>257500000</v>
      </c>
      <c r="Q2986">
        <v>25750000</v>
      </c>
      <c r="R2986">
        <v>283250000</v>
      </c>
      <c r="S2986" t="s">
        <v>25</v>
      </c>
      <c r="T2986" t="s">
        <v>25</v>
      </c>
      <c r="U2986" t="s">
        <v>3411</v>
      </c>
      <c r="V2986">
        <v>50000000</v>
      </c>
      <c r="W2986" t="s">
        <v>25</v>
      </c>
      <c r="X2986">
        <v>49000000</v>
      </c>
    </row>
    <row r="2987" spans="1:24" x14ac:dyDescent="0.3">
      <c r="A2987" s="5">
        <v>2984</v>
      </c>
      <c r="B2987" t="s">
        <v>3412</v>
      </c>
      <c r="C2987" s="10">
        <v>43734</v>
      </c>
      <c r="D2987" t="s">
        <v>178</v>
      </c>
      <c r="E2987" t="s">
        <v>2325</v>
      </c>
      <c r="F2987" t="s">
        <v>204</v>
      </c>
      <c r="G2987" t="s">
        <v>249</v>
      </c>
      <c r="H2987" t="s">
        <v>315</v>
      </c>
      <c r="I2987">
        <v>1</v>
      </c>
      <c r="J2987" t="s">
        <v>36</v>
      </c>
      <c r="K2987" t="s">
        <v>3413</v>
      </c>
      <c r="L2987" t="s">
        <v>3065</v>
      </c>
      <c r="M2987" t="s">
        <v>2327</v>
      </c>
      <c r="N2987" t="s">
        <v>24</v>
      </c>
      <c r="O2987" s="8">
        <v>9.9999999999999995E-7</v>
      </c>
      <c r="P2987" s="8">
        <v>9.9999999999999995E-7</v>
      </c>
      <c r="Q2987" s="8">
        <v>9.9999999999999995E-8</v>
      </c>
      <c r="R2987" s="8">
        <v>9.5000000000000001E-7</v>
      </c>
      <c r="S2987" t="s">
        <v>25</v>
      </c>
      <c r="T2987" t="s">
        <v>25</v>
      </c>
      <c r="U2987" t="s">
        <v>25</v>
      </c>
      <c r="V2987" t="s">
        <v>25</v>
      </c>
      <c r="W2987" t="s">
        <v>25</v>
      </c>
      <c r="X2987" t="s">
        <v>25</v>
      </c>
    </row>
    <row r="2988" spans="1:24" x14ac:dyDescent="0.3">
      <c r="A2988" s="5">
        <v>2985</v>
      </c>
      <c r="B2988" t="s">
        <v>3412</v>
      </c>
      <c r="C2988" s="10">
        <v>43734</v>
      </c>
      <c r="D2988" t="s">
        <v>179</v>
      </c>
      <c r="E2988" t="s">
        <v>2325</v>
      </c>
      <c r="F2988" t="s">
        <v>204</v>
      </c>
      <c r="G2988" t="s">
        <v>249</v>
      </c>
      <c r="H2988" t="s">
        <v>3414</v>
      </c>
      <c r="I2988">
        <v>2</v>
      </c>
      <c r="J2988" t="s">
        <v>30</v>
      </c>
      <c r="K2988" t="s">
        <v>3413</v>
      </c>
      <c r="L2988" t="s">
        <v>3065</v>
      </c>
      <c r="M2988" t="s">
        <v>2327</v>
      </c>
      <c r="N2988" t="s">
        <v>24</v>
      </c>
      <c r="O2988">
        <v>126320000</v>
      </c>
      <c r="P2988">
        <v>252640000</v>
      </c>
      <c r="Q2988">
        <v>25264000</v>
      </c>
      <c r="R2988">
        <v>240008000</v>
      </c>
      <c r="S2988" t="s">
        <v>25</v>
      </c>
      <c r="T2988" t="s">
        <v>25</v>
      </c>
      <c r="U2988" t="s">
        <v>25</v>
      </c>
      <c r="V2988" t="s">
        <v>25</v>
      </c>
      <c r="W2988" t="s">
        <v>25</v>
      </c>
      <c r="X2988" t="s">
        <v>25</v>
      </c>
    </row>
    <row r="2989" spans="1:24" x14ac:dyDescent="0.3">
      <c r="A2989" s="5">
        <v>2986</v>
      </c>
      <c r="B2989" t="s">
        <v>3412</v>
      </c>
      <c r="C2989" s="10">
        <v>43734</v>
      </c>
      <c r="D2989" t="s">
        <v>178</v>
      </c>
      <c r="E2989" t="s">
        <v>2325</v>
      </c>
      <c r="F2989" t="s">
        <v>204</v>
      </c>
      <c r="G2989" t="s">
        <v>249</v>
      </c>
      <c r="H2989" t="s">
        <v>3415</v>
      </c>
      <c r="I2989">
        <v>2</v>
      </c>
      <c r="J2989" t="s">
        <v>30</v>
      </c>
      <c r="K2989" t="s">
        <v>3413</v>
      </c>
      <c r="L2989" t="s">
        <v>3065</v>
      </c>
      <c r="M2989" t="s">
        <v>2327</v>
      </c>
      <c r="N2989" t="s">
        <v>24</v>
      </c>
      <c r="O2989">
        <v>46320000</v>
      </c>
      <c r="P2989">
        <v>92640000</v>
      </c>
      <c r="Q2989">
        <v>9264000</v>
      </c>
      <c r="R2989">
        <v>88008000</v>
      </c>
      <c r="S2989" t="s">
        <v>25</v>
      </c>
      <c r="T2989" t="s">
        <v>25</v>
      </c>
      <c r="U2989" t="s">
        <v>25</v>
      </c>
      <c r="V2989" t="s">
        <v>25</v>
      </c>
      <c r="W2989" t="s">
        <v>25</v>
      </c>
      <c r="X2989" t="s">
        <v>25</v>
      </c>
    </row>
    <row r="2990" spans="1:24" x14ac:dyDescent="0.3">
      <c r="A2990" s="5">
        <v>2987</v>
      </c>
      <c r="B2990" t="s">
        <v>3416</v>
      </c>
      <c r="C2990" s="10">
        <v>43733</v>
      </c>
      <c r="D2990" t="s">
        <v>179</v>
      </c>
      <c r="E2990" t="s">
        <v>3417</v>
      </c>
      <c r="F2990" t="s">
        <v>204</v>
      </c>
      <c r="G2990" t="s">
        <v>249</v>
      </c>
      <c r="H2990" t="s">
        <v>3418</v>
      </c>
      <c r="I2990">
        <v>48</v>
      </c>
      <c r="J2990" t="s">
        <v>27</v>
      </c>
      <c r="K2990" t="s">
        <v>3419</v>
      </c>
      <c r="L2990" t="s">
        <v>93</v>
      </c>
      <c r="M2990" t="s">
        <v>2731</v>
      </c>
      <c r="N2990" t="s">
        <v>24</v>
      </c>
      <c r="O2990">
        <v>7500</v>
      </c>
      <c r="P2990">
        <v>360000</v>
      </c>
      <c r="Q2990">
        <v>36000</v>
      </c>
      <c r="R2990">
        <v>338400</v>
      </c>
      <c r="S2990" t="s">
        <v>25</v>
      </c>
      <c r="T2990" t="s">
        <v>25</v>
      </c>
      <c r="U2990" t="s">
        <v>3420</v>
      </c>
      <c r="V2990">
        <v>4188640</v>
      </c>
      <c r="W2990" t="s">
        <v>25</v>
      </c>
      <c r="X2990" t="s">
        <v>25</v>
      </c>
    </row>
    <row r="2991" spans="1:24" x14ac:dyDescent="0.3">
      <c r="A2991" s="5">
        <v>2988</v>
      </c>
      <c r="B2991" t="s">
        <v>3416</v>
      </c>
      <c r="C2991" s="10">
        <v>43733</v>
      </c>
      <c r="D2991" t="s">
        <v>178</v>
      </c>
      <c r="E2991" t="s">
        <v>3417</v>
      </c>
      <c r="F2991" t="s">
        <v>204</v>
      </c>
      <c r="G2991" t="s">
        <v>249</v>
      </c>
      <c r="H2991" t="s">
        <v>3421</v>
      </c>
      <c r="I2991">
        <v>12</v>
      </c>
      <c r="J2991" t="s">
        <v>106</v>
      </c>
      <c r="K2991" t="s">
        <v>3419</v>
      </c>
      <c r="L2991" t="s">
        <v>93</v>
      </c>
      <c r="M2991" t="s">
        <v>2731</v>
      </c>
      <c r="N2991" t="s">
        <v>24</v>
      </c>
      <c r="O2991">
        <v>25000</v>
      </c>
      <c r="P2991">
        <v>300000</v>
      </c>
      <c r="Q2991">
        <v>30000</v>
      </c>
      <c r="R2991">
        <v>282000</v>
      </c>
      <c r="S2991" t="s">
        <v>25</v>
      </c>
      <c r="T2991" t="s">
        <v>25</v>
      </c>
      <c r="U2991" t="s">
        <v>3420</v>
      </c>
      <c r="V2991">
        <v>4188640</v>
      </c>
      <c r="W2991" t="s">
        <v>25</v>
      </c>
      <c r="X2991" t="s">
        <v>25</v>
      </c>
    </row>
    <row r="2992" spans="1:24" x14ac:dyDescent="0.3">
      <c r="A2992" s="5">
        <v>2989</v>
      </c>
      <c r="B2992" t="s">
        <v>3416</v>
      </c>
      <c r="C2992" s="10">
        <v>43733</v>
      </c>
      <c r="D2992" t="s">
        <v>179</v>
      </c>
      <c r="E2992" t="s">
        <v>3417</v>
      </c>
      <c r="F2992" t="s">
        <v>204</v>
      </c>
      <c r="G2992" t="s">
        <v>249</v>
      </c>
      <c r="H2992" t="s">
        <v>315</v>
      </c>
      <c r="I2992">
        <v>1</v>
      </c>
      <c r="J2992" t="s">
        <v>36</v>
      </c>
      <c r="K2992" t="s">
        <v>3419</v>
      </c>
      <c r="L2992" t="s">
        <v>93</v>
      </c>
      <c r="M2992" t="s">
        <v>2731</v>
      </c>
      <c r="N2992" t="s">
        <v>24</v>
      </c>
      <c r="O2992" s="8">
        <v>9.9999999999999995E-7</v>
      </c>
      <c r="P2992" s="8">
        <v>9.9999999999999995E-7</v>
      </c>
      <c r="Q2992" s="8">
        <v>9.9999999999999995E-8</v>
      </c>
      <c r="R2992" s="8">
        <v>9.4E-7</v>
      </c>
      <c r="S2992" t="s">
        <v>25</v>
      </c>
      <c r="T2992" t="s">
        <v>25</v>
      </c>
      <c r="U2992" t="s">
        <v>3420</v>
      </c>
      <c r="V2992">
        <v>4188640</v>
      </c>
      <c r="W2992" t="s">
        <v>25</v>
      </c>
      <c r="X2992" t="s">
        <v>25</v>
      </c>
    </row>
    <row r="2993" spans="1:24" x14ac:dyDescent="0.3">
      <c r="A2993" s="5">
        <v>2990</v>
      </c>
      <c r="B2993" t="s">
        <v>3416</v>
      </c>
      <c r="C2993" s="10">
        <v>43733</v>
      </c>
      <c r="D2993" t="s">
        <v>178</v>
      </c>
      <c r="E2993" t="s">
        <v>3417</v>
      </c>
      <c r="F2993" t="s">
        <v>204</v>
      </c>
      <c r="G2993" t="s">
        <v>249</v>
      </c>
      <c r="H2993" t="s">
        <v>3422</v>
      </c>
      <c r="I2993">
        <v>12</v>
      </c>
      <c r="J2993" t="s">
        <v>27</v>
      </c>
      <c r="K2993" t="s">
        <v>3419</v>
      </c>
      <c r="L2993" t="s">
        <v>93</v>
      </c>
      <c r="M2993" t="s">
        <v>2731</v>
      </c>
      <c r="N2993" t="s">
        <v>24</v>
      </c>
      <c r="O2993">
        <v>40000</v>
      </c>
      <c r="P2993">
        <v>480000</v>
      </c>
      <c r="Q2993">
        <v>48000</v>
      </c>
      <c r="R2993">
        <v>451200</v>
      </c>
      <c r="S2993" t="s">
        <v>25</v>
      </c>
      <c r="T2993" t="s">
        <v>25</v>
      </c>
      <c r="U2993" t="s">
        <v>3420</v>
      </c>
      <c r="V2993">
        <v>4188640</v>
      </c>
      <c r="W2993" t="s">
        <v>25</v>
      </c>
      <c r="X2993" t="s">
        <v>25</v>
      </c>
    </row>
    <row r="2994" spans="1:24" x14ac:dyDescent="0.3">
      <c r="A2994" s="5">
        <v>2991</v>
      </c>
      <c r="B2994" t="s">
        <v>3416</v>
      </c>
      <c r="C2994" s="10">
        <v>43733</v>
      </c>
      <c r="D2994" t="s">
        <v>179</v>
      </c>
      <c r="E2994" t="s">
        <v>3417</v>
      </c>
      <c r="F2994" t="s">
        <v>204</v>
      </c>
      <c r="G2994" t="s">
        <v>249</v>
      </c>
      <c r="H2994" t="s">
        <v>3423</v>
      </c>
      <c r="I2994">
        <v>36</v>
      </c>
      <c r="J2994" t="s">
        <v>2803</v>
      </c>
      <c r="K2994" t="s">
        <v>3419</v>
      </c>
      <c r="L2994" t="s">
        <v>93</v>
      </c>
      <c r="M2994" t="s">
        <v>2731</v>
      </c>
      <c r="N2994" t="s">
        <v>24</v>
      </c>
      <c r="O2994">
        <v>6000</v>
      </c>
      <c r="P2994">
        <v>216000</v>
      </c>
      <c r="Q2994">
        <v>21600</v>
      </c>
      <c r="R2994">
        <v>203040</v>
      </c>
      <c r="S2994" t="s">
        <v>25</v>
      </c>
      <c r="T2994" t="s">
        <v>25</v>
      </c>
      <c r="U2994" t="s">
        <v>3420</v>
      </c>
      <c r="V2994">
        <v>4188640</v>
      </c>
      <c r="W2994" t="s">
        <v>25</v>
      </c>
      <c r="X2994" t="s">
        <v>25</v>
      </c>
    </row>
    <row r="2995" spans="1:24" x14ac:dyDescent="0.3">
      <c r="A2995" s="5">
        <v>2992</v>
      </c>
      <c r="B2995" t="s">
        <v>3416</v>
      </c>
      <c r="C2995" s="10">
        <v>43733</v>
      </c>
      <c r="D2995" t="s">
        <v>178</v>
      </c>
      <c r="E2995" t="s">
        <v>3417</v>
      </c>
      <c r="F2995" t="s">
        <v>204</v>
      </c>
      <c r="G2995" t="s">
        <v>249</v>
      </c>
      <c r="H2995" t="s">
        <v>3424</v>
      </c>
      <c r="I2995">
        <v>6</v>
      </c>
      <c r="J2995" t="s">
        <v>27</v>
      </c>
      <c r="K2995" t="s">
        <v>3419</v>
      </c>
      <c r="L2995" t="s">
        <v>93</v>
      </c>
      <c r="M2995" t="s">
        <v>2731</v>
      </c>
      <c r="N2995" t="s">
        <v>24</v>
      </c>
      <c r="O2995">
        <v>235000</v>
      </c>
      <c r="P2995">
        <v>1410000</v>
      </c>
      <c r="Q2995">
        <v>141000</v>
      </c>
      <c r="R2995">
        <v>1325400</v>
      </c>
      <c r="S2995" t="s">
        <v>25</v>
      </c>
      <c r="T2995" t="s">
        <v>25</v>
      </c>
      <c r="U2995" t="s">
        <v>3420</v>
      </c>
      <c r="V2995">
        <v>4188640</v>
      </c>
      <c r="W2995" t="s">
        <v>25</v>
      </c>
      <c r="X2995" t="s">
        <v>25</v>
      </c>
    </row>
    <row r="2996" spans="1:24" x14ac:dyDescent="0.3">
      <c r="A2996" s="5">
        <v>2993</v>
      </c>
      <c r="B2996" t="s">
        <v>3416</v>
      </c>
      <c r="C2996" s="10">
        <v>43733</v>
      </c>
      <c r="D2996" t="s">
        <v>179</v>
      </c>
      <c r="E2996" t="s">
        <v>3417</v>
      </c>
      <c r="F2996" t="s">
        <v>204</v>
      </c>
      <c r="G2996" t="s">
        <v>249</v>
      </c>
      <c r="H2996" t="s">
        <v>3425</v>
      </c>
      <c r="I2996">
        <v>12</v>
      </c>
      <c r="J2996" t="s">
        <v>106</v>
      </c>
      <c r="K2996" t="s">
        <v>3419</v>
      </c>
      <c r="L2996" t="s">
        <v>93</v>
      </c>
      <c r="M2996" t="s">
        <v>2731</v>
      </c>
      <c r="N2996" t="s">
        <v>24</v>
      </c>
      <c r="O2996">
        <v>27500</v>
      </c>
      <c r="P2996">
        <v>330000</v>
      </c>
      <c r="Q2996">
        <v>33000</v>
      </c>
      <c r="R2996">
        <v>310200</v>
      </c>
      <c r="S2996" t="s">
        <v>25</v>
      </c>
      <c r="T2996" t="s">
        <v>25</v>
      </c>
      <c r="U2996" t="s">
        <v>3420</v>
      </c>
      <c r="V2996">
        <v>4188640</v>
      </c>
      <c r="W2996" t="s">
        <v>25</v>
      </c>
      <c r="X2996" t="s">
        <v>25</v>
      </c>
    </row>
    <row r="2997" spans="1:24" x14ac:dyDescent="0.3">
      <c r="A2997" s="5">
        <v>2994</v>
      </c>
      <c r="B2997" t="s">
        <v>3416</v>
      </c>
      <c r="C2997" s="10">
        <v>43733</v>
      </c>
      <c r="D2997" t="s">
        <v>178</v>
      </c>
      <c r="E2997" t="s">
        <v>3417</v>
      </c>
      <c r="F2997" t="s">
        <v>204</v>
      </c>
      <c r="G2997" t="s">
        <v>249</v>
      </c>
      <c r="H2997" t="s">
        <v>3426</v>
      </c>
      <c r="I2997">
        <v>8</v>
      </c>
      <c r="J2997" t="s">
        <v>84</v>
      </c>
      <c r="K2997" t="s">
        <v>3419</v>
      </c>
      <c r="L2997" t="s">
        <v>93</v>
      </c>
      <c r="M2997" t="s">
        <v>2731</v>
      </c>
      <c r="N2997" t="s">
        <v>24</v>
      </c>
      <c r="O2997">
        <v>170000</v>
      </c>
      <c r="P2997">
        <v>1360000</v>
      </c>
      <c r="Q2997">
        <v>136000</v>
      </c>
      <c r="R2997">
        <v>1278400</v>
      </c>
      <c r="S2997" t="s">
        <v>25</v>
      </c>
      <c r="T2997" t="s">
        <v>25</v>
      </c>
      <c r="U2997" t="s">
        <v>3420</v>
      </c>
      <c r="V2997">
        <v>4188640</v>
      </c>
      <c r="W2997" t="s">
        <v>25</v>
      </c>
      <c r="X2997" t="s">
        <v>25</v>
      </c>
    </row>
    <row r="2998" spans="1:24" x14ac:dyDescent="0.3">
      <c r="A2998" s="5">
        <v>2995</v>
      </c>
      <c r="B2998" t="s">
        <v>3427</v>
      </c>
      <c r="C2998" s="10">
        <v>43733</v>
      </c>
      <c r="D2998" t="s">
        <v>179</v>
      </c>
      <c r="E2998" t="s">
        <v>3417</v>
      </c>
      <c r="F2998" t="s">
        <v>204</v>
      </c>
      <c r="G2998" t="s">
        <v>249</v>
      </c>
      <c r="H2998" t="s">
        <v>315</v>
      </c>
      <c r="I2998">
        <v>1</v>
      </c>
      <c r="J2998" t="s">
        <v>36</v>
      </c>
      <c r="K2998" t="s">
        <v>3428</v>
      </c>
      <c r="L2998" t="s">
        <v>425</v>
      </c>
      <c r="M2998" t="s">
        <v>3429</v>
      </c>
      <c r="N2998" t="s">
        <v>24</v>
      </c>
      <c r="O2998" s="8">
        <v>9.9999999999999995E-7</v>
      </c>
      <c r="P2998" s="8">
        <v>9.9999999999999995E-7</v>
      </c>
      <c r="Q2998" s="8">
        <v>9.9999999999999995E-8</v>
      </c>
      <c r="R2998" s="8">
        <v>9.5000000000000001E-7</v>
      </c>
      <c r="S2998" t="s">
        <v>25</v>
      </c>
      <c r="T2998" t="s">
        <v>25</v>
      </c>
      <c r="U2998" t="s">
        <v>3430</v>
      </c>
      <c r="V2998">
        <v>20282500</v>
      </c>
      <c r="W2998" t="s">
        <v>25</v>
      </c>
      <c r="X2998">
        <v>20282500</v>
      </c>
    </row>
    <row r="2999" spans="1:24" x14ac:dyDescent="0.3">
      <c r="A2999" s="5">
        <v>2996</v>
      </c>
      <c r="B2999" t="s">
        <v>3427</v>
      </c>
      <c r="C2999" s="10">
        <v>43733</v>
      </c>
      <c r="D2999" t="s">
        <v>178</v>
      </c>
      <c r="E2999" t="s">
        <v>3417</v>
      </c>
      <c r="F2999" t="s">
        <v>204</v>
      </c>
      <c r="G2999" t="s">
        <v>249</v>
      </c>
      <c r="H2999" t="s">
        <v>3431</v>
      </c>
      <c r="I2999">
        <v>150</v>
      </c>
      <c r="J2999" t="s">
        <v>27</v>
      </c>
      <c r="K2999" t="s">
        <v>3428</v>
      </c>
      <c r="L2999" t="s">
        <v>425</v>
      </c>
      <c r="M2999" t="s">
        <v>3429</v>
      </c>
      <c r="N2999" t="s">
        <v>24</v>
      </c>
      <c r="O2999">
        <v>45000</v>
      </c>
      <c r="P2999">
        <v>6750000</v>
      </c>
      <c r="Q2999">
        <v>675000</v>
      </c>
      <c r="R2999">
        <v>6412500</v>
      </c>
      <c r="S2999" t="s">
        <v>25</v>
      </c>
      <c r="T2999" t="s">
        <v>25</v>
      </c>
      <c r="U2999" t="s">
        <v>3430</v>
      </c>
      <c r="V2999">
        <v>20282500</v>
      </c>
      <c r="W2999" t="s">
        <v>25</v>
      </c>
      <c r="X2999">
        <v>20282500</v>
      </c>
    </row>
    <row r="3000" spans="1:24" x14ac:dyDescent="0.3">
      <c r="A3000" s="5">
        <v>2997</v>
      </c>
      <c r="B3000" t="s">
        <v>3427</v>
      </c>
      <c r="C3000" s="10">
        <v>43733</v>
      </c>
      <c r="D3000" t="s">
        <v>179</v>
      </c>
      <c r="E3000" t="s">
        <v>3417</v>
      </c>
      <c r="F3000" t="s">
        <v>204</v>
      </c>
      <c r="G3000" t="s">
        <v>249</v>
      </c>
      <c r="H3000" t="s">
        <v>3432</v>
      </c>
      <c r="I3000">
        <v>6</v>
      </c>
      <c r="J3000" t="s">
        <v>2971</v>
      </c>
      <c r="K3000" t="s">
        <v>3428</v>
      </c>
      <c r="L3000" t="s">
        <v>425</v>
      </c>
      <c r="M3000" t="s">
        <v>3429</v>
      </c>
      <c r="N3000" t="s">
        <v>24</v>
      </c>
      <c r="O3000">
        <v>520000</v>
      </c>
      <c r="P3000">
        <v>3120000</v>
      </c>
      <c r="Q3000">
        <v>312000</v>
      </c>
      <c r="R3000">
        <v>2964000</v>
      </c>
      <c r="S3000" t="s">
        <v>25</v>
      </c>
      <c r="T3000" t="s">
        <v>25</v>
      </c>
      <c r="U3000" t="s">
        <v>3430</v>
      </c>
      <c r="V3000">
        <v>20282500</v>
      </c>
      <c r="W3000" t="s">
        <v>25</v>
      </c>
      <c r="X3000">
        <v>20282500</v>
      </c>
    </row>
    <row r="3001" spans="1:24" x14ac:dyDescent="0.3">
      <c r="A3001" s="5">
        <v>2998</v>
      </c>
      <c r="B3001" t="s">
        <v>3427</v>
      </c>
      <c r="C3001" s="10">
        <v>43733</v>
      </c>
      <c r="D3001" t="s">
        <v>178</v>
      </c>
      <c r="E3001" t="s">
        <v>3417</v>
      </c>
      <c r="F3001" t="s">
        <v>204</v>
      </c>
      <c r="G3001" t="s">
        <v>249</v>
      </c>
      <c r="H3001" t="s">
        <v>3433</v>
      </c>
      <c r="I3001">
        <v>24</v>
      </c>
      <c r="J3001" t="s">
        <v>27</v>
      </c>
      <c r="K3001" t="s">
        <v>3428</v>
      </c>
      <c r="L3001" t="s">
        <v>425</v>
      </c>
      <c r="M3001" t="s">
        <v>3429</v>
      </c>
      <c r="N3001" t="s">
        <v>24</v>
      </c>
      <c r="O3001">
        <v>85000</v>
      </c>
      <c r="P3001">
        <v>2040000</v>
      </c>
      <c r="Q3001">
        <v>204000</v>
      </c>
      <c r="R3001">
        <v>1938000</v>
      </c>
      <c r="S3001" t="s">
        <v>25</v>
      </c>
      <c r="T3001" t="s">
        <v>25</v>
      </c>
      <c r="U3001" t="s">
        <v>3430</v>
      </c>
      <c r="V3001">
        <v>20282500</v>
      </c>
      <c r="W3001" t="s">
        <v>25</v>
      </c>
      <c r="X3001">
        <v>20282500</v>
      </c>
    </row>
    <row r="3002" spans="1:24" x14ac:dyDescent="0.3">
      <c r="A3002" s="5">
        <v>2999</v>
      </c>
      <c r="B3002" t="s">
        <v>3427</v>
      </c>
      <c r="C3002" s="10">
        <v>43733</v>
      </c>
      <c r="D3002" t="s">
        <v>179</v>
      </c>
      <c r="E3002" t="s">
        <v>3417</v>
      </c>
      <c r="F3002" t="s">
        <v>204</v>
      </c>
      <c r="G3002" t="s">
        <v>249</v>
      </c>
      <c r="H3002" t="s">
        <v>3434</v>
      </c>
      <c r="I3002">
        <v>2</v>
      </c>
      <c r="J3002" t="s">
        <v>106</v>
      </c>
      <c r="K3002" t="s">
        <v>3428</v>
      </c>
      <c r="L3002" t="s">
        <v>425</v>
      </c>
      <c r="M3002" t="s">
        <v>3429</v>
      </c>
      <c r="N3002" t="s">
        <v>24</v>
      </c>
      <c r="O3002">
        <v>200000</v>
      </c>
      <c r="P3002">
        <v>400000</v>
      </c>
      <c r="Q3002">
        <v>40000</v>
      </c>
      <c r="R3002">
        <v>380000</v>
      </c>
      <c r="S3002" t="s">
        <v>25</v>
      </c>
      <c r="T3002" t="s">
        <v>25</v>
      </c>
      <c r="U3002" t="s">
        <v>3430</v>
      </c>
      <c r="V3002">
        <v>20282500</v>
      </c>
      <c r="W3002" t="s">
        <v>25</v>
      </c>
      <c r="X3002">
        <v>20282500</v>
      </c>
    </row>
    <row r="3003" spans="1:24" x14ac:dyDescent="0.3">
      <c r="A3003" s="5">
        <v>3000</v>
      </c>
      <c r="B3003" t="s">
        <v>3427</v>
      </c>
      <c r="C3003" s="10">
        <v>43733</v>
      </c>
      <c r="D3003" t="s">
        <v>178</v>
      </c>
      <c r="E3003" t="s">
        <v>3417</v>
      </c>
      <c r="F3003" t="s">
        <v>204</v>
      </c>
      <c r="G3003" t="s">
        <v>249</v>
      </c>
      <c r="H3003" t="s">
        <v>3435</v>
      </c>
      <c r="I3003">
        <v>50</v>
      </c>
      <c r="J3003" t="s">
        <v>2803</v>
      </c>
      <c r="K3003" t="s">
        <v>3428</v>
      </c>
      <c r="L3003" t="s">
        <v>425</v>
      </c>
      <c r="M3003" t="s">
        <v>3429</v>
      </c>
      <c r="N3003" t="s">
        <v>24</v>
      </c>
      <c r="O3003">
        <v>80000</v>
      </c>
      <c r="P3003">
        <v>4000000</v>
      </c>
      <c r="Q3003">
        <v>400000</v>
      </c>
      <c r="R3003">
        <v>3800000</v>
      </c>
      <c r="S3003" t="s">
        <v>25</v>
      </c>
      <c r="T3003" t="s">
        <v>25</v>
      </c>
      <c r="U3003" t="s">
        <v>3430</v>
      </c>
      <c r="V3003">
        <v>20282500</v>
      </c>
      <c r="W3003" t="s">
        <v>25</v>
      </c>
      <c r="X3003">
        <v>20282500</v>
      </c>
    </row>
    <row r="3004" spans="1:24" x14ac:dyDescent="0.3">
      <c r="A3004" s="5">
        <v>3001</v>
      </c>
      <c r="B3004" t="s">
        <v>3427</v>
      </c>
      <c r="C3004" s="10">
        <v>43733</v>
      </c>
      <c r="D3004" t="s">
        <v>179</v>
      </c>
      <c r="E3004" t="s">
        <v>3417</v>
      </c>
      <c r="F3004" t="s">
        <v>204</v>
      </c>
      <c r="G3004" t="s">
        <v>249</v>
      </c>
      <c r="H3004" t="s">
        <v>3436</v>
      </c>
      <c r="I3004">
        <v>1</v>
      </c>
      <c r="J3004" t="s">
        <v>2803</v>
      </c>
      <c r="K3004" t="s">
        <v>3428</v>
      </c>
      <c r="L3004" t="s">
        <v>425</v>
      </c>
      <c r="M3004" t="s">
        <v>3429</v>
      </c>
      <c r="N3004" t="s">
        <v>24</v>
      </c>
      <c r="O3004">
        <v>4000000</v>
      </c>
      <c r="P3004">
        <v>4000000</v>
      </c>
      <c r="Q3004">
        <v>400000</v>
      </c>
      <c r="R3004">
        <v>3800000</v>
      </c>
      <c r="S3004" t="s">
        <v>25</v>
      </c>
      <c r="T3004" t="s">
        <v>25</v>
      </c>
      <c r="U3004" t="s">
        <v>3430</v>
      </c>
      <c r="V3004">
        <v>20282500</v>
      </c>
      <c r="W3004" t="s">
        <v>25</v>
      </c>
      <c r="X3004">
        <v>20282500</v>
      </c>
    </row>
    <row r="3005" spans="1:24" x14ac:dyDescent="0.3">
      <c r="A3005" s="5">
        <v>3002</v>
      </c>
      <c r="B3005" t="s">
        <v>3427</v>
      </c>
      <c r="C3005" s="10">
        <v>43733</v>
      </c>
      <c r="D3005" t="s">
        <v>178</v>
      </c>
      <c r="E3005" t="s">
        <v>3417</v>
      </c>
      <c r="F3005" t="s">
        <v>204</v>
      </c>
      <c r="G3005" t="s">
        <v>249</v>
      </c>
      <c r="H3005" t="s">
        <v>3437</v>
      </c>
      <c r="I3005">
        <v>4</v>
      </c>
      <c r="J3005" t="s">
        <v>57</v>
      </c>
      <c r="K3005" t="s">
        <v>3428</v>
      </c>
      <c r="L3005" t="s">
        <v>425</v>
      </c>
      <c r="M3005" t="s">
        <v>3429</v>
      </c>
      <c r="N3005" t="s">
        <v>24</v>
      </c>
      <c r="O3005">
        <v>260000</v>
      </c>
      <c r="P3005">
        <v>1040000</v>
      </c>
      <c r="Q3005">
        <v>104000</v>
      </c>
      <c r="R3005">
        <v>988000</v>
      </c>
      <c r="S3005" t="s">
        <v>25</v>
      </c>
      <c r="T3005" t="s">
        <v>25</v>
      </c>
      <c r="U3005" t="s">
        <v>3430</v>
      </c>
      <c r="V3005">
        <v>20282500</v>
      </c>
      <c r="W3005" t="s">
        <v>25</v>
      </c>
      <c r="X3005">
        <v>20282500</v>
      </c>
    </row>
    <row r="3006" spans="1:24" x14ac:dyDescent="0.3">
      <c r="A3006" s="5">
        <v>3003</v>
      </c>
      <c r="B3006" t="s">
        <v>3438</v>
      </c>
      <c r="C3006" s="10">
        <v>43733</v>
      </c>
      <c r="D3006" t="s">
        <v>179</v>
      </c>
      <c r="E3006" t="s">
        <v>3439</v>
      </c>
      <c r="F3006" t="s">
        <v>204</v>
      </c>
      <c r="G3006" t="s">
        <v>249</v>
      </c>
      <c r="H3006" t="s">
        <v>315</v>
      </c>
      <c r="I3006">
        <v>1</v>
      </c>
      <c r="J3006" t="s">
        <v>36</v>
      </c>
      <c r="K3006" t="s">
        <v>3440</v>
      </c>
      <c r="L3006" t="s">
        <v>3441</v>
      </c>
      <c r="M3006" t="s">
        <v>2327</v>
      </c>
      <c r="N3006" t="s">
        <v>24</v>
      </c>
      <c r="O3006" s="8">
        <v>9.9999999999999995E-7</v>
      </c>
      <c r="P3006" s="8">
        <v>9.9999999999999995E-7</v>
      </c>
      <c r="Q3006" s="8">
        <v>9.9999999999999995E-8</v>
      </c>
      <c r="R3006" s="8">
        <v>9.9999999999999995E-7</v>
      </c>
      <c r="S3006" t="s">
        <v>25</v>
      </c>
      <c r="T3006" t="s">
        <v>25</v>
      </c>
      <c r="U3006" t="s">
        <v>3442</v>
      </c>
      <c r="V3006">
        <v>3951780</v>
      </c>
      <c r="W3006" t="s">
        <v>25</v>
      </c>
      <c r="X3006">
        <v>3951780</v>
      </c>
    </row>
    <row r="3007" spans="1:24" x14ac:dyDescent="0.3">
      <c r="A3007" s="5">
        <v>3004</v>
      </c>
      <c r="B3007" t="s">
        <v>3438</v>
      </c>
      <c r="C3007" s="10">
        <v>43733</v>
      </c>
      <c r="D3007" t="s">
        <v>178</v>
      </c>
      <c r="E3007" t="s">
        <v>3439</v>
      </c>
      <c r="F3007" t="s">
        <v>204</v>
      </c>
      <c r="G3007" t="s">
        <v>249</v>
      </c>
      <c r="H3007" t="s">
        <v>3443</v>
      </c>
      <c r="I3007">
        <v>10.89</v>
      </c>
      <c r="J3007" t="s">
        <v>45</v>
      </c>
      <c r="K3007" t="s">
        <v>3440</v>
      </c>
      <c r="L3007" t="s">
        <v>3441</v>
      </c>
      <c r="M3007" t="s">
        <v>2327</v>
      </c>
      <c r="N3007" t="s">
        <v>24</v>
      </c>
      <c r="O3007">
        <v>172000</v>
      </c>
      <c r="P3007">
        <v>1873080</v>
      </c>
      <c r="Q3007">
        <v>187308</v>
      </c>
      <c r="R3007">
        <v>1873080</v>
      </c>
      <c r="S3007" t="s">
        <v>25</v>
      </c>
      <c r="T3007" t="s">
        <v>25</v>
      </c>
      <c r="U3007" t="s">
        <v>3442</v>
      </c>
      <c r="V3007">
        <v>3951780</v>
      </c>
      <c r="W3007" t="s">
        <v>25</v>
      </c>
      <c r="X3007">
        <v>3951780</v>
      </c>
    </row>
    <row r="3008" spans="1:24" x14ac:dyDescent="0.3">
      <c r="A3008" s="5">
        <v>3005</v>
      </c>
      <c r="B3008" t="s">
        <v>3438</v>
      </c>
      <c r="C3008" s="10">
        <v>43733</v>
      </c>
      <c r="D3008" t="s">
        <v>179</v>
      </c>
      <c r="E3008" t="s">
        <v>3439</v>
      </c>
      <c r="F3008" t="s">
        <v>204</v>
      </c>
      <c r="G3008" t="s">
        <v>249</v>
      </c>
      <c r="H3008" t="s">
        <v>3444</v>
      </c>
      <c r="I3008">
        <v>12.3</v>
      </c>
      <c r="J3008" t="s">
        <v>45</v>
      </c>
      <c r="K3008" t="s">
        <v>3440</v>
      </c>
      <c r="L3008" t="s">
        <v>3441</v>
      </c>
      <c r="M3008" t="s">
        <v>2327</v>
      </c>
      <c r="N3008" t="s">
        <v>24</v>
      </c>
      <c r="O3008">
        <v>169000</v>
      </c>
      <c r="P3008">
        <v>2078700</v>
      </c>
      <c r="Q3008">
        <v>207870</v>
      </c>
      <c r="R3008">
        <v>2078700</v>
      </c>
      <c r="S3008" t="s">
        <v>25</v>
      </c>
      <c r="T3008" t="s">
        <v>25</v>
      </c>
      <c r="U3008" t="s">
        <v>3442</v>
      </c>
      <c r="V3008">
        <v>3951780</v>
      </c>
      <c r="W3008" t="s">
        <v>25</v>
      </c>
      <c r="X3008">
        <v>3951780</v>
      </c>
    </row>
    <row r="3009" spans="1:24" x14ac:dyDescent="0.3">
      <c r="A3009" s="5">
        <v>3006</v>
      </c>
      <c r="B3009" t="s">
        <v>3445</v>
      </c>
      <c r="C3009" s="10">
        <v>43733</v>
      </c>
      <c r="D3009" t="s">
        <v>178</v>
      </c>
      <c r="E3009" t="s">
        <v>3446</v>
      </c>
      <c r="F3009" t="s">
        <v>61</v>
      </c>
      <c r="G3009">
        <v>4</v>
      </c>
      <c r="H3009" t="s">
        <v>315</v>
      </c>
      <c r="I3009">
        <v>1</v>
      </c>
      <c r="J3009" t="s">
        <v>36</v>
      </c>
      <c r="K3009" t="s">
        <v>3447</v>
      </c>
      <c r="L3009" t="s">
        <v>355</v>
      </c>
      <c r="M3009" t="s">
        <v>3448</v>
      </c>
      <c r="N3009" t="s">
        <v>24</v>
      </c>
      <c r="O3009" s="8">
        <v>9.9999999999999995E-7</v>
      </c>
      <c r="P3009" s="8">
        <v>9.9999999999999995E-7</v>
      </c>
      <c r="Q3009" s="8">
        <v>9.9999999999999995E-8</v>
      </c>
      <c r="R3009" s="8">
        <v>1.0449999999999999E-6</v>
      </c>
      <c r="S3009" t="s">
        <v>25</v>
      </c>
      <c r="T3009" t="s">
        <v>25</v>
      </c>
      <c r="U3009" t="s">
        <v>3449</v>
      </c>
      <c r="V3009">
        <v>4503950</v>
      </c>
      <c r="W3009" t="s">
        <v>25</v>
      </c>
      <c r="X3009">
        <v>4503950</v>
      </c>
    </row>
    <row r="3010" spans="1:24" x14ac:dyDescent="0.3">
      <c r="A3010" s="5">
        <v>3007</v>
      </c>
      <c r="B3010" t="s">
        <v>3445</v>
      </c>
      <c r="C3010" s="10">
        <v>43733</v>
      </c>
      <c r="D3010" t="s">
        <v>179</v>
      </c>
      <c r="E3010" t="s">
        <v>3446</v>
      </c>
      <c r="F3010" t="s">
        <v>61</v>
      </c>
      <c r="G3010">
        <v>4</v>
      </c>
      <c r="H3010" t="s">
        <v>357</v>
      </c>
      <c r="I3010">
        <v>1</v>
      </c>
      <c r="J3010" t="s">
        <v>30</v>
      </c>
      <c r="K3010" t="s">
        <v>3447</v>
      </c>
      <c r="L3010" t="s">
        <v>355</v>
      </c>
      <c r="M3010" t="s">
        <v>3448</v>
      </c>
      <c r="N3010" t="s">
        <v>24</v>
      </c>
      <c r="O3010">
        <v>550000</v>
      </c>
      <c r="P3010">
        <v>550000</v>
      </c>
      <c r="Q3010">
        <v>55000</v>
      </c>
      <c r="R3010">
        <v>574750</v>
      </c>
      <c r="S3010" t="s">
        <v>25</v>
      </c>
      <c r="T3010" t="s">
        <v>25</v>
      </c>
      <c r="U3010" t="s">
        <v>3449</v>
      </c>
      <c r="V3010">
        <v>4503950</v>
      </c>
      <c r="W3010" t="s">
        <v>25</v>
      </c>
      <c r="X3010">
        <v>4503950</v>
      </c>
    </row>
    <row r="3011" spans="1:24" x14ac:dyDescent="0.3">
      <c r="A3011" s="5">
        <v>3008</v>
      </c>
      <c r="B3011" t="s">
        <v>3445</v>
      </c>
      <c r="C3011" s="10">
        <v>43733</v>
      </c>
      <c r="D3011" t="s">
        <v>178</v>
      </c>
      <c r="E3011" t="s">
        <v>3446</v>
      </c>
      <c r="F3011" t="s">
        <v>61</v>
      </c>
      <c r="G3011">
        <v>4</v>
      </c>
      <c r="H3011" t="s">
        <v>3450</v>
      </c>
      <c r="I3011">
        <v>3</v>
      </c>
      <c r="J3011" t="s">
        <v>30</v>
      </c>
      <c r="K3011" t="s">
        <v>3447</v>
      </c>
      <c r="L3011" t="s">
        <v>355</v>
      </c>
      <c r="M3011" t="s">
        <v>3448</v>
      </c>
      <c r="N3011" t="s">
        <v>24</v>
      </c>
      <c r="O3011">
        <v>550000</v>
      </c>
      <c r="P3011">
        <v>1650000</v>
      </c>
      <c r="Q3011">
        <v>165000</v>
      </c>
      <c r="R3011">
        <v>1724250</v>
      </c>
      <c r="S3011" t="s">
        <v>25</v>
      </c>
      <c r="T3011" t="s">
        <v>25</v>
      </c>
      <c r="U3011" t="s">
        <v>3449</v>
      </c>
      <c r="V3011">
        <v>4503950</v>
      </c>
      <c r="W3011" t="s">
        <v>25</v>
      </c>
      <c r="X3011">
        <v>4503950</v>
      </c>
    </row>
    <row r="3012" spans="1:24" x14ac:dyDescent="0.3">
      <c r="A3012" s="5">
        <v>3009</v>
      </c>
      <c r="B3012" t="s">
        <v>3445</v>
      </c>
      <c r="C3012" s="10">
        <v>43733</v>
      </c>
      <c r="D3012" t="s">
        <v>179</v>
      </c>
      <c r="E3012" t="s">
        <v>3446</v>
      </c>
      <c r="F3012" t="s">
        <v>61</v>
      </c>
      <c r="G3012">
        <v>4</v>
      </c>
      <c r="H3012" t="s">
        <v>3451</v>
      </c>
      <c r="I3012">
        <v>1</v>
      </c>
      <c r="J3012" t="s">
        <v>30</v>
      </c>
      <c r="K3012" t="s">
        <v>3447</v>
      </c>
      <c r="L3012" t="s">
        <v>355</v>
      </c>
      <c r="M3012" t="s">
        <v>3448</v>
      </c>
      <c r="N3012" t="s">
        <v>24</v>
      </c>
      <c r="O3012">
        <v>615000</v>
      </c>
      <c r="P3012">
        <v>615000</v>
      </c>
      <c r="Q3012">
        <v>61500</v>
      </c>
      <c r="R3012">
        <v>642675</v>
      </c>
      <c r="S3012" t="s">
        <v>25</v>
      </c>
      <c r="T3012" t="s">
        <v>25</v>
      </c>
      <c r="U3012" t="s">
        <v>3449</v>
      </c>
      <c r="V3012">
        <v>4503950</v>
      </c>
      <c r="W3012" t="s">
        <v>25</v>
      </c>
      <c r="X3012">
        <v>4503950</v>
      </c>
    </row>
    <row r="3013" spans="1:24" x14ac:dyDescent="0.3">
      <c r="A3013" s="5">
        <v>3010</v>
      </c>
      <c r="B3013" t="s">
        <v>3445</v>
      </c>
      <c r="C3013" s="10">
        <v>43733</v>
      </c>
      <c r="D3013" t="s">
        <v>178</v>
      </c>
      <c r="E3013" t="s">
        <v>3446</v>
      </c>
      <c r="F3013" t="s">
        <v>61</v>
      </c>
      <c r="G3013">
        <v>4</v>
      </c>
      <c r="H3013" t="s">
        <v>3452</v>
      </c>
      <c r="I3013">
        <v>1</v>
      </c>
      <c r="J3013" t="s">
        <v>30</v>
      </c>
      <c r="K3013" t="s">
        <v>3447</v>
      </c>
      <c r="L3013" t="s">
        <v>355</v>
      </c>
      <c r="M3013" t="s">
        <v>3448</v>
      </c>
      <c r="N3013" t="s">
        <v>24</v>
      </c>
      <c r="O3013">
        <v>615000</v>
      </c>
      <c r="P3013">
        <v>615000</v>
      </c>
      <c r="Q3013">
        <v>61500</v>
      </c>
      <c r="R3013">
        <v>642675</v>
      </c>
      <c r="S3013" t="s">
        <v>25</v>
      </c>
      <c r="T3013" t="s">
        <v>25</v>
      </c>
      <c r="U3013" t="s">
        <v>3449</v>
      </c>
      <c r="V3013">
        <v>4503950</v>
      </c>
      <c r="W3013" t="s">
        <v>25</v>
      </c>
      <c r="X3013">
        <v>4503950</v>
      </c>
    </row>
    <row r="3014" spans="1:24" x14ac:dyDescent="0.3">
      <c r="A3014" s="5">
        <v>3011</v>
      </c>
      <c r="B3014" t="s">
        <v>3445</v>
      </c>
      <c r="C3014" s="10">
        <v>43733</v>
      </c>
      <c r="D3014" t="s">
        <v>179</v>
      </c>
      <c r="E3014" t="s">
        <v>3446</v>
      </c>
      <c r="F3014" t="s">
        <v>61</v>
      </c>
      <c r="G3014">
        <v>4</v>
      </c>
      <c r="H3014" t="s">
        <v>3453</v>
      </c>
      <c r="I3014">
        <v>1</v>
      </c>
      <c r="J3014" t="s">
        <v>30</v>
      </c>
      <c r="K3014" t="s">
        <v>3447</v>
      </c>
      <c r="L3014" t="s">
        <v>355</v>
      </c>
      <c r="M3014" t="s">
        <v>3448</v>
      </c>
      <c r="N3014" t="s">
        <v>24</v>
      </c>
      <c r="O3014">
        <v>880000</v>
      </c>
      <c r="P3014">
        <v>880000</v>
      </c>
      <c r="Q3014">
        <v>88000</v>
      </c>
      <c r="R3014">
        <v>919600</v>
      </c>
      <c r="S3014" t="s">
        <v>25</v>
      </c>
      <c r="T3014" t="s">
        <v>25</v>
      </c>
      <c r="U3014" t="s">
        <v>3449</v>
      </c>
      <c r="V3014">
        <v>4503950</v>
      </c>
      <c r="W3014" t="s">
        <v>25</v>
      </c>
      <c r="X3014">
        <v>4503950</v>
      </c>
    </row>
    <row r="3015" spans="1:24" x14ac:dyDescent="0.3">
      <c r="A3015" s="5">
        <v>3012</v>
      </c>
      <c r="B3015" t="s">
        <v>3454</v>
      </c>
      <c r="C3015" s="10">
        <v>43733</v>
      </c>
      <c r="D3015" t="s">
        <v>178</v>
      </c>
      <c r="E3015" t="s">
        <v>2833</v>
      </c>
      <c r="F3015" t="s">
        <v>289</v>
      </c>
      <c r="G3015" t="s">
        <v>269</v>
      </c>
      <c r="H3015" t="s">
        <v>2834</v>
      </c>
      <c r="I3015">
        <v>3</v>
      </c>
      <c r="J3015" t="s">
        <v>36</v>
      </c>
      <c r="K3015" t="s">
        <v>2835</v>
      </c>
      <c r="L3015" t="s">
        <v>3455</v>
      </c>
      <c r="M3015" t="s">
        <v>2836</v>
      </c>
      <c r="N3015" t="s">
        <v>24</v>
      </c>
      <c r="O3015">
        <v>304487.17948718002</v>
      </c>
      <c r="P3015">
        <v>913461.53846153896</v>
      </c>
      <c r="Q3015">
        <v>91346.1538461538</v>
      </c>
      <c r="R3015">
        <v>1004807.69230769</v>
      </c>
      <c r="S3015" t="s">
        <v>25</v>
      </c>
      <c r="T3015" t="s">
        <v>25</v>
      </c>
      <c r="U3015" t="s">
        <v>3456</v>
      </c>
      <c r="V3015">
        <v>104500000</v>
      </c>
      <c r="W3015" t="s">
        <v>25</v>
      </c>
      <c r="X3015" t="s">
        <v>25</v>
      </c>
    </row>
    <row r="3016" spans="1:24" x14ac:dyDescent="0.3">
      <c r="A3016" s="5">
        <v>3013</v>
      </c>
      <c r="B3016" t="s">
        <v>3454</v>
      </c>
      <c r="C3016" s="10">
        <v>43733</v>
      </c>
      <c r="D3016" t="s">
        <v>179</v>
      </c>
      <c r="E3016" t="s">
        <v>2833</v>
      </c>
      <c r="F3016" t="s">
        <v>289</v>
      </c>
      <c r="G3016" t="s">
        <v>269</v>
      </c>
      <c r="H3016" t="s">
        <v>2834</v>
      </c>
      <c r="I3016">
        <v>3</v>
      </c>
      <c r="J3016" t="s">
        <v>36</v>
      </c>
      <c r="K3016" t="s">
        <v>2835</v>
      </c>
      <c r="L3016" t="s">
        <v>3455</v>
      </c>
      <c r="M3016" t="s">
        <v>2836</v>
      </c>
      <c r="N3016" t="s">
        <v>24</v>
      </c>
      <c r="O3016">
        <v>304487.17948718002</v>
      </c>
      <c r="P3016">
        <v>913461.53846153896</v>
      </c>
      <c r="Q3016">
        <v>91346.1538461538</v>
      </c>
      <c r="R3016">
        <v>1004807.69230769</v>
      </c>
      <c r="S3016" t="s">
        <v>25</v>
      </c>
      <c r="T3016" t="s">
        <v>25</v>
      </c>
      <c r="U3016" t="s">
        <v>3456</v>
      </c>
      <c r="V3016">
        <v>104500000</v>
      </c>
      <c r="W3016" t="s">
        <v>25</v>
      </c>
      <c r="X3016" t="s">
        <v>25</v>
      </c>
    </row>
    <row r="3017" spans="1:24" x14ac:dyDescent="0.3">
      <c r="A3017" s="5">
        <v>3014</v>
      </c>
      <c r="B3017" t="s">
        <v>3454</v>
      </c>
      <c r="C3017" s="10">
        <v>43733</v>
      </c>
      <c r="D3017" t="s">
        <v>178</v>
      </c>
      <c r="E3017" t="s">
        <v>2833</v>
      </c>
      <c r="F3017" t="s">
        <v>289</v>
      </c>
      <c r="G3017" t="s">
        <v>269</v>
      </c>
      <c r="H3017" t="s">
        <v>2837</v>
      </c>
      <c r="I3017">
        <v>6</v>
      </c>
      <c r="J3017" t="s">
        <v>2838</v>
      </c>
      <c r="K3017" t="s">
        <v>2835</v>
      </c>
      <c r="L3017" t="s">
        <v>3455</v>
      </c>
      <c r="M3017" t="s">
        <v>2836</v>
      </c>
      <c r="N3017" t="s">
        <v>24</v>
      </c>
      <c r="O3017">
        <v>152243.58974359001</v>
      </c>
      <c r="P3017">
        <v>913461.53846153896</v>
      </c>
      <c r="Q3017">
        <v>91346.153846153902</v>
      </c>
      <c r="R3017">
        <v>1004807.69230769</v>
      </c>
      <c r="S3017" t="s">
        <v>25</v>
      </c>
      <c r="T3017" t="s">
        <v>25</v>
      </c>
      <c r="U3017" t="s">
        <v>3456</v>
      </c>
      <c r="V3017">
        <v>104500000</v>
      </c>
      <c r="W3017" t="s">
        <v>25</v>
      </c>
      <c r="X3017" t="s">
        <v>25</v>
      </c>
    </row>
    <row r="3018" spans="1:24" x14ac:dyDescent="0.3">
      <c r="A3018" s="5">
        <v>3015</v>
      </c>
      <c r="B3018" t="s">
        <v>3454</v>
      </c>
      <c r="C3018" s="10">
        <v>43733</v>
      </c>
      <c r="D3018" t="s">
        <v>179</v>
      </c>
      <c r="E3018" t="s">
        <v>2833</v>
      </c>
      <c r="F3018" t="s">
        <v>289</v>
      </c>
      <c r="G3018" t="s">
        <v>269</v>
      </c>
      <c r="H3018" t="s">
        <v>2837</v>
      </c>
      <c r="I3018">
        <v>6</v>
      </c>
      <c r="J3018" t="s">
        <v>2838</v>
      </c>
      <c r="K3018" t="s">
        <v>2835</v>
      </c>
      <c r="L3018" t="s">
        <v>3455</v>
      </c>
      <c r="M3018" t="s">
        <v>2836</v>
      </c>
      <c r="N3018" t="s">
        <v>24</v>
      </c>
      <c r="O3018">
        <v>152243.58974359001</v>
      </c>
      <c r="P3018">
        <v>913461.53846153896</v>
      </c>
      <c r="Q3018">
        <v>91346.153846153902</v>
      </c>
      <c r="R3018">
        <v>1004807.69230769</v>
      </c>
      <c r="S3018" t="s">
        <v>25</v>
      </c>
      <c r="T3018" t="s">
        <v>25</v>
      </c>
      <c r="U3018" t="s">
        <v>3456</v>
      </c>
      <c r="V3018">
        <v>104500000</v>
      </c>
      <c r="W3018" t="s">
        <v>25</v>
      </c>
      <c r="X3018" t="s">
        <v>25</v>
      </c>
    </row>
    <row r="3019" spans="1:24" x14ac:dyDescent="0.3">
      <c r="A3019" s="5">
        <v>3016</v>
      </c>
      <c r="B3019" t="s">
        <v>3454</v>
      </c>
      <c r="C3019" s="10">
        <v>43733</v>
      </c>
      <c r="D3019" t="s">
        <v>178</v>
      </c>
      <c r="E3019" t="s">
        <v>2833</v>
      </c>
      <c r="F3019" t="s">
        <v>289</v>
      </c>
      <c r="G3019" t="s">
        <v>269</v>
      </c>
      <c r="H3019" t="s">
        <v>2839</v>
      </c>
      <c r="I3019">
        <v>26</v>
      </c>
      <c r="J3019" t="s">
        <v>2137</v>
      </c>
      <c r="K3019" t="s">
        <v>2835</v>
      </c>
      <c r="L3019" t="s">
        <v>3455</v>
      </c>
      <c r="M3019" t="s">
        <v>2836</v>
      </c>
      <c r="N3019" t="s">
        <v>24</v>
      </c>
      <c r="O3019">
        <v>35133.136094674599</v>
      </c>
      <c r="P3019">
        <v>913461.53846153896</v>
      </c>
      <c r="Q3019">
        <v>91346.1538461538</v>
      </c>
      <c r="R3019">
        <v>1004807.69230769</v>
      </c>
      <c r="S3019" t="s">
        <v>25</v>
      </c>
      <c r="T3019" t="s">
        <v>25</v>
      </c>
      <c r="U3019" t="s">
        <v>3456</v>
      </c>
      <c r="V3019">
        <v>104500000</v>
      </c>
      <c r="W3019" t="s">
        <v>25</v>
      </c>
      <c r="X3019" t="s">
        <v>25</v>
      </c>
    </row>
    <row r="3020" spans="1:24" x14ac:dyDescent="0.3">
      <c r="A3020" s="5">
        <v>3017</v>
      </c>
      <c r="B3020" t="s">
        <v>3454</v>
      </c>
      <c r="C3020" s="10">
        <v>43733</v>
      </c>
      <c r="D3020" t="s">
        <v>179</v>
      </c>
      <c r="E3020" t="s">
        <v>2833</v>
      </c>
      <c r="F3020" t="s">
        <v>289</v>
      </c>
      <c r="G3020" t="s">
        <v>269</v>
      </c>
      <c r="H3020" t="s">
        <v>2839</v>
      </c>
      <c r="I3020">
        <v>26</v>
      </c>
      <c r="J3020" t="s">
        <v>2137</v>
      </c>
      <c r="K3020" t="s">
        <v>2835</v>
      </c>
      <c r="L3020" t="s">
        <v>3455</v>
      </c>
      <c r="M3020" t="s">
        <v>2836</v>
      </c>
      <c r="N3020" t="s">
        <v>24</v>
      </c>
      <c r="O3020">
        <v>35133.136094674599</v>
      </c>
      <c r="P3020">
        <v>913461.53846153896</v>
      </c>
      <c r="Q3020">
        <v>91346.1538461538</v>
      </c>
      <c r="R3020">
        <v>1004807.69230769</v>
      </c>
      <c r="S3020" t="s">
        <v>25</v>
      </c>
      <c r="T3020" t="s">
        <v>25</v>
      </c>
      <c r="U3020" t="s">
        <v>3456</v>
      </c>
      <c r="V3020">
        <v>104500000</v>
      </c>
      <c r="W3020" t="s">
        <v>25</v>
      </c>
      <c r="X3020" t="s">
        <v>25</v>
      </c>
    </row>
    <row r="3021" spans="1:24" x14ac:dyDescent="0.3">
      <c r="A3021" s="5">
        <v>3018</v>
      </c>
      <c r="B3021" t="s">
        <v>3454</v>
      </c>
      <c r="C3021" s="10">
        <v>43733</v>
      </c>
      <c r="D3021" t="s">
        <v>178</v>
      </c>
      <c r="E3021" t="s">
        <v>2833</v>
      </c>
      <c r="F3021" t="s">
        <v>289</v>
      </c>
      <c r="G3021" t="s">
        <v>269</v>
      </c>
      <c r="H3021" t="s">
        <v>2840</v>
      </c>
      <c r="I3021">
        <v>2</v>
      </c>
      <c r="J3021" t="s">
        <v>2841</v>
      </c>
      <c r="K3021" t="s">
        <v>2835</v>
      </c>
      <c r="L3021" t="s">
        <v>3455</v>
      </c>
      <c r="M3021" t="s">
        <v>2836</v>
      </c>
      <c r="N3021" t="s">
        <v>24</v>
      </c>
      <c r="O3021">
        <v>456730.76923076902</v>
      </c>
      <c r="P3021">
        <v>913461.53846153896</v>
      </c>
      <c r="Q3021">
        <v>91346.1538461538</v>
      </c>
      <c r="R3021">
        <v>1004807.69230769</v>
      </c>
      <c r="S3021" t="s">
        <v>25</v>
      </c>
      <c r="T3021" t="s">
        <v>25</v>
      </c>
      <c r="U3021" t="s">
        <v>3456</v>
      </c>
      <c r="V3021">
        <v>104500000</v>
      </c>
      <c r="W3021" t="s">
        <v>25</v>
      </c>
      <c r="X3021" t="s">
        <v>25</v>
      </c>
    </row>
    <row r="3022" spans="1:24" x14ac:dyDescent="0.3">
      <c r="A3022" s="5">
        <v>3019</v>
      </c>
      <c r="B3022" t="s">
        <v>3454</v>
      </c>
      <c r="C3022" s="10">
        <v>43733</v>
      </c>
      <c r="D3022" t="s">
        <v>179</v>
      </c>
      <c r="E3022" t="s">
        <v>2833</v>
      </c>
      <c r="F3022" t="s">
        <v>289</v>
      </c>
      <c r="G3022" t="s">
        <v>269</v>
      </c>
      <c r="H3022" t="s">
        <v>2840</v>
      </c>
      <c r="I3022">
        <v>2</v>
      </c>
      <c r="J3022" t="s">
        <v>2841</v>
      </c>
      <c r="K3022" t="s">
        <v>2835</v>
      </c>
      <c r="L3022" t="s">
        <v>3455</v>
      </c>
      <c r="M3022" t="s">
        <v>2836</v>
      </c>
      <c r="N3022" t="s">
        <v>24</v>
      </c>
      <c r="O3022">
        <v>456730.76923076902</v>
      </c>
      <c r="P3022">
        <v>913461.53846153896</v>
      </c>
      <c r="Q3022">
        <v>91346.1538461538</v>
      </c>
      <c r="R3022">
        <v>1004807.69230769</v>
      </c>
      <c r="S3022" t="s">
        <v>25</v>
      </c>
      <c r="T3022" t="s">
        <v>25</v>
      </c>
      <c r="U3022" t="s">
        <v>3456</v>
      </c>
      <c r="V3022">
        <v>104500000</v>
      </c>
      <c r="W3022" t="s">
        <v>25</v>
      </c>
      <c r="X3022" t="s">
        <v>25</v>
      </c>
    </row>
    <row r="3023" spans="1:24" x14ac:dyDescent="0.3">
      <c r="A3023" s="5">
        <v>3020</v>
      </c>
      <c r="B3023" t="s">
        <v>3454</v>
      </c>
      <c r="C3023" s="10">
        <v>43733</v>
      </c>
      <c r="D3023" t="s">
        <v>178</v>
      </c>
      <c r="E3023" t="s">
        <v>2833</v>
      </c>
      <c r="F3023" t="s">
        <v>289</v>
      </c>
      <c r="G3023" t="s">
        <v>269</v>
      </c>
      <c r="H3023" t="s">
        <v>2842</v>
      </c>
      <c r="I3023">
        <v>1</v>
      </c>
      <c r="J3023" t="s">
        <v>2841</v>
      </c>
      <c r="K3023" t="s">
        <v>2835</v>
      </c>
      <c r="L3023" t="s">
        <v>3455</v>
      </c>
      <c r="M3023" t="s">
        <v>2836</v>
      </c>
      <c r="N3023" t="s">
        <v>24</v>
      </c>
      <c r="O3023">
        <v>913461.53846153803</v>
      </c>
      <c r="P3023">
        <v>913461.53846153803</v>
      </c>
      <c r="Q3023">
        <v>91346.1538461538</v>
      </c>
      <c r="R3023">
        <v>1004807.69230769</v>
      </c>
      <c r="S3023" t="s">
        <v>25</v>
      </c>
      <c r="T3023" t="s">
        <v>25</v>
      </c>
      <c r="U3023" t="s">
        <v>3456</v>
      </c>
      <c r="V3023">
        <v>104500000</v>
      </c>
      <c r="W3023" t="s">
        <v>25</v>
      </c>
      <c r="X3023" t="s">
        <v>25</v>
      </c>
    </row>
    <row r="3024" spans="1:24" x14ac:dyDescent="0.3">
      <c r="A3024" s="5">
        <v>3021</v>
      </c>
      <c r="B3024" t="s">
        <v>3454</v>
      </c>
      <c r="C3024" s="10">
        <v>43733</v>
      </c>
      <c r="D3024" t="s">
        <v>179</v>
      </c>
      <c r="E3024" t="s">
        <v>2833</v>
      </c>
      <c r="F3024" t="s">
        <v>289</v>
      </c>
      <c r="G3024" t="s">
        <v>269</v>
      </c>
      <c r="H3024" t="s">
        <v>2842</v>
      </c>
      <c r="I3024">
        <v>1</v>
      </c>
      <c r="J3024" t="s">
        <v>2841</v>
      </c>
      <c r="K3024" t="s">
        <v>2835</v>
      </c>
      <c r="L3024" t="s">
        <v>3455</v>
      </c>
      <c r="M3024" t="s">
        <v>2836</v>
      </c>
      <c r="N3024" t="s">
        <v>24</v>
      </c>
      <c r="O3024">
        <v>913461.53846153803</v>
      </c>
      <c r="P3024">
        <v>913461.53846153803</v>
      </c>
      <c r="Q3024">
        <v>91346.1538461538</v>
      </c>
      <c r="R3024">
        <v>1004807.69230769</v>
      </c>
      <c r="S3024" t="s">
        <v>25</v>
      </c>
      <c r="T3024" t="s">
        <v>25</v>
      </c>
      <c r="U3024" t="s">
        <v>3456</v>
      </c>
      <c r="V3024">
        <v>104500000</v>
      </c>
      <c r="W3024" t="s">
        <v>25</v>
      </c>
      <c r="X3024" t="s">
        <v>25</v>
      </c>
    </row>
    <row r="3025" spans="1:24" x14ac:dyDescent="0.3">
      <c r="A3025" s="5">
        <v>3022</v>
      </c>
      <c r="B3025" t="s">
        <v>3454</v>
      </c>
      <c r="C3025" s="10">
        <v>43733</v>
      </c>
      <c r="D3025" t="s">
        <v>178</v>
      </c>
      <c r="E3025" t="s">
        <v>2833</v>
      </c>
      <c r="F3025" t="s">
        <v>289</v>
      </c>
      <c r="G3025" t="s">
        <v>269</v>
      </c>
      <c r="H3025" t="s">
        <v>2843</v>
      </c>
      <c r="I3025">
        <v>1</v>
      </c>
      <c r="J3025" t="s">
        <v>36</v>
      </c>
      <c r="K3025" t="s">
        <v>2835</v>
      </c>
      <c r="L3025" t="s">
        <v>3455</v>
      </c>
      <c r="M3025" t="s">
        <v>2836</v>
      </c>
      <c r="N3025" t="s">
        <v>24</v>
      </c>
      <c r="O3025">
        <v>913461.53846153803</v>
      </c>
      <c r="P3025">
        <v>913461.53846153803</v>
      </c>
      <c r="Q3025">
        <v>91346.1538461538</v>
      </c>
      <c r="R3025">
        <v>1004807.69230769</v>
      </c>
      <c r="S3025" t="s">
        <v>25</v>
      </c>
      <c r="T3025" t="s">
        <v>25</v>
      </c>
      <c r="U3025" t="s">
        <v>3456</v>
      </c>
      <c r="V3025">
        <v>104500000</v>
      </c>
      <c r="W3025" t="s">
        <v>25</v>
      </c>
      <c r="X3025" t="s">
        <v>25</v>
      </c>
    </row>
    <row r="3026" spans="1:24" x14ac:dyDescent="0.3">
      <c r="A3026" s="5">
        <v>3023</v>
      </c>
      <c r="B3026" t="s">
        <v>3454</v>
      </c>
      <c r="C3026" s="10">
        <v>43733</v>
      </c>
      <c r="D3026" t="s">
        <v>179</v>
      </c>
      <c r="E3026" t="s">
        <v>2833</v>
      </c>
      <c r="F3026" t="s">
        <v>289</v>
      </c>
      <c r="G3026" t="s">
        <v>269</v>
      </c>
      <c r="H3026" t="s">
        <v>2843</v>
      </c>
      <c r="I3026">
        <v>1</v>
      </c>
      <c r="J3026" t="s">
        <v>36</v>
      </c>
      <c r="K3026" t="s">
        <v>2835</v>
      </c>
      <c r="L3026" t="s">
        <v>3455</v>
      </c>
      <c r="M3026" t="s">
        <v>2836</v>
      </c>
      <c r="N3026" t="s">
        <v>24</v>
      </c>
      <c r="O3026">
        <v>913461.53846153803</v>
      </c>
      <c r="P3026">
        <v>913461.53846153803</v>
      </c>
      <c r="Q3026">
        <v>91346.1538461538</v>
      </c>
      <c r="R3026">
        <v>1004807.69230769</v>
      </c>
      <c r="S3026" t="s">
        <v>25</v>
      </c>
      <c r="T3026" t="s">
        <v>25</v>
      </c>
      <c r="U3026" t="s">
        <v>3456</v>
      </c>
      <c r="V3026">
        <v>104500000</v>
      </c>
      <c r="W3026" t="s">
        <v>25</v>
      </c>
      <c r="X3026" t="s">
        <v>25</v>
      </c>
    </row>
    <row r="3027" spans="1:24" x14ac:dyDescent="0.3">
      <c r="A3027" s="5">
        <v>3024</v>
      </c>
      <c r="B3027" t="s">
        <v>3454</v>
      </c>
      <c r="C3027" s="10">
        <v>43733</v>
      </c>
      <c r="D3027" t="s">
        <v>178</v>
      </c>
      <c r="E3027" t="s">
        <v>2833</v>
      </c>
      <c r="F3027" t="s">
        <v>289</v>
      </c>
      <c r="G3027" t="s">
        <v>269</v>
      </c>
      <c r="H3027" t="s">
        <v>2844</v>
      </c>
      <c r="I3027">
        <v>1</v>
      </c>
      <c r="J3027" t="s">
        <v>2845</v>
      </c>
      <c r="K3027" t="s">
        <v>2835</v>
      </c>
      <c r="L3027" t="s">
        <v>3455</v>
      </c>
      <c r="M3027" t="s">
        <v>2836</v>
      </c>
      <c r="N3027" t="s">
        <v>24</v>
      </c>
      <c r="O3027">
        <v>913461.53846153803</v>
      </c>
      <c r="P3027">
        <v>913461.53846153803</v>
      </c>
      <c r="Q3027">
        <v>91346.1538461538</v>
      </c>
      <c r="R3027">
        <v>1004807.69230769</v>
      </c>
      <c r="S3027" t="s">
        <v>25</v>
      </c>
      <c r="T3027" t="s">
        <v>25</v>
      </c>
      <c r="U3027" t="s">
        <v>3456</v>
      </c>
      <c r="V3027">
        <v>104500000</v>
      </c>
      <c r="W3027" t="s">
        <v>25</v>
      </c>
      <c r="X3027" t="s">
        <v>25</v>
      </c>
    </row>
    <row r="3028" spans="1:24" x14ac:dyDescent="0.3">
      <c r="A3028" s="5">
        <v>3025</v>
      </c>
      <c r="B3028" t="s">
        <v>3454</v>
      </c>
      <c r="C3028" s="10">
        <v>43733</v>
      </c>
      <c r="D3028" t="s">
        <v>179</v>
      </c>
      <c r="E3028" t="s">
        <v>2833</v>
      </c>
      <c r="F3028" t="s">
        <v>289</v>
      </c>
      <c r="G3028" t="s">
        <v>269</v>
      </c>
      <c r="H3028" t="s">
        <v>2844</v>
      </c>
      <c r="I3028">
        <v>1</v>
      </c>
      <c r="J3028" t="s">
        <v>2845</v>
      </c>
      <c r="K3028" t="s">
        <v>2835</v>
      </c>
      <c r="L3028" t="s">
        <v>3455</v>
      </c>
      <c r="M3028" t="s">
        <v>2836</v>
      </c>
      <c r="N3028" t="s">
        <v>24</v>
      </c>
      <c r="O3028">
        <v>913461.53846153803</v>
      </c>
      <c r="P3028">
        <v>913461.53846153803</v>
      </c>
      <c r="Q3028">
        <v>91346.1538461538</v>
      </c>
      <c r="R3028">
        <v>1004807.69230769</v>
      </c>
      <c r="S3028" t="s">
        <v>25</v>
      </c>
      <c r="T3028" t="s">
        <v>25</v>
      </c>
      <c r="U3028" t="s">
        <v>3456</v>
      </c>
      <c r="V3028">
        <v>104500000</v>
      </c>
      <c r="W3028" t="s">
        <v>25</v>
      </c>
      <c r="X3028" t="s">
        <v>25</v>
      </c>
    </row>
    <row r="3029" spans="1:24" x14ac:dyDescent="0.3">
      <c r="A3029" s="5">
        <v>3026</v>
      </c>
      <c r="B3029" t="s">
        <v>3454</v>
      </c>
      <c r="C3029" s="10">
        <v>43733</v>
      </c>
      <c r="D3029" t="s">
        <v>178</v>
      </c>
      <c r="E3029" t="s">
        <v>2833</v>
      </c>
      <c r="F3029" t="s">
        <v>289</v>
      </c>
      <c r="G3029" t="s">
        <v>269</v>
      </c>
      <c r="H3029" t="s">
        <v>154</v>
      </c>
      <c r="I3029">
        <v>1</v>
      </c>
      <c r="J3029" t="s">
        <v>2847</v>
      </c>
      <c r="K3029" t="s">
        <v>2835</v>
      </c>
      <c r="L3029" t="s">
        <v>3455</v>
      </c>
      <c r="M3029" t="s">
        <v>2836</v>
      </c>
      <c r="N3029" t="s">
        <v>24</v>
      </c>
      <c r="O3029">
        <v>913461.53846153803</v>
      </c>
      <c r="P3029">
        <v>913461.53846153803</v>
      </c>
      <c r="Q3029">
        <v>91346.1538461538</v>
      </c>
      <c r="R3029">
        <v>1004807.69230769</v>
      </c>
      <c r="S3029" t="s">
        <v>25</v>
      </c>
      <c r="T3029" t="s">
        <v>25</v>
      </c>
      <c r="U3029" t="s">
        <v>3456</v>
      </c>
      <c r="V3029">
        <v>104500000</v>
      </c>
      <c r="W3029" t="s">
        <v>25</v>
      </c>
      <c r="X3029" t="s">
        <v>25</v>
      </c>
    </row>
    <row r="3030" spans="1:24" x14ac:dyDescent="0.3">
      <c r="A3030" s="5">
        <v>3027</v>
      </c>
      <c r="B3030" t="s">
        <v>3454</v>
      </c>
      <c r="C3030" s="10">
        <v>43733</v>
      </c>
      <c r="D3030" t="s">
        <v>179</v>
      </c>
      <c r="E3030" t="s">
        <v>2833</v>
      </c>
      <c r="F3030" t="s">
        <v>289</v>
      </c>
      <c r="G3030" t="s">
        <v>269</v>
      </c>
      <c r="H3030" t="s">
        <v>154</v>
      </c>
      <c r="I3030">
        <v>1</v>
      </c>
      <c r="J3030" t="s">
        <v>2847</v>
      </c>
      <c r="K3030" t="s">
        <v>2835</v>
      </c>
      <c r="L3030" t="s">
        <v>3455</v>
      </c>
      <c r="M3030" t="s">
        <v>2836</v>
      </c>
      <c r="N3030" t="s">
        <v>24</v>
      </c>
      <c r="O3030">
        <v>913461.53846153803</v>
      </c>
      <c r="P3030">
        <v>913461.53846153803</v>
      </c>
      <c r="Q3030">
        <v>91346.1538461538</v>
      </c>
      <c r="R3030">
        <v>1004807.69230769</v>
      </c>
      <c r="S3030" t="s">
        <v>25</v>
      </c>
      <c r="T3030" t="s">
        <v>25</v>
      </c>
      <c r="U3030" t="s">
        <v>3456</v>
      </c>
      <c r="V3030">
        <v>104500000</v>
      </c>
      <c r="W3030" t="s">
        <v>25</v>
      </c>
      <c r="X3030" t="s">
        <v>25</v>
      </c>
    </row>
    <row r="3031" spans="1:24" x14ac:dyDescent="0.3">
      <c r="A3031" s="5">
        <v>3028</v>
      </c>
      <c r="B3031" t="s">
        <v>3454</v>
      </c>
      <c r="C3031" s="10">
        <v>43733</v>
      </c>
      <c r="D3031" t="s">
        <v>178</v>
      </c>
      <c r="E3031" t="s">
        <v>2833</v>
      </c>
      <c r="F3031" t="s">
        <v>289</v>
      </c>
      <c r="G3031" t="s">
        <v>269</v>
      </c>
      <c r="H3031" t="s">
        <v>2848</v>
      </c>
      <c r="I3031">
        <v>6</v>
      </c>
      <c r="J3031" t="s">
        <v>2640</v>
      </c>
      <c r="K3031" t="s">
        <v>2835</v>
      </c>
      <c r="L3031" t="s">
        <v>3455</v>
      </c>
      <c r="M3031" t="s">
        <v>2836</v>
      </c>
      <c r="N3031" t="s">
        <v>24</v>
      </c>
      <c r="O3031">
        <v>152243.58974359001</v>
      </c>
      <c r="P3031">
        <v>913461.53846153896</v>
      </c>
      <c r="Q3031">
        <v>91346.153846153902</v>
      </c>
      <c r="R3031">
        <v>1004807.69230769</v>
      </c>
      <c r="S3031" t="s">
        <v>25</v>
      </c>
      <c r="T3031" t="s">
        <v>25</v>
      </c>
      <c r="U3031" t="s">
        <v>3456</v>
      </c>
      <c r="V3031">
        <v>104500000</v>
      </c>
      <c r="W3031" t="s">
        <v>25</v>
      </c>
      <c r="X3031" t="s">
        <v>25</v>
      </c>
    </row>
    <row r="3032" spans="1:24" x14ac:dyDescent="0.3">
      <c r="A3032" s="5">
        <v>3029</v>
      </c>
      <c r="B3032" t="s">
        <v>3454</v>
      </c>
      <c r="C3032" s="10">
        <v>43733</v>
      </c>
      <c r="D3032" t="s">
        <v>179</v>
      </c>
      <c r="E3032" t="s">
        <v>2833</v>
      </c>
      <c r="F3032" t="s">
        <v>289</v>
      </c>
      <c r="G3032" t="s">
        <v>269</v>
      </c>
      <c r="H3032" t="s">
        <v>2848</v>
      </c>
      <c r="I3032">
        <v>6</v>
      </c>
      <c r="J3032" t="s">
        <v>2640</v>
      </c>
      <c r="K3032" t="s">
        <v>2835</v>
      </c>
      <c r="L3032" t="s">
        <v>3455</v>
      </c>
      <c r="M3032" t="s">
        <v>2836</v>
      </c>
      <c r="N3032" t="s">
        <v>24</v>
      </c>
      <c r="O3032">
        <v>152243.58974359001</v>
      </c>
      <c r="P3032">
        <v>913461.53846153896</v>
      </c>
      <c r="Q3032">
        <v>91346.153846153902</v>
      </c>
      <c r="R3032">
        <v>1004807.69230769</v>
      </c>
      <c r="S3032" t="s">
        <v>25</v>
      </c>
      <c r="T3032" t="s">
        <v>25</v>
      </c>
      <c r="U3032" t="s">
        <v>3456</v>
      </c>
      <c r="V3032">
        <v>104500000</v>
      </c>
      <c r="W3032" t="s">
        <v>25</v>
      </c>
      <c r="X3032" t="s">
        <v>25</v>
      </c>
    </row>
    <row r="3033" spans="1:24" x14ac:dyDescent="0.3">
      <c r="A3033" s="5">
        <v>3030</v>
      </c>
      <c r="B3033" t="s">
        <v>3454</v>
      </c>
      <c r="C3033" s="10">
        <v>43733</v>
      </c>
      <c r="D3033" t="s">
        <v>178</v>
      </c>
      <c r="E3033" t="s">
        <v>2833</v>
      </c>
      <c r="F3033" t="s">
        <v>289</v>
      </c>
      <c r="G3033" t="s">
        <v>269</v>
      </c>
      <c r="H3033" t="s">
        <v>2849</v>
      </c>
      <c r="I3033">
        <v>6</v>
      </c>
      <c r="J3033" t="s">
        <v>2640</v>
      </c>
      <c r="K3033" t="s">
        <v>2835</v>
      </c>
      <c r="L3033" t="s">
        <v>3455</v>
      </c>
      <c r="M3033" t="s">
        <v>2836</v>
      </c>
      <c r="N3033" t="s">
        <v>24</v>
      </c>
      <c r="O3033">
        <v>152243.58974359001</v>
      </c>
      <c r="P3033">
        <v>913461.53846153896</v>
      </c>
      <c r="Q3033">
        <v>91346.153846153902</v>
      </c>
      <c r="R3033">
        <v>1004807.69230769</v>
      </c>
      <c r="S3033" t="s">
        <v>25</v>
      </c>
      <c r="T3033" t="s">
        <v>25</v>
      </c>
      <c r="U3033" t="s">
        <v>3456</v>
      </c>
      <c r="V3033">
        <v>104500000</v>
      </c>
      <c r="W3033" t="s">
        <v>25</v>
      </c>
      <c r="X3033" t="s">
        <v>25</v>
      </c>
    </row>
    <row r="3034" spans="1:24" x14ac:dyDescent="0.3">
      <c r="A3034" s="5">
        <v>3031</v>
      </c>
      <c r="B3034" t="s">
        <v>3454</v>
      </c>
      <c r="C3034" s="10">
        <v>43733</v>
      </c>
      <c r="D3034" t="s">
        <v>179</v>
      </c>
      <c r="E3034" t="s">
        <v>2833</v>
      </c>
      <c r="F3034" t="s">
        <v>289</v>
      </c>
      <c r="G3034" t="s">
        <v>269</v>
      </c>
      <c r="H3034" t="s">
        <v>2849</v>
      </c>
      <c r="I3034">
        <v>6</v>
      </c>
      <c r="J3034" t="s">
        <v>2640</v>
      </c>
      <c r="K3034" t="s">
        <v>2835</v>
      </c>
      <c r="L3034" t="s">
        <v>3455</v>
      </c>
      <c r="M3034" t="s">
        <v>2836</v>
      </c>
      <c r="N3034" t="s">
        <v>24</v>
      </c>
      <c r="O3034">
        <v>152243.58974359001</v>
      </c>
      <c r="P3034">
        <v>913461.53846153896</v>
      </c>
      <c r="Q3034">
        <v>91346.153846153902</v>
      </c>
      <c r="R3034">
        <v>1004807.69230769</v>
      </c>
      <c r="S3034" t="s">
        <v>25</v>
      </c>
      <c r="T3034" t="s">
        <v>25</v>
      </c>
      <c r="U3034" t="s">
        <v>3456</v>
      </c>
      <c r="V3034">
        <v>104500000</v>
      </c>
      <c r="W3034" t="s">
        <v>25</v>
      </c>
      <c r="X3034" t="s">
        <v>25</v>
      </c>
    </row>
    <row r="3035" spans="1:24" x14ac:dyDescent="0.3">
      <c r="A3035" s="5">
        <v>3032</v>
      </c>
      <c r="B3035" t="s">
        <v>3454</v>
      </c>
      <c r="C3035" s="10">
        <v>43733</v>
      </c>
      <c r="D3035" t="s">
        <v>178</v>
      </c>
      <c r="E3035" t="s">
        <v>2833</v>
      </c>
      <c r="F3035" t="s">
        <v>289</v>
      </c>
      <c r="G3035" t="s">
        <v>269</v>
      </c>
      <c r="H3035" t="s">
        <v>2850</v>
      </c>
      <c r="I3035">
        <v>1</v>
      </c>
      <c r="J3035" t="s">
        <v>36</v>
      </c>
      <c r="K3035" t="s">
        <v>2835</v>
      </c>
      <c r="L3035" t="s">
        <v>3455</v>
      </c>
      <c r="M3035" t="s">
        <v>2836</v>
      </c>
      <c r="N3035" t="s">
        <v>24</v>
      </c>
      <c r="O3035">
        <v>913461.53846153803</v>
      </c>
      <c r="P3035">
        <v>913461.53846153803</v>
      </c>
      <c r="Q3035">
        <v>91346.1538461538</v>
      </c>
      <c r="R3035">
        <v>1004807.69230769</v>
      </c>
      <c r="S3035" t="s">
        <v>25</v>
      </c>
      <c r="T3035" t="s">
        <v>25</v>
      </c>
      <c r="U3035" t="s">
        <v>3456</v>
      </c>
      <c r="V3035">
        <v>104500000</v>
      </c>
      <c r="W3035" t="s">
        <v>25</v>
      </c>
      <c r="X3035" t="s">
        <v>25</v>
      </c>
    </row>
    <row r="3036" spans="1:24" x14ac:dyDescent="0.3">
      <c r="A3036" s="5">
        <v>3033</v>
      </c>
      <c r="B3036" t="s">
        <v>3454</v>
      </c>
      <c r="C3036" s="10">
        <v>43733</v>
      </c>
      <c r="D3036" t="s">
        <v>179</v>
      </c>
      <c r="E3036" t="s">
        <v>2833</v>
      </c>
      <c r="F3036" t="s">
        <v>289</v>
      </c>
      <c r="G3036" t="s">
        <v>269</v>
      </c>
      <c r="H3036" t="s">
        <v>2850</v>
      </c>
      <c r="I3036">
        <v>1</v>
      </c>
      <c r="J3036" t="s">
        <v>36</v>
      </c>
      <c r="K3036" t="s">
        <v>2835</v>
      </c>
      <c r="L3036" t="s">
        <v>3455</v>
      </c>
      <c r="M3036" t="s">
        <v>2836</v>
      </c>
      <c r="N3036" t="s">
        <v>24</v>
      </c>
      <c r="O3036">
        <v>913461.53846153803</v>
      </c>
      <c r="P3036">
        <v>913461.53846153803</v>
      </c>
      <c r="Q3036">
        <v>91346.1538461538</v>
      </c>
      <c r="R3036">
        <v>1004807.69230769</v>
      </c>
      <c r="S3036" t="s">
        <v>25</v>
      </c>
      <c r="T3036" t="s">
        <v>25</v>
      </c>
      <c r="U3036" t="s">
        <v>3456</v>
      </c>
      <c r="V3036">
        <v>104500000</v>
      </c>
      <c r="W3036" t="s">
        <v>25</v>
      </c>
      <c r="X3036" t="s">
        <v>25</v>
      </c>
    </row>
    <row r="3037" spans="1:24" x14ac:dyDescent="0.3">
      <c r="A3037" s="5">
        <v>3034</v>
      </c>
      <c r="B3037" t="s">
        <v>3454</v>
      </c>
      <c r="C3037" s="10">
        <v>43733</v>
      </c>
      <c r="D3037" t="s">
        <v>178</v>
      </c>
      <c r="E3037" t="s">
        <v>2833</v>
      </c>
      <c r="F3037" t="s">
        <v>289</v>
      </c>
      <c r="G3037" t="s">
        <v>269</v>
      </c>
      <c r="H3037" t="s">
        <v>2851</v>
      </c>
      <c r="I3037">
        <v>6</v>
      </c>
      <c r="J3037" t="s">
        <v>164</v>
      </c>
      <c r="K3037" t="s">
        <v>2835</v>
      </c>
      <c r="L3037" t="s">
        <v>3455</v>
      </c>
      <c r="M3037" t="s">
        <v>2836</v>
      </c>
      <c r="N3037" t="s">
        <v>24</v>
      </c>
      <c r="O3037">
        <v>152243.58974359001</v>
      </c>
      <c r="P3037">
        <v>913461.53846153896</v>
      </c>
      <c r="Q3037">
        <v>91346.153846153902</v>
      </c>
      <c r="R3037">
        <v>1004807.69230769</v>
      </c>
      <c r="S3037" t="s">
        <v>25</v>
      </c>
      <c r="T3037" t="s">
        <v>25</v>
      </c>
      <c r="U3037" t="s">
        <v>3456</v>
      </c>
      <c r="V3037">
        <v>104500000</v>
      </c>
      <c r="W3037" t="s">
        <v>25</v>
      </c>
      <c r="X3037" t="s">
        <v>25</v>
      </c>
    </row>
    <row r="3038" spans="1:24" x14ac:dyDescent="0.3">
      <c r="A3038" s="5">
        <v>3035</v>
      </c>
      <c r="B3038" t="s">
        <v>3454</v>
      </c>
      <c r="C3038" s="10">
        <v>43733</v>
      </c>
      <c r="D3038" t="s">
        <v>179</v>
      </c>
      <c r="E3038" t="s">
        <v>2833</v>
      </c>
      <c r="F3038" t="s">
        <v>289</v>
      </c>
      <c r="G3038" t="s">
        <v>269</v>
      </c>
      <c r="H3038" t="s">
        <v>2851</v>
      </c>
      <c r="I3038">
        <v>6</v>
      </c>
      <c r="J3038" t="s">
        <v>164</v>
      </c>
      <c r="K3038" t="s">
        <v>2835</v>
      </c>
      <c r="L3038" t="s">
        <v>3455</v>
      </c>
      <c r="M3038" t="s">
        <v>2836</v>
      </c>
      <c r="N3038" t="s">
        <v>24</v>
      </c>
      <c r="O3038">
        <v>152243.58974359001</v>
      </c>
      <c r="P3038">
        <v>913461.53846153896</v>
      </c>
      <c r="Q3038">
        <v>91346.153846153902</v>
      </c>
      <c r="R3038">
        <v>1004807.69230769</v>
      </c>
      <c r="S3038" t="s">
        <v>25</v>
      </c>
      <c r="T3038" t="s">
        <v>25</v>
      </c>
      <c r="U3038" t="s">
        <v>3456</v>
      </c>
      <c r="V3038">
        <v>104500000</v>
      </c>
      <c r="W3038" t="s">
        <v>25</v>
      </c>
      <c r="X3038" t="s">
        <v>25</v>
      </c>
    </row>
    <row r="3039" spans="1:24" x14ac:dyDescent="0.3">
      <c r="A3039" s="5">
        <v>3036</v>
      </c>
      <c r="B3039" t="s">
        <v>3454</v>
      </c>
      <c r="C3039" s="10">
        <v>43733</v>
      </c>
      <c r="D3039" t="s">
        <v>178</v>
      </c>
      <c r="E3039" t="s">
        <v>2833</v>
      </c>
      <c r="F3039" t="s">
        <v>289</v>
      </c>
      <c r="G3039" t="s">
        <v>269</v>
      </c>
      <c r="H3039" t="s">
        <v>2852</v>
      </c>
      <c r="I3039">
        <v>3</v>
      </c>
      <c r="J3039" t="s">
        <v>63</v>
      </c>
      <c r="K3039" t="s">
        <v>2835</v>
      </c>
      <c r="L3039" t="s">
        <v>3455</v>
      </c>
      <c r="M3039" t="s">
        <v>2836</v>
      </c>
      <c r="N3039" t="s">
        <v>24</v>
      </c>
      <c r="O3039">
        <v>304487.17948718002</v>
      </c>
      <c r="P3039">
        <v>913461.53846153896</v>
      </c>
      <c r="Q3039">
        <v>91346.1538461538</v>
      </c>
      <c r="R3039">
        <v>1004807.69230769</v>
      </c>
      <c r="S3039" t="s">
        <v>25</v>
      </c>
      <c r="T3039" t="s">
        <v>25</v>
      </c>
      <c r="U3039" t="s">
        <v>3456</v>
      </c>
      <c r="V3039">
        <v>104500000</v>
      </c>
      <c r="W3039" t="s">
        <v>25</v>
      </c>
      <c r="X3039" t="s">
        <v>25</v>
      </c>
    </row>
    <row r="3040" spans="1:24" x14ac:dyDescent="0.3">
      <c r="A3040" s="5">
        <v>3037</v>
      </c>
      <c r="B3040" t="s">
        <v>3454</v>
      </c>
      <c r="C3040" s="10">
        <v>43733</v>
      </c>
      <c r="D3040" t="s">
        <v>179</v>
      </c>
      <c r="E3040" t="s">
        <v>2833</v>
      </c>
      <c r="F3040" t="s">
        <v>289</v>
      </c>
      <c r="G3040" t="s">
        <v>269</v>
      </c>
      <c r="H3040" t="s">
        <v>2852</v>
      </c>
      <c r="I3040">
        <v>3</v>
      </c>
      <c r="J3040" t="s">
        <v>63</v>
      </c>
      <c r="K3040" t="s">
        <v>2835</v>
      </c>
      <c r="L3040" t="s">
        <v>3455</v>
      </c>
      <c r="M3040" t="s">
        <v>2836</v>
      </c>
      <c r="N3040" t="s">
        <v>24</v>
      </c>
      <c r="O3040">
        <v>304487.17948718002</v>
      </c>
      <c r="P3040">
        <v>913461.53846153896</v>
      </c>
      <c r="Q3040">
        <v>91346.1538461538</v>
      </c>
      <c r="R3040">
        <v>1004807.69230769</v>
      </c>
      <c r="S3040" t="s">
        <v>25</v>
      </c>
      <c r="T3040" t="s">
        <v>25</v>
      </c>
      <c r="U3040" t="s">
        <v>3456</v>
      </c>
      <c r="V3040">
        <v>104500000</v>
      </c>
      <c r="W3040" t="s">
        <v>25</v>
      </c>
      <c r="X3040" t="s">
        <v>25</v>
      </c>
    </row>
    <row r="3041" spans="1:24" x14ac:dyDescent="0.3">
      <c r="A3041" s="5">
        <v>3038</v>
      </c>
      <c r="B3041" t="s">
        <v>3454</v>
      </c>
      <c r="C3041" s="10">
        <v>43733</v>
      </c>
      <c r="D3041" t="s">
        <v>178</v>
      </c>
      <c r="E3041" t="s">
        <v>2833</v>
      </c>
      <c r="F3041" t="s">
        <v>289</v>
      </c>
      <c r="G3041" t="s">
        <v>269</v>
      </c>
      <c r="H3041" t="s">
        <v>2853</v>
      </c>
      <c r="I3041">
        <v>1</v>
      </c>
      <c r="J3041" t="s">
        <v>2640</v>
      </c>
      <c r="K3041" t="s">
        <v>2835</v>
      </c>
      <c r="L3041" t="s">
        <v>3455</v>
      </c>
      <c r="M3041" t="s">
        <v>2836</v>
      </c>
      <c r="N3041" t="s">
        <v>24</v>
      </c>
      <c r="O3041">
        <v>913461.53846153803</v>
      </c>
      <c r="P3041">
        <v>913461.53846153803</v>
      </c>
      <c r="Q3041">
        <v>91346.1538461538</v>
      </c>
      <c r="R3041">
        <v>1004807.69230769</v>
      </c>
      <c r="S3041" t="s">
        <v>25</v>
      </c>
      <c r="T3041" t="s">
        <v>25</v>
      </c>
      <c r="U3041" t="s">
        <v>3456</v>
      </c>
      <c r="V3041">
        <v>104500000</v>
      </c>
      <c r="W3041" t="s">
        <v>25</v>
      </c>
      <c r="X3041" t="s">
        <v>25</v>
      </c>
    </row>
    <row r="3042" spans="1:24" x14ac:dyDescent="0.3">
      <c r="A3042" s="5">
        <v>3039</v>
      </c>
      <c r="B3042" t="s">
        <v>3454</v>
      </c>
      <c r="C3042" s="10">
        <v>43733</v>
      </c>
      <c r="D3042" t="s">
        <v>179</v>
      </c>
      <c r="E3042" t="s">
        <v>2833</v>
      </c>
      <c r="F3042" t="s">
        <v>289</v>
      </c>
      <c r="G3042" t="s">
        <v>269</v>
      </c>
      <c r="H3042" t="s">
        <v>2853</v>
      </c>
      <c r="I3042">
        <v>1</v>
      </c>
      <c r="J3042" t="s">
        <v>2640</v>
      </c>
      <c r="K3042" t="s">
        <v>2835</v>
      </c>
      <c r="L3042" t="s">
        <v>3455</v>
      </c>
      <c r="M3042" t="s">
        <v>2836</v>
      </c>
      <c r="N3042" t="s">
        <v>24</v>
      </c>
      <c r="O3042">
        <v>913461.53846153803</v>
      </c>
      <c r="P3042">
        <v>913461.53846153803</v>
      </c>
      <c r="Q3042">
        <v>91346.1538461538</v>
      </c>
      <c r="R3042">
        <v>1004807.69230769</v>
      </c>
      <c r="S3042" t="s">
        <v>25</v>
      </c>
      <c r="T3042" t="s">
        <v>25</v>
      </c>
      <c r="U3042" t="s">
        <v>3456</v>
      </c>
      <c r="V3042">
        <v>104500000</v>
      </c>
      <c r="W3042" t="s">
        <v>25</v>
      </c>
      <c r="X3042" t="s">
        <v>25</v>
      </c>
    </row>
    <row r="3043" spans="1:24" x14ac:dyDescent="0.3">
      <c r="A3043" s="5">
        <v>3040</v>
      </c>
      <c r="B3043" t="s">
        <v>3454</v>
      </c>
      <c r="C3043" s="10">
        <v>43733</v>
      </c>
      <c r="D3043" t="s">
        <v>178</v>
      </c>
      <c r="E3043" t="s">
        <v>2833</v>
      </c>
      <c r="F3043" t="s">
        <v>289</v>
      </c>
      <c r="G3043" t="s">
        <v>269</v>
      </c>
      <c r="H3043" t="s">
        <v>2854</v>
      </c>
      <c r="I3043">
        <v>4</v>
      </c>
      <c r="J3043" t="s">
        <v>2855</v>
      </c>
      <c r="K3043" t="s">
        <v>2835</v>
      </c>
      <c r="L3043" t="s">
        <v>3455</v>
      </c>
      <c r="M3043" t="s">
        <v>2836</v>
      </c>
      <c r="N3043" t="s">
        <v>24</v>
      </c>
      <c r="O3043">
        <v>228365.384615385</v>
      </c>
      <c r="P3043">
        <v>913461.53846153896</v>
      </c>
      <c r="Q3043">
        <v>91346.1538461538</v>
      </c>
      <c r="R3043">
        <v>1004807.69230769</v>
      </c>
      <c r="S3043" t="s">
        <v>25</v>
      </c>
      <c r="T3043" t="s">
        <v>25</v>
      </c>
      <c r="U3043" t="s">
        <v>3456</v>
      </c>
      <c r="V3043">
        <v>104500000</v>
      </c>
      <c r="W3043" t="s">
        <v>25</v>
      </c>
      <c r="X3043" t="s">
        <v>25</v>
      </c>
    </row>
    <row r="3044" spans="1:24" x14ac:dyDescent="0.3">
      <c r="A3044" s="5">
        <v>3041</v>
      </c>
      <c r="B3044" t="s">
        <v>3454</v>
      </c>
      <c r="C3044" s="10">
        <v>43733</v>
      </c>
      <c r="D3044" t="s">
        <v>179</v>
      </c>
      <c r="E3044" t="s">
        <v>2833</v>
      </c>
      <c r="F3044" t="s">
        <v>289</v>
      </c>
      <c r="G3044" t="s">
        <v>269</v>
      </c>
      <c r="H3044" t="s">
        <v>2854</v>
      </c>
      <c r="I3044">
        <v>4</v>
      </c>
      <c r="J3044" t="s">
        <v>2855</v>
      </c>
      <c r="K3044" t="s">
        <v>2835</v>
      </c>
      <c r="L3044" t="s">
        <v>3455</v>
      </c>
      <c r="M3044" t="s">
        <v>2836</v>
      </c>
      <c r="N3044" t="s">
        <v>24</v>
      </c>
      <c r="O3044">
        <v>228365.384615385</v>
      </c>
      <c r="P3044">
        <v>913461.53846153896</v>
      </c>
      <c r="Q3044">
        <v>91346.1538461538</v>
      </c>
      <c r="R3044">
        <v>1004807.69230769</v>
      </c>
      <c r="S3044" t="s">
        <v>25</v>
      </c>
      <c r="T3044" t="s">
        <v>25</v>
      </c>
      <c r="U3044" t="s">
        <v>3456</v>
      </c>
      <c r="V3044">
        <v>104500000</v>
      </c>
      <c r="W3044" t="s">
        <v>25</v>
      </c>
      <c r="X3044" t="s">
        <v>25</v>
      </c>
    </row>
    <row r="3045" spans="1:24" x14ac:dyDescent="0.3">
      <c r="A3045" s="5">
        <v>3042</v>
      </c>
      <c r="B3045" t="s">
        <v>3454</v>
      </c>
      <c r="C3045" s="10">
        <v>43733</v>
      </c>
      <c r="D3045" t="s">
        <v>178</v>
      </c>
      <c r="E3045" t="s">
        <v>2833</v>
      </c>
      <c r="F3045" t="s">
        <v>289</v>
      </c>
      <c r="G3045" t="s">
        <v>269</v>
      </c>
      <c r="H3045" t="s">
        <v>2856</v>
      </c>
      <c r="I3045">
        <v>4</v>
      </c>
      <c r="J3045" t="s">
        <v>2640</v>
      </c>
      <c r="K3045" t="s">
        <v>2835</v>
      </c>
      <c r="L3045" t="s">
        <v>3455</v>
      </c>
      <c r="M3045" t="s">
        <v>2836</v>
      </c>
      <c r="N3045" t="s">
        <v>24</v>
      </c>
      <c r="O3045">
        <v>228365.384615385</v>
      </c>
      <c r="P3045">
        <v>913461.53846153896</v>
      </c>
      <c r="Q3045">
        <v>91346.1538461538</v>
      </c>
      <c r="R3045">
        <v>1004807.69230769</v>
      </c>
      <c r="S3045" t="s">
        <v>25</v>
      </c>
      <c r="T3045" t="s">
        <v>25</v>
      </c>
      <c r="U3045" t="s">
        <v>3456</v>
      </c>
      <c r="V3045">
        <v>104500000</v>
      </c>
      <c r="W3045" t="s">
        <v>25</v>
      </c>
      <c r="X3045" t="s">
        <v>25</v>
      </c>
    </row>
    <row r="3046" spans="1:24" x14ac:dyDescent="0.3">
      <c r="A3046" s="5">
        <v>3043</v>
      </c>
      <c r="B3046" t="s">
        <v>3454</v>
      </c>
      <c r="C3046" s="10">
        <v>43733</v>
      </c>
      <c r="D3046" t="s">
        <v>179</v>
      </c>
      <c r="E3046" t="s">
        <v>2833</v>
      </c>
      <c r="F3046" t="s">
        <v>289</v>
      </c>
      <c r="G3046" t="s">
        <v>269</v>
      </c>
      <c r="H3046" t="s">
        <v>2856</v>
      </c>
      <c r="I3046">
        <v>4</v>
      </c>
      <c r="J3046" t="s">
        <v>2640</v>
      </c>
      <c r="K3046" t="s">
        <v>2835</v>
      </c>
      <c r="L3046" t="s">
        <v>3455</v>
      </c>
      <c r="M3046" t="s">
        <v>2836</v>
      </c>
      <c r="N3046" t="s">
        <v>24</v>
      </c>
      <c r="O3046">
        <v>228365.384615385</v>
      </c>
      <c r="P3046">
        <v>913461.53846153896</v>
      </c>
      <c r="Q3046">
        <v>91346.1538461538</v>
      </c>
      <c r="R3046">
        <v>1004807.69230769</v>
      </c>
      <c r="S3046" t="s">
        <v>25</v>
      </c>
      <c r="T3046" t="s">
        <v>25</v>
      </c>
      <c r="U3046" t="s">
        <v>3456</v>
      </c>
      <c r="V3046">
        <v>104500000</v>
      </c>
      <c r="W3046" t="s">
        <v>25</v>
      </c>
      <c r="X3046" t="s">
        <v>25</v>
      </c>
    </row>
    <row r="3047" spans="1:24" x14ac:dyDescent="0.3">
      <c r="A3047" s="5">
        <v>3044</v>
      </c>
      <c r="B3047" t="s">
        <v>3454</v>
      </c>
      <c r="C3047" s="10">
        <v>43733</v>
      </c>
      <c r="D3047" t="s">
        <v>178</v>
      </c>
      <c r="E3047" t="s">
        <v>2833</v>
      </c>
      <c r="F3047" t="s">
        <v>289</v>
      </c>
      <c r="G3047" t="s">
        <v>269</v>
      </c>
      <c r="H3047" t="s">
        <v>2857</v>
      </c>
      <c r="I3047">
        <v>2</v>
      </c>
      <c r="J3047" t="s">
        <v>2640</v>
      </c>
      <c r="K3047" t="s">
        <v>2835</v>
      </c>
      <c r="L3047" t="s">
        <v>3455</v>
      </c>
      <c r="M3047" t="s">
        <v>2836</v>
      </c>
      <c r="N3047" t="s">
        <v>24</v>
      </c>
      <c r="O3047">
        <v>456730.76923076902</v>
      </c>
      <c r="P3047">
        <v>913461.53846153896</v>
      </c>
      <c r="Q3047">
        <v>91346.1538461538</v>
      </c>
      <c r="R3047">
        <v>1004807.69230769</v>
      </c>
      <c r="S3047" t="s">
        <v>25</v>
      </c>
      <c r="T3047" t="s">
        <v>25</v>
      </c>
      <c r="U3047" t="s">
        <v>3456</v>
      </c>
      <c r="V3047">
        <v>104500000</v>
      </c>
      <c r="W3047" t="s">
        <v>25</v>
      </c>
      <c r="X3047" t="s">
        <v>25</v>
      </c>
    </row>
    <row r="3048" spans="1:24" x14ac:dyDescent="0.3">
      <c r="A3048" s="5">
        <v>3045</v>
      </c>
      <c r="B3048" t="s">
        <v>3454</v>
      </c>
      <c r="C3048" s="10">
        <v>43733</v>
      </c>
      <c r="D3048" t="s">
        <v>179</v>
      </c>
      <c r="E3048" t="s">
        <v>2833</v>
      </c>
      <c r="F3048" t="s">
        <v>289</v>
      </c>
      <c r="G3048" t="s">
        <v>269</v>
      </c>
      <c r="H3048" t="s">
        <v>2857</v>
      </c>
      <c r="I3048">
        <v>2</v>
      </c>
      <c r="J3048" t="s">
        <v>2640</v>
      </c>
      <c r="K3048" t="s">
        <v>2835</v>
      </c>
      <c r="L3048" t="s">
        <v>3455</v>
      </c>
      <c r="M3048" t="s">
        <v>2836</v>
      </c>
      <c r="N3048" t="s">
        <v>24</v>
      </c>
      <c r="O3048">
        <v>456730.76923076902</v>
      </c>
      <c r="P3048">
        <v>913461.53846153896</v>
      </c>
      <c r="Q3048">
        <v>91346.1538461538</v>
      </c>
      <c r="R3048">
        <v>1004807.69230769</v>
      </c>
      <c r="S3048" t="s">
        <v>25</v>
      </c>
      <c r="T3048" t="s">
        <v>25</v>
      </c>
      <c r="U3048" t="s">
        <v>3456</v>
      </c>
      <c r="V3048">
        <v>104500000</v>
      </c>
      <c r="W3048" t="s">
        <v>25</v>
      </c>
      <c r="X3048" t="s">
        <v>25</v>
      </c>
    </row>
    <row r="3049" spans="1:24" x14ac:dyDescent="0.3">
      <c r="A3049" s="5">
        <v>3046</v>
      </c>
      <c r="B3049" t="s">
        <v>3454</v>
      </c>
      <c r="C3049" s="10">
        <v>43733</v>
      </c>
      <c r="D3049" t="s">
        <v>178</v>
      </c>
      <c r="E3049" t="s">
        <v>2833</v>
      </c>
      <c r="F3049" t="s">
        <v>289</v>
      </c>
      <c r="G3049" t="s">
        <v>269</v>
      </c>
      <c r="H3049" t="s">
        <v>2858</v>
      </c>
      <c r="I3049">
        <v>2</v>
      </c>
      <c r="J3049" t="s">
        <v>2640</v>
      </c>
      <c r="K3049" t="s">
        <v>2835</v>
      </c>
      <c r="L3049" t="s">
        <v>3455</v>
      </c>
      <c r="M3049" t="s">
        <v>2836</v>
      </c>
      <c r="N3049" t="s">
        <v>24</v>
      </c>
      <c r="O3049">
        <v>456730.76923076902</v>
      </c>
      <c r="P3049">
        <v>913461.53846153896</v>
      </c>
      <c r="Q3049">
        <v>91346.1538461538</v>
      </c>
      <c r="R3049">
        <v>1004807.69230769</v>
      </c>
      <c r="S3049" t="s">
        <v>25</v>
      </c>
      <c r="T3049" t="s">
        <v>25</v>
      </c>
      <c r="U3049" t="s">
        <v>3456</v>
      </c>
      <c r="V3049">
        <v>104500000</v>
      </c>
      <c r="W3049" t="s">
        <v>25</v>
      </c>
      <c r="X3049" t="s">
        <v>25</v>
      </c>
    </row>
    <row r="3050" spans="1:24" x14ac:dyDescent="0.3">
      <c r="A3050" s="5">
        <v>3047</v>
      </c>
      <c r="B3050" t="s">
        <v>3454</v>
      </c>
      <c r="C3050" s="10">
        <v>43733</v>
      </c>
      <c r="D3050" t="s">
        <v>179</v>
      </c>
      <c r="E3050" t="s">
        <v>2833</v>
      </c>
      <c r="F3050" t="s">
        <v>289</v>
      </c>
      <c r="G3050" t="s">
        <v>269</v>
      </c>
      <c r="H3050" t="s">
        <v>2858</v>
      </c>
      <c r="I3050">
        <v>2</v>
      </c>
      <c r="J3050" t="s">
        <v>2640</v>
      </c>
      <c r="K3050" t="s">
        <v>2835</v>
      </c>
      <c r="L3050" t="s">
        <v>3455</v>
      </c>
      <c r="M3050" t="s">
        <v>2836</v>
      </c>
      <c r="N3050" t="s">
        <v>24</v>
      </c>
      <c r="O3050">
        <v>456730.76923076902</v>
      </c>
      <c r="P3050">
        <v>913461.53846153896</v>
      </c>
      <c r="Q3050">
        <v>91346.1538461538</v>
      </c>
      <c r="R3050">
        <v>1004807.69230769</v>
      </c>
      <c r="S3050" t="s">
        <v>25</v>
      </c>
      <c r="T3050" t="s">
        <v>25</v>
      </c>
      <c r="U3050" t="s">
        <v>3456</v>
      </c>
      <c r="V3050">
        <v>104500000</v>
      </c>
      <c r="W3050" t="s">
        <v>25</v>
      </c>
      <c r="X3050" t="s">
        <v>25</v>
      </c>
    </row>
    <row r="3051" spans="1:24" x14ac:dyDescent="0.3">
      <c r="A3051" s="5">
        <v>3048</v>
      </c>
      <c r="B3051" t="s">
        <v>3454</v>
      </c>
      <c r="C3051" s="10">
        <v>43733</v>
      </c>
      <c r="D3051" t="s">
        <v>178</v>
      </c>
      <c r="E3051" t="s">
        <v>2833</v>
      </c>
      <c r="F3051" t="s">
        <v>289</v>
      </c>
      <c r="G3051" t="s">
        <v>269</v>
      </c>
      <c r="H3051" t="s">
        <v>2859</v>
      </c>
      <c r="I3051">
        <v>8</v>
      </c>
      <c r="J3051" t="s">
        <v>2640</v>
      </c>
      <c r="K3051" t="s">
        <v>2835</v>
      </c>
      <c r="L3051" t="s">
        <v>3455</v>
      </c>
      <c r="M3051" t="s">
        <v>2836</v>
      </c>
      <c r="N3051" t="s">
        <v>24</v>
      </c>
      <c r="O3051">
        <v>114182.69230769201</v>
      </c>
      <c r="P3051">
        <v>913461.53846153896</v>
      </c>
      <c r="Q3051">
        <v>91346.1538461538</v>
      </c>
      <c r="R3051">
        <v>1004807.69230769</v>
      </c>
      <c r="S3051" t="s">
        <v>25</v>
      </c>
      <c r="T3051" t="s">
        <v>25</v>
      </c>
      <c r="U3051" t="s">
        <v>3456</v>
      </c>
      <c r="V3051">
        <v>104500000</v>
      </c>
      <c r="W3051" t="s">
        <v>25</v>
      </c>
      <c r="X3051" t="s">
        <v>25</v>
      </c>
    </row>
    <row r="3052" spans="1:24" x14ac:dyDescent="0.3">
      <c r="A3052" s="5">
        <v>3049</v>
      </c>
      <c r="B3052" t="s">
        <v>3454</v>
      </c>
      <c r="C3052" s="10">
        <v>43733</v>
      </c>
      <c r="D3052" t="s">
        <v>179</v>
      </c>
      <c r="E3052" t="s">
        <v>2833</v>
      </c>
      <c r="F3052" t="s">
        <v>289</v>
      </c>
      <c r="G3052" t="s">
        <v>269</v>
      </c>
      <c r="H3052" t="s">
        <v>2859</v>
      </c>
      <c r="I3052">
        <v>8</v>
      </c>
      <c r="J3052" t="s">
        <v>2640</v>
      </c>
      <c r="K3052" t="s">
        <v>2835</v>
      </c>
      <c r="L3052" t="s">
        <v>3455</v>
      </c>
      <c r="M3052" t="s">
        <v>2836</v>
      </c>
      <c r="N3052" t="s">
        <v>24</v>
      </c>
      <c r="O3052">
        <v>114182.69230769201</v>
      </c>
      <c r="P3052">
        <v>913461.53846153896</v>
      </c>
      <c r="Q3052">
        <v>91346.1538461538</v>
      </c>
      <c r="R3052">
        <v>1004807.69230769</v>
      </c>
      <c r="S3052" t="s">
        <v>25</v>
      </c>
      <c r="T3052" t="s">
        <v>25</v>
      </c>
      <c r="U3052" t="s">
        <v>3456</v>
      </c>
      <c r="V3052">
        <v>104500000</v>
      </c>
      <c r="W3052" t="s">
        <v>25</v>
      </c>
      <c r="X3052" t="s">
        <v>25</v>
      </c>
    </row>
    <row r="3053" spans="1:24" x14ac:dyDescent="0.3">
      <c r="A3053" s="5">
        <v>3050</v>
      </c>
      <c r="B3053" t="s">
        <v>3454</v>
      </c>
      <c r="C3053" s="10">
        <v>43733</v>
      </c>
      <c r="D3053" t="s">
        <v>178</v>
      </c>
      <c r="E3053" t="s">
        <v>2833</v>
      </c>
      <c r="F3053" t="s">
        <v>289</v>
      </c>
      <c r="G3053" t="s">
        <v>269</v>
      </c>
      <c r="H3053" t="s">
        <v>2860</v>
      </c>
      <c r="I3053">
        <v>13</v>
      </c>
      <c r="J3053" t="s">
        <v>2640</v>
      </c>
      <c r="K3053" t="s">
        <v>2835</v>
      </c>
      <c r="L3053" t="s">
        <v>3455</v>
      </c>
      <c r="M3053" t="s">
        <v>2836</v>
      </c>
      <c r="N3053" t="s">
        <v>24</v>
      </c>
      <c r="O3053">
        <v>70266.272189349096</v>
      </c>
      <c r="P3053">
        <v>913461.53846153896</v>
      </c>
      <c r="Q3053">
        <v>91346.1538461538</v>
      </c>
      <c r="R3053">
        <v>1004807.69230769</v>
      </c>
      <c r="S3053" t="s">
        <v>25</v>
      </c>
      <c r="T3053" t="s">
        <v>25</v>
      </c>
      <c r="U3053" t="s">
        <v>3456</v>
      </c>
      <c r="V3053">
        <v>104500000</v>
      </c>
      <c r="W3053" t="s">
        <v>25</v>
      </c>
      <c r="X3053" t="s">
        <v>25</v>
      </c>
    </row>
    <row r="3054" spans="1:24" x14ac:dyDescent="0.3">
      <c r="A3054" s="5">
        <v>3051</v>
      </c>
      <c r="B3054" t="s">
        <v>3454</v>
      </c>
      <c r="C3054" s="10">
        <v>43733</v>
      </c>
      <c r="D3054" t="s">
        <v>179</v>
      </c>
      <c r="E3054" t="s">
        <v>2833</v>
      </c>
      <c r="F3054" t="s">
        <v>289</v>
      </c>
      <c r="G3054" t="s">
        <v>269</v>
      </c>
      <c r="H3054" t="s">
        <v>2860</v>
      </c>
      <c r="I3054">
        <v>13</v>
      </c>
      <c r="J3054" t="s">
        <v>2640</v>
      </c>
      <c r="K3054" t="s">
        <v>2835</v>
      </c>
      <c r="L3054" t="s">
        <v>3455</v>
      </c>
      <c r="M3054" t="s">
        <v>2836</v>
      </c>
      <c r="N3054" t="s">
        <v>24</v>
      </c>
      <c r="O3054">
        <v>70266.272189349096</v>
      </c>
      <c r="P3054">
        <v>913461.53846153896</v>
      </c>
      <c r="Q3054">
        <v>91346.1538461538</v>
      </c>
      <c r="R3054">
        <v>1004807.69230769</v>
      </c>
      <c r="S3054" t="s">
        <v>25</v>
      </c>
      <c r="T3054" t="s">
        <v>25</v>
      </c>
      <c r="U3054" t="s">
        <v>3456</v>
      </c>
      <c r="V3054">
        <v>104500000</v>
      </c>
      <c r="W3054" t="s">
        <v>25</v>
      </c>
      <c r="X3054" t="s">
        <v>25</v>
      </c>
    </row>
    <row r="3055" spans="1:24" x14ac:dyDescent="0.3">
      <c r="A3055" s="5">
        <v>3052</v>
      </c>
      <c r="B3055" t="s">
        <v>3454</v>
      </c>
      <c r="C3055" s="10">
        <v>43733</v>
      </c>
      <c r="D3055" t="s">
        <v>178</v>
      </c>
      <c r="E3055" t="s">
        <v>2833</v>
      </c>
      <c r="F3055" t="s">
        <v>289</v>
      </c>
      <c r="G3055" t="s">
        <v>269</v>
      </c>
      <c r="H3055" t="s">
        <v>2861</v>
      </c>
      <c r="I3055">
        <v>3</v>
      </c>
      <c r="J3055" t="s">
        <v>2640</v>
      </c>
      <c r="K3055" t="s">
        <v>2835</v>
      </c>
      <c r="L3055" t="s">
        <v>3455</v>
      </c>
      <c r="M3055" t="s">
        <v>2836</v>
      </c>
      <c r="N3055" t="s">
        <v>24</v>
      </c>
      <c r="O3055">
        <v>304487.17948718002</v>
      </c>
      <c r="P3055">
        <v>913461.53846153896</v>
      </c>
      <c r="Q3055">
        <v>91346.1538461538</v>
      </c>
      <c r="R3055">
        <v>1004807.69230769</v>
      </c>
      <c r="S3055" t="s">
        <v>25</v>
      </c>
      <c r="T3055" t="s">
        <v>25</v>
      </c>
      <c r="U3055" t="s">
        <v>3456</v>
      </c>
      <c r="V3055">
        <v>104500000</v>
      </c>
      <c r="W3055" t="s">
        <v>25</v>
      </c>
      <c r="X3055" t="s">
        <v>25</v>
      </c>
    </row>
    <row r="3056" spans="1:24" x14ac:dyDescent="0.3">
      <c r="A3056" s="5">
        <v>3053</v>
      </c>
      <c r="B3056" t="s">
        <v>3454</v>
      </c>
      <c r="C3056" s="10">
        <v>43733</v>
      </c>
      <c r="D3056" t="s">
        <v>179</v>
      </c>
      <c r="E3056" t="s">
        <v>2833</v>
      </c>
      <c r="F3056" t="s">
        <v>289</v>
      </c>
      <c r="G3056" t="s">
        <v>269</v>
      </c>
      <c r="H3056" t="s">
        <v>2861</v>
      </c>
      <c r="I3056">
        <v>3</v>
      </c>
      <c r="J3056" t="s">
        <v>2640</v>
      </c>
      <c r="K3056" t="s">
        <v>2835</v>
      </c>
      <c r="L3056" t="s">
        <v>3455</v>
      </c>
      <c r="M3056" t="s">
        <v>2836</v>
      </c>
      <c r="N3056" t="s">
        <v>24</v>
      </c>
      <c r="O3056">
        <v>304487.17948718002</v>
      </c>
      <c r="P3056">
        <v>913461.53846153896</v>
      </c>
      <c r="Q3056">
        <v>91346.1538461538</v>
      </c>
      <c r="R3056">
        <v>1004807.69230769</v>
      </c>
      <c r="S3056" t="s">
        <v>25</v>
      </c>
      <c r="T3056" t="s">
        <v>25</v>
      </c>
      <c r="U3056" t="s">
        <v>3456</v>
      </c>
      <c r="V3056">
        <v>104500000</v>
      </c>
      <c r="W3056" t="s">
        <v>25</v>
      </c>
      <c r="X3056" t="s">
        <v>25</v>
      </c>
    </row>
    <row r="3057" spans="1:24" x14ac:dyDescent="0.3">
      <c r="A3057" s="5">
        <v>3054</v>
      </c>
      <c r="B3057" t="s">
        <v>3454</v>
      </c>
      <c r="C3057" s="10">
        <v>43733</v>
      </c>
      <c r="D3057" t="s">
        <v>178</v>
      </c>
      <c r="E3057" t="s">
        <v>2833</v>
      </c>
      <c r="F3057" t="s">
        <v>289</v>
      </c>
      <c r="G3057" t="s">
        <v>269</v>
      </c>
      <c r="H3057" t="s">
        <v>2862</v>
      </c>
      <c r="I3057">
        <v>4</v>
      </c>
      <c r="J3057" t="s">
        <v>2640</v>
      </c>
      <c r="K3057" t="s">
        <v>2835</v>
      </c>
      <c r="L3057" t="s">
        <v>3455</v>
      </c>
      <c r="M3057" t="s">
        <v>2836</v>
      </c>
      <c r="N3057" t="s">
        <v>24</v>
      </c>
      <c r="O3057">
        <v>228365.384615385</v>
      </c>
      <c r="P3057">
        <v>913461.53846153896</v>
      </c>
      <c r="Q3057">
        <v>91346.1538461538</v>
      </c>
      <c r="R3057">
        <v>1004807.69230769</v>
      </c>
      <c r="S3057" t="s">
        <v>25</v>
      </c>
      <c r="T3057" t="s">
        <v>25</v>
      </c>
      <c r="U3057" t="s">
        <v>3456</v>
      </c>
      <c r="V3057">
        <v>104500000</v>
      </c>
      <c r="W3057" t="s">
        <v>25</v>
      </c>
      <c r="X3057" t="s">
        <v>25</v>
      </c>
    </row>
    <row r="3058" spans="1:24" x14ac:dyDescent="0.3">
      <c r="A3058" s="5">
        <v>3055</v>
      </c>
      <c r="B3058" t="s">
        <v>3454</v>
      </c>
      <c r="C3058" s="10">
        <v>43733</v>
      </c>
      <c r="D3058" t="s">
        <v>179</v>
      </c>
      <c r="E3058" t="s">
        <v>2833</v>
      </c>
      <c r="F3058" t="s">
        <v>289</v>
      </c>
      <c r="G3058" t="s">
        <v>269</v>
      </c>
      <c r="H3058" t="s">
        <v>2862</v>
      </c>
      <c r="I3058">
        <v>4</v>
      </c>
      <c r="J3058" t="s">
        <v>2640</v>
      </c>
      <c r="K3058" t="s">
        <v>2835</v>
      </c>
      <c r="L3058" t="s">
        <v>3455</v>
      </c>
      <c r="M3058" t="s">
        <v>2836</v>
      </c>
      <c r="N3058" t="s">
        <v>24</v>
      </c>
      <c r="O3058">
        <v>228365.384615385</v>
      </c>
      <c r="P3058">
        <v>913461.53846153896</v>
      </c>
      <c r="Q3058">
        <v>91346.1538461538</v>
      </c>
      <c r="R3058">
        <v>1004807.69230769</v>
      </c>
      <c r="S3058" t="s">
        <v>25</v>
      </c>
      <c r="T3058" t="s">
        <v>25</v>
      </c>
      <c r="U3058" t="s">
        <v>3456</v>
      </c>
      <c r="V3058">
        <v>104500000</v>
      </c>
      <c r="W3058" t="s">
        <v>25</v>
      </c>
      <c r="X3058" t="s">
        <v>25</v>
      </c>
    </row>
    <row r="3059" spans="1:24" x14ac:dyDescent="0.3">
      <c r="A3059" s="5">
        <v>3056</v>
      </c>
      <c r="B3059" t="s">
        <v>3454</v>
      </c>
      <c r="C3059" s="10">
        <v>43733</v>
      </c>
      <c r="D3059" t="s">
        <v>178</v>
      </c>
      <c r="E3059" t="s">
        <v>2833</v>
      </c>
      <c r="F3059" t="s">
        <v>289</v>
      </c>
      <c r="G3059" t="s">
        <v>269</v>
      </c>
      <c r="H3059" t="s">
        <v>2863</v>
      </c>
      <c r="I3059">
        <v>6</v>
      </c>
      <c r="J3059" t="s">
        <v>2640</v>
      </c>
      <c r="K3059" t="s">
        <v>2835</v>
      </c>
      <c r="L3059" t="s">
        <v>3455</v>
      </c>
      <c r="M3059" t="s">
        <v>2836</v>
      </c>
      <c r="N3059" t="s">
        <v>24</v>
      </c>
      <c r="O3059">
        <v>152243.58974359001</v>
      </c>
      <c r="P3059">
        <v>913461.53846153896</v>
      </c>
      <c r="Q3059">
        <v>91346.153846153902</v>
      </c>
      <c r="R3059">
        <v>1004807.69230769</v>
      </c>
      <c r="S3059" t="s">
        <v>25</v>
      </c>
      <c r="T3059" t="s">
        <v>25</v>
      </c>
      <c r="U3059" t="s">
        <v>3456</v>
      </c>
      <c r="V3059">
        <v>104500000</v>
      </c>
      <c r="W3059" t="s">
        <v>25</v>
      </c>
      <c r="X3059" t="s">
        <v>25</v>
      </c>
    </row>
    <row r="3060" spans="1:24" x14ac:dyDescent="0.3">
      <c r="A3060" s="5">
        <v>3057</v>
      </c>
      <c r="B3060" t="s">
        <v>3454</v>
      </c>
      <c r="C3060" s="10">
        <v>43733</v>
      </c>
      <c r="D3060" t="s">
        <v>179</v>
      </c>
      <c r="E3060" t="s">
        <v>2833</v>
      </c>
      <c r="F3060" t="s">
        <v>289</v>
      </c>
      <c r="G3060" t="s">
        <v>269</v>
      </c>
      <c r="H3060" t="s">
        <v>2863</v>
      </c>
      <c r="I3060">
        <v>6</v>
      </c>
      <c r="J3060" t="s">
        <v>2640</v>
      </c>
      <c r="K3060" t="s">
        <v>2835</v>
      </c>
      <c r="L3060" t="s">
        <v>3455</v>
      </c>
      <c r="M3060" t="s">
        <v>2836</v>
      </c>
      <c r="N3060" t="s">
        <v>24</v>
      </c>
      <c r="O3060">
        <v>152243.58974359001</v>
      </c>
      <c r="P3060">
        <v>913461.53846153896</v>
      </c>
      <c r="Q3060">
        <v>91346.153846153902</v>
      </c>
      <c r="R3060">
        <v>1004807.69230769</v>
      </c>
      <c r="S3060" t="s">
        <v>25</v>
      </c>
      <c r="T3060" t="s">
        <v>25</v>
      </c>
      <c r="U3060" t="s">
        <v>3456</v>
      </c>
      <c r="V3060">
        <v>104500000</v>
      </c>
      <c r="W3060" t="s">
        <v>25</v>
      </c>
      <c r="X3060" t="s">
        <v>25</v>
      </c>
    </row>
    <row r="3061" spans="1:24" x14ac:dyDescent="0.3">
      <c r="A3061" s="5">
        <v>3058</v>
      </c>
      <c r="B3061" t="s">
        <v>3454</v>
      </c>
      <c r="C3061" s="10">
        <v>43733</v>
      </c>
      <c r="D3061" t="s">
        <v>178</v>
      </c>
      <c r="E3061" t="s">
        <v>2833</v>
      </c>
      <c r="F3061" t="s">
        <v>289</v>
      </c>
      <c r="G3061" t="s">
        <v>269</v>
      </c>
      <c r="H3061" t="s">
        <v>2864</v>
      </c>
      <c r="I3061">
        <v>4</v>
      </c>
      <c r="J3061" t="s">
        <v>2640</v>
      </c>
      <c r="K3061" t="s">
        <v>2835</v>
      </c>
      <c r="L3061" t="s">
        <v>3455</v>
      </c>
      <c r="M3061" t="s">
        <v>2836</v>
      </c>
      <c r="N3061" t="s">
        <v>24</v>
      </c>
      <c r="O3061">
        <v>228365.384615385</v>
      </c>
      <c r="P3061">
        <v>913461.53846153896</v>
      </c>
      <c r="Q3061">
        <v>91346.1538461538</v>
      </c>
      <c r="R3061">
        <v>1004807.69230769</v>
      </c>
      <c r="S3061" t="s">
        <v>25</v>
      </c>
      <c r="T3061" t="s">
        <v>25</v>
      </c>
      <c r="U3061" t="s">
        <v>3456</v>
      </c>
      <c r="V3061">
        <v>104500000</v>
      </c>
      <c r="W3061" t="s">
        <v>25</v>
      </c>
      <c r="X3061" t="s">
        <v>25</v>
      </c>
    </row>
    <row r="3062" spans="1:24" x14ac:dyDescent="0.3">
      <c r="A3062" s="5">
        <v>3059</v>
      </c>
      <c r="B3062" t="s">
        <v>3454</v>
      </c>
      <c r="C3062" s="10">
        <v>43733</v>
      </c>
      <c r="D3062" t="s">
        <v>179</v>
      </c>
      <c r="E3062" t="s">
        <v>2833</v>
      </c>
      <c r="F3062" t="s">
        <v>289</v>
      </c>
      <c r="G3062" t="s">
        <v>269</v>
      </c>
      <c r="H3062" t="s">
        <v>2864</v>
      </c>
      <c r="I3062">
        <v>4</v>
      </c>
      <c r="J3062" t="s">
        <v>2640</v>
      </c>
      <c r="K3062" t="s">
        <v>2835</v>
      </c>
      <c r="L3062" t="s">
        <v>3455</v>
      </c>
      <c r="M3062" t="s">
        <v>2836</v>
      </c>
      <c r="N3062" t="s">
        <v>24</v>
      </c>
      <c r="O3062">
        <v>228365.384615385</v>
      </c>
      <c r="P3062">
        <v>913461.53846153896</v>
      </c>
      <c r="Q3062">
        <v>91346.1538461538</v>
      </c>
      <c r="R3062">
        <v>1004807.69230769</v>
      </c>
      <c r="S3062" t="s">
        <v>25</v>
      </c>
      <c r="T3062" t="s">
        <v>25</v>
      </c>
      <c r="U3062" t="s">
        <v>3456</v>
      </c>
      <c r="V3062">
        <v>104500000</v>
      </c>
      <c r="W3062" t="s">
        <v>25</v>
      </c>
      <c r="X3062" t="s">
        <v>25</v>
      </c>
    </row>
    <row r="3063" spans="1:24" x14ac:dyDescent="0.3">
      <c r="A3063" s="5">
        <v>3060</v>
      </c>
      <c r="B3063" t="s">
        <v>3454</v>
      </c>
      <c r="C3063" s="10">
        <v>43733</v>
      </c>
      <c r="D3063" t="s">
        <v>178</v>
      </c>
      <c r="E3063" t="s">
        <v>2833</v>
      </c>
      <c r="F3063" t="s">
        <v>289</v>
      </c>
      <c r="G3063" t="s">
        <v>269</v>
      </c>
      <c r="H3063" t="s">
        <v>2865</v>
      </c>
      <c r="I3063">
        <v>4</v>
      </c>
      <c r="J3063" t="s">
        <v>2640</v>
      </c>
      <c r="K3063" t="s">
        <v>2835</v>
      </c>
      <c r="L3063" t="s">
        <v>3455</v>
      </c>
      <c r="M3063" t="s">
        <v>2836</v>
      </c>
      <c r="N3063" t="s">
        <v>24</v>
      </c>
      <c r="O3063">
        <v>228365.384615385</v>
      </c>
      <c r="P3063">
        <v>913461.53846153896</v>
      </c>
      <c r="Q3063">
        <v>91346.1538461538</v>
      </c>
      <c r="R3063">
        <v>1004807.69230769</v>
      </c>
      <c r="S3063" t="s">
        <v>25</v>
      </c>
      <c r="T3063" t="s">
        <v>25</v>
      </c>
      <c r="U3063" t="s">
        <v>3456</v>
      </c>
      <c r="V3063">
        <v>104500000</v>
      </c>
      <c r="W3063" t="s">
        <v>25</v>
      </c>
      <c r="X3063" t="s">
        <v>25</v>
      </c>
    </row>
    <row r="3064" spans="1:24" x14ac:dyDescent="0.3">
      <c r="A3064" s="5">
        <v>3061</v>
      </c>
      <c r="B3064" t="s">
        <v>3454</v>
      </c>
      <c r="C3064" s="10">
        <v>43733</v>
      </c>
      <c r="D3064" t="s">
        <v>179</v>
      </c>
      <c r="E3064" t="s">
        <v>2833</v>
      </c>
      <c r="F3064" t="s">
        <v>289</v>
      </c>
      <c r="G3064" t="s">
        <v>269</v>
      </c>
      <c r="H3064" t="s">
        <v>2865</v>
      </c>
      <c r="I3064">
        <v>4</v>
      </c>
      <c r="J3064" t="s">
        <v>2640</v>
      </c>
      <c r="K3064" t="s">
        <v>2835</v>
      </c>
      <c r="L3064" t="s">
        <v>3455</v>
      </c>
      <c r="M3064" t="s">
        <v>2836</v>
      </c>
      <c r="N3064" t="s">
        <v>24</v>
      </c>
      <c r="O3064">
        <v>228365.384615385</v>
      </c>
      <c r="P3064">
        <v>913461.53846153896</v>
      </c>
      <c r="Q3064">
        <v>91346.1538461538</v>
      </c>
      <c r="R3064">
        <v>1004807.69230769</v>
      </c>
      <c r="S3064" t="s">
        <v>25</v>
      </c>
      <c r="T3064" t="s">
        <v>25</v>
      </c>
      <c r="U3064" t="s">
        <v>3456</v>
      </c>
      <c r="V3064">
        <v>104500000</v>
      </c>
      <c r="W3064" t="s">
        <v>25</v>
      </c>
      <c r="X3064" t="s">
        <v>25</v>
      </c>
    </row>
    <row r="3065" spans="1:24" x14ac:dyDescent="0.3">
      <c r="A3065" s="5">
        <v>3062</v>
      </c>
      <c r="B3065" t="s">
        <v>3454</v>
      </c>
      <c r="C3065" s="10">
        <v>43733</v>
      </c>
      <c r="D3065" t="s">
        <v>178</v>
      </c>
      <c r="E3065" t="s">
        <v>2833</v>
      </c>
      <c r="F3065" t="s">
        <v>289</v>
      </c>
      <c r="G3065" t="s">
        <v>269</v>
      </c>
      <c r="H3065" t="s">
        <v>2866</v>
      </c>
      <c r="I3065">
        <v>4</v>
      </c>
      <c r="J3065" t="s">
        <v>2640</v>
      </c>
      <c r="K3065" t="s">
        <v>2835</v>
      </c>
      <c r="L3065" t="s">
        <v>3455</v>
      </c>
      <c r="M3065" t="s">
        <v>2836</v>
      </c>
      <c r="N3065" t="s">
        <v>24</v>
      </c>
      <c r="O3065">
        <v>228365.384615385</v>
      </c>
      <c r="P3065">
        <v>913461.53846153896</v>
      </c>
      <c r="Q3065">
        <v>91346.1538461538</v>
      </c>
      <c r="R3065">
        <v>1004807.69230769</v>
      </c>
      <c r="S3065" t="s">
        <v>25</v>
      </c>
      <c r="T3065" t="s">
        <v>25</v>
      </c>
      <c r="U3065" t="s">
        <v>3456</v>
      </c>
      <c r="V3065">
        <v>104500000</v>
      </c>
      <c r="W3065" t="s">
        <v>25</v>
      </c>
      <c r="X3065" t="s">
        <v>25</v>
      </c>
    </row>
    <row r="3066" spans="1:24" x14ac:dyDescent="0.3">
      <c r="A3066" s="5">
        <v>3063</v>
      </c>
      <c r="B3066" t="s">
        <v>3454</v>
      </c>
      <c r="C3066" s="10">
        <v>43733</v>
      </c>
      <c r="D3066" t="s">
        <v>179</v>
      </c>
      <c r="E3066" t="s">
        <v>2833</v>
      </c>
      <c r="F3066" t="s">
        <v>289</v>
      </c>
      <c r="G3066" t="s">
        <v>269</v>
      </c>
      <c r="H3066" t="s">
        <v>2866</v>
      </c>
      <c r="I3066">
        <v>4</v>
      </c>
      <c r="J3066" t="s">
        <v>2640</v>
      </c>
      <c r="K3066" t="s">
        <v>2835</v>
      </c>
      <c r="L3066" t="s">
        <v>3455</v>
      </c>
      <c r="M3066" t="s">
        <v>2836</v>
      </c>
      <c r="N3066" t="s">
        <v>24</v>
      </c>
      <c r="O3066">
        <v>228365.384615385</v>
      </c>
      <c r="P3066">
        <v>913461.53846153896</v>
      </c>
      <c r="Q3066">
        <v>91346.1538461538</v>
      </c>
      <c r="R3066">
        <v>1004807.69230769</v>
      </c>
      <c r="S3066" t="s">
        <v>25</v>
      </c>
      <c r="T3066" t="s">
        <v>25</v>
      </c>
      <c r="U3066" t="s">
        <v>3456</v>
      </c>
      <c r="V3066">
        <v>104500000</v>
      </c>
      <c r="W3066" t="s">
        <v>25</v>
      </c>
      <c r="X3066" t="s">
        <v>25</v>
      </c>
    </row>
    <row r="3067" spans="1:24" x14ac:dyDescent="0.3">
      <c r="A3067" s="5">
        <v>3064</v>
      </c>
      <c r="B3067" t="s">
        <v>3454</v>
      </c>
      <c r="C3067" s="10">
        <v>43733</v>
      </c>
      <c r="D3067" t="s">
        <v>178</v>
      </c>
      <c r="E3067" t="s">
        <v>2833</v>
      </c>
      <c r="F3067" t="s">
        <v>289</v>
      </c>
      <c r="G3067" t="s">
        <v>269</v>
      </c>
      <c r="H3067" t="s">
        <v>2867</v>
      </c>
      <c r="I3067">
        <v>2</v>
      </c>
      <c r="J3067" t="s">
        <v>2640</v>
      </c>
      <c r="K3067" t="s">
        <v>2835</v>
      </c>
      <c r="L3067" t="s">
        <v>3455</v>
      </c>
      <c r="M3067" t="s">
        <v>2836</v>
      </c>
      <c r="N3067" t="s">
        <v>24</v>
      </c>
      <c r="O3067">
        <v>456730.76923076902</v>
      </c>
      <c r="P3067">
        <v>913461.53846153896</v>
      </c>
      <c r="Q3067">
        <v>91346.1538461538</v>
      </c>
      <c r="R3067">
        <v>1004807.69230769</v>
      </c>
      <c r="S3067" t="s">
        <v>25</v>
      </c>
      <c r="T3067" t="s">
        <v>25</v>
      </c>
      <c r="U3067" t="s">
        <v>3456</v>
      </c>
      <c r="V3067">
        <v>104500000</v>
      </c>
      <c r="W3067" t="s">
        <v>25</v>
      </c>
      <c r="X3067" t="s">
        <v>25</v>
      </c>
    </row>
    <row r="3068" spans="1:24" x14ac:dyDescent="0.3">
      <c r="A3068" s="5">
        <v>3065</v>
      </c>
      <c r="B3068" t="s">
        <v>3454</v>
      </c>
      <c r="C3068" s="10">
        <v>43733</v>
      </c>
      <c r="D3068" t="s">
        <v>179</v>
      </c>
      <c r="E3068" t="s">
        <v>2833</v>
      </c>
      <c r="F3068" t="s">
        <v>289</v>
      </c>
      <c r="G3068" t="s">
        <v>269</v>
      </c>
      <c r="H3068" t="s">
        <v>2867</v>
      </c>
      <c r="I3068">
        <v>2</v>
      </c>
      <c r="J3068" t="s">
        <v>2640</v>
      </c>
      <c r="K3068" t="s">
        <v>2835</v>
      </c>
      <c r="L3068" t="s">
        <v>3455</v>
      </c>
      <c r="M3068" t="s">
        <v>2836</v>
      </c>
      <c r="N3068" t="s">
        <v>24</v>
      </c>
      <c r="O3068">
        <v>456730.76923076902</v>
      </c>
      <c r="P3068">
        <v>913461.53846153896</v>
      </c>
      <c r="Q3068">
        <v>91346.1538461538</v>
      </c>
      <c r="R3068">
        <v>1004807.69230769</v>
      </c>
      <c r="S3068" t="s">
        <v>25</v>
      </c>
      <c r="T3068" t="s">
        <v>25</v>
      </c>
      <c r="U3068" t="s">
        <v>3456</v>
      </c>
      <c r="V3068">
        <v>104500000</v>
      </c>
      <c r="W3068" t="s">
        <v>25</v>
      </c>
      <c r="X3068" t="s">
        <v>25</v>
      </c>
    </row>
    <row r="3069" spans="1:24" x14ac:dyDescent="0.3">
      <c r="A3069" s="5">
        <v>3066</v>
      </c>
      <c r="B3069" t="s">
        <v>3454</v>
      </c>
      <c r="C3069" s="10">
        <v>43733</v>
      </c>
      <c r="D3069" t="s">
        <v>178</v>
      </c>
      <c r="E3069" t="s">
        <v>2833</v>
      </c>
      <c r="F3069" t="s">
        <v>289</v>
      </c>
      <c r="G3069" t="s">
        <v>269</v>
      </c>
      <c r="H3069" t="s">
        <v>2868</v>
      </c>
      <c r="I3069">
        <v>1</v>
      </c>
      <c r="J3069" t="s">
        <v>36</v>
      </c>
      <c r="K3069" t="s">
        <v>2835</v>
      </c>
      <c r="L3069" t="s">
        <v>3455</v>
      </c>
      <c r="M3069" t="s">
        <v>2836</v>
      </c>
      <c r="N3069" t="s">
        <v>24</v>
      </c>
      <c r="O3069">
        <v>913461.53846153803</v>
      </c>
      <c r="P3069">
        <v>913461.53846153803</v>
      </c>
      <c r="Q3069">
        <v>91346.1538461538</v>
      </c>
      <c r="R3069">
        <v>1004807.69230769</v>
      </c>
      <c r="S3069" t="s">
        <v>25</v>
      </c>
      <c r="T3069" t="s">
        <v>25</v>
      </c>
      <c r="U3069" t="s">
        <v>3456</v>
      </c>
      <c r="V3069">
        <v>104500000</v>
      </c>
      <c r="W3069" t="s">
        <v>25</v>
      </c>
      <c r="X3069" t="s">
        <v>25</v>
      </c>
    </row>
    <row r="3070" spans="1:24" x14ac:dyDescent="0.3">
      <c r="A3070" s="5">
        <v>3067</v>
      </c>
      <c r="B3070" t="s">
        <v>3454</v>
      </c>
      <c r="C3070" s="10">
        <v>43733</v>
      </c>
      <c r="D3070" t="s">
        <v>179</v>
      </c>
      <c r="E3070" t="s">
        <v>2833</v>
      </c>
      <c r="F3070" t="s">
        <v>289</v>
      </c>
      <c r="G3070" t="s">
        <v>269</v>
      </c>
      <c r="H3070" t="s">
        <v>2868</v>
      </c>
      <c r="I3070">
        <v>1</v>
      </c>
      <c r="J3070" t="s">
        <v>36</v>
      </c>
      <c r="K3070" t="s">
        <v>2835</v>
      </c>
      <c r="L3070" t="s">
        <v>3455</v>
      </c>
      <c r="M3070" t="s">
        <v>2836</v>
      </c>
      <c r="N3070" t="s">
        <v>24</v>
      </c>
      <c r="O3070">
        <v>913461.53846153803</v>
      </c>
      <c r="P3070">
        <v>913461.53846153803</v>
      </c>
      <c r="Q3070">
        <v>91346.1538461538</v>
      </c>
      <c r="R3070">
        <v>1004807.69230769</v>
      </c>
      <c r="S3070" t="s">
        <v>25</v>
      </c>
      <c r="T3070" t="s">
        <v>25</v>
      </c>
      <c r="U3070" t="s">
        <v>3456</v>
      </c>
      <c r="V3070">
        <v>104500000</v>
      </c>
      <c r="W3070" t="s">
        <v>25</v>
      </c>
      <c r="X3070" t="s">
        <v>25</v>
      </c>
    </row>
    <row r="3071" spans="1:24" x14ac:dyDescent="0.3">
      <c r="A3071" s="5">
        <v>3068</v>
      </c>
      <c r="B3071" t="s">
        <v>3454</v>
      </c>
      <c r="C3071" s="10">
        <v>43733</v>
      </c>
      <c r="D3071" t="s">
        <v>178</v>
      </c>
      <c r="E3071" t="s">
        <v>2833</v>
      </c>
      <c r="F3071" t="s">
        <v>289</v>
      </c>
      <c r="G3071" t="s">
        <v>269</v>
      </c>
      <c r="H3071" t="s">
        <v>2869</v>
      </c>
      <c r="I3071">
        <v>2</v>
      </c>
      <c r="J3071" t="s">
        <v>2640</v>
      </c>
      <c r="K3071" t="s">
        <v>2835</v>
      </c>
      <c r="L3071" t="s">
        <v>3455</v>
      </c>
      <c r="M3071" t="s">
        <v>2836</v>
      </c>
      <c r="N3071" t="s">
        <v>24</v>
      </c>
      <c r="O3071">
        <v>456730.76923076902</v>
      </c>
      <c r="P3071">
        <v>913461.53846153896</v>
      </c>
      <c r="Q3071">
        <v>91346.1538461538</v>
      </c>
      <c r="R3071">
        <v>1004807.69230769</v>
      </c>
      <c r="S3071" t="s">
        <v>25</v>
      </c>
      <c r="T3071" t="s">
        <v>25</v>
      </c>
      <c r="U3071" t="s">
        <v>3456</v>
      </c>
      <c r="V3071">
        <v>104500000</v>
      </c>
      <c r="W3071" t="s">
        <v>25</v>
      </c>
      <c r="X3071" t="s">
        <v>25</v>
      </c>
    </row>
    <row r="3072" spans="1:24" x14ac:dyDescent="0.3">
      <c r="A3072" s="5">
        <v>3069</v>
      </c>
      <c r="B3072" t="s">
        <v>3454</v>
      </c>
      <c r="C3072" s="10">
        <v>43733</v>
      </c>
      <c r="D3072" t="s">
        <v>179</v>
      </c>
      <c r="E3072" t="s">
        <v>2833</v>
      </c>
      <c r="F3072" t="s">
        <v>289</v>
      </c>
      <c r="G3072" t="s">
        <v>269</v>
      </c>
      <c r="H3072" t="s">
        <v>2869</v>
      </c>
      <c r="I3072">
        <v>2</v>
      </c>
      <c r="J3072" t="s">
        <v>2640</v>
      </c>
      <c r="K3072" t="s">
        <v>2835</v>
      </c>
      <c r="L3072" t="s">
        <v>3455</v>
      </c>
      <c r="M3072" t="s">
        <v>2836</v>
      </c>
      <c r="N3072" t="s">
        <v>24</v>
      </c>
      <c r="O3072">
        <v>456730.76923076902</v>
      </c>
      <c r="P3072">
        <v>913461.53846153896</v>
      </c>
      <c r="Q3072">
        <v>91346.1538461538</v>
      </c>
      <c r="R3072">
        <v>1004807.69230769</v>
      </c>
      <c r="S3072" t="s">
        <v>25</v>
      </c>
      <c r="T3072" t="s">
        <v>25</v>
      </c>
      <c r="U3072" t="s">
        <v>3456</v>
      </c>
      <c r="V3072">
        <v>104500000</v>
      </c>
      <c r="W3072" t="s">
        <v>25</v>
      </c>
      <c r="X3072" t="s">
        <v>25</v>
      </c>
    </row>
    <row r="3073" spans="1:24" x14ac:dyDescent="0.3">
      <c r="A3073" s="5">
        <v>3070</v>
      </c>
      <c r="B3073" t="s">
        <v>3454</v>
      </c>
      <c r="C3073" s="10">
        <v>43733</v>
      </c>
      <c r="D3073" t="s">
        <v>178</v>
      </c>
      <c r="E3073" t="s">
        <v>2833</v>
      </c>
      <c r="F3073" t="s">
        <v>289</v>
      </c>
      <c r="G3073" t="s">
        <v>269</v>
      </c>
      <c r="H3073" t="s">
        <v>2870</v>
      </c>
      <c r="I3073">
        <v>1</v>
      </c>
      <c r="J3073" t="s">
        <v>2640</v>
      </c>
      <c r="K3073" t="s">
        <v>2835</v>
      </c>
      <c r="L3073" t="s">
        <v>3455</v>
      </c>
      <c r="M3073" t="s">
        <v>2836</v>
      </c>
      <c r="N3073" t="s">
        <v>24</v>
      </c>
      <c r="O3073">
        <v>913461.53846153803</v>
      </c>
      <c r="P3073">
        <v>913461.53846153803</v>
      </c>
      <c r="Q3073">
        <v>91346.1538461538</v>
      </c>
      <c r="R3073">
        <v>1004807.69230769</v>
      </c>
      <c r="S3073" t="s">
        <v>25</v>
      </c>
      <c r="T3073" t="s">
        <v>25</v>
      </c>
      <c r="U3073" t="s">
        <v>3456</v>
      </c>
      <c r="V3073">
        <v>104500000</v>
      </c>
      <c r="W3073" t="s">
        <v>25</v>
      </c>
      <c r="X3073" t="s">
        <v>25</v>
      </c>
    </row>
    <row r="3074" spans="1:24" x14ac:dyDescent="0.3">
      <c r="A3074" s="5">
        <v>3071</v>
      </c>
      <c r="B3074" t="s">
        <v>3454</v>
      </c>
      <c r="C3074" s="10">
        <v>43733</v>
      </c>
      <c r="D3074" t="s">
        <v>179</v>
      </c>
      <c r="E3074" t="s">
        <v>2833</v>
      </c>
      <c r="F3074" t="s">
        <v>289</v>
      </c>
      <c r="G3074" t="s">
        <v>269</v>
      </c>
      <c r="H3074" t="s">
        <v>2870</v>
      </c>
      <c r="I3074">
        <v>1</v>
      </c>
      <c r="J3074" t="s">
        <v>2640</v>
      </c>
      <c r="K3074" t="s">
        <v>2835</v>
      </c>
      <c r="L3074" t="s">
        <v>3455</v>
      </c>
      <c r="M3074" t="s">
        <v>2836</v>
      </c>
      <c r="N3074" t="s">
        <v>24</v>
      </c>
      <c r="O3074">
        <v>913461.53846153803</v>
      </c>
      <c r="P3074">
        <v>913461.53846153803</v>
      </c>
      <c r="Q3074">
        <v>91346.1538461538</v>
      </c>
      <c r="R3074">
        <v>1004807.69230769</v>
      </c>
      <c r="S3074" t="s">
        <v>25</v>
      </c>
      <c r="T3074" t="s">
        <v>25</v>
      </c>
      <c r="U3074" t="s">
        <v>3456</v>
      </c>
      <c r="V3074">
        <v>104500000</v>
      </c>
      <c r="W3074" t="s">
        <v>25</v>
      </c>
      <c r="X3074" t="s">
        <v>25</v>
      </c>
    </row>
    <row r="3075" spans="1:24" x14ac:dyDescent="0.3">
      <c r="A3075" s="5">
        <v>3072</v>
      </c>
      <c r="B3075" t="s">
        <v>3454</v>
      </c>
      <c r="C3075" s="10">
        <v>43733</v>
      </c>
      <c r="D3075" t="s">
        <v>178</v>
      </c>
      <c r="E3075" t="s">
        <v>2833</v>
      </c>
      <c r="F3075" t="s">
        <v>289</v>
      </c>
      <c r="G3075" t="s">
        <v>269</v>
      </c>
      <c r="H3075" t="s">
        <v>2871</v>
      </c>
      <c r="I3075">
        <v>6</v>
      </c>
      <c r="J3075" t="s">
        <v>2137</v>
      </c>
      <c r="K3075" t="s">
        <v>2835</v>
      </c>
      <c r="L3075" t="s">
        <v>3455</v>
      </c>
      <c r="M3075" t="s">
        <v>2836</v>
      </c>
      <c r="N3075" t="s">
        <v>24</v>
      </c>
      <c r="O3075">
        <v>152243.58974359001</v>
      </c>
      <c r="P3075">
        <v>913461.53846153896</v>
      </c>
      <c r="Q3075">
        <v>91346.153846153902</v>
      </c>
      <c r="R3075">
        <v>1004807.69230769</v>
      </c>
      <c r="S3075" t="s">
        <v>25</v>
      </c>
      <c r="T3075" t="s">
        <v>25</v>
      </c>
      <c r="U3075" t="s">
        <v>3456</v>
      </c>
      <c r="V3075">
        <v>104500000</v>
      </c>
      <c r="W3075" t="s">
        <v>25</v>
      </c>
      <c r="X3075" t="s">
        <v>25</v>
      </c>
    </row>
    <row r="3076" spans="1:24" x14ac:dyDescent="0.3">
      <c r="A3076" s="5">
        <v>3073</v>
      </c>
      <c r="B3076" t="s">
        <v>3454</v>
      </c>
      <c r="C3076" s="10">
        <v>43733</v>
      </c>
      <c r="D3076" t="s">
        <v>179</v>
      </c>
      <c r="E3076" t="s">
        <v>2833</v>
      </c>
      <c r="F3076" t="s">
        <v>289</v>
      </c>
      <c r="G3076" t="s">
        <v>269</v>
      </c>
      <c r="H3076" t="s">
        <v>2871</v>
      </c>
      <c r="I3076">
        <v>6</v>
      </c>
      <c r="J3076" t="s">
        <v>2137</v>
      </c>
      <c r="K3076" t="s">
        <v>2835</v>
      </c>
      <c r="L3076" t="s">
        <v>3455</v>
      </c>
      <c r="M3076" t="s">
        <v>2836</v>
      </c>
      <c r="N3076" t="s">
        <v>24</v>
      </c>
      <c r="O3076">
        <v>152243.58974359001</v>
      </c>
      <c r="P3076">
        <v>913461.53846153896</v>
      </c>
      <c r="Q3076">
        <v>91346.153846153902</v>
      </c>
      <c r="R3076">
        <v>1004807.69230769</v>
      </c>
      <c r="S3076" t="s">
        <v>25</v>
      </c>
      <c r="T3076" t="s">
        <v>25</v>
      </c>
      <c r="U3076" t="s">
        <v>3456</v>
      </c>
      <c r="V3076">
        <v>104500000</v>
      </c>
      <c r="W3076" t="s">
        <v>25</v>
      </c>
      <c r="X3076" t="s">
        <v>25</v>
      </c>
    </row>
    <row r="3077" spans="1:24" x14ac:dyDescent="0.3">
      <c r="A3077" s="5">
        <v>3074</v>
      </c>
      <c r="B3077" t="s">
        <v>3454</v>
      </c>
      <c r="C3077" s="10">
        <v>43733</v>
      </c>
      <c r="D3077" t="s">
        <v>178</v>
      </c>
      <c r="E3077" t="s">
        <v>2833</v>
      </c>
      <c r="F3077" t="s">
        <v>289</v>
      </c>
      <c r="G3077" t="s">
        <v>269</v>
      </c>
      <c r="H3077" t="s">
        <v>2872</v>
      </c>
      <c r="I3077">
        <v>2</v>
      </c>
      <c r="J3077" t="s">
        <v>2640</v>
      </c>
      <c r="K3077" t="s">
        <v>2835</v>
      </c>
      <c r="L3077" t="s">
        <v>3455</v>
      </c>
      <c r="M3077" t="s">
        <v>2836</v>
      </c>
      <c r="N3077" t="s">
        <v>24</v>
      </c>
      <c r="O3077">
        <v>456730.76923076902</v>
      </c>
      <c r="P3077">
        <v>913461.53846153896</v>
      </c>
      <c r="Q3077">
        <v>91346.1538461538</v>
      </c>
      <c r="R3077">
        <v>1004807.69230769</v>
      </c>
      <c r="S3077" t="s">
        <v>25</v>
      </c>
      <c r="T3077" t="s">
        <v>25</v>
      </c>
      <c r="U3077" t="s">
        <v>3456</v>
      </c>
      <c r="V3077">
        <v>104500000</v>
      </c>
      <c r="W3077" t="s">
        <v>25</v>
      </c>
      <c r="X3077" t="s">
        <v>25</v>
      </c>
    </row>
    <row r="3078" spans="1:24" x14ac:dyDescent="0.3">
      <c r="A3078" s="5">
        <v>3075</v>
      </c>
      <c r="B3078" t="s">
        <v>3454</v>
      </c>
      <c r="C3078" s="10">
        <v>43733</v>
      </c>
      <c r="D3078" t="s">
        <v>179</v>
      </c>
      <c r="E3078" t="s">
        <v>2833</v>
      </c>
      <c r="F3078" t="s">
        <v>289</v>
      </c>
      <c r="G3078" t="s">
        <v>269</v>
      </c>
      <c r="H3078" t="s">
        <v>2872</v>
      </c>
      <c r="I3078">
        <v>2</v>
      </c>
      <c r="J3078" t="s">
        <v>2640</v>
      </c>
      <c r="K3078" t="s">
        <v>2835</v>
      </c>
      <c r="L3078" t="s">
        <v>3455</v>
      </c>
      <c r="M3078" t="s">
        <v>2836</v>
      </c>
      <c r="N3078" t="s">
        <v>24</v>
      </c>
      <c r="O3078">
        <v>456730.76923076902</v>
      </c>
      <c r="P3078">
        <v>913461.53846153896</v>
      </c>
      <c r="Q3078">
        <v>91346.1538461538</v>
      </c>
      <c r="R3078">
        <v>1004807.69230769</v>
      </c>
      <c r="S3078" t="s">
        <v>25</v>
      </c>
      <c r="T3078" t="s">
        <v>25</v>
      </c>
      <c r="U3078" t="s">
        <v>3456</v>
      </c>
      <c r="V3078">
        <v>104500000</v>
      </c>
      <c r="W3078" t="s">
        <v>25</v>
      </c>
      <c r="X3078" t="s">
        <v>25</v>
      </c>
    </row>
    <row r="3079" spans="1:24" x14ac:dyDescent="0.3">
      <c r="A3079" s="5">
        <v>3076</v>
      </c>
      <c r="B3079" t="s">
        <v>3454</v>
      </c>
      <c r="C3079" s="10">
        <v>43733</v>
      </c>
      <c r="D3079" t="s">
        <v>178</v>
      </c>
      <c r="E3079" t="s">
        <v>2833</v>
      </c>
      <c r="F3079" t="s">
        <v>289</v>
      </c>
      <c r="G3079" t="s">
        <v>269</v>
      </c>
      <c r="H3079" t="s">
        <v>2873</v>
      </c>
      <c r="I3079">
        <v>21</v>
      </c>
      <c r="J3079" t="s">
        <v>164</v>
      </c>
      <c r="K3079" t="s">
        <v>2835</v>
      </c>
      <c r="L3079" t="s">
        <v>3455</v>
      </c>
      <c r="M3079" t="s">
        <v>2836</v>
      </c>
      <c r="N3079" t="s">
        <v>24</v>
      </c>
      <c r="O3079">
        <v>43498.168498168503</v>
      </c>
      <c r="P3079">
        <v>913461.53846153803</v>
      </c>
      <c r="Q3079">
        <v>91346.1538461538</v>
      </c>
      <c r="R3079">
        <v>1004807.69230769</v>
      </c>
      <c r="S3079" t="s">
        <v>25</v>
      </c>
      <c r="T3079" t="s">
        <v>25</v>
      </c>
      <c r="U3079" t="s">
        <v>3456</v>
      </c>
      <c r="V3079">
        <v>104500000</v>
      </c>
      <c r="W3079" t="s">
        <v>25</v>
      </c>
      <c r="X3079" t="s">
        <v>25</v>
      </c>
    </row>
    <row r="3080" spans="1:24" x14ac:dyDescent="0.3">
      <c r="A3080" s="5">
        <v>3077</v>
      </c>
      <c r="B3080" t="s">
        <v>3454</v>
      </c>
      <c r="C3080" s="10">
        <v>43733</v>
      </c>
      <c r="D3080" t="s">
        <v>179</v>
      </c>
      <c r="E3080" t="s">
        <v>2833</v>
      </c>
      <c r="F3080" t="s">
        <v>289</v>
      </c>
      <c r="G3080" t="s">
        <v>269</v>
      </c>
      <c r="H3080" t="s">
        <v>2873</v>
      </c>
      <c r="I3080">
        <v>21</v>
      </c>
      <c r="J3080" t="s">
        <v>164</v>
      </c>
      <c r="K3080" t="s">
        <v>2835</v>
      </c>
      <c r="L3080" t="s">
        <v>3455</v>
      </c>
      <c r="M3080" t="s">
        <v>2836</v>
      </c>
      <c r="N3080" t="s">
        <v>24</v>
      </c>
      <c r="O3080">
        <v>43498.168498168503</v>
      </c>
      <c r="P3080">
        <v>913461.53846153803</v>
      </c>
      <c r="Q3080">
        <v>91346.1538461538</v>
      </c>
      <c r="R3080">
        <v>1004807.69230769</v>
      </c>
      <c r="S3080" t="s">
        <v>25</v>
      </c>
      <c r="T3080" t="s">
        <v>25</v>
      </c>
      <c r="U3080" t="s">
        <v>3456</v>
      </c>
      <c r="V3080">
        <v>104500000</v>
      </c>
      <c r="W3080" t="s">
        <v>25</v>
      </c>
      <c r="X3080" t="s">
        <v>25</v>
      </c>
    </row>
    <row r="3081" spans="1:24" x14ac:dyDescent="0.3">
      <c r="A3081" s="5">
        <v>3078</v>
      </c>
      <c r="B3081" t="s">
        <v>3454</v>
      </c>
      <c r="C3081" s="10">
        <v>43733</v>
      </c>
      <c r="D3081" t="s">
        <v>178</v>
      </c>
      <c r="E3081" t="s">
        <v>2833</v>
      </c>
      <c r="F3081" t="s">
        <v>289</v>
      </c>
      <c r="G3081" t="s">
        <v>269</v>
      </c>
      <c r="H3081" t="s">
        <v>2874</v>
      </c>
      <c r="I3081">
        <v>16</v>
      </c>
      <c r="J3081" t="s">
        <v>164</v>
      </c>
      <c r="K3081" t="s">
        <v>2835</v>
      </c>
      <c r="L3081" t="s">
        <v>3455</v>
      </c>
      <c r="M3081" t="s">
        <v>2836</v>
      </c>
      <c r="N3081" t="s">
        <v>24</v>
      </c>
      <c r="O3081">
        <v>57091.3461538462</v>
      </c>
      <c r="P3081">
        <v>913461.53846153896</v>
      </c>
      <c r="Q3081">
        <v>91346.1538461538</v>
      </c>
      <c r="R3081">
        <v>1004807.69230769</v>
      </c>
      <c r="S3081" t="s">
        <v>25</v>
      </c>
      <c r="T3081" t="s">
        <v>25</v>
      </c>
      <c r="U3081" t="s">
        <v>3456</v>
      </c>
      <c r="V3081">
        <v>104500000</v>
      </c>
      <c r="W3081" t="s">
        <v>25</v>
      </c>
      <c r="X3081" t="s">
        <v>25</v>
      </c>
    </row>
    <row r="3082" spans="1:24" x14ac:dyDescent="0.3">
      <c r="A3082" s="5">
        <v>3079</v>
      </c>
      <c r="B3082" t="s">
        <v>3454</v>
      </c>
      <c r="C3082" s="10">
        <v>43733</v>
      </c>
      <c r="D3082" t="s">
        <v>179</v>
      </c>
      <c r="E3082" t="s">
        <v>2833</v>
      </c>
      <c r="F3082" t="s">
        <v>289</v>
      </c>
      <c r="G3082" t="s">
        <v>269</v>
      </c>
      <c r="H3082" t="s">
        <v>2874</v>
      </c>
      <c r="I3082">
        <v>16</v>
      </c>
      <c r="J3082" t="s">
        <v>164</v>
      </c>
      <c r="K3082" t="s">
        <v>2835</v>
      </c>
      <c r="L3082" t="s">
        <v>3455</v>
      </c>
      <c r="M3082" t="s">
        <v>2836</v>
      </c>
      <c r="N3082" t="s">
        <v>24</v>
      </c>
      <c r="O3082">
        <v>57091.3461538462</v>
      </c>
      <c r="P3082">
        <v>913461.53846153896</v>
      </c>
      <c r="Q3082">
        <v>91346.1538461538</v>
      </c>
      <c r="R3082">
        <v>1004807.69230769</v>
      </c>
      <c r="S3082" t="s">
        <v>25</v>
      </c>
      <c r="T3082" t="s">
        <v>25</v>
      </c>
      <c r="U3082" t="s">
        <v>3456</v>
      </c>
      <c r="V3082">
        <v>104500000</v>
      </c>
      <c r="W3082" t="s">
        <v>25</v>
      </c>
      <c r="X3082" t="s">
        <v>25</v>
      </c>
    </row>
    <row r="3083" spans="1:24" x14ac:dyDescent="0.3">
      <c r="A3083" s="5">
        <v>3080</v>
      </c>
      <c r="B3083" t="s">
        <v>3454</v>
      </c>
      <c r="C3083" s="10">
        <v>43733</v>
      </c>
      <c r="D3083" t="s">
        <v>178</v>
      </c>
      <c r="E3083" t="s">
        <v>2833</v>
      </c>
      <c r="F3083" t="s">
        <v>289</v>
      </c>
      <c r="G3083" t="s">
        <v>269</v>
      </c>
      <c r="H3083" t="s">
        <v>2875</v>
      </c>
      <c r="I3083">
        <v>2</v>
      </c>
      <c r="J3083" t="s">
        <v>2640</v>
      </c>
      <c r="K3083" t="s">
        <v>2835</v>
      </c>
      <c r="L3083" t="s">
        <v>3455</v>
      </c>
      <c r="M3083" t="s">
        <v>2836</v>
      </c>
      <c r="N3083" t="s">
        <v>24</v>
      </c>
      <c r="O3083">
        <v>456730.76923076902</v>
      </c>
      <c r="P3083">
        <v>913461.53846153896</v>
      </c>
      <c r="Q3083">
        <v>91346.1538461538</v>
      </c>
      <c r="R3083">
        <v>1004807.69230769</v>
      </c>
      <c r="S3083" t="s">
        <v>25</v>
      </c>
      <c r="T3083" t="s">
        <v>25</v>
      </c>
      <c r="U3083" t="s">
        <v>3456</v>
      </c>
      <c r="V3083">
        <v>104500000</v>
      </c>
      <c r="W3083" t="s">
        <v>25</v>
      </c>
      <c r="X3083" t="s">
        <v>25</v>
      </c>
    </row>
    <row r="3084" spans="1:24" x14ac:dyDescent="0.3">
      <c r="A3084" s="5">
        <v>3081</v>
      </c>
      <c r="B3084" t="s">
        <v>3454</v>
      </c>
      <c r="C3084" s="10">
        <v>43733</v>
      </c>
      <c r="D3084" t="s">
        <v>179</v>
      </c>
      <c r="E3084" t="s">
        <v>2833</v>
      </c>
      <c r="F3084" t="s">
        <v>289</v>
      </c>
      <c r="G3084" t="s">
        <v>269</v>
      </c>
      <c r="H3084" t="s">
        <v>2875</v>
      </c>
      <c r="I3084">
        <v>2</v>
      </c>
      <c r="J3084" t="s">
        <v>2640</v>
      </c>
      <c r="K3084" t="s">
        <v>2835</v>
      </c>
      <c r="L3084" t="s">
        <v>3455</v>
      </c>
      <c r="M3084" t="s">
        <v>2836</v>
      </c>
      <c r="N3084" t="s">
        <v>24</v>
      </c>
      <c r="O3084">
        <v>456730.76923076902</v>
      </c>
      <c r="P3084">
        <v>913461.53846153896</v>
      </c>
      <c r="Q3084">
        <v>91346.1538461538</v>
      </c>
      <c r="R3084">
        <v>1004807.69230769</v>
      </c>
      <c r="S3084" t="s">
        <v>25</v>
      </c>
      <c r="T3084" t="s">
        <v>25</v>
      </c>
      <c r="U3084" t="s">
        <v>3456</v>
      </c>
      <c r="V3084">
        <v>104500000</v>
      </c>
      <c r="W3084" t="s">
        <v>25</v>
      </c>
      <c r="X3084" t="s">
        <v>25</v>
      </c>
    </row>
    <row r="3085" spans="1:24" x14ac:dyDescent="0.3">
      <c r="A3085" s="5">
        <v>3082</v>
      </c>
      <c r="B3085" t="s">
        <v>3454</v>
      </c>
      <c r="C3085" s="10">
        <v>43733</v>
      </c>
      <c r="D3085" t="s">
        <v>178</v>
      </c>
      <c r="E3085" t="s">
        <v>2833</v>
      </c>
      <c r="F3085" t="s">
        <v>289</v>
      </c>
      <c r="G3085" t="s">
        <v>269</v>
      </c>
      <c r="H3085" t="s">
        <v>2876</v>
      </c>
      <c r="I3085">
        <v>2</v>
      </c>
      <c r="J3085" t="s">
        <v>2640</v>
      </c>
      <c r="K3085" t="s">
        <v>2835</v>
      </c>
      <c r="L3085" t="s">
        <v>3455</v>
      </c>
      <c r="M3085" t="s">
        <v>2836</v>
      </c>
      <c r="N3085" t="s">
        <v>24</v>
      </c>
      <c r="O3085">
        <v>456730.76923076902</v>
      </c>
      <c r="P3085">
        <v>913461.53846153896</v>
      </c>
      <c r="Q3085">
        <v>91346.1538461538</v>
      </c>
      <c r="R3085">
        <v>1004807.69230769</v>
      </c>
      <c r="S3085" t="s">
        <v>25</v>
      </c>
      <c r="T3085" t="s">
        <v>25</v>
      </c>
      <c r="U3085" t="s">
        <v>3456</v>
      </c>
      <c r="V3085">
        <v>104500000</v>
      </c>
      <c r="W3085" t="s">
        <v>25</v>
      </c>
      <c r="X3085" t="s">
        <v>25</v>
      </c>
    </row>
    <row r="3086" spans="1:24" x14ac:dyDescent="0.3">
      <c r="A3086" s="5">
        <v>3083</v>
      </c>
      <c r="B3086" t="s">
        <v>3454</v>
      </c>
      <c r="C3086" s="10">
        <v>43733</v>
      </c>
      <c r="D3086" t="s">
        <v>179</v>
      </c>
      <c r="E3086" t="s">
        <v>2833</v>
      </c>
      <c r="F3086" t="s">
        <v>289</v>
      </c>
      <c r="G3086" t="s">
        <v>269</v>
      </c>
      <c r="H3086" t="s">
        <v>2876</v>
      </c>
      <c r="I3086">
        <v>2</v>
      </c>
      <c r="J3086" t="s">
        <v>2640</v>
      </c>
      <c r="K3086" t="s">
        <v>2835</v>
      </c>
      <c r="L3086" t="s">
        <v>3455</v>
      </c>
      <c r="M3086" t="s">
        <v>2836</v>
      </c>
      <c r="N3086" t="s">
        <v>24</v>
      </c>
      <c r="O3086">
        <v>456730.76923076902</v>
      </c>
      <c r="P3086">
        <v>913461.53846153896</v>
      </c>
      <c r="Q3086">
        <v>91346.1538461538</v>
      </c>
      <c r="R3086">
        <v>1004807.69230769</v>
      </c>
      <c r="S3086" t="s">
        <v>25</v>
      </c>
      <c r="T3086" t="s">
        <v>25</v>
      </c>
      <c r="U3086" t="s">
        <v>3456</v>
      </c>
      <c r="V3086">
        <v>104500000</v>
      </c>
      <c r="W3086" t="s">
        <v>25</v>
      </c>
      <c r="X3086" t="s">
        <v>25</v>
      </c>
    </row>
    <row r="3087" spans="1:24" x14ac:dyDescent="0.3">
      <c r="A3087" s="5">
        <v>3084</v>
      </c>
      <c r="B3087" t="s">
        <v>3454</v>
      </c>
      <c r="C3087" s="10">
        <v>43733</v>
      </c>
      <c r="D3087" t="s">
        <v>178</v>
      </c>
      <c r="E3087" t="s">
        <v>2833</v>
      </c>
      <c r="F3087" t="s">
        <v>289</v>
      </c>
      <c r="G3087" t="s">
        <v>269</v>
      </c>
      <c r="H3087" t="s">
        <v>2877</v>
      </c>
      <c r="I3087">
        <v>1</v>
      </c>
      <c r="J3087" t="s">
        <v>2845</v>
      </c>
      <c r="K3087" t="s">
        <v>2835</v>
      </c>
      <c r="L3087" t="s">
        <v>3455</v>
      </c>
      <c r="M3087" t="s">
        <v>2836</v>
      </c>
      <c r="N3087" t="s">
        <v>24</v>
      </c>
      <c r="O3087">
        <v>913461.53846153803</v>
      </c>
      <c r="P3087">
        <v>913461.53846153803</v>
      </c>
      <c r="Q3087">
        <v>91346.1538461538</v>
      </c>
      <c r="R3087">
        <v>1004807.69230769</v>
      </c>
      <c r="S3087" t="s">
        <v>25</v>
      </c>
      <c r="T3087" t="s">
        <v>25</v>
      </c>
      <c r="U3087" t="s">
        <v>3456</v>
      </c>
      <c r="V3087">
        <v>104500000</v>
      </c>
      <c r="W3087" t="s">
        <v>25</v>
      </c>
      <c r="X3087" t="s">
        <v>25</v>
      </c>
    </row>
    <row r="3088" spans="1:24" x14ac:dyDescent="0.3">
      <c r="A3088" s="5">
        <v>3085</v>
      </c>
      <c r="B3088" t="s">
        <v>3454</v>
      </c>
      <c r="C3088" s="10">
        <v>43733</v>
      </c>
      <c r="D3088" t="s">
        <v>179</v>
      </c>
      <c r="E3088" t="s">
        <v>2833</v>
      </c>
      <c r="F3088" t="s">
        <v>289</v>
      </c>
      <c r="G3088" t="s">
        <v>269</v>
      </c>
      <c r="H3088" t="s">
        <v>2877</v>
      </c>
      <c r="I3088">
        <v>1</v>
      </c>
      <c r="J3088" t="s">
        <v>2845</v>
      </c>
      <c r="K3088" t="s">
        <v>2835</v>
      </c>
      <c r="L3088" t="s">
        <v>3455</v>
      </c>
      <c r="M3088" t="s">
        <v>2836</v>
      </c>
      <c r="N3088" t="s">
        <v>24</v>
      </c>
      <c r="O3088">
        <v>913461.53846153803</v>
      </c>
      <c r="P3088">
        <v>913461.53846153803</v>
      </c>
      <c r="Q3088">
        <v>91346.1538461538</v>
      </c>
      <c r="R3088">
        <v>1004807.69230769</v>
      </c>
      <c r="S3088" t="s">
        <v>25</v>
      </c>
      <c r="T3088" t="s">
        <v>25</v>
      </c>
      <c r="U3088" t="s">
        <v>3456</v>
      </c>
      <c r="V3088">
        <v>104500000</v>
      </c>
      <c r="W3088" t="s">
        <v>25</v>
      </c>
      <c r="X3088" t="s">
        <v>25</v>
      </c>
    </row>
    <row r="3089" spans="1:24" x14ac:dyDescent="0.3">
      <c r="A3089" s="5">
        <v>3086</v>
      </c>
      <c r="B3089" t="s">
        <v>3454</v>
      </c>
      <c r="C3089" s="10">
        <v>43733</v>
      </c>
      <c r="D3089" t="s">
        <v>178</v>
      </c>
      <c r="E3089" t="s">
        <v>2833</v>
      </c>
      <c r="F3089" t="s">
        <v>289</v>
      </c>
      <c r="G3089" t="s">
        <v>269</v>
      </c>
      <c r="H3089" t="s">
        <v>2878</v>
      </c>
      <c r="I3089">
        <v>3</v>
      </c>
      <c r="J3089" t="s">
        <v>2640</v>
      </c>
      <c r="K3089" t="s">
        <v>2835</v>
      </c>
      <c r="L3089" t="s">
        <v>3455</v>
      </c>
      <c r="M3089" t="s">
        <v>2836</v>
      </c>
      <c r="N3089" t="s">
        <v>24</v>
      </c>
      <c r="O3089">
        <v>304487.17948718002</v>
      </c>
      <c r="P3089">
        <v>913461.53846153896</v>
      </c>
      <c r="Q3089">
        <v>91346.1538461538</v>
      </c>
      <c r="R3089">
        <v>1004807.69230769</v>
      </c>
      <c r="S3089" t="s">
        <v>25</v>
      </c>
      <c r="T3089" t="s">
        <v>25</v>
      </c>
      <c r="U3089" t="s">
        <v>3456</v>
      </c>
      <c r="V3089">
        <v>104500000</v>
      </c>
      <c r="W3089" t="s">
        <v>25</v>
      </c>
      <c r="X3089" t="s">
        <v>25</v>
      </c>
    </row>
    <row r="3090" spans="1:24" x14ac:dyDescent="0.3">
      <c r="A3090" s="5">
        <v>3087</v>
      </c>
      <c r="B3090" t="s">
        <v>3454</v>
      </c>
      <c r="C3090" s="10">
        <v>43733</v>
      </c>
      <c r="D3090" t="s">
        <v>179</v>
      </c>
      <c r="E3090" t="s">
        <v>2833</v>
      </c>
      <c r="F3090" t="s">
        <v>289</v>
      </c>
      <c r="G3090" t="s">
        <v>269</v>
      </c>
      <c r="H3090" t="s">
        <v>2878</v>
      </c>
      <c r="I3090">
        <v>3</v>
      </c>
      <c r="J3090" t="s">
        <v>2640</v>
      </c>
      <c r="K3090" t="s">
        <v>2835</v>
      </c>
      <c r="L3090" t="s">
        <v>3455</v>
      </c>
      <c r="M3090" t="s">
        <v>2836</v>
      </c>
      <c r="N3090" t="s">
        <v>24</v>
      </c>
      <c r="O3090">
        <v>304487.17948718002</v>
      </c>
      <c r="P3090">
        <v>913461.53846153896</v>
      </c>
      <c r="Q3090">
        <v>91346.1538461538</v>
      </c>
      <c r="R3090">
        <v>1004807.69230769</v>
      </c>
      <c r="S3090" t="s">
        <v>25</v>
      </c>
      <c r="T3090" t="s">
        <v>25</v>
      </c>
      <c r="U3090" t="s">
        <v>3456</v>
      </c>
      <c r="V3090">
        <v>104500000</v>
      </c>
      <c r="W3090" t="s">
        <v>25</v>
      </c>
      <c r="X3090" t="s">
        <v>25</v>
      </c>
    </row>
    <row r="3091" spans="1:24" x14ac:dyDescent="0.3">
      <c r="A3091" s="5">
        <v>3088</v>
      </c>
      <c r="B3091" t="s">
        <v>3454</v>
      </c>
      <c r="C3091" s="10">
        <v>43733</v>
      </c>
      <c r="D3091" t="s">
        <v>178</v>
      </c>
      <c r="E3091" t="s">
        <v>2833</v>
      </c>
      <c r="F3091" t="s">
        <v>289</v>
      </c>
      <c r="G3091" t="s">
        <v>269</v>
      </c>
      <c r="H3091" t="s">
        <v>2879</v>
      </c>
      <c r="I3091">
        <v>3</v>
      </c>
      <c r="J3091" t="s">
        <v>2137</v>
      </c>
      <c r="K3091" t="s">
        <v>2835</v>
      </c>
      <c r="L3091" t="s">
        <v>3455</v>
      </c>
      <c r="M3091" t="s">
        <v>2836</v>
      </c>
      <c r="N3091" t="s">
        <v>24</v>
      </c>
      <c r="O3091">
        <v>304487.17948718002</v>
      </c>
      <c r="P3091">
        <v>913461.53846153896</v>
      </c>
      <c r="Q3091">
        <v>91346.1538461538</v>
      </c>
      <c r="R3091">
        <v>1004807.69230769</v>
      </c>
      <c r="S3091" t="s">
        <v>25</v>
      </c>
      <c r="T3091" t="s">
        <v>25</v>
      </c>
      <c r="U3091" t="s">
        <v>3456</v>
      </c>
      <c r="V3091">
        <v>104500000</v>
      </c>
      <c r="W3091" t="s">
        <v>25</v>
      </c>
      <c r="X3091" t="s">
        <v>25</v>
      </c>
    </row>
    <row r="3092" spans="1:24" x14ac:dyDescent="0.3">
      <c r="A3092" s="5">
        <v>3089</v>
      </c>
      <c r="B3092" t="s">
        <v>3454</v>
      </c>
      <c r="C3092" s="10">
        <v>43733</v>
      </c>
      <c r="D3092" t="s">
        <v>179</v>
      </c>
      <c r="E3092" t="s">
        <v>2833</v>
      </c>
      <c r="F3092" t="s">
        <v>289</v>
      </c>
      <c r="G3092" t="s">
        <v>269</v>
      </c>
      <c r="H3092" t="s">
        <v>2879</v>
      </c>
      <c r="I3092">
        <v>3</v>
      </c>
      <c r="J3092" t="s">
        <v>2137</v>
      </c>
      <c r="K3092" t="s">
        <v>2835</v>
      </c>
      <c r="L3092" t="s">
        <v>3455</v>
      </c>
      <c r="M3092" t="s">
        <v>2836</v>
      </c>
      <c r="N3092" t="s">
        <v>24</v>
      </c>
      <c r="O3092">
        <v>304487.17948718002</v>
      </c>
      <c r="P3092">
        <v>913461.53846153896</v>
      </c>
      <c r="Q3092">
        <v>91346.1538461538</v>
      </c>
      <c r="R3092">
        <v>1004807.69230769</v>
      </c>
      <c r="S3092" t="s">
        <v>25</v>
      </c>
      <c r="T3092" t="s">
        <v>25</v>
      </c>
      <c r="U3092" t="s">
        <v>3456</v>
      </c>
      <c r="V3092">
        <v>104500000</v>
      </c>
      <c r="W3092" t="s">
        <v>25</v>
      </c>
      <c r="X3092" t="s">
        <v>25</v>
      </c>
    </row>
    <row r="3093" spans="1:24" x14ac:dyDescent="0.3">
      <c r="A3093" s="5">
        <v>3090</v>
      </c>
      <c r="B3093" t="s">
        <v>3454</v>
      </c>
      <c r="C3093" s="10">
        <v>43733</v>
      </c>
      <c r="D3093" t="s">
        <v>178</v>
      </c>
      <c r="E3093" t="s">
        <v>2833</v>
      </c>
      <c r="F3093" t="s">
        <v>289</v>
      </c>
      <c r="G3093" t="s">
        <v>269</v>
      </c>
      <c r="H3093" t="s">
        <v>3457</v>
      </c>
      <c r="I3093">
        <v>6</v>
      </c>
      <c r="J3093" t="s">
        <v>2640</v>
      </c>
      <c r="K3093" t="s">
        <v>2835</v>
      </c>
      <c r="L3093" t="s">
        <v>3455</v>
      </c>
      <c r="M3093" t="s">
        <v>2836</v>
      </c>
      <c r="N3093" t="s">
        <v>24</v>
      </c>
      <c r="O3093">
        <v>152243.58974359001</v>
      </c>
      <c r="P3093">
        <v>913461.53846153896</v>
      </c>
      <c r="Q3093">
        <v>91346.153846153902</v>
      </c>
      <c r="R3093">
        <v>1004807.69230769</v>
      </c>
      <c r="S3093" t="s">
        <v>25</v>
      </c>
      <c r="T3093" t="s">
        <v>25</v>
      </c>
      <c r="U3093" t="s">
        <v>3456</v>
      </c>
      <c r="V3093">
        <v>104500000</v>
      </c>
      <c r="W3093" t="s">
        <v>25</v>
      </c>
      <c r="X3093" t="s">
        <v>25</v>
      </c>
    </row>
    <row r="3094" spans="1:24" x14ac:dyDescent="0.3">
      <c r="A3094" s="5">
        <v>3091</v>
      </c>
      <c r="B3094" t="s">
        <v>3454</v>
      </c>
      <c r="C3094" s="10">
        <v>43733</v>
      </c>
      <c r="D3094" t="s">
        <v>179</v>
      </c>
      <c r="E3094" t="s">
        <v>2833</v>
      </c>
      <c r="F3094" t="s">
        <v>289</v>
      </c>
      <c r="G3094" t="s">
        <v>269</v>
      </c>
      <c r="H3094" t="s">
        <v>3457</v>
      </c>
      <c r="I3094">
        <v>6</v>
      </c>
      <c r="J3094" t="s">
        <v>2640</v>
      </c>
      <c r="K3094" t="s">
        <v>2835</v>
      </c>
      <c r="L3094" t="s">
        <v>3455</v>
      </c>
      <c r="M3094" t="s">
        <v>2836</v>
      </c>
      <c r="N3094" t="s">
        <v>24</v>
      </c>
      <c r="O3094">
        <v>152243.58974359001</v>
      </c>
      <c r="P3094">
        <v>913461.53846153896</v>
      </c>
      <c r="Q3094">
        <v>91346.153846153902</v>
      </c>
      <c r="R3094">
        <v>1004807.69230769</v>
      </c>
      <c r="S3094" t="s">
        <v>25</v>
      </c>
      <c r="T3094" t="s">
        <v>25</v>
      </c>
      <c r="U3094" t="s">
        <v>3456</v>
      </c>
      <c r="V3094">
        <v>104500000</v>
      </c>
      <c r="W3094" t="s">
        <v>25</v>
      </c>
      <c r="X3094" t="s">
        <v>25</v>
      </c>
    </row>
    <row r="3095" spans="1:24" x14ac:dyDescent="0.3">
      <c r="A3095" s="5">
        <v>3092</v>
      </c>
      <c r="B3095" t="s">
        <v>3454</v>
      </c>
      <c r="C3095" s="10">
        <v>43733</v>
      </c>
      <c r="D3095" t="s">
        <v>178</v>
      </c>
      <c r="E3095" t="s">
        <v>2833</v>
      </c>
      <c r="F3095" t="s">
        <v>289</v>
      </c>
      <c r="G3095" t="s">
        <v>269</v>
      </c>
      <c r="H3095" t="s">
        <v>3458</v>
      </c>
      <c r="I3095">
        <v>2</v>
      </c>
      <c r="J3095" t="s">
        <v>2137</v>
      </c>
      <c r="K3095" t="s">
        <v>2835</v>
      </c>
      <c r="L3095" t="s">
        <v>3455</v>
      </c>
      <c r="M3095" t="s">
        <v>2836</v>
      </c>
      <c r="N3095" t="s">
        <v>24</v>
      </c>
      <c r="O3095">
        <v>456730.76923076902</v>
      </c>
      <c r="P3095">
        <v>913461.53846153896</v>
      </c>
      <c r="Q3095">
        <v>91346.1538461538</v>
      </c>
      <c r="R3095">
        <v>1004807.69230769</v>
      </c>
      <c r="S3095" t="s">
        <v>25</v>
      </c>
      <c r="T3095" t="s">
        <v>25</v>
      </c>
      <c r="U3095" t="s">
        <v>3456</v>
      </c>
      <c r="V3095">
        <v>104500000</v>
      </c>
      <c r="W3095" t="s">
        <v>25</v>
      </c>
      <c r="X3095" t="s">
        <v>25</v>
      </c>
    </row>
    <row r="3096" spans="1:24" x14ac:dyDescent="0.3">
      <c r="A3096" s="5">
        <v>3093</v>
      </c>
      <c r="B3096" t="s">
        <v>3454</v>
      </c>
      <c r="C3096" s="10">
        <v>43733</v>
      </c>
      <c r="D3096" t="s">
        <v>179</v>
      </c>
      <c r="E3096" t="s">
        <v>2833</v>
      </c>
      <c r="F3096" t="s">
        <v>289</v>
      </c>
      <c r="G3096" t="s">
        <v>269</v>
      </c>
      <c r="H3096" t="s">
        <v>3458</v>
      </c>
      <c r="I3096">
        <v>2</v>
      </c>
      <c r="J3096" t="s">
        <v>2137</v>
      </c>
      <c r="K3096" t="s">
        <v>2835</v>
      </c>
      <c r="L3096" t="s">
        <v>3455</v>
      </c>
      <c r="M3096" t="s">
        <v>2836</v>
      </c>
      <c r="N3096" t="s">
        <v>24</v>
      </c>
      <c r="O3096">
        <v>456730.76923076902</v>
      </c>
      <c r="P3096">
        <v>913461.53846153896</v>
      </c>
      <c r="Q3096">
        <v>91346.1538461538</v>
      </c>
      <c r="R3096">
        <v>1004807.69230769</v>
      </c>
      <c r="S3096" t="s">
        <v>25</v>
      </c>
      <c r="T3096" t="s">
        <v>25</v>
      </c>
      <c r="U3096" t="s">
        <v>3456</v>
      </c>
      <c r="V3096">
        <v>104500000</v>
      </c>
      <c r="W3096" t="s">
        <v>25</v>
      </c>
      <c r="X3096" t="s">
        <v>25</v>
      </c>
    </row>
    <row r="3097" spans="1:24" x14ac:dyDescent="0.3">
      <c r="A3097" s="5">
        <v>3094</v>
      </c>
      <c r="B3097" t="s">
        <v>3454</v>
      </c>
      <c r="C3097" s="10">
        <v>43733</v>
      </c>
      <c r="D3097" t="s">
        <v>178</v>
      </c>
      <c r="E3097" t="s">
        <v>2833</v>
      </c>
      <c r="F3097" t="s">
        <v>289</v>
      </c>
      <c r="G3097" t="s">
        <v>269</v>
      </c>
      <c r="H3097" t="s">
        <v>3459</v>
      </c>
      <c r="I3097">
        <v>4</v>
      </c>
      <c r="J3097" t="s">
        <v>2845</v>
      </c>
      <c r="K3097" t="s">
        <v>2835</v>
      </c>
      <c r="L3097" t="s">
        <v>3455</v>
      </c>
      <c r="M3097" t="s">
        <v>2836</v>
      </c>
      <c r="N3097" t="s">
        <v>24</v>
      </c>
      <c r="O3097">
        <v>228365.384615385</v>
      </c>
      <c r="P3097">
        <v>913461.53846153896</v>
      </c>
      <c r="Q3097">
        <v>91346.1538461538</v>
      </c>
      <c r="R3097">
        <v>1004807.69230769</v>
      </c>
      <c r="S3097" t="s">
        <v>25</v>
      </c>
      <c r="T3097" t="s">
        <v>25</v>
      </c>
      <c r="U3097" t="s">
        <v>3456</v>
      </c>
      <c r="V3097">
        <v>104500000</v>
      </c>
      <c r="W3097" t="s">
        <v>25</v>
      </c>
      <c r="X3097" t="s">
        <v>25</v>
      </c>
    </row>
    <row r="3098" spans="1:24" x14ac:dyDescent="0.3">
      <c r="A3098" s="5">
        <v>3095</v>
      </c>
      <c r="B3098" t="s">
        <v>3454</v>
      </c>
      <c r="C3098" s="10">
        <v>43733</v>
      </c>
      <c r="D3098" t="s">
        <v>179</v>
      </c>
      <c r="E3098" t="s">
        <v>2833</v>
      </c>
      <c r="F3098" t="s">
        <v>289</v>
      </c>
      <c r="G3098" t="s">
        <v>269</v>
      </c>
      <c r="H3098" t="s">
        <v>3459</v>
      </c>
      <c r="I3098">
        <v>4</v>
      </c>
      <c r="J3098" t="s">
        <v>2845</v>
      </c>
      <c r="K3098" t="s">
        <v>2835</v>
      </c>
      <c r="L3098" t="s">
        <v>3455</v>
      </c>
      <c r="M3098" t="s">
        <v>2836</v>
      </c>
      <c r="N3098" t="s">
        <v>24</v>
      </c>
      <c r="O3098">
        <v>228365.384615385</v>
      </c>
      <c r="P3098">
        <v>913461.53846153896</v>
      </c>
      <c r="Q3098">
        <v>91346.1538461538</v>
      </c>
      <c r="R3098">
        <v>1004807.69230769</v>
      </c>
      <c r="S3098" t="s">
        <v>25</v>
      </c>
      <c r="T3098" t="s">
        <v>25</v>
      </c>
      <c r="U3098" t="s">
        <v>3456</v>
      </c>
      <c r="V3098">
        <v>104500000</v>
      </c>
      <c r="W3098" t="s">
        <v>25</v>
      </c>
      <c r="X3098" t="s">
        <v>25</v>
      </c>
    </row>
    <row r="3099" spans="1:24" x14ac:dyDescent="0.3">
      <c r="A3099" s="5">
        <v>3096</v>
      </c>
      <c r="B3099" t="s">
        <v>3454</v>
      </c>
      <c r="C3099" s="10">
        <v>43733</v>
      </c>
      <c r="D3099" t="s">
        <v>178</v>
      </c>
      <c r="E3099" t="s">
        <v>2833</v>
      </c>
      <c r="F3099" t="s">
        <v>289</v>
      </c>
      <c r="G3099" t="s">
        <v>269</v>
      </c>
      <c r="H3099" t="s">
        <v>2883</v>
      </c>
      <c r="I3099">
        <v>2</v>
      </c>
      <c r="J3099" t="s">
        <v>168</v>
      </c>
      <c r="K3099" t="s">
        <v>2835</v>
      </c>
      <c r="L3099" t="s">
        <v>3455</v>
      </c>
      <c r="M3099" t="s">
        <v>2836</v>
      </c>
      <c r="N3099" t="s">
        <v>24</v>
      </c>
      <c r="O3099">
        <v>456730.76923076902</v>
      </c>
      <c r="P3099">
        <v>913461.53846153896</v>
      </c>
      <c r="Q3099">
        <v>91346.1538461538</v>
      </c>
      <c r="R3099">
        <v>1004807.69230769</v>
      </c>
      <c r="S3099" t="s">
        <v>25</v>
      </c>
      <c r="T3099" t="s">
        <v>25</v>
      </c>
      <c r="U3099" t="s">
        <v>3456</v>
      </c>
      <c r="V3099">
        <v>104500000</v>
      </c>
      <c r="W3099" t="s">
        <v>25</v>
      </c>
      <c r="X3099" t="s">
        <v>25</v>
      </c>
    </row>
    <row r="3100" spans="1:24" x14ac:dyDescent="0.3">
      <c r="A3100" s="5">
        <v>3097</v>
      </c>
      <c r="B3100" t="s">
        <v>3454</v>
      </c>
      <c r="C3100" s="10">
        <v>43733</v>
      </c>
      <c r="D3100" t="s">
        <v>179</v>
      </c>
      <c r="E3100" t="s">
        <v>2833</v>
      </c>
      <c r="F3100" t="s">
        <v>289</v>
      </c>
      <c r="G3100" t="s">
        <v>269</v>
      </c>
      <c r="H3100" t="s">
        <v>2883</v>
      </c>
      <c r="I3100">
        <v>2</v>
      </c>
      <c r="J3100" t="s">
        <v>168</v>
      </c>
      <c r="K3100" t="s">
        <v>2835</v>
      </c>
      <c r="L3100" t="s">
        <v>3455</v>
      </c>
      <c r="M3100" t="s">
        <v>2836</v>
      </c>
      <c r="N3100" t="s">
        <v>24</v>
      </c>
      <c r="O3100">
        <v>456730.76923076902</v>
      </c>
      <c r="P3100">
        <v>913461.53846153896</v>
      </c>
      <c r="Q3100">
        <v>91346.1538461538</v>
      </c>
      <c r="R3100">
        <v>1004807.69230769</v>
      </c>
      <c r="S3100" t="s">
        <v>25</v>
      </c>
      <c r="T3100" t="s">
        <v>25</v>
      </c>
      <c r="U3100" t="s">
        <v>3456</v>
      </c>
      <c r="V3100">
        <v>104500000</v>
      </c>
      <c r="W3100" t="s">
        <v>25</v>
      </c>
      <c r="X3100" t="s">
        <v>25</v>
      </c>
    </row>
    <row r="3101" spans="1:24" x14ac:dyDescent="0.3">
      <c r="A3101" s="5">
        <v>3098</v>
      </c>
      <c r="B3101" t="s">
        <v>3454</v>
      </c>
      <c r="C3101" s="10">
        <v>43733</v>
      </c>
      <c r="D3101" t="s">
        <v>178</v>
      </c>
      <c r="E3101" t="s">
        <v>2833</v>
      </c>
      <c r="F3101" t="s">
        <v>289</v>
      </c>
      <c r="G3101" t="s">
        <v>269</v>
      </c>
      <c r="H3101" t="s">
        <v>2884</v>
      </c>
      <c r="I3101">
        <v>8</v>
      </c>
      <c r="J3101" t="s">
        <v>2838</v>
      </c>
      <c r="K3101" t="s">
        <v>2835</v>
      </c>
      <c r="L3101" t="s">
        <v>3455</v>
      </c>
      <c r="M3101" t="s">
        <v>2836</v>
      </c>
      <c r="N3101" t="s">
        <v>24</v>
      </c>
      <c r="O3101">
        <v>114182.69230769201</v>
      </c>
      <c r="P3101">
        <v>913461.53846153896</v>
      </c>
      <c r="Q3101">
        <v>91346.1538461538</v>
      </c>
      <c r="R3101">
        <v>1004807.69230769</v>
      </c>
      <c r="S3101" t="s">
        <v>25</v>
      </c>
      <c r="T3101" t="s">
        <v>25</v>
      </c>
      <c r="U3101" t="s">
        <v>3456</v>
      </c>
      <c r="V3101">
        <v>104500000</v>
      </c>
      <c r="W3101" t="s">
        <v>25</v>
      </c>
      <c r="X3101" t="s">
        <v>25</v>
      </c>
    </row>
    <row r="3102" spans="1:24" x14ac:dyDescent="0.3">
      <c r="A3102" s="5">
        <v>3099</v>
      </c>
      <c r="B3102" t="s">
        <v>3454</v>
      </c>
      <c r="C3102" s="10">
        <v>43733</v>
      </c>
      <c r="D3102" t="s">
        <v>179</v>
      </c>
      <c r="E3102" t="s">
        <v>2833</v>
      </c>
      <c r="F3102" t="s">
        <v>289</v>
      </c>
      <c r="G3102" t="s">
        <v>269</v>
      </c>
      <c r="H3102" t="s">
        <v>2884</v>
      </c>
      <c r="I3102">
        <v>8</v>
      </c>
      <c r="J3102" t="s">
        <v>2838</v>
      </c>
      <c r="K3102" t="s">
        <v>2835</v>
      </c>
      <c r="L3102" t="s">
        <v>3455</v>
      </c>
      <c r="M3102" t="s">
        <v>2836</v>
      </c>
      <c r="N3102" t="s">
        <v>24</v>
      </c>
      <c r="O3102">
        <v>114182.69230769201</v>
      </c>
      <c r="P3102">
        <v>913461.53846153896</v>
      </c>
      <c r="Q3102">
        <v>91346.1538461538</v>
      </c>
      <c r="R3102">
        <v>1004807.69230769</v>
      </c>
      <c r="S3102" t="s">
        <v>25</v>
      </c>
      <c r="T3102" t="s">
        <v>25</v>
      </c>
      <c r="U3102" t="s">
        <v>3456</v>
      </c>
      <c r="V3102">
        <v>104500000</v>
      </c>
      <c r="W3102" t="s">
        <v>25</v>
      </c>
      <c r="X3102" t="s">
        <v>25</v>
      </c>
    </row>
    <row r="3103" spans="1:24" x14ac:dyDescent="0.3">
      <c r="A3103" s="5">
        <v>3100</v>
      </c>
      <c r="B3103" t="s">
        <v>3454</v>
      </c>
      <c r="C3103" s="10">
        <v>43733</v>
      </c>
      <c r="D3103" t="s">
        <v>178</v>
      </c>
      <c r="E3103" t="s">
        <v>2833</v>
      </c>
      <c r="F3103" t="s">
        <v>289</v>
      </c>
      <c r="G3103" t="s">
        <v>269</v>
      </c>
      <c r="H3103" t="s">
        <v>2885</v>
      </c>
      <c r="I3103">
        <v>4</v>
      </c>
      <c r="J3103" t="s">
        <v>2640</v>
      </c>
      <c r="K3103" t="s">
        <v>2835</v>
      </c>
      <c r="L3103" t="s">
        <v>3455</v>
      </c>
      <c r="M3103" t="s">
        <v>2836</v>
      </c>
      <c r="N3103" t="s">
        <v>24</v>
      </c>
      <c r="O3103">
        <v>228365.384615385</v>
      </c>
      <c r="P3103">
        <v>913461.53846153896</v>
      </c>
      <c r="Q3103">
        <v>91346.1538461538</v>
      </c>
      <c r="R3103">
        <v>1004807.69230769</v>
      </c>
      <c r="S3103" t="s">
        <v>25</v>
      </c>
      <c r="T3103" t="s">
        <v>25</v>
      </c>
      <c r="U3103" t="s">
        <v>3456</v>
      </c>
      <c r="V3103">
        <v>104500000</v>
      </c>
      <c r="W3103" t="s">
        <v>25</v>
      </c>
      <c r="X3103" t="s">
        <v>25</v>
      </c>
    </row>
    <row r="3104" spans="1:24" x14ac:dyDescent="0.3">
      <c r="A3104" s="5">
        <v>3101</v>
      </c>
      <c r="B3104" t="s">
        <v>3454</v>
      </c>
      <c r="C3104" s="10">
        <v>43733</v>
      </c>
      <c r="D3104" t="s">
        <v>179</v>
      </c>
      <c r="E3104" t="s">
        <v>2833</v>
      </c>
      <c r="F3104" t="s">
        <v>289</v>
      </c>
      <c r="G3104" t="s">
        <v>269</v>
      </c>
      <c r="H3104" t="s">
        <v>2885</v>
      </c>
      <c r="I3104">
        <v>4</v>
      </c>
      <c r="J3104" t="s">
        <v>2640</v>
      </c>
      <c r="K3104" t="s">
        <v>2835</v>
      </c>
      <c r="L3104" t="s">
        <v>3455</v>
      </c>
      <c r="M3104" t="s">
        <v>2836</v>
      </c>
      <c r="N3104" t="s">
        <v>24</v>
      </c>
      <c r="O3104">
        <v>228365.384615385</v>
      </c>
      <c r="P3104">
        <v>913461.53846153896</v>
      </c>
      <c r="Q3104">
        <v>91346.1538461538</v>
      </c>
      <c r="R3104">
        <v>1004807.69230769</v>
      </c>
      <c r="S3104" t="s">
        <v>25</v>
      </c>
      <c r="T3104" t="s">
        <v>25</v>
      </c>
      <c r="U3104" t="s">
        <v>3456</v>
      </c>
      <c r="V3104">
        <v>104500000</v>
      </c>
      <c r="W3104" t="s">
        <v>25</v>
      </c>
      <c r="X3104" t="s">
        <v>25</v>
      </c>
    </row>
    <row r="3105" spans="1:24" x14ac:dyDescent="0.3">
      <c r="A3105" s="5">
        <v>3102</v>
      </c>
      <c r="B3105" t="s">
        <v>3454</v>
      </c>
      <c r="C3105" s="10">
        <v>43733</v>
      </c>
      <c r="D3105" t="s">
        <v>178</v>
      </c>
      <c r="E3105" t="s">
        <v>2833</v>
      </c>
      <c r="F3105" t="s">
        <v>289</v>
      </c>
      <c r="G3105" t="s">
        <v>269</v>
      </c>
      <c r="H3105" t="s">
        <v>2886</v>
      </c>
      <c r="I3105">
        <v>6</v>
      </c>
      <c r="J3105" t="s">
        <v>164</v>
      </c>
      <c r="K3105" t="s">
        <v>2835</v>
      </c>
      <c r="L3105" t="s">
        <v>3455</v>
      </c>
      <c r="M3105" t="s">
        <v>2836</v>
      </c>
      <c r="N3105" t="s">
        <v>24</v>
      </c>
      <c r="O3105">
        <v>152243.58974359001</v>
      </c>
      <c r="P3105">
        <v>913461.53846153896</v>
      </c>
      <c r="Q3105">
        <v>91346.153846153902</v>
      </c>
      <c r="R3105">
        <v>1004807.69230769</v>
      </c>
      <c r="S3105" t="s">
        <v>25</v>
      </c>
      <c r="T3105" t="s">
        <v>25</v>
      </c>
      <c r="U3105" t="s">
        <v>3456</v>
      </c>
      <c r="V3105">
        <v>104500000</v>
      </c>
      <c r="W3105" t="s">
        <v>25</v>
      </c>
      <c r="X3105" t="s">
        <v>25</v>
      </c>
    </row>
    <row r="3106" spans="1:24" x14ac:dyDescent="0.3">
      <c r="A3106" s="5">
        <v>3103</v>
      </c>
      <c r="B3106" t="s">
        <v>3454</v>
      </c>
      <c r="C3106" s="10">
        <v>43733</v>
      </c>
      <c r="D3106" t="s">
        <v>179</v>
      </c>
      <c r="E3106" t="s">
        <v>2833</v>
      </c>
      <c r="F3106" t="s">
        <v>289</v>
      </c>
      <c r="G3106" t="s">
        <v>269</v>
      </c>
      <c r="H3106" t="s">
        <v>2886</v>
      </c>
      <c r="I3106">
        <v>6</v>
      </c>
      <c r="J3106" t="s">
        <v>164</v>
      </c>
      <c r="K3106" t="s">
        <v>2835</v>
      </c>
      <c r="L3106" t="s">
        <v>3455</v>
      </c>
      <c r="M3106" t="s">
        <v>2836</v>
      </c>
      <c r="N3106" t="s">
        <v>24</v>
      </c>
      <c r="O3106">
        <v>152243.58974359001</v>
      </c>
      <c r="P3106">
        <v>913461.53846153896</v>
      </c>
      <c r="Q3106">
        <v>91346.153846153902</v>
      </c>
      <c r="R3106">
        <v>1004807.69230769</v>
      </c>
      <c r="S3106" t="s">
        <v>25</v>
      </c>
      <c r="T3106" t="s">
        <v>25</v>
      </c>
      <c r="U3106" t="s">
        <v>3456</v>
      </c>
      <c r="V3106">
        <v>104500000</v>
      </c>
      <c r="W3106" t="s">
        <v>25</v>
      </c>
      <c r="X3106" t="s">
        <v>25</v>
      </c>
    </row>
    <row r="3107" spans="1:24" x14ac:dyDescent="0.3">
      <c r="A3107" s="5">
        <v>3104</v>
      </c>
      <c r="B3107" t="s">
        <v>3454</v>
      </c>
      <c r="C3107" s="10">
        <v>43733</v>
      </c>
      <c r="D3107" t="s">
        <v>178</v>
      </c>
      <c r="E3107" t="s">
        <v>2833</v>
      </c>
      <c r="F3107" t="s">
        <v>289</v>
      </c>
      <c r="G3107" t="s">
        <v>269</v>
      </c>
      <c r="H3107" t="s">
        <v>2887</v>
      </c>
      <c r="I3107">
        <v>2</v>
      </c>
      <c r="J3107" t="s">
        <v>2137</v>
      </c>
      <c r="K3107" t="s">
        <v>2835</v>
      </c>
      <c r="L3107" t="s">
        <v>3455</v>
      </c>
      <c r="M3107" t="s">
        <v>2836</v>
      </c>
      <c r="N3107" t="s">
        <v>24</v>
      </c>
      <c r="O3107">
        <v>456730.76923076902</v>
      </c>
      <c r="P3107">
        <v>913461.53846153896</v>
      </c>
      <c r="Q3107">
        <v>91346.1538461538</v>
      </c>
      <c r="R3107">
        <v>1004807.69230769</v>
      </c>
      <c r="S3107" t="s">
        <v>25</v>
      </c>
      <c r="T3107" t="s">
        <v>25</v>
      </c>
      <c r="U3107" t="s">
        <v>3456</v>
      </c>
      <c r="V3107">
        <v>104500000</v>
      </c>
      <c r="W3107" t="s">
        <v>25</v>
      </c>
      <c r="X3107" t="s">
        <v>25</v>
      </c>
    </row>
    <row r="3108" spans="1:24" x14ac:dyDescent="0.3">
      <c r="A3108" s="5">
        <v>3105</v>
      </c>
      <c r="B3108" t="s">
        <v>3454</v>
      </c>
      <c r="C3108" s="10">
        <v>43733</v>
      </c>
      <c r="D3108" t="s">
        <v>179</v>
      </c>
      <c r="E3108" t="s">
        <v>2833</v>
      </c>
      <c r="F3108" t="s">
        <v>289</v>
      </c>
      <c r="G3108" t="s">
        <v>269</v>
      </c>
      <c r="H3108" t="s">
        <v>2887</v>
      </c>
      <c r="I3108">
        <v>2</v>
      </c>
      <c r="J3108" t="s">
        <v>2137</v>
      </c>
      <c r="K3108" t="s">
        <v>2835</v>
      </c>
      <c r="L3108" t="s">
        <v>3455</v>
      </c>
      <c r="M3108" t="s">
        <v>2836</v>
      </c>
      <c r="N3108" t="s">
        <v>24</v>
      </c>
      <c r="O3108">
        <v>456730.76923076902</v>
      </c>
      <c r="P3108">
        <v>913461.53846153896</v>
      </c>
      <c r="Q3108">
        <v>91346.1538461538</v>
      </c>
      <c r="R3108">
        <v>1004807.69230769</v>
      </c>
      <c r="S3108" t="s">
        <v>25</v>
      </c>
      <c r="T3108" t="s">
        <v>25</v>
      </c>
      <c r="U3108" t="s">
        <v>3456</v>
      </c>
      <c r="V3108">
        <v>104500000</v>
      </c>
      <c r="W3108" t="s">
        <v>25</v>
      </c>
      <c r="X3108" t="s">
        <v>25</v>
      </c>
    </row>
    <row r="3109" spans="1:24" x14ac:dyDescent="0.3">
      <c r="A3109" s="5">
        <v>3106</v>
      </c>
      <c r="B3109" t="s">
        <v>3454</v>
      </c>
      <c r="C3109" s="10">
        <v>43733</v>
      </c>
      <c r="D3109" t="s">
        <v>178</v>
      </c>
      <c r="E3109" t="s">
        <v>2833</v>
      </c>
      <c r="F3109" t="s">
        <v>289</v>
      </c>
      <c r="G3109" t="s">
        <v>269</v>
      </c>
      <c r="H3109" t="s">
        <v>2888</v>
      </c>
      <c r="I3109">
        <v>4</v>
      </c>
      <c r="J3109" t="s">
        <v>2137</v>
      </c>
      <c r="K3109" t="s">
        <v>2835</v>
      </c>
      <c r="L3109" t="s">
        <v>3455</v>
      </c>
      <c r="M3109" t="s">
        <v>2836</v>
      </c>
      <c r="N3109" t="s">
        <v>24</v>
      </c>
      <c r="O3109">
        <v>228365.384615385</v>
      </c>
      <c r="P3109">
        <v>913461.53846153896</v>
      </c>
      <c r="Q3109">
        <v>91346.1538461538</v>
      </c>
      <c r="R3109">
        <v>1004807.69230769</v>
      </c>
      <c r="S3109" t="s">
        <v>25</v>
      </c>
      <c r="T3109" t="s">
        <v>25</v>
      </c>
      <c r="U3109" t="s">
        <v>3456</v>
      </c>
      <c r="V3109">
        <v>104500000</v>
      </c>
      <c r="W3109" t="s">
        <v>25</v>
      </c>
      <c r="X3109" t="s">
        <v>25</v>
      </c>
    </row>
    <row r="3110" spans="1:24" x14ac:dyDescent="0.3">
      <c r="A3110" s="5">
        <v>3107</v>
      </c>
      <c r="B3110" t="s">
        <v>3454</v>
      </c>
      <c r="C3110" s="10">
        <v>43733</v>
      </c>
      <c r="D3110" t="s">
        <v>179</v>
      </c>
      <c r="E3110" t="s">
        <v>2833</v>
      </c>
      <c r="F3110" t="s">
        <v>289</v>
      </c>
      <c r="G3110" t="s">
        <v>269</v>
      </c>
      <c r="H3110" t="s">
        <v>2888</v>
      </c>
      <c r="I3110">
        <v>4</v>
      </c>
      <c r="J3110" t="s">
        <v>2137</v>
      </c>
      <c r="K3110" t="s">
        <v>2835</v>
      </c>
      <c r="L3110" t="s">
        <v>3455</v>
      </c>
      <c r="M3110" t="s">
        <v>2836</v>
      </c>
      <c r="N3110" t="s">
        <v>24</v>
      </c>
      <c r="O3110">
        <v>228365.384615385</v>
      </c>
      <c r="P3110">
        <v>913461.53846153896</v>
      </c>
      <c r="Q3110">
        <v>91346.1538461538</v>
      </c>
      <c r="R3110">
        <v>1004807.69230769</v>
      </c>
      <c r="S3110" t="s">
        <v>25</v>
      </c>
      <c r="T3110" t="s">
        <v>25</v>
      </c>
      <c r="U3110" t="s">
        <v>3456</v>
      </c>
      <c r="V3110">
        <v>104500000</v>
      </c>
      <c r="W3110" t="s">
        <v>25</v>
      </c>
      <c r="X3110" t="s">
        <v>25</v>
      </c>
    </row>
    <row r="3111" spans="1:24" x14ac:dyDescent="0.3">
      <c r="A3111" s="5">
        <v>3108</v>
      </c>
      <c r="B3111" t="s">
        <v>3454</v>
      </c>
      <c r="C3111" s="10">
        <v>43733</v>
      </c>
      <c r="D3111" t="s">
        <v>178</v>
      </c>
      <c r="E3111" t="s">
        <v>2833</v>
      </c>
      <c r="F3111" t="s">
        <v>289</v>
      </c>
      <c r="G3111" t="s">
        <v>269</v>
      </c>
      <c r="H3111" t="s">
        <v>2889</v>
      </c>
      <c r="I3111">
        <v>4</v>
      </c>
      <c r="J3111" t="s">
        <v>36</v>
      </c>
      <c r="K3111" t="s">
        <v>2835</v>
      </c>
      <c r="L3111" t="s">
        <v>3455</v>
      </c>
      <c r="M3111" t="s">
        <v>2836</v>
      </c>
      <c r="N3111" t="s">
        <v>24</v>
      </c>
      <c r="O3111">
        <v>228365.384615385</v>
      </c>
      <c r="P3111">
        <v>913461.53846153896</v>
      </c>
      <c r="Q3111">
        <v>91346.1538461538</v>
      </c>
      <c r="R3111">
        <v>1004807.69230769</v>
      </c>
      <c r="S3111" t="s">
        <v>25</v>
      </c>
      <c r="T3111" t="s">
        <v>25</v>
      </c>
      <c r="U3111" t="s">
        <v>3456</v>
      </c>
      <c r="V3111">
        <v>104500000</v>
      </c>
      <c r="W3111" t="s">
        <v>25</v>
      </c>
      <c r="X3111" t="s">
        <v>25</v>
      </c>
    </row>
    <row r="3112" spans="1:24" x14ac:dyDescent="0.3">
      <c r="A3112" s="5">
        <v>3109</v>
      </c>
      <c r="B3112" t="s">
        <v>3454</v>
      </c>
      <c r="C3112" s="10">
        <v>43733</v>
      </c>
      <c r="D3112" t="s">
        <v>179</v>
      </c>
      <c r="E3112" t="s">
        <v>2833</v>
      </c>
      <c r="F3112" t="s">
        <v>289</v>
      </c>
      <c r="G3112" t="s">
        <v>269</v>
      </c>
      <c r="H3112" t="s">
        <v>2889</v>
      </c>
      <c r="I3112">
        <v>4</v>
      </c>
      <c r="J3112" t="s">
        <v>36</v>
      </c>
      <c r="K3112" t="s">
        <v>2835</v>
      </c>
      <c r="L3112" t="s">
        <v>3455</v>
      </c>
      <c r="M3112" t="s">
        <v>2836</v>
      </c>
      <c r="N3112" t="s">
        <v>24</v>
      </c>
      <c r="O3112">
        <v>228365.384615385</v>
      </c>
      <c r="P3112">
        <v>913461.53846153896</v>
      </c>
      <c r="Q3112">
        <v>91346.1538461538</v>
      </c>
      <c r="R3112">
        <v>1004807.69230769</v>
      </c>
      <c r="S3112" t="s">
        <v>25</v>
      </c>
      <c r="T3112" t="s">
        <v>25</v>
      </c>
      <c r="U3112" t="s">
        <v>3456</v>
      </c>
      <c r="V3112">
        <v>104500000</v>
      </c>
      <c r="W3112" t="s">
        <v>25</v>
      </c>
      <c r="X3112" t="s">
        <v>25</v>
      </c>
    </row>
    <row r="3113" spans="1:24" x14ac:dyDescent="0.3">
      <c r="A3113" s="5">
        <v>3110</v>
      </c>
      <c r="B3113" t="s">
        <v>3454</v>
      </c>
      <c r="C3113" s="10">
        <v>43733</v>
      </c>
      <c r="D3113" t="s">
        <v>178</v>
      </c>
      <c r="E3113" t="s">
        <v>2833</v>
      </c>
      <c r="F3113" t="s">
        <v>289</v>
      </c>
      <c r="G3113" t="s">
        <v>269</v>
      </c>
      <c r="H3113" t="s">
        <v>2890</v>
      </c>
      <c r="I3113">
        <v>4</v>
      </c>
      <c r="J3113" t="s">
        <v>36</v>
      </c>
      <c r="K3113" t="s">
        <v>2835</v>
      </c>
      <c r="L3113" t="s">
        <v>3455</v>
      </c>
      <c r="M3113" t="s">
        <v>2836</v>
      </c>
      <c r="N3113" t="s">
        <v>24</v>
      </c>
      <c r="O3113">
        <v>228365.384615385</v>
      </c>
      <c r="P3113">
        <v>913461.53846153896</v>
      </c>
      <c r="Q3113">
        <v>91346.1538461538</v>
      </c>
      <c r="R3113">
        <v>1004807.69230769</v>
      </c>
      <c r="S3113" t="s">
        <v>25</v>
      </c>
      <c r="T3113" t="s">
        <v>25</v>
      </c>
      <c r="U3113" t="s">
        <v>3456</v>
      </c>
      <c r="V3113">
        <v>104500000</v>
      </c>
      <c r="W3113" t="s">
        <v>25</v>
      </c>
      <c r="X3113" t="s">
        <v>25</v>
      </c>
    </row>
    <row r="3114" spans="1:24" x14ac:dyDescent="0.3">
      <c r="A3114" s="5">
        <v>3111</v>
      </c>
      <c r="B3114" t="s">
        <v>3454</v>
      </c>
      <c r="C3114" s="10">
        <v>43733</v>
      </c>
      <c r="D3114" t="s">
        <v>179</v>
      </c>
      <c r="E3114" t="s">
        <v>2833</v>
      </c>
      <c r="F3114" t="s">
        <v>289</v>
      </c>
      <c r="G3114" t="s">
        <v>269</v>
      </c>
      <c r="H3114" t="s">
        <v>2890</v>
      </c>
      <c r="I3114">
        <v>4</v>
      </c>
      <c r="J3114" t="s">
        <v>36</v>
      </c>
      <c r="K3114" t="s">
        <v>2835</v>
      </c>
      <c r="L3114" t="s">
        <v>3455</v>
      </c>
      <c r="M3114" t="s">
        <v>2836</v>
      </c>
      <c r="N3114" t="s">
        <v>24</v>
      </c>
      <c r="O3114">
        <v>228365.384615385</v>
      </c>
      <c r="P3114">
        <v>913461.53846153896</v>
      </c>
      <c r="Q3114">
        <v>91346.1538461538</v>
      </c>
      <c r="R3114">
        <v>1004807.69230769</v>
      </c>
      <c r="S3114" t="s">
        <v>25</v>
      </c>
      <c r="T3114" t="s">
        <v>25</v>
      </c>
      <c r="U3114" t="s">
        <v>3456</v>
      </c>
      <c r="V3114">
        <v>104500000</v>
      </c>
      <c r="W3114" t="s">
        <v>25</v>
      </c>
      <c r="X3114" t="s">
        <v>25</v>
      </c>
    </row>
    <row r="3115" spans="1:24" x14ac:dyDescent="0.3">
      <c r="A3115" s="5">
        <v>3112</v>
      </c>
      <c r="B3115" t="s">
        <v>3454</v>
      </c>
      <c r="C3115" s="10">
        <v>43733</v>
      </c>
      <c r="D3115" t="s">
        <v>178</v>
      </c>
      <c r="E3115" t="s">
        <v>2833</v>
      </c>
      <c r="F3115" t="s">
        <v>289</v>
      </c>
      <c r="G3115" t="s">
        <v>269</v>
      </c>
      <c r="H3115" t="s">
        <v>2891</v>
      </c>
      <c r="I3115">
        <v>4</v>
      </c>
      <c r="J3115" t="s">
        <v>36</v>
      </c>
      <c r="K3115" t="s">
        <v>2835</v>
      </c>
      <c r="L3115" t="s">
        <v>3455</v>
      </c>
      <c r="M3115" t="s">
        <v>2836</v>
      </c>
      <c r="N3115" t="s">
        <v>24</v>
      </c>
      <c r="O3115">
        <v>228365.384615385</v>
      </c>
      <c r="P3115">
        <v>913461.53846153896</v>
      </c>
      <c r="Q3115">
        <v>91346.1538461538</v>
      </c>
      <c r="R3115">
        <v>1004807.69230769</v>
      </c>
      <c r="S3115" t="s">
        <v>25</v>
      </c>
      <c r="T3115" t="s">
        <v>25</v>
      </c>
      <c r="U3115" t="s">
        <v>3456</v>
      </c>
      <c r="V3115">
        <v>104500000</v>
      </c>
      <c r="W3115" t="s">
        <v>25</v>
      </c>
      <c r="X3115" t="s">
        <v>25</v>
      </c>
    </row>
    <row r="3116" spans="1:24" x14ac:dyDescent="0.3">
      <c r="A3116" s="5">
        <v>3113</v>
      </c>
      <c r="B3116" t="s">
        <v>3454</v>
      </c>
      <c r="C3116" s="10">
        <v>43733</v>
      </c>
      <c r="D3116" t="s">
        <v>179</v>
      </c>
      <c r="E3116" t="s">
        <v>2833</v>
      </c>
      <c r="F3116" t="s">
        <v>289</v>
      </c>
      <c r="G3116" t="s">
        <v>269</v>
      </c>
      <c r="H3116" t="s">
        <v>2891</v>
      </c>
      <c r="I3116">
        <v>4</v>
      </c>
      <c r="J3116" t="s">
        <v>36</v>
      </c>
      <c r="K3116" t="s">
        <v>2835</v>
      </c>
      <c r="L3116" t="s">
        <v>3455</v>
      </c>
      <c r="M3116" t="s">
        <v>2836</v>
      </c>
      <c r="N3116" t="s">
        <v>24</v>
      </c>
      <c r="O3116">
        <v>228365.384615385</v>
      </c>
      <c r="P3116">
        <v>913461.53846153896</v>
      </c>
      <c r="Q3116">
        <v>91346.1538461538</v>
      </c>
      <c r="R3116">
        <v>1004807.69230769</v>
      </c>
      <c r="S3116" t="s">
        <v>25</v>
      </c>
      <c r="T3116" t="s">
        <v>25</v>
      </c>
      <c r="U3116" t="s">
        <v>3456</v>
      </c>
      <c r="V3116">
        <v>104500000</v>
      </c>
      <c r="W3116" t="s">
        <v>25</v>
      </c>
      <c r="X3116" t="s">
        <v>25</v>
      </c>
    </row>
    <row r="3117" spans="1:24" x14ac:dyDescent="0.3">
      <c r="A3117" s="5">
        <v>3114</v>
      </c>
      <c r="B3117" t="s">
        <v>3454</v>
      </c>
      <c r="C3117" s="10">
        <v>43733</v>
      </c>
      <c r="D3117" t="s">
        <v>178</v>
      </c>
      <c r="E3117" t="s">
        <v>2833</v>
      </c>
      <c r="F3117" t="s">
        <v>289</v>
      </c>
      <c r="G3117" t="s">
        <v>269</v>
      </c>
      <c r="H3117" t="s">
        <v>2892</v>
      </c>
      <c r="I3117">
        <v>4</v>
      </c>
      <c r="J3117" t="s">
        <v>36</v>
      </c>
      <c r="K3117" t="s">
        <v>2835</v>
      </c>
      <c r="L3117" t="s">
        <v>3455</v>
      </c>
      <c r="M3117" t="s">
        <v>2836</v>
      </c>
      <c r="N3117" t="s">
        <v>24</v>
      </c>
      <c r="O3117">
        <v>228365.384615385</v>
      </c>
      <c r="P3117">
        <v>913461.53846153896</v>
      </c>
      <c r="Q3117">
        <v>91346.1538461538</v>
      </c>
      <c r="R3117">
        <v>1004807.69230769</v>
      </c>
      <c r="S3117" t="s">
        <v>25</v>
      </c>
      <c r="T3117" t="s">
        <v>25</v>
      </c>
      <c r="U3117" t="s">
        <v>3456</v>
      </c>
      <c r="V3117">
        <v>104500000</v>
      </c>
      <c r="W3117" t="s">
        <v>25</v>
      </c>
      <c r="X3117" t="s">
        <v>25</v>
      </c>
    </row>
    <row r="3118" spans="1:24" x14ac:dyDescent="0.3">
      <c r="A3118" s="5">
        <v>3115</v>
      </c>
      <c r="B3118" t="s">
        <v>3454</v>
      </c>
      <c r="C3118" s="10">
        <v>43733</v>
      </c>
      <c r="D3118" t="s">
        <v>179</v>
      </c>
      <c r="E3118" t="s">
        <v>2833</v>
      </c>
      <c r="F3118" t="s">
        <v>289</v>
      </c>
      <c r="G3118" t="s">
        <v>269</v>
      </c>
      <c r="H3118" t="s">
        <v>2892</v>
      </c>
      <c r="I3118">
        <v>4</v>
      </c>
      <c r="J3118" t="s">
        <v>36</v>
      </c>
      <c r="K3118" t="s">
        <v>2835</v>
      </c>
      <c r="L3118" t="s">
        <v>3455</v>
      </c>
      <c r="M3118" t="s">
        <v>2836</v>
      </c>
      <c r="N3118" t="s">
        <v>24</v>
      </c>
      <c r="O3118">
        <v>228365.384615385</v>
      </c>
      <c r="P3118">
        <v>913461.53846153896</v>
      </c>
      <c r="Q3118">
        <v>91346.1538461538</v>
      </c>
      <c r="R3118">
        <v>1004807.69230769</v>
      </c>
      <c r="S3118" t="s">
        <v>25</v>
      </c>
      <c r="T3118" t="s">
        <v>25</v>
      </c>
      <c r="U3118" t="s">
        <v>3456</v>
      </c>
      <c r="V3118">
        <v>104500000</v>
      </c>
      <c r="W3118" t="s">
        <v>25</v>
      </c>
      <c r="X3118" t="s">
        <v>25</v>
      </c>
    </row>
    <row r="3119" spans="1:24" x14ac:dyDescent="0.3">
      <c r="A3119" s="5">
        <v>3116</v>
      </c>
      <c r="B3119" t="s">
        <v>3460</v>
      </c>
      <c r="C3119" s="10">
        <v>43733</v>
      </c>
      <c r="D3119" t="s">
        <v>178</v>
      </c>
      <c r="E3119" t="s">
        <v>542</v>
      </c>
      <c r="F3119" t="s">
        <v>289</v>
      </c>
      <c r="G3119" t="s">
        <v>205</v>
      </c>
      <c r="H3119" t="s">
        <v>2717</v>
      </c>
      <c r="I3119">
        <v>94</v>
      </c>
      <c r="J3119" t="s">
        <v>34</v>
      </c>
      <c r="K3119" t="s">
        <v>551</v>
      </c>
      <c r="L3119" t="s">
        <v>2216</v>
      </c>
      <c r="M3119" t="s">
        <v>3461</v>
      </c>
      <c r="N3119" t="s">
        <v>24</v>
      </c>
      <c r="O3119">
        <v>0</v>
      </c>
      <c r="P3119">
        <v>0</v>
      </c>
      <c r="Q3119">
        <v>0</v>
      </c>
      <c r="R3119">
        <v>0</v>
      </c>
      <c r="S3119" t="s">
        <v>25</v>
      </c>
      <c r="T3119" t="s">
        <v>25</v>
      </c>
      <c r="U3119" t="s">
        <v>25</v>
      </c>
      <c r="V3119" t="s">
        <v>25</v>
      </c>
      <c r="W3119" t="s">
        <v>25</v>
      </c>
      <c r="X3119" t="s">
        <v>25</v>
      </c>
    </row>
    <row r="3120" spans="1:24" x14ac:dyDescent="0.3">
      <c r="A3120" s="5">
        <v>3117</v>
      </c>
      <c r="B3120" t="s">
        <v>3462</v>
      </c>
      <c r="C3120" s="10">
        <v>43732</v>
      </c>
      <c r="D3120" t="s">
        <v>179</v>
      </c>
      <c r="E3120" t="s">
        <v>3464</v>
      </c>
      <c r="F3120" t="s">
        <v>204</v>
      </c>
      <c r="G3120" t="s">
        <v>205</v>
      </c>
      <c r="H3120" t="s">
        <v>315</v>
      </c>
      <c r="I3120">
        <v>1</v>
      </c>
      <c r="J3120" t="s">
        <v>36</v>
      </c>
      <c r="K3120" t="s">
        <v>3465</v>
      </c>
      <c r="L3120" t="s">
        <v>151</v>
      </c>
      <c r="M3120" t="s">
        <v>2102</v>
      </c>
      <c r="N3120" t="s">
        <v>24</v>
      </c>
      <c r="O3120" s="8">
        <v>9.9999999999999995E-7</v>
      </c>
      <c r="P3120" s="8">
        <v>9.9999999999999995E-7</v>
      </c>
      <c r="Q3120" s="8">
        <v>9.9999999999999995E-8</v>
      </c>
      <c r="R3120" s="8">
        <v>9.7000000000000003E-7</v>
      </c>
      <c r="S3120" t="s">
        <v>25</v>
      </c>
      <c r="T3120" t="s">
        <v>25</v>
      </c>
      <c r="U3120" t="s">
        <v>3466</v>
      </c>
      <c r="V3120">
        <v>27742000</v>
      </c>
      <c r="W3120" t="s">
        <v>25</v>
      </c>
      <c r="X3120">
        <v>27742000</v>
      </c>
    </row>
    <row r="3121" spans="1:24" x14ac:dyDescent="0.3">
      <c r="A3121" s="5">
        <v>3118</v>
      </c>
      <c r="B3121" t="s">
        <v>3462</v>
      </c>
      <c r="C3121" s="10">
        <v>43732</v>
      </c>
      <c r="D3121" t="s">
        <v>178</v>
      </c>
      <c r="E3121" t="s">
        <v>3464</v>
      </c>
      <c r="F3121" t="s">
        <v>204</v>
      </c>
      <c r="G3121" t="s">
        <v>205</v>
      </c>
      <c r="H3121" t="s">
        <v>3467</v>
      </c>
      <c r="I3121">
        <v>2</v>
      </c>
      <c r="J3121" t="s">
        <v>46</v>
      </c>
      <c r="K3121" t="s">
        <v>3465</v>
      </c>
      <c r="L3121" t="s">
        <v>151</v>
      </c>
      <c r="M3121" t="s">
        <v>2102</v>
      </c>
      <c r="N3121" t="s">
        <v>24</v>
      </c>
      <c r="O3121">
        <v>1650000</v>
      </c>
      <c r="P3121">
        <v>3300000</v>
      </c>
      <c r="Q3121">
        <v>330000</v>
      </c>
      <c r="R3121">
        <v>3201000</v>
      </c>
      <c r="S3121" t="s">
        <v>25</v>
      </c>
      <c r="T3121" t="s">
        <v>25</v>
      </c>
      <c r="U3121" t="s">
        <v>3466</v>
      </c>
      <c r="V3121">
        <v>27742000</v>
      </c>
      <c r="W3121" t="s">
        <v>25</v>
      </c>
      <c r="X3121">
        <v>27742000</v>
      </c>
    </row>
    <row r="3122" spans="1:24" x14ac:dyDescent="0.3">
      <c r="A3122" s="5">
        <v>3119</v>
      </c>
      <c r="B3122" t="s">
        <v>3462</v>
      </c>
      <c r="C3122" s="10">
        <v>43732</v>
      </c>
      <c r="D3122" t="s">
        <v>179</v>
      </c>
      <c r="E3122" t="s">
        <v>3464</v>
      </c>
      <c r="F3122" t="s">
        <v>204</v>
      </c>
      <c r="G3122" t="s">
        <v>205</v>
      </c>
      <c r="H3122" t="s">
        <v>3468</v>
      </c>
      <c r="I3122">
        <v>14</v>
      </c>
      <c r="J3122" t="s">
        <v>27</v>
      </c>
      <c r="K3122" t="s">
        <v>3465</v>
      </c>
      <c r="L3122" t="s">
        <v>151</v>
      </c>
      <c r="M3122" t="s">
        <v>2102</v>
      </c>
      <c r="N3122" t="s">
        <v>24</v>
      </c>
      <c r="O3122">
        <v>650000</v>
      </c>
      <c r="P3122">
        <v>9100000</v>
      </c>
      <c r="Q3122">
        <v>910000</v>
      </c>
      <c r="R3122">
        <v>8827000</v>
      </c>
      <c r="S3122" t="s">
        <v>25</v>
      </c>
      <c r="T3122" t="s">
        <v>25</v>
      </c>
      <c r="U3122" t="s">
        <v>3466</v>
      </c>
      <c r="V3122">
        <v>27742000</v>
      </c>
      <c r="W3122" t="s">
        <v>25</v>
      </c>
      <c r="X3122">
        <v>27742000</v>
      </c>
    </row>
    <row r="3123" spans="1:24" x14ac:dyDescent="0.3">
      <c r="A3123" s="5">
        <v>3120</v>
      </c>
      <c r="B3123" t="s">
        <v>3462</v>
      </c>
      <c r="C3123" s="10">
        <v>43732</v>
      </c>
      <c r="D3123" t="s">
        <v>178</v>
      </c>
      <c r="E3123" t="s">
        <v>3464</v>
      </c>
      <c r="F3123" t="s">
        <v>204</v>
      </c>
      <c r="G3123" t="s">
        <v>205</v>
      </c>
      <c r="H3123" t="s">
        <v>3469</v>
      </c>
      <c r="I3123">
        <v>80</v>
      </c>
      <c r="J3123" t="s">
        <v>27</v>
      </c>
      <c r="K3123" t="s">
        <v>3465</v>
      </c>
      <c r="L3123" t="s">
        <v>151</v>
      </c>
      <c r="M3123" t="s">
        <v>2102</v>
      </c>
      <c r="N3123" t="s">
        <v>24</v>
      </c>
      <c r="O3123">
        <v>170000</v>
      </c>
      <c r="P3123">
        <v>13600000</v>
      </c>
      <c r="Q3123">
        <v>1360000</v>
      </c>
      <c r="R3123">
        <v>13192000</v>
      </c>
      <c r="S3123" t="s">
        <v>25</v>
      </c>
      <c r="T3123" t="s">
        <v>25</v>
      </c>
      <c r="U3123" t="s">
        <v>3466</v>
      </c>
      <c r="V3123">
        <v>27742000</v>
      </c>
      <c r="W3123" t="s">
        <v>25</v>
      </c>
      <c r="X3123">
        <v>27742000</v>
      </c>
    </row>
    <row r="3124" spans="1:24" x14ac:dyDescent="0.3">
      <c r="A3124" s="5">
        <v>3121</v>
      </c>
      <c r="B3124" t="s">
        <v>3462</v>
      </c>
      <c r="C3124" s="10">
        <v>43732</v>
      </c>
      <c r="D3124" t="s">
        <v>179</v>
      </c>
      <c r="E3124" t="s">
        <v>3464</v>
      </c>
      <c r="F3124" t="s">
        <v>204</v>
      </c>
      <c r="G3124" t="s">
        <v>205</v>
      </c>
      <c r="H3124" t="s">
        <v>3470</v>
      </c>
      <c r="I3124">
        <v>4</v>
      </c>
      <c r="J3124" t="s">
        <v>27</v>
      </c>
      <c r="K3124" t="s">
        <v>3465</v>
      </c>
      <c r="L3124" t="s">
        <v>151</v>
      </c>
      <c r="M3124" t="s">
        <v>2102</v>
      </c>
      <c r="N3124" t="s">
        <v>24</v>
      </c>
      <c r="O3124">
        <v>650000</v>
      </c>
      <c r="P3124">
        <v>2600000</v>
      </c>
      <c r="Q3124">
        <v>260000</v>
      </c>
      <c r="R3124">
        <v>2522000</v>
      </c>
      <c r="S3124" t="s">
        <v>25</v>
      </c>
      <c r="T3124" t="s">
        <v>25</v>
      </c>
      <c r="U3124" t="s">
        <v>3466</v>
      </c>
      <c r="V3124">
        <v>27742000</v>
      </c>
      <c r="W3124" t="s">
        <v>25</v>
      </c>
      <c r="X3124">
        <v>27742000</v>
      </c>
    </row>
    <row r="3125" spans="1:24" x14ac:dyDescent="0.3">
      <c r="A3125" s="5">
        <v>3122</v>
      </c>
      <c r="B3125" t="s">
        <v>3471</v>
      </c>
      <c r="C3125" s="10">
        <v>43732</v>
      </c>
      <c r="D3125" t="s">
        <v>178</v>
      </c>
      <c r="E3125" t="s">
        <v>3472</v>
      </c>
      <c r="F3125" t="s">
        <v>32</v>
      </c>
      <c r="G3125" t="s">
        <v>205</v>
      </c>
      <c r="H3125" t="s">
        <v>3473</v>
      </c>
      <c r="I3125">
        <v>10</v>
      </c>
      <c r="J3125" t="s">
        <v>164</v>
      </c>
      <c r="K3125" t="s">
        <v>3474</v>
      </c>
      <c r="L3125" t="s">
        <v>2366</v>
      </c>
      <c r="M3125" t="s">
        <v>3475</v>
      </c>
      <c r="N3125" t="s">
        <v>24</v>
      </c>
      <c r="O3125">
        <v>1333333.33333333</v>
      </c>
      <c r="P3125">
        <v>13333333.3333333</v>
      </c>
      <c r="Q3125">
        <v>1333333.33333333</v>
      </c>
      <c r="R3125">
        <v>14666666.6666667</v>
      </c>
      <c r="S3125" t="s">
        <v>25</v>
      </c>
      <c r="T3125" t="s">
        <v>25</v>
      </c>
      <c r="U3125" t="s">
        <v>3476</v>
      </c>
      <c r="V3125">
        <v>40000000</v>
      </c>
      <c r="W3125" t="s">
        <v>25</v>
      </c>
      <c r="X3125">
        <v>39200000</v>
      </c>
    </row>
    <row r="3126" spans="1:24" x14ac:dyDescent="0.3">
      <c r="A3126" s="5">
        <v>3123</v>
      </c>
      <c r="B3126" t="s">
        <v>3471</v>
      </c>
      <c r="C3126" s="10">
        <v>43732</v>
      </c>
      <c r="D3126" t="s">
        <v>179</v>
      </c>
      <c r="E3126" t="s">
        <v>3472</v>
      </c>
      <c r="F3126" t="s">
        <v>32</v>
      </c>
      <c r="G3126" t="s">
        <v>205</v>
      </c>
      <c r="H3126" t="s">
        <v>3477</v>
      </c>
      <c r="I3126">
        <v>10</v>
      </c>
      <c r="J3126" t="s">
        <v>164</v>
      </c>
      <c r="K3126" t="s">
        <v>3474</v>
      </c>
      <c r="L3126" t="s">
        <v>2366</v>
      </c>
      <c r="M3126" t="s">
        <v>3475</v>
      </c>
      <c r="N3126" t="s">
        <v>24</v>
      </c>
      <c r="O3126">
        <v>1333333.33333333</v>
      </c>
      <c r="P3126">
        <v>13333333.3333333</v>
      </c>
      <c r="Q3126">
        <v>1333333.33333333</v>
      </c>
      <c r="R3126">
        <v>14666666.6666667</v>
      </c>
      <c r="S3126" t="s">
        <v>25</v>
      </c>
      <c r="T3126" t="s">
        <v>25</v>
      </c>
      <c r="U3126" t="s">
        <v>3476</v>
      </c>
      <c r="V3126">
        <v>40000000</v>
      </c>
      <c r="W3126" t="s">
        <v>25</v>
      </c>
      <c r="X3126">
        <v>39200000</v>
      </c>
    </row>
    <row r="3127" spans="1:24" x14ac:dyDescent="0.3">
      <c r="A3127" s="5">
        <v>3124</v>
      </c>
      <c r="B3127" t="s">
        <v>3471</v>
      </c>
      <c r="C3127" s="10">
        <v>43732</v>
      </c>
      <c r="D3127" t="s">
        <v>178</v>
      </c>
      <c r="E3127" t="s">
        <v>3472</v>
      </c>
      <c r="F3127" t="s">
        <v>32</v>
      </c>
      <c r="G3127" t="s">
        <v>205</v>
      </c>
      <c r="H3127" t="s">
        <v>3478</v>
      </c>
      <c r="I3127">
        <v>10</v>
      </c>
      <c r="J3127" t="s">
        <v>164</v>
      </c>
      <c r="K3127" t="s">
        <v>3474</v>
      </c>
      <c r="L3127" t="s">
        <v>2366</v>
      </c>
      <c r="M3127" t="s">
        <v>3475</v>
      </c>
      <c r="N3127" t="s">
        <v>24</v>
      </c>
      <c r="O3127">
        <v>1333333.33333333</v>
      </c>
      <c r="P3127">
        <v>13333333.3333333</v>
      </c>
      <c r="Q3127">
        <v>1333333.33333333</v>
      </c>
      <c r="R3127">
        <v>14666666.6666667</v>
      </c>
      <c r="S3127" t="s">
        <v>25</v>
      </c>
      <c r="T3127" t="s">
        <v>25</v>
      </c>
      <c r="U3127" t="s">
        <v>3476</v>
      </c>
      <c r="V3127">
        <v>40000000</v>
      </c>
      <c r="W3127" t="s">
        <v>25</v>
      </c>
      <c r="X3127">
        <v>39200000</v>
      </c>
    </row>
    <row r="3128" spans="1:24" x14ac:dyDescent="0.3">
      <c r="A3128" s="5">
        <v>3125</v>
      </c>
      <c r="B3128" t="s">
        <v>3479</v>
      </c>
      <c r="C3128" s="10">
        <v>43732</v>
      </c>
      <c r="D3128" t="s">
        <v>179</v>
      </c>
      <c r="E3128" t="s">
        <v>3480</v>
      </c>
      <c r="F3128" t="s">
        <v>204</v>
      </c>
      <c r="G3128" t="s">
        <v>269</v>
      </c>
      <c r="H3128" t="s">
        <v>3481</v>
      </c>
      <c r="I3128">
        <v>1</v>
      </c>
      <c r="J3128" t="s">
        <v>36</v>
      </c>
      <c r="K3128" t="s">
        <v>3482</v>
      </c>
      <c r="L3128" t="s">
        <v>3483</v>
      </c>
      <c r="M3128" t="s">
        <v>474</v>
      </c>
      <c r="N3128" t="s">
        <v>24</v>
      </c>
      <c r="O3128">
        <v>4022506995</v>
      </c>
      <c r="P3128">
        <v>4022506995</v>
      </c>
      <c r="Q3128">
        <v>402250699.5</v>
      </c>
      <c r="R3128">
        <v>4424757694.5</v>
      </c>
      <c r="S3128" t="s">
        <v>25</v>
      </c>
      <c r="T3128" t="s">
        <v>25</v>
      </c>
      <c r="U3128" t="s">
        <v>3484</v>
      </c>
      <c r="V3128">
        <v>13165058447</v>
      </c>
      <c r="W3128" t="s">
        <v>25</v>
      </c>
      <c r="X3128" t="s">
        <v>25</v>
      </c>
    </row>
    <row r="3129" spans="1:24" x14ac:dyDescent="0.3">
      <c r="A3129" s="5">
        <v>3126</v>
      </c>
      <c r="B3129" t="s">
        <v>3479</v>
      </c>
      <c r="C3129" s="10">
        <v>43732</v>
      </c>
      <c r="D3129" t="s">
        <v>178</v>
      </c>
      <c r="E3129" t="s">
        <v>3480</v>
      </c>
      <c r="F3129" t="s">
        <v>204</v>
      </c>
      <c r="G3129" t="s">
        <v>269</v>
      </c>
      <c r="H3129" t="s">
        <v>3485</v>
      </c>
      <c r="I3129">
        <v>1</v>
      </c>
      <c r="J3129" t="s">
        <v>36</v>
      </c>
      <c r="K3129" t="s">
        <v>3482</v>
      </c>
      <c r="L3129" t="s">
        <v>3483</v>
      </c>
      <c r="M3129" t="s">
        <v>474</v>
      </c>
      <c r="N3129" t="s">
        <v>24</v>
      </c>
      <c r="O3129">
        <v>4022506995</v>
      </c>
      <c r="P3129">
        <v>4022506995</v>
      </c>
      <c r="Q3129">
        <v>402250699.5</v>
      </c>
      <c r="R3129">
        <v>4424757694.5</v>
      </c>
      <c r="S3129" t="s">
        <v>25</v>
      </c>
      <c r="T3129" t="s">
        <v>25</v>
      </c>
      <c r="U3129" t="s">
        <v>3484</v>
      </c>
      <c r="V3129">
        <v>13165058447</v>
      </c>
      <c r="W3129" t="s">
        <v>25</v>
      </c>
      <c r="X3129" t="s">
        <v>25</v>
      </c>
    </row>
    <row r="3130" spans="1:24" x14ac:dyDescent="0.3">
      <c r="A3130" s="5">
        <v>3127</v>
      </c>
      <c r="B3130" t="s">
        <v>3479</v>
      </c>
      <c r="C3130" s="10">
        <v>43732</v>
      </c>
      <c r="D3130" t="s">
        <v>179</v>
      </c>
      <c r="E3130" t="s">
        <v>3480</v>
      </c>
      <c r="F3130" t="s">
        <v>204</v>
      </c>
      <c r="G3130" t="s">
        <v>269</v>
      </c>
      <c r="H3130" t="s">
        <v>3486</v>
      </c>
      <c r="I3130">
        <v>1</v>
      </c>
      <c r="J3130" t="s">
        <v>36</v>
      </c>
      <c r="K3130" t="s">
        <v>3482</v>
      </c>
      <c r="L3130" t="s">
        <v>3483</v>
      </c>
      <c r="M3130" t="s">
        <v>474</v>
      </c>
      <c r="N3130" t="s">
        <v>24</v>
      </c>
      <c r="O3130">
        <v>4022506995</v>
      </c>
      <c r="P3130">
        <v>4022506995</v>
      </c>
      <c r="Q3130">
        <v>402250699.5</v>
      </c>
      <c r="R3130">
        <v>4424757694.5</v>
      </c>
      <c r="S3130" t="s">
        <v>25</v>
      </c>
      <c r="T3130" t="s">
        <v>25</v>
      </c>
      <c r="U3130" t="s">
        <v>3484</v>
      </c>
      <c r="V3130">
        <v>13165058447</v>
      </c>
      <c r="W3130" t="s">
        <v>25</v>
      </c>
      <c r="X3130" t="s">
        <v>25</v>
      </c>
    </row>
    <row r="3131" spans="1:24" x14ac:dyDescent="0.3">
      <c r="A3131" s="5">
        <v>3128</v>
      </c>
      <c r="B3131" t="s">
        <v>3487</v>
      </c>
      <c r="C3131" s="10">
        <v>43732</v>
      </c>
      <c r="D3131" t="s">
        <v>178</v>
      </c>
      <c r="E3131" t="s">
        <v>3488</v>
      </c>
      <c r="F3131" t="s">
        <v>32</v>
      </c>
      <c r="G3131" t="s">
        <v>249</v>
      </c>
      <c r="H3131" t="s">
        <v>3481</v>
      </c>
      <c r="I3131">
        <v>1</v>
      </c>
      <c r="J3131" t="s">
        <v>36</v>
      </c>
      <c r="K3131" t="s">
        <v>3489</v>
      </c>
      <c r="L3131" t="s">
        <v>3483</v>
      </c>
      <c r="M3131" t="s">
        <v>3490</v>
      </c>
      <c r="N3131" t="s">
        <v>24</v>
      </c>
      <c r="O3131">
        <v>9820299150.5</v>
      </c>
      <c r="P3131">
        <v>9820299150.5</v>
      </c>
      <c r="Q3131">
        <v>982029915.04999995</v>
      </c>
      <c r="R3131">
        <v>10802329065.549999</v>
      </c>
      <c r="S3131" t="s">
        <v>25</v>
      </c>
      <c r="T3131" t="s">
        <v>25</v>
      </c>
      <c r="U3131" t="s">
        <v>3491</v>
      </c>
      <c r="V3131">
        <v>4873035068</v>
      </c>
      <c r="W3131" t="s">
        <v>25</v>
      </c>
      <c r="X3131">
        <v>4784434431</v>
      </c>
    </row>
    <row r="3132" spans="1:24" x14ac:dyDescent="0.3">
      <c r="A3132" s="5">
        <v>3129</v>
      </c>
      <c r="B3132" t="s">
        <v>3487</v>
      </c>
      <c r="C3132" s="10">
        <v>43732</v>
      </c>
      <c r="D3132" t="s">
        <v>179</v>
      </c>
      <c r="E3132" t="s">
        <v>3488</v>
      </c>
      <c r="F3132" t="s">
        <v>32</v>
      </c>
      <c r="G3132" t="s">
        <v>249</v>
      </c>
      <c r="H3132" t="s">
        <v>3485</v>
      </c>
      <c r="I3132">
        <v>1</v>
      </c>
      <c r="J3132" t="s">
        <v>36</v>
      </c>
      <c r="K3132" t="s">
        <v>3489</v>
      </c>
      <c r="L3132" t="s">
        <v>3483</v>
      </c>
      <c r="M3132" t="s">
        <v>3490</v>
      </c>
      <c r="N3132" t="s">
        <v>24</v>
      </c>
      <c r="O3132">
        <v>9820299150.5</v>
      </c>
      <c r="P3132">
        <v>9820299150.5</v>
      </c>
      <c r="Q3132">
        <v>982029915.04999995</v>
      </c>
      <c r="R3132">
        <v>10802329065.549999</v>
      </c>
      <c r="S3132" t="s">
        <v>25</v>
      </c>
      <c r="T3132" t="s">
        <v>25</v>
      </c>
      <c r="U3132" t="s">
        <v>3491</v>
      </c>
      <c r="V3132">
        <v>4873035068</v>
      </c>
      <c r="W3132" t="s">
        <v>25</v>
      </c>
      <c r="X3132">
        <v>4784434431</v>
      </c>
    </row>
    <row r="3133" spans="1:24" x14ac:dyDescent="0.3">
      <c r="A3133" s="5">
        <v>3130</v>
      </c>
      <c r="B3133" t="s">
        <v>3492</v>
      </c>
      <c r="C3133" s="10">
        <v>43732</v>
      </c>
      <c r="D3133" t="s">
        <v>178</v>
      </c>
      <c r="E3133" t="s">
        <v>2325</v>
      </c>
      <c r="F3133" t="s">
        <v>204</v>
      </c>
      <c r="G3133" t="s">
        <v>249</v>
      </c>
      <c r="H3133" t="s">
        <v>315</v>
      </c>
      <c r="I3133">
        <v>1</v>
      </c>
      <c r="J3133" t="s">
        <v>36</v>
      </c>
      <c r="K3133" t="s">
        <v>2652</v>
      </c>
      <c r="L3133" t="s">
        <v>425</v>
      </c>
      <c r="M3133" t="s">
        <v>2327</v>
      </c>
      <c r="N3133" t="s">
        <v>24</v>
      </c>
      <c r="O3133" s="8">
        <v>9.9999999999999995E-7</v>
      </c>
      <c r="P3133" s="8">
        <v>9.9999999999999995E-7</v>
      </c>
      <c r="Q3133" s="8">
        <v>9.9999999999999995E-8</v>
      </c>
      <c r="R3133" s="8">
        <v>9.4499999999999995E-7</v>
      </c>
      <c r="S3133" t="s">
        <v>25</v>
      </c>
      <c r="T3133" t="s">
        <v>25</v>
      </c>
      <c r="U3133" t="s">
        <v>3493</v>
      </c>
      <c r="V3133">
        <v>189000000</v>
      </c>
      <c r="W3133" t="s">
        <v>25</v>
      </c>
      <c r="X3133">
        <v>189000000</v>
      </c>
    </row>
    <row r="3134" spans="1:24" x14ac:dyDescent="0.3">
      <c r="A3134" s="5">
        <v>3131</v>
      </c>
      <c r="B3134" t="s">
        <v>3492</v>
      </c>
      <c r="C3134" s="10">
        <v>43732</v>
      </c>
      <c r="D3134" t="s">
        <v>179</v>
      </c>
      <c r="E3134" t="s">
        <v>2325</v>
      </c>
      <c r="F3134" t="s">
        <v>204</v>
      </c>
      <c r="G3134" t="s">
        <v>249</v>
      </c>
      <c r="H3134" t="s">
        <v>3494</v>
      </c>
      <c r="I3134">
        <v>10</v>
      </c>
      <c r="J3134" t="s">
        <v>78</v>
      </c>
      <c r="K3134" t="s">
        <v>2652</v>
      </c>
      <c r="L3134" t="s">
        <v>425</v>
      </c>
      <c r="M3134" t="s">
        <v>2327</v>
      </c>
      <c r="N3134" t="s">
        <v>24</v>
      </c>
      <c r="O3134">
        <v>20000000</v>
      </c>
      <c r="P3134">
        <v>200000000</v>
      </c>
      <c r="Q3134">
        <v>20000000</v>
      </c>
      <c r="R3134">
        <v>189000000</v>
      </c>
      <c r="S3134" t="s">
        <v>25</v>
      </c>
      <c r="T3134" t="s">
        <v>25</v>
      </c>
      <c r="U3134" t="s">
        <v>3493</v>
      </c>
      <c r="V3134">
        <v>189000000</v>
      </c>
      <c r="W3134" t="s">
        <v>25</v>
      </c>
      <c r="X3134">
        <v>189000000</v>
      </c>
    </row>
    <row r="3135" spans="1:24" x14ac:dyDescent="0.3">
      <c r="A3135" s="5">
        <v>3132</v>
      </c>
      <c r="B3135" t="s">
        <v>3495</v>
      </c>
      <c r="C3135" s="10">
        <v>43732</v>
      </c>
      <c r="D3135" t="s">
        <v>178</v>
      </c>
      <c r="E3135" t="s">
        <v>2325</v>
      </c>
      <c r="F3135" t="s">
        <v>204</v>
      </c>
      <c r="G3135" t="s">
        <v>249</v>
      </c>
      <c r="H3135" t="s">
        <v>315</v>
      </c>
      <c r="I3135">
        <v>1</v>
      </c>
      <c r="J3135" t="s">
        <v>36</v>
      </c>
      <c r="K3135" t="s">
        <v>3496</v>
      </c>
      <c r="L3135" t="s">
        <v>93</v>
      </c>
      <c r="M3135" t="s">
        <v>2327</v>
      </c>
      <c r="N3135" t="s">
        <v>24</v>
      </c>
      <c r="O3135" s="8">
        <v>9.9999999999999995E-7</v>
      </c>
      <c r="P3135" s="8">
        <v>9.9999999999999995E-7</v>
      </c>
      <c r="Q3135" s="8">
        <v>9.9999999999999995E-8</v>
      </c>
      <c r="R3135" s="8">
        <v>9.7000000000000003E-7</v>
      </c>
      <c r="S3135" t="s">
        <v>25</v>
      </c>
      <c r="T3135" t="s">
        <v>25</v>
      </c>
      <c r="U3135" t="s">
        <v>3497</v>
      </c>
      <c r="V3135">
        <v>11737000</v>
      </c>
      <c r="W3135" t="s">
        <v>25</v>
      </c>
      <c r="X3135">
        <v>11737000</v>
      </c>
    </row>
    <row r="3136" spans="1:24" x14ac:dyDescent="0.3">
      <c r="A3136" s="5">
        <v>3133</v>
      </c>
      <c r="B3136" t="s">
        <v>3495</v>
      </c>
      <c r="C3136" s="10">
        <v>43732</v>
      </c>
      <c r="D3136" t="s">
        <v>179</v>
      </c>
      <c r="E3136" t="s">
        <v>2325</v>
      </c>
      <c r="F3136" t="s">
        <v>204</v>
      </c>
      <c r="G3136" t="s">
        <v>249</v>
      </c>
      <c r="H3136" t="s">
        <v>3498</v>
      </c>
      <c r="I3136">
        <v>1</v>
      </c>
      <c r="J3136" t="s">
        <v>30</v>
      </c>
      <c r="K3136" t="s">
        <v>3496</v>
      </c>
      <c r="L3136" t="s">
        <v>93</v>
      </c>
      <c r="M3136" t="s">
        <v>2327</v>
      </c>
      <c r="N3136" t="s">
        <v>24</v>
      </c>
      <c r="O3136">
        <v>4500000</v>
      </c>
      <c r="P3136">
        <v>4500000</v>
      </c>
      <c r="Q3136">
        <v>450000</v>
      </c>
      <c r="R3136">
        <v>4365000</v>
      </c>
      <c r="S3136" t="s">
        <v>25</v>
      </c>
      <c r="T3136" t="s">
        <v>25</v>
      </c>
      <c r="U3136" t="s">
        <v>3497</v>
      </c>
      <c r="V3136">
        <v>11737000</v>
      </c>
      <c r="W3136" t="s">
        <v>25</v>
      </c>
      <c r="X3136">
        <v>11737000</v>
      </c>
    </row>
    <row r="3137" spans="1:24" x14ac:dyDescent="0.3">
      <c r="A3137" s="5">
        <v>3134</v>
      </c>
      <c r="B3137" t="s">
        <v>3495</v>
      </c>
      <c r="C3137" s="10">
        <v>43732</v>
      </c>
      <c r="D3137" t="s">
        <v>178</v>
      </c>
      <c r="E3137" t="s">
        <v>2325</v>
      </c>
      <c r="F3137" t="s">
        <v>204</v>
      </c>
      <c r="G3137" t="s">
        <v>249</v>
      </c>
      <c r="H3137" t="s">
        <v>3499</v>
      </c>
      <c r="I3137">
        <v>500</v>
      </c>
      <c r="J3137" t="s">
        <v>27</v>
      </c>
      <c r="K3137" t="s">
        <v>3496</v>
      </c>
      <c r="L3137" t="s">
        <v>93</v>
      </c>
      <c r="M3137" t="s">
        <v>2327</v>
      </c>
      <c r="N3137" t="s">
        <v>24</v>
      </c>
      <c r="O3137">
        <v>15200</v>
      </c>
      <c r="P3137">
        <v>7600000</v>
      </c>
      <c r="Q3137">
        <v>760000</v>
      </c>
      <c r="R3137">
        <v>7372000</v>
      </c>
      <c r="S3137" t="s">
        <v>25</v>
      </c>
      <c r="T3137" t="s">
        <v>25</v>
      </c>
      <c r="U3137" t="s">
        <v>3497</v>
      </c>
      <c r="V3137">
        <v>11737000</v>
      </c>
      <c r="W3137" t="s">
        <v>25</v>
      </c>
      <c r="X3137">
        <v>11737000</v>
      </c>
    </row>
    <row r="3138" spans="1:24" x14ac:dyDescent="0.3">
      <c r="A3138" s="5">
        <v>3135</v>
      </c>
      <c r="B3138" t="s">
        <v>3500</v>
      </c>
      <c r="C3138" s="10">
        <v>43732</v>
      </c>
      <c r="D3138" t="s">
        <v>179</v>
      </c>
      <c r="E3138" t="s">
        <v>3501</v>
      </c>
      <c r="F3138" t="s">
        <v>204</v>
      </c>
      <c r="G3138" t="s">
        <v>249</v>
      </c>
      <c r="H3138" t="s">
        <v>315</v>
      </c>
      <c r="I3138">
        <v>1</v>
      </c>
      <c r="J3138" t="s">
        <v>36</v>
      </c>
      <c r="K3138" t="s">
        <v>3502</v>
      </c>
      <c r="L3138" t="s">
        <v>3503</v>
      </c>
      <c r="M3138" t="s">
        <v>3504</v>
      </c>
      <c r="N3138" t="s">
        <v>24</v>
      </c>
      <c r="O3138" s="8">
        <v>9.9999999999999995E-7</v>
      </c>
      <c r="P3138" s="8">
        <v>9.9999999999999995E-7</v>
      </c>
      <c r="Q3138" s="8">
        <v>9.9999999999999995E-8</v>
      </c>
      <c r="R3138" s="8">
        <v>9.7000000000000003E-7</v>
      </c>
      <c r="S3138" t="s">
        <v>25</v>
      </c>
      <c r="T3138" t="s">
        <v>25</v>
      </c>
      <c r="U3138" t="s">
        <v>3505</v>
      </c>
      <c r="V3138">
        <v>17072000</v>
      </c>
      <c r="W3138" t="s">
        <v>25</v>
      </c>
      <c r="X3138">
        <v>17072000</v>
      </c>
    </row>
    <row r="3139" spans="1:24" x14ac:dyDescent="0.3">
      <c r="A3139" s="5">
        <v>3136</v>
      </c>
      <c r="B3139" t="s">
        <v>3500</v>
      </c>
      <c r="C3139" s="10">
        <v>43732</v>
      </c>
      <c r="D3139" t="s">
        <v>178</v>
      </c>
      <c r="E3139" t="s">
        <v>3501</v>
      </c>
      <c r="F3139" t="s">
        <v>204</v>
      </c>
      <c r="G3139" t="s">
        <v>249</v>
      </c>
      <c r="H3139" t="s">
        <v>3506</v>
      </c>
      <c r="I3139">
        <v>4</v>
      </c>
      <c r="J3139" t="s">
        <v>2803</v>
      </c>
      <c r="K3139" t="s">
        <v>3502</v>
      </c>
      <c r="L3139" t="s">
        <v>3503</v>
      </c>
      <c r="M3139" t="s">
        <v>3504</v>
      </c>
      <c r="N3139" t="s">
        <v>24</v>
      </c>
      <c r="O3139">
        <v>1000000</v>
      </c>
      <c r="P3139">
        <v>4000000</v>
      </c>
      <c r="Q3139">
        <v>400000</v>
      </c>
      <c r="R3139">
        <v>3880000</v>
      </c>
      <c r="S3139" t="s">
        <v>25</v>
      </c>
      <c r="T3139" t="s">
        <v>25</v>
      </c>
      <c r="U3139" t="s">
        <v>3505</v>
      </c>
      <c r="V3139">
        <v>17072000</v>
      </c>
      <c r="W3139" t="s">
        <v>25</v>
      </c>
      <c r="X3139">
        <v>17072000</v>
      </c>
    </row>
    <row r="3140" spans="1:24" x14ac:dyDescent="0.3">
      <c r="A3140" s="5">
        <v>3137</v>
      </c>
      <c r="B3140" t="s">
        <v>3500</v>
      </c>
      <c r="C3140" s="10">
        <v>43732</v>
      </c>
      <c r="D3140" t="s">
        <v>179</v>
      </c>
      <c r="E3140" t="s">
        <v>3501</v>
      </c>
      <c r="F3140" t="s">
        <v>204</v>
      </c>
      <c r="G3140" t="s">
        <v>249</v>
      </c>
      <c r="H3140" t="s">
        <v>3507</v>
      </c>
      <c r="I3140">
        <v>4</v>
      </c>
      <c r="J3140" t="s">
        <v>2803</v>
      </c>
      <c r="K3140" t="s">
        <v>3502</v>
      </c>
      <c r="L3140" t="s">
        <v>3503</v>
      </c>
      <c r="M3140" t="s">
        <v>3504</v>
      </c>
      <c r="N3140" t="s">
        <v>24</v>
      </c>
      <c r="O3140">
        <v>2100000</v>
      </c>
      <c r="P3140">
        <v>8400000</v>
      </c>
      <c r="Q3140">
        <v>840000</v>
      </c>
      <c r="R3140">
        <v>8148000</v>
      </c>
      <c r="S3140" t="s">
        <v>25</v>
      </c>
      <c r="T3140" t="s">
        <v>25</v>
      </c>
      <c r="U3140" t="s">
        <v>3505</v>
      </c>
      <c r="V3140">
        <v>17072000</v>
      </c>
      <c r="W3140" t="s">
        <v>25</v>
      </c>
      <c r="X3140">
        <v>17072000</v>
      </c>
    </row>
    <row r="3141" spans="1:24" x14ac:dyDescent="0.3">
      <c r="A3141" s="5">
        <v>3138</v>
      </c>
      <c r="B3141" t="s">
        <v>3500</v>
      </c>
      <c r="C3141" s="10">
        <v>43732</v>
      </c>
      <c r="D3141" t="s">
        <v>178</v>
      </c>
      <c r="E3141" t="s">
        <v>3501</v>
      </c>
      <c r="F3141" t="s">
        <v>204</v>
      </c>
      <c r="G3141" t="s">
        <v>249</v>
      </c>
      <c r="H3141" t="s">
        <v>3508</v>
      </c>
      <c r="I3141">
        <v>4</v>
      </c>
      <c r="J3141" t="s">
        <v>2803</v>
      </c>
      <c r="K3141" t="s">
        <v>3502</v>
      </c>
      <c r="L3141" t="s">
        <v>3503</v>
      </c>
      <c r="M3141" t="s">
        <v>3504</v>
      </c>
      <c r="N3141" t="s">
        <v>24</v>
      </c>
      <c r="O3141">
        <v>1300000</v>
      </c>
      <c r="P3141">
        <v>5200000</v>
      </c>
      <c r="Q3141">
        <v>520000</v>
      </c>
      <c r="R3141">
        <v>5044000</v>
      </c>
      <c r="S3141" t="s">
        <v>25</v>
      </c>
      <c r="T3141" t="s">
        <v>25</v>
      </c>
      <c r="U3141" t="s">
        <v>3505</v>
      </c>
      <c r="V3141">
        <v>17072000</v>
      </c>
      <c r="W3141" t="s">
        <v>25</v>
      </c>
      <c r="X3141">
        <v>17072000</v>
      </c>
    </row>
    <row r="3142" spans="1:24" x14ac:dyDescent="0.3">
      <c r="A3142" s="5">
        <v>3139</v>
      </c>
      <c r="B3142" t="s">
        <v>3509</v>
      </c>
      <c r="C3142" s="10">
        <v>43732</v>
      </c>
      <c r="D3142" t="s">
        <v>179</v>
      </c>
      <c r="E3142" t="s">
        <v>2662</v>
      </c>
      <c r="F3142" t="s">
        <v>204</v>
      </c>
      <c r="G3142" t="s">
        <v>249</v>
      </c>
      <c r="H3142" t="s">
        <v>3510</v>
      </c>
      <c r="I3142">
        <v>8</v>
      </c>
      <c r="J3142" t="s">
        <v>27</v>
      </c>
      <c r="K3142" t="s">
        <v>3511</v>
      </c>
      <c r="L3142" t="s">
        <v>93</v>
      </c>
      <c r="M3142" t="s">
        <v>3512</v>
      </c>
      <c r="N3142" t="s">
        <v>24</v>
      </c>
      <c r="O3142">
        <v>420000</v>
      </c>
      <c r="P3142">
        <v>3360000</v>
      </c>
      <c r="Q3142">
        <v>336000</v>
      </c>
      <c r="R3142">
        <v>3192000</v>
      </c>
      <c r="S3142" t="s">
        <v>25</v>
      </c>
      <c r="T3142" t="s">
        <v>25</v>
      </c>
      <c r="U3142" t="s">
        <v>3513</v>
      </c>
      <c r="V3142">
        <v>18664175</v>
      </c>
      <c r="W3142" t="s">
        <v>25</v>
      </c>
      <c r="X3142" t="s">
        <v>25</v>
      </c>
    </row>
    <row r="3143" spans="1:24" x14ac:dyDescent="0.3">
      <c r="A3143" s="5">
        <v>3140</v>
      </c>
      <c r="B3143" t="s">
        <v>3509</v>
      </c>
      <c r="C3143" s="10">
        <v>43732</v>
      </c>
      <c r="D3143" t="s">
        <v>178</v>
      </c>
      <c r="E3143" t="s">
        <v>2662</v>
      </c>
      <c r="F3143" t="s">
        <v>204</v>
      </c>
      <c r="G3143" t="s">
        <v>249</v>
      </c>
      <c r="H3143" t="s">
        <v>315</v>
      </c>
      <c r="I3143">
        <v>1</v>
      </c>
      <c r="J3143" t="s">
        <v>36</v>
      </c>
      <c r="K3143" t="s">
        <v>3511</v>
      </c>
      <c r="L3143" t="s">
        <v>93</v>
      </c>
      <c r="M3143" t="s">
        <v>3512</v>
      </c>
      <c r="N3143" t="s">
        <v>24</v>
      </c>
      <c r="O3143" s="8">
        <v>9.9999999999999995E-7</v>
      </c>
      <c r="P3143" s="8">
        <v>9.9999999999999995E-7</v>
      </c>
      <c r="Q3143" s="8">
        <v>9.9999999999999995E-8</v>
      </c>
      <c r="R3143" s="8">
        <v>9.5000000000000001E-7</v>
      </c>
      <c r="S3143" t="s">
        <v>25</v>
      </c>
      <c r="T3143" t="s">
        <v>25</v>
      </c>
      <c r="U3143" t="s">
        <v>3513</v>
      </c>
      <c r="V3143">
        <v>18664175</v>
      </c>
      <c r="W3143" t="s">
        <v>25</v>
      </c>
      <c r="X3143" t="s">
        <v>25</v>
      </c>
    </row>
    <row r="3144" spans="1:24" x14ac:dyDescent="0.3">
      <c r="A3144" s="5">
        <v>3141</v>
      </c>
      <c r="B3144" t="s">
        <v>3509</v>
      </c>
      <c r="C3144" s="10">
        <v>43732</v>
      </c>
      <c r="D3144" t="s">
        <v>179</v>
      </c>
      <c r="E3144" t="s">
        <v>2662</v>
      </c>
      <c r="F3144" t="s">
        <v>204</v>
      </c>
      <c r="G3144" t="s">
        <v>249</v>
      </c>
      <c r="H3144" t="s">
        <v>3514</v>
      </c>
      <c r="I3144">
        <v>10</v>
      </c>
      <c r="J3144" t="s">
        <v>27</v>
      </c>
      <c r="K3144" t="s">
        <v>3511</v>
      </c>
      <c r="L3144" t="s">
        <v>93</v>
      </c>
      <c r="M3144" t="s">
        <v>3512</v>
      </c>
      <c r="N3144" t="s">
        <v>24</v>
      </c>
      <c r="O3144">
        <v>370000</v>
      </c>
      <c r="P3144">
        <v>3700000</v>
      </c>
      <c r="Q3144">
        <v>370000</v>
      </c>
      <c r="R3144">
        <v>3515000</v>
      </c>
      <c r="S3144" t="s">
        <v>25</v>
      </c>
      <c r="T3144" t="s">
        <v>25</v>
      </c>
      <c r="U3144" t="s">
        <v>3513</v>
      </c>
      <c r="V3144">
        <v>18664175</v>
      </c>
      <c r="W3144" t="s">
        <v>25</v>
      </c>
      <c r="X3144" t="s">
        <v>25</v>
      </c>
    </row>
    <row r="3145" spans="1:24" x14ac:dyDescent="0.3">
      <c r="A3145" s="5">
        <v>3142</v>
      </c>
      <c r="B3145" t="s">
        <v>3509</v>
      </c>
      <c r="C3145" s="10">
        <v>43732</v>
      </c>
      <c r="D3145" t="s">
        <v>178</v>
      </c>
      <c r="E3145" t="s">
        <v>2662</v>
      </c>
      <c r="F3145" t="s">
        <v>204</v>
      </c>
      <c r="G3145" t="s">
        <v>249</v>
      </c>
      <c r="H3145" t="s">
        <v>3515</v>
      </c>
      <c r="I3145">
        <v>6</v>
      </c>
      <c r="J3145" t="s">
        <v>27</v>
      </c>
      <c r="K3145" t="s">
        <v>3511</v>
      </c>
      <c r="L3145" t="s">
        <v>93</v>
      </c>
      <c r="M3145" t="s">
        <v>3512</v>
      </c>
      <c r="N3145" t="s">
        <v>24</v>
      </c>
      <c r="O3145">
        <v>205000</v>
      </c>
      <c r="P3145">
        <v>1230000</v>
      </c>
      <c r="Q3145">
        <v>123000</v>
      </c>
      <c r="R3145">
        <v>1168500</v>
      </c>
      <c r="S3145" t="s">
        <v>25</v>
      </c>
      <c r="T3145" t="s">
        <v>25</v>
      </c>
      <c r="U3145" t="s">
        <v>3513</v>
      </c>
      <c r="V3145">
        <v>18664175</v>
      </c>
      <c r="W3145" t="s">
        <v>25</v>
      </c>
      <c r="X3145" t="s">
        <v>25</v>
      </c>
    </row>
    <row r="3146" spans="1:24" x14ac:dyDescent="0.3">
      <c r="A3146" s="5">
        <v>3143</v>
      </c>
      <c r="B3146" t="s">
        <v>3509</v>
      </c>
      <c r="C3146" s="10">
        <v>43732</v>
      </c>
      <c r="D3146" t="s">
        <v>179</v>
      </c>
      <c r="E3146" t="s">
        <v>2662</v>
      </c>
      <c r="F3146" t="s">
        <v>204</v>
      </c>
      <c r="G3146" t="s">
        <v>249</v>
      </c>
      <c r="H3146" t="s">
        <v>3516</v>
      </c>
      <c r="I3146">
        <v>10</v>
      </c>
      <c r="J3146" t="s">
        <v>27</v>
      </c>
      <c r="K3146" t="s">
        <v>3511</v>
      </c>
      <c r="L3146" t="s">
        <v>93</v>
      </c>
      <c r="M3146" t="s">
        <v>3512</v>
      </c>
      <c r="N3146" t="s">
        <v>24</v>
      </c>
      <c r="O3146">
        <v>190000</v>
      </c>
      <c r="P3146">
        <v>1900000</v>
      </c>
      <c r="Q3146">
        <v>190000</v>
      </c>
      <c r="R3146">
        <v>1805000</v>
      </c>
      <c r="S3146" t="s">
        <v>25</v>
      </c>
      <c r="T3146" t="s">
        <v>25</v>
      </c>
      <c r="U3146" t="s">
        <v>3513</v>
      </c>
      <c r="V3146">
        <v>18664175</v>
      </c>
      <c r="W3146" t="s">
        <v>25</v>
      </c>
      <c r="X3146" t="s">
        <v>25</v>
      </c>
    </row>
    <row r="3147" spans="1:24" x14ac:dyDescent="0.3">
      <c r="A3147" s="5">
        <v>3144</v>
      </c>
      <c r="B3147" t="s">
        <v>3509</v>
      </c>
      <c r="C3147" s="10">
        <v>43732</v>
      </c>
      <c r="D3147" t="s">
        <v>178</v>
      </c>
      <c r="E3147" t="s">
        <v>2662</v>
      </c>
      <c r="F3147" t="s">
        <v>204</v>
      </c>
      <c r="G3147" t="s">
        <v>249</v>
      </c>
      <c r="H3147" t="s">
        <v>3517</v>
      </c>
      <c r="I3147">
        <v>7</v>
      </c>
      <c r="J3147" t="s">
        <v>27</v>
      </c>
      <c r="K3147" t="s">
        <v>3511</v>
      </c>
      <c r="L3147" t="s">
        <v>93</v>
      </c>
      <c r="M3147" t="s">
        <v>3512</v>
      </c>
      <c r="N3147" t="s">
        <v>24</v>
      </c>
      <c r="O3147">
        <v>123000</v>
      </c>
      <c r="P3147">
        <v>861000</v>
      </c>
      <c r="Q3147">
        <v>86100</v>
      </c>
      <c r="R3147">
        <v>817950</v>
      </c>
      <c r="S3147" t="s">
        <v>25</v>
      </c>
      <c r="T3147" t="s">
        <v>25</v>
      </c>
      <c r="U3147" t="s">
        <v>3513</v>
      </c>
      <c r="V3147">
        <v>18664175</v>
      </c>
      <c r="W3147" t="s">
        <v>25</v>
      </c>
      <c r="X3147" t="s">
        <v>25</v>
      </c>
    </row>
    <row r="3148" spans="1:24" x14ac:dyDescent="0.3">
      <c r="A3148" s="5">
        <v>3145</v>
      </c>
      <c r="B3148" t="s">
        <v>3509</v>
      </c>
      <c r="C3148" s="10">
        <v>43732</v>
      </c>
      <c r="D3148" t="s">
        <v>179</v>
      </c>
      <c r="E3148" t="s">
        <v>2662</v>
      </c>
      <c r="F3148" t="s">
        <v>204</v>
      </c>
      <c r="G3148" t="s">
        <v>249</v>
      </c>
      <c r="H3148" t="s">
        <v>3518</v>
      </c>
      <c r="I3148">
        <v>10</v>
      </c>
      <c r="J3148" t="s">
        <v>27</v>
      </c>
      <c r="K3148" t="s">
        <v>3511</v>
      </c>
      <c r="L3148" t="s">
        <v>93</v>
      </c>
      <c r="M3148" t="s">
        <v>3512</v>
      </c>
      <c r="N3148" t="s">
        <v>24</v>
      </c>
      <c r="O3148">
        <v>152000</v>
      </c>
      <c r="P3148">
        <v>1520000</v>
      </c>
      <c r="Q3148">
        <v>152000</v>
      </c>
      <c r="R3148">
        <v>1444000</v>
      </c>
      <c r="S3148" t="s">
        <v>25</v>
      </c>
      <c r="T3148" t="s">
        <v>25</v>
      </c>
      <c r="U3148" t="s">
        <v>3513</v>
      </c>
      <c r="V3148">
        <v>18664175</v>
      </c>
      <c r="W3148" t="s">
        <v>25</v>
      </c>
      <c r="X3148" t="s">
        <v>25</v>
      </c>
    </row>
    <row r="3149" spans="1:24" x14ac:dyDescent="0.3">
      <c r="A3149" s="5">
        <v>3146</v>
      </c>
      <c r="B3149" t="s">
        <v>3509</v>
      </c>
      <c r="C3149" s="10">
        <v>43732</v>
      </c>
      <c r="D3149" t="s">
        <v>178</v>
      </c>
      <c r="E3149" t="s">
        <v>2662</v>
      </c>
      <c r="F3149" t="s">
        <v>204</v>
      </c>
      <c r="G3149" t="s">
        <v>249</v>
      </c>
      <c r="H3149" t="s">
        <v>3519</v>
      </c>
      <c r="I3149">
        <v>10</v>
      </c>
      <c r="J3149" t="s">
        <v>27</v>
      </c>
      <c r="K3149" t="s">
        <v>3511</v>
      </c>
      <c r="L3149" t="s">
        <v>93</v>
      </c>
      <c r="M3149" t="s">
        <v>3512</v>
      </c>
      <c r="N3149" t="s">
        <v>24</v>
      </c>
      <c r="O3149">
        <v>66000</v>
      </c>
      <c r="P3149">
        <v>660000</v>
      </c>
      <c r="Q3149">
        <v>66000</v>
      </c>
      <c r="R3149">
        <v>627000</v>
      </c>
      <c r="S3149" t="s">
        <v>25</v>
      </c>
      <c r="T3149" t="s">
        <v>25</v>
      </c>
      <c r="U3149" t="s">
        <v>3513</v>
      </c>
      <c r="V3149">
        <v>18664175</v>
      </c>
      <c r="W3149" t="s">
        <v>25</v>
      </c>
      <c r="X3149" t="s">
        <v>25</v>
      </c>
    </row>
    <row r="3150" spans="1:24" x14ac:dyDescent="0.3">
      <c r="A3150" s="5">
        <v>3147</v>
      </c>
      <c r="B3150" t="s">
        <v>3509</v>
      </c>
      <c r="C3150" s="10">
        <v>43732</v>
      </c>
      <c r="D3150" t="s">
        <v>179</v>
      </c>
      <c r="E3150" t="s">
        <v>2662</v>
      </c>
      <c r="F3150" t="s">
        <v>204</v>
      </c>
      <c r="G3150" t="s">
        <v>249</v>
      </c>
      <c r="H3150" t="s">
        <v>3520</v>
      </c>
      <c r="I3150">
        <v>25</v>
      </c>
      <c r="J3150" t="s">
        <v>27</v>
      </c>
      <c r="K3150" t="s">
        <v>3511</v>
      </c>
      <c r="L3150" t="s">
        <v>93</v>
      </c>
      <c r="M3150" t="s">
        <v>3512</v>
      </c>
      <c r="N3150" t="s">
        <v>24</v>
      </c>
      <c r="O3150">
        <v>1000</v>
      </c>
      <c r="P3150">
        <v>25000</v>
      </c>
      <c r="Q3150">
        <v>2500</v>
      </c>
      <c r="R3150">
        <v>23750</v>
      </c>
      <c r="S3150" t="s">
        <v>25</v>
      </c>
      <c r="T3150" t="s">
        <v>25</v>
      </c>
      <c r="U3150" t="s">
        <v>3513</v>
      </c>
      <c r="V3150">
        <v>18664175</v>
      </c>
      <c r="W3150" t="s">
        <v>25</v>
      </c>
      <c r="X3150" t="s">
        <v>25</v>
      </c>
    </row>
    <row r="3151" spans="1:24" x14ac:dyDescent="0.3">
      <c r="A3151" s="5">
        <v>3148</v>
      </c>
      <c r="B3151" t="s">
        <v>3509</v>
      </c>
      <c r="C3151" s="10">
        <v>43732</v>
      </c>
      <c r="D3151" t="s">
        <v>178</v>
      </c>
      <c r="E3151" t="s">
        <v>2662</v>
      </c>
      <c r="F3151" t="s">
        <v>204</v>
      </c>
      <c r="G3151" t="s">
        <v>249</v>
      </c>
      <c r="H3151" t="s">
        <v>3521</v>
      </c>
      <c r="I3151">
        <v>25</v>
      </c>
      <c r="J3151" t="s">
        <v>27</v>
      </c>
      <c r="K3151" t="s">
        <v>3511</v>
      </c>
      <c r="L3151" t="s">
        <v>93</v>
      </c>
      <c r="M3151" t="s">
        <v>3512</v>
      </c>
      <c r="N3151" t="s">
        <v>24</v>
      </c>
      <c r="O3151">
        <v>1200</v>
      </c>
      <c r="P3151">
        <v>30000</v>
      </c>
      <c r="Q3151">
        <v>3000</v>
      </c>
      <c r="R3151">
        <v>28500</v>
      </c>
      <c r="S3151" t="s">
        <v>25</v>
      </c>
      <c r="T3151" t="s">
        <v>25</v>
      </c>
      <c r="U3151" t="s">
        <v>3513</v>
      </c>
      <c r="V3151">
        <v>18664175</v>
      </c>
      <c r="W3151" t="s">
        <v>25</v>
      </c>
      <c r="X3151" t="s">
        <v>25</v>
      </c>
    </row>
    <row r="3152" spans="1:24" x14ac:dyDescent="0.3">
      <c r="A3152" s="5">
        <v>3149</v>
      </c>
      <c r="B3152" t="s">
        <v>3509</v>
      </c>
      <c r="C3152" s="10">
        <v>43732</v>
      </c>
      <c r="D3152" t="s">
        <v>179</v>
      </c>
      <c r="E3152" t="s">
        <v>2662</v>
      </c>
      <c r="F3152" t="s">
        <v>204</v>
      </c>
      <c r="G3152" t="s">
        <v>249</v>
      </c>
      <c r="H3152" t="s">
        <v>3522</v>
      </c>
      <c r="I3152">
        <v>40</v>
      </c>
      <c r="J3152" t="s">
        <v>27</v>
      </c>
      <c r="K3152" t="s">
        <v>3511</v>
      </c>
      <c r="L3152" t="s">
        <v>93</v>
      </c>
      <c r="M3152" t="s">
        <v>3512</v>
      </c>
      <c r="N3152" t="s">
        <v>24</v>
      </c>
      <c r="O3152">
        <v>1200</v>
      </c>
      <c r="P3152">
        <v>48000</v>
      </c>
      <c r="Q3152">
        <v>4800</v>
      </c>
      <c r="R3152">
        <v>45600</v>
      </c>
      <c r="S3152" t="s">
        <v>25</v>
      </c>
      <c r="T3152" t="s">
        <v>25</v>
      </c>
      <c r="U3152" t="s">
        <v>3513</v>
      </c>
      <c r="V3152">
        <v>18664175</v>
      </c>
      <c r="W3152" t="s">
        <v>25</v>
      </c>
      <c r="X3152" t="s">
        <v>25</v>
      </c>
    </row>
    <row r="3153" spans="1:24" x14ac:dyDescent="0.3">
      <c r="A3153" s="5">
        <v>3150</v>
      </c>
      <c r="B3153" t="s">
        <v>3509</v>
      </c>
      <c r="C3153" s="10">
        <v>43732</v>
      </c>
      <c r="D3153" t="s">
        <v>178</v>
      </c>
      <c r="E3153" t="s">
        <v>2662</v>
      </c>
      <c r="F3153" t="s">
        <v>204</v>
      </c>
      <c r="G3153" t="s">
        <v>249</v>
      </c>
      <c r="H3153" t="s">
        <v>3523</v>
      </c>
      <c r="I3153">
        <v>25</v>
      </c>
      <c r="J3153" t="s">
        <v>27</v>
      </c>
      <c r="K3153" t="s">
        <v>3511</v>
      </c>
      <c r="L3153" t="s">
        <v>93</v>
      </c>
      <c r="M3153" t="s">
        <v>3512</v>
      </c>
      <c r="N3153" t="s">
        <v>24</v>
      </c>
      <c r="O3153">
        <v>1800</v>
      </c>
      <c r="P3153">
        <v>45000</v>
      </c>
      <c r="Q3153">
        <v>4500</v>
      </c>
      <c r="R3153">
        <v>42750</v>
      </c>
      <c r="S3153" t="s">
        <v>25</v>
      </c>
      <c r="T3153" t="s">
        <v>25</v>
      </c>
      <c r="U3153" t="s">
        <v>3513</v>
      </c>
      <c r="V3153">
        <v>18664175</v>
      </c>
      <c r="W3153" t="s">
        <v>25</v>
      </c>
      <c r="X3153" t="s">
        <v>25</v>
      </c>
    </row>
    <row r="3154" spans="1:24" x14ac:dyDescent="0.3">
      <c r="A3154" s="5">
        <v>3151</v>
      </c>
      <c r="B3154" t="s">
        <v>3509</v>
      </c>
      <c r="C3154" s="10">
        <v>43732</v>
      </c>
      <c r="D3154" t="s">
        <v>179</v>
      </c>
      <c r="E3154" t="s">
        <v>2662</v>
      </c>
      <c r="F3154" t="s">
        <v>204</v>
      </c>
      <c r="G3154" t="s">
        <v>249</v>
      </c>
      <c r="H3154" t="s">
        <v>3524</v>
      </c>
      <c r="I3154">
        <v>50</v>
      </c>
      <c r="J3154" t="s">
        <v>27</v>
      </c>
      <c r="K3154" t="s">
        <v>3511</v>
      </c>
      <c r="L3154" t="s">
        <v>93</v>
      </c>
      <c r="M3154" t="s">
        <v>3512</v>
      </c>
      <c r="N3154" t="s">
        <v>24</v>
      </c>
      <c r="O3154">
        <v>2500</v>
      </c>
      <c r="P3154">
        <v>125000</v>
      </c>
      <c r="Q3154">
        <v>12500</v>
      </c>
      <c r="R3154">
        <v>118750</v>
      </c>
      <c r="S3154" t="s">
        <v>25</v>
      </c>
      <c r="T3154" t="s">
        <v>25</v>
      </c>
      <c r="U3154" t="s">
        <v>3513</v>
      </c>
      <c r="V3154">
        <v>18664175</v>
      </c>
      <c r="W3154" t="s">
        <v>25</v>
      </c>
      <c r="X3154" t="s">
        <v>25</v>
      </c>
    </row>
    <row r="3155" spans="1:24" x14ac:dyDescent="0.3">
      <c r="A3155" s="5">
        <v>3152</v>
      </c>
      <c r="B3155" t="s">
        <v>3509</v>
      </c>
      <c r="C3155" s="10">
        <v>43732</v>
      </c>
      <c r="D3155" t="s">
        <v>178</v>
      </c>
      <c r="E3155" t="s">
        <v>2662</v>
      </c>
      <c r="F3155" t="s">
        <v>204</v>
      </c>
      <c r="G3155" t="s">
        <v>249</v>
      </c>
      <c r="H3155" t="s">
        <v>3525</v>
      </c>
      <c r="I3155">
        <v>75</v>
      </c>
      <c r="J3155" t="s">
        <v>27</v>
      </c>
      <c r="K3155" t="s">
        <v>3511</v>
      </c>
      <c r="L3155" t="s">
        <v>93</v>
      </c>
      <c r="M3155" t="s">
        <v>3512</v>
      </c>
      <c r="N3155" t="s">
        <v>24</v>
      </c>
      <c r="O3155">
        <v>3500</v>
      </c>
      <c r="P3155">
        <v>262500</v>
      </c>
      <c r="Q3155">
        <v>26250</v>
      </c>
      <c r="R3155">
        <v>249375</v>
      </c>
      <c r="S3155" t="s">
        <v>25</v>
      </c>
      <c r="T3155" t="s">
        <v>25</v>
      </c>
      <c r="U3155" t="s">
        <v>3513</v>
      </c>
      <c r="V3155">
        <v>18664175</v>
      </c>
      <c r="W3155" t="s">
        <v>25</v>
      </c>
      <c r="X3155" t="s">
        <v>25</v>
      </c>
    </row>
    <row r="3156" spans="1:24" x14ac:dyDescent="0.3">
      <c r="A3156" s="5">
        <v>3153</v>
      </c>
      <c r="B3156" t="s">
        <v>3509</v>
      </c>
      <c r="C3156" s="10">
        <v>43732</v>
      </c>
      <c r="D3156" t="s">
        <v>179</v>
      </c>
      <c r="E3156" t="s">
        <v>2662</v>
      </c>
      <c r="F3156" t="s">
        <v>204</v>
      </c>
      <c r="G3156" t="s">
        <v>249</v>
      </c>
      <c r="H3156" t="s">
        <v>3526</v>
      </c>
      <c r="I3156">
        <v>6</v>
      </c>
      <c r="J3156" t="s">
        <v>27</v>
      </c>
      <c r="K3156" t="s">
        <v>3511</v>
      </c>
      <c r="L3156" t="s">
        <v>93</v>
      </c>
      <c r="M3156" t="s">
        <v>3512</v>
      </c>
      <c r="N3156" t="s">
        <v>24</v>
      </c>
      <c r="O3156">
        <v>75000</v>
      </c>
      <c r="P3156">
        <v>450000</v>
      </c>
      <c r="Q3156">
        <v>45000</v>
      </c>
      <c r="R3156">
        <v>427500</v>
      </c>
      <c r="S3156" t="s">
        <v>25</v>
      </c>
      <c r="T3156" t="s">
        <v>25</v>
      </c>
      <c r="U3156" t="s">
        <v>3513</v>
      </c>
      <c r="V3156">
        <v>18664175</v>
      </c>
      <c r="W3156" t="s">
        <v>25</v>
      </c>
      <c r="X3156" t="s">
        <v>25</v>
      </c>
    </row>
    <row r="3157" spans="1:24" x14ac:dyDescent="0.3">
      <c r="A3157" s="5">
        <v>3154</v>
      </c>
      <c r="B3157" t="s">
        <v>3509</v>
      </c>
      <c r="C3157" s="10">
        <v>43732</v>
      </c>
      <c r="D3157" t="s">
        <v>178</v>
      </c>
      <c r="E3157" t="s">
        <v>2662</v>
      </c>
      <c r="F3157" t="s">
        <v>204</v>
      </c>
      <c r="G3157" t="s">
        <v>249</v>
      </c>
      <c r="H3157" t="s">
        <v>3527</v>
      </c>
      <c r="I3157">
        <v>5</v>
      </c>
      <c r="J3157" t="s">
        <v>2024</v>
      </c>
      <c r="K3157" t="s">
        <v>3511</v>
      </c>
      <c r="L3157" t="s">
        <v>93</v>
      </c>
      <c r="M3157" t="s">
        <v>3512</v>
      </c>
      <c r="N3157" t="s">
        <v>24</v>
      </c>
      <c r="O3157">
        <v>150000</v>
      </c>
      <c r="P3157">
        <v>750000</v>
      </c>
      <c r="Q3157">
        <v>75000</v>
      </c>
      <c r="R3157">
        <v>712500</v>
      </c>
      <c r="S3157" t="s">
        <v>25</v>
      </c>
      <c r="T3157" t="s">
        <v>25</v>
      </c>
      <c r="U3157" t="s">
        <v>3513</v>
      </c>
      <c r="V3157">
        <v>18664175</v>
      </c>
      <c r="W3157" t="s">
        <v>25</v>
      </c>
      <c r="X3157" t="s">
        <v>25</v>
      </c>
    </row>
    <row r="3158" spans="1:24" x14ac:dyDescent="0.3">
      <c r="A3158" s="5">
        <v>3155</v>
      </c>
      <c r="B3158" t="s">
        <v>3509</v>
      </c>
      <c r="C3158" s="10">
        <v>43732</v>
      </c>
      <c r="D3158" t="s">
        <v>179</v>
      </c>
      <c r="E3158" t="s">
        <v>2662</v>
      </c>
      <c r="F3158" t="s">
        <v>204</v>
      </c>
      <c r="G3158" t="s">
        <v>249</v>
      </c>
      <c r="H3158" t="s">
        <v>3528</v>
      </c>
      <c r="I3158">
        <v>3</v>
      </c>
      <c r="J3158" t="s">
        <v>579</v>
      </c>
      <c r="K3158" t="s">
        <v>3511</v>
      </c>
      <c r="L3158" t="s">
        <v>93</v>
      </c>
      <c r="M3158" t="s">
        <v>3512</v>
      </c>
      <c r="N3158" t="s">
        <v>24</v>
      </c>
      <c r="O3158">
        <v>630000</v>
      </c>
      <c r="P3158">
        <v>1890000</v>
      </c>
      <c r="Q3158">
        <v>189000</v>
      </c>
      <c r="R3158">
        <v>1795500</v>
      </c>
      <c r="S3158" t="s">
        <v>25</v>
      </c>
      <c r="T3158" t="s">
        <v>25</v>
      </c>
      <c r="U3158" t="s">
        <v>3513</v>
      </c>
      <c r="V3158">
        <v>18664175</v>
      </c>
      <c r="W3158" t="s">
        <v>25</v>
      </c>
      <c r="X3158" t="s">
        <v>25</v>
      </c>
    </row>
    <row r="3159" spans="1:24" x14ac:dyDescent="0.3">
      <c r="A3159" s="5">
        <v>3156</v>
      </c>
      <c r="B3159" t="s">
        <v>3509</v>
      </c>
      <c r="C3159" s="10">
        <v>43732</v>
      </c>
      <c r="D3159" t="s">
        <v>178</v>
      </c>
      <c r="E3159" t="s">
        <v>2662</v>
      </c>
      <c r="F3159" t="s">
        <v>204</v>
      </c>
      <c r="G3159" t="s">
        <v>249</v>
      </c>
      <c r="H3159" t="s">
        <v>3529</v>
      </c>
      <c r="I3159">
        <v>2</v>
      </c>
      <c r="J3159" t="s">
        <v>110</v>
      </c>
      <c r="K3159" t="s">
        <v>3511</v>
      </c>
      <c r="L3159" t="s">
        <v>93</v>
      </c>
      <c r="M3159" t="s">
        <v>3512</v>
      </c>
      <c r="N3159" t="s">
        <v>24</v>
      </c>
      <c r="O3159">
        <v>630000</v>
      </c>
      <c r="P3159">
        <v>1260000</v>
      </c>
      <c r="Q3159">
        <v>126000</v>
      </c>
      <c r="R3159">
        <v>1197000</v>
      </c>
      <c r="S3159" t="s">
        <v>25</v>
      </c>
      <c r="T3159" t="s">
        <v>25</v>
      </c>
      <c r="U3159" t="s">
        <v>3513</v>
      </c>
      <c r="V3159">
        <v>18664175</v>
      </c>
      <c r="W3159" t="s">
        <v>25</v>
      </c>
      <c r="X3159" t="s">
        <v>25</v>
      </c>
    </row>
    <row r="3160" spans="1:24" x14ac:dyDescent="0.3">
      <c r="A3160" s="5">
        <v>3157</v>
      </c>
      <c r="B3160" t="s">
        <v>3509</v>
      </c>
      <c r="C3160" s="10">
        <v>43732</v>
      </c>
      <c r="D3160" t="s">
        <v>179</v>
      </c>
      <c r="E3160" t="s">
        <v>2662</v>
      </c>
      <c r="F3160" t="s">
        <v>204</v>
      </c>
      <c r="G3160" t="s">
        <v>249</v>
      </c>
      <c r="H3160" t="s">
        <v>3530</v>
      </c>
      <c r="I3160">
        <v>2</v>
      </c>
      <c r="J3160" t="s">
        <v>110</v>
      </c>
      <c r="K3160" t="s">
        <v>3511</v>
      </c>
      <c r="L3160" t="s">
        <v>93</v>
      </c>
      <c r="M3160" t="s">
        <v>3512</v>
      </c>
      <c r="N3160" t="s">
        <v>24</v>
      </c>
      <c r="O3160">
        <v>630000</v>
      </c>
      <c r="P3160">
        <v>1260000</v>
      </c>
      <c r="Q3160">
        <v>126000</v>
      </c>
      <c r="R3160">
        <v>1197000</v>
      </c>
      <c r="S3160" t="s">
        <v>25</v>
      </c>
      <c r="T3160" t="s">
        <v>25</v>
      </c>
      <c r="U3160" t="s">
        <v>3513</v>
      </c>
      <c r="V3160">
        <v>18664175</v>
      </c>
      <c r="W3160" t="s">
        <v>25</v>
      </c>
      <c r="X3160" t="s">
        <v>25</v>
      </c>
    </row>
    <row r="3161" spans="1:24" x14ac:dyDescent="0.3">
      <c r="A3161" s="5">
        <v>3158</v>
      </c>
      <c r="B3161" t="s">
        <v>3509</v>
      </c>
      <c r="C3161" s="10">
        <v>43732</v>
      </c>
      <c r="D3161" t="s">
        <v>178</v>
      </c>
      <c r="E3161" t="s">
        <v>2662</v>
      </c>
      <c r="F3161" t="s">
        <v>204</v>
      </c>
      <c r="G3161" t="s">
        <v>249</v>
      </c>
      <c r="H3161" t="s">
        <v>3531</v>
      </c>
      <c r="I3161">
        <v>8</v>
      </c>
      <c r="J3161" t="s">
        <v>27</v>
      </c>
      <c r="K3161" t="s">
        <v>3511</v>
      </c>
      <c r="L3161" t="s">
        <v>93</v>
      </c>
      <c r="M3161" t="s">
        <v>3512</v>
      </c>
      <c r="N3161" t="s">
        <v>24</v>
      </c>
      <c r="O3161">
        <v>20000</v>
      </c>
      <c r="P3161">
        <v>160000</v>
      </c>
      <c r="Q3161">
        <v>16000</v>
      </c>
      <c r="R3161">
        <v>152000</v>
      </c>
      <c r="S3161" t="s">
        <v>25</v>
      </c>
      <c r="T3161" t="s">
        <v>25</v>
      </c>
      <c r="U3161" t="s">
        <v>3513</v>
      </c>
      <c r="V3161">
        <v>18664175</v>
      </c>
      <c r="W3161" t="s">
        <v>25</v>
      </c>
      <c r="X3161" t="s">
        <v>25</v>
      </c>
    </row>
    <row r="3162" spans="1:24" x14ac:dyDescent="0.3">
      <c r="A3162" s="5">
        <v>3159</v>
      </c>
      <c r="B3162" t="s">
        <v>3509</v>
      </c>
      <c r="C3162" s="10">
        <v>43732</v>
      </c>
      <c r="D3162" t="s">
        <v>179</v>
      </c>
      <c r="E3162" t="s">
        <v>2662</v>
      </c>
      <c r="F3162" t="s">
        <v>204</v>
      </c>
      <c r="G3162" t="s">
        <v>249</v>
      </c>
      <c r="H3162" t="s">
        <v>3532</v>
      </c>
      <c r="I3162">
        <v>5</v>
      </c>
      <c r="J3162" t="s">
        <v>27</v>
      </c>
      <c r="K3162" t="s">
        <v>3511</v>
      </c>
      <c r="L3162" t="s">
        <v>93</v>
      </c>
      <c r="M3162" t="s">
        <v>3512</v>
      </c>
      <c r="N3162" t="s">
        <v>24</v>
      </c>
      <c r="O3162">
        <v>22000</v>
      </c>
      <c r="P3162">
        <v>110000</v>
      </c>
      <c r="Q3162">
        <v>11000</v>
      </c>
      <c r="R3162">
        <v>104500</v>
      </c>
      <c r="S3162" t="s">
        <v>25</v>
      </c>
      <c r="T3162" t="s">
        <v>25</v>
      </c>
      <c r="U3162" t="s">
        <v>3513</v>
      </c>
      <c r="V3162">
        <v>18664175</v>
      </c>
      <c r="W3162" t="s">
        <v>25</v>
      </c>
      <c r="X3162" t="s">
        <v>25</v>
      </c>
    </row>
    <row r="3163" spans="1:24" x14ac:dyDescent="0.3">
      <c r="A3163" s="5">
        <v>3160</v>
      </c>
      <c r="B3163" t="s">
        <v>3533</v>
      </c>
      <c r="C3163" s="10">
        <v>43732</v>
      </c>
      <c r="D3163" t="s">
        <v>178</v>
      </c>
      <c r="E3163" t="s">
        <v>2662</v>
      </c>
      <c r="F3163" t="s">
        <v>204</v>
      </c>
      <c r="G3163" t="s">
        <v>249</v>
      </c>
      <c r="H3163" t="s">
        <v>315</v>
      </c>
      <c r="I3163">
        <v>1</v>
      </c>
      <c r="J3163" t="s">
        <v>36</v>
      </c>
      <c r="K3163" t="s">
        <v>3534</v>
      </c>
      <c r="L3163" t="s">
        <v>3024</v>
      </c>
      <c r="M3163" t="s">
        <v>3066</v>
      </c>
      <c r="N3163" t="s">
        <v>24</v>
      </c>
      <c r="O3163" s="8">
        <v>9.9999999999999995E-7</v>
      </c>
      <c r="P3163" s="8">
        <v>9.9999999999999995E-7</v>
      </c>
      <c r="Q3163" s="8">
        <v>9.9999999999999995E-8</v>
      </c>
      <c r="R3163" s="8">
        <v>8.9999999999999996E-7</v>
      </c>
      <c r="S3163" t="s">
        <v>25</v>
      </c>
      <c r="T3163" t="s">
        <v>25</v>
      </c>
      <c r="U3163" t="s">
        <v>3535</v>
      </c>
      <c r="V3163">
        <v>34650000</v>
      </c>
      <c r="W3163" t="s">
        <v>25</v>
      </c>
      <c r="X3163">
        <v>34650000</v>
      </c>
    </row>
    <row r="3164" spans="1:24" x14ac:dyDescent="0.3">
      <c r="A3164" s="5">
        <v>3161</v>
      </c>
      <c r="B3164" t="s">
        <v>3533</v>
      </c>
      <c r="C3164" s="10">
        <v>43732</v>
      </c>
      <c r="D3164" t="s">
        <v>179</v>
      </c>
      <c r="E3164" t="s">
        <v>2662</v>
      </c>
      <c r="F3164" t="s">
        <v>204</v>
      </c>
      <c r="G3164" t="s">
        <v>249</v>
      </c>
      <c r="H3164" t="s">
        <v>3536</v>
      </c>
      <c r="I3164">
        <v>10</v>
      </c>
      <c r="J3164" t="s">
        <v>27</v>
      </c>
      <c r="K3164" t="s">
        <v>3534</v>
      </c>
      <c r="L3164" t="s">
        <v>3024</v>
      </c>
      <c r="M3164" t="s">
        <v>3066</v>
      </c>
      <c r="N3164" t="s">
        <v>24</v>
      </c>
      <c r="O3164">
        <v>1400000</v>
      </c>
      <c r="P3164">
        <v>14000000</v>
      </c>
      <c r="Q3164">
        <v>1400000</v>
      </c>
      <c r="R3164">
        <v>12600000</v>
      </c>
      <c r="S3164" t="s">
        <v>25</v>
      </c>
      <c r="T3164" t="s">
        <v>25</v>
      </c>
      <c r="U3164" t="s">
        <v>3535</v>
      </c>
      <c r="V3164">
        <v>34650000</v>
      </c>
      <c r="W3164" t="s">
        <v>25</v>
      </c>
      <c r="X3164">
        <v>34650000</v>
      </c>
    </row>
    <row r="3165" spans="1:24" x14ac:dyDescent="0.3">
      <c r="A3165" s="5">
        <v>3162</v>
      </c>
      <c r="B3165" t="s">
        <v>3533</v>
      </c>
      <c r="C3165" s="10">
        <v>43732</v>
      </c>
      <c r="D3165" t="s">
        <v>178</v>
      </c>
      <c r="E3165" t="s">
        <v>2662</v>
      </c>
      <c r="F3165" t="s">
        <v>204</v>
      </c>
      <c r="G3165" t="s">
        <v>249</v>
      </c>
      <c r="H3165" t="s">
        <v>3537</v>
      </c>
      <c r="I3165">
        <v>10</v>
      </c>
      <c r="J3165" t="s">
        <v>27</v>
      </c>
      <c r="K3165" t="s">
        <v>3534</v>
      </c>
      <c r="L3165" t="s">
        <v>3024</v>
      </c>
      <c r="M3165" t="s">
        <v>3066</v>
      </c>
      <c r="N3165" t="s">
        <v>24</v>
      </c>
      <c r="O3165">
        <v>2450000</v>
      </c>
      <c r="P3165">
        <v>24500000</v>
      </c>
      <c r="Q3165">
        <v>2450000</v>
      </c>
      <c r="R3165">
        <v>22050000</v>
      </c>
      <c r="S3165" t="s">
        <v>25</v>
      </c>
      <c r="T3165" t="s">
        <v>25</v>
      </c>
      <c r="U3165" t="s">
        <v>3535</v>
      </c>
      <c r="V3165">
        <v>34650000</v>
      </c>
      <c r="W3165" t="s">
        <v>25</v>
      </c>
      <c r="X3165">
        <v>34650000</v>
      </c>
    </row>
    <row r="3166" spans="1:24" x14ac:dyDescent="0.3">
      <c r="A3166" s="5">
        <v>3163</v>
      </c>
      <c r="B3166" t="s">
        <v>3538</v>
      </c>
      <c r="C3166" s="10">
        <v>43732</v>
      </c>
      <c r="D3166" t="s">
        <v>179</v>
      </c>
      <c r="E3166" t="s">
        <v>2662</v>
      </c>
      <c r="F3166" t="s">
        <v>204</v>
      </c>
      <c r="G3166" t="s">
        <v>249</v>
      </c>
      <c r="H3166" t="s">
        <v>3539</v>
      </c>
      <c r="I3166">
        <v>10</v>
      </c>
      <c r="J3166" t="s">
        <v>579</v>
      </c>
      <c r="K3166" t="s">
        <v>3511</v>
      </c>
      <c r="L3166" t="s">
        <v>425</v>
      </c>
      <c r="M3166" t="s">
        <v>3540</v>
      </c>
      <c r="N3166" t="s">
        <v>24</v>
      </c>
      <c r="O3166">
        <v>425000</v>
      </c>
      <c r="P3166">
        <v>4250000</v>
      </c>
      <c r="Q3166">
        <v>425000</v>
      </c>
      <c r="R3166">
        <v>4080000</v>
      </c>
      <c r="S3166" t="s">
        <v>25</v>
      </c>
      <c r="T3166" t="s">
        <v>25</v>
      </c>
      <c r="U3166" t="s">
        <v>3541</v>
      </c>
      <c r="V3166">
        <v>130209600</v>
      </c>
      <c r="W3166" t="s">
        <v>25</v>
      </c>
      <c r="X3166">
        <v>130209600</v>
      </c>
    </row>
    <row r="3167" spans="1:24" x14ac:dyDescent="0.3">
      <c r="A3167" s="5">
        <v>3164</v>
      </c>
      <c r="B3167" t="s">
        <v>3538</v>
      </c>
      <c r="C3167" s="10">
        <v>43732</v>
      </c>
      <c r="D3167" t="s">
        <v>178</v>
      </c>
      <c r="E3167" t="s">
        <v>2662</v>
      </c>
      <c r="F3167" t="s">
        <v>204</v>
      </c>
      <c r="G3167" t="s">
        <v>249</v>
      </c>
      <c r="H3167" t="s">
        <v>3542</v>
      </c>
      <c r="I3167">
        <v>12</v>
      </c>
      <c r="J3167" t="s">
        <v>579</v>
      </c>
      <c r="K3167" t="s">
        <v>3511</v>
      </c>
      <c r="L3167" t="s">
        <v>425</v>
      </c>
      <c r="M3167" t="s">
        <v>3540</v>
      </c>
      <c r="N3167" t="s">
        <v>24</v>
      </c>
      <c r="O3167">
        <v>1830000</v>
      </c>
      <c r="P3167">
        <v>21960000</v>
      </c>
      <c r="Q3167">
        <v>2196000</v>
      </c>
      <c r="R3167">
        <v>21081600</v>
      </c>
      <c r="S3167" t="s">
        <v>25</v>
      </c>
      <c r="T3167" t="s">
        <v>25</v>
      </c>
      <c r="U3167" t="s">
        <v>3541</v>
      </c>
      <c r="V3167">
        <v>130209600</v>
      </c>
      <c r="W3167" t="s">
        <v>25</v>
      </c>
      <c r="X3167">
        <v>130209600</v>
      </c>
    </row>
    <row r="3168" spans="1:24" x14ac:dyDescent="0.3">
      <c r="A3168" s="5">
        <v>3165</v>
      </c>
      <c r="B3168" t="s">
        <v>3538</v>
      </c>
      <c r="C3168" s="10">
        <v>43732</v>
      </c>
      <c r="D3168" t="s">
        <v>179</v>
      </c>
      <c r="E3168" t="s">
        <v>2662</v>
      </c>
      <c r="F3168" t="s">
        <v>204</v>
      </c>
      <c r="G3168" t="s">
        <v>249</v>
      </c>
      <c r="H3168" t="s">
        <v>3543</v>
      </c>
      <c r="I3168">
        <v>8</v>
      </c>
      <c r="J3168" t="s">
        <v>579</v>
      </c>
      <c r="K3168" t="s">
        <v>3511</v>
      </c>
      <c r="L3168" t="s">
        <v>425</v>
      </c>
      <c r="M3168" t="s">
        <v>3540</v>
      </c>
      <c r="N3168" t="s">
        <v>24</v>
      </c>
      <c r="O3168">
        <v>970000</v>
      </c>
      <c r="P3168">
        <v>7760000</v>
      </c>
      <c r="Q3168">
        <v>776000</v>
      </c>
      <c r="R3168">
        <v>7449600</v>
      </c>
      <c r="S3168" t="s">
        <v>25</v>
      </c>
      <c r="T3168" t="s">
        <v>25</v>
      </c>
      <c r="U3168" t="s">
        <v>3541</v>
      </c>
      <c r="V3168">
        <v>130209600</v>
      </c>
      <c r="W3168" t="s">
        <v>25</v>
      </c>
      <c r="X3168">
        <v>130209600</v>
      </c>
    </row>
    <row r="3169" spans="1:24" x14ac:dyDescent="0.3">
      <c r="A3169" s="5">
        <v>3166</v>
      </c>
      <c r="B3169" t="s">
        <v>3538</v>
      </c>
      <c r="C3169" s="10">
        <v>43732</v>
      </c>
      <c r="D3169" t="s">
        <v>178</v>
      </c>
      <c r="E3169" t="s">
        <v>2662</v>
      </c>
      <c r="F3169" t="s">
        <v>204</v>
      </c>
      <c r="G3169" t="s">
        <v>249</v>
      </c>
      <c r="H3169" t="s">
        <v>315</v>
      </c>
      <c r="I3169">
        <v>1</v>
      </c>
      <c r="J3169" t="s">
        <v>36</v>
      </c>
      <c r="K3169" t="s">
        <v>3511</v>
      </c>
      <c r="L3169" t="s">
        <v>425</v>
      </c>
      <c r="M3169" t="s">
        <v>3540</v>
      </c>
      <c r="N3169" t="s">
        <v>24</v>
      </c>
      <c r="O3169" s="8">
        <v>9.9999999999999995E-7</v>
      </c>
      <c r="P3169" s="8">
        <v>9.9999999999999995E-7</v>
      </c>
      <c r="Q3169" s="8">
        <v>9.9999999999999995E-8</v>
      </c>
      <c r="R3169" s="8">
        <v>9.5999999999999991E-7</v>
      </c>
      <c r="S3169" t="s">
        <v>25</v>
      </c>
      <c r="T3169" t="s">
        <v>25</v>
      </c>
      <c r="U3169" t="s">
        <v>3541</v>
      </c>
      <c r="V3169">
        <v>130209600</v>
      </c>
      <c r="W3169" t="s">
        <v>25</v>
      </c>
      <c r="X3169">
        <v>130209600</v>
      </c>
    </row>
    <row r="3170" spans="1:24" x14ac:dyDescent="0.3">
      <c r="A3170" s="5">
        <v>3167</v>
      </c>
      <c r="B3170" t="s">
        <v>3538</v>
      </c>
      <c r="C3170" s="10">
        <v>43732</v>
      </c>
      <c r="D3170" t="s">
        <v>179</v>
      </c>
      <c r="E3170" t="s">
        <v>2662</v>
      </c>
      <c r="F3170" t="s">
        <v>204</v>
      </c>
      <c r="G3170" t="s">
        <v>249</v>
      </c>
      <c r="H3170" t="s">
        <v>3544</v>
      </c>
      <c r="I3170">
        <v>4</v>
      </c>
      <c r="J3170" t="s">
        <v>579</v>
      </c>
      <c r="K3170" t="s">
        <v>3511</v>
      </c>
      <c r="L3170" t="s">
        <v>425</v>
      </c>
      <c r="M3170" t="s">
        <v>3540</v>
      </c>
      <c r="N3170" t="s">
        <v>24</v>
      </c>
      <c r="O3170">
        <v>25000000</v>
      </c>
      <c r="P3170">
        <v>100000000</v>
      </c>
      <c r="Q3170">
        <v>10000000</v>
      </c>
      <c r="R3170">
        <v>96000000</v>
      </c>
      <c r="S3170" t="s">
        <v>25</v>
      </c>
      <c r="T3170" t="s">
        <v>25</v>
      </c>
      <c r="U3170" t="s">
        <v>3541</v>
      </c>
      <c r="V3170">
        <v>130209600</v>
      </c>
      <c r="W3170" t="s">
        <v>25</v>
      </c>
      <c r="X3170">
        <v>130209600</v>
      </c>
    </row>
    <row r="3171" spans="1:24" x14ac:dyDescent="0.3">
      <c r="A3171" s="5">
        <v>3168</v>
      </c>
      <c r="B3171" t="s">
        <v>3538</v>
      </c>
      <c r="C3171" s="10">
        <v>43732</v>
      </c>
      <c r="D3171" t="s">
        <v>178</v>
      </c>
      <c r="E3171" t="s">
        <v>2662</v>
      </c>
      <c r="F3171" t="s">
        <v>204</v>
      </c>
      <c r="G3171" t="s">
        <v>249</v>
      </c>
      <c r="H3171" t="s">
        <v>3545</v>
      </c>
      <c r="I3171">
        <v>9</v>
      </c>
      <c r="J3171" t="s">
        <v>579</v>
      </c>
      <c r="K3171" t="s">
        <v>3511</v>
      </c>
      <c r="L3171" t="s">
        <v>425</v>
      </c>
      <c r="M3171" t="s">
        <v>3540</v>
      </c>
      <c r="N3171" t="s">
        <v>24</v>
      </c>
      <c r="O3171">
        <v>185000</v>
      </c>
      <c r="P3171">
        <v>1665000</v>
      </c>
      <c r="Q3171">
        <v>166500</v>
      </c>
      <c r="R3171">
        <v>1598400</v>
      </c>
      <c r="S3171" t="s">
        <v>25</v>
      </c>
      <c r="T3171" t="s">
        <v>25</v>
      </c>
      <c r="U3171" t="s">
        <v>3541</v>
      </c>
      <c r="V3171">
        <v>130209600</v>
      </c>
      <c r="W3171" t="s">
        <v>25</v>
      </c>
      <c r="X3171">
        <v>130209600</v>
      </c>
    </row>
    <row r="3172" spans="1:24" x14ac:dyDescent="0.3">
      <c r="A3172" s="5">
        <v>3169</v>
      </c>
      <c r="B3172" t="s">
        <v>3546</v>
      </c>
      <c r="C3172" s="10">
        <v>43732</v>
      </c>
      <c r="D3172" t="s">
        <v>179</v>
      </c>
      <c r="E3172" t="s">
        <v>3549</v>
      </c>
      <c r="F3172" t="s">
        <v>204</v>
      </c>
      <c r="G3172" t="s">
        <v>249</v>
      </c>
      <c r="H3172" t="s">
        <v>3550</v>
      </c>
      <c r="I3172">
        <v>3</v>
      </c>
      <c r="J3172" t="s">
        <v>27</v>
      </c>
      <c r="K3172" t="s">
        <v>3551</v>
      </c>
      <c r="L3172" t="s">
        <v>173</v>
      </c>
      <c r="M3172" t="s">
        <v>259</v>
      </c>
      <c r="N3172" t="s">
        <v>24</v>
      </c>
      <c r="O3172">
        <v>14900000</v>
      </c>
      <c r="P3172">
        <v>44700000</v>
      </c>
      <c r="Q3172">
        <v>4470000</v>
      </c>
      <c r="R3172">
        <v>49170000</v>
      </c>
      <c r="S3172" t="s">
        <v>25</v>
      </c>
      <c r="T3172" t="s">
        <v>25</v>
      </c>
      <c r="U3172" t="s">
        <v>3552</v>
      </c>
      <c r="V3172">
        <v>74052000</v>
      </c>
      <c r="W3172" t="s">
        <v>25</v>
      </c>
      <c r="X3172">
        <v>74052000</v>
      </c>
    </row>
    <row r="3173" spans="1:24" x14ac:dyDescent="0.3">
      <c r="A3173" s="5">
        <v>3170</v>
      </c>
      <c r="B3173" t="s">
        <v>3546</v>
      </c>
      <c r="C3173" s="10">
        <v>43732</v>
      </c>
      <c r="D3173" t="s">
        <v>178</v>
      </c>
      <c r="E3173" t="s">
        <v>3549</v>
      </c>
      <c r="F3173" t="s">
        <v>204</v>
      </c>
      <c r="G3173" t="s">
        <v>249</v>
      </c>
      <c r="H3173" t="s">
        <v>3553</v>
      </c>
      <c r="I3173">
        <v>12</v>
      </c>
      <c r="J3173" t="s">
        <v>27</v>
      </c>
      <c r="K3173" t="s">
        <v>3551</v>
      </c>
      <c r="L3173" t="s">
        <v>173</v>
      </c>
      <c r="M3173" t="s">
        <v>259</v>
      </c>
      <c r="N3173" t="s">
        <v>24</v>
      </c>
      <c r="O3173">
        <v>1885000</v>
      </c>
      <c r="P3173">
        <v>22620000</v>
      </c>
      <c r="Q3173">
        <v>2262000</v>
      </c>
      <c r="R3173">
        <v>24882000</v>
      </c>
      <c r="S3173" t="s">
        <v>25</v>
      </c>
      <c r="T3173" t="s">
        <v>25</v>
      </c>
      <c r="U3173" t="s">
        <v>3552</v>
      </c>
      <c r="V3173">
        <v>74052000</v>
      </c>
      <c r="W3173" t="s">
        <v>25</v>
      </c>
      <c r="X3173">
        <v>74052000</v>
      </c>
    </row>
    <row r="3174" spans="1:24" x14ac:dyDescent="0.3">
      <c r="A3174" s="5">
        <v>3171</v>
      </c>
      <c r="B3174" t="s">
        <v>3554</v>
      </c>
      <c r="C3174" s="10">
        <v>43732</v>
      </c>
      <c r="D3174" t="s">
        <v>179</v>
      </c>
      <c r="E3174" t="s">
        <v>3549</v>
      </c>
      <c r="F3174" t="s">
        <v>204</v>
      </c>
      <c r="G3174" t="s">
        <v>249</v>
      </c>
      <c r="H3174" t="s">
        <v>3555</v>
      </c>
      <c r="I3174">
        <v>2</v>
      </c>
      <c r="J3174" t="s">
        <v>27</v>
      </c>
      <c r="K3174" t="s">
        <v>3556</v>
      </c>
      <c r="L3174" t="s">
        <v>136</v>
      </c>
      <c r="M3174" t="s">
        <v>3557</v>
      </c>
      <c r="N3174" t="s">
        <v>24</v>
      </c>
      <c r="O3174">
        <v>220000</v>
      </c>
      <c r="P3174">
        <v>440000</v>
      </c>
      <c r="Q3174">
        <v>44000</v>
      </c>
      <c r="R3174">
        <v>459800</v>
      </c>
      <c r="S3174" t="s">
        <v>25</v>
      </c>
      <c r="T3174" t="s">
        <v>25</v>
      </c>
      <c r="U3174" t="s">
        <v>3558</v>
      </c>
      <c r="V3174">
        <v>157230700</v>
      </c>
      <c r="W3174" t="s">
        <v>25</v>
      </c>
      <c r="X3174" t="s">
        <v>25</v>
      </c>
    </row>
    <row r="3175" spans="1:24" x14ac:dyDescent="0.3">
      <c r="A3175" s="5">
        <v>3172</v>
      </c>
      <c r="B3175" t="s">
        <v>3554</v>
      </c>
      <c r="C3175" s="10">
        <v>43732</v>
      </c>
      <c r="D3175" t="s">
        <v>178</v>
      </c>
      <c r="E3175" t="s">
        <v>3549</v>
      </c>
      <c r="F3175" t="s">
        <v>204</v>
      </c>
      <c r="G3175" t="s">
        <v>249</v>
      </c>
      <c r="H3175" t="s">
        <v>3559</v>
      </c>
      <c r="I3175">
        <v>3</v>
      </c>
      <c r="J3175" t="s">
        <v>27</v>
      </c>
      <c r="K3175" t="s">
        <v>3556</v>
      </c>
      <c r="L3175" t="s">
        <v>136</v>
      </c>
      <c r="M3175" t="s">
        <v>3557</v>
      </c>
      <c r="N3175" t="s">
        <v>24</v>
      </c>
      <c r="O3175">
        <v>11500000</v>
      </c>
      <c r="P3175">
        <v>34500000</v>
      </c>
      <c r="Q3175">
        <v>3450000</v>
      </c>
      <c r="R3175">
        <v>36052500</v>
      </c>
      <c r="S3175" t="s">
        <v>25</v>
      </c>
      <c r="T3175" t="s">
        <v>25</v>
      </c>
      <c r="U3175" t="s">
        <v>3558</v>
      </c>
      <c r="V3175">
        <v>157230700</v>
      </c>
      <c r="W3175" t="s">
        <v>25</v>
      </c>
      <c r="X3175" t="s">
        <v>25</v>
      </c>
    </row>
    <row r="3176" spans="1:24" x14ac:dyDescent="0.3">
      <c r="A3176" s="5">
        <v>3173</v>
      </c>
      <c r="B3176" t="s">
        <v>3554</v>
      </c>
      <c r="C3176" s="10">
        <v>43732</v>
      </c>
      <c r="D3176" t="s">
        <v>179</v>
      </c>
      <c r="E3176" t="s">
        <v>3549</v>
      </c>
      <c r="F3176" t="s">
        <v>204</v>
      </c>
      <c r="G3176" t="s">
        <v>249</v>
      </c>
      <c r="H3176" t="s">
        <v>3560</v>
      </c>
      <c r="I3176">
        <v>8</v>
      </c>
      <c r="J3176" t="s">
        <v>27</v>
      </c>
      <c r="K3176" t="s">
        <v>3556</v>
      </c>
      <c r="L3176" t="s">
        <v>136</v>
      </c>
      <c r="M3176" t="s">
        <v>3557</v>
      </c>
      <c r="N3176" t="s">
        <v>24</v>
      </c>
      <c r="O3176">
        <v>11500000</v>
      </c>
      <c r="P3176">
        <v>92000000</v>
      </c>
      <c r="Q3176">
        <v>9200000</v>
      </c>
      <c r="R3176">
        <v>96140000</v>
      </c>
      <c r="S3176" t="s">
        <v>25</v>
      </c>
      <c r="T3176" t="s">
        <v>25</v>
      </c>
      <c r="U3176" t="s">
        <v>3558</v>
      </c>
      <c r="V3176">
        <v>157230700</v>
      </c>
      <c r="W3176" t="s">
        <v>25</v>
      </c>
      <c r="X3176" t="s">
        <v>25</v>
      </c>
    </row>
    <row r="3177" spans="1:24" x14ac:dyDescent="0.3">
      <c r="A3177" s="5">
        <v>3174</v>
      </c>
      <c r="B3177" t="s">
        <v>3554</v>
      </c>
      <c r="C3177" s="10">
        <v>43732</v>
      </c>
      <c r="D3177" t="s">
        <v>178</v>
      </c>
      <c r="E3177" t="s">
        <v>3549</v>
      </c>
      <c r="F3177" t="s">
        <v>204</v>
      </c>
      <c r="G3177" t="s">
        <v>249</v>
      </c>
      <c r="H3177" t="s">
        <v>3561</v>
      </c>
      <c r="I3177">
        <v>4</v>
      </c>
      <c r="J3177" t="s">
        <v>27</v>
      </c>
      <c r="K3177" t="s">
        <v>3556</v>
      </c>
      <c r="L3177" t="s">
        <v>136</v>
      </c>
      <c r="M3177" t="s">
        <v>3557</v>
      </c>
      <c r="N3177" t="s">
        <v>24</v>
      </c>
      <c r="O3177">
        <v>5880000</v>
      </c>
      <c r="P3177">
        <v>23520000</v>
      </c>
      <c r="Q3177">
        <v>2352000</v>
      </c>
      <c r="R3177">
        <v>24578400</v>
      </c>
      <c r="S3177" t="s">
        <v>25</v>
      </c>
      <c r="T3177" t="s">
        <v>25</v>
      </c>
      <c r="U3177" t="s">
        <v>3558</v>
      </c>
      <c r="V3177">
        <v>157230700</v>
      </c>
      <c r="W3177" t="s">
        <v>25</v>
      </c>
      <c r="X3177" t="s">
        <v>25</v>
      </c>
    </row>
    <row r="3178" spans="1:24" x14ac:dyDescent="0.3">
      <c r="A3178" s="5">
        <v>3175</v>
      </c>
      <c r="B3178" t="s">
        <v>3562</v>
      </c>
      <c r="C3178" s="10">
        <v>43732</v>
      </c>
      <c r="D3178" t="s">
        <v>179</v>
      </c>
      <c r="E3178" t="s">
        <v>3563</v>
      </c>
      <c r="F3178" t="s">
        <v>204</v>
      </c>
      <c r="G3178" t="s">
        <v>249</v>
      </c>
      <c r="H3178" t="s">
        <v>3564</v>
      </c>
      <c r="I3178">
        <v>12</v>
      </c>
      <c r="J3178" t="s">
        <v>27</v>
      </c>
      <c r="K3178" t="s">
        <v>3565</v>
      </c>
      <c r="L3178" t="s">
        <v>425</v>
      </c>
      <c r="M3178" t="s">
        <v>3066</v>
      </c>
      <c r="N3178" t="s">
        <v>24</v>
      </c>
      <c r="O3178">
        <v>312000</v>
      </c>
      <c r="P3178">
        <v>3744000</v>
      </c>
      <c r="Q3178">
        <v>374400</v>
      </c>
      <c r="R3178">
        <v>3556800</v>
      </c>
      <c r="S3178" t="s">
        <v>25</v>
      </c>
      <c r="T3178" t="s">
        <v>25</v>
      </c>
      <c r="U3178" t="s">
        <v>3566</v>
      </c>
      <c r="V3178">
        <v>7432800</v>
      </c>
      <c r="W3178" t="s">
        <v>25</v>
      </c>
      <c r="X3178">
        <v>7432800</v>
      </c>
    </row>
    <row r="3179" spans="1:24" x14ac:dyDescent="0.3">
      <c r="A3179" s="5">
        <v>3176</v>
      </c>
      <c r="B3179" t="s">
        <v>3562</v>
      </c>
      <c r="C3179" s="10">
        <v>43732</v>
      </c>
      <c r="D3179" t="s">
        <v>178</v>
      </c>
      <c r="E3179" t="s">
        <v>3563</v>
      </c>
      <c r="F3179" t="s">
        <v>204</v>
      </c>
      <c r="G3179" t="s">
        <v>249</v>
      </c>
      <c r="H3179" t="s">
        <v>3567</v>
      </c>
      <c r="I3179">
        <v>6</v>
      </c>
      <c r="J3179" t="s">
        <v>27</v>
      </c>
      <c r="K3179" t="s">
        <v>3565</v>
      </c>
      <c r="L3179" t="s">
        <v>425</v>
      </c>
      <c r="M3179" t="s">
        <v>3066</v>
      </c>
      <c r="N3179" t="s">
        <v>24</v>
      </c>
      <c r="O3179">
        <v>290000</v>
      </c>
      <c r="P3179">
        <v>1740000</v>
      </c>
      <c r="Q3179">
        <v>174000</v>
      </c>
      <c r="R3179">
        <v>1653000</v>
      </c>
      <c r="S3179" t="s">
        <v>25</v>
      </c>
      <c r="T3179" t="s">
        <v>25</v>
      </c>
      <c r="U3179" t="s">
        <v>3566</v>
      </c>
      <c r="V3179">
        <v>7432800</v>
      </c>
      <c r="W3179" t="s">
        <v>25</v>
      </c>
      <c r="X3179">
        <v>7432800</v>
      </c>
    </row>
    <row r="3180" spans="1:24" x14ac:dyDescent="0.3">
      <c r="A3180" s="5">
        <v>3177</v>
      </c>
      <c r="B3180" t="s">
        <v>3562</v>
      </c>
      <c r="C3180" s="10">
        <v>43732</v>
      </c>
      <c r="D3180" t="s">
        <v>179</v>
      </c>
      <c r="E3180" t="s">
        <v>3563</v>
      </c>
      <c r="F3180" t="s">
        <v>204</v>
      </c>
      <c r="G3180" t="s">
        <v>249</v>
      </c>
      <c r="H3180" t="s">
        <v>3568</v>
      </c>
      <c r="I3180">
        <v>12</v>
      </c>
      <c r="J3180" t="s">
        <v>27</v>
      </c>
      <c r="K3180" t="s">
        <v>3565</v>
      </c>
      <c r="L3180" t="s">
        <v>425</v>
      </c>
      <c r="M3180" t="s">
        <v>3066</v>
      </c>
      <c r="N3180" t="s">
        <v>24</v>
      </c>
      <c r="O3180">
        <v>195000</v>
      </c>
      <c r="P3180">
        <v>2340000</v>
      </c>
      <c r="Q3180">
        <v>234000</v>
      </c>
      <c r="R3180">
        <v>2223000</v>
      </c>
      <c r="S3180" t="s">
        <v>25</v>
      </c>
      <c r="T3180" t="s">
        <v>25</v>
      </c>
      <c r="U3180" t="s">
        <v>3566</v>
      </c>
      <c r="V3180">
        <v>7432800</v>
      </c>
      <c r="W3180" t="s">
        <v>25</v>
      </c>
      <c r="X3180">
        <v>7432800</v>
      </c>
    </row>
    <row r="3181" spans="1:24" x14ac:dyDescent="0.3">
      <c r="A3181" s="5">
        <v>3178</v>
      </c>
      <c r="B3181" t="s">
        <v>3569</v>
      </c>
      <c r="C3181" s="10">
        <v>43732</v>
      </c>
      <c r="D3181" t="s">
        <v>178</v>
      </c>
      <c r="E3181" t="s">
        <v>3104</v>
      </c>
      <c r="F3181" t="s">
        <v>289</v>
      </c>
      <c r="G3181" t="s">
        <v>249</v>
      </c>
      <c r="H3181" t="s">
        <v>2834</v>
      </c>
      <c r="I3181">
        <v>4</v>
      </c>
      <c r="J3181" t="s">
        <v>36</v>
      </c>
      <c r="K3181" t="s">
        <v>2835</v>
      </c>
      <c r="L3181" t="s">
        <v>2216</v>
      </c>
      <c r="M3181" t="s">
        <v>3106</v>
      </c>
      <c r="N3181" t="s">
        <v>24</v>
      </c>
      <c r="O3181">
        <v>576906.779661017</v>
      </c>
      <c r="P3181">
        <v>2307627.1186440699</v>
      </c>
      <c r="Q3181">
        <v>230762.711864407</v>
      </c>
      <c r="R3181">
        <v>2538389.8305084701</v>
      </c>
      <c r="S3181" t="s">
        <v>25</v>
      </c>
      <c r="T3181" t="s">
        <v>25</v>
      </c>
      <c r="U3181" t="s">
        <v>3570</v>
      </c>
      <c r="V3181">
        <v>31805371</v>
      </c>
      <c r="W3181" t="s">
        <v>25</v>
      </c>
      <c r="X3181" t="s">
        <v>25</v>
      </c>
    </row>
    <row r="3182" spans="1:24" x14ac:dyDescent="0.3">
      <c r="A3182" s="5">
        <v>3179</v>
      </c>
      <c r="B3182" t="s">
        <v>3569</v>
      </c>
      <c r="C3182" s="10">
        <v>43732</v>
      </c>
      <c r="D3182" t="s">
        <v>179</v>
      </c>
      <c r="E3182" t="s">
        <v>3104</v>
      </c>
      <c r="F3182" t="s">
        <v>289</v>
      </c>
      <c r="G3182" t="s">
        <v>249</v>
      </c>
      <c r="H3182" t="s">
        <v>2834</v>
      </c>
      <c r="I3182">
        <v>4</v>
      </c>
      <c r="J3182" t="s">
        <v>36</v>
      </c>
      <c r="K3182" t="s">
        <v>2835</v>
      </c>
      <c r="L3182" t="s">
        <v>2216</v>
      </c>
      <c r="M3182" t="s">
        <v>3106</v>
      </c>
      <c r="N3182" t="s">
        <v>24</v>
      </c>
      <c r="O3182">
        <v>576906.779661017</v>
      </c>
      <c r="P3182">
        <v>2307627.1186440699</v>
      </c>
      <c r="Q3182">
        <v>230762.711864407</v>
      </c>
      <c r="R3182">
        <v>2538389.8305084701</v>
      </c>
      <c r="S3182" t="s">
        <v>25</v>
      </c>
      <c r="T3182" t="s">
        <v>25</v>
      </c>
      <c r="U3182" t="s">
        <v>3570</v>
      </c>
      <c r="V3182">
        <v>31805371</v>
      </c>
      <c r="W3182" t="s">
        <v>25</v>
      </c>
      <c r="X3182" t="s">
        <v>25</v>
      </c>
    </row>
    <row r="3183" spans="1:24" x14ac:dyDescent="0.3">
      <c r="A3183" s="5">
        <v>3180</v>
      </c>
      <c r="B3183" t="s">
        <v>3569</v>
      </c>
      <c r="C3183" s="10">
        <v>43732</v>
      </c>
      <c r="D3183" t="s">
        <v>178</v>
      </c>
      <c r="E3183" t="s">
        <v>3104</v>
      </c>
      <c r="F3183" t="s">
        <v>289</v>
      </c>
      <c r="G3183" t="s">
        <v>249</v>
      </c>
      <c r="H3183" t="s">
        <v>2837</v>
      </c>
      <c r="I3183">
        <v>8</v>
      </c>
      <c r="J3183" t="s">
        <v>2838</v>
      </c>
      <c r="K3183" t="s">
        <v>2835</v>
      </c>
      <c r="L3183" t="s">
        <v>2216</v>
      </c>
      <c r="M3183" t="s">
        <v>3106</v>
      </c>
      <c r="N3183" t="s">
        <v>24</v>
      </c>
      <c r="O3183">
        <v>288453.38983050903</v>
      </c>
      <c r="P3183">
        <v>2307627.1186440699</v>
      </c>
      <c r="Q3183">
        <v>230762.711864407</v>
      </c>
      <c r="R3183">
        <v>2538389.8305084701</v>
      </c>
      <c r="S3183" t="s">
        <v>25</v>
      </c>
      <c r="T3183" t="s">
        <v>25</v>
      </c>
      <c r="U3183" t="s">
        <v>3570</v>
      </c>
      <c r="V3183">
        <v>31805371</v>
      </c>
      <c r="W3183" t="s">
        <v>25</v>
      </c>
      <c r="X3183" t="s">
        <v>25</v>
      </c>
    </row>
    <row r="3184" spans="1:24" x14ac:dyDescent="0.3">
      <c r="A3184" s="5">
        <v>3181</v>
      </c>
      <c r="B3184" t="s">
        <v>3569</v>
      </c>
      <c r="C3184" s="10">
        <v>43732</v>
      </c>
      <c r="D3184" t="s">
        <v>179</v>
      </c>
      <c r="E3184" t="s">
        <v>3104</v>
      </c>
      <c r="F3184" t="s">
        <v>289</v>
      </c>
      <c r="G3184" t="s">
        <v>249</v>
      </c>
      <c r="H3184" t="s">
        <v>2837</v>
      </c>
      <c r="I3184">
        <v>8</v>
      </c>
      <c r="J3184" t="s">
        <v>2838</v>
      </c>
      <c r="K3184" t="s">
        <v>2835</v>
      </c>
      <c r="L3184" t="s">
        <v>2216</v>
      </c>
      <c r="M3184" t="s">
        <v>3106</v>
      </c>
      <c r="N3184" t="s">
        <v>24</v>
      </c>
      <c r="O3184">
        <v>288453.38983050903</v>
      </c>
      <c r="P3184">
        <v>2307627.1186440699</v>
      </c>
      <c r="Q3184">
        <v>230762.711864407</v>
      </c>
      <c r="R3184">
        <v>2538389.8305084701</v>
      </c>
      <c r="S3184" t="s">
        <v>25</v>
      </c>
      <c r="T3184" t="s">
        <v>25</v>
      </c>
      <c r="U3184" t="s">
        <v>3570</v>
      </c>
      <c r="V3184">
        <v>31805371</v>
      </c>
      <c r="W3184" t="s">
        <v>25</v>
      </c>
      <c r="X3184" t="s">
        <v>25</v>
      </c>
    </row>
    <row r="3185" spans="1:24" x14ac:dyDescent="0.3">
      <c r="A3185" s="5">
        <v>3182</v>
      </c>
      <c r="B3185" t="s">
        <v>3569</v>
      </c>
      <c r="C3185" s="10">
        <v>43732</v>
      </c>
      <c r="D3185" t="s">
        <v>178</v>
      </c>
      <c r="E3185" t="s">
        <v>3104</v>
      </c>
      <c r="F3185" t="s">
        <v>289</v>
      </c>
      <c r="G3185" t="s">
        <v>249</v>
      </c>
      <c r="H3185" t="s">
        <v>2839</v>
      </c>
      <c r="I3185">
        <v>37</v>
      </c>
      <c r="J3185" t="s">
        <v>2845</v>
      </c>
      <c r="K3185" t="s">
        <v>2835</v>
      </c>
      <c r="L3185" t="s">
        <v>2216</v>
      </c>
      <c r="M3185" t="s">
        <v>3106</v>
      </c>
      <c r="N3185" t="s">
        <v>24</v>
      </c>
      <c r="O3185">
        <v>62368.300503893697</v>
      </c>
      <c r="P3185">
        <v>2307627.1186440699</v>
      </c>
      <c r="Q3185">
        <v>230762.711864407</v>
      </c>
      <c r="R3185">
        <v>2538389.8305084701</v>
      </c>
      <c r="S3185" t="s">
        <v>25</v>
      </c>
      <c r="T3185" t="s">
        <v>25</v>
      </c>
      <c r="U3185" t="s">
        <v>3570</v>
      </c>
      <c r="V3185">
        <v>31805371</v>
      </c>
      <c r="W3185" t="s">
        <v>25</v>
      </c>
      <c r="X3185" t="s">
        <v>25</v>
      </c>
    </row>
    <row r="3186" spans="1:24" x14ac:dyDescent="0.3">
      <c r="A3186" s="5">
        <v>3183</v>
      </c>
      <c r="B3186" t="s">
        <v>3569</v>
      </c>
      <c r="C3186" s="10">
        <v>43732</v>
      </c>
      <c r="D3186" t="s">
        <v>179</v>
      </c>
      <c r="E3186" t="s">
        <v>3104</v>
      </c>
      <c r="F3186" t="s">
        <v>289</v>
      </c>
      <c r="G3186" t="s">
        <v>249</v>
      </c>
      <c r="H3186" t="s">
        <v>2839</v>
      </c>
      <c r="I3186">
        <v>37</v>
      </c>
      <c r="J3186" t="s">
        <v>2845</v>
      </c>
      <c r="K3186" t="s">
        <v>2835</v>
      </c>
      <c r="L3186" t="s">
        <v>2216</v>
      </c>
      <c r="M3186" t="s">
        <v>3106</v>
      </c>
      <c r="N3186" t="s">
        <v>24</v>
      </c>
      <c r="O3186">
        <v>62368.300503893697</v>
      </c>
      <c r="P3186">
        <v>2307627.1186440699</v>
      </c>
      <c r="Q3186">
        <v>230762.711864407</v>
      </c>
      <c r="R3186">
        <v>2538389.8305084701</v>
      </c>
      <c r="S3186" t="s">
        <v>25</v>
      </c>
      <c r="T3186" t="s">
        <v>25</v>
      </c>
      <c r="U3186" t="s">
        <v>3570</v>
      </c>
      <c r="V3186">
        <v>31805371</v>
      </c>
      <c r="W3186" t="s">
        <v>25</v>
      </c>
      <c r="X3186" t="s">
        <v>25</v>
      </c>
    </row>
    <row r="3187" spans="1:24" x14ac:dyDescent="0.3">
      <c r="A3187" s="5">
        <v>3184</v>
      </c>
      <c r="B3187" t="s">
        <v>3569</v>
      </c>
      <c r="C3187" s="10">
        <v>43732</v>
      </c>
      <c r="D3187" t="s">
        <v>178</v>
      </c>
      <c r="E3187" t="s">
        <v>3104</v>
      </c>
      <c r="F3187" t="s">
        <v>289</v>
      </c>
      <c r="G3187" t="s">
        <v>249</v>
      </c>
      <c r="H3187" t="s">
        <v>2842</v>
      </c>
      <c r="I3187">
        <v>2</v>
      </c>
      <c r="J3187" t="s">
        <v>2841</v>
      </c>
      <c r="K3187" t="s">
        <v>2835</v>
      </c>
      <c r="L3187" t="s">
        <v>2216</v>
      </c>
      <c r="M3187" t="s">
        <v>3106</v>
      </c>
      <c r="N3187" t="s">
        <v>24</v>
      </c>
      <c r="O3187">
        <v>1153813.5593220301</v>
      </c>
      <c r="P3187">
        <v>2307627.1186440699</v>
      </c>
      <c r="Q3187">
        <v>230762.711864407</v>
      </c>
      <c r="R3187">
        <v>2538389.8305084701</v>
      </c>
      <c r="S3187" t="s">
        <v>25</v>
      </c>
      <c r="T3187" t="s">
        <v>25</v>
      </c>
      <c r="U3187" t="s">
        <v>3570</v>
      </c>
      <c r="V3187">
        <v>31805371</v>
      </c>
      <c r="W3187" t="s">
        <v>25</v>
      </c>
      <c r="X3187" t="s">
        <v>25</v>
      </c>
    </row>
    <row r="3188" spans="1:24" x14ac:dyDescent="0.3">
      <c r="A3188" s="5">
        <v>3185</v>
      </c>
      <c r="B3188" t="s">
        <v>3569</v>
      </c>
      <c r="C3188" s="10">
        <v>43732</v>
      </c>
      <c r="D3188" t="s">
        <v>179</v>
      </c>
      <c r="E3188" t="s">
        <v>3104</v>
      </c>
      <c r="F3188" t="s">
        <v>289</v>
      </c>
      <c r="G3188" t="s">
        <v>249</v>
      </c>
      <c r="H3188" t="s">
        <v>2842</v>
      </c>
      <c r="I3188">
        <v>2</v>
      </c>
      <c r="J3188" t="s">
        <v>2841</v>
      </c>
      <c r="K3188" t="s">
        <v>2835</v>
      </c>
      <c r="L3188" t="s">
        <v>2216</v>
      </c>
      <c r="M3188" t="s">
        <v>3106</v>
      </c>
      <c r="N3188" t="s">
        <v>24</v>
      </c>
      <c r="O3188">
        <v>1153813.5593220301</v>
      </c>
      <c r="P3188">
        <v>2307627.1186440699</v>
      </c>
      <c r="Q3188">
        <v>230762.711864407</v>
      </c>
      <c r="R3188">
        <v>2538389.8305084701</v>
      </c>
      <c r="S3188" t="s">
        <v>25</v>
      </c>
      <c r="T3188" t="s">
        <v>25</v>
      </c>
      <c r="U3188" t="s">
        <v>3570</v>
      </c>
      <c r="V3188">
        <v>31805371</v>
      </c>
      <c r="W3188" t="s">
        <v>25</v>
      </c>
      <c r="X3188" t="s">
        <v>25</v>
      </c>
    </row>
    <row r="3189" spans="1:24" x14ac:dyDescent="0.3">
      <c r="A3189" s="5">
        <v>3186</v>
      </c>
      <c r="B3189" t="s">
        <v>3569</v>
      </c>
      <c r="C3189" s="10">
        <v>43732</v>
      </c>
      <c r="D3189" t="s">
        <v>178</v>
      </c>
      <c r="E3189" t="s">
        <v>3104</v>
      </c>
      <c r="F3189" t="s">
        <v>289</v>
      </c>
      <c r="G3189" t="s">
        <v>249</v>
      </c>
      <c r="H3189" t="s">
        <v>2848</v>
      </c>
      <c r="I3189">
        <v>16</v>
      </c>
      <c r="J3189" t="s">
        <v>2640</v>
      </c>
      <c r="K3189" t="s">
        <v>2835</v>
      </c>
      <c r="L3189" t="s">
        <v>2216</v>
      </c>
      <c r="M3189" t="s">
        <v>3106</v>
      </c>
      <c r="N3189" t="s">
        <v>24</v>
      </c>
      <c r="O3189">
        <v>144226.69491525399</v>
      </c>
      <c r="P3189">
        <v>2307627.1186440699</v>
      </c>
      <c r="Q3189">
        <v>230762.711864407</v>
      </c>
      <c r="R3189">
        <v>2538389.8305084701</v>
      </c>
      <c r="S3189" t="s">
        <v>25</v>
      </c>
      <c r="T3189" t="s">
        <v>25</v>
      </c>
      <c r="U3189" t="s">
        <v>3570</v>
      </c>
      <c r="V3189">
        <v>31805371</v>
      </c>
      <c r="W3189" t="s">
        <v>25</v>
      </c>
      <c r="X3189" t="s">
        <v>25</v>
      </c>
    </row>
    <row r="3190" spans="1:24" x14ac:dyDescent="0.3">
      <c r="A3190" s="5">
        <v>3187</v>
      </c>
      <c r="B3190" t="s">
        <v>3569</v>
      </c>
      <c r="C3190" s="10">
        <v>43732</v>
      </c>
      <c r="D3190" t="s">
        <v>179</v>
      </c>
      <c r="E3190" t="s">
        <v>3104</v>
      </c>
      <c r="F3190" t="s">
        <v>289</v>
      </c>
      <c r="G3190" t="s">
        <v>249</v>
      </c>
      <c r="H3190" t="s">
        <v>2848</v>
      </c>
      <c r="I3190">
        <v>16</v>
      </c>
      <c r="J3190" t="s">
        <v>2640</v>
      </c>
      <c r="K3190" t="s">
        <v>2835</v>
      </c>
      <c r="L3190" t="s">
        <v>2216</v>
      </c>
      <c r="M3190" t="s">
        <v>3106</v>
      </c>
      <c r="N3190" t="s">
        <v>24</v>
      </c>
      <c r="O3190">
        <v>144226.69491525399</v>
      </c>
      <c r="P3190">
        <v>2307627.1186440699</v>
      </c>
      <c r="Q3190">
        <v>230762.711864407</v>
      </c>
      <c r="R3190">
        <v>2538389.8305084701</v>
      </c>
      <c r="S3190" t="s">
        <v>25</v>
      </c>
      <c r="T3190" t="s">
        <v>25</v>
      </c>
      <c r="U3190" t="s">
        <v>3570</v>
      </c>
      <c r="V3190">
        <v>31805371</v>
      </c>
      <c r="W3190" t="s">
        <v>25</v>
      </c>
      <c r="X3190" t="s">
        <v>25</v>
      </c>
    </row>
    <row r="3191" spans="1:24" x14ac:dyDescent="0.3">
      <c r="A3191" s="5">
        <v>3188</v>
      </c>
      <c r="B3191" t="s">
        <v>3569</v>
      </c>
      <c r="C3191" s="10">
        <v>43732</v>
      </c>
      <c r="D3191" t="s">
        <v>178</v>
      </c>
      <c r="E3191" t="s">
        <v>3104</v>
      </c>
      <c r="F3191" t="s">
        <v>289</v>
      </c>
      <c r="G3191" t="s">
        <v>249</v>
      </c>
      <c r="H3191" t="s">
        <v>3108</v>
      </c>
      <c r="I3191">
        <v>4</v>
      </c>
      <c r="J3191" t="s">
        <v>2640</v>
      </c>
      <c r="K3191" t="s">
        <v>2835</v>
      </c>
      <c r="L3191" t="s">
        <v>2216</v>
      </c>
      <c r="M3191" t="s">
        <v>3106</v>
      </c>
      <c r="N3191" t="s">
        <v>24</v>
      </c>
      <c r="O3191">
        <v>576906.779661017</v>
      </c>
      <c r="P3191">
        <v>2307627.1186440699</v>
      </c>
      <c r="Q3191">
        <v>230762.711864407</v>
      </c>
      <c r="R3191">
        <v>2538389.8305084701</v>
      </c>
      <c r="S3191" t="s">
        <v>25</v>
      </c>
      <c r="T3191" t="s">
        <v>25</v>
      </c>
      <c r="U3191" t="s">
        <v>3570</v>
      </c>
      <c r="V3191">
        <v>31805371</v>
      </c>
      <c r="W3191" t="s">
        <v>25</v>
      </c>
      <c r="X3191" t="s">
        <v>25</v>
      </c>
    </row>
    <row r="3192" spans="1:24" x14ac:dyDescent="0.3">
      <c r="A3192" s="5">
        <v>3189</v>
      </c>
      <c r="B3192" t="s">
        <v>3569</v>
      </c>
      <c r="C3192" s="10">
        <v>43732</v>
      </c>
      <c r="D3192" t="s">
        <v>179</v>
      </c>
      <c r="E3192" t="s">
        <v>3104</v>
      </c>
      <c r="F3192" t="s">
        <v>289</v>
      </c>
      <c r="G3192" t="s">
        <v>249</v>
      </c>
      <c r="H3192" t="s">
        <v>3108</v>
      </c>
      <c r="I3192">
        <v>4</v>
      </c>
      <c r="J3192" t="s">
        <v>2640</v>
      </c>
      <c r="K3192" t="s">
        <v>2835</v>
      </c>
      <c r="L3192" t="s">
        <v>2216</v>
      </c>
      <c r="M3192" t="s">
        <v>3106</v>
      </c>
      <c r="N3192" t="s">
        <v>24</v>
      </c>
      <c r="O3192">
        <v>576906.779661017</v>
      </c>
      <c r="P3192">
        <v>2307627.1186440699</v>
      </c>
      <c r="Q3192">
        <v>230762.711864407</v>
      </c>
      <c r="R3192">
        <v>2538389.8305084701</v>
      </c>
      <c r="S3192" t="s">
        <v>25</v>
      </c>
      <c r="T3192" t="s">
        <v>25</v>
      </c>
      <c r="U3192" t="s">
        <v>3570</v>
      </c>
      <c r="V3192">
        <v>31805371</v>
      </c>
      <c r="W3192" t="s">
        <v>25</v>
      </c>
      <c r="X3192" t="s">
        <v>25</v>
      </c>
    </row>
    <row r="3193" spans="1:24" x14ac:dyDescent="0.3">
      <c r="A3193" s="5">
        <v>3190</v>
      </c>
      <c r="B3193" t="s">
        <v>3569</v>
      </c>
      <c r="C3193" s="10">
        <v>43732</v>
      </c>
      <c r="D3193" t="s">
        <v>178</v>
      </c>
      <c r="E3193" t="s">
        <v>3104</v>
      </c>
      <c r="F3193" t="s">
        <v>289</v>
      </c>
      <c r="G3193" t="s">
        <v>249</v>
      </c>
      <c r="H3193" t="s">
        <v>2849</v>
      </c>
      <c r="I3193">
        <v>6</v>
      </c>
      <c r="J3193" t="s">
        <v>2640</v>
      </c>
      <c r="K3193" t="s">
        <v>2835</v>
      </c>
      <c r="L3193" t="s">
        <v>2216</v>
      </c>
      <c r="M3193" t="s">
        <v>3106</v>
      </c>
      <c r="N3193" t="s">
        <v>24</v>
      </c>
      <c r="O3193">
        <v>384604.51977401099</v>
      </c>
      <c r="P3193">
        <v>2307627.1186440699</v>
      </c>
      <c r="Q3193">
        <v>230762.711864407</v>
      </c>
      <c r="R3193">
        <v>2538389.8305084701</v>
      </c>
      <c r="S3193" t="s">
        <v>25</v>
      </c>
      <c r="T3193" t="s">
        <v>25</v>
      </c>
      <c r="U3193" t="s">
        <v>3570</v>
      </c>
      <c r="V3193">
        <v>31805371</v>
      </c>
      <c r="W3193" t="s">
        <v>25</v>
      </c>
      <c r="X3193" t="s">
        <v>25</v>
      </c>
    </row>
    <row r="3194" spans="1:24" x14ac:dyDescent="0.3">
      <c r="A3194" s="5">
        <v>3191</v>
      </c>
      <c r="B3194" t="s">
        <v>3569</v>
      </c>
      <c r="C3194" s="10">
        <v>43732</v>
      </c>
      <c r="D3194" t="s">
        <v>179</v>
      </c>
      <c r="E3194" t="s">
        <v>3104</v>
      </c>
      <c r="F3194" t="s">
        <v>289</v>
      </c>
      <c r="G3194" t="s">
        <v>249</v>
      </c>
      <c r="H3194" t="s">
        <v>2849</v>
      </c>
      <c r="I3194">
        <v>6</v>
      </c>
      <c r="J3194" t="s">
        <v>2640</v>
      </c>
      <c r="K3194" t="s">
        <v>2835</v>
      </c>
      <c r="L3194" t="s">
        <v>2216</v>
      </c>
      <c r="M3194" t="s">
        <v>3106</v>
      </c>
      <c r="N3194" t="s">
        <v>24</v>
      </c>
      <c r="O3194">
        <v>384604.51977401099</v>
      </c>
      <c r="P3194">
        <v>2307627.1186440699</v>
      </c>
      <c r="Q3194">
        <v>230762.711864407</v>
      </c>
      <c r="R3194">
        <v>2538389.8305084701</v>
      </c>
      <c r="S3194" t="s">
        <v>25</v>
      </c>
      <c r="T3194" t="s">
        <v>25</v>
      </c>
      <c r="U3194" t="s">
        <v>3570</v>
      </c>
      <c r="V3194">
        <v>31805371</v>
      </c>
      <c r="W3194" t="s">
        <v>25</v>
      </c>
      <c r="X3194" t="s">
        <v>25</v>
      </c>
    </row>
    <row r="3195" spans="1:24" x14ac:dyDescent="0.3">
      <c r="A3195" s="5">
        <v>3192</v>
      </c>
      <c r="B3195" t="s">
        <v>3569</v>
      </c>
      <c r="C3195" s="10">
        <v>43732</v>
      </c>
      <c r="D3195" t="s">
        <v>178</v>
      </c>
      <c r="E3195" t="s">
        <v>3104</v>
      </c>
      <c r="F3195" t="s">
        <v>289</v>
      </c>
      <c r="G3195" t="s">
        <v>249</v>
      </c>
      <c r="H3195" t="s">
        <v>3109</v>
      </c>
      <c r="I3195">
        <v>2</v>
      </c>
      <c r="J3195" t="s">
        <v>2845</v>
      </c>
      <c r="K3195" t="s">
        <v>2835</v>
      </c>
      <c r="L3195" t="s">
        <v>2216</v>
      </c>
      <c r="M3195" t="s">
        <v>3106</v>
      </c>
      <c r="N3195" t="s">
        <v>24</v>
      </c>
      <c r="O3195">
        <v>1153813.5593220301</v>
      </c>
      <c r="P3195">
        <v>2307627.1186440699</v>
      </c>
      <c r="Q3195">
        <v>230762.711864407</v>
      </c>
      <c r="R3195">
        <v>2538389.8305084701</v>
      </c>
      <c r="S3195" t="s">
        <v>25</v>
      </c>
      <c r="T3195" t="s">
        <v>25</v>
      </c>
      <c r="U3195" t="s">
        <v>3570</v>
      </c>
      <c r="V3195">
        <v>31805371</v>
      </c>
      <c r="W3195" t="s">
        <v>25</v>
      </c>
      <c r="X3195" t="s">
        <v>25</v>
      </c>
    </row>
    <row r="3196" spans="1:24" x14ac:dyDescent="0.3">
      <c r="A3196" s="5">
        <v>3193</v>
      </c>
      <c r="B3196" t="s">
        <v>3569</v>
      </c>
      <c r="C3196" s="10">
        <v>43732</v>
      </c>
      <c r="D3196" t="s">
        <v>179</v>
      </c>
      <c r="E3196" t="s">
        <v>3104</v>
      </c>
      <c r="F3196" t="s">
        <v>289</v>
      </c>
      <c r="G3196" t="s">
        <v>249</v>
      </c>
      <c r="H3196" t="s">
        <v>3109</v>
      </c>
      <c r="I3196">
        <v>2</v>
      </c>
      <c r="J3196" t="s">
        <v>2845</v>
      </c>
      <c r="K3196" t="s">
        <v>2835</v>
      </c>
      <c r="L3196" t="s">
        <v>2216</v>
      </c>
      <c r="M3196" t="s">
        <v>3106</v>
      </c>
      <c r="N3196" t="s">
        <v>24</v>
      </c>
      <c r="O3196">
        <v>1153813.5593220301</v>
      </c>
      <c r="P3196">
        <v>2307627.1186440699</v>
      </c>
      <c r="Q3196">
        <v>230762.711864407</v>
      </c>
      <c r="R3196">
        <v>2538389.8305084701</v>
      </c>
      <c r="S3196" t="s">
        <v>25</v>
      </c>
      <c r="T3196" t="s">
        <v>25</v>
      </c>
      <c r="U3196" t="s">
        <v>3570</v>
      </c>
      <c r="V3196">
        <v>31805371</v>
      </c>
      <c r="W3196" t="s">
        <v>25</v>
      </c>
      <c r="X3196" t="s">
        <v>25</v>
      </c>
    </row>
    <row r="3197" spans="1:24" x14ac:dyDescent="0.3">
      <c r="A3197" s="5">
        <v>3194</v>
      </c>
      <c r="B3197" t="s">
        <v>3569</v>
      </c>
      <c r="C3197" s="10">
        <v>43732</v>
      </c>
      <c r="D3197" t="s">
        <v>178</v>
      </c>
      <c r="E3197" t="s">
        <v>3104</v>
      </c>
      <c r="F3197" t="s">
        <v>289</v>
      </c>
      <c r="G3197" t="s">
        <v>249</v>
      </c>
      <c r="H3197" t="s">
        <v>3110</v>
      </c>
      <c r="I3197">
        <v>10</v>
      </c>
      <c r="J3197" t="s">
        <v>2640</v>
      </c>
      <c r="K3197" t="s">
        <v>2835</v>
      </c>
      <c r="L3197" t="s">
        <v>2216</v>
      </c>
      <c r="M3197" t="s">
        <v>3106</v>
      </c>
      <c r="N3197" t="s">
        <v>24</v>
      </c>
      <c r="O3197">
        <v>230762.711864407</v>
      </c>
      <c r="P3197">
        <v>2307627.1186440699</v>
      </c>
      <c r="Q3197">
        <v>230762.711864407</v>
      </c>
      <c r="R3197">
        <v>2538389.8305084701</v>
      </c>
      <c r="S3197" t="s">
        <v>25</v>
      </c>
      <c r="T3197" t="s">
        <v>25</v>
      </c>
      <c r="U3197" t="s">
        <v>3570</v>
      </c>
      <c r="V3197">
        <v>31805371</v>
      </c>
      <c r="W3197" t="s">
        <v>25</v>
      </c>
      <c r="X3197" t="s">
        <v>25</v>
      </c>
    </row>
    <row r="3198" spans="1:24" x14ac:dyDescent="0.3">
      <c r="A3198" s="5">
        <v>3195</v>
      </c>
      <c r="B3198" t="s">
        <v>3569</v>
      </c>
      <c r="C3198" s="10">
        <v>43732</v>
      </c>
      <c r="D3198" t="s">
        <v>179</v>
      </c>
      <c r="E3198" t="s">
        <v>3104</v>
      </c>
      <c r="F3198" t="s">
        <v>289</v>
      </c>
      <c r="G3198" t="s">
        <v>249</v>
      </c>
      <c r="H3198" t="s">
        <v>3110</v>
      </c>
      <c r="I3198">
        <v>10</v>
      </c>
      <c r="J3198" t="s">
        <v>2640</v>
      </c>
      <c r="K3198" t="s">
        <v>2835</v>
      </c>
      <c r="L3198" t="s">
        <v>2216</v>
      </c>
      <c r="M3198" t="s">
        <v>3106</v>
      </c>
      <c r="N3198" t="s">
        <v>24</v>
      </c>
      <c r="O3198">
        <v>230762.711864407</v>
      </c>
      <c r="P3198">
        <v>2307627.1186440699</v>
      </c>
      <c r="Q3198">
        <v>230762.711864407</v>
      </c>
      <c r="R3198">
        <v>2538389.8305084701</v>
      </c>
      <c r="S3198" t="s">
        <v>25</v>
      </c>
      <c r="T3198" t="s">
        <v>25</v>
      </c>
      <c r="U3198" t="s">
        <v>3570</v>
      </c>
      <c r="V3198">
        <v>31805371</v>
      </c>
      <c r="W3198" t="s">
        <v>25</v>
      </c>
      <c r="X3198" t="s">
        <v>25</v>
      </c>
    </row>
    <row r="3199" spans="1:24" x14ac:dyDescent="0.3">
      <c r="A3199" s="5">
        <v>3196</v>
      </c>
      <c r="B3199" t="s">
        <v>3569</v>
      </c>
      <c r="C3199" s="10">
        <v>43732</v>
      </c>
      <c r="D3199" t="s">
        <v>178</v>
      </c>
      <c r="E3199" t="s">
        <v>3104</v>
      </c>
      <c r="F3199" t="s">
        <v>289</v>
      </c>
      <c r="G3199" t="s">
        <v>249</v>
      </c>
      <c r="H3199" t="s">
        <v>2850</v>
      </c>
      <c r="I3199">
        <v>1</v>
      </c>
      <c r="J3199" t="s">
        <v>36</v>
      </c>
      <c r="K3199" t="s">
        <v>2835</v>
      </c>
      <c r="L3199" t="s">
        <v>2216</v>
      </c>
      <c r="M3199" t="s">
        <v>3106</v>
      </c>
      <c r="N3199" t="s">
        <v>24</v>
      </c>
      <c r="O3199">
        <v>2307627.1186440699</v>
      </c>
      <c r="P3199">
        <v>2307627.1186440699</v>
      </c>
      <c r="Q3199">
        <v>230762.711864407</v>
      </c>
      <c r="R3199">
        <v>2538389.8305084701</v>
      </c>
      <c r="S3199" t="s">
        <v>25</v>
      </c>
      <c r="T3199" t="s">
        <v>25</v>
      </c>
      <c r="U3199" t="s">
        <v>3570</v>
      </c>
      <c r="V3199">
        <v>31805371</v>
      </c>
      <c r="W3199" t="s">
        <v>25</v>
      </c>
      <c r="X3199" t="s">
        <v>25</v>
      </c>
    </row>
    <row r="3200" spans="1:24" x14ac:dyDescent="0.3">
      <c r="A3200" s="5">
        <v>3197</v>
      </c>
      <c r="B3200" t="s">
        <v>3569</v>
      </c>
      <c r="C3200" s="10">
        <v>43732</v>
      </c>
      <c r="D3200" t="s">
        <v>179</v>
      </c>
      <c r="E3200" t="s">
        <v>3104</v>
      </c>
      <c r="F3200" t="s">
        <v>289</v>
      </c>
      <c r="G3200" t="s">
        <v>249</v>
      </c>
      <c r="H3200" t="s">
        <v>2850</v>
      </c>
      <c r="I3200">
        <v>1</v>
      </c>
      <c r="J3200" t="s">
        <v>36</v>
      </c>
      <c r="K3200" t="s">
        <v>2835</v>
      </c>
      <c r="L3200" t="s">
        <v>2216</v>
      </c>
      <c r="M3200" t="s">
        <v>3106</v>
      </c>
      <c r="N3200" t="s">
        <v>24</v>
      </c>
      <c r="O3200">
        <v>2307627.1186440699</v>
      </c>
      <c r="P3200">
        <v>2307627.1186440699</v>
      </c>
      <c r="Q3200">
        <v>230762.711864407</v>
      </c>
      <c r="R3200">
        <v>2538389.8305084701</v>
      </c>
      <c r="S3200" t="s">
        <v>25</v>
      </c>
      <c r="T3200" t="s">
        <v>25</v>
      </c>
      <c r="U3200" t="s">
        <v>3570</v>
      </c>
      <c r="V3200">
        <v>31805371</v>
      </c>
      <c r="W3200" t="s">
        <v>25</v>
      </c>
      <c r="X3200" t="s">
        <v>25</v>
      </c>
    </row>
    <row r="3201" spans="1:24" x14ac:dyDescent="0.3">
      <c r="A3201" s="5">
        <v>3198</v>
      </c>
      <c r="B3201" t="s">
        <v>3569</v>
      </c>
      <c r="C3201" s="10">
        <v>43732</v>
      </c>
      <c r="D3201" t="s">
        <v>178</v>
      </c>
      <c r="E3201" t="s">
        <v>3104</v>
      </c>
      <c r="F3201" t="s">
        <v>289</v>
      </c>
      <c r="G3201" t="s">
        <v>249</v>
      </c>
      <c r="H3201" t="s">
        <v>3111</v>
      </c>
      <c r="I3201">
        <v>4</v>
      </c>
      <c r="J3201" t="s">
        <v>2640</v>
      </c>
      <c r="K3201" t="s">
        <v>2835</v>
      </c>
      <c r="L3201" t="s">
        <v>2216</v>
      </c>
      <c r="M3201" t="s">
        <v>3106</v>
      </c>
      <c r="N3201" t="s">
        <v>24</v>
      </c>
      <c r="O3201">
        <v>576906.779661017</v>
      </c>
      <c r="P3201">
        <v>2307627.1186440699</v>
      </c>
      <c r="Q3201">
        <v>230762.711864407</v>
      </c>
      <c r="R3201">
        <v>2538389.8305084701</v>
      </c>
      <c r="S3201" t="s">
        <v>25</v>
      </c>
      <c r="T3201" t="s">
        <v>25</v>
      </c>
      <c r="U3201" t="s">
        <v>3570</v>
      </c>
      <c r="V3201">
        <v>31805371</v>
      </c>
      <c r="W3201" t="s">
        <v>25</v>
      </c>
      <c r="X3201" t="s">
        <v>25</v>
      </c>
    </row>
    <row r="3202" spans="1:24" x14ac:dyDescent="0.3">
      <c r="A3202" s="5">
        <v>3199</v>
      </c>
      <c r="B3202" t="s">
        <v>3569</v>
      </c>
      <c r="C3202" s="10">
        <v>43732</v>
      </c>
      <c r="D3202" t="s">
        <v>179</v>
      </c>
      <c r="E3202" t="s">
        <v>3104</v>
      </c>
      <c r="F3202" t="s">
        <v>289</v>
      </c>
      <c r="G3202" t="s">
        <v>249</v>
      </c>
      <c r="H3202" t="s">
        <v>3111</v>
      </c>
      <c r="I3202">
        <v>4</v>
      </c>
      <c r="J3202" t="s">
        <v>2640</v>
      </c>
      <c r="K3202" t="s">
        <v>2835</v>
      </c>
      <c r="L3202" t="s">
        <v>2216</v>
      </c>
      <c r="M3202" t="s">
        <v>3106</v>
      </c>
      <c r="N3202" t="s">
        <v>24</v>
      </c>
      <c r="O3202">
        <v>576906.779661017</v>
      </c>
      <c r="P3202">
        <v>2307627.1186440699</v>
      </c>
      <c r="Q3202">
        <v>230762.711864407</v>
      </c>
      <c r="R3202">
        <v>2538389.8305084701</v>
      </c>
      <c r="S3202" t="s">
        <v>25</v>
      </c>
      <c r="T3202" t="s">
        <v>25</v>
      </c>
      <c r="U3202" t="s">
        <v>3570</v>
      </c>
      <c r="V3202">
        <v>31805371</v>
      </c>
      <c r="W3202" t="s">
        <v>25</v>
      </c>
      <c r="X3202" t="s">
        <v>25</v>
      </c>
    </row>
    <row r="3203" spans="1:24" x14ac:dyDescent="0.3">
      <c r="A3203" s="5">
        <v>3200</v>
      </c>
      <c r="B3203" t="s">
        <v>3569</v>
      </c>
      <c r="C3203" s="10">
        <v>43732</v>
      </c>
      <c r="D3203" t="s">
        <v>178</v>
      </c>
      <c r="E3203" t="s">
        <v>3104</v>
      </c>
      <c r="F3203" t="s">
        <v>289</v>
      </c>
      <c r="G3203" t="s">
        <v>249</v>
      </c>
      <c r="H3203" t="s">
        <v>3112</v>
      </c>
      <c r="I3203">
        <v>24</v>
      </c>
      <c r="J3203" t="s">
        <v>2640</v>
      </c>
      <c r="K3203" t="s">
        <v>2835</v>
      </c>
      <c r="L3203" t="s">
        <v>2216</v>
      </c>
      <c r="M3203" t="s">
        <v>3106</v>
      </c>
      <c r="N3203" t="s">
        <v>24</v>
      </c>
      <c r="O3203">
        <v>96151.129943502805</v>
      </c>
      <c r="P3203">
        <v>2307627.1186440699</v>
      </c>
      <c r="Q3203">
        <v>230762.711864407</v>
      </c>
      <c r="R3203">
        <v>2538389.8305084701</v>
      </c>
      <c r="S3203" t="s">
        <v>25</v>
      </c>
      <c r="T3203" t="s">
        <v>25</v>
      </c>
      <c r="U3203" t="s">
        <v>3570</v>
      </c>
      <c r="V3203">
        <v>31805371</v>
      </c>
      <c r="W3203" t="s">
        <v>25</v>
      </c>
      <c r="X3203" t="s">
        <v>25</v>
      </c>
    </row>
    <row r="3204" spans="1:24" x14ac:dyDescent="0.3">
      <c r="A3204" s="5">
        <v>3201</v>
      </c>
      <c r="B3204" t="s">
        <v>3569</v>
      </c>
      <c r="C3204" s="10">
        <v>43732</v>
      </c>
      <c r="D3204" t="s">
        <v>179</v>
      </c>
      <c r="E3204" t="s">
        <v>3104</v>
      </c>
      <c r="F3204" t="s">
        <v>289</v>
      </c>
      <c r="G3204" t="s">
        <v>249</v>
      </c>
      <c r="H3204" t="s">
        <v>3112</v>
      </c>
      <c r="I3204">
        <v>24</v>
      </c>
      <c r="J3204" t="s">
        <v>2640</v>
      </c>
      <c r="K3204" t="s">
        <v>2835</v>
      </c>
      <c r="L3204" t="s">
        <v>2216</v>
      </c>
      <c r="M3204" t="s">
        <v>3106</v>
      </c>
      <c r="N3204" t="s">
        <v>24</v>
      </c>
      <c r="O3204">
        <v>96151.129943502805</v>
      </c>
      <c r="P3204">
        <v>2307627.1186440699</v>
      </c>
      <c r="Q3204">
        <v>230762.711864407</v>
      </c>
      <c r="R3204">
        <v>2538389.8305084701</v>
      </c>
      <c r="S3204" t="s">
        <v>25</v>
      </c>
      <c r="T3204" t="s">
        <v>25</v>
      </c>
      <c r="U3204" t="s">
        <v>3570</v>
      </c>
      <c r="V3204">
        <v>31805371</v>
      </c>
      <c r="W3204" t="s">
        <v>25</v>
      </c>
      <c r="X3204" t="s">
        <v>25</v>
      </c>
    </row>
    <row r="3205" spans="1:24" x14ac:dyDescent="0.3">
      <c r="A3205" s="5">
        <v>3202</v>
      </c>
      <c r="B3205" t="s">
        <v>3569</v>
      </c>
      <c r="C3205" s="10">
        <v>43732</v>
      </c>
      <c r="D3205" t="s">
        <v>178</v>
      </c>
      <c r="E3205" t="s">
        <v>3104</v>
      </c>
      <c r="F3205" t="s">
        <v>289</v>
      </c>
      <c r="G3205" t="s">
        <v>249</v>
      </c>
      <c r="H3205" t="s">
        <v>3113</v>
      </c>
      <c r="I3205">
        <v>10</v>
      </c>
      <c r="J3205" t="s">
        <v>2640</v>
      </c>
      <c r="K3205" t="s">
        <v>2835</v>
      </c>
      <c r="L3205" t="s">
        <v>2216</v>
      </c>
      <c r="M3205" t="s">
        <v>3106</v>
      </c>
      <c r="N3205" t="s">
        <v>24</v>
      </c>
      <c r="O3205">
        <v>230762.711864407</v>
      </c>
      <c r="P3205">
        <v>2307627.1186440699</v>
      </c>
      <c r="Q3205">
        <v>230762.711864407</v>
      </c>
      <c r="R3205">
        <v>2538389.8305084701</v>
      </c>
      <c r="S3205" t="s">
        <v>25</v>
      </c>
      <c r="T3205" t="s">
        <v>25</v>
      </c>
      <c r="U3205" t="s">
        <v>3570</v>
      </c>
      <c r="V3205">
        <v>31805371</v>
      </c>
      <c r="W3205" t="s">
        <v>25</v>
      </c>
      <c r="X3205" t="s">
        <v>25</v>
      </c>
    </row>
    <row r="3206" spans="1:24" x14ac:dyDescent="0.3">
      <c r="A3206" s="5">
        <v>3203</v>
      </c>
      <c r="B3206" t="s">
        <v>3569</v>
      </c>
      <c r="C3206" s="10">
        <v>43732</v>
      </c>
      <c r="D3206" t="s">
        <v>179</v>
      </c>
      <c r="E3206" t="s">
        <v>3104</v>
      </c>
      <c r="F3206" t="s">
        <v>289</v>
      </c>
      <c r="G3206" t="s">
        <v>249</v>
      </c>
      <c r="H3206" t="s">
        <v>3113</v>
      </c>
      <c r="I3206">
        <v>10</v>
      </c>
      <c r="J3206" t="s">
        <v>2640</v>
      </c>
      <c r="K3206" t="s">
        <v>2835</v>
      </c>
      <c r="L3206" t="s">
        <v>2216</v>
      </c>
      <c r="M3206" t="s">
        <v>3106</v>
      </c>
      <c r="N3206" t="s">
        <v>24</v>
      </c>
      <c r="O3206">
        <v>230762.711864407</v>
      </c>
      <c r="P3206">
        <v>2307627.1186440699</v>
      </c>
      <c r="Q3206">
        <v>230762.711864407</v>
      </c>
      <c r="R3206">
        <v>2538389.8305084701</v>
      </c>
      <c r="S3206" t="s">
        <v>25</v>
      </c>
      <c r="T3206" t="s">
        <v>25</v>
      </c>
      <c r="U3206" t="s">
        <v>3570</v>
      </c>
      <c r="V3206">
        <v>31805371</v>
      </c>
      <c r="W3206" t="s">
        <v>25</v>
      </c>
      <c r="X3206" t="s">
        <v>25</v>
      </c>
    </row>
    <row r="3207" spans="1:24" x14ac:dyDescent="0.3">
      <c r="A3207" s="5">
        <v>3204</v>
      </c>
      <c r="B3207" t="s">
        <v>3569</v>
      </c>
      <c r="C3207" s="10">
        <v>43732</v>
      </c>
      <c r="D3207" t="s">
        <v>178</v>
      </c>
      <c r="E3207" t="s">
        <v>3104</v>
      </c>
      <c r="F3207" t="s">
        <v>289</v>
      </c>
      <c r="G3207" t="s">
        <v>249</v>
      </c>
      <c r="H3207" t="s">
        <v>3114</v>
      </c>
      <c r="I3207">
        <v>6</v>
      </c>
      <c r="J3207" t="s">
        <v>2137</v>
      </c>
      <c r="K3207" t="s">
        <v>2835</v>
      </c>
      <c r="L3207" t="s">
        <v>2216</v>
      </c>
      <c r="M3207" t="s">
        <v>3106</v>
      </c>
      <c r="N3207" t="s">
        <v>24</v>
      </c>
      <c r="O3207">
        <v>384604.51977401099</v>
      </c>
      <c r="P3207">
        <v>2307627.1186440699</v>
      </c>
      <c r="Q3207">
        <v>230762.711864407</v>
      </c>
      <c r="R3207">
        <v>2538389.8305084701</v>
      </c>
      <c r="S3207" t="s">
        <v>25</v>
      </c>
      <c r="T3207" t="s">
        <v>25</v>
      </c>
      <c r="U3207" t="s">
        <v>3570</v>
      </c>
      <c r="V3207">
        <v>31805371</v>
      </c>
      <c r="W3207" t="s">
        <v>25</v>
      </c>
      <c r="X3207" t="s">
        <v>25</v>
      </c>
    </row>
    <row r="3208" spans="1:24" x14ac:dyDescent="0.3">
      <c r="A3208" s="5">
        <v>3205</v>
      </c>
      <c r="B3208" t="s">
        <v>3569</v>
      </c>
      <c r="C3208" s="10">
        <v>43732</v>
      </c>
      <c r="D3208" t="s">
        <v>179</v>
      </c>
      <c r="E3208" t="s">
        <v>3104</v>
      </c>
      <c r="F3208" t="s">
        <v>289</v>
      </c>
      <c r="G3208" t="s">
        <v>249</v>
      </c>
      <c r="H3208" t="s">
        <v>3114</v>
      </c>
      <c r="I3208">
        <v>6</v>
      </c>
      <c r="J3208" t="s">
        <v>2137</v>
      </c>
      <c r="K3208" t="s">
        <v>2835</v>
      </c>
      <c r="L3208" t="s">
        <v>2216</v>
      </c>
      <c r="M3208" t="s">
        <v>3106</v>
      </c>
      <c r="N3208" t="s">
        <v>24</v>
      </c>
      <c r="O3208">
        <v>384604.51977401099</v>
      </c>
      <c r="P3208">
        <v>2307627.1186440699</v>
      </c>
      <c r="Q3208">
        <v>230762.711864407</v>
      </c>
      <c r="R3208">
        <v>2538389.8305084701</v>
      </c>
      <c r="S3208" t="s">
        <v>25</v>
      </c>
      <c r="T3208" t="s">
        <v>25</v>
      </c>
      <c r="U3208" t="s">
        <v>3570</v>
      </c>
      <c r="V3208">
        <v>31805371</v>
      </c>
      <c r="W3208" t="s">
        <v>25</v>
      </c>
      <c r="X3208" t="s">
        <v>25</v>
      </c>
    </row>
    <row r="3209" spans="1:24" x14ac:dyDescent="0.3">
      <c r="A3209" s="5">
        <v>3206</v>
      </c>
      <c r="B3209" t="s">
        <v>3569</v>
      </c>
      <c r="C3209" s="10">
        <v>43732</v>
      </c>
      <c r="D3209" t="s">
        <v>178</v>
      </c>
      <c r="E3209" t="s">
        <v>3104</v>
      </c>
      <c r="F3209" t="s">
        <v>289</v>
      </c>
      <c r="G3209" t="s">
        <v>249</v>
      </c>
      <c r="H3209" t="s">
        <v>3115</v>
      </c>
      <c r="I3209">
        <v>60</v>
      </c>
      <c r="J3209" t="s">
        <v>164</v>
      </c>
      <c r="K3209" t="s">
        <v>2835</v>
      </c>
      <c r="L3209" t="s">
        <v>2216</v>
      </c>
      <c r="M3209" t="s">
        <v>3106</v>
      </c>
      <c r="N3209" t="s">
        <v>24</v>
      </c>
      <c r="O3209">
        <v>38460.451977401099</v>
      </c>
      <c r="P3209">
        <v>2307627.1186440699</v>
      </c>
      <c r="Q3209">
        <v>230762.711864407</v>
      </c>
      <c r="R3209">
        <v>2538389.8305084701</v>
      </c>
      <c r="S3209" t="s">
        <v>25</v>
      </c>
      <c r="T3209" t="s">
        <v>25</v>
      </c>
      <c r="U3209" t="s">
        <v>3570</v>
      </c>
      <c r="V3209">
        <v>31805371</v>
      </c>
      <c r="W3209" t="s">
        <v>25</v>
      </c>
      <c r="X3209" t="s">
        <v>25</v>
      </c>
    </row>
    <row r="3210" spans="1:24" x14ac:dyDescent="0.3">
      <c r="A3210" s="5">
        <v>3207</v>
      </c>
      <c r="B3210" t="s">
        <v>3569</v>
      </c>
      <c r="C3210" s="10">
        <v>43732</v>
      </c>
      <c r="D3210" t="s">
        <v>179</v>
      </c>
      <c r="E3210" t="s">
        <v>3104</v>
      </c>
      <c r="F3210" t="s">
        <v>289</v>
      </c>
      <c r="G3210" t="s">
        <v>249</v>
      </c>
      <c r="H3210" t="s">
        <v>3115</v>
      </c>
      <c r="I3210">
        <v>60</v>
      </c>
      <c r="J3210" t="s">
        <v>164</v>
      </c>
      <c r="K3210" t="s">
        <v>2835</v>
      </c>
      <c r="L3210" t="s">
        <v>2216</v>
      </c>
      <c r="M3210" t="s">
        <v>3106</v>
      </c>
      <c r="N3210" t="s">
        <v>24</v>
      </c>
      <c r="O3210">
        <v>38460.451977401099</v>
      </c>
      <c r="P3210">
        <v>2307627.1186440699</v>
      </c>
      <c r="Q3210">
        <v>230762.711864407</v>
      </c>
      <c r="R3210">
        <v>2538389.8305084701</v>
      </c>
      <c r="S3210" t="s">
        <v>25</v>
      </c>
      <c r="T3210" t="s">
        <v>25</v>
      </c>
      <c r="U3210" t="s">
        <v>3570</v>
      </c>
      <c r="V3210">
        <v>31805371</v>
      </c>
      <c r="W3210" t="s">
        <v>25</v>
      </c>
      <c r="X3210" t="s">
        <v>25</v>
      </c>
    </row>
    <row r="3211" spans="1:24" x14ac:dyDescent="0.3">
      <c r="A3211" s="5">
        <v>3208</v>
      </c>
      <c r="B3211" t="s">
        <v>3569</v>
      </c>
      <c r="C3211" s="10">
        <v>43732</v>
      </c>
      <c r="D3211" t="s">
        <v>178</v>
      </c>
      <c r="E3211" t="s">
        <v>3104</v>
      </c>
      <c r="F3211" t="s">
        <v>289</v>
      </c>
      <c r="G3211" t="s">
        <v>249</v>
      </c>
      <c r="H3211" t="s">
        <v>3116</v>
      </c>
      <c r="I3211">
        <v>1</v>
      </c>
      <c r="J3211" t="s">
        <v>3117</v>
      </c>
      <c r="K3211" t="s">
        <v>2835</v>
      </c>
      <c r="L3211" t="s">
        <v>2216</v>
      </c>
      <c r="M3211" t="s">
        <v>3106</v>
      </c>
      <c r="N3211" t="s">
        <v>24</v>
      </c>
      <c r="O3211">
        <v>2307627.1186440699</v>
      </c>
      <c r="P3211">
        <v>2307627.1186440699</v>
      </c>
      <c r="Q3211">
        <v>230762.711864407</v>
      </c>
      <c r="R3211">
        <v>2538389.8305084701</v>
      </c>
      <c r="S3211" t="s">
        <v>25</v>
      </c>
      <c r="T3211" t="s">
        <v>25</v>
      </c>
      <c r="U3211" t="s">
        <v>3570</v>
      </c>
      <c r="V3211">
        <v>31805371</v>
      </c>
      <c r="W3211" t="s">
        <v>25</v>
      </c>
      <c r="X3211" t="s">
        <v>25</v>
      </c>
    </row>
    <row r="3212" spans="1:24" x14ac:dyDescent="0.3">
      <c r="A3212" s="5">
        <v>3209</v>
      </c>
      <c r="B3212" t="s">
        <v>3569</v>
      </c>
      <c r="C3212" s="10">
        <v>43732</v>
      </c>
      <c r="D3212" t="s">
        <v>179</v>
      </c>
      <c r="E3212" t="s">
        <v>3104</v>
      </c>
      <c r="F3212" t="s">
        <v>289</v>
      </c>
      <c r="G3212" t="s">
        <v>249</v>
      </c>
      <c r="H3212" t="s">
        <v>3116</v>
      </c>
      <c r="I3212">
        <v>1</v>
      </c>
      <c r="J3212" t="s">
        <v>3117</v>
      </c>
      <c r="K3212" t="s">
        <v>2835</v>
      </c>
      <c r="L3212" t="s">
        <v>2216</v>
      </c>
      <c r="M3212" t="s">
        <v>3106</v>
      </c>
      <c r="N3212" t="s">
        <v>24</v>
      </c>
      <c r="O3212">
        <v>2307627.1186440699</v>
      </c>
      <c r="P3212">
        <v>2307627.1186440699</v>
      </c>
      <c r="Q3212">
        <v>230762.711864407</v>
      </c>
      <c r="R3212">
        <v>2538389.8305084701</v>
      </c>
      <c r="S3212" t="s">
        <v>25</v>
      </c>
      <c r="T3212" t="s">
        <v>25</v>
      </c>
      <c r="U3212" t="s">
        <v>3570</v>
      </c>
      <c r="V3212">
        <v>31805371</v>
      </c>
      <c r="W3212" t="s">
        <v>25</v>
      </c>
      <c r="X3212" t="s">
        <v>25</v>
      </c>
    </row>
    <row r="3213" spans="1:24" x14ac:dyDescent="0.3">
      <c r="A3213" s="5">
        <v>3210</v>
      </c>
      <c r="B3213" t="s">
        <v>3569</v>
      </c>
      <c r="C3213" s="10">
        <v>43732</v>
      </c>
      <c r="D3213" t="s">
        <v>311</v>
      </c>
      <c r="E3213" t="s">
        <v>3104</v>
      </c>
      <c r="F3213" t="s">
        <v>289</v>
      </c>
      <c r="G3213" t="s">
        <v>249</v>
      </c>
      <c r="H3213" t="s">
        <v>3118</v>
      </c>
      <c r="I3213">
        <v>2</v>
      </c>
      <c r="J3213" t="s">
        <v>63</v>
      </c>
      <c r="K3213" t="s">
        <v>2835</v>
      </c>
      <c r="L3213" t="s">
        <v>2216</v>
      </c>
      <c r="M3213" t="s">
        <v>3106</v>
      </c>
      <c r="N3213" t="s">
        <v>24</v>
      </c>
      <c r="O3213">
        <v>1153813.5593220301</v>
      </c>
      <c r="P3213">
        <v>2307627.1186440699</v>
      </c>
      <c r="Q3213">
        <v>230762.711864407</v>
      </c>
      <c r="R3213">
        <v>2538389.8305084701</v>
      </c>
      <c r="S3213" t="s">
        <v>25</v>
      </c>
      <c r="T3213" t="s">
        <v>25</v>
      </c>
      <c r="U3213" t="s">
        <v>3570</v>
      </c>
      <c r="V3213">
        <v>31805371</v>
      </c>
      <c r="W3213" t="s">
        <v>25</v>
      </c>
      <c r="X3213" t="s">
        <v>25</v>
      </c>
    </row>
    <row r="3214" spans="1:24" x14ac:dyDescent="0.3">
      <c r="A3214" s="5">
        <v>3211</v>
      </c>
      <c r="B3214" t="s">
        <v>3569</v>
      </c>
      <c r="C3214" s="10">
        <v>43732</v>
      </c>
      <c r="D3214" t="s">
        <v>1647</v>
      </c>
      <c r="E3214" t="s">
        <v>3104</v>
      </c>
      <c r="F3214" t="s">
        <v>289</v>
      </c>
      <c r="G3214" t="s">
        <v>249</v>
      </c>
      <c r="H3214" t="s">
        <v>3118</v>
      </c>
      <c r="I3214">
        <v>2</v>
      </c>
      <c r="J3214" t="s">
        <v>63</v>
      </c>
      <c r="K3214" t="s">
        <v>2835</v>
      </c>
      <c r="L3214" t="s">
        <v>2216</v>
      </c>
      <c r="M3214" t="s">
        <v>3106</v>
      </c>
      <c r="N3214" t="s">
        <v>24</v>
      </c>
      <c r="O3214">
        <v>1153813.5593220301</v>
      </c>
      <c r="P3214">
        <v>2307627.1186440699</v>
      </c>
      <c r="Q3214">
        <v>230762.711864407</v>
      </c>
      <c r="R3214">
        <v>2538389.8305084701</v>
      </c>
      <c r="S3214" t="s">
        <v>25</v>
      </c>
      <c r="T3214" t="s">
        <v>25</v>
      </c>
      <c r="U3214" t="s">
        <v>3570</v>
      </c>
      <c r="V3214">
        <v>31805371</v>
      </c>
      <c r="W3214" t="s">
        <v>25</v>
      </c>
      <c r="X3214" t="s">
        <v>25</v>
      </c>
    </row>
    <row r="3215" spans="1:24" x14ac:dyDescent="0.3">
      <c r="A3215" s="5">
        <v>3212</v>
      </c>
      <c r="B3215" t="s">
        <v>3569</v>
      </c>
      <c r="C3215" s="10">
        <v>43732</v>
      </c>
      <c r="D3215" t="s">
        <v>311</v>
      </c>
      <c r="E3215" t="s">
        <v>3104</v>
      </c>
      <c r="F3215" t="s">
        <v>289</v>
      </c>
      <c r="G3215" t="s">
        <v>249</v>
      </c>
      <c r="H3215" t="s">
        <v>2852</v>
      </c>
      <c r="I3215">
        <v>3</v>
      </c>
      <c r="J3215" t="s">
        <v>63</v>
      </c>
      <c r="K3215" t="s">
        <v>2835</v>
      </c>
      <c r="L3215" t="s">
        <v>2216</v>
      </c>
      <c r="M3215" t="s">
        <v>3106</v>
      </c>
      <c r="N3215" t="s">
        <v>24</v>
      </c>
      <c r="O3215">
        <v>769209.03954802302</v>
      </c>
      <c r="P3215">
        <v>2307627.1186440699</v>
      </c>
      <c r="Q3215">
        <v>230762.711864407</v>
      </c>
      <c r="R3215">
        <v>2538389.8305084701</v>
      </c>
      <c r="S3215" t="s">
        <v>25</v>
      </c>
      <c r="T3215" t="s">
        <v>25</v>
      </c>
      <c r="U3215" t="s">
        <v>3570</v>
      </c>
      <c r="V3215">
        <v>31805371</v>
      </c>
      <c r="W3215" t="s">
        <v>25</v>
      </c>
      <c r="X3215" t="s">
        <v>25</v>
      </c>
    </row>
    <row r="3216" spans="1:24" x14ac:dyDescent="0.3">
      <c r="A3216" s="5">
        <v>3213</v>
      </c>
      <c r="B3216" t="s">
        <v>3569</v>
      </c>
      <c r="C3216" s="10">
        <v>43732</v>
      </c>
      <c r="D3216" t="s">
        <v>1647</v>
      </c>
      <c r="E3216" t="s">
        <v>3104</v>
      </c>
      <c r="F3216" t="s">
        <v>289</v>
      </c>
      <c r="G3216" t="s">
        <v>249</v>
      </c>
      <c r="H3216" t="s">
        <v>2852</v>
      </c>
      <c r="I3216">
        <v>3</v>
      </c>
      <c r="J3216" t="s">
        <v>63</v>
      </c>
      <c r="K3216" t="s">
        <v>2835</v>
      </c>
      <c r="L3216" t="s">
        <v>2216</v>
      </c>
      <c r="M3216" t="s">
        <v>3106</v>
      </c>
      <c r="N3216" t="s">
        <v>24</v>
      </c>
      <c r="O3216">
        <v>769209.03954802302</v>
      </c>
      <c r="P3216">
        <v>2307627.1186440699</v>
      </c>
      <c r="Q3216">
        <v>230762.711864407</v>
      </c>
      <c r="R3216">
        <v>2538389.8305084701</v>
      </c>
      <c r="S3216" t="s">
        <v>25</v>
      </c>
      <c r="T3216" t="s">
        <v>25</v>
      </c>
      <c r="U3216" t="s">
        <v>3570</v>
      </c>
      <c r="V3216">
        <v>31805371</v>
      </c>
      <c r="W3216" t="s">
        <v>25</v>
      </c>
      <c r="X3216" t="s">
        <v>25</v>
      </c>
    </row>
    <row r="3217" spans="1:24" x14ac:dyDescent="0.3">
      <c r="A3217" s="5">
        <v>3214</v>
      </c>
      <c r="B3217" t="s">
        <v>3569</v>
      </c>
      <c r="C3217" s="10">
        <v>43732</v>
      </c>
      <c r="D3217" t="s">
        <v>311</v>
      </c>
      <c r="E3217" t="s">
        <v>3104</v>
      </c>
      <c r="F3217" t="s">
        <v>289</v>
      </c>
      <c r="G3217" t="s">
        <v>249</v>
      </c>
      <c r="H3217" t="s">
        <v>2854</v>
      </c>
      <c r="I3217">
        <v>4</v>
      </c>
      <c r="J3217" t="s">
        <v>2855</v>
      </c>
      <c r="K3217" t="s">
        <v>2835</v>
      </c>
      <c r="L3217" t="s">
        <v>2216</v>
      </c>
      <c r="M3217" t="s">
        <v>3106</v>
      </c>
      <c r="N3217" t="s">
        <v>24</v>
      </c>
      <c r="O3217">
        <v>576906.779661017</v>
      </c>
      <c r="P3217">
        <v>2307627.1186440699</v>
      </c>
      <c r="Q3217">
        <v>230762.711864407</v>
      </c>
      <c r="R3217">
        <v>2538389.8305084701</v>
      </c>
      <c r="S3217" t="s">
        <v>25</v>
      </c>
      <c r="T3217" t="s">
        <v>25</v>
      </c>
      <c r="U3217" t="s">
        <v>3570</v>
      </c>
      <c r="V3217">
        <v>31805371</v>
      </c>
      <c r="W3217" t="s">
        <v>25</v>
      </c>
      <c r="X3217" t="s">
        <v>25</v>
      </c>
    </row>
    <row r="3218" spans="1:24" x14ac:dyDescent="0.3">
      <c r="A3218" s="5">
        <v>3215</v>
      </c>
      <c r="B3218" t="s">
        <v>3569</v>
      </c>
      <c r="C3218" s="10">
        <v>43732</v>
      </c>
      <c r="D3218" t="s">
        <v>1647</v>
      </c>
      <c r="E3218" t="s">
        <v>3104</v>
      </c>
      <c r="F3218" t="s">
        <v>289</v>
      </c>
      <c r="G3218" t="s">
        <v>249</v>
      </c>
      <c r="H3218" t="s">
        <v>2854</v>
      </c>
      <c r="I3218">
        <v>4</v>
      </c>
      <c r="J3218" t="s">
        <v>2855</v>
      </c>
      <c r="K3218" t="s">
        <v>2835</v>
      </c>
      <c r="L3218" t="s">
        <v>2216</v>
      </c>
      <c r="M3218" t="s">
        <v>3106</v>
      </c>
      <c r="N3218" t="s">
        <v>24</v>
      </c>
      <c r="O3218">
        <v>576906.779661017</v>
      </c>
      <c r="P3218">
        <v>2307627.1186440699</v>
      </c>
      <c r="Q3218">
        <v>230762.711864407</v>
      </c>
      <c r="R3218">
        <v>2538389.8305084701</v>
      </c>
      <c r="S3218" t="s">
        <v>25</v>
      </c>
      <c r="T3218" t="s">
        <v>25</v>
      </c>
      <c r="U3218" t="s">
        <v>3570</v>
      </c>
      <c r="V3218">
        <v>31805371</v>
      </c>
      <c r="W3218" t="s">
        <v>25</v>
      </c>
      <c r="X3218" t="s">
        <v>25</v>
      </c>
    </row>
    <row r="3219" spans="1:24" x14ac:dyDescent="0.3">
      <c r="A3219" s="5">
        <v>3216</v>
      </c>
      <c r="B3219" t="s">
        <v>3569</v>
      </c>
      <c r="C3219" s="10">
        <v>43732</v>
      </c>
      <c r="D3219" t="s">
        <v>311</v>
      </c>
      <c r="E3219" t="s">
        <v>3104</v>
      </c>
      <c r="F3219" t="s">
        <v>289</v>
      </c>
      <c r="G3219" t="s">
        <v>249</v>
      </c>
      <c r="H3219" t="s">
        <v>3119</v>
      </c>
      <c r="I3219">
        <v>3</v>
      </c>
      <c r="J3219" t="s">
        <v>63</v>
      </c>
      <c r="K3219" t="s">
        <v>2835</v>
      </c>
      <c r="L3219" t="s">
        <v>2216</v>
      </c>
      <c r="M3219" t="s">
        <v>3106</v>
      </c>
      <c r="N3219" t="s">
        <v>24</v>
      </c>
      <c r="O3219">
        <v>769209.03954802302</v>
      </c>
      <c r="P3219">
        <v>2307627.1186440699</v>
      </c>
      <c r="Q3219">
        <v>230762.711864407</v>
      </c>
      <c r="R3219">
        <v>2538389.8305084701</v>
      </c>
      <c r="S3219" t="s">
        <v>25</v>
      </c>
      <c r="T3219" t="s">
        <v>25</v>
      </c>
      <c r="U3219" t="s">
        <v>3570</v>
      </c>
      <c r="V3219">
        <v>31805371</v>
      </c>
      <c r="W3219" t="s">
        <v>25</v>
      </c>
      <c r="X3219" t="s">
        <v>25</v>
      </c>
    </row>
    <row r="3220" spans="1:24" x14ac:dyDescent="0.3">
      <c r="A3220" s="5">
        <v>3217</v>
      </c>
      <c r="B3220" t="s">
        <v>3569</v>
      </c>
      <c r="C3220" s="10">
        <v>43732</v>
      </c>
      <c r="D3220" t="s">
        <v>1647</v>
      </c>
      <c r="E3220" t="s">
        <v>3104</v>
      </c>
      <c r="F3220" t="s">
        <v>289</v>
      </c>
      <c r="G3220" t="s">
        <v>249</v>
      </c>
      <c r="H3220" t="s">
        <v>3119</v>
      </c>
      <c r="I3220">
        <v>3</v>
      </c>
      <c r="J3220" t="s">
        <v>63</v>
      </c>
      <c r="K3220" t="s">
        <v>2835</v>
      </c>
      <c r="L3220" t="s">
        <v>2216</v>
      </c>
      <c r="M3220" t="s">
        <v>3106</v>
      </c>
      <c r="N3220" t="s">
        <v>24</v>
      </c>
      <c r="O3220">
        <v>769209.03954802302</v>
      </c>
      <c r="P3220">
        <v>2307627.1186440699</v>
      </c>
      <c r="Q3220">
        <v>230762.711864407</v>
      </c>
      <c r="R3220">
        <v>2538389.8305084701</v>
      </c>
      <c r="S3220" t="s">
        <v>25</v>
      </c>
      <c r="T3220" t="s">
        <v>25</v>
      </c>
      <c r="U3220" t="s">
        <v>3570</v>
      </c>
      <c r="V3220">
        <v>31805371</v>
      </c>
      <c r="W3220" t="s">
        <v>25</v>
      </c>
      <c r="X3220" t="s">
        <v>25</v>
      </c>
    </row>
    <row r="3221" spans="1:24" x14ac:dyDescent="0.3">
      <c r="A3221" s="5">
        <v>3218</v>
      </c>
      <c r="B3221" t="s">
        <v>3569</v>
      </c>
      <c r="C3221" s="10">
        <v>43732</v>
      </c>
      <c r="E3221" t="s">
        <v>3104</v>
      </c>
      <c r="F3221" t="s">
        <v>289</v>
      </c>
      <c r="G3221" t="s">
        <v>249</v>
      </c>
      <c r="H3221" t="s">
        <v>3120</v>
      </c>
      <c r="I3221">
        <v>16</v>
      </c>
      <c r="J3221" t="s">
        <v>2640</v>
      </c>
      <c r="K3221" t="s">
        <v>2835</v>
      </c>
      <c r="L3221" t="s">
        <v>2216</v>
      </c>
      <c r="M3221" t="s">
        <v>3106</v>
      </c>
      <c r="N3221" t="s">
        <v>24</v>
      </c>
      <c r="O3221">
        <v>144226.69491525399</v>
      </c>
      <c r="P3221">
        <v>2307627.1186440699</v>
      </c>
      <c r="Q3221">
        <v>230762.711864407</v>
      </c>
      <c r="R3221">
        <v>2538389.8305084701</v>
      </c>
      <c r="S3221" t="s">
        <v>25</v>
      </c>
      <c r="T3221" t="s">
        <v>25</v>
      </c>
      <c r="U3221" t="s">
        <v>3570</v>
      </c>
      <c r="V3221">
        <v>31805371</v>
      </c>
      <c r="W3221" t="s">
        <v>25</v>
      </c>
      <c r="X3221" t="s">
        <v>25</v>
      </c>
    </row>
    <row r="3222" spans="1:24" x14ac:dyDescent="0.3">
      <c r="A3222" s="5">
        <v>3219</v>
      </c>
      <c r="B3222" t="s">
        <v>3569</v>
      </c>
      <c r="C3222" s="10">
        <v>43732</v>
      </c>
      <c r="D3222" t="s">
        <v>178</v>
      </c>
      <c r="E3222" t="s">
        <v>3104</v>
      </c>
      <c r="F3222" t="s">
        <v>289</v>
      </c>
      <c r="G3222" t="s">
        <v>249</v>
      </c>
      <c r="H3222" t="s">
        <v>3120</v>
      </c>
      <c r="I3222">
        <v>16</v>
      </c>
      <c r="J3222" t="s">
        <v>2640</v>
      </c>
      <c r="K3222" t="s">
        <v>2835</v>
      </c>
      <c r="L3222" t="s">
        <v>2216</v>
      </c>
      <c r="M3222" t="s">
        <v>3106</v>
      </c>
      <c r="N3222" t="s">
        <v>24</v>
      </c>
      <c r="O3222">
        <v>144226.69491525399</v>
      </c>
      <c r="P3222">
        <v>2307627.1186440699</v>
      </c>
      <c r="Q3222">
        <v>230762.711864407</v>
      </c>
      <c r="R3222">
        <v>2538389.8305084701</v>
      </c>
      <c r="S3222" t="s">
        <v>25</v>
      </c>
      <c r="T3222" t="s">
        <v>25</v>
      </c>
      <c r="U3222" t="s">
        <v>3570</v>
      </c>
      <c r="V3222">
        <v>31805371</v>
      </c>
      <c r="W3222" t="s">
        <v>25</v>
      </c>
      <c r="X3222" t="s">
        <v>25</v>
      </c>
    </row>
    <row r="3223" spans="1:24" x14ac:dyDescent="0.3">
      <c r="A3223" s="5">
        <v>3220</v>
      </c>
      <c r="B3223" t="s">
        <v>3569</v>
      </c>
      <c r="C3223" s="10">
        <v>43732</v>
      </c>
      <c r="D3223" t="s">
        <v>179</v>
      </c>
      <c r="E3223" t="s">
        <v>3104</v>
      </c>
      <c r="F3223" t="s">
        <v>289</v>
      </c>
      <c r="G3223" t="s">
        <v>249</v>
      </c>
      <c r="H3223" t="s">
        <v>3121</v>
      </c>
      <c r="I3223">
        <v>4</v>
      </c>
      <c r="J3223" t="s">
        <v>2640</v>
      </c>
      <c r="K3223" t="s">
        <v>2835</v>
      </c>
      <c r="L3223" t="s">
        <v>2216</v>
      </c>
      <c r="M3223" t="s">
        <v>3106</v>
      </c>
      <c r="N3223" t="s">
        <v>24</v>
      </c>
      <c r="O3223">
        <v>576906.779661017</v>
      </c>
      <c r="P3223">
        <v>2307627.1186440699</v>
      </c>
      <c r="Q3223">
        <v>230762.711864407</v>
      </c>
      <c r="R3223">
        <v>2538389.8305084701</v>
      </c>
      <c r="S3223" t="s">
        <v>25</v>
      </c>
      <c r="T3223" t="s">
        <v>25</v>
      </c>
      <c r="U3223" t="s">
        <v>3570</v>
      </c>
      <c r="V3223">
        <v>31805371</v>
      </c>
      <c r="W3223" t="s">
        <v>25</v>
      </c>
      <c r="X3223" t="s">
        <v>25</v>
      </c>
    </row>
    <row r="3224" spans="1:24" x14ac:dyDescent="0.3">
      <c r="A3224" s="5">
        <v>3221</v>
      </c>
      <c r="B3224" t="s">
        <v>3569</v>
      </c>
      <c r="C3224" s="10">
        <v>43732</v>
      </c>
      <c r="D3224" t="s">
        <v>178</v>
      </c>
      <c r="E3224" t="s">
        <v>3104</v>
      </c>
      <c r="F3224" t="s">
        <v>289</v>
      </c>
      <c r="G3224" t="s">
        <v>249</v>
      </c>
      <c r="H3224" t="s">
        <v>3121</v>
      </c>
      <c r="I3224">
        <v>4</v>
      </c>
      <c r="J3224" t="s">
        <v>2640</v>
      </c>
      <c r="K3224" t="s">
        <v>2835</v>
      </c>
      <c r="L3224" t="s">
        <v>2216</v>
      </c>
      <c r="M3224" t="s">
        <v>3106</v>
      </c>
      <c r="N3224" t="s">
        <v>24</v>
      </c>
      <c r="O3224">
        <v>576906.779661017</v>
      </c>
      <c r="P3224">
        <v>2307627.1186440699</v>
      </c>
      <c r="Q3224">
        <v>230762.711864407</v>
      </c>
      <c r="R3224">
        <v>2538389.8305084701</v>
      </c>
      <c r="S3224" t="s">
        <v>25</v>
      </c>
      <c r="T3224" t="s">
        <v>25</v>
      </c>
      <c r="U3224" t="s">
        <v>3570</v>
      </c>
      <c r="V3224">
        <v>31805371</v>
      </c>
      <c r="W3224" t="s">
        <v>25</v>
      </c>
      <c r="X3224" t="s">
        <v>25</v>
      </c>
    </row>
    <row r="3225" spans="1:24" x14ac:dyDescent="0.3">
      <c r="A3225" s="5">
        <v>3222</v>
      </c>
      <c r="B3225" t="s">
        <v>3569</v>
      </c>
      <c r="C3225" s="10">
        <v>43732</v>
      </c>
      <c r="D3225" t="s">
        <v>179</v>
      </c>
      <c r="E3225" t="s">
        <v>3104</v>
      </c>
      <c r="F3225" t="s">
        <v>289</v>
      </c>
      <c r="G3225" t="s">
        <v>249</v>
      </c>
      <c r="H3225" t="s">
        <v>2859</v>
      </c>
      <c r="I3225">
        <v>24</v>
      </c>
      <c r="J3225" t="s">
        <v>2640</v>
      </c>
      <c r="K3225" t="s">
        <v>2835</v>
      </c>
      <c r="L3225" t="s">
        <v>2216</v>
      </c>
      <c r="M3225" t="s">
        <v>3106</v>
      </c>
      <c r="N3225" t="s">
        <v>24</v>
      </c>
      <c r="O3225">
        <v>96151.129943502805</v>
      </c>
      <c r="P3225">
        <v>2307627.1186440699</v>
      </c>
      <c r="Q3225">
        <v>230762.711864407</v>
      </c>
      <c r="R3225">
        <v>2538389.8305084701</v>
      </c>
      <c r="S3225" t="s">
        <v>25</v>
      </c>
      <c r="T3225" t="s">
        <v>25</v>
      </c>
      <c r="U3225" t="s">
        <v>3570</v>
      </c>
      <c r="V3225">
        <v>31805371</v>
      </c>
      <c r="W3225" t="s">
        <v>25</v>
      </c>
      <c r="X3225" t="s">
        <v>25</v>
      </c>
    </row>
    <row r="3226" spans="1:24" x14ac:dyDescent="0.3">
      <c r="A3226" s="5">
        <v>3223</v>
      </c>
      <c r="B3226" t="s">
        <v>3569</v>
      </c>
      <c r="C3226" s="10">
        <v>43732</v>
      </c>
      <c r="D3226" t="s">
        <v>178</v>
      </c>
      <c r="E3226" t="s">
        <v>3104</v>
      </c>
      <c r="F3226" t="s">
        <v>289</v>
      </c>
      <c r="G3226" t="s">
        <v>249</v>
      </c>
      <c r="H3226" t="s">
        <v>2859</v>
      </c>
      <c r="I3226">
        <v>24</v>
      </c>
      <c r="J3226" t="s">
        <v>2640</v>
      </c>
      <c r="K3226" t="s">
        <v>2835</v>
      </c>
      <c r="L3226" t="s">
        <v>2216</v>
      </c>
      <c r="M3226" t="s">
        <v>3106</v>
      </c>
      <c r="N3226" t="s">
        <v>24</v>
      </c>
      <c r="O3226">
        <v>96151.129943502805</v>
      </c>
      <c r="P3226">
        <v>2307627.1186440699</v>
      </c>
      <c r="Q3226">
        <v>230762.711864407</v>
      </c>
      <c r="R3226">
        <v>2538389.8305084701</v>
      </c>
      <c r="S3226" t="s">
        <v>25</v>
      </c>
      <c r="T3226" t="s">
        <v>25</v>
      </c>
      <c r="U3226" t="s">
        <v>3570</v>
      </c>
      <c r="V3226">
        <v>31805371</v>
      </c>
      <c r="W3226" t="s">
        <v>25</v>
      </c>
      <c r="X3226" t="s">
        <v>25</v>
      </c>
    </row>
    <row r="3227" spans="1:24" x14ac:dyDescent="0.3">
      <c r="A3227" s="5">
        <v>3224</v>
      </c>
      <c r="B3227" t="s">
        <v>3569</v>
      </c>
      <c r="C3227" s="10">
        <v>43732</v>
      </c>
      <c r="D3227" t="s">
        <v>179</v>
      </c>
      <c r="E3227" t="s">
        <v>3104</v>
      </c>
      <c r="F3227" t="s">
        <v>289</v>
      </c>
      <c r="G3227" t="s">
        <v>249</v>
      </c>
      <c r="H3227" t="s">
        <v>3122</v>
      </c>
      <c r="I3227">
        <v>18</v>
      </c>
      <c r="J3227" t="s">
        <v>2640</v>
      </c>
      <c r="K3227" t="s">
        <v>2835</v>
      </c>
      <c r="L3227" t="s">
        <v>2216</v>
      </c>
      <c r="M3227" t="s">
        <v>3106</v>
      </c>
      <c r="N3227" t="s">
        <v>24</v>
      </c>
      <c r="O3227">
        <v>128201.50659133701</v>
      </c>
      <c r="P3227">
        <v>2307627.1186440699</v>
      </c>
      <c r="Q3227">
        <v>230762.711864407</v>
      </c>
      <c r="R3227">
        <v>2538389.8305084701</v>
      </c>
      <c r="S3227" t="s">
        <v>25</v>
      </c>
      <c r="T3227" t="s">
        <v>25</v>
      </c>
      <c r="U3227" t="s">
        <v>3570</v>
      </c>
      <c r="V3227">
        <v>31805371</v>
      </c>
      <c r="W3227" t="s">
        <v>25</v>
      </c>
      <c r="X3227" t="s">
        <v>25</v>
      </c>
    </row>
    <row r="3228" spans="1:24" x14ac:dyDescent="0.3">
      <c r="A3228" s="5">
        <v>3225</v>
      </c>
      <c r="B3228" t="s">
        <v>3569</v>
      </c>
      <c r="C3228" s="10">
        <v>43732</v>
      </c>
      <c r="D3228" t="s">
        <v>178</v>
      </c>
      <c r="E3228" t="s">
        <v>3104</v>
      </c>
      <c r="F3228" t="s">
        <v>289</v>
      </c>
      <c r="G3228" t="s">
        <v>249</v>
      </c>
      <c r="H3228" t="s">
        <v>3122</v>
      </c>
      <c r="I3228">
        <v>18</v>
      </c>
      <c r="J3228" t="s">
        <v>2640</v>
      </c>
      <c r="K3228" t="s">
        <v>2835</v>
      </c>
      <c r="L3228" t="s">
        <v>2216</v>
      </c>
      <c r="M3228" t="s">
        <v>3106</v>
      </c>
      <c r="N3228" t="s">
        <v>24</v>
      </c>
      <c r="O3228">
        <v>128201.50659133701</v>
      </c>
      <c r="P3228">
        <v>2307627.1186440699</v>
      </c>
      <c r="Q3228">
        <v>230762.711864407</v>
      </c>
      <c r="R3228">
        <v>2538389.8305084701</v>
      </c>
      <c r="S3228" t="s">
        <v>25</v>
      </c>
      <c r="T3228" t="s">
        <v>25</v>
      </c>
      <c r="U3228" t="s">
        <v>3570</v>
      </c>
      <c r="V3228">
        <v>31805371</v>
      </c>
      <c r="W3228" t="s">
        <v>25</v>
      </c>
      <c r="X3228" t="s">
        <v>25</v>
      </c>
    </row>
    <row r="3229" spans="1:24" x14ac:dyDescent="0.3">
      <c r="A3229" s="5">
        <v>3226</v>
      </c>
      <c r="B3229" t="s">
        <v>3569</v>
      </c>
      <c r="C3229" s="10">
        <v>43732</v>
      </c>
      <c r="D3229" t="s">
        <v>179</v>
      </c>
      <c r="E3229" t="s">
        <v>3104</v>
      </c>
      <c r="F3229" t="s">
        <v>289</v>
      </c>
      <c r="G3229" t="s">
        <v>249</v>
      </c>
      <c r="H3229" t="s">
        <v>2865</v>
      </c>
      <c r="I3229">
        <v>8</v>
      </c>
      <c r="J3229" t="s">
        <v>2640</v>
      </c>
      <c r="K3229" t="s">
        <v>2835</v>
      </c>
      <c r="L3229" t="s">
        <v>2216</v>
      </c>
      <c r="M3229" t="s">
        <v>3106</v>
      </c>
      <c r="N3229" t="s">
        <v>24</v>
      </c>
      <c r="O3229">
        <v>288453.38983050903</v>
      </c>
      <c r="P3229">
        <v>2307627.1186440699</v>
      </c>
      <c r="Q3229">
        <v>230762.711864407</v>
      </c>
      <c r="R3229">
        <v>2538389.8305084701</v>
      </c>
      <c r="S3229" t="s">
        <v>25</v>
      </c>
      <c r="T3229" t="s">
        <v>25</v>
      </c>
      <c r="U3229" t="s">
        <v>3570</v>
      </c>
      <c r="V3229">
        <v>31805371</v>
      </c>
      <c r="W3229" t="s">
        <v>25</v>
      </c>
      <c r="X3229" t="s">
        <v>25</v>
      </c>
    </row>
    <row r="3230" spans="1:24" x14ac:dyDescent="0.3">
      <c r="A3230" s="5">
        <v>3227</v>
      </c>
      <c r="B3230" t="s">
        <v>3569</v>
      </c>
      <c r="C3230" s="10">
        <v>43732</v>
      </c>
      <c r="D3230" t="s">
        <v>178</v>
      </c>
      <c r="E3230" t="s">
        <v>3104</v>
      </c>
      <c r="F3230" t="s">
        <v>289</v>
      </c>
      <c r="G3230" t="s">
        <v>249</v>
      </c>
      <c r="H3230" t="s">
        <v>2865</v>
      </c>
      <c r="I3230">
        <v>8</v>
      </c>
      <c r="J3230" t="s">
        <v>2640</v>
      </c>
      <c r="K3230" t="s">
        <v>2835</v>
      </c>
      <c r="L3230" t="s">
        <v>2216</v>
      </c>
      <c r="M3230" t="s">
        <v>3106</v>
      </c>
      <c r="N3230" t="s">
        <v>24</v>
      </c>
      <c r="O3230">
        <v>288453.38983050903</v>
      </c>
      <c r="P3230">
        <v>2307627.1186440699</v>
      </c>
      <c r="Q3230">
        <v>230762.711864407</v>
      </c>
      <c r="R3230">
        <v>2538389.8305084701</v>
      </c>
      <c r="S3230" t="s">
        <v>25</v>
      </c>
      <c r="T3230" t="s">
        <v>25</v>
      </c>
      <c r="U3230" t="s">
        <v>3570</v>
      </c>
      <c r="V3230">
        <v>31805371</v>
      </c>
      <c r="W3230" t="s">
        <v>25</v>
      </c>
      <c r="X3230" t="s">
        <v>25</v>
      </c>
    </row>
    <row r="3231" spans="1:24" x14ac:dyDescent="0.3">
      <c r="A3231" s="5">
        <v>3228</v>
      </c>
      <c r="B3231" t="s">
        <v>3569</v>
      </c>
      <c r="C3231" s="10">
        <v>43732</v>
      </c>
      <c r="D3231" t="s">
        <v>179</v>
      </c>
      <c r="E3231" t="s">
        <v>3104</v>
      </c>
      <c r="F3231" t="s">
        <v>289</v>
      </c>
      <c r="G3231" t="s">
        <v>249</v>
      </c>
      <c r="H3231" t="s">
        <v>2866</v>
      </c>
      <c r="I3231">
        <v>9</v>
      </c>
      <c r="J3231" t="s">
        <v>2640</v>
      </c>
      <c r="K3231" t="s">
        <v>2835</v>
      </c>
      <c r="L3231" t="s">
        <v>2216</v>
      </c>
      <c r="M3231" t="s">
        <v>3106</v>
      </c>
      <c r="N3231" t="s">
        <v>24</v>
      </c>
      <c r="O3231">
        <v>256403.01318267401</v>
      </c>
      <c r="P3231">
        <v>2307627.1186440699</v>
      </c>
      <c r="Q3231">
        <v>230762.711864407</v>
      </c>
      <c r="R3231">
        <v>2538389.8305084701</v>
      </c>
      <c r="S3231" t="s">
        <v>25</v>
      </c>
      <c r="T3231" t="s">
        <v>25</v>
      </c>
      <c r="U3231" t="s">
        <v>3570</v>
      </c>
      <c r="V3231">
        <v>31805371</v>
      </c>
      <c r="W3231" t="s">
        <v>25</v>
      </c>
      <c r="X3231" t="s">
        <v>25</v>
      </c>
    </row>
    <row r="3232" spans="1:24" x14ac:dyDescent="0.3">
      <c r="A3232" s="5">
        <v>3229</v>
      </c>
      <c r="B3232" t="s">
        <v>3569</v>
      </c>
      <c r="C3232" s="10">
        <v>43732</v>
      </c>
      <c r="D3232" t="s">
        <v>178</v>
      </c>
      <c r="E3232" t="s">
        <v>3104</v>
      </c>
      <c r="F3232" t="s">
        <v>289</v>
      </c>
      <c r="G3232" t="s">
        <v>249</v>
      </c>
      <c r="H3232" t="s">
        <v>2866</v>
      </c>
      <c r="I3232">
        <v>9</v>
      </c>
      <c r="J3232" t="s">
        <v>2640</v>
      </c>
      <c r="K3232" t="s">
        <v>2835</v>
      </c>
      <c r="L3232" t="s">
        <v>2216</v>
      </c>
      <c r="M3232" t="s">
        <v>3106</v>
      </c>
      <c r="N3232" t="s">
        <v>24</v>
      </c>
      <c r="O3232">
        <v>256403.01318267401</v>
      </c>
      <c r="P3232">
        <v>2307627.1186440699</v>
      </c>
      <c r="Q3232">
        <v>230762.711864407</v>
      </c>
      <c r="R3232">
        <v>2538389.8305084701</v>
      </c>
      <c r="S3232" t="s">
        <v>25</v>
      </c>
      <c r="T3232" t="s">
        <v>25</v>
      </c>
      <c r="U3232" t="s">
        <v>3570</v>
      </c>
      <c r="V3232">
        <v>31805371</v>
      </c>
      <c r="W3232" t="s">
        <v>25</v>
      </c>
      <c r="X3232" t="s">
        <v>25</v>
      </c>
    </row>
    <row r="3233" spans="1:24" x14ac:dyDescent="0.3">
      <c r="A3233" s="5">
        <v>3230</v>
      </c>
      <c r="B3233" t="s">
        <v>3569</v>
      </c>
      <c r="C3233" s="10">
        <v>43732</v>
      </c>
      <c r="D3233" t="s">
        <v>179</v>
      </c>
      <c r="E3233" t="s">
        <v>3104</v>
      </c>
      <c r="F3233" t="s">
        <v>289</v>
      </c>
      <c r="G3233" t="s">
        <v>249</v>
      </c>
      <c r="H3233" t="s">
        <v>2867</v>
      </c>
      <c r="I3233">
        <v>4</v>
      </c>
      <c r="J3233" t="s">
        <v>2640</v>
      </c>
      <c r="K3233" t="s">
        <v>2835</v>
      </c>
      <c r="L3233" t="s">
        <v>2216</v>
      </c>
      <c r="M3233" t="s">
        <v>3106</v>
      </c>
      <c r="N3233" t="s">
        <v>24</v>
      </c>
      <c r="O3233">
        <v>576906.779661017</v>
      </c>
      <c r="P3233">
        <v>2307627.1186440699</v>
      </c>
      <c r="Q3233">
        <v>230762.711864407</v>
      </c>
      <c r="R3233">
        <v>2538389.8305084701</v>
      </c>
      <c r="S3233" t="s">
        <v>25</v>
      </c>
      <c r="T3233" t="s">
        <v>25</v>
      </c>
      <c r="U3233" t="s">
        <v>3570</v>
      </c>
      <c r="V3233">
        <v>31805371</v>
      </c>
      <c r="W3233" t="s">
        <v>25</v>
      </c>
      <c r="X3233" t="s">
        <v>25</v>
      </c>
    </row>
    <row r="3234" spans="1:24" x14ac:dyDescent="0.3">
      <c r="A3234" s="5">
        <v>3231</v>
      </c>
      <c r="B3234" t="s">
        <v>3569</v>
      </c>
      <c r="C3234" s="10">
        <v>43732</v>
      </c>
      <c r="D3234" t="s">
        <v>178</v>
      </c>
      <c r="E3234" t="s">
        <v>3104</v>
      </c>
      <c r="F3234" t="s">
        <v>289</v>
      </c>
      <c r="G3234" t="s">
        <v>249</v>
      </c>
      <c r="H3234" t="s">
        <v>2867</v>
      </c>
      <c r="I3234">
        <v>4</v>
      </c>
      <c r="J3234" t="s">
        <v>2640</v>
      </c>
      <c r="K3234" t="s">
        <v>2835</v>
      </c>
      <c r="L3234" t="s">
        <v>2216</v>
      </c>
      <c r="M3234" t="s">
        <v>3106</v>
      </c>
      <c r="N3234" t="s">
        <v>24</v>
      </c>
      <c r="O3234">
        <v>576906.779661017</v>
      </c>
      <c r="P3234">
        <v>2307627.1186440699</v>
      </c>
      <c r="Q3234">
        <v>230762.711864407</v>
      </c>
      <c r="R3234">
        <v>2538389.8305084701</v>
      </c>
      <c r="S3234" t="s">
        <v>25</v>
      </c>
      <c r="T3234" t="s">
        <v>25</v>
      </c>
      <c r="U3234" t="s">
        <v>3570</v>
      </c>
      <c r="V3234">
        <v>31805371</v>
      </c>
      <c r="W3234" t="s">
        <v>25</v>
      </c>
      <c r="X3234" t="s">
        <v>25</v>
      </c>
    </row>
    <row r="3235" spans="1:24" x14ac:dyDescent="0.3">
      <c r="A3235" s="5">
        <v>3232</v>
      </c>
      <c r="B3235" t="s">
        <v>3569</v>
      </c>
      <c r="C3235" s="10">
        <v>43732</v>
      </c>
      <c r="D3235" t="s">
        <v>179</v>
      </c>
      <c r="E3235" t="s">
        <v>3104</v>
      </c>
      <c r="F3235" t="s">
        <v>289</v>
      </c>
      <c r="G3235" t="s">
        <v>249</v>
      </c>
      <c r="H3235" t="s">
        <v>3123</v>
      </c>
      <c r="I3235">
        <v>2</v>
      </c>
      <c r="J3235" t="s">
        <v>2640</v>
      </c>
      <c r="K3235" t="s">
        <v>2835</v>
      </c>
      <c r="L3235" t="s">
        <v>2216</v>
      </c>
      <c r="M3235" t="s">
        <v>3106</v>
      </c>
      <c r="N3235" t="s">
        <v>24</v>
      </c>
      <c r="O3235">
        <v>1153813.5593220301</v>
      </c>
      <c r="P3235">
        <v>2307627.1186440699</v>
      </c>
      <c r="Q3235">
        <v>230762.711864407</v>
      </c>
      <c r="R3235">
        <v>2538389.8305084701</v>
      </c>
      <c r="S3235" t="s">
        <v>25</v>
      </c>
      <c r="T3235" t="s">
        <v>25</v>
      </c>
      <c r="U3235" t="s">
        <v>3570</v>
      </c>
      <c r="V3235">
        <v>31805371</v>
      </c>
      <c r="W3235" t="s">
        <v>25</v>
      </c>
      <c r="X3235" t="s">
        <v>25</v>
      </c>
    </row>
    <row r="3236" spans="1:24" x14ac:dyDescent="0.3">
      <c r="A3236" s="5">
        <v>3233</v>
      </c>
      <c r="B3236" t="s">
        <v>3569</v>
      </c>
      <c r="C3236" s="10">
        <v>43732</v>
      </c>
      <c r="D3236" t="s">
        <v>178</v>
      </c>
      <c r="E3236" t="s">
        <v>3104</v>
      </c>
      <c r="F3236" t="s">
        <v>289</v>
      </c>
      <c r="G3236" t="s">
        <v>249</v>
      </c>
      <c r="H3236" t="s">
        <v>3123</v>
      </c>
      <c r="I3236">
        <v>2</v>
      </c>
      <c r="J3236" t="s">
        <v>2640</v>
      </c>
      <c r="K3236" t="s">
        <v>2835</v>
      </c>
      <c r="L3236" t="s">
        <v>2216</v>
      </c>
      <c r="M3236" t="s">
        <v>3106</v>
      </c>
      <c r="N3236" t="s">
        <v>24</v>
      </c>
      <c r="O3236">
        <v>1153813.5593220301</v>
      </c>
      <c r="P3236">
        <v>2307627.1186440699</v>
      </c>
      <c r="Q3236">
        <v>230762.711864407</v>
      </c>
      <c r="R3236">
        <v>2538389.8305084701</v>
      </c>
      <c r="S3236" t="s">
        <v>25</v>
      </c>
      <c r="T3236" t="s">
        <v>25</v>
      </c>
      <c r="U3236" t="s">
        <v>3570</v>
      </c>
      <c r="V3236">
        <v>31805371</v>
      </c>
      <c r="W3236" t="s">
        <v>25</v>
      </c>
      <c r="X3236" t="s">
        <v>25</v>
      </c>
    </row>
    <row r="3237" spans="1:24" x14ac:dyDescent="0.3">
      <c r="A3237" s="5">
        <v>3234</v>
      </c>
      <c r="B3237" t="s">
        <v>3569</v>
      </c>
      <c r="C3237" s="10">
        <v>43732</v>
      </c>
      <c r="D3237" t="s">
        <v>179</v>
      </c>
      <c r="E3237" t="s">
        <v>3104</v>
      </c>
      <c r="F3237" t="s">
        <v>289</v>
      </c>
      <c r="G3237" t="s">
        <v>249</v>
      </c>
      <c r="H3237" t="s">
        <v>2869</v>
      </c>
      <c r="I3237">
        <v>5</v>
      </c>
      <c r="J3237" t="s">
        <v>2640</v>
      </c>
      <c r="K3237" t="s">
        <v>2835</v>
      </c>
      <c r="L3237" t="s">
        <v>2216</v>
      </c>
      <c r="M3237" t="s">
        <v>3106</v>
      </c>
      <c r="N3237" t="s">
        <v>24</v>
      </c>
      <c r="O3237">
        <v>461525.423728814</v>
      </c>
      <c r="P3237">
        <v>2307627.1186440699</v>
      </c>
      <c r="Q3237">
        <v>230762.711864407</v>
      </c>
      <c r="R3237">
        <v>2538389.8305084701</v>
      </c>
      <c r="S3237" t="s">
        <v>25</v>
      </c>
      <c r="T3237" t="s">
        <v>25</v>
      </c>
      <c r="U3237" t="s">
        <v>3570</v>
      </c>
      <c r="V3237">
        <v>31805371</v>
      </c>
      <c r="W3237" t="s">
        <v>25</v>
      </c>
      <c r="X3237" t="s">
        <v>25</v>
      </c>
    </row>
    <row r="3238" spans="1:24" x14ac:dyDescent="0.3">
      <c r="A3238" s="5">
        <v>3235</v>
      </c>
      <c r="B3238" t="s">
        <v>3569</v>
      </c>
      <c r="C3238" s="10">
        <v>43732</v>
      </c>
      <c r="D3238" t="s">
        <v>178</v>
      </c>
      <c r="E3238" t="s">
        <v>3104</v>
      </c>
      <c r="F3238" t="s">
        <v>289</v>
      </c>
      <c r="G3238" t="s">
        <v>249</v>
      </c>
      <c r="H3238" t="s">
        <v>2869</v>
      </c>
      <c r="I3238">
        <v>5</v>
      </c>
      <c r="J3238" t="s">
        <v>2640</v>
      </c>
      <c r="K3238" t="s">
        <v>2835</v>
      </c>
      <c r="L3238" t="s">
        <v>2216</v>
      </c>
      <c r="M3238" t="s">
        <v>3106</v>
      </c>
      <c r="N3238" t="s">
        <v>24</v>
      </c>
      <c r="O3238">
        <v>461525.423728814</v>
      </c>
      <c r="P3238">
        <v>2307627.1186440699</v>
      </c>
      <c r="Q3238">
        <v>230762.711864407</v>
      </c>
      <c r="R3238">
        <v>2538389.8305084701</v>
      </c>
      <c r="S3238" t="s">
        <v>25</v>
      </c>
      <c r="T3238" t="s">
        <v>25</v>
      </c>
      <c r="U3238" t="s">
        <v>3570</v>
      </c>
      <c r="V3238">
        <v>31805371</v>
      </c>
      <c r="W3238" t="s">
        <v>25</v>
      </c>
      <c r="X3238" t="s">
        <v>25</v>
      </c>
    </row>
    <row r="3239" spans="1:24" x14ac:dyDescent="0.3">
      <c r="A3239" s="5">
        <v>3236</v>
      </c>
      <c r="B3239" t="s">
        <v>3569</v>
      </c>
      <c r="C3239" s="10">
        <v>43732</v>
      </c>
      <c r="D3239" t="s">
        <v>179</v>
      </c>
      <c r="E3239" t="s">
        <v>3104</v>
      </c>
      <c r="F3239" t="s">
        <v>289</v>
      </c>
      <c r="G3239" t="s">
        <v>249</v>
      </c>
      <c r="H3239" t="s">
        <v>3124</v>
      </c>
      <c r="I3239">
        <v>2</v>
      </c>
      <c r="J3239" t="s">
        <v>2845</v>
      </c>
      <c r="K3239" t="s">
        <v>2835</v>
      </c>
      <c r="L3239" t="s">
        <v>2216</v>
      </c>
      <c r="M3239" t="s">
        <v>3106</v>
      </c>
      <c r="N3239" t="s">
        <v>24</v>
      </c>
      <c r="O3239">
        <v>1153813.5593220301</v>
      </c>
      <c r="P3239">
        <v>2307627.1186440699</v>
      </c>
      <c r="Q3239">
        <v>230762.711864407</v>
      </c>
      <c r="R3239">
        <v>2538389.8305084701</v>
      </c>
      <c r="S3239" t="s">
        <v>25</v>
      </c>
      <c r="T3239" t="s">
        <v>25</v>
      </c>
      <c r="U3239" t="s">
        <v>3570</v>
      </c>
      <c r="V3239">
        <v>31805371</v>
      </c>
      <c r="W3239" t="s">
        <v>25</v>
      </c>
      <c r="X3239" t="s">
        <v>25</v>
      </c>
    </row>
    <row r="3240" spans="1:24" x14ac:dyDescent="0.3">
      <c r="A3240" s="5">
        <v>3237</v>
      </c>
      <c r="B3240" t="s">
        <v>3569</v>
      </c>
      <c r="C3240" s="10">
        <v>43732</v>
      </c>
      <c r="D3240" t="s">
        <v>178</v>
      </c>
      <c r="E3240" t="s">
        <v>3104</v>
      </c>
      <c r="F3240" t="s">
        <v>289</v>
      </c>
      <c r="G3240" t="s">
        <v>249</v>
      </c>
      <c r="H3240" t="s">
        <v>3124</v>
      </c>
      <c r="I3240">
        <v>2</v>
      </c>
      <c r="J3240" t="s">
        <v>2845</v>
      </c>
      <c r="K3240" t="s">
        <v>2835</v>
      </c>
      <c r="L3240" t="s">
        <v>2216</v>
      </c>
      <c r="M3240" t="s">
        <v>3106</v>
      </c>
      <c r="N3240" t="s">
        <v>24</v>
      </c>
      <c r="O3240">
        <v>1153813.5593220301</v>
      </c>
      <c r="P3240">
        <v>2307627.1186440699</v>
      </c>
      <c r="Q3240">
        <v>230762.711864407</v>
      </c>
      <c r="R3240">
        <v>2538389.8305084701</v>
      </c>
      <c r="S3240" t="s">
        <v>25</v>
      </c>
      <c r="T3240" t="s">
        <v>25</v>
      </c>
      <c r="U3240" t="s">
        <v>3570</v>
      </c>
      <c r="V3240">
        <v>31805371</v>
      </c>
      <c r="W3240" t="s">
        <v>25</v>
      </c>
      <c r="X3240" t="s">
        <v>25</v>
      </c>
    </row>
    <row r="3241" spans="1:24" x14ac:dyDescent="0.3">
      <c r="A3241" s="5">
        <v>3238</v>
      </c>
      <c r="B3241" t="s">
        <v>3569</v>
      </c>
      <c r="C3241" s="10">
        <v>43732</v>
      </c>
      <c r="D3241" t="s">
        <v>179</v>
      </c>
      <c r="E3241" t="s">
        <v>3104</v>
      </c>
      <c r="F3241" t="s">
        <v>289</v>
      </c>
      <c r="G3241" t="s">
        <v>249</v>
      </c>
      <c r="H3241" t="s">
        <v>2871</v>
      </c>
      <c r="I3241">
        <v>20</v>
      </c>
      <c r="J3241" t="s">
        <v>2137</v>
      </c>
      <c r="K3241" t="s">
        <v>2835</v>
      </c>
      <c r="L3241" t="s">
        <v>2216</v>
      </c>
      <c r="M3241" t="s">
        <v>3106</v>
      </c>
      <c r="N3241" t="s">
        <v>24</v>
      </c>
      <c r="O3241">
        <v>115381.35593220301</v>
      </c>
      <c r="P3241">
        <v>2307627.1186440699</v>
      </c>
      <c r="Q3241">
        <v>230762.711864407</v>
      </c>
      <c r="R3241">
        <v>2538389.8305084701</v>
      </c>
      <c r="S3241" t="s">
        <v>25</v>
      </c>
      <c r="T3241" t="s">
        <v>25</v>
      </c>
      <c r="U3241" t="s">
        <v>3570</v>
      </c>
      <c r="V3241">
        <v>31805371</v>
      </c>
      <c r="W3241" t="s">
        <v>25</v>
      </c>
      <c r="X3241" t="s">
        <v>25</v>
      </c>
    </row>
    <row r="3242" spans="1:24" x14ac:dyDescent="0.3">
      <c r="A3242" s="5">
        <v>3239</v>
      </c>
      <c r="B3242" t="s">
        <v>3569</v>
      </c>
      <c r="C3242" s="10">
        <v>43732</v>
      </c>
      <c r="D3242" t="s">
        <v>178</v>
      </c>
      <c r="E3242" t="s">
        <v>3104</v>
      </c>
      <c r="F3242" t="s">
        <v>289</v>
      </c>
      <c r="G3242" t="s">
        <v>249</v>
      </c>
      <c r="H3242" t="s">
        <v>2871</v>
      </c>
      <c r="I3242">
        <v>20</v>
      </c>
      <c r="J3242" t="s">
        <v>2137</v>
      </c>
      <c r="K3242" t="s">
        <v>2835</v>
      </c>
      <c r="L3242" t="s">
        <v>2216</v>
      </c>
      <c r="M3242" t="s">
        <v>3106</v>
      </c>
      <c r="N3242" t="s">
        <v>24</v>
      </c>
      <c r="O3242">
        <v>115381.35593220301</v>
      </c>
      <c r="P3242">
        <v>2307627.1186440699</v>
      </c>
      <c r="Q3242">
        <v>230762.711864407</v>
      </c>
      <c r="R3242">
        <v>2538389.8305084701</v>
      </c>
      <c r="S3242" t="s">
        <v>25</v>
      </c>
      <c r="T3242" t="s">
        <v>25</v>
      </c>
      <c r="U3242" t="s">
        <v>3570</v>
      </c>
      <c r="V3242">
        <v>31805371</v>
      </c>
      <c r="W3242" t="s">
        <v>25</v>
      </c>
      <c r="X3242" t="s">
        <v>25</v>
      </c>
    </row>
    <row r="3243" spans="1:24" x14ac:dyDescent="0.3">
      <c r="A3243" s="5">
        <v>3240</v>
      </c>
      <c r="B3243" t="s">
        <v>3569</v>
      </c>
      <c r="C3243" s="10">
        <v>43732</v>
      </c>
      <c r="D3243" t="s">
        <v>179</v>
      </c>
      <c r="E3243" t="s">
        <v>3104</v>
      </c>
      <c r="F3243" t="s">
        <v>289</v>
      </c>
      <c r="G3243" t="s">
        <v>249</v>
      </c>
      <c r="H3243" t="s">
        <v>3125</v>
      </c>
      <c r="I3243">
        <v>1</v>
      </c>
      <c r="J3243" t="s">
        <v>36</v>
      </c>
      <c r="K3243" t="s">
        <v>2835</v>
      </c>
      <c r="L3243" t="s">
        <v>2216</v>
      </c>
      <c r="M3243" t="s">
        <v>3106</v>
      </c>
      <c r="N3243" t="s">
        <v>24</v>
      </c>
      <c r="O3243">
        <v>2307627.1186440699</v>
      </c>
      <c r="P3243">
        <v>2307627.1186440699</v>
      </c>
      <c r="Q3243">
        <v>230762.711864407</v>
      </c>
      <c r="R3243">
        <v>2538389.8305084701</v>
      </c>
      <c r="S3243" t="s">
        <v>25</v>
      </c>
      <c r="T3243" t="s">
        <v>25</v>
      </c>
      <c r="U3243" t="s">
        <v>3570</v>
      </c>
      <c r="V3243">
        <v>31805371</v>
      </c>
      <c r="W3243" t="s">
        <v>25</v>
      </c>
      <c r="X3243" t="s">
        <v>25</v>
      </c>
    </row>
    <row r="3244" spans="1:24" x14ac:dyDescent="0.3">
      <c r="A3244" s="5">
        <v>3241</v>
      </c>
      <c r="B3244" t="s">
        <v>3569</v>
      </c>
      <c r="C3244" s="10">
        <v>43732</v>
      </c>
      <c r="D3244" t="s">
        <v>178</v>
      </c>
      <c r="E3244" t="s">
        <v>3104</v>
      </c>
      <c r="F3244" t="s">
        <v>289</v>
      </c>
      <c r="G3244" t="s">
        <v>249</v>
      </c>
      <c r="H3244" t="s">
        <v>3125</v>
      </c>
      <c r="I3244">
        <v>1</v>
      </c>
      <c r="J3244" t="s">
        <v>36</v>
      </c>
      <c r="K3244" t="s">
        <v>2835</v>
      </c>
      <c r="L3244" t="s">
        <v>2216</v>
      </c>
      <c r="M3244" t="s">
        <v>3106</v>
      </c>
      <c r="N3244" t="s">
        <v>24</v>
      </c>
      <c r="O3244">
        <v>2307627.1186440699</v>
      </c>
      <c r="P3244">
        <v>2307627.1186440699</v>
      </c>
      <c r="Q3244">
        <v>230762.711864407</v>
      </c>
      <c r="R3244">
        <v>2538389.8305084701</v>
      </c>
      <c r="S3244" t="s">
        <v>25</v>
      </c>
      <c r="T3244" t="s">
        <v>25</v>
      </c>
      <c r="U3244" t="s">
        <v>3570</v>
      </c>
      <c r="V3244">
        <v>31805371</v>
      </c>
      <c r="W3244" t="s">
        <v>25</v>
      </c>
      <c r="X3244" t="s">
        <v>25</v>
      </c>
    </row>
    <row r="3245" spans="1:24" x14ac:dyDescent="0.3">
      <c r="A3245" s="5">
        <v>3242</v>
      </c>
      <c r="B3245" t="s">
        <v>3569</v>
      </c>
      <c r="C3245" s="10">
        <v>43732</v>
      </c>
      <c r="D3245" t="s">
        <v>179</v>
      </c>
      <c r="E3245" t="s">
        <v>3104</v>
      </c>
      <c r="F3245" t="s">
        <v>289</v>
      </c>
      <c r="G3245" t="s">
        <v>249</v>
      </c>
      <c r="H3245" t="s">
        <v>3126</v>
      </c>
      <c r="I3245">
        <v>2</v>
      </c>
      <c r="J3245" t="s">
        <v>2137</v>
      </c>
      <c r="K3245" t="s">
        <v>2835</v>
      </c>
      <c r="L3245" t="s">
        <v>2216</v>
      </c>
      <c r="M3245" t="s">
        <v>3106</v>
      </c>
      <c r="N3245" t="s">
        <v>24</v>
      </c>
      <c r="O3245">
        <v>1153813.5593220301</v>
      </c>
      <c r="P3245">
        <v>2307627.1186440699</v>
      </c>
      <c r="Q3245">
        <v>230762.711864407</v>
      </c>
      <c r="R3245">
        <v>2538389.8305084701</v>
      </c>
      <c r="S3245" t="s">
        <v>25</v>
      </c>
      <c r="T3245" t="s">
        <v>25</v>
      </c>
      <c r="U3245" t="s">
        <v>3570</v>
      </c>
      <c r="V3245">
        <v>31805371</v>
      </c>
      <c r="W3245" t="s">
        <v>25</v>
      </c>
      <c r="X3245" t="s">
        <v>25</v>
      </c>
    </row>
    <row r="3246" spans="1:24" x14ac:dyDescent="0.3">
      <c r="A3246" s="5">
        <v>3243</v>
      </c>
      <c r="B3246" t="s">
        <v>3569</v>
      </c>
      <c r="C3246" s="10">
        <v>43732</v>
      </c>
      <c r="D3246" t="s">
        <v>178</v>
      </c>
      <c r="E3246" t="s">
        <v>3104</v>
      </c>
      <c r="F3246" t="s">
        <v>289</v>
      </c>
      <c r="G3246" t="s">
        <v>249</v>
      </c>
      <c r="H3246" t="s">
        <v>3126</v>
      </c>
      <c r="I3246">
        <v>2</v>
      </c>
      <c r="J3246" t="s">
        <v>2137</v>
      </c>
      <c r="K3246" t="s">
        <v>2835</v>
      </c>
      <c r="L3246" t="s">
        <v>2216</v>
      </c>
      <c r="M3246" t="s">
        <v>3106</v>
      </c>
      <c r="N3246" t="s">
        <v>24</v>
      </c>
      <c r="O3246">
        <v>1153813.5593220301</v>
      </c>
      <c r="P3246">
        <v>2307627.1186440699</v>
      </c>
      <c r="Q3246">
        <v>230762.711864407</v>
      </c>
      <c r="R3246">
        <v>2538389.8305084701</v>
      </c>
      <c r="S3246" t="s">
        <v>25</v>
      </c>
      <c r="T3246" t="s">
        <v>25</v>
      </c>
      <c r="U3246" t="s">
        <v>3570</v>
      </c>
      <c r="V3246">
        <v>31805371</v>
      </c>
      <c r="W3246" t="s">
        <v>25</v>
      </c>
      <c r="X3246" t="s">
        <v>25</v>
      </c>
    </row>
    <row r="3247" spans="1:24" x14ac:dyDescent="0.3">
      <c r="A3247" s="5">
        <v>3244</v>
      </c>
      <c r="B3247" t="s">
        <v>3569</v>
      </c>
      <c r="C3247" s="10">
        <v>43732</v>
      </c>
      <c r="D3247" t="s">
        <v>179</v>
      </c>
      <c r="E3247" t="s">
        <v>3104</v>
      </c>
      <c r="F3247" t="s">
        <v>289</v>
      </c>
      <c r="G3247" t="s">
        <v>249</v>
      </c>
      <c r="H3247" t="s">
        <v>2877</v>
      </c>
      <c r="I3247">
        <v>1</v>
      </c>
      <c r="J3247" t="s">
        <v>2845</v>
      </c>
      <c r="K3247" t="s">
        <v>2835</v>
      </c>
      <c r="L3247" t="s">
        <v>2216</v>
      </c>
      <c r="M3247" t="s">
        <v>3106</v>
      </c>
      <c r="N3247" t="s">
        <v>24</v>
      </c>
      <c r="O3247">
        <v>2307627.1186440699</v>
      </c>
      <c r="P3247">
        <v>2307627.1186440699</v>
      </c>
      <c r="Q3247">
        <v>230762.711864407</v>
      </c>
      <c r="R3247">
        <v>2538389.8305084701</v>
      </c>
      <c r="S3247" t="s">
        <v>25</v>
      </c>
      <c r="T3247" t="s">
        <v>25</v>
      </c>
      <c r="U3247" t="s">
        <v>3570</v>
      </c>
      <c r="V3247">
        <v>31805371</v>
      </c>
      <c r="W3247" t="s">
        <v>25</v>
      </c>
      <c r="X3247" t="s">
        <v>25</v>
      </c>
    </row>
    <row r="3248" spans="1:24" x14ac:dyDescent="0.3">
      <c r="A3248" s="5">
        <v>3245</v>
      </c>
      <c r="B3248" t="s">
        <v>3569</v>
      </c>
      <c r="C3248" s="10">
        <v>43732</v>
      </c>
      <c r="D3248" t="s">
        <v>178</v>
      </c>
      <c r="E3248" t="s">
        <v>3104</v>
      </c>
      <c r="F3248" t="s">
        <v>289</v>
      </c>
      <c r="G3248" t="s">
        <v>249</v>
      </c>
      <c r="H3248" t="s">
        <v>2877</v>
      </c>
      <c r="I3248">
        <v>1</v>
      </c>
      <c r="J3248" t="s">
        <v>2845</v>
      </c>
      <c r="K3248" t="s">
        <v>2835</v>
      </c>
      <c r="L3248" t="s">
        <v>2216</v>
      </c>
      <c r="M3248" t="s">
        <v>3106</v>
      </c>
      <c r="N3248" t="s">
        <v>24</v>
      </c>
      <c r="O3248">
        <v>2307627.1186440699</v>
      </c>
      <c r="P3248">
        <v>2307627.1186440699</v>
      </c>
      <c r="Q3248">
        <v>230762.711864407</v>
      </c>
      <c r="R3248">
        <v>2538389.8305084701</v>
      </c>
      <c r="S3248" t="s">
        <v>25</v>
      </c>
      <c r="T3248" t="s">
        <v>25</v>
      </c>
      <c r="U3248" t="s">
        <v>3570</v>
      </c>
      <c r="V3248">
        <v>31805371</v>
      </c>
      <c r="W3248" t="s">
        <v>25</v>
      </c>
      <c r="X3248" t="s">
        <v>25</v>
      </c>
    </row>
    <row r="3249" spans="1:24" x14ac:dyDescent="0.3">
      <c r="A3249" s="5">
        <v>3246</v>
      </c>
      <c r="B3249" t="s">
        <v>3569</v>
      </c>
      <c r="C3249" s="10">
        <v>43732</v>
      </c>
      <c r="D3249" t="s">
        <v>179</v>
      </c>
      <c r="E3249" t="s">
        <v>3104</v>
      </c>
      <c r="F3249" t="s">
        <v>289</v>
      </c>
      <c r="G3249" t="s">
        <v>249</v>
      </c>
      <c r="H3249" t="s">
        <v>3127</v>
      </c>
      <c r="I3249">
        <v>12</v>
      </c>
      <c r="J3249" t="s">
        <v>2640</v>
      </c>
      <c r="K3249" t="s">
        <v>2835</v>
      </c>
      <c r="L3249" t="s">
        <v>2216</v>
      </c>
      <c r="M3249" t="s">
        <v>3106</v>
      </c>
      <c r="N3249" t="s">
        <v>24</v>
      </c>
      <c r="O3249">
        <v>192302.25988700599</v>
      </c>
      <c r="P3249">
        <v>2307627.1186440699</v>
      </c>
      <c r="Q3249">
        <v>230762.711864407</v>
      </c>
      <c r="R3249">
        <v>2538389.8305084701</v>
      </c>
      <c r="S3249" t="s">
        <v>25</v>
      </c>
      <c r="T3249" t="s">
        <v>25</v>
      </c>
      <c r="U3249" t="s">
        <v>3570</v>
      </c>
      <c r="V3249">
        <v>31805371</v>
      </c>
      <c r="W3249" t="s">
        <v>25</v>
      </c>
      <c r="X3249" t="s">
        <v>25</v>
      </c>
    </row>
    <row r="3250" spans="1:24" x14ac:dyDescent="0.3">
      <c r="A3250" s="5">
        <v>3247</v>
      </c>
      <c r="B3250" t="s">
        <v>3569</v>
      </c>
      <c r="C3250" s="10">
        <v>43732</v>
      </c>
      <c r="D3250" t="s">
        <v>178</v>
      </c>
      <c r="E3250" t="s">
        <v>3104</v>
      </c>
      <c r="F3250" t="s">
        <v>289</v>
      </c>
      <c r="G3250" t="s">
        <v>249</v>
      </c>
      <c r="H3250" t="s">
        <v>3127</v>
      </c>
      <c r="I3250">
        <v>12</v>
      </c>
      <c r="J3250" t="s">
        <v>2640</v>
      </c>
      <c r="K3250" t="s">
        <v>2835</v>
      </c>
      <c r="L3250" t="s">
        <v>2216</v>
      </c>
      <c r="M3250" t="s">
        <v>3106</v>
      </c>
      <c r="N3250" t="s">
        <v>24</v>
      </c>
      <c r="O3250">
        <v>192302.25988700599</v>
      </c>
      <c r="P3250">
        <v>2307627.1186440699</v>
      </c>
      <c r="Q3250">
        <v>230762.711864407</v>
      </c>
      <c r="R3250">
        <v>2538389.8305084701</v>
      </c>
      <c r="S3250" t="s">
        <v>25</v>
      </c>
      <c r="T3250" t="s">
        <v>25</v>
      </c>
      <c r="U3250" t="s">
        <v>3570</v>
      </c>
      <c r="V3250">
        <v>31805371</v>
      </c>
      <c r="W3250" t="s">
        <v>25</v>
      </c>
      <c r="X3250" t="s">
        <v>25</v>
      </c>
    </row>
    <row r="3251" spans="1:24" x14ac:dyDescent="0.3">
      <c r="A3251" s="5">
        <v>3248</v>
      </c>
      <c r="B3251" t="s">
        <v>3569</v>
      </c>
      <c r="C3251" s="10">
        <v>43732</v>
      </c>
      <c r="D3251" t="s">
        <v>179</v>
      </c>
      <c r="E3251" t="s">
        <v>3104</v>
      </c>
      <c r="F3251" t="s">
        <v>289</v>
      </c>
      <c r="G3251" t="s">
        <v>249</v>
      </c>
      <c r="H3251" t="s">
        <v>3128</v>
      </c>
      <c r="I3251">
        <v>8</v>
      </c>
      <c r="J3251" t="s">
        <v>2137</v>
      </c>
      <c r="K3251" t="s">
        <v>2835</v>
      </c>
      <c r="L3251" t="s">
        <v>2216</v>
      </c>
      <c r="M3251" t="s">
        <v>3106</v>
      </c>
      <c r="N3251" t="s">
        <v>24</v>
      </c>
      <c r="O3251">
        <v>288453.38983050903</v>
      </c>
      <c r="P3251">
        <v>2307627.1186440699</v>
      </c>
      <c r="Q3251">
        <v>230762.711864407</v>
      </c>
      <c r="R3251">
        <v>2538389.8305084701</v>
      </c>
      <c r="S3251" t="s">
        <v>25</v>
      </c>
      <c r="T3251" t="s">
        <v>25</v>
      </c>
      <c r="U3251" t="s">
        <v>3570</v>
      </c>
      <c r="V3251">
        <v>31805371</v>
      </c>
      <c r="W3251" t="s">
        <v>25</v>
      </c>
      <c r="X3251" t="s">
        <v>25</v>
      </c>
    </row>
    <row r="3252" spans="1:24" x14ac:dyDescent="0.3">
      <c r="A3252" s="5">
        <v>3249</v>
      </c>
      <c r="B3252" t="s">
        <v>3569</v>
      </c>
      <c r="C3252" s="10">
        <v>43732</v>
      </c>
      <c r="D3252" t="s">
        <v>178</v>
      </c>
      <c r="E3252" t="s">
        <v>3104</v>
      </c>
      <c r="F3252" t="s">
        <v>289</v>
      </c>
      <c r="G3252" t="s">
        <v>249</v>
      </c>
      <c r="H3252" t="s">
        <v>3128</v>
      </c>
      <c r="I3252">
        <v>8</v>
      </c>
      <c r="J3252" t="s">
        <v>2137</v>
      </c>
      <c r="K3252" t="s">
        <v>2835</v>
      </c>
      <c r="L3252" t="s">
        <v>2216</v>
      </c>
      <c r="M3252" t="s">
        <v>3106</v>
      </c>
      <c r="N3252" t="s">
        <v>24</v>
      </c>
      <c r="O3252">
        <v>288453.38983050903</v>
      </c>
      <c r="P3252">
        <v>2307627.1186440699</v>
      </c>
      <c r="Q3252">
        <v>230762.711864407</v>
      </c>
      <c r="R3252">
        <v>2538389.8305084701</v>
      </c>
      <c r="S3252" t="s">
        <v>25</v>
      </c>
      <c r="T3252" t="s">
        <v>25</v>
      </c>
      <c r="U3252" t="s">
        <v>3570</v>
      </c>
      <c r="V3252">
        <v>31805371</v>
      </c>
      <c r="W3252" t="s">
        <v>25</v>
      </c>
      <c r="X3252" t="s">
        <v>25</v>
      </c>
    </row>
    <row r="3253" spans="1:24" x14ac:dyDescent="0.3">
      <c r="A3253" s="5">
        <v>3250</v>
      </c>
      <c r="B3253" t="s">
        <v>3569</v>
      </c>
      <c r="C3253" s="10">
        <v>43732</v>
      </c>
      <c r="D3253" t="s">
        <v>179</v>
      </c>
      <c r="E3253" t="s">
        <v>3104</v>
      </c>
      <c r="F3253" t="s">
        <v>289</v>
      </c>
      <c r="G3253" t="s">
        <v>249</v>
      </c>
      <c r="H3253" t="s">
        <v>3129</v>
      </c>
      <c r="I3253">
        <v>8</v>
      </c>
      <c r="J3253" t="s">
        <v>2640</v>
      </c>
      <c r="K3253" t="s">
        <v>2835</v>
      </c>
      <c r="L3253" t="s">
        <v>2216</v>
      </c>
      <c r="M3253" t="s">
        <v>3106</v>
      </c>
      <c r="N3253" t="s">
        <v>24</v>
      </c>
      <c r="O3253">
        <v>288453.38983050903</v>
      </c>
      <c r="P3253">
        <v>2307627.1186440699</v>
      </c>
      <c r="Q3253">
        <v>230762.711864407</v>
      </c>
      <c r="R3253">
        <v>2538389.8305084701</v>
      </c>
      <c r="S3253" t="s">
        <v>25</v>
      </c>
      <c r="T3253" t="s">
        <v>25</v>
      </c>
      <c r="U3253" t="s">
        <v>3570</v>
      </c>
      <c r="V3253">
        <v>31805371</v>
      </c>
      <c r="W3253" t="s">
        <v>25</v>
      </c>
      <c r="X3253" t="s">
        <v>25</v>
      </c>
    </row>
    <row r="3254" spans="1:24" x14ac:dyDescent="0.3">
      <c r="A3254" s="5">
        <v>3251</v>
      </c>
      <c r="B3254" t="s">
        <v>3569</v>
      </c>
      <c r="C3254" s="10">
        <v>43732</v>
      </c>
      <c r="D3254" t="s">
        <v>178</v>
      </c>
      <c r="E3254" t="s">
        <v>3104</v>
      </c>
      <c r="F3254" t="s">
        <v>289</v>
      </c>
      <c r="G3254" t="s">
        <v>249</v>
      </c>
      <c r="H3254" t="s">
        <v>3129</v>
      </c>
      <c r="I3254">
        <v>8</v>
      </c>
      <c r="J3254" t="s">
        <v>2640</v>
      </c>
      <c r="K3254" t="s">
        <v>2835</v>
      </c>
      <c r="L3254" t="s">
        <v>2216</v>
      </c>
      <c r="M3254" t="s">
        <v>3106</v>
      </c>
      <c r="N3254" t="s">
        <v>24</v>
      </c>
      <c r="O3254">
        <v>288453.38983050903</v>
      </c>
      <c r="P3254">
        <v>2307627.1186440699</v>
      </c>
      <c r="Q3254">
        <v>230762.711864407</v>
      </c>
      <c r="R3254">
        <v>2538389.8305084701</v>
      </c>
      <c r="S3254" t="s">
        <v>25</v>
      </c>
      <c r="T3254" t="s">
        <v>25</v>
      </c>
      <c r="U3254" t="s">
        <v>3570</v>
      </c>
      <c r="V3254">
        <v>31805371</v>
      </c>
      <c r="W3254" t="s">
        <v>25</v>
      </c>
      <c r="X3254" t="s">
        <v>25</v>
      </c>
    </row>
    <row r="3255" spans="1:24" x14ac:dyDescent="0.3">
      <c r="A3255" s="5">
        <v>3252</v>
      </c>
      <c r="B3255" t="s">
        <v>3569</v>
      </c>
      <c r="C3255" s="10">
        <v>43732</v>
      </c>
      <c r="D3255" t="s">
        <v>179</v>
      </c>
      <c r="E3255" t="s">
        <v>3104</v>
      </c>
      <c r="F3255" t="s">
        <v>289</v>
      </c>
      <c r="G3255" t="s">
        <v>249</v>
      </c>
      <c r="H3255" t="s">
        <v>3130</v>
      </c>
      <c r="I3255">
        <v>8</v>
      </c>
      <c r="J3255" t="s">
        <v>36</v>
      </c>
      <c r="K3255" t="s">
        <v>2835</v>
      </c>
      <c r="L3255" t="s">
        <v>2216</v>
      </c>
      <c r="M3255" t="s">
        <v>3106</v>
      </c>
      <c r="N3255" t="s">
        <v>24</v>
      </c>
      <c r="O3255">
        <v>288453.38983050903</v>
      </c>
      <c r="P3255">
        <v>2307627.1186440699</v>
      </c>
      <c r="Q3255">
        <v>230762.711864407</v>
      </c>
      <c r="R3255">
        <v>2538389.8305084701</v>
      </c>
      <c r="S3255" t="s">
        <v>25</v>
      </c>
      <c r="T3255" t="s">
        <v>25</v>
      </c>
      <c r="U3255" t="s">
        <v>3570</v>
      </c>
      <c r="V3255">
        <v>31805371</v>
      </c>
      <c r="W3255" t="s">
        <v>25</v>
      </c>
      <c r="X3255" t="s">
        <v>25</v>
      </c>
    </row>
    <row r="3256" spans="1:24" x14ac:dyDescent="0.3">
      <c r="A3256" s="5">
        <v>3253</v>
      </c>
      <c r="B3256" t="s">
        <v>3569</v>
      </c>
      <c r="C3256" s="10">
        <v>43732</v>
      </c>
      <c r="D3256" t="s">
        <v>178</v>
      </c>
      <c r="E3256" t="s">
        <v>3104</v>
      </c>
      <c r="F3256" t="s">
        <v>289</v>
      </c>
      <c r="G3256" t="s">
        <v>249</v>
      </c>
      <c r="H3256" t="s">
        <v>3130</v>
      </c>
      <c r="I3256">
        <v>8</v>
      </c>
      <c r="J3256" t="s">
        <v>36</v>
      </c>
      <c r="K3256" t="s">
        <v>2835</v>
      </c>
      <c r="L3256" t="s">
        <v>2216</v>
      </c>
      <c r="M3256" t="s">
        <v>3106</v>
      </c>
      <c r="N3256" t="s">
        <v>24</v>
      </c>
      <c r="O3256">
        <v>288453.38983050903</v>
      </c>
      <c r="P3256">
        <v>2307627.1186440699</v>
      </c>
      <c r="Q3256">
        <v>230762.711864407</v>
      </c>
      <c r="R3256">
        <v>2538389.8305084701</v>
      </c>
      <c r="S3256" t="s">
        <v>25</v>
      </c>
      <c r="T3256" t="s">
        <v>25</v>
      </c>
      <c r="U3256" t="s">
        <v>3570</v>
      </c>
      <c r="V3256">
        <v>31805371</v>
      </c>
      <c r="W3256" t="s">
        <v>25</v>
      </c>
      <c r="X3256" t="s">
        <v>25</v>
      </c>
    </row>
    <row r="3257" spans="1:24" x14ac:dyDescent="0.3">
      <c r="A3257" s="5">
        <v>3254</v>
      </c>
      <c r="B3257" t="s">
        <v>3569</v>
      </c>
      <c r="C3257" s="10">
        <v>43732</v>
      </c>
      <c r="D3257" t="s">
        <v>179</v>
      </c>
      <c r="E3257" t="s">
        <v>3104</v>
      </c>
      <c r="F3257" t="s">
        <v>289</v>
      </c>
      <c r="G3257" t="s">
        <v>249</v>
      </c>
      <c r="H3257" t="s">
        <v>3131</v>
      </c>
      <c r="I3257">
        <v>8</v>
      </c>
      <c r="J3257" t="s">
        <v>164</v>
      </c>
      <c r="K3257" t="s">
        <v>2835</v>
      </c>
      <c r="L3257" t="s">
        <v>2216</v>
      </c>
      <c r="M3257" t="s">
        <v>3106</v>
      </c>
      <c r="N3257" t="s">
        <v>24</v>
      </c>
      <c r="O3257">
        <v>288453.38983050903</v>
      </c>
      <c r="P3257">
        <v>2307627.1186440699</v>
      </c>
      <c r="Q3257">
        <v>230762.711864407</v>
      </c>
      <c r="R3257">
        <v>2538389.8305084701</v>
      </c>
      <c r="S3257" t="s">
        <v>25</v>
      </c>
      <c r="T3257" t="s">
        <v>25</v>
      </c>
      <c r="U3257" t="s">
        <v>3570</v>
      </c>
      <c r="V3257">
        <v>31805371</v>
      </c>
      <c r="W3257" t="s">
        <v>25</v>
      </c>
      <c r="X3257" t="s">
        <v>25</v>
      </c>
    </row>
    <row r="3258" spans="1:24" x14ac:dyDescent="0.3">
      <c r="A3258" s="5">
        <v>3255</v>
      </c>
      <c r="B3258" t="s">
        <v>3569</v>
      </c>
      <c r="C3258" s="10">
        <v>43732</v>
      </c>
      <c r="D3258" t="s">
        <v>178</v>
      </c>
      <c r="E3258" t="s">
        <v>3104</v>
      </c>
      <c r="F3258" t="s">
        <v>289</v>
      </c>
      <c r="G3258" t="s">
        <v>249</v>
      </c>
      <c r="H3258" t="s">
        <v>3131</v>
      </c>
      <c r="I3258">
        <v>8</v>
      </c>
      <c r="J3258" t="s">
        <v>164</v>
      </c>
      <c r="K3258" t="s">
        <v>2835</v>
      </c>
      <c r="L3258" t="s">
        <v>2216</v>
      </c>
      <c r="M3258" t="s">
        <v>3106</v>
      </c>
      <c r="N3258" t="s">
        <v>24</v>
      </c>
      <c r="O3258">
        <v>288453.38983050903</v>
      </c>
      <c r="P3258">
        <v>2307627.1186440699</v>
      </c>
      <c r="Q3258">
        <v>230762.711864407</v>
      </c>
      <c r="R3258">
        <v>2538389.8305084701</v>
      </c>
      <c r="S3258" t="s">
        <v>25</v>
      </c>
      <c r="T3258" t="s">
        <v>25</v>
      </c>
      <c r="U3258" t="s">
        <v>3570</v>
      </c>
      <c r="V3258">
        <v>31805371</v>
      </c>
      <c r="W3258" t="s">
        <v>25</v>
      </c>
      <c r="X3258" t="s">
        <v>25</v>
      </c>
    </row>
    <row r="3259" spans="1:24" x14ac:dyDescent="0.3">
      <c r="A3259" s="5">
        <v>3256</v>
      </c>
      <c r="B3259" t="s">
        <v>3569</v>
      </c>
      <c r="C3259" s="10">
        <v>43732</v>
      </c>
      <c r="D3259" t="s">
        <v>179</v>
      </c>
      <c r="E3259" t="s">
        <v>3104</v>
      </c>
      <c r="F3259" t="s">
        <v>289</v>
      </c>
      <c r="G3259" t="s">
        <v>249</v>
      </c>
      <c r="H3259" t="s">
        <v>3132</v>
      </c>
      <c r="I3259">
        <v>2</v>
      </c>
      <c r="J3259" t="s">
        <v>2640</v>
      </c>
      <c r="K3259" t="s">
        <v>2835</v>
      </c>
      <c r="L3259" t="s">
        <v>2216</v>
      </c>
      <c r="M3259" t="s">
        <v>3106</v>
      </c>
      <c r="N3259" t="s">
        <v>24</v>
      </c>
      <c r="O3259">
        <v>1153813.5593220301</v>
      </c>
      <c r="P3259">
        <v>2307627.1186440699</v>
      </c>
      <c r="Q3259">
        <v>230762.711864407</v>
      </c>
      <c r="R3259">
        <v>2538389.8305084701</v>
      </c>
      <c r="S3259" t="s">
        <v>25</v>
      </c>
      <c r="T3259" t="s">
        <v>25</v>
      </c>
      <c r="U3259" t="s">
        <v>3570</v>
      </c>
      <c r="V3259">
        <v>31805371</v>
      </c>
      <c r="W3259" t="s">
        <v>25</v>
      </c>
      <c r="X3259" t="s">
        <v>25</v>
      </c>
    </row>
    <row r="3260" spans="1:24" x14ac:dyDescent="0.3">
      <c r="A3260" s="5">
        <v>3257</v>
      </c>
      <c r="B3260" t="s">
        <v>3569</v>
      </c>
      <c r="C3260" s="10">
        <v>43732</v>
      </c>
      <c r="D3260" t="s">
        <v>178</v>
      </c>
      <c r="E3260" t="s">
        <v>3104</v>
      </c>
      <c r="F3260" t="s">
        <v>289</v>
      </c>
      <c r="G3260" t="s">
        <v>249</v>
      </c>
      <c r="H3260" t="s">
        <v>3132</v>
      </c>
      <c r="I3260">
        <v>2</v>
      </c>
      <c r="J3260" t="s">
        <v>2640</v>
      </c>
      <c r="K3260" t="s">
        <v>2835</v>
      </c>
      <c r="L3260" t="s">
        <v>2216</v>
      </c>
      <c r="M3260" t="s">
        <v>3106</v>
      </c>
      <c r="N3260" t="s">
        <v>24</v>
      </c>
      <c r="O3260">
        <v>1153813.5593220301</v>
      </c>
      <c r="P3260">
        <v>2307627.1186440699</v>
      </c>
      <c r="Q3260">
        <v>230762.711864407</v>
      </c>
      <c r="R3260">
        <v>2538389.8305084701</v>
      </c>
      <c r="S3260" t="s">
        <v>25</v>
      </c>
      <c r="T3260" t="s">
        <v>25</v>
      </c>
      <c r="U3260" t="s">
        <v>3570</v>
      </c>
      <c r="V3260">
        <v>31805371</v>
      </c>
      <c r="W3260" t="s">
        <v>25</v>
      </c>
      <c r="X3260" t="s">
        <v>25</v>
      </c>
    </row>
    <row r="3261" spans="1:24" x14ac:dyDescent="0.3">
      <c r="A3261" s="5">
        <v>3258</v>
      </c>
      <c r="B3261" t="s">
        <v>3569</v>
      </c>
      <c r="C3261" s="10">
        <v>43732</v>
      </c>
      <c r="D3261" t="s">
        <v>179</v>
      </c>
      <c r="E3261" t="s">
        <v>3104</v>
      </c>
      <c r="F3261" t="s">
        <v>289</v>
      </c>
      <c r="G3261" t="s">
        <v>249</v>
      </c>
      <c r="H3261" t="s">
        <v>3133</v>
      </c>
      <c r="I3261">
        <v>7</v>
      </c>
      <c r="J3261" t="s">
        <v>2640</v>
      </c>
      <c r="K3261" t="s">
        <v>2835</v>
      </c>
      <c r="L3261" t="s">
        <v>2216</v>
      </c>
      <c r="M3261" t="s">
        <v>3106</v>
      </c>
      <c r="N3261" t="s">
        <v>24</v>
      </c>
      <c r="O3261">
        <v>329661.01694915298</v>
      </c>
      <c r="P3261">
        <v>2307627.1186440699</v>
      </c>
      <c r="Q3261">
        <v>230762.711864407</v>
      </c>
      <c r="R3261">
        <v>2538389.8305084701</v>
      </c>
      <c r="S3261" t="s">
        <v>25</v>
      </c>
      <c r="T3261" t="s">
        <v>25</v>
      </c>
      <c r="U3261" t="s">
        <v>3570</v>
      </c>
      <c r="V3261">
        <v>31805371</v>
      </c>
      <c r="W3261" t="s">
        <v>25</v>
      </c>
      <c r="X3261" t="s">
        <v>25</v>
      </c>
    </row>
    <row r="3262" spans="1:24" x14ac:dyDescent="0.3">
      <c r="A3262" s="5">
        <v>3259</v>
      </c>
      <c r="B3262" t="s">
        <v>3569</v>
      </c>
      <c r="C3262" s="10">
        <v>43732</v>
      </c>
      <c r="D3262" t="s">
        <v>178</v>
      </c>
      <c r="E3262" t="s">
        <v>3104</v>
      </c>
      <c r="F3262" t="s">
        <v>289</v>
      </c>
      <c r="G3262" t="s">
        <v>249</v>
      </c>
      <c r="H3262" t="s">
        <v>3133</v>
      </c>
      <c r="I3262">
        <v>7</v>
      </c>
      <c r="J3262" t="s">
        <v>2640</v>
      </c>
      <c r="K3262" t="s">
        <v>2835</v>
      </c>
      <c r="L3262" t="s">
        <v>2216</v>
      </c>
      <c r="M3262" t="s">
        <v>3106</v>
      </c>
      <c r="N3262" t="s">
        <v>24</v>
      </c>
      <c r="O3262">
        <v>329661.01694915298</v>
      </c>
      <c r="P3262">
        <v>2307627.1186440699</v>
      </c>
      <c r="Q3262">
        <v>230762.711864407</v>
      </c>
      <c r="R3262">
        <v>2538389.8305084701</v>
      </c>
      <c r="S3262" t="s">
        <v>25</v>
      </c>
      <c r="T3262" t="s">
        <v>25</v>
      </c>
      <c r="U3262" t="s">
        <v>3570</v>
      </c>
      <c r="V3262">
        <v>31805371</v>
      </c>
      <c r="W3262" t="s">
        <v>25</v>
      </c>
      <c r="X3262" t="s">
        <v>25</v>
      </c>
    </row>
    <row r="3263" spans="1:24" x14ac:dyDescent="0.3">
      <c r="A3263" s="5">
        <v>3260</v>
      </c>
      <c r="B3263" t="s">
        <v>3569</v>
      </c>
      <c r="C3263" s="10">
        <v>43732</v>
      </c>
      <c r="D3263" t="s">
        <v>179</v>
      </c>
      <c r="E3263" t="s">
        <v>3104</v>
      </c>
      <c r="F3263" t="s">
        <v>289</v>
      </c>
      <c r="G3263" t="s">
        <v>249</v>
      </c>
      <c r="H3263" t="s">
        <v>3134</v>
      </c>
      <c r="I3263">
        <v>8</v>
      </c>
      <c r="J3263" t="s">
        <v>2137</v>
      </c>
      <c r="K3263" t="s">
        <v>2835</v>
      </c>
      <c r="L3263" t="s">
        <v>2216</v>
      </c>
      <c r="M3263" t="s">
        <v>3106</v>
      </c>
      <c r="N3263" t="s">
        <v>24</v>
      </c>
      <c r="O3263">
        <v>288453.38983050903</v>
      </c>
      <c r="P3263">
        <v>2307627.1186440699</v>
      </c>
      <c r="Q3263">
        <v>230762.711864407</v>
      </c>
      <c r="R3263">
        <v>2538389.8305084701</v>
      </c>
      <c r="S3263" t="s">
        <v>25</v>
      </c>
      <c r="T3263" t="s">
        <v>25</v>
      </c>
      <c r="U3263" t="s">
        <v>3570</v>
      </c>
      <c r="V3263">
        <v>31805371</v>
      </c>
      <c r="W3263" t="s">
        <v>25</v>
      </c>
      <c r="X3263" t="s">
        <v>25</v>
      </c>
    </row>
    <row r="3264" spans="1:24" x14ac:dyDescent="0.3">
      <c r="A3264" s="5">
        <v>3261</v>
      </c>
      <c r="B3264" t="s">
        <v>3569</v>
      </c>
      <c r="C3264" s="10">
        <v>43732</v>
      </c>
      <c r="D3264" t="s">
        <v>178</v>
      </c>
      <c r="E3264" t="s">
        <v>3104</v>
      </c>
      <c r="F3264" t="s">
        <v>289</v>
      </c>
      <c r="G3264" t="s">
        <v>249</v>
      </c>
      <c r="H3264" t="s">
        <v>3134</v>
      </c>
      <c r="I3264">
        <v>8</v>
      </c>
      <c r="J3264" t="s">
        <v>2137</v>
      </c>
      <c r="K3264" t="s">
        <v>2835</v>
      </c>
      <c r="L3264" t="s">
        <v>2216</v>
      </c>
      <c r="M3264" t="s">
        <v>3106</v>
      </c>
      <c r="N3264" t="s">
        <v>24</v>
      </c>
      <c r="O3264">
        <v>288453.38983050903</v>
      </c>
      <c r="P3264">
        <v>2307627.1186440699</v>
      </c>
      <c r="Q3264">
        <v>230762.711864407</v>
      </c>
      <c r="R3264">
        <v>2538389.8305084701</v>
      </c>
      <c r="S3264" t="s">
        <v>25</v>
      </c>
      <c r="T3264" t="s">
        <v>25</v>
      </c>
      <c r="U3264" t="s">
        <v>3570</v>
      </c>
      <c r="V3264">
        <v>31805371</v>
      </c>
      <c r="W3264" t="s">
        <v>25</v>
      </c>
      <c r="X3264" t="s">
        <v>25</v>
      </c>
    </row>
    <row r="3265" spans="1:24" x14ac:dyDescent="0.3">
      <c r="A3265" s="5">
        <v>3262</v>
      </c>
      <c r="B3265" t="s">
        <v>3569</v>
      </c>
      <c r="C3265" s="10">
        <v>43732</v>
      </c>
      <c r="D3265" t="s">
        <v>179</v>
      </c>
      <c r="E3265" t="s">
        <v>3104</v>
      </c>
      <c r="F3265" t="s">
        <v>289</v>
      </c>
      <c r="G3265" t="s">
        <v>249</v>
      </c>
      <c r="H3265" t="s">
        <v>3135</v>
      </c>
      <c r="I3265">
        <v>6</v>
      </c>
      <c r="J3265" t="s">
        <v>2845</v>
      </c>
      <c r="K3265" t="s">
        <v>2835</v>
      </c>
      <c r="L3265" t="s">
        <v>2216</v>
      </c>
      <c r="M3265" t="s">
        <v>3106</v>
      </c>
      <c r="N3265" t="s">
        <v>24</v>
      </c>
      <c r="O3265">
        <v>384604.51977401099</v>
      </c>
      <c r="P3265">
        <v>2307627.1186440699</v>
      </c>
      <c r="Q3265">
        <v>230762.711864407</v>
      </c>
      <c r="R3265">
        <v>2538389.8305084701</v>
      </c>
      <c r="S3265" t="s">
        <v>25</v>
      </c>
      <c r="T3265" t="s">
        <v>25</v>
      </c>
      <c r="U3265" t="s">
        <v>3570</v>
      </c>
      <c r="V3265">
        <v>31805371</v>
      </c>
      <c r="W3265" t="s">
        <v>25</v>
      </c>
      <c r="X3265" t="s">
        <v>25</v>
      </c>
    </row>
    <row r="3266" spans="1:24" x14ac:dyDescent="0.3">
      <c r="A3266" s="5">
        <v>3263</v>
      </c>
      <c r="B3266" t="s">
        <v>3569</v>
      </c>
      <c r="C3266" s="10">
        <v>43732</v>
      </c>
      <c r="D3266" t="s">
        <v>178</v>
      </c>
      <c r="E3266" t="s">
        <v>3104</v>
      </c>
      <c r="F3266" t="s">
        <v>289</v>
      </c>
      <c r="G3266" t="s">
        <v>249</v>
      </c>
      <c r="H3266" t="s">
        <v>3135</v>
      </c>
      <c r="I3266">
        <v>6</v>
      </c>
      <c r="J3266" t="s">
        <v>2845</v>
      </c>
      <c r="K3266" t="s">
        <v>2835</v>
      </c>
      <c r="L3266" t="s">
        <v>2216</v>
      </c>
      <c r="M3266" t="s">
        <v>3106</v>
      </c>
      <c r="N3266" t="s">
        <v>24</v>
      </c>
      <c r="O3266">
        <v>384604.51977401099</v>
      </c>
      <c r="P3266">
        <v>2307627.1186440699</v>
      </c>
      <c r="Q3266">
        <v>230762.711864407</v>
      </c>
      <c r="R3266">
        <v>2538389.8305084701</v>
      </c>
      <c r="S3266" t="s">
        <v>25</v>
      </c>
      <c r="T3266" t="s">
        <v>25</v>
      </c>
      <c r="U3266" t="s">
        <v>3570</v>
      </c>
      <c r="V3266">
        <v>31805371</v>
      </c>
      <c r="W3266" t="s">
        <v>25</v>
      </c>
      <c r="X3266" t="s">
        <v>25</v>
      </c>
    </row>
    <row r="3267" spans="1:24" x14ac:dyDescent="0.3">
      <c r="A3267" s="5">
        <v>3264</v>
      </c>
      <c r="B3267" t="s">
        <v>3569</v>
      </c>
      <c r="C3267" s="10">
        <v>43732</v>
      </c>
      <c r="D3267" t="s">
        <v>179</v>
      </c>
      <c r="E3267" t="s">
        <v>3104</v>
      </c>
      <c r="F3267" t="s">
        <v>289</v>
      </c>
      <c r="G3267" t="s">
        <v>249</v>
      </c>
      <c r="H3267" t="s">
        <v>2883</v>
      </c>
      <c r="I3267">
        <v>2</v>
      </c>
      <c r="J3267" t="s">
        <v>168</v>
      </c>
      <c r="K3267" t="s">
        <v>2835</v>
      </c>
      <c r="L3267" t="s">
        <v>2216</v>
      </c>
      <c r="M3267" t="s">
        <v>3106</v>
      </c>
      <c r="N3267" t="s">
        <v>24</v>
      </c>
      <c r="O3267">
        <v>1153813.5593220301</v>
      </c>
      <c r="P3267">
        <v>2307627.1186440699</v>
      </c>
      <c r="Q3267">
        <v>230762.711864407</v>
      </c>
      <c r="R3267">
        <v>2538389.8305084701</v>
      </c>
      <c r="S3267" t="s">
        <v>25</v>
      </c>
      <c r="T3267" t="s">
        <v>25</v>
      </c>
      <c r="U3267" t="s">
        <v>3570</v>
      </c>
      <c r="V3267">
        <v>31805371</v>
      </c>
      <c r="W3267" t="s">
        <v>25</v>
      </c>
      <c r="X3267" t="s">
        <v>25</v>
      </c>
    </row>
    <row r="3268" spans="1:24" x14ac:dyDescent="0.3">
      <c r="A3268" s="5">
        <v>3265</v>
      </c>
      <c r="B3268" t="s">
        <v>3569</v>
      </c>
      <c r="C3268" s="10">
        <v>43732</v>
      </c>
      <c r="D3268" t="s">
        <v>178</v>
      </c>
      <c r="E3268" t="s">
        <v>3104</v>
      </c>
      <c r="F3268" t="s">
        <v>289</v>
      </c>
      <c r="G3268" t="s">
        <v>249</v>
      </c>
      <c r="H3268" t="s">
        <v>2883</v>
      </c>
      <c r="I3268">
        <v>2</v>
      </c>
      <c r="J3268" t="s">
        <v>168</v>
      </c>
      <c r="K3268" t="s">
        <v>2835</v>
      </c>
      <c r="L3268" t="s">
        <v>2216</v>
      </c>
      <c r="M3268" t="s">
        <v>3106</v>
      </c>
      <c r="N3268" t="s">
        <v>24</v>
      </c>
      <c r="O3268">
        <v>1153813.5593220301</v>
      </c>
      <c r="P3268">
        <v>2307627.1186440699</v>
      </c>
      <c r="Q3268">
        <v>230762.711864407</v>
      </c>
      <c r="R3268">
        <v>2538389.8305084701</v>
      </c>
      <c r="S3268" t="s">
        <v>25</v>
      </c>
      <c r="T3268" t="s">
        <v>25</v>
      </c>
      <c r="U3268" t="s">
        <v>3570</v>
      </c>
      <c r="V3268">
        <v>31805371</v>
      </c>
      <c r="W3268" t="s">
        <v>25</v>
      </c>
      <c r="X3268" t="s">
        <v>25</v>
      </c>
    </row>
    <row r="3269" spans="1:24" x14ac:dyDescent="0.3">
      <c r="A3269" s="5">
        <v>3266</v>
      </c>
      <c r="B3269" t="s">
        <v>3569</v>
      </c>
      <c r="C3269" s="10">
        <v>43732</v>
      </c>
      <c r="D3269" t="s">
        <v>179</v>
      </c>
      <c r="E3269" t="s">
        <v>3104</v>
      </c>
      <c r="F3269" t="s">
        <v>289</v>
      </c>
      <c r="G3269" t="s">
        <v>249</v>
      </c>
      <c r="H3269" t="s">
        <v>2885</v>
      </c>
      <c r="I3269">
        <v>8</v>
      </c>
      <c r="J3269" t="s">
        <v>2640</v>
      </c>
      <c r="K3269" t="s">
        <v>2835</v>
      </c>
      <c r="L3269" t="s">
        <v>2216</v>
      </c>
      <c r="M3269" t="s">
        <v>3106</v>
      </c>
      <c r="N3269" t="s">
        <v>24</v>
      </c>
      <c r="O3269">
        <v>288453.38983050903</v>
      </c>
      <c r="P3269">
        <v>2307627.1186440699</v>
      </c>
      <c r="Q3269">
        <v>230762.711864407</v>
      </c>
      <c r="R3269">
        <v>2538389.8305084701</v>
      </c>
      <c r="S3269" t="s">
        <v>25</v>
      </c>
      <c r="T3269" t="s">
        <v>25</v>
      </c>
      <c r="U3269" t="s">
        <v>3570</v>
      </c>
      <c r="V3269">
        <v>31805371</v>
      </c>
      <c r="W3269" t="s">
        <v>25</v>
      </c>
      <c r="X3269" t="s">
        <v>25</v>
      </c>
    </row>
    <row r="3270" spans="1:24" x14ac:dyDescent="0.3">
      <c r="A3270" s="5">
        <v>3267</v>
      </c>
      <c r="B3270" t="s">
        <v>3569</v>
      </c>
      <c r="C3270" s="10">
        <v>43732</v>
      </c>
      <c r="D3270" t="s">
        <v>178</v>
      </c>
      <c r="E3270" t="s">
        <v>3104</v>
      </c>
      <c r="F3270" t="s">
        <v>289</v>
      </c>
      <c r="G3270" t="s">
        <v>249</v>
      </c>
      <c r="H3270" t="s">
        <v>2885</v>
      </c>
      <c r="I3270">
        <v>8</v>
      </c>
      <c r="J3270" t="s">
        <v>2640</v>
      </c>
      <c r="K3270" t="s">
        <v>2835</v>
      </c>
      <c r="L3270" t="s">
        <v>2216</v>
      </c>
      <c r="M3270" t="s">
        <v>3106</v>
      </c>
      <c r="N3270" t="s">
        <v>24</v>
      </c>
      <c r="O3270">
        <v>288453.38983050903</v>
      </c>
      <c r="P3270">
        <v>2307627.1186440699</v>
      </c>
      <c r="Q3270">
        <v>230762.711864407</v>
      </c>
      <c r="R3270">
        <v>2538389.8305084701</v>
      </c>
      <c r="S3270" t="s">
        <v>25</v>
      </c>
      <c r="T3270" t="s">
        <v>25</v>
      </c>
      <c r="U3270" t="s">
        <v>3570</v>
      </c>
      <c r="V3270">
        <v>31805371</v>
      </c>
      <c r="W3270" t="s">
        <v>25</v>
      </c>
      <c r="X3270" t="s">
        <v>25</v>
      </c>
    </row>
    <row r="3271" spans="1:24" x14ac:dyDescent="0.3">
      <c r="A3271" s="5">
        <v>3268</v>
      </c>
      <c r="B3271" t="s">
        <v>3569</v>
      </c>
      <c r="C3271" s="10">
        <v>43732</v>
      </c>
      <c r="D3271" t="s">
        <v>179</v>
      </c>
      <c r="E3271" t="s">
        <v>3104</v>
      </c>
      <c r="F3271" t="s">
        <v>289</v>
      </c>
      <c r="G3271" t="s">
        <v>249</v>
      </c>
      <c r="H3271" t="s">
        <v>2886</v>
      </c>
      <c r="I3271">
        <v>14</v>
      </c>
      <c r="J3271" t="s">
        <v>164</v>
      </c>
      <c r="K3271" t="s">
        <v>2835</v>
      </c>
      <c r="L3271" t="s">
        <v>2216</v>
      </c>
      <c r="M3271" t="s">
        <v>3106</v>
      </c>
      <c r="N3271" t="s">
        <v>24</v>
      </c>
      <c r="O3271">
        <v>164830.508474576</v>
      </c>
      <c r="P3271">
        <v>2307627.1186440699</v>
      </c>
      <c r="Q3271">
        <v>230762.711864407</v>
      </c>
      <c r="R3271">
        <v>2538389.8305084701</v>
      </c>
      <c r="S3271" t="s">
        <v>25</v>
      </c>
      <c r="T3271" t="s">
        <v>25</v>
      </c>
      <c r="U3271" t="s">
        <v>3570</v>
      </c>
      <c r="V3271">
        <v>31805371</v>
      </c>
      <c r="W3271" t="s">
        <v>25</v>
      </c>
      <c r="X3271" t="s">
        <v>25</v>
      </c>
    </row>
    <row r="3272" spans="1:24" x14ac:dyDescent="0.3">
      <c r="A3272" s="5">
        <v>3269</v>
      </c>
      <c r="B3272" t="s">
        <v>3569</v>
      </c>
      <c r="C3272" s="10">
        <v>43732</v>
      </c>
      <c r="D3272" t="s">
        <v>178</v>
      </c>
      <c r="E3272" t="s">
        <v>3104</v>
      </c>
      <c r="F3272" t="s">
        <v>289</v>
      </c>
      <c r="G3272" t="s">
        <v>249</v>
      </c>
      <c r="H3272" t="s">
        <v>2886</v>
      </c>
      <c r="I3272">
        <v>14</v>
      </c>
      <c r="J3272" t="s">
        <v>164</v>
      </c>
      <c r="K3272" t="s">
        <v>2835</v>
      </c>
      <c r="L3272" t="s">
        <v>2216</v>
      </c>
      <c r="M3272" t="s">
        <v>3106</v>
      </c>
      <c r="N3272" t="s">
        <v>24</v>
      </c>
      <c r="O3272">
        <v>164830.508474576</v>
      </c>
      <c r="P3272">
        <v>2307627.1186440699</v>
      </c>
      <c r="Q3272">
        <v>230762.711864407</v>
      </c>
      <c r="R3272">
        <v>2538389.8305084701</v>
      </c>
      <c r="S3272" t="s">
        <v>25</v>
      </c>
      <c r="T3272" t="s">
        <v>25</v>
      </c>
      <c r="U3272" t="s">
        <v>3570</v>
      </c>
      <c r="V3272">
        <v>31805371</v>
      </c>
      <c r="W3272" t="s">
        <v>25</v>
      </c>
      <c r="X3272" t="s">
        <v>25</v>
      </c>
    </row>
    <row r="3273" spans="1:24" x14ac:dyDescent="0.3">
      <c r="A3273" s="5">
        <v>3270</v>
      </c>
      <c r="B3273" t="s">
        <v>3569</v>
      </c>
      <c r="C3273" s="10">
        <v>43732</v>
      </c>
      <c r="D3273" t="s">
        <v>179</v>
      </c>
      <c r="E3273" t="s">
        <v>3104</v>
      </c>
      <c r="F3273" t="s">
        <v>289</v>
      </c>
      <c r="G3273" t="s">
        <v>249</v>
      </c>
      <c r="H3273" t="s">
        <v>2888</v>
      </c>
      <c r="I3273">
        <v>2</v>
      </c>
      <c r="J3273" t="s">
        <v>2137</v>
      </c>
      <c r="K3273" t="s">
        <v>2835</v>
      </c>
      <c r="L3273" t="s">
        <v>2216</v>
      </c>
      <c r="M3273" t="s">
        <v>3106</v>
      </c>
      <c r="N3273" t="s">
        <v>24</v>
      </c>
      <c r="O3273">
        <v>1153813.5593220301</v>
      </c>
      <c r="P3273">
        <v>2307627.1186440699</v>
      </c>
      <c r="Q3273">
        <v>230762.711864407</v>
      </c>
      <c r="R3273">
        <v>2538389.8305084701</v>
      </c>
      <c r="S3273" t="s">
        <v>25</v>
      </c>
      <c r="T3273" t="s">
        <v>25</v>
      </c>
      <c r="U3273" t="s">
        <v>3570</v>
      </c>
      <c r="V3273">
        <v>31805371</v>
      </c>
      <c r="W3273" t="s">
        <v>25</v>
      </c>
      <c r="X3273" t="s">
        <v>25</v>
      </c>
    </row>
    <row r="3274" spans="1:24" x14ac:dyDescent="0.3">
      <c r="A3274" s="5">
        <v>3271</v>
      </c>
      <c r="B3274" t="s">
        <v>3569</v>
      </c>
      <c r="C3274" s="10">
        <v>43732</v>
      </c>
      <c r="D3274" t="s">
        <v>178</v>
      </c>
      <c r="E3274" t="s">
        <v>3104</v>
      </c>
      <c r="F3274" t="s">
        <v>289</v>
      </c>
      <c r="G3274" t="s">
        <v>249</v>
      </c>
      <c r="H3274" t="s">
        <v>2888</v>
      </c>
      <c r="I3274">
        <v>2</v>
      </c>
      <c r="J3274" t="s">
        <v>2137</v>
      </c>
      <c r="K3274" t="s">
        <v>2835</v>
      </c>
      <c r="L3274" t="s">
        <v>2216</v>
      </c>
      <c r="M3274" t="s">
        <v>3106</v>
      </c>
      <c r="N3274" t="s">
        <v>24</v>
      </c>
      <c r="O3274">
        <v>1153813.5593220301</v>
      </c>
      <c r="P3274">
        <v>2307627.1186440699</v>
      </c>
      <c r="Q3274">
        <v>230762.711864407</v>
      </c>
      <c r="R3274">
        <v>2538389.8305084701</v>
      </c>
      <c r="S3274" t="s">
        <v>25</v>
      </c>
      <c r="T3274" t="s">
        <v>25</v>
      </c>
      <c r="U3274" t="s">
        <v>3570</v>
      </c>
      <c r="V3274">
        <v>31805371</v>
      </c>
      <c r="W3274" t="s">
        <v>25</v>
      </c>
      <c r="X3274" t="s">
        <v>25</v>
      </c>
    </row>
    <row r="3275" spans="1:24" x14ac:dyDescent="0.3">
      <c r="A3275" s="5">
        <v>3272</v>
      </c>
      <c r="B3275" t="s">
        <v>3569</v>
      </c>
      <c r="C3275" s="10">
        <v>43732</v>
      </c>
      <c r="D3275" t="s">
        <v>179</v>
      </c>
      <c r="E3275" t="s">
        <v>3104</v>
      </c>
      <c r="F3275" t="s">
        <v>289</v>
      </c>
      <c r="G3275" t="s">
        <v>249</v>
      </c>
      <c r="H3275" t="s">
        <v>3136</v>
      </c>
      <c r="I3275">
        <v>10</v>
      </c>
      <c r="J3275" t="s">
        <v>2838</v>
      </c>
      <c r="K3275" t="s">
        <v>2835</v>
      </c>
      <c r="L3275" t="s">
        <v>2216</v>
      </c>
      <c r="M3275" t="s">
        <v>3106</v>
      </c>
      <c r="N3275" t="s">
        <v>24</v>
      </c>
      <c r="O3275">
        <v>230762.711864407</v>
      </c>
      <c r="P3275">
        <v>2307627.1186440699</v>
      </c>
      <c r="Q3275">
        <v>230762.711864407</v>
      </c>
      <c r="R3275">
        <v>2538389.8305084701</v>
      </c>
      <c r="S3275" t="s">
        <v>25</v>
      </c>
      <c r="T3275" t="s">
        <v>25</v>
      </c>
      <c r="U3275" t="s">
        <v>3570</v>
      </c>
      <c r="V3275">
        <v>31805371</v>
      </c>
      <c r="W3275" t="s">
        <v>25</v>
      </c>
      <c r="X3275" t="s">
        <v>25</v>
      </c>
    </row>
    <row r="3276" spans="1:24" x14ac:dyDescent="0.3">
      <c r="A3276" s="5">
        <v>3273</v>
      </c>
      <c r="B3276" t="s">
        <v>3569</v>
      </c>
      <c r="C3276" s="10">
        <v>43732</v>
      </c>
      <c r="D3276" t="s">
        <v>178</v>
      </c>
      <c r="E3276" t="s">
        <v>3104</v>
      </c>
      <c r="F3276" t="s">
        <v>289</v>
      </c>
      <c r="G3276" t="s">
        <v>249</v>
      </c>
      <c r="H3276" t="s">
        <v>3136</v>
      </c>
      <c r="I3276">
        <v>10</v>
      </c>
      <c r="J3276" t="s">
        <v>2838</v>
      </c>
      <c r="K3276" t="s">
        <v>2835</v>
      </c>
      <c r="L3276" t="s">
        <v>2216</v>
      </c>
      <c r="M3276" t="s">
        <v>3106</v>
      </c>
      <c r="N3276" t="s">
        <v>24</v>
      </c>
      <c r="O3276">
        <v>230762.711864407</v>
      </c>
      <c r="P3276">
        <v>2307627.1186440699</v>
      </c>
      <c r="Q3276">
        <v>230762.711864407</v>
      </c>
      <c r="R3276">
        <v>2538389.8305084701</v>
      </c>
      <c r="S3276" t="s">
        <v>25</v>
      </c>
      <c r="T3276" t="s">
        <v>25</v>
      </c>
      <c r="U3276" t="s">
        <v>3570</v>
      </c>
      <c r="V3276">
        <v>31805371</v>
      </c>
      <c r="W3276" t="s">
        <v>25</v>
      </c>
      <c r="X3276" t="s">
        <v>25</v>
      </c>
    </row>
    <row r="3277" spans="1:24" x14ac:dyDescent="0.3">
      <c r="A3277" s="5">
        <v>3274</v>
      </c>
      <c r="B3277" t="s">
        <v>3569</v>
      </c>
      <c r="C3277" s="10">
        <v>43732</v>
      </c>
      <c r="D3277" t="s">
        <v>179</v>
      </c>
      <c r="E3277" t="s">
        <v>3104</v>
      </c>
      <c r="F3277" t="s">
        <v>289</v>
      </c>
      <c r="G3277" t="s">
        <v>249</v>
      </c>
      <c r="H3277" t="s">
        <v>3137</v>
      </c>
      <c r="I3277">
        <v>6</v>
      </c>
      <c r="J3277" t="s">
        <v>36</v>
      </c>
      <c r="K3277" t="s">
        <v>2835</v>
      </c>
      <c r="L3277" t="s">
        <v>2216</v>
      </c>
      <c r="M3277" t="s">
        <v>3106</v>
      </c>
      <c r="N3277" t="s">
        <v>24</v>
      </c>
      <c r="O3277">
        <v>384604.51977401099</v>
      </c>
      <c r="P3277">
        <v>2307627.1186440699</v>
      </c>
      <c r="Q3277">
        <v>230762.711864407</v>
      </c>
      <c r="R3277">
        <v>2538389.8305084701</v>
      </c>
      <c r="S3277" t="s">
        <v>25</v>
      </c>
      <c r="T3277" t="s">
        <v>25</v>
      </c>
      <c r="U3277" t="s">
        <v>3570</v>
      </c>
      <c r="V3277">
        <v>31805371</v>
      </c>
      <c r="W3277" t="s">
        <v>25</v>
      </c>
      <c r="X3277" t="s">
        <v>25</v>
      </c>
    </row>
    <row r="3278" spans="1:24" x14ac:dyDescent="0.3">
      <c r="A3278" s="5">
        <v>3275</v>
      </c>
      <c r="B3278" t="s">
        <v>3569</v>
      </c>
      <c r="C3278" s="10">
        <v>43732</v>
      </c>
      <c r="D3278" t="s">
        <v>178</v>
      </c>
      <c r="E3278" t="s">
        <v>3104</v>
      </c>
      <c r="F3278" t="s">
        <v>289</v>
      </c>
      <c r="G3278" t="s">
        <v>249</v>
      </c>
      <c r="H3278" t="s">
        <v>3137</v>
      </c>
      <c r="I3278">
        <v>6</v>
      </c>
      <c r="J3278" t="s">
        <v>36</v>
      </c>
      <c r="K3278" t="s">
        <v>2835</v>
      </c>
      <c r="L3278" t="s">
        <v>2216</v>
      </c>
      <c r="M3278" t="s">
        <v>3106</v>
      </c>
      <c r="N3278" t="s">
        <v>24</v>
      </c>
      <c r="O3278">
        <v>384604.51977401099</v>
      </c>
      <c r="P3278">
        <v>2307627.1186440699</v>
      </c>
      <c r="Q3278">
        <v>230762.711864407</v>
      </c>
      <c r="R3278">
        <v>2538389.8305084701</v>
      </c>
      <c r="S3278" t="s">
        <v>25</v>
      </c>
      <c r="T3278" t="s">
        <v>25</v>
      </c>
      <c r="U3278" t="s">
        <v>3570</v>
      </c>
      <c r="V3278">
        <v>31805371</v>
      </c>
      <c r="W3278" t="s">
        <v>25</v>
      </c>
      <c r="X3278" t="s">
        <v>25</v>
      </c>
    </row>
    <row r="3279" spans="1:24" x14ac:dyDescent="0.3">
      <c r="A3279" s="5">
        <v>3276</v>
      </c>
      <c r="B3279" t="s">
        <v>3569</v>
      </c>
      <c r="C3279" s="10">
        <v>43732</v>
      </c>
      <c r="D3279" t="s">
        <v>179</v>
      </c>
      <c r="E3279" t="s">
        <v>3104</v>
      </c>
      <c r="F3279" t="s">
        <v>289</v>
      </c>
      <c r="G3279" t="s">
        <v>249</v>
      </c>
      <c r="H3279" t="s">
        <v>3138</v>
      </c>
      <c r="I3279">
        <v>2</v>
      </c>
      <c r="J3279" t="s">
        <v>2845</v>
      </c>
      <c r="K3279" t="s">
        <v>2835</v>
      </c>
      <c r="L3279" t="s">
        <v>2216</v>
      </c>
      <c r="M3279" t="s">
        <v>3106</v>
      </c>
      <c r="N3279" t="s">
        <v>24</v>
      </c>
      <c r="O3279">
        <v>1153813.5593220301</v>
      </c>
      <c r="P3279">
        <v>2307627.1186440699</v>
      </c>
      <c r="Q3279">
        <v>230762.711864407</v>
      </c>
      <c r="R3279">
        <v>2538389.8305084701</v>
      </c>
      <c r="S3279" t="s">
        <v>25</v>
      </c>
      <c r="T3279" t="s">
        <v>25</v>
      </c>
      <c r="U3279" t="s">
        <v>3570</v>
      </c>
      <c r="V3279">
        <v>31805371</v>
      </c>
      <c r="W3279" t="s">
        <v>25</v>
      </c>
      <c r="X3279" t="s">
        <v>25</v>
      </c>
    </row>
    <row r="3280" spans="1:24" x14ac:dyDescent="0.3">
      <c r="A3280" s="5">
        <v>3277</v>
      </c>
      <c r="B3280" t="s">
        <v>3569</v>
      </c>
      <c r="C3280" s="10">
        <v>43732</v>
      </c>
      <c r="D3280" t="s">
        <v>178</v>
      </c>
      <c r="E3280" t="s">
        <v>3104</v>
      </c>
      <c r="F3280" t="s">
        <v>289</v>
      </c>
      <c r="G3280" t="s">
        <v>249</v>
      </c>
      <c r="H3280" t="s">
        <v>3138</v>
      </c>
      <c r="I3280">
        <v>2</v>
      </c>
      <c r="J3280" t="s">
        <v>2845</v>
      </c>
      <c r="K3280" t="s">
        <v>2835</v>
      </c>
      <c r="L3280" t="s">
        <v>2216</v>
      </c>
      <c r="M3280" t="s">
        <v>3106</v>
      </c>
      <c r="N3280" t="s">
        <v>24</v>
      </c>
      <c r="O3280">
        <v>1153813.5593220301</v>
      </c>
      <c r="P3280">
        <v>2307627.1186440699</v>
      </c>
      <c r="Q3280">
        <v>230762.711864407</v>
      </c>
      <c r="R3280">
        <v>2538389.8305084701</v>
      </c>
      <c r="S3280" t="s">
        <v>25</v>
      </c>
      <c r="T3280" t="s">
        <v>25</v>
      </c>
      <c r="U3280" t="s">
        <v>3570</v>
      </c>
      <c r="V3280">
        <v>31805371</v>
      </c>
      <c r="W3280" t="s">
        <v>25</v>
      </c>
      <c r="X3280" t="s">
        <v>25</v>
      </c>
    </row>
    <row r="3281" spans="1:24" x14ac:dyDescent="0.3">
      <c r="A3281" s="5">
        <v>3278</v>
      </c>
      <c r="B3281" t="s">
        <v>3569</v>
      </c>
      <c r="C3281" s="10">
        <v>43732</v>
      </c>
      <c r="D3281" t="s">
        <v>179</v>
      </c>
      <c r="E3281" t="s">
        <v>3104</v>
      </c>
      <c r="F3281" t="s">
        <v>289</v>
      </c>
      <c r="G3281" t="s">
        <v>249</v>
      </c>
      <c r="H3281" t="s">
        <v>3139</v>
      </c>
      <c r="I3281">
        <v>2</v>
      </c>
      <c r="J3281" t="s">
        <v>2845</v>
      </c>
      <c r="K3281" t="s">
        <v>2835</v>
      </c>
      <c r="L3281" t="s">
        <v>2216</v>
      </c>
      <c r="M3281" t="s">
        <v>3106</v>
      </c>
      <c r="N3281" t="s">
        <v>24</v>
      </c>
      <c r="O3281">
        <v>1153813.5593220301</v>
      </c>
      <c r="P3281">
        <v>2307627.1186440699</v>
      </c>
      <c r="Q3281">
        <v>230762.711864407</v>
      </c>
      <c r="R3281">
        <v>2538389.8305084701</v>
      </c>
      <c r="S3281" t="s">
        <v>25</v>
      </c>
      <c r="T3281" t="s">
        <v>25</v>
      </c>
      <c r="U3281" t="s">
        <v>3570</v>
      </c>
      <c r="V3281">
        <v>31805371</v>
      </c>
      <c r="W3281" t="s">
        <v>25</v>
      </c>
      <c r="X3281" t="s">
        <v>25</v>
      </c>
    </row>
    <row r="3282" spans="1:24" x14ac:dyDescent="0.3">
      <c r="A3282" s="5">
        <v>3279</v>
      </c>
      <c r="B3282" t="s">
        <v>3569</v>
      </c>
      <c r="C3282" s="10">
        <v>43732</v>
      </c>
      <c r="D3282" t="s">
        <v>178</v>
      </c>
      <c r="E3282" t="s">
        <v>3104</v>
      </c>
      <c r="F3282" t="s">
        <v>289</v>
      </c>
      <c r="G3282" t="s">
        <v>249</v>
      </c>
      <c r="H3282" t="s">
        <v>3139</v>
      </c>
      <c r="I3282">
        <v>2</v>
      </c>
      <c r="J3282" t="s">
        <v>2845</v>
      </c>
      <c r="K3282" t="s">
        <v>2835</v>
      </c>
      <c r="L3282" t="s">
        <v>2216</v>
      </c>
      <c r="M3282" t="s">
        <v>3106</v>
      </c>
      <c r="N3282" t="s">
        <v>24</v>
      </c>
      <c r="O3282">
        <v>1153813.5593220301</v>
      </c>
      <c r="P3282">
        <v>2307627.1186440699</v>
      </c>
      <c r="Q3282">
        <v>230762.711864407</v>
      </c>
      <c r="R3282">
        <v>2538389.8305084701</v>
      </c>
      <c r="S3282" t="s">
        <v>25</v>
      </c>
      <c r="T3282" t="s">
        <v>25</v>
      </c>
      <c r="U3282" t="s">
        <v>3570</v>
      </c>
      <c r="V3282">
        <v>31805371</v>
      </c>
      <c r="W3282" t="s">
        <v>25</v>
      </c>
      <c r="X3282" t="s">
        <v>25</v>
      </c>
    </row>
    <row r="3283" spans="1:24" x14ac:dyDescent="0.3">
      <c r="A3283" s="5">
        <v>3280</v>
      </c>
      <c r="B3283" t="s">
        <v>3569</v>
      </c>
      <c r="C3283" s="10">
        <v>43732</v>
      </c>
      <c r="D3283" t="s">
        <v>179</v>
      </c>
      <c r="E3283" t="s">
        <v>3104</v>
      </c>
      <c r="F3283" t="s">
        <v>289</v>
      </c>
      <c r="G3283" t="s">
        <v>249</v>
      </c>
      <c r="H3283" t="s">
        <v>3140</v>
      </c>
      <c r="I3283">
        <v>1</v>
      </c>
      <c r="J3283" t="s">
        <v>2845</v>
      </c>
      <c r="K3283" t="s">
        <v>2835</v>
      </c>
      <c r="L3283" t="s">
        <v>2216</v>
      </c>
      <c r="M3283" t="s">
        <v>3106</v>
      </c>
      <c r="N3283" t="s">
        <v>24</v>
      </c>
      <c r="O3283">
        <v>2307627.1186440699</v>
      </c>
      <c r="P3283">
        <v>2307627.1186440699</v>
      </c>
      <c r="Q3283">
        <v>230762.711864407</v>
      </c>
      <c r="R3283">
        <v>2538389.8305084701</v>
      </c>
      <c r="S3283" t="s">
        <v>25</v>
      </c>
      <c r="T3283" t="s">
        <v>25</v>
      </c>
      <c r="U3283" t="s">
        <v>3570</v>
      </c>
      <c r="V3283">
        <v>31805371</v>
      </c>
      <c r="W3283" t="s">
        <v>25</v>
      </c>
      <c r="X3283" t="s">
        <v>25</v>
      </c>
    </row>
    <row r="3284" spans="1:24" x14ac:dyDescent="0.3">
      <c r="A3284" s="5">
        <v>3281</v>
      </c>
      <c r="B3284" t="s">
        <v>3569</v>
      </c>
      <c r="C3284" s="10">
        <v>43732</v>
      </c>
      <c r="D3284" t="s">
        <v>178</v>
      </c>
      <c r="E3284" t="s">
        <v>3104</v>
      </c>
      <c r="F3284" t="s">
        <v>289</v>
      </c>
      <c r="G3284" t="s">
        <v>249</v>
      </c>
      <c r="H3284" t="s">
        <v>3140</v>
      </c>
      <c r="I3284">
        <v>1</v>
      </c>
      <c r="J3284" t="s">
        <v>2845</v>
      </c>
      <c r="K3284" t="s">
        <v>2835</v>
      </c>
      <c r="L3284" t="s">
        <v>2216</v>
      </c>
      <c r="M3284" t="s">
        <v>3106</v>
      </c>
      <c r="N3284" t="s">
        <v>24</v>
      </c>
      <c r="O3284">
        <v>2307627.1186440699</v>
      </c>
      <c r="P3284">
        <v>2307627.1186440699</v>
      </c>
      <c r="Q3284">
        <v>230762.711864407</v>
      </c>
      <c r="R3284">
        <v>2538389.8305084701</v>
      </c>
      <c r="S3284" t="s">
        <v>25</v>
      </c>
      <c r="T3284" t="s">
        <v>25</v>
      </c>
      <c r="U3284" t="s">
        <v>3570</v>
      </c>
      <c r="V3284">
        <v>31805371</v>
      </c>
      <c r="W3284" t="s">
        <v>25</v>
      </c>
      <c r="X3284" t="s">
        <v>25</v>
      </c>
    </row>
    <row r="3285" spans="1:24" x14ac:dyDescent="0.3">
      <c r="A3285" s="5">
        <v>3282</v>
      </c>
      <c r="B3285" t="s">
        <v>3569</v>
      </c>
      <c r="C3285" s="10">
        <v>43732</v>
      </c>
      <c r="D3285" t="s">
        <v>179</v>
      </c>
      <c r="E3285" t="s">
        <v>3104</v>
      </c>
      <c r="F3285" t="s">
        <v>289</v>
      </c>
      <c r="G3285" t="s">
        <v>249</v>
      </c>
      <c r="H3285" t="s">
        <v>3141</v>
      </c>
      <c r="I3285">
        <v>1</v>
      </c>
      <c r="J3285" t="s">
        <v>2845</v>
      </c>
      <c r="K3285" t="s">
        <v>2835</v>
      </c>
      <c r="L3285" t="s">
        <v>2216</v>
      </c>
      <c r="M3285" t="s">
        <v>3106</v>
      </c>
      <c r="N3285" t="s">
        <v>24</v>
      </c>
      <c r="O3285">
        <v>2307627.1186440699</v>
      </c>
      <c r="P3285">
        <v>2307627.1186440699</v>
      </c>
      <c r="Q3285">
        <v>230762.711864407</v>
      </c>
      <c r="R3285">
        <v>2538389.8305084701</v>
      </c>
      <c r="S3285" t="s">
        <v>25</v>
      </c>
      <c r="T3285" t="s">
        <v>25</v>
      </c>
      <c r="U3285" t="s">
        <v>3570</v>
      </c>
      <c r="V3285">
        <v>31805371</v>
      </c>
      <c r="W3285" t="s">
        <v>25</v>
      </c>
      <c r="X3285" t="s">
        <v>25</v>
      </c>
    </row>
    <row r="3286" spans="1:24" x14ac:dyDescent="0.3">
      <c r="A3286" s="5">
        <v>3283</v>
      </c>
      <c r="B3286" t="s">
        <v>3569</v>
      </c>
      <c r="C3286" s="10">
        <v>43732</v>
      </c>
      <c r="D3286" t="s">
        <v>178</v>
      </c>
      <c r="E3286" t="s">
        <v>3104</v>
      </c>
      <c r="F3286" t="s">
        <v>289</v>
      </c>
      <c r="G3286" t="s">
        <v>249</v>
      </c>
      <c r="H3286" t="s">
        <v>3141</v>
      </c>
      <c r="I3286">
        <v>1</v>
      </c>
      <c r="J3286" t="s">
        <v>2845</v>
      </c>
      <c r="K3286" t="s">
        <v>2835</v>
      </c>
      <c r="L3286" t="s">
        <v>2216</v>
      </c>
      <c r="M3286" t="s">
        <v>3106</v>
      </c>
      <c r="N3286" t="s">
        <v>24</v>
      </c>
      <c r="O3286">
        <v>2307627.1186440699</v>
      </c>
      <c r="P3286">
        <v>2307627.1186440699</v>
      </c>
      <c r="Q3286">
        <v>230762.711864407</v>
      </c>
      <c r="R3286">
        <v>2538389.8305084701</v>
      </c>
      <c r="S3286" t="s">
        <v>25</v>
      </c>
      <c r="T3286" t="s">
        <v>25</v>
      </c>
      <c r="U3286" t="s">
        <v>3570</v>
      </c>
      <c r="V3286">
        <v>31805371</v>
      </c>
      <c r="W3286" t="s">
        <v>25</v>
      </c>
      <c r="X3286" t="s">
        <v>25</v>
      </c>
    </row>
    <row r="3287" spans="1:24" x14ac:dyDescent="0.3">
      <c r="A3287" s="5">
        <v>3284</v>
      </c>
      <c r="B3287" t="s">
        <v>3569</v>
      </c>
      <c r="C3287" s="10">
        <v>43732</v>
      </c>
      <c r="D3287" t="s">
        <v>179</v>
      </c>
      <c r="E3287" t="s">
        <v>3104</v>
      </c>
      <c r="F3287" t="s">
        <v>289</v>
      </c>
      <c r="G3287" t="s">
        <v>249</v>
      </c>
      <c r="H3287" t="s">
        <v>2889</v>
      </c>
      <c r="I3287">
        <v>6</v>
      </c>
      <c r="J3287" t="s">
        <v>36</v>
      </c>
      <c r="K3287" t="s">
        <v>2835</v>
      </c>
      <c r="L3287" t="s">
        <v>2216</v>
      </c>
      <c r="M3287" t="s">
        <v>3106</v>
      </c>
      <c r="N3287" t="s">
        <v>24</v>
      </c>
      <c r="O3287">
        <v>384604.51977401099</v>
      </c>
      <c r="P3287">
        <v>2307627.1186440699</v>
      </c>
      <c r="Q3287">
        <v>230762.711864407</v>
      </c>
      <c r="R3287">
        <v>2538389.8305084701</v>
      </c>
      <c r="S3287" t="s">
        <v>25</v>
      </c>
      <c r="T3287" t="s">
        <v>25</v>
      </c>
      <c r="U3287" t="s">
        <v>3570</v>
      </c>
      <c r="V3287">
        <v>31805371</v>
      </c>
      <c r="W3287" t="s">
        <v>25</v>
      </c>
      <c r="X3287" t="s">
        <v>25</v>
      </c>
    </row>
    <row r="3288" spans="1:24" x14ac:dyDescent="0.3">
      <c r="A3288" s="5">
        <v>3285</v>
      </c>
      <c r="B3288" t="s">
        <v>3569</v>
      </c>
      <c r="C3288" s="10">
        <v>43732</v>
      </c>
      <c r="D3288" t="s">
        <v>178</v>
      </c>
      <c r="E3288" t="s">
        <v>3104</v>
      </c>
      <c r="F3288" t="s">
        <v>289</v>
      </c>
      <c r="G3288" t="s">
        <v>249</v>
      </c>
      <c r="H3288" t="s">
        <v>2889</v>
      </c>
      <c r="I3288">
        <v>6</v>
      </c>
      <c r="J3288" t="s">
        <v>36</v>
      </c>
      <c r="K3288" t="s">
        <v>2835</v>
      </c>
      <c r="L3288" t="s">
        <v>2216</v>
      </c>
      <c r="M3288" t="s">
        <v>3106</v>
      </c>
      <c r="N3288" t="s">
        <v>24</v>
      </c>
      <c r="O3288">
        <v>384604.51977401099</v>
      </c>
      <c r="P3288">
        <v>2307627.1186440699</v>
      </c>
      <c r="Q3288">
        <v>230762.711864407</v>
      </c>
      <c r="R3288">
        <v>2538389.8305084701</v>
      </c>
      <c r="S3288" t="s">
        <v>25</v>
      </c>
      <c r="T3288" t="s">
        <v>25</v>
      </c>
      <c r="U3288" t="s">
        <v>3570</v>
      </c>
      <c r="V3288">
        <v>31805371</v>
      </c>
      <c r="W3288" t="s">
        <v>25</v>
      </c>
      <c r="X3288" t="s">
        <v>25</v>
      </c>
    </row>
    <row r="3289" spans="1:24" x14ac:dyDescent="0.3">
      <c r="A3289" s="5">
        <v>3286</v>
      </c>
      <c r="B3289" t="s">
        <v>3569</v>
      </c>
      <c r="C3289" s="10">
        <v>43732</v>
      </c>
      <c r="D3289" t="s">
        <v>179</v>
      </c>
      <c r="E3289" t="s">
        <v>3104</v>
      </c>
      <c r="F3289" t="s">
        <v>289</v>
      </c>
      <c r="G3289" t="s">
        <v>249</v>
      </c>
      <c r="H3289" t="s">
        <v>2890</v>
      </c>
      <c r="I3289">
        <v>10</v>
      </c>
      <c r="J3289" t="s">
        <v>36</v>
      </c>
      <c r="K3289" t="s">
        <v>2835</v>
      </c>
      <c r="L3289" t="s">
        <v>2216</v>
      </c>
      <c r="M3289" t="s">
        <v>3106</v>
      </c>
      <c r="N3289" t="s">
        <v>24</v>
      </c>
      <c r="O3289">
        <v>230762.711864407</v>
      </c>
      <c r="P3289">
        <v>2307627.1186440699</v>
      </c>
      <c r="Q3289">
        <v>230762.711864407</v>
      </c>
      <c r="R3289">
        <v>2538389.8305084701</v>
      </c>
      <c r="S3289" t="s">
        <v>25</v>
      </c>
      <c r="T3289" t="s">
        <v>25</v>
      </c>
      <c r="U3289" t="s">
        <v>3570</v>
      </c>
      <c r="V3289">
        <v>31805371</v>
      </c>
      <c r="W3289" t="s">
        <v>25</v>
      </c>
      <c r="X3289" t="s">
        <v>25</v>
      </c>
    </row>
    <row r="3290" spans="1:24" x14ac:dyDescent="0.3">
      <c r="A3290" s="5">
        <v>3287</v>
      </c>
      <c r="B3290" t="s">
        <v>3569</v>
      </c>
      <c r="C3290" s="10">
        <v>43732</v>
      </c>
      <c r="D3290" t="s">
        <v>178</v>
      </c>
      <c r="E3290" t="s">
        <v>3104</v>
      </c>
      <c r="F3290" t="s">
        <v>289</v>
      </c>
      <c r="G3290" t="s">
        <v>249</v>
      </c>
      <c r="H3290" t="s">
        <v>2890</v>
      </c>
      <c r="I3290">
        <v>10</v>
      </c>
      <c r="J3290" t="s">
        <v>36</v>
      </c>
      <c r="K3290" t="s">
        <v>2835</v>
      </c>
      <c r="L3290" t="s">
        <v>2216</v>
      </c>
      <c r="M3290" t="s">
        <v>3106</v>
      </c>
      <c r="N3290" t="s">
        <v>24</v>
      </c>
      <c r="O3290">
        <v>230762.711864407</v>
      </c>
      <c r="P3290">
        <v>2307627.1186440699</v>
      </c>
      <c r="Q3290">
        <v>230762.711864407</v>
      </c>
      <c r="R3290">
        <v>2538389.8305084701</v>
      </c>
      <c r="S3290" t="s">
        <v>25</v>
      </c>
      <c r="T3290" t="s">
        <v>25</v>
      </c>
      <c r="U3290" t="s">
        <v>3570</v>
      </c>
      <c r="V3290">
        <v>31805371</v>
      </c>
      <c r="W3290" t="s">
        <v>25</v>
      </c>
      <c r="X3290" t="s">
        <v>25</v>
      </c>
    </row>
    <row r="3291" spans="1:24" x14ac:dyDescent="0.3">
      <c r="A3291" s="5">
        <v>3288</v>
      </c>
      <c r="B3291" t="s">
        <v>3569</v>
      </c>
      <c r="C3291" s="10">
        <v>43732</v>
      </c>
      <c r="D3291" t="s">
        <v>179</v>
      </c>
      <c r="E3291" t="s">
        <v>3104</v>
      </c>
      <c r="F3291" t="s">
        <v>289</v>
      </c>
      <c r="G3291" t="s">
        <v>249</v>
      </c>
      <c r="H3291" t="s">
        <v>3142</v>
      </c>
      <c r="I3291">
        <v>2</v>
      </c>
      <c r="J3291" t="s">
        <v>36</v>
      </c>
      <c r="K3291" t="s">
        <v>2835</v>
      </c>
      <c r="L3291" t="s">
        <v>2216</v>
      </c>
      <c r="M3291" t="s">
        <v>3106</v>
      </c>
      <c r="N3291" t="s">
        <v>24</v>
      </c>
      <c r="O3291">
        <v>1153813.5593220301</v>
      </c>
      <c r="P3291">
        <v>2307627.1186440699</v>
      </c>
      <c r="Q3291">
        <v>230762.711864407</v>
      </c>
      <c r="R3291">
        <v>2538389.8305084701</v>
      </c>
      <c r="S3291" t="s">
        <v>25</v>
      </c>
      <c r="T3291" t="s">
        <v>25</v>
      </c>
      <c r="U3291" t="s">
        <v>3570</v>
      </c>
      <c r="V3291">
        <v>31805371</v>
      </c>
      <c r="W3291" t="s">
        <v>25</v>
      </c>
      <c r="X3291" t="s">
        <v>25</v>
      </c>
    </row>
    <row r="3292" spans="1:24" x14ac:dyDescent="0.3">
      <c r="A3292" s="5">
        <v>3289</v>
      </c>
      <c r="B3292" t="s">
        <v>3569</v>
      </c>
      <c r="C3292" s="10">
        <v>43732</v>
      </c>
      <c r="D3292" t="s">
        <v>178</v>
      </c>
      <c r="E3292" t="s">
        <v>3104</v>
      </c>
      <c r="F3292" t="s">
        <v>289</v>
      </c>
      <c r="G3292" t="s">
        <v>249</v>
      </c>
      <c r="H3292" t="s">
        <v>3142</v>
      </c>
      <c r="I3292">
        <v>2</v>
      </c>
      <c r="J3292" t="s">
        <v>36</v>
      </c>
      <c r="K3292" t="s">
        <v>2835</v>
      </c>
      <c r="L3292" t="s">
        <v>2216</v>
      </c>
      <c r="M3292" t="s">
        <v>3106</v>
      </c>
      <c r="N3292" t="s">
        <v>24</v>
      </c>
      <c r="O3292">
        <v>1153813.5593220301</v>
      </c>
      <c r="P3292">
        <v>2307627.1186440699</v>
      </c>
      <c r="Q3292">
        <v>230762.711864407</v>
      </c>
      <c r="R3292">
        <v>2538389.8305084701</v>
      </c>
      <c r="S3292" t="s">
        <v>25</v>
      </c>
      <c r="T3292" t="s">
        <v>25</v>
      </c>
      <c r="U3292" t="s">
        <v>3570</v>
      </c>
      <c r="V3292">
        <v>31805371</v>
      </c>
      <c r="W3292" t="s">
        <v>25</v>
      </c>
      <c r="X3292" t="s">
        <v>25</v>
      </c>
    </row>
    <row r="3293" spans="1:24" x14ac:dyDescent="0.3">
      <c r="A3293" s="5">
        <v>3290</v>
      </c>
      <c r="B3293" t="s">
        <v>3569</v>
      </c>
      <c r="C3293" s="10">
        <v>43732</v>
      </c>
      <c r="D3293" t="s">
        <v>179</v>
      </c>
      <c r="E3293" t="s">
        <v>3104</v>
      </c>
      <c r="F3293" t="s">
        <v>289</v>
      </c>
      <c r="G3293" t="s">
        <v>249</v>
      </c>
      <c r="H3293" t="s">
        <v>2891</v>
      </c>
      <c r="I3293">
        <v>6</v>
      </c>
      <c r="J3293" t="s">
        <v>36</v>
      </c>
      <c r="K3293" t="s">
        <v>2835</v>
      </c>
      <c r="L3293" t="s">
        <v>2216</v>
      </c>
      <c r="M3293" t="s">
        <v>3106</v>
      </c>
      <c r="N3293" t="s">
        <v>24</v>
      </c>
      <c r="O3293">
        <v>384604.51977401099</v>
      </c>
      <c r="P3293">
        <v>2307627.1186440699</v>
      </c>
      <c r="Q3293">
        <v>230762.711864407</v>
      </c>
      <c r="R3293">
        <v>2538389.8305084701</v>
      </c>
      <c r="S3293" t="s">
        <v>25</v>
      </c>
      <c r="T3293" t="s">
        <v>25</v>
      </c>
      <c r="U3293" t="s">
        <v>3570</v>
      </c>
      <c r="V3293">
        <v>31805371</v>
      </c>
      <c r="W3293" t="s">
        <v>25</v>
      </c>
      <c r="X3293" t="s">
        <v>25</v>
      </c>
    </row>
    <row r="3294" spans="1:24" x14ac:dyDescent="0.3">
      <c r="A3294" s="5">
        <v>3291</v>
      </c>
      <c r="B3294" t="s">
        <v>3569</v>
      </c>
      <c r="C3294" s="10">
        <v>43732</v>
      </c>
      <c r="D3294" t="s">
        <v>178</v>
      </c>
      <c r="E3294" t="s">
        <v>3104</v>
      </c>
      <c r="F3294" t="s">
        <v>289</v>
      </c>
      <c r="G3294" t="s">
        <v>249</v>
      </c>
      <c r="H3294" t="s">
        <v>2891</v>
      </c>
      <c r="I3294">
        <v>6</v>
      </c>
      <c r="J3294" t="s">
        <v>36</v>
      </c>
      <c r="K3294" t="s">
        <v>2835</v>
      </c>
      <c r="L3294" t="s">
        <v>2216</v>
      </c>
      <c r="M3294" t="s">
        <v>3106</v>
      </c>
      <c r="N3294" t="s">
        <v>24</v>
      </c>
      <c r="O3294">
        <v>384604.51977401099</v>
      </c>
      <c r="P3294">
        <v>2307627.1186440699</v>
      </c>
      <c r="Q3294">
        <v>230762.711864407</v>
      </c>
      <c r="R3294">
        <v>2538389.8305084701</v>
      </c>
      <c r="S3294" t="s">
        <v>25</v>
      </c>
      <c r="T3294" t="s">
        <v>25</v>
      </c>
      <c r="U3294" t="s">
        <v>3570</v>
      </c>
      <c r="V3294">
        <v>31805371</v>
      </c>
      <c r="W3294" t="s">
        <v>25</v>
      </c>
      <c r="X3294" t="s">
        <v>25</v>
      </c>
    </row>
    <row r="3295" spans="1:24" x14ac:dyDescent="0.3">
      <c r="A3295" s="5">
        <v>3292</v>
      </c>
      <c r="B3295" t="s">
        <v>3569</v>
      </c>
      <c r="C3295" s="10">
        <v>43732</v>
      </c>
      <c r="D3295" t="s">
        <v>179</v>
      </c>
      <c r="E3295" t="s">
        <v>3104</v>
      </c>
      <c r="F3295" t="s">
        <v>289</v>
      </c>
      <c r="G3295" t="s">
        <v>249</v>
      </c>
      <c r="H3295" t="s">
        <v>2892</v>
      </c>
      <c r="I3295">
        <v>6</v>
      </c>
      <c r="J3295" t="s">
        <v>36</v>
      </c>
      <c r="K3295" t="s">
        <v>2835</v>
      </c>
      <c r="L3295" t="s">
        <v>2216</v>
      </c>
      <c r="M3295" t="s">
        <v>3106</v>
      </c>
      <c r="N3295" t="s">
        <v>24</v>
      </c>
      <c r="O3295">
        <v>384604.51977401099</v>
      </c>
      <c r="P3295">
        <v>2307627.1186440699</v>
      </c>
      <c r="Q3295">
        <v>230762.711864407</v>
      </c>
      <c r="R3295">
        <v>2538389.8305084701</v>
      </c>
      <c r="S3295" t="s">
        <v>25</v>
      </c>
      <c r="T3295" t="s">
        <v>25</v>
      </c>
      <c r="U3295" t="s">
        <v>3570</v>
      </c>
      <c r="V3295">
        <v>31805371</v>
      </c>
      <c r="W3295" t="s">
        <v>25</v>
      </c>
      <c r="X3295" t="s">
        <v>25</v>
      </c>
    </row>
    <row r="3296" spans="1:24" x14ac:dyDescent="0.3">
      <c r="A3296" s="5">
        <v>3293</v>
      </c>
      <c r="B3296" t="s">
        <v>3569</v>
      </c>
      <c r="C3296" s="10">
        <v>43732</v>
      </c>
      <c r="D3296" t="s">
        <v>178</v>
      </c>
      <c r="E3296" t="s">
        <v>3104</v>
      </c>
      <c r="F3296" t="s">
        <v>289</v>
      </c>
      <c r="G3296" t="s">
        <v>249</v>
      </c>
      <c r="H3296" t="s">
        <v>2892</v>
      </c>
      <c r="I3296">
        <v>6</v>
      </c>
      <c r="J3296" t="s">
        <v>36</v>
      </c>
      <c r="K3296" t="s">
        <v>2835</v>
      </c>
      <c r="L3296" t="s">
        <v>2216</v>
      </c>
      <c r="M3296" t="s">
        <v>3106</v>
      </c>
      <c r="N3296" t="s">
        <v>24</v>
      </c>
      <c r="O3296">
        <v>384604.51977401099</v>
      </c>
      <c r="P3296">
        <v>2307627.1186440699</v>
      </c>
      <c r="Q3296">
        <v>230762.711864407</v>
      </c>
      <c r="R3296">
        <v>2538389.8305084701</v>
      </c>
      <c r="S3296" t="s">
        <v>25</v>
      </c>
      <c r="T3296" t="s">
        <v>25</v>
      </c>
      <c r="U3296" t="s">
        <v>3570</v>
      </c>
      <c r="V3296">
        <v>31805371</v>
      </c>
      <c r="W3296" t="s">
        <v>25</v>
      </c>
      <c r="X3296" t="s">
        <v>25</v>
      </c>
    </row>
    <row r="3297" spans="1:24" x14ac:dyDescent="0.3">
      <c r="A3297" s="5">
        <v>3294</v>
      </c>
      <c r="B3297" t="s">
        <v>3569</v>
      </c>
      <c r="C3297" s="10">
        <v>43732</v>
      </c>
      <c r="D3297" t="s">
        <v>179</v>
      </c>
      <c r="E3297" t="s">
        <v>3104</v>
      </c>
      <c r="F3297" t="s">
        <v>289</v>
      </c>
      <c r="G3297" t="s">
        <v>249</v>
      </c>
      <c r="H3297" t="s">
        <v>3143</v>
      </c>
      <c r="I3297">
        <v>7</v>
      </c>
      <c r="J3297" t="s">
        <v>36</v>
      </c>
      <c r="K3297" t="s">
        <v>2835</v>
      </c>
      <c r="L3297" t="s">
        <v>2216</v>
      </c>
      <c r="M3297" t="s">
        <v>3106</v>
      </c>
      <c r="N3297" t="s">
        <v>24</v>
      </c>
      <c r="O3297">
        <v>329661.01694915298</v>
      </c>
      <c r="P3297">
        <v>2307627.1186440699</v>
      </c>
      <c r="Q3297">
        <v>230762.711864407</v>
      </c>
      <c r="R3297">
        <v>2538389.8305084701</v>
      </c>
      <c r="S3297" t="s">
        <v>25</v>
      </c>
      <c r="T3297" t="s">
        <v>25</v>
      </c>
      <c r="U3297" t="s">
        <v>3570</v>
      </c>
      <c r="V3297">
        <v>31805371</v>
      </c>
      <c r="W3297" t="s">
        <v>25</v>
      </c>
      <c r="X3297" t="s">
        <v>25</v>
      </c>
    </row>
    <row r="3298" spans="1:24" x14ac:dyDescent="0.3">
      <c r="A3298" s="5">
        <v>3295</v>
      </c>
      <c r="B3298" t="s">
        <v>3569</v>
      </c>
      <c r="C3298" s="10">
        <v>43732</v>
      </c>
      <c r="D3298" t="s">
        <v>178</v>
      </c>
      <c r="E3298" t="s">
        <v>3104</v>
      </c>
      <c r="F3298" t="s">
        <v>289</v>
      </c>
      <c r="G3298" t="s">
        <v>249</v>
      </c>
      <c r="H3298" t="s">
        <v>3143</v>
      </c>
      <c r="I3298">
        <v>7</v>
      </c>
      <c r="J3298" t="s">
        <v>36</v>
      </c>
      <c r="K3298" t="s">
        <v>2835</v>
      </c>
      <c r="L3298" t="s">
        <v>2216</v>
      </c>
      <c r="M3298" t="s">
        <v>3106</v>
      </c>
      <c r="N3298" t="s">
        <v>24</v>
      </c>
      <c r="O3298">
        <v>329661.01694915298</v>
      </c>
      <c r="P3298">
        <v>2307627.1186440699</v>
      </c>
      <c r="Q3298">
        <v>230762.711864407</v>
      </c>
      <c r="R3298">
        <v>2538389.8305084701</v>
      </c>
      <c r="S3298" t="s">
        <v>25</v>
      </c>
      <c r="T3298" t="s">
        <v>25</v>
      </c>
      <c r="U3298" t="s">
        <v>3570</v>
      </c>
      <c r="V3298">
        <v>31805371</v>
      </c>
      <c r="W3298" t="s">
        <v>25</v>
      </c>
      <c r="X3298" t="s">
        <v>25</v>
      </c>
    </row>
    <row r="3299" spans="1:24" x14ac:dyDescent="0.3">
      <c r="A3299" s="5">
        <v>3296</v>
      </c>
      <c r="B3299" t="s">
        <v>3571</v>
      </c>
      <c r="C3299" s="10">
        <v>43731</v>
      </c>
      <c r="D3299" t="s">
        <v>179</v>
      </c>
      <c r="E3299" t="s">
        <v>3573</v>
      </c>
      <c r="F3299" t="s">
        <v>204</v>
      </c>
      <c r="G3299" t="s">
        <v>249</v>
      </c>
      <c r="H3299" t="s">
        <v>3574</v>
      </c>
      <c r="I3299">
        <v>1</v>
      </c>
      <c r="J3299" t="s">
        <v>27</v>
      </c>
      <c r="K3299" t="s">
        <v>3575</v>
      </c>
      <c r="L3299" t="s">
        <v>3576</v>
      </c>
      <c r="M3299" t="s">
        <v>3577</v>
      </c>
      <c r="N3299" t="s">
        <v>24</v>
      </c>
      <c r="O3299">
        <v>7800000</v>
      </c>
      <c r="P3299">
        <v>7800000</v>
      </c>
      <c r="Q3299">
        <v>780000</v>
      </c>
      <c r="R3299">
        <v>7410000</v>
      </c>
      <c r="S3299" t="s">
        <v>25</v>
      </c>
      <c r="T3299" t="s">
        <v>25</v>
      </c>
      <c r="U3299" t="s">
        <v>3578</v>
      </c>
      <c r="V3299">
        <v>13585000</v>
      </c>
      <c r="W3299" t="s">
        <v>25</v>
      </c>
      <c r="X3299">
        <v>13585000</v>
      </c>
    </row>
    <row r="3300" spans="1:24" x14ac:dyDescent="0.3">
      <c r="A3300" s="5">
        <v>3297</v>
      </c>
      <c r="B3300" t="s">
        <v>3571</v>
      </c>
      <c r="C3300" s="10">
        <v>43731</v>
      </c>
      <c r="D3300" t="s">
        <v>178</v>
      </c>
      <c r="E3300" t="s">
        <v>3573</v>
      </c>
      <c r="F3300" t="s">
        <v>204</v>
      </c>
      <c r="G3300" t="s">
        <v>249</v>
      </c>
      <c r="H3300" t="s">
        <v>3579</v>
      </c>
      <c r="I3300">
        <v>1</v>
      </c>
      <c r="J3300" t="s">
        <v>27</v>
      </c>
      <c r="K3300" t="s">
        <v>3575</v>
      </c>
      <c r="L3300" t="s">
        <v>3576</v>
      </c>
      <c r="M3300" t="s">
        <v>3577</v>
      </c>
      <c r="N3300" t="s">
        <v>24</v>
      </c>
      <c r="O3300">
        <v>6500000</v>
      </c>
      <c r="P3300">
        <v>6500000</v>
      </c>
      <c r="Q3300">
        <v>650000</v>
      </c>
      <c r="R3300">
        <v>6175000</v>
      </c>
      <c r="S3300" t="s">
        <v>25</v>
      </c>
      <c r="T3300" t="s">
        <v>25</v>
      </c>
      <c r="U3300" t="s">
        <v>3578</v>
      </c>
      <c r="V3300">
        <v>13585000</v>
      </c>
      <c r="W3300" t="s">
        <v>25</v>
      </c>
      <c r="X3300">
        <v>13585000</v>
      </c>
    </row>
    <row r="3301" spans="1:24" x14ac:dyDescent="0.3">
      <c r="A3301" s="5">
        <v>3298</v>
      </c>
      <c r="B3301" t="s">
        <v>3580</v>
      </c>
      <c r="C3301" s="10">
        <v>43731</v>
      </c>
      <c r="D3301" t="s">
        <v>179</v>
      </c>
      <c r="E3301" t="s">
        <v>3581</v>
      </c>
      <c r="F3301" t="s">
        <v>204</v>
      </c>
      <c r="G3301" t="s">
        <v>205</v>
      </c>
      <c r="H3301" t="s">
        <v>3582</v>
      </c>
      <c r="I3301">
        <v>1</v>
      </c>
      <c r="J3301" t="s">
        <v>36</v>
      </c>
      <c r="K3301" t="s">
        <v>3583</v>
      </c>
      <c r="L3301" t="s">
        <v>473</v>
      </c>
      <c r="M3301" t="s">
        <v>2470</v>
      </c>
      <c r="N3301" t="s">
        <v>42</v>
      </c>
      <c r="O3301">
        <v>950</v>
      </c>
      <c r="P3301">
        <v>950</v>
      </c>
      <c r="Q3301">
        <v>95</v>
      </c>
      <c r="R3301">
        <v>1045</v>
      </c>
      <c r="S3301" t="s">
        <v>25</v>
      </c>
      <c r="T3301" t="s">
        <v>25</v>
      </c>
      <c r="U3301" t="s">
        <v>3584</v>
      </c>
      <c r="V3301">
        <v>950</v>
      </c>
      <c r="W3301" t="s">
        <v>25</v>
      </c>
      <c r="X3301" t="s">
        <v>25</v>
      </c>
    </row>
    <row r="3302" spans="1:24" x14ac:dyDescent="0.3">
      <c r="A3302" s="5">
        <v>3299</v>
      </c>
      <c r="B3302" t="s">
        <v>3585</v>
      </c>
      <c r="C3302" s="10">
        <v>43731</v>
      </c>
      <c r="D3302" t="s">
        <v>178</v>
      </c>
      <c r="E3302" t="s">
        <v>3586</v>
      </c>
      <c r="F3302" t="s">
        <v>99</v>
      </c>
      <c r="G3302" t="s">
        <v>205</v>
      </c>
      <c r="H3302" t="s">
        <v>3587</v>
      </c>
      <c r="I3302">
        <v>1</v>
      </c>
      <c r="J3302" t="s">
        <v>36</v>
      </c>
      <c r="K3302" t="s">
        <v>3588</v>
      </c>
      <c r="L3302" t="s">
        <v>3589</v>
      </c>
      <c r="M3302" t="s">
        <v>3590</v>
      </c>
      <c r="N3302" t="s">
        <v>24</v>
      </c>
      <c r="O3302">
        <v>60000000</v>
      </c>
      <c r="P3302">
        <v>60000000</v>
      </c>
      <c r="Q3302">
        <v>6000000</v>
      </c>
      <c r="R3302">
        <v>66000000</v>
      </c>
      <c r="S3302" t="s">
        <v>25</v>
      </c>
      <c r="T3302" t="s">
        <v>25</v>
      </c>
      <c r="U3302" t="s">
        <v>3591</v>
      </c>
      <c r="V3302">
        <v>132000000</v>
      </c>
      <c r="W3302" t="s">
        <v>25</v>
      </c>
      <c r="X3302">
        <v>64800000</v>
      </c>
    </row>
    <row r="3303" spans="1:24" x14ac:dyDescent="0.3">
      <c r="A3303" s="5">
        <v>3300</v>
      </c>
      <c r="B3303" t="s">
        <v>3592</v>
      </c>
      <c r="C3303" s="10">
        <v>43731</v>
      </c>
      <c r="D3303" t="s">
        <v>179</v>
      </c>
      <c r="E3303" t="s">
        <v>3586</v>
      </c>
      <c r="F3303" t="s">
        <v>99</v>
      </c>
      <c r="G3303" t="s">
        <v>205</v>
      </c>
      <c r="H3303" t="s">
        <v>3587</v>
      </c>
      <c r="I3303">
        <v>1</v>
      </c>
      <c r="J3303" t="s">
        <v>36</v>
      </c>
      <c r="K3303" t="s">
        <v>3588</v>
      </c>
      <c r="L3303" t="s">
        <v>3589</v>
      </c>
      <c r="M3303" t="s">
        <v>3590</v>
      </c>
      <c r="N3303" t="s">
        <v>24</v>
      </c>
      <c r="O3303">
        <v>30000000</v>
      </c>
      <c r="P3303">
        <v>30000000</v>
      </c>
      <c r="Q3303">
        <v>3000000</v>
      </c>
      <c r="R3303">
        <v>33000000</v>
      </c>
      <c r="S3303" t="s">
        <v>25</v>
      </c>
      <c r="T3303" t="s">
        <v>25</v>
      </c>
      <c r="U3303" t="s">
        <v>25</v>
      </c>
      <c r="V3303" t="s">
        <v>25</v>
      </c>
      <c r="W3303" t="s">
        <v>25</v>
      </c>
      <c r="X3303" t="s">
        <v>25</v>
      </c>
    </row>
    <row r="3304" spans="1:24" x14ac:dyDescent="0.3">
      <c r="A3304" s="5">
        <v>3301</v>
      </c>
      <c r="B3304" t="s">
        <v>3592</v>
      </c>
      <c r="C3304" s="10">
        <v>43731</v>
      </c>
      <c r="D3304" t="s">
        <v>178</v>
      </c>
      <c r="E3304" t="s">
        <v>3586</v>
      </c>
      <c r="F3304" t="s">
        <v>99</v>
      </c>
      <c r="G3304" t="s">
        <v>205</v>
      </c>
      <c r="H3304" t="s">
        <v>3587</v>
      </c>
      <c r="I3304">
        <v>1</v>
      </c>
      <c r="J3304" t="s">
        <v>36</v>
      </c>
      <c r="K3304" t="s">
        <v>3588</v>
      </c>
      <c r="L3304" t="s">
        <v>3589</v>
      </c>
      <c r="M3304" t="s">
        <v>3590</v>
      </c>
      <c r="N3304" t="s">
        <v>24</v>
      </c>
      <c r="O3304">
        <v>30000000</v>
      </c>
      <c r="P3304">
        <v>30000000</v>
      </c>
      <c r="Q3304">
        <v>3000000</v>
      </c>
      <c r="R3304">
        <v>33000000</v>
      </c>
      <c r="S3304" t="s">
        <v>25</v>
      </c>
      <c r="T3304" t="s">
        <v>25</v>
      </c>
      <c r="U3304" t="s">
        <v>25</v>
      </c>
      <c r="V3304" t="s">
        <v>25</v>
      </c>
      <c r="W3304" t="s">
        <v>25</v>
      </c>
      <c r="X3304" t="s">
        <v>25</v>
      </c>
    </row>
    <row r="3305" spans="1:24" x14ac:dyDescent="0.3">
      <c r="A3305" s="5">
        <v>3302</v>
      </c>
      <c r="B3305" t="s">
        <v>3593</v>
      </c>
      <c r="C3305" s="10">
        <v>43728</v>
      </c>
      <c r="D3305" t="s">
        <v>179</v>
      </c>
      <c r="E3305" t="s">
        <v>3595</v>
      </c>
      <c r="F3305" t="s">
        <v>32</v>
      </c>
      <c r="G3305" t="s">
        <v>205</v>
      </c>
      <c r="H3305" t="s">
        <v>3596</v>
      </c>
      <c r="I3305">
        <v>1400</v>
      </c>
      <c r="J3305" t="s">
        <v>100</v>
      </c>
      <c r="K3305" t="s">
        <v>3597</v>
      </c>
      <c r="L3305" t="s">
        <v>3382</v>
      </c>
      <c r="M3305" t="s">
        <v>3598</v>
      </c>
      <c r="N3305" t="s">
        <v>24</v>
      </c>
      <c r="O3305">
        <v>8500</v>
      </c>
      <c r="P3305">
        <v>11900000</v>
      </c>
      <c r="Q3305">
        <v>1190000</v>
      </c>
      <c r="R3305">
        <v>11900000</v>
      </c>
      <c r="S3305" t="s">
        <v>25</v>
      </c>
      <c r="T3305" t="s">
        <v>25</v>
      </c>
      <c r="U3305" t="s">
        <v>3599</v>
      </c>
      <c r="V3305">
        <v>11900000</v>
      </c>
      <c r="W3305" t="s">
        <v>25</v>
      </c>
      <c r="X3305">
        <v>11900000</v>
      </c>
    </row>
    <row r="3306" spans="1:24" x14ac:dyDescent="0.3">
      <c r="A3306" s="5">
        <v>3303</v>
      </c>
      <c r="B3306" t="s">
        <v>3600</v>
      </c>
      <c r="C3306" s="10">
        <v>43728</v>
      </c>
      <c r="D3306" t="s">
        <v>178</v>
      </c>
      <c r="E3306" t="s">
        <v>3601</v>
      </c>
      <c r="F3306" t="s">
        <v>32</v>
      </c>
      <c r="G3306" t="s">
        <v>205</v>
      </c>
      <c r="H3306" t="s">
        <v>3602</v>
      </c>
      <c r="I3306">
        <v>1</v>
      </c>
      <c r="J3306" t="s">
        <v>36</v>
      </c>
      <c r="K3306" t="s">
        <v>3603</v>
      </c>
      <c r="L3306" t="s">
        <v>1815</v>
      </c>
      <c r="M3306" t="s">
        <v>3604</v>
      </c>
      <c r="N3306" t="s">
        <v>68</v>
      </c>
      <c r="O3306">
        <v>43924</v>
      </c>
      <c r="P3306">
        <v>43924</v>
      </c>
      <c r="Q3306">
        <v>4392.3999999999996</v>
      </c>
      <c r="R3306">
        <v>48316.4</v>
      </c>
      <c r="S3306" t="s">
        <v>25</v>
      </c>
      <c r="T3306" t="s">
        <v>25</v>
      </c>
      <c r="U3306" t="s">
        <v>25</v>
      </c>
      <c r="V3306" t="s">
        <v>25</v>
      </c>
      <c r="W3306" t="s">
        <v>25</v>
      </c>
      <c r="X3306" t="s">
        <v>25</v>
      </c>
    </row>
    <row r="3307" spans="1:24" x14ac:dyDescent="0.3">
      <c r="A3307" s="5">
        <v>3304</v>
      </c>
      <c r="B3307" t="s">
        <v>3605</v>
      </c>
      <c r="C3307" s="10">
        <v>43728</v>
      </c>
      <c r="D3307" t="s">
        <v>179</v>
      </c>
      <c r="E3307" t="s">
        <v>3606</v>
      </c>
      <c r="F3307" t="s">
        <v>81</v>
      </c>
      <c r="G3307" t="s">
        <v>205</v>
      </c>
      <c r="H3307" t="s">
        <v>3607</v>
      </c>
      <c r="I3307">
        <v>1</v>
      </c>
      <c r="J3307" t="s">
        <v>167</v>
      </c>
      <c r="K3307" t="s">
        <v>3608</v>
      </c>
      <c r="L3307" t="s">
        <v>124</v>
      </c>
      <c r="M3307" t="s">
        <v>3609</v>
      </c>
      <c r="N3307" t="s">
        <v>24</v>
      </c>
      <c r="O3307">
        <v>28000000</v>
      </c>
      <c r="P3307">
        <v>28000000</v>
      </c>
      <c r="Q3307">
        <v>2800000</v>
      </c>
      <c r="R3307">
        <v>30800000</v>
      </c>
      <c r="S3307" t="s">
        <v>25</v>
      </c>
      <c r="T3307" t="s">
        <v>25</v>
      </c>
      <c r="U3307" t="s">
        <v>3610</v>
      </c>
      <c r="V3307">
        <v>92400000</v>
      </c>
      <c r="W3307" t="s">
        <v>25</v>
      </c>
      <c r="X3307">
        <v>90720000</v>
      </c>
    </row>
    <row r="3308" spans="1:24" x14ac:dyDescent="0.3">
      <c r="A3308" s="5">
        <v>3305</v>
      </c>
      <c r="B3308" t="s">
        <v>3605</v>
      </c>
      <c r="C3308" s="10">
        <v>43728</v>
      </c>
      <c r="D3308" t="s">
        <v>178</v>
      </c>
      <c r="E3308" t="s">
        <v>3606</v>
      </c>
      <c r="F3308" t="s">
        <v>81</v>
      </c>
      <c r="G3308" t="s">
        <v>205</v>
      </c>
      <c r="H3308" t="s">
        <v>3611</v>
      </c>
      <c r="I3308">
        <v>1</v>
      </c>
      <c r="J3308" t="s">
        <v>2194</v>
      </c>
      <c r="K3308" t="s">
        <v>3608</v>
      </c>
      <c r="L3308" t="s">
        <v>124</v>
      </c>
      <c r="M3308" t="s">
        <v>3609</v>
      </c>
      <c r="N3308" t="s">
        <v>24</v>
      </c>
      <c r="O3308">
        <v>28000000</v>
      </c>
      <c r="P3308">
        <v>28000000</v>
      </c>
      <c r="Q3308">
        <v>2800000</v>
      </c>
      <c r="R3308">
        <v>30800000</v>
      </c>
      <c r="S3308" t="s">
        <v>25</v>
      </c>
      <c r="T3308" t="s">
        <v>25</v>
      </c>
      <c r="U3308" t="s">
        <v>3610</v>
      </c>
      <c r="V3308">
        <v>92400000</v>
      </c>
      <c r="W3308" t="s">
        <v>25</v>
      </c>
      <c r="X3308">
        <v>90720000</v>
      </c>
    </row>
    <row r="3309" spans="1:24" x14ac:dyDescent="0.3">
      <c r="A3309" s="5">
        <v>3306</v>
      </c>
      <c r="B3309" t="s">
        <v>3605</v>
      </c>
      <c r="C3309" s="10">
        <v>43728</v>
      </c>
      <c r="D3309" t="s">
        <v>179</v>
      </c>
      <c r="E3309" t="s">
        <v>3606</v>
      </c>
      <c r="F3309" t="s">
        <v>81</v>
      </c>
      <c r="G3309" t="s">
        <v>205</v>
      </c>
      <c r="H3309" t="s">
        <v>3612</v>
      </c>
      <c r="I3309">
        <v>1</v>
      </c>
      <c r="J3309" t="s">
        <v>30</v>
      </c>
      <c r="K3309" t="s">
        <v>3608</v>
      </c>
      <c r="L3309" t="s">
        <v>124</v>
      </c>
      <c r="M3309" t="s">
        <v>3609</v>
      </c>
      <c r="N3309" t="s">
        <v>24</v>
      </c>
      <c r="O3309">
        <v>28000000</v>
      </c>
      <c r="P3309">
        <v>28000000</v>
      </c>
      <c r="Q3309">
        <v>2800000</v>
      </c>
      <c r="R3309">
        <v>30800000</v>
      </c>
      <c r="S3309" t="s">
        <v>25</v>
      </c>
      <c r="T3309" t="s">
        <v>25</v>
      </c>
      <c r="U3309" t="s">
        <v>3610</v>
      </c>
      <c r="V3309">
        <v>92400000</v>
      </c>
      <c r="W3309" t="s">
        <v>25</v>
      </c>
      <c r="X3309">
        <v>90720000</v>
      </c>
    </row>
    <row r="3310" spans="1:24" x14ac:dyDescent="0.3">
      <c r="A3310" s="5">
        <v>3307</v>
      </c>
      <c r="B3310" t="s">
        <v>3613</v>
      </c>
      <c r="C3310" s="10">
        <v>43728</v>
      </c>
      <c r="D3310" t="s">
        <v>178</v>
      </c>
      <c r="E3310" t="s">
        <v>3614</v>
      </c>
      <c r="F3310" t="s">
        <v>2613</v>
      </c>
      <c r="G3310" t="s">
        <v>205</v>
      </c>
      <c r="H3310" t="s">
        <v>3615</v>
      </c>
      <c r="I3310">
        <v>1</v>
      </c>
      <c r="J3310" t="s">
        <v>36</v>
      </c>
      <c r="K3310" t="s">
        <v>3616</v>
      </c>
      <c r="L3310" t="s">
        <v>3617</v>
      </c>
      <c r="M3310" t="s">
        <v>3618</v>
      </c>
      <c r="N3310" t="s">
        <v>24</v>
      </c>
      <c r="O3310">
        <v>8360000</v>
      </c>
      <c r="P3310">
        <v>8360000</v>
      </c>
      <c r="Q3310">
        <v>836000</v>
      </c>
      <c r="R3310">
        <v>9196000</v>
      </c>
      <c r="S3310" t="s">
        <v>25</v>
      </c>
      <c r="T3310" t="s">
        <v>25</v>
      </c>
      <c r="U3310" t="s">
        <v>3619</v>
      </c>
      <c r="V3310">
        <v>12281500</v>
      </c>
      <c r="W3310" t="s">
        <v>25</v>
      </c>
      <c r="X3310" t="s">
        <v>25</v>
      </c>
    </row>
    <row r="3311" spans="1:24" x14ac:dyDescent="0.3">
      <c r="A3311" s="5">
        <v>3308</v>
      </c>
      <c r="B3311" t="s">
        <v>3620</v>
      </c>
      <c r="C3311" s="10">
        <v>43728</v>
      </c>
      <c r="D3311" t="s">
        <v>179</v>
      </c>
      <c r="E3311" t="s">
        <v>3621</v>
      </c>
      <c r="F3311" t="s">
        <v>26</v>
      </c>
      <c r="G3311" t="s">
        <v>205</v>
      </c>
      <c r="H3311" t="s">
        <v>274</v>
      </c>
      <c r="I3311">
        <v>1</v>
      </c>
      <c r="J3311" t="s">
        <v>36</v>
      </c>
      <c r="K3311" t="s">
        <v>3622</v>
      </c>
      <c r="L3311" t="s">
        <v>37</v>
      </c>
      <c r="M3311" t="s">
        <v>223</v>
      </c>
      <c r="N3311" t="s">
        <v>24</v>
      </c>
      <c r="O3311">
        <v>700000</v>
      </c>
      <c r="P3311">
        <v>700000</v>
      </c>
      <c r="Q3311">
        <v>70000</v>
      </c>
      <c r="R3311">
        <v>770000</v>
      </c>
      <c r="S3311" t="s">
        <v>25</v>
      </c>
      <c r="T3311" t="s">
        <v>25</v>
      </c>
      <c r="U3311" t="s">
        <v>3623</v>
      </c>
      <c r="V3311">
        <v>770000</v>
      </c>
      <c r="W3311" t="s">
        <v>25</v>
      </c>
      <c r="X3311">
        <v>756000</v>
      </c>
    </row>
    <row r="3312" spans="1:24" x14ac:dyDescent="0.3">
      <c r="A3312" s="5">
        <v>3309</v>
      </c>
      <c r="B3312" t="s">
        <v>3624</v>
      </c>
      <c r="C3312" s="10">
        <v>43728</v>
      </c>
      <c r="D3312" t="s">
        <v>178</v>
      </c>
      <c r="E3312" t="s">
        <v>3625</v>
      </c>
      <c r="F3312" t="s">
        <v>204</v>
      </c>
      <c r="G3312" t="s">
        <v>249</v>
      </c>
      <c r="H3312" t="s">
        <v>1661</v>
      </c>
      <c r="I3312">
        <v>1</v>
      </c>
      <c r="J3312" t="s">
        <v>36</v>
      </c>
      <c r="K3312" t="s">
        <v>3626</v>
      </c>
      <c r="L3312" t="s">
        <v>116</v>
      </c>
      <c r="M3312" t="s">
        <v>3066</v>
      </c>
      <c r="N3312" t="s">
        <v>24</v>
      </c>
      <c r="O3312" s="8">
        <v>9.9999999999999995E-7</v>
      </c>
      <c r="P3312" s="8">
        <v>9.9999999999999995E-7</v>
      </c>
      <c r="Q3312" s="8">
        <v>9.9999999999999995E-8</v>
      </c>
      <c r="R3312" s="8">
        <v>9.9999999999999995E-7</v>
      </c>
      <c r="S3312" t="s">
        <v>25</v>
      </c>
      <c r="T3312" t="s">
        <v>25</v>
      </c>
      <c r="U3312" t="s">
        <v>3627</v>
      </c>
      <c r="V3312">
        <v>6600000</v>
      </c>
      <c r="W3312" t="s">
        <v>25</v>
      </c>
      <c r="X3312">
        <v>6600000</v>
      </c>
    </row>
    <row r="3313" spans="1:24" x14ac:dyDescent="0.3">
      <c r="A3313" s="5">
        <v>3310</v>
      </c>
      <c r="B3313" t="s">
        <v>3624</v>
      </c>
      <c r="C3313" s="10">
        <v>43728</v>
      </c>
      <c r="D3313" t="s">
        <v>179</v>
      </c>
      <c r="E3313" t="s">
        <v>3625</v>
      </c>
      <c r="F3313" t="s">
        <v>204</v>
      </c>
      <c r="G3313" t="s">
        <v>249</v>
      </c>
      <c r="H3313" t="s">
        <v>3628</v>
      </c>
      <c r="I3313">
        <v>6</v>
      </c>
      <c r="J3313" t="s">
        <v>2024</v>
      </c>
      <c r="K3313" t="s">
        <v>3626</v>
      </c>
      <c r="L3313" t="s">
        <v>116</v>
      </c>
      <c r="M3313" t="s">
        <v>3066</v>
      </c>
      <c r="N3313" t="s">
        <v>24</v>
      </c>
      <c r="O3313">
        <v>1100000</v>
      </c>
      <c r="P3313">
        <v>6600000</v>
      </c>
      <c r="Q3313">
        <v>660000</v>
      </c>
      <c r="R3313">
        <v>6600000</v>
      </c>
      <c r="S3313" t="s">
        <v>25</v>
      </c>
      <c r="T3313" t="s">
        <v>25</v>
      </c>
      <c r="U3313" t="s">
        <v>3627</v>
      </c>
      <c r="V3313">
        <v>6600000</v>
      </c>
      <c r="W3313" t="s">
        <v>25</v>
      </c>
      <c r="X3313">
        <v>6600000</v>
      </c>
    </row>
    <row r="3314" spans="1:24" x14ac:dyDescent="0.3">
      <c r="A3314" s="5">
        <v>3311</v>
      </c>
      <c r="B3314" t="s">
        <v>3629</v>
      </c>
      <c r="C3314" s="10">
        <v>43728</v>
      </c>
      <c r="D3314" t="s">
        <v>178</v>
      </c>
      <c r="E3314" t="s">
        <v>3631</v>
      </c>
      <c r="F3314" t="s">
        <v>204</v>
      </c>
      <c r="G3314" t="s">
        <v>249</v>
      </c>
      <c r="H3314" t="s">
        <v>315</v>
      </c>
      <c r="I3314">
        <v>1</v>
      </c>
      <c r="J3314" t="s">
        <v>36</v>
      </c>
      <c r="K3314" t="s">
        <v>3632</v>
      </c>
      <c r="L3314" t="s">
        <v>140</v>
      </c>
      <c r="M3314" t="s">
        <v>3271</v>
      </c>
      <c r="N3314" t="s">
        <v>24</v>
      </c>
      <c r="O3314" s="8">
        <v>9.9999999999999995E-7</v>
      </c>
      <c r="P3314" s="8">
        <v>9.9999999999999995E-7</v>
      </c>
      <c r="Q3314" s="8">
        <v>9.9999999999999995E-8</v>
      </c>
      <c r="R3314" s="8">
        <v>8.9999999999999996E-7</v>
      </c>
      <c r="S3314" t="s">
        <v>25</v>
      </c>
      <c r="T3314" t="s">
        <v>25</v>
      </c>
      <c r="U3314" t="s">
        <v>3633</v>
      </c>
      <c r="V3314">
        <v>10800000</v>
      </c>
      <c r="W3314" t="s">
        <v>25</v>
      </c>
      <c r="X3314">
        <v>10800000</v>
      </c>
    </row>
    <row r="3315" spans="1:24" x14ac:dyDescent="0.3">
      <c r="A3315" s="5">
        <v>3312</v>
      </c>
      <c r="B3315" t="s">
        <v>3629</v>
      </c>
      <c r="C3315" s="10">
        <v>43728</v>
      </c>
      <c r="D3315" t="s">
        <v>179</v>
      </c>
      <c r="E3315" t="s">
        <v>3631</v>
      </c>
      <c r="F3315" t="s">
        <v>204</v>
      </c>
      <c r="G3315" t="s">
        <v>249</v>
      </c>
      <c r="H3315" t="s">
        <v>2505</v>
      </c>
      <c r="I3315">
        <v>4</v>
      </c>
      <c r="J3315" t="s">
        <v>27</v>
      </c>
      <c r="K3315" t="s">
        <v>3632</v>
      </c>
      <c r="L3315" t="s">
        <v>140</v>
      </c>
      <c r="M3315" t="s">
        <v>3271</v>
      </c>
      <c r="N3315" t="s">
        <v>24</v>
      </c>
      <c r="O3315">
        <v>1000000</v>
      </c>
      <c r="P3315">
        <v>4000000</v>
      </c>
      <c r="Q3315">
        <v>400000</v>
      </c>
      <c r="R3315">
        <v>3600000</v>
      </c>
      <c r="S3315" t="s">
        <v>25</v>
      </c>
      <c r="T3315" t="s">
        <v>25</v>
      </c>
      <c r="U3315" t="s">
        <v>3633</v>
      </c>
      <c r="V3315">
        <v>10800000</v>
      </c>
      <c r="W3315" t="s">
        <v>25</v>
      </c>
      <c r="X3315">
        <v>10800000</v>
      </c>
    </row>
    <row r="3316" spans="1:24" x14ac:dyDescent="0.3">
      <c r="A3316" s="5">
        <v>3313</v>
      </c>
      <c r="B3316" t="s">
        <v>3629</v>
      </c>
      <c r="C3316" s="10">
        <v>43728</v>
      </c>
      <c r="D3316" t="s">
        <v>178</v>
      </c>
      <c r="E3316" t="s">
        <v>3631</v>
      </c>
      <c r="F3316" t="s">
        <v>204</v>
      </c>
      <c r="G3316" t="s">
        <v>249</v>
      </c>
      <c r="H3316" t="s">
        <v>2506</v>
      </c>
      <c r="I3316">
        <v>2</v>
      </c>
      <c r="J3316" t="s">
        <v>27</v>
      </c>
      <c r="K3316" t="s">
        <v>3632</v>
      </c>
      <c r="L3316" t="s">
        <v>140</v>
      </c>
      <c r="M3316" t="s">
        <v>3271</v>
      </c>
      <c r="N3316" t="s">
        <v>24</v>
      </c>
      <c r="O3316">
        <v>4000000</v>
      </c>
      <c r="P3316">
        <v>8000000</v>
      </c>
      <c r="Q3316">
        <v>800000</v>
      </c>
      <c r="R3316">
        <v>7200000</v>
      </c>
      <c r="S3316" t="s">
        <v>25</v>
      </c>
      <c r="T3316" t="s">
        <v>25</v>
      </c>
      <c r="U3316" t="s">
        <v>3633</v>
      </c>
      <c r="V3316">
        <v>10800000</v>
      </c>
      <c r="W3316" t="s">
        <v>25</v>
      </c>
      <c r="X3316">
        <v>10800000</v>
      </c>
    </row>
    <row r="3317" spans="1:24" x14ac:dyDescent="0.3">
      <c r="A3317" s="5">
        <v>3314</v>
      </c>
      <c r="B3317" t="s">
        <v>3634</v>
      </c>
      <c r="C3317" s="10">
        <v>43728</v>
      </c>
      <c r="D3317" t="s">
        <v>179</v>
      </c>
      <c r="E3317" t="s">
        <v>2325</v>
      </c>
      <c r="F3317" t="s">
        <v>204</v>
      </c>
      <c r="G3317" t="s">
        <v>249</v>
      </c>
      <c r="H3317" t="s">
        <v>3635</v>
      </c>
      <c r="I3317">
        <v>600</v>
      </c>
      <c r="J3317" t="s">
        <v>27</v>
      </c>
      <c r="K3317" t="s">
        <v>3636</v>
      </c>
      <c r="L3317" t="s">
        <v>93</v>
      </c>
      <c r="M3317" t="s">
        <v>3637</v>
      </c>
      <c r="N3317" t="s">
        <v>24</v>
      </c>
      <c r="O3317">
        <v>12500</v>
      </c>
      <c r="P3317">
        <v>7500000</v>
      </c>
      <c r="Q3317">
        <v>750000</v>
      </c>
      <c r="R3317">
        <v>7275000</v>
      </c>
      <c r="S3317" t="s">
        <v>25</v>
      </c>
      <c r="T3317" t="s">
        <v>25</v>
      </c>
      <c r="U3317" t="s">
        <v>3638</v>
      </c>
      <c r="V3317">
        <v>7275000.0042000003</v>
      </c>
      <c r="W3317" t="s">
        <v>25</v>
      </c>
      <c r="X3317" t="s">
        <v>25</v>
      </c>
    </row>
    <row r="3318" spans="1:24" x14ac:dyDescent="0.3">
      <c r="A3318" s="5">
        <v>3315</v>
      </c>
      <c r="B3318" t="s">
        <v>3634</v>
      </c>
      <c r="C3318" s="10">
        <v>43728</v>
      </c>
      <c r="D3318" t="s">
        <v>178</v>
      </c>
      <c r="E3318" t="s">
        <v>2325</v>
      </c>
      <c r="F3318" t="s">
        <v>204</v>
      </c>
      <c r="G3318" t="s">
        <v>249</v>
      </c>
      <c r="H3318" t="s">
        <v>3639</v>
      </c>
      <c r="I3318">
        <v>600</v>
      </c>
      <c r="J3318" t="s">
        <v>27</v>
      </c>
      <c r="K3318" t="s">
        <v>3636</v>
      </c>
      <c r="L3318" t="s">
        <v>93</v>
      </c>
      <c r="M3318" t="s">
        <v>3637</v>
      </c>
      <c r="N3318" t="s">
        <v>24</v>
      </c>
      <c r="O3318" s="8">
        <v>1.0000000000000001E-5</v>
      </c>
      <c r="P3318">
        <v>6.0000000000000001E-3</v>
      </c>
      <c r="Q3318">
        <v>5.9999999999999995E-4</v>
      </c>
      <c r="R3318">
        <v>5.8199999999999997E-3</v>
      </c>
      <c r="S3318" t="s">
        <v>25</v>
      </c>
      <c r="T3318" t="s">
        <v>25</v>
      </c>
      <c r="U3318" t="s">
        <v>3638</v>
      </c>
      <c r="V3318">
        <v>7275000.0042000003</v>
      </c>
      <c r="W3318" t="s">
        <v>25</v>
      </c>
      <c r="X3318" t="s">
        <v>25</v>
      </c>
    </row>
    <row r="3319" spans="1:24" x14ac:dyDescent="0.3">
      <c r="A3319" s="5">
        <v>3316</v>
      </c>
      <c r="B3319" t="s">
        <v>3640</v>
      </c>
      <c r="C3319" s="10">
        <v>43728</v>
      </c>
      <c r="D3319" t="s">
        <v>179</v>
      </c>
      <c r="E3319" t="s">
        <v>1920</v>
      </c>
      <c r="F3319" t="s">
        <v>204</v>
      </c>
      <c r="G3319" t="s">
        <v>249</v>
      </c>
      <c r="H3319" t="s">
        <v>1921</v>
      </c>
      <c r="I3319">
        <v>50</v>
      </c>
      <c r="J3319" t="s">
        <v>164</v>
      </c>
      <c r="K3319" t="s">
        <v>1922</v>
      </c>
      <c r="L3319" t="s">
        <v>1923</v>
      </c>
      <c r="M3319" t="s">
        <v>1924</v>
      </c>
      <c r="N3319" t="s">
        <v>68</v>
      </c>
      <c r="O3319">
        <v>964.5</v>
      </c>
      <c r="P3319">
        <v>48225</v>
      </c>
      <c r="Q3319">
        <v>4822.5</v>
      </c>
      <c r="R3319">
        <v>53047.5</v>
      </c>
      <c r="S3319" t="s">
        <v>25</v>
      </c>
      <c r="T3319" t="s">
        <v>25</v>
      </c>
      <c r="U3319" t="s">
        <v>25</v>
      </c>
      <c r="V3319" t="s">
        <v>25</v>
      </c>
      <c r="W3319" t="s">
        <v>25</v>
      </c>
      <c r="X3319" t="s">
        <v>25</v>
      </c>
    </row>
    <row r="3320" spans="1:24" x14ac:dyDescent="0.3">
      <c r="A3320" s="5">
        <v>3317</v>
      </c>
      <c r="B3320" t="s">
        <v>3640</v>
      </c>
      <c r="C3320" s="10">
        <v>43728</v>
      </c>
      <c r="D3320" t="s">
        <v>178</v>
      </c>
      <c r="E3320" t="s">
        <v>1920</v>
      </c>
      <c r="F3320" t="s">
        <v>204</v>
      </c>
      <c r="G3320" t="s">
        <v>249</v>
      </c>
      <c r="H3320" t="s">
        <v>1926</v>
      </c>
      <c r="I3320">
        <v>70</v>
      </c>
      <c r="J3320" t="s">
        <v>164</v>
      </c>
      <c r="K3320" t="s">
        <v>1922</v>
      </c>
      <c r="L3320" t="s">
        <v>1923</v>
      </c>
      <c r="M3320" t="s">
        <v>1924</v>
      </c>
      <c r="N3320" t="s">
        <v>68</v>
      </c>
      <c r="O3320">
        <v>688.92857142857099</v>
      </c>
      <c r="P3320">
        <v>48225</v>
      </c>
      <c r="Q3320">
        <v>4822.5</v>
      </c>
      <c r="R3320">
        <v>53047.5</v>
      </c>
      <c r="S3320" t="s">
        <v>25</v>
      </c>
      <c r="T3320" t="s">
        <v>25</v>
      </c>
      <c r="U3320" t="s">
        <v>25</v>
      </c>
      <c r="V3320" t="s">
        <v>25</v>
      </c>
      <c r="W3320" t="s">
        <v>25</v>
      </c>
      <c r="X3320" t="s">
        <v>25</v>
      </c>
    </row>
    <row r="3321" spans="1:24" x14ac:dyDescent="0.3">
      <c r="A3321" s="5">
        <v>3318</v>
      </c>
      <c r="B3321" t="s">
        <v>3641</v>
      </c>
      <c r="C3321" s="10">
        <v>43728</v>
      </c>
      <c r="D3321" t="s">
        <v>179</v>
      </c>
      <c r="E3321" t="s">
        <v>3351</v>
      </c>
      <c r="F3321" t="s">
        <v>99</v>
      </c>
      <c r="G3321" t="s">
        <v>249</v>
      </c>
      <c r="H3321" t="s">
        <v>3352</v>
      </c>
      <c r="I3321">
        <v>3</v>
      </c>
      <c r="J3321" t="s">
        <v>36</v>
      </c>
      <c r="K3321" t="s">
        <v>3353</v>
      </c>
      <c r="L3321" t="s">
        <v>473</v>
      </c>
      <c r="M3321" t="s">
        <v>3354</v>
      </c>
      <c r="N3321" t="s">
        <v>42</v>
      </c>
      <c r="O3321">
        <v>9166.6666666666697</v>
      </c>
      <c r="P3321">
        <v>27500</v>
      </c>
      <c r="Q3321">
        <v>2750</v>
      </c>
      <c r="R3321">
        <v>30250</v>
      </c>
      <c r="S3321" t="s">
        <v>25</v>
      </c>
      <c r="T3321" t="s">
        <v>25</v>
      </c>
      <c r="U3321" t="s">
        <v>3642</v>
      </c>
      <c r="V3321">
        <v>55000</v>
      </c>
      <c r="W3321" t="s">
        <v>25</v>
      </c>
      <c r="X3321" t="s">
        <v>25</v>
      </c>
    </row>
    <row r="3322" spans="1:24" x14ac:dyDescent="0.3">
      <c r="A3322" s="5">
        <v>3319</v>
      </c>
      <c r="B3322" t="s">
        <v>3641</v>
      </c>
      <c r="C3322" s="10">
        <v>43728</v>
      </c>
      <c r="D3322" t="s">
        <v>178</v>
      </c>
      <c r="E3322" t="s">
        <v>3351</v>
      </c>
      <c r="F3322" t="s">
        <v>99</v>
      </c>
      <c r="G3322" t="s">
        <v>249</v>
      </c>
      <c r="H3322" t="s">
        <v>3352</v>
      </c>
      <c r="I3322">
        <v>3</v>
      </c>
      <c r="J3322" t="s">
        <v>36</v>
      </c>
      <c r="K3322" t="s">
        <v>3353</v>
      </c>
      <c r="L3322" t="s">
        <v>473</v>
      </c>
      <c r="M3322" t="s">
        <v>3354</v>
      </c>
      <c r="N3322" t="s">
        <v>42</v>
      </c>
      <c r="O3322">
        <v>9166.6666666666697</v>
      </c>
      <c r="P3322">
        <v>27500</v>
      </c>
      <c r="Q3322">
        <v>2750</v>
      </c>
      <c r="R3322">
        <v>30250</v>
      </c>
      <c r="S3322" t="s">
        <v>25</v>
      </c>
      <c r="T3322" t="s">
        <v>25</v>
      </c>
      <c r="U3322" t="s">
        <v>3642</v>
      </c>
      <c r="V3322">
        <v>55000</v>
      </c>
      <c r="W3322" t="s">
        <v>25</v>
      </c>
      <c r="X3322" t="s">
        <v>25</v>
      </c>
    </row>
    <row r="3323" spans="1:24" x14ac:dyDescent="0.3">
      <c r="A3323" s="5">
        <v>3320</v>
      </c>
      <c r="B3323" t="s">
        <v>3643</v>
      </c>
      <c r="C3323" s="10">
        <v>43728</v>
      </c>
      <c r="D3323" t="s">
        <v>179</v>
      </c>
      <c r="E3323" t="s">
        <v>3644</v>
      </c>
      <c r="F3323" t="s">
        <v>81</v>
      </c>
      <c r="G3323" t="s">
        <v>249</v>
      </c>
      <c r="H3323" t="s">
        <v>3645</v>
      </c>
      <c r="I3323">
        <v>5</v>
      </c>
      <c r="J3323" t="s">
        <v>30</v>
      </c>
      <c r="K3323" t="s">
        <v>3646</v>
      </c>
      <c r="L3323" t="s">
        <v>3647</v>
      </c>
      <c r="M3323" t="s">
        <v>474</v>
      </c>
      <c r="N3323" t="s">
        <v>24</v>
      </c>
      <c r="O3323">
        <v>228571.42857142899</v>
      </c>
      <c r="P3323">
        <v>1142857.1428571399</v>
      </c>
      <c r="Q3323">
        <v>114285.714285714</v>
      </c>
      <c r="R3323">
        <v>1257142.8571428601</v>
      </c>
      <c r="S3323" t="s">
        <v>25</v>
      </c>
      <c r="T3323" t="s">
        <v>25</v>
      </c>
      <c r="U3323" t="s">
        <v>25</v>
      </c>
      <c r="V3323" t="s">
        <v>25</v>
      </c>
      <c r="W3323" t="s">
        <v>25</v>
      </c>
      <c r="X3323" t="s">
        <v>25</v>
      </c>
    </row>
    <row r="3324" spans="1:24" x14ac:dyDescent="0.3">
      <c r="A3324" s="5">
        <v>3321</v>
      </c>
      <c r="B3324" t="s">
        <v>3643</v>
      </c>
      <c r="C3324" s="10">
        <v>43728</v>
      </c>
      <c r="D3324" t="s">
        <v>178</v>
      </c>
      <c r="E3324" t="s">
        <v>3644</v>
      </c>
      <c r="F3324" t="s">
        <v>81</v>
      </c>
      <c r="G3324" t="s">
        <v>249</v>
      </c>
      <c r="H3324" t="s">
        <v>3648</v>
      </c>
      <c r="I3324">
        <v>2</v>
      </c>
      <c r="J3324" t="s">
        <v>30</v>
      </c>
      <c r="K3324" t="s">
        <v>3646</v>
      </c>
      <c r="L3324" t="s">
        <v>3647</v>
      </c>
      <c r="M3324" t="s">
        <v>474</v>
      </c>
      <c r="N3324" t="s">
        <v>24</v>
      </c>
      <c r="O3324">
        <v>571428.57142857101</v>
      </c>
      <c r="P3324">
        <v>1142857.1428571399</v>
      </c>
      <c r="Q3324">
        <v>114285.714285714</v>
      </c>
      <c r="R3324">
        <v>1257142.8571428601</v>
      </c>
      <c r="S3324" t="s">
        <v>25</v>
      </c>
      <c r="T3324" t="s">
        <v>25</v>
      </c>
      <c r="U3324" t="s">
        <v>25</v>
      </c>
      <c r="V3324" t="s">
        <v>25</v>
      </c>
      <c r="W3324" t="s">
        <v>25</v>
      </c>
      <c r="X3324" t="s">
        <v>25</v>
      </c>
    </row>
    <row r="3325" spans="1:24" x14ac:dyDescent="0.3">
      <c r="A3325" s="5">
        <v>3322</v>
      </c>
      <c r="B3325" t="s">
        <v>3643</v>
      </c>
      <c r="C3325" s="10">
        <v>43728</v>
      </c>
      <c r="D3325" t="s">
        <v>179</v>
      </c>
      <c r="E3325" t="s">
        <v>3644</v>
      </c>
      <c r="F3325" t="s">
        <v>81</v>
      </c>
      <c r="G3325" t="s">
        <v>249</v>
      </c>
      <c r="H3325" t="s">
        <v>3649</v>
      </c>
      <c r="I3325">
        <v>1</v>
      </c>
      <c r="J3325" t="s">
        <v>30</v>
      </c>
      <c r="K3325" t="s">
        <v>3646</v>
      </c>
      <c r="L3325" t="s">
        <v>3647</v>
      </c>
      <c r="M3325" t="s">
        <v>474</v>
      </c>
      <c r="N3325" t="s">
        <v>24</v>
      </c>
      <c r="O3325">
        <v>1142857.1428571399</v>
      </c>
      <c r="P3325">
        <v>1142857.1428571399</v>
      </c>
      <c r="Q3325">
        <v>114285.714285714</v>
      </c>
      <c r="R3325">
        <v>1257142.8571428601</v>
      </c>
      <c r="S3325" t="s">
        <v>25</v>
      </c>
      <c r="T3325" t="s">
        <v>25</v>
      </c>
      <c r="U3325" t="s">
        <v>25</v>
      </c>
      <c r="V3325" t="s">
        <v>25</v>
      </c>
      <c r="W3325" t="s">
        <v>25</v>
      </c>
      <c r="X3325" t="s">
        <v>25</v>
      </c>
    </row>
    <row r="3326" spans="1:24" x14ac:dyDescent="0.3">
      <c r="A3326" s="5">
        <v>3323</v>
      </c>
      <c r="B3326" t="s">
        <v>3643</v>
      </c>
      <c r="C3326" s="10">
        <v>43728</v>
      </c>
      <c r="D3326" t="s">
        <v>178</v>
      </c>
      <c r="E3326" t="s">
        <v>3644</v>
      </c>
      <c r="F3326" t="s">
        <v>81</v>
      </c>
      <c r="G3326" t="s">
        <v>249</v>
      </c>
      <c r="H3326" t="s">
        <v>3650</v>
      </c>
      <c r="I3326">
        <v>1</v>
      </c>
      <c r="J3326" t="s">
        <v>30</v>
      </c>
      <c r="K3326" t="s">
        <v>3646</v>
      </c>
      <c r="L3326" t="s">
        <v>3647</v>
      </c>
      <c r="M3326" t="s">
        <v>474</v>
      </c>
      <c r="N3326" t="s">
        <v>24</v>
      </c>
      <c r="O3326">
        <v>1142857.1428571399</v>
      </c>
      <c r="P3326">
        <v>1142857.1428571399</v>
      </c>
      <c r="Q3326">
        <v>114285.714285714</v>
      </c>
      <c r="R3326">
        <v>1257142.8571428601</v>
      </c>
      <c r="S3326" t="s">
        <v>25</v>
      </c>
      <c r="T3326" t="s">
        <v>25</v>
      </c>
      <c r="U3326" t="s">
        <v>25</v>
      </c>
      <c r="V3326" t="s">
        <v>25</v>
      </c>
      <c r="W3326" t="s">
        <v>25</v>
      </c>
      <c r="X3326" t="s">
        <v>25</v>
      </c>
    </row>
    <row r="3327" spans="1:24" x14ac:dyDescent="0.3">
      <c r="A3327" s="5">
        <v>3324</v>
      </c>
      <c r="B3327" t="s">
        <v>3643</v>
      </c>
      <c r="C3327" s="10">
        <v>43728</v>
      </c>
      <c r="D3327" t="s">
        <v>179</v>
      </c>
      <c r="E3327" t="s">
        <v>3644</v>
      </c>
      <c r="F3327" t="s">
        <v>81</v>
      </c>
      <c r="G3327" t="s">
        <v>249</v>
      </c>
      <c r="H3327" t="s">
        <v>3651</v>
      </c>
      <c r="I3327">
        <v>1</v>
      </c>
      <c r="J3327" t="s">
        <v>30</v>
      </c>
      <c r="K3327" t="s">
        <v>3646</v>
      </c>
      <c r="L3327" t="s">
        <v>3647</v>
      </c>
      <c r="M3327" t="s">
        <v>474</v>
      </c>
      <c r="N3327" t="s">
        <v>24</v>
      </c>
      <c r="O3327">
        <v>1142857.1428571399</v>
      </c>
      <c r="P3327">
        <v>1142857.1428571399</v>
      </c>
      <c r="Q3327">
        <v>114285.714285714</v>
      </c>
      <c r="R3327">
        <v>1257142.8571428601</v>
      </c>
      <c r="S3327" t="s">
        <v>25</v>
      </c>
      <c r="T3327" t="s">
        <v>25</v>
      </c>
      <c r="U3327" t="s">
        <v>25</v>
      </c>
      <c r="V3327" t="s">
        <v>25</v>
      </c>
      <c r="W3327" t="s">
        <v>25</v>
      </c>
      <c r="X3327" t="s">
        <v>25</v>
      </c>
    </row>
    <row r="3328" spans="1:24" x14ac:dyDescent="0.3">
      <c r="A3328" s="5">
        <v>3325</v>
      </c>
      <c r="B3328" t="s">
        <v>3643</v>
      </c>
      <c r="C3328" s="10">
        <v>43728</v>
      </c>
      <c r="D3328" t="s">
        <v>178</v>
      </c>
      <c r="E3328" t="s">
        <v>3644</v>
      </c>
      <c r="F3328" t="s">
        <v>81</v>
      </c>
      <c r="G3328" t="s">
        <v>249</v>
      </c>
      <c r="H3328" t="s">
        <v>3652</v>
      </c>
      <c r="I3328">
        <v>1</v>
      </c>
      <c r="J3328" t="s">
        <v>30</v>
      </c>
      <c r="K3328" t="s">
        <v>3646</v>
      </c>
      <c r="L3328" t="s">
        <v>3647</v>
      </c>
      <c r="M3328" t="s">
        <v>474</v>
      </c>
      <c r="N3328" t="s">
        <v>24</v>
      </c>
      <c r="O3328">
        <v>1142857.1428571399</v>
      </c>
      <c r="P3328">
        <v>1142857.1428571399</v>
      </c>
      <c r="Q3328">
        <v>114285.714285714</v>
      </c>
      <c r="R3328">
        <v>1257142.8571428601</v>
      </c>
      <c r="S3328" t="s">
        <v>25</v>
      </c>
      <c r="T3328" t="s">
        <v>25</v>
      </c>
      <c r="U3328" t="s">
        <v>25</v>
      </c>
      <c r="V3328" t="s">
        <v>25</v>
      </c>
      <c r="W3328" t="s">
        <v>25</v>
      </c>
      <c r="X3328" t="s">
        <v>25</v>
      </c>
    </row>
    <row r="3329" spans="1:24" x14ac:dyDescent="0.3">
      <c r="A3329" s="5">
        <v>3326</v>
      </c>
      <c r="B3329" t="s">
        <v>3643</v>
      </c>
      <c r="C3329" s="10">
        <v>43728</v>
      </c>
      <c r="D3329" t="s">
        <v>179</v>
      </c>
      <c r="E3329" t="s">
        <v>3644</v>
      </c>
      <c r="F3329" t="s">
        <v>81</v>
      </c>
      <c r="G3329" t="s">
        <v>249</v>
      </c>
      <c r="H3329" t="s">
        <v>3653</v>
      </c>
      <c r="I3329">
        <v>1</v>
      </c>
      <c r="J3329" t="s">
        <v>30</v>
      </c>
      <c r="K3329" t="s">
        <v>3646</v>
      </c>
      <c r="L3329" t="s">
        <v>3647</v>
      </c>
      <c r="M3329" t="s">
        <v>474</v>
      </c>
      <c r="N3329" t="s">
        <v>24</v>
      </c>
      <c r="O3329">
        <v>1142857.1428571399</v>
      </c>
      <c r="P3329">
        <v>1142857.1428571399</v>
      </c>
      <c r="Q3329">
        <v>114285.714285714</v>
      </c>
      <c r="R3329">
        <v>1257142.8571428601</v>
      </c>
      <c r="S3329" t="s">
        <v>25</v>
      </c>
      <c r="T3329" t="s">
        <v>25</v>
      </c>
      <c r="U3329" t="s">
        <v>25</v>
      </c>
      <c r="V3329" t="s">
        <v>25</v>
      </c>
      <c r="W3329" t="s">
        <v>25</v>
      </c>
      <c r="X3329" t="s">
        <v>25</v>
      </c>
    </row>
    <row r="3330" spans="1:24" x14ac:dyDescent="0.3">
      <c r="A3330" s="5">
        <v>3327</v>
      </c>
      <c r="B3330" t="s">
        <v>3654</v>
      </c>
      <c r="C3330" s="10">
        <v>43728</v>
      </c>
      <c r="D3330" t="s">
        <v>178</v>
      </c>
      <c r="E3330" t="s">
        <v>3644</v>
      </c>
      <c r="F3330" t="s">
        <v>81</v>
      </c>
      <c r="G3330" t="s">
        <v>249</v>
      </c>
      <c r="H3330" t="s">
        <v>3645</v>
      </c>
      <c r="I3330">
        <v>5</v>
      </c>
      <c r="J3330" t="s">
        <v>30</v>
      </c>
      <c r="K3330" t="s">
        <v>3646</v>
      </c>
      <c r="L3330" t="s">
        <v>3647</v>
      </c>
      <c r="M3330" t="s">
        <v>474</v>
      </c>
      <c r="N3330" t="s">
        <v>24</v>
      </c>
      <c r="O3330">
        <v>228571.42857142899</v>
      </c>
      <c r="P3330">
        <v>1142857.1428571399</v>
      </c>
      <c r="Q3330">
        <v>114285.714285714</v>
      </c>
      <c r="R3330">
        <v>1257142.8571428601</v>
      </c>
      <c r="S3330" t="s">
        <v>25</v>
      </c>
      <c r="T3330" t="s">
        <v>25</v>
      </c>
      <c r="U3330" t="s">
        <v>3655</v>
      </c>
      <c r="V3330">
        <v>8000000</v>
      </c>
      <c r="W3330" t="s">
        <v>25</v>
      </c>
      <c r="X3330">
        <v>7840000</v>
      </c>
    </row>
    <row r="3331" spans="1:24" x14ac:dyDescent="0.3">
      <c r="A3331" s="5">
        <v>3328</v>
      </c>
      <c r="B3331" t="s">
        <v>3654</v>
      </c>
      <c r="C3331" s="10">
        <v>43728</v>
      </c>
      <c r="D3331" t="s">
        <v>179</v>
      </c>
      <c r="E3331" t="s">
        <v>3644</v>
      </c>
      <c r="F3331" t="s">
        <v>81</v>
      </c>
      <c r="G3331" t="s">
        <v>249</v>
      </c>
      <c r="H3331" t="s">
        <v>3648</v>
      </c>
      <c r="I3331">
        <v>2</v>
      </c>
      <c r="J3331" t="s">
        <v>30</v>
      </c>
      <c r="K3331" t="s">
        <v>3646</v>
      </c>
      <c r="L3331" t="s">
        <v>3647</v>
      </c>
      <c r="M3331" t="s">
        <v>474</v>
      </c>
      <c r="N3331" t="s">
        <v>24</v>
      </c>
      <c r="O3331">
        <v>571428.57142857101</v>
      </c>
      <c r="P3331">
        <v>1142857.1428571399</v>
      </c>
      <c r="Q3331">
        <v>114285.714285714</v>
      </c>
      <c r="R3331">
        <v>1257142.8571428601</v>
      </c>
      <c r="S3331" t="s">
        <v>25</v>
      </c>
      <c r="T3331" t="s">
        <v>25</v>
      </c>
      <c r="U3331" t="s">
        <v>3655</v>
      </c>
      <c r="V3331">
        <v>8000000</v>
      </c>
      <c r="W3331" t="s">
        <v>25</v>
      </c>
      <c r="X3331">
        <v>7840000</v>
      </c>
    </row>
    <row r="3332" spans="1:24" x14ac:dyDescent="0.3">
      <c r="A3332" s="5">
        <v>3329</v>
      </c>
      <c r="B3332" t="s">
        <v>3654</v>
      </c>
      <c r="C3332" s="10">
        <v>43728</v>
      </c>
      <c r="D3332" t="s">
        <v>178</v>
      </c>
      <c r="E3332" t="s">
        <v>3644</v>
      </c>
      <c r="F3332" t="s">
        <v>81</v>
      </c>
      <c r="G3332" t="s">
        <v>249</v>
      </c>
      <c r="H3332" t="s">
        <v>3649</v>
      </c>
      <c r="I3332">
        <v>1</v>
      </c>
      <c r="J3332" t="s">
        <v>30</v>
      </c>
      <c r="K3332" t="s">
        <v>3646</v>
      </c>
      <c r="L3332" t="s">
        <v>3647</v>
      </c>
      <c r="M3332" t="s">
        <v>474</v>
      </c>
      <c r="N3332" t="s">
        <v>24</v>
      </c>
      <c r="O3332">
        <v>1142857.1428571399</v>
      </c>
      <c r="P3332">
        <v>1142857.1428571399</v>
      </c>
      <c r="Q3332">
        <v>114285.714285714</v>
      </c>
      <c r="R3332">
        <v>1257142.8571428601</v>
      </c>
      <c r="S3332" t="s">
        <v>25</v>
      </c>
      <c r="T3332" t="s">
        <v>25</v>
      </c>
      <c r="U3332" t="s">
        <v>3655</v>
      </c>
      <c r="V3332">
        <v>8000000</v>
      </c>
      <c r="W3332" t="s">
        <v>25</v>
      </c>
      <c r="X3332">
        <v>7840000</v>
      </c>
    </row>
    <row r="3333" spans="1:24" x14ac:dyDescent="0.3">
      <c r="A3333" s="5">
        <v>3330</v>
      </c>
      <c r="B3333" t="s">
        <v>3654</v>
      </c>
      <c r="C3333" s="10">
        <v>43728</v>
      </c>
      <c r="D3333" t="s">
        <v>179</v>
      </c>
      <c r="E3333" t="s">
        <v>3644</v>
      </c>
      <c r="F3333" t="s">
        <v>81</v>
      </c>
      <c r="G3333" t="s">
        <v>249</v>
      </c>
      <c r="H3333" t="s">
        <v>3650</v>
      </c>
      <c r="I3333">
        <v>1</v>
      </c>
      <c r="J3333" t="s">
        <v>30</v>
      </c>
      <c r="K3333" t="s">
        <v>3646</v>
      </c>
      <c r="L3333" t="s">
        <v>3647</v>
      </c>
      <c r="M3333" t="s">
        <v>474</v>
      </c>
      <c r="N3333" t="s">
        <v>24</v>
      </c>
      <c r="O3333">
        <v>1142857.1428571399</v>
      </c>
      <c r="P3333">
        <v>1142857.1428571399</v>
      </c>
      <c r="Q3333">
        <v>114285.714285714</v>
      </c>
      <c r="R3333">
        <v>1257142.8571428601</v>
      </c>
      <c r="S3333" t="s">
        <v>25</v>
      </c>
      <c r="T3333" t="s">
        <v>25</v>
      </c>
      <c r="U3333" t="s">
        <v>3655</v>
      </c>
      <c r="V3333">
        <v>8000000</v>
      </c>
      <c r="W3333" t="s">
        <v>25</v>
      </c>
      <c r="X3333">
        <v>7840000</v>
      </c>
    </row>
    <row r="3334" spans="1:24" x14ac:dyDescent="0.3">
      <c r="A3334" s="5">
        <v>3331</v>
      </c>
      <c r="B3334" t="s">
        <v>3654</v>
      </c>
      <c r="C3334" s="10">
        <v>43728</v>
      </c>
      <c r="D3334" t="s">
        <v>178</v>
      </c>
      <c r="E3334" t="s">
        <v>3644</v>
      </c>
      <c r="F3334" t="s">
        <v>81</v>
      </c>
      <c r="G3334" t="s">
        <v>249</v>
      </c>
      <c r="H3334" t="s">
        <v>3651</v>
      </c>
      <c r="I3334">
        <v>1</v>
      </c>
      <c r="J3334" t="s">
        <v>30</v>
      </c>
      <c r="K3334" t="s">
        <v>3646</v>
      </c>
      <c r="L3334" t="s">
        <v>3647</v>
      </c>
      <c r="M3334" t="s">
        <v>474</v>
      </c>
      <c r="N3334" t="s">
        <v>24</v>
      </c>
      <c r="O3334">
        <v>1142857.1428571399</v>
      </c>
      <c r="P3334">
        <v>1142857.1428571399</v>
      </c>
      <c r="Q3334">
        <v>114285.714285714</v>
      </c>
      <c r="R3334">
        <v>1257142.8571428601</v>
      </c>
      <c r="S3334" t="s">
        <v>25</v>
      </c>
      <c r="T3334" t="s">
        <v>25</v>
      </c>
      <c r="U3334" t="s">
        <v>3655</v>
      </c>
      <c r="V3334">
        <v>8000000</v>
      </c>
      <c r="W3334" t="s">
        <v>25</v>
      </c>
      <c r="X3334">
        <v>7840000</v>
      </c>
    </row>
    <row r="3335" spans="1:24" x14ac:dyDescent="0.3">
      <c r="A3335" s="5">
        <v>3332</v>
      </c>
      <c r="B3335" t="s">
        <v>3654</v>
      </c>
      <c r="C3335" s="10">
        <v>43728</v>
      </c>
      <c r="D3335" t="s">
        <v>179</v>
      </c>
      <c r="E3335" t="s">
        <v>3644</v>
      </c>
      <c r="F3335" t="s">
        <v>81</v>
      </c>
      <c r="G3335" t="s">
        <v>249</v>
      </c>
      <c r="H3335" t="s">
        <v>3652</v>
      </c>
      <c r="I3335">
        <v>1</v>
      </c>
      <c r="J3335" t="s">
        <v>30</v>
      </c>
      <c r="K3335" t="s">
        <v>3646</v>
      </c>
      <c r="L3335" t="s">
        <v>3647</v>
      </c>
      <c r="M3335" t="s">
        <v>474</v>
      </c>
      <c r="N3335" t="s">
        <v>24</v>
      </c>
      <c r="O3335">
        <v>1142857.1428571399</v>
      </c>
      <c r="P3335">
        <v>1142857.1428571399</v>
      </c>
      <c r="Q3335">
        <v>114285.714285714</v>
      </c>
      <c r="R3335">
        <v>1257142.8571428601</v>
      </c>
      <c r="S3335" t="s">
        <v>25</v>
      </c>
      <c r="T3335" t="s">
        <v>25</v>
      </c>
      <c r="U3335" t="s">
        <v>3655</v>
      </c>
      <c r="V3335">
        <v>8000000</v>
      </c>
      <c r="W3335" t="s">
        <v>25</v>
      </c>
      <c r="X3335">
        <v>7840000</v>
      </c>
    </row>
    <row r="3336" spans="1:24" x14ac:dyDescent="0.3">
      <c r="A3336" s="5">
        <v>3333</v>
      </c>
      <c r="B3336" t="s">
        <v>3654</v>
      </c>
      <c r="C3336" s="10">
        <v>43728</v>
      </c>
      <c r="D3336" t="s">
        <v>178</v>
      </c>
      <c r="E3336" t="s">
        <v>3644</v>
      </c>
      <c r="F3336" t="s">
        <v>81</v>
      </c>
      <c r="G3336" t="s">
        <v>249</v>
      </c>
      <c r="H3336" t="s">
        <v>3653</v>
      </c>
      <c r="I3336">
        <v>1</v>
      </c>
      <c r="J3336" t="s">
        <v>30</v>
      </c>
      <c r="K3336" t="s">
        <v>3646</v>
      </c>
      <c r="L3336" t="s">
        <v>3647</v>
      </c>
      <c r="M3336" t="s">
        <v>474</v>
      </c>
      <c r="N3336" t="s">
        <v>24</v>
      </c>
      <c r="O3336">
        <v>1142857.1428571399</v>
      </c>
      <c r="P3336">
        <v>1142857.1428571399</v>
      </c>
      <c r="Q3336">
        <v>114285.714285714</v>
      </c>
      <c r="R3336">
        <v>1257142.8571428601</v>
      </c>
      <c r="S3336" t="s">
        <v>25</v>
      </c>
      <c r="T3336" t="s">
        <v>25</v>
      </c>
      <c r="U3336" t="s">
        <v>3655</v>
      </c>
      <c r="V3336">
        <v>8000000</v>
      </c>
      <c r="W3336" t="s">
        <v>25</v>
      </c>
      <c r="X3336">
        <v>7840000</v>
      </c>
    </row>
    <row r="3337" spans="1:24" x14ac:dyDescent="0.3">
      <c r="A3337" s="5">
        <v>3334</v>
      </c>
      <c r="B3337" t="s">
        <v>3656</v>
      </c>
      <c r="C3337" s="10">
        <v>43728</v>
      </c>
      <c r="D3337" t="s">
        <v>179</v>
      </c>
      <c r="E3337" t="s">
        <v>1920</v>
      </c>
      <c r="F3337" t="s">
        <v>204</v>
      </c>
      <c r="G3337" t="s">
        <v>249</v>
      </c>
      <c r="H3337" t="s">
        <v>1921</v>
      </c>
      <c r="I3337">
        <v>50</v>
      </c>
      <c r="J3337" t="s">
        <v>164</v>
      </c>
      <c r="K3337" t="s">
        <v>1922</v>
      </c>
      <c r="L3337" t="s">
        <v>1923</v>
      </c>
      <c r="M3337" t="s">
        <v>1924</v>
      </c>
      <c r="N3337" t="s">
        <v>68</v>
      </c>
      <c r="O3337">
        <v>964.5</v>
      </c>
      <c r="P3337">
        <v>48225</v>
      </c>
      <c r="Q3337">
        <v>4822.5</v>
      </c>
      <c r="R3337">
        <v>53047.5</v>
      </c>
      <c r="S3337" t="s">
        <v>25</v>
      </c>
      <c r="T3337" t="s">
        <v>25</v>
      </c>
      <c r="U3337" t="s">
        <v>25</v>
      </c>
      <c r="V3337" t="s">
        <v>25</v>
      </c>
      <c r="W3337" t="s">
        <v>25</v>
      </c>
      <c r="X3337" t="s">
        <v>25</v>
      </c>
    </row>
    <row r="3338" spans="1:24" x14ac:dyDescent="0.3">
      <c r="A3338" s="5">
        <v>3335</v>
      </c>
      <c r="B3338" t="s">
        <v>3656</v>
      </c>
      <c r="C3338" s="10">
        <v>43728</v>
      </c>
      <c r="D3338" t="s">
        <v>178</v>
      </c>
      <c r="E3338" t="s">
        <v>1920</v>
      </c>
      <c r="F3338" t="s">
        <v>204</v>
      </c>
      <c r="G3338" t="s">
        <v>249</v>
      </c>
      <c r="H3338" t="s">
        <v>1926</v>
      </c>
      <c r="I3338">
        <v>70</v>
      </c>
      <c r="J3338" t="s">
        <v>164</v>
      </c>
      <c r="K3338" t="s">
        <v>1922</v>
      </c>
      <c r="L3338" t="s">
        <v>1923</v>
      </c>
      <c r="M3338" t="s">
        <v>1924</v>
      </c>
      <c r="N3338" t="s">
        <v>68</v>
      </c>
      <c r="O3338">
        <v>688.92857142857099</v>
      </c>
      <c r="P3338">
        <v>48225</v>
      </c>
      <c r="Q3338">
        <v>4822.5</v>
      </c>
      <c r="R3338">
        <v>53047.5</v>
      </c>
      <c r="S3338" t="s">
        <v>25</v>
      </c>
      <c r="T3338" t="s">
        <v>25</v>
      </c>
      <c r="U3338" t="s">
        <v>25</v>
      </c>
      <c r="V3338" t="s">
        <v>25</v>
      </c>
      <c r="W3338" t="s">
        <v>25</v>
      </c>
      <c r="X3338" t="s">
        <v>25</v>
      </c>
    </row>
    <row r="3339" spans="1:24" x14ac:dyDescent="0.3">
      <c r="A3339" s="5">
        <v>3336</v>
      </c>
      <c r="B3339" t="s">
        <v>3657</v>
      </c>
      <c r="C3339" s="10">
        <v>43728</v>
      </c>
      <c r="D3339" t="s">
        <v>179</v>
      </c>
      <c r="E3339" t="s">
        <v>2988</v>
      </c>
      <c r="F3339" t="s">
        <v>85</v>
      </c>
      <c r="G3339" t="s">
        <v>249</v>
      </c>
      <c r="H3339" t="s">
        <v>315</v>
      </c>
      <c r="I3339">
        <v>1</v>
      </c>
      <c r="J3339" t="s">
        <v>36</v>
      </c>
      <c r="K3339" t="s">
        <v>3038</v>
      </c>
      <c r="L3339" t="s">
        <v>425</v>
      </c>
      <c r="M3339" t="s">
        <v>3659</v>
      </c>
      <c r="N3339" t="s">
        <v>24</v>
      </c>
      <c r="O3339" s="8">
        <v>9.9999999999999995E-7</v>
      </c>
      <c r="P3339" s="8">
        <v>9.9999999999999995E-7</v>
      </c>
      <c r="Q3339" s="8">
        <v>9.9999999999999995E-8</v>
      </c>
      <c r="R3339" s="8">
        <v>8.9999999999999996E-7</v>
      </c>
      <c r="S3339" t="s">
        <v>25</v>
      </c>
      <c r="T3339" t="s">
        <v>25</v>
      </c>
      <c r="U3339" t="s">
        <v>3660</v>
      </c>
      <c r="V3339">
        <v>48735000</v>
      </c>
      <c r="W3339" t="s">
        <v>25</v>
      </c>
      <c r="X3339">
        <v>48735000</v>
      </c>
    </row>
    <row r="3340" spans="1:24" x14ac:dyDescent="0.3">
      <c r="A3340" s="5">
        <v>3337</v>
      </c>
      <c r="B3340" t="s">
        <v>3657</v>
      </c>
      <c r="C3340" s="10">
        <v>43728</v>
      </c>
      <c r="D3340" t="s">
        <v>178</v>
      </c>
      <c r="E3340" t="s">
        <v>2988</v>
      </c>
      <c r="F3340" t="s">
        <v>85</v>
      </c>
      <c r="G3340" t="s">
        <v>249</v>
      </c>
      <c r="H3340" t="s">
        <v>3089</v>
      </c>
      <c r="I3340">
        <v>150</v>
      </c>
      <c r="J3340" t="s">
        <v>67</v>
      </c>
      <c r="K3340" t="s">
        <v>3038</v>
      </c>
      <c r="L3340" t="s">
        <v>425</v>
      </c>
      <c r="M3340" t="s">
        <v>3659</v>
      </c>
      <c r="N3340" t="s">
        <v>24</v>
      </c>
      <c r="O3340">
        <v>115000</v>
      </c>
      <c r="P3340">
        <v>17250000</v>
      </c>
      <c r="Q3340">
        <v>1725000</v>
      </c>
      <c r="R3340">
        <v>15525000</v>
      </c>
      <c r="S3340" t="s">
        <v>25</v>
      </c>
      <c r="T3340" t="s">
        <v>25</v>
      </c>
      <c r="U3340" t="s">
        <v>3660</v>
      </c>
      <c r="V3340">
        <v>48735000</v>
      </c>
      <c r="W3340" t="s">
        <v>25</v>
      </c>
      <c r="X3340">
        <v>48735000</v>
      </c>
    </row>
    <row r="3341" spans="1:24" x14ac:dyDescent="0.3">
      <c r="A3341" s="5">
        <v>3338</v>
      </c>
      <c r="B3341" t="s">
        <v>3657</v>
      </c>
      <c r="C3341" s="10">
        <v>43728</v>
      </c>
      <c r="D3341" t="s">
        <v>179</v>
      </c>
      <c r="E3341" t="s">
        <v>2988</v>
      </c>
      <c r="F3341" t="s">
        <v>85</v>
      </c>
      <c r="G3341" t="s">
        <v>249</v>
      </c>
      <c r="H3341" t="s">
        <v>3090</v>
      </c>
      <c r="I3341">
        <v>130</v>
      </c>
      <c r="J3341" t="s">
        <v>31</v>
      </c>
      <c r="K3341" t="s">
        <v>3038</v>
      </c>
      <c r="L3341" t="s">
        <v>425</v>
      </c>
      <c r="M3341" t="s">
        <v>3659</v>
      </c>
      <c r="N3341" t="s">
        <v>24</v>
      </c>
      <c r="O3341">
        <v>160000</v>
      </c>
      <c r="P3341">
        <v>20800000</v>
      </c>
      <c r="Q3341">
        <v>2080000</v>
      </c>
      <c r="R3341">
        <v>18720000</v>
      </c>
      <c r="S3341" t="s">
        <v>25</v>
      </c>
      <c r="T3341" t="s">
        <v>25</v>
      </c>
      <c r="U3341" t="s">
        <v>3660</v>
      </c>
      <c r="V3341">
        <v>48735000</v>
      </c>
      <c r="W3341" t="s">
        <v>25</v>
      </c>
      <c r="X3341">
        <v>48735000</v>
      </c>
    </row>
    <row r="3342" spans="1:24" x14ac:dyDescent="0.3">
      <c r="A3342" s="5">
        <v>3339</v>
      </c>
      <c r="B3342" t="s">
        <v>3657</v>
      </c>
      <c r="C3342" s="10">
        <v>43728</v>
      </c>
      <c r="D3342" t="s">
        <v>178</v>
      </c>
      <c r="E3342" t="s">
        <v>2988</v>
      </c>
      <c r="F3342" t="s">
        <v>85</v>
      </c>
      <c r="G3342" t="s">
        <v>249</v>
      </c>
      <c r="H3342" t="s">
        <v>3099</v>
      </c>
      <c r="I3342">
        <v>30</v>
      </c>
      <c r="J3342" t="s">
        <v>31</v>
      </c>
      <c r="K3342" t="s">
        <v>3038</v>
      </c>
      <c r="L3342" t="s">
        <v>425</v>
      </c>
      <c r="M3342" t="s">
        <v>3659</v>
      </c>
      <c r="N3342" t="s">
        <v>24</v>
      </c>
      <c r="O3342">
        <v>70000</v>
      </c>
      <c r="P3342">
        <v>2100000</v>
      </c>
      <c r="Q3342">
        <v>210000</v>
      </c>
      <c r="R3342">
        <v>1890000</v>
      </c>
      <c r="S3342" t="s">
        <v>25</v>
      </c>
      <c r="T3342" t="s">
        <v>25</v>
      </c>
      <c r="U3342" t="s">
        <v>3660</v>
      </c>
      <c r="V3342">
        <v>48735000</v>
      </c>
      <c r="W3342" t="s">
        <v>25</v>
      </c>
      <c r="X3342">
        <v>48735000</v>
      </c>
    </row>
    <row r="3343" spans="1:24" x14ac:dyDescent="0.3">
      <c r="A3343" s="5">
        <v>3340</v>
      </c>
      <c r="B3343" t="s">
        <v>3657</v>
      </c>
      <c r="C3343" s="10">
        <v>43728</v>
      </c>
      <c r="D3343" t="s">
        <v>179</v>
      </c>
      <c r="E3343" t="s">
        <v>2988</v>
      </c>
      <c r="F3343" t="s">
        <v>85</v>
      </c>
      <c r="G3343" t="s">
        <v>249</v>
      </c>
      <c r="H3343" t="s">
        <v>3102</v>
      </c>
      <c r="I3343">
        <v>200</v>
      </c>
      <c r="J3343" t="s">
        <v>31</v>
      </c>
      <c r="K3343" t="s">
        <v>3038</v>
      </c>
      <c r="L3343" t="s">
        <v>425</v>
      </c>
      <c r="M3343" t="s">
        <v>3659</v>
      </c>
      <c r="N3343" t="s">
        <v>24</v>
      </c>
      <c r="O3343">
        <v>70000</v>
      </c>
      <c r="P3343">
        <v>14000000</v>
      </c>
      <c r="Q3343">
        <v>1400000</v>
      </c>
      <c r="R3343">
        <v>12600000</v>
      </c>
      <c r="S3343" t="s">
        <v>25</v>
      </c>
      <c r="T3343" t="s">
        <v>25</v>
      </c>
      <c r="U3343" t="s">
        <v>3660</v>
      </c>
      <c r="V3343">
        <v>48735000</v>
      </c>
      <c r="W3343" t="s">
        <v>25</v>
      </c>
      <c r="X3343">
        <v>48735000</v>
      </c>
    </row>
    <row r="3344" spans="1:24" x14ac:dyDescent="0.3">
      <c r="A3344" s="5">
        <v>3341</v>
      </c>
      <c r="B3344" t="s">
        <v>3661</v>
      </c>
      <c r="C3344" s="10">
        <v>43727</v>
      </c>
      <c r="D3344" t="s">
        <v>178</v>
      </c>
      <c r="E3344" t="s">
        <v>3662</v>
      </c>
      <c r="F3344" t="s">
        <v>26</v>
      </c>
      <c r="G3344" t="s">
        <v>249</v>
      </c>
      <c r="H3344" t="s">
        <v>227</v>
      </c>
      <c r="I3344">
        <v>3</v>
      </c>
      <c r="J3344" t="s">
        <v>63</v>
      </c>
      <c r="K3344" t="s">
        <v>3663</v>
      </c>
      <c r="L3344" t="s">
        <v>222</v>
      </c>
      <c r="M3344" t="s">
        <v>223</v>
      </c>
      <c r="N3344" t="s">
        <v>24</v>
      </c>
      <c r="O3344">
        <v>55093500</v>
      </c>
      <c r="P3344">
        <v>165280500</v>
      </c>
      <c r="Q3344">
        <v>16528050</v>
      </c>
      <c r="R3344">
        <v>181808550</v>
      </c>
      <c r="S3344" t="s">
        <v>25</v>
      </c>
      <c r="T3344" t="s">
        <v>25</v>
      </c>
      <c r="U3344" t="s">
        <v>3664</v>
      </c>
      <c r="V3344">
        <v>181808550</v>
      </c>
      <c r="W3344" t="s">
        <v>25</v>
      </c>
      <c r="X3344">
        <v>165280500</v>
      </c>
    </row>
    <row r="3345" spans="1:24" x14ac:dyDescent="0.3">
      <c r="A3345" s="5">
        <v>3342</v>
      </c>
      <c r="B3345" t="s">
        <v>3665</v>
      </c>
      <c r="C3345" s="10">
        <v>43727</v>
      </c>
      <c r="D3345" t="s">
        <v>179</v>
      </c>
      <c r="E3345" t="s">
        <v>3666</v>
      </c>
      <c r="F3345" t="s">
        <v>26</v>
      </c>
      <c r="G3345">
        <v>4</v>
      </c>
      <c r="H3345" t="s">
        <v>227</v>
      </c>
      <c r="I3345">
        <v>3</v>
      </c>
      <c r="J3345" t="s">
        <v>63</v>
      </c>
      <c r="K3345" t="s">
        <v>228</v>
      </c>
      <c r="L3345" t="s">
        <v>222</v>
      </c>
      <c r="M3345" t="s">
        <v>223</v>
      </c>
      <c r="N3345" t="s">
        <v>24</v>
      </c>
      <c r="O3345">
        <v>197477820.533333</v>
      </c>
      <c r="P3345">
        <v>592433461.60000002</v>
      </c>
      <c r="Q3345">
        <v>59243346.159999996</v>
      </c>
      <c r="R3345">
        <v>651676807.75999999</v>
      </c>
      <c r="S3345" t="s">
        <v>25</v>
      </c>
      <c r="T3345" t="s">
        <v>25</v>
      </c>
      <c r="U3345" t="s">
        <v>3667</v>
      </c>
      <c r="V3345">
        <v>651676807</v>
      </c>
      <c r="W3345" t="s">
        <v>25</v>
      </c>
      <c r="X3345">
        <v>592433461</v>
      </c>
    </row>
    <row r="3346" spans="1:24" x14ac:dyDescent="0.3">
      <c r="A3346" s="5">
        <v>3343</v>
      </c>
      <c r="B3346" t="s">
        <v>3668</v>
      </c>
      <c r="C3346" s="10">
        <v>43727</v>
      </c>
      <c r="D3346" t="s">
        <v>178</v>
      </c>
      <c r="E3346" t="s">
        <v>3669</v>
      </c>
      <c r="F3346" t="s">
        <v>26</v>
      </c>
      <c r="G3346" t="s">
        <v>205</v>
      </c>
      <c r="H3346" t="s">
        <v>227</v>
      </c>
      <c r="I3346">
        <v>3</v>
      </c>
      <c r="J3346" t="s">
        <v>63</v>
      </c>
      <c r="K3346" t="s">
        <v>3663</v>
      </c>
      <c r="L3346" t="s">
        <v>222</v>
      </c>
      <c r="M3346" t="s">
        <v>223</v>
      </c>
      <c r="N3346" t="s">
        <v>24</v>
      </c>
      <c r="O3346">
        <v>165280500</v>
      </c>
      <c r="P3346">
        <v>495841500</v>
      </c>
      <c r="Q3346">
        <v>49584150</v>
      </c>
      <c r="R3346">
        <v>545425650</v>
      </c>
      <c r="S3346" t="s">
        <v>25</v>
      </c>
      <c r="T3346" t="s">
        <v>25</v>
      </c>
      <c r="U3346" t="s">
        <v>3664</v>
      </c>
      <c r="V3346">
        <v>545425650</v>
      </c>
      <c r="W3346" t="s">
        <v>25</v>
      </c>
      <c r="X3346">
        <v>495841500</v>
      </c>
    </row>
    <row r="3347" spans="1:24" x14ac:dyDescent="0.3">
      <c r="A3347" s="5">
        <v>3344</v>
      </c>
      <c r="B3347" t="s">
        <v>3670</v>
      </c>
      <c r="C3347" s="10">
        <v>43727</v>
      </c>
      <c r="D3347" t="s">
        <v>179</v>
      </c>
      <c r="E3347" t="s">
        <v>3671</v>
      </c>
      <c r="F3347" t="s">
        <v>26</v>
      </c>
      <c r="G3347" t="s">
        <v>269</v>
      </c>
      <c r="H3347" t="s">
        <v>323</v>
      </c>
      <c r="I3347">
        <v>1</v>
      </c>
      <c r="J3347" t="s">
        <v>63</v>
      </c>
      <c r="K3347" t="s">
        <v>1890</v>
      </c>
      <c r="L3347" t="s">
        <v>306</v>
      </c>
      <c r="M3347" t="s">
        <v>223</v>
      </c>
      <c r="N3347" t="s">
        <v>24</v>
      </c>
      <c r="O3347">
        <v>9800000</v>
      </c>
      <c r="P3347">
        <v>9800000</v>
      </c>
      <c r="Q3347">
        <v>980000</v>
      </c>
      <c r="R3347">
        <v>10780000</v>
      </c>
      <c r="S3347" t="s">
        <v>25</v>
      </c>
      <c r="T3347" t="s">
        <v>25</v>
      </c>
      <c r="U3347" t="s">
        <v>3672</v>
      </c>
      <c r="V3347">
        <v>10780000</v>
      </c>
      <c r="W3347" t="s">
        <v>25</v>
      </c>
      <c r="X3347">
        <v>10584000</v>
      </c>
    </row>
    <row r="3348" spans="1:24" x14ac:dyDescent="0.3">
      <c r="A3348" s="5">
        <v>3345</v>
      </c>
      <c r="B3348" t="s">
        <v>3673</v>
      </c>
      <c r="C3348" s="10">
        <v>43727</v>
      </c>
      <c r="D3348" t="s">
        <v>178</v>
      </c>
      <c r="E3348" t="s">
        <v>3674</v>
      </c>
      <c r="F3348" t="s">
        <v>26</v>
      </c>
      <c r="G3348" t="s">
        <v>269</v>
      </c>
      <c r="H3348" t="s">
        <v>227</v>
      </c>
      <c r="I3348">
        <v>3</v>
      </c>
      <c r="J3348" t="s">
        <v>63</v>
      </c>
      <c r="K3348" t="s">
        <v>228</v>
      </c>
      <c r="L3348" t="s">
        <v>222</v>
      </c>
      <c r="M3348" t="s">
        <v>223</v>
      </c>
      <c r="N3348" t="s">
        <v>24</v>
      </c>
      <c r="O3348">
        <v>296216730.80000001</v>
      </c>
      <c r="P3348">
        <v>888650192.39999998</v>
      </c>
      <c r="Q3348">
        <v>88865019.239999995</v>
      </c>
      <c r="R3348">
        <v>977515211.63999999</v>
      </c>
      <c r="S3348" t="s">
        <v>25</v>
      </c>
      <c r="T3348" t="s">
        <v>25</v>
      </c>
      <c r="U3348" t="s">
        <v>3667</v>
      </c>
      <c r="V3348">
        <v>977515211</v>
      </c>
      <c r="W3348" t="s">
        <v>25</v>
      </c>
      <c r="X3348">
        <v>888650192</v>
      </c>
    </row>
    <row r="3349" spans="1:24" x14ac:dyDescent="0.3">
      <c r="A3349" s="5">
        <v>3346</v>
      </c>
      <c r="B3349" t="s">
        <v>3675</v>
      </c>
      <c r="C3349" s="10">
        <v>43726</v>
      </c>
      <c r="D3349" t="s">
        <v>179</v>
      </c>
      <c r="E3349" t="s">
        <v>3676</v>
      </c>
      <c r="F3349" t="s">
        <v>26</v>
      </c>
      <c r="G3349" t="s">
        <v>269</v>
      </c>
      <c r="H3349" t="s">
        <v>232</v>
      </c>
      <c r="I3349">
        <v>3</v>
      </c>
      <c r="J3349" t="s">
        <v>63</v>
      </c>
      <c r="K3349" t="s">
        <v>233</v>
      </c>
      <c r="L3349" t="s">
        <v>222</v>
      </c>
      <c r="M3349" t="s">
        <v>223</v>
      </c>
      <c r="N3349" t="s">
        <v>24</v>
      </c>
      <c r="O3349">
        <v>94934160</v>
      </c>
      <c r="P3349">
        <v>284802480</v>
      </c>
      <c r="Q3349">
        <v>28480248</v>
      </c>
      <c r="R3349">
        <v>313282728</v>
      </c>
      <c r="S3349" t="s">
        <v>25</v>
      </c>
      <c r="T3349" t="s">
        <v>25</v>
      </c>
      <c r="U3349" t="s">
        <v>3677</v>
      </c>
      <c r="V3349">
        <v>313282728</v>
      </c>
      <c r="W3349" t="s">
        <v>25</v>
      </c>
      <c r="X3349">
        <v>284802480</v>
      </c>
    </row>
    <row r="3350" spans="1:24" x14ac:dyDescent="0.3">
      <c r="A3350" s="5">
        <v>3347</v>
      </c>
      <c r="B3350" t="s">
        <v>3678</v>
      </c>
      <c r="C3350" s="10">
        <v>43726</v>
      </c>
      <c r="D3350" t="s">
        <v>178</v>
      </c>
      <c r="E3350" t="s">
        <v>3679</v>
      </c>
      <c r="F3350" t="s">
        <v>26</v>
      </c>
      <c r="G3350" t="s">
        <v>205</v>
      </c>
      <c r="H3350" t="s">
        <v>232</v>
      </c>
      <c r="I3350">
        <v>3</v>
      </c>
      <c r="J3350" t="s">
        <v>63</v>
      </c>
      <c r="K3350" t="s">
        <v>3680</v>
      </c>
      <c r="L3350" t="s">
        <v>222</v>
      </c>
      <c r="M3350" t="s">
        <v>223</v>
      </c>
      <c r="N3350" t="s">
        <v>24</v>
      </c>
      <c r="O3350">
        <v>56133000</v>
      </c>
      <c r="P3350">
        <v>168399000</v>
      </c>
      <c r="Q3350">
        <v>16839900</v>
      </c>
      <c r="R3350">
        <v>185238900</v>
      </c>
      <c r="S3350" t="s">
        <v>25</v>
      </c>
      <c r="T3350" t="s">
        <v>25</v>
      </c>
      <c r="U3350" t="s">
        <v>3681</v>
      </c>
      <c r="V3350">
        <v>185238900</v>
      </c>
      <c r="W3350" t="s">
        <v>25</v>
      </c>
      <c r="X3350">
        <v>168399000</v>
      </c>
    </row>
    <row r="3351" spans="1:24" x14ac:dyDescent="0.3">
      <c r="A3351" s="5">
        <v>3348</v>
      </c>
      <c r="B3351" t="s">
        <v>3682</v>
      </c>
      <c r="C3351" s="10">
        <v>43726</v>
      </c>
      <c r="D3351" t="s">
        <v>179</v>
      </c>
      <c r="E3351" t="s">
        <v>3683</v>
      </c>
      <c r="F3351" t="s">
        <v>26</v>
      </c>
      <c r="G3351" t="s">
        <v>205</v>
      </c>
      <c r="H3351" t="s">
        <v>220</v>
      </c>
      <c r="I3351">
        <v>1</v>
      </c>
      <c r="J3351" t="s">
        <v>36</v>
      </c>
      <c r="K3351" t="s">
        <v>3684</v>
      </c>
      <c r="L3351" t="s">
        <v>222</v>
      </c>
      <c r="M3351" t="s">
        <v>223</v>
      </c>
      <c r="N3351" t="s">
        <v>24</v>
      </c>
      <c r="O3351">
        <v>3680000</v>
      </c>
      <c r="P3351">
        <v>3680000</v>
      </c>
      <c r="Q3351">
        <v>368000</v>
      </c>
      <c r="R3351">
        <v>4048000</v>
      </c>
      <c r="S3351" t="s">
        <v>25</v>
      </c>
      <c r="T3351" t="s">
        <v>25</v>
      </c>
      <c r="U3351" t="s">
        <v>3685</v>
      </c>
      <c r="V3351">
        <v>4048000</v>
      </c>
      <c r="W3351" t="s">
        <v>25</v>
      </c>
      <c r="X3351">
        <v>3680000</v>
      </c>
    </row>
    <row r="3352" spans="1:24" x14ac:dyDescent="0.3">
      <c r="A3352" s="5">
        <v>3349</v>
      </c>
      <c r="B3352" t="s">
        <v>3686</v>
      </c>
      <c r="C3352" s="10">
        <v>43726</v>
      </c>
      <c r="D3352" t="s">
        <v>178</v>
      </c>
      <c r="E3352" t="s">
        <v>3687</v>
      </c>
      <c r="F3352" t="s">
        <v>26</v>
      </c>
      <c r="G3352">
        <v>4</v>
      </c>
      <c r="H3352" t="s">
        <v>232</v>
      </c>
      <c r="I3352">
        <v>3</v>
      </c>
      <c r="J3352" t="s">
        <v>63</v>
      </c>
      <c r="K3352" t="s">
        <v>233</v>
      </c>
      <c r="L3352" t="s">
        <v>222</v>
      </c>
      <c r="M3352" t="s">
        <v>223</v>
      </c>
      <c r="N3352" t="s">
        <v>24</v>
      </c>
      <c r="O3352">
        <v>63289440</v>
      </c>
      <c r="P3352">
        <v>189868320</v>
      </c>
      <c r="Q3352">
        <v>18986832</v>
      </c>
      <c r="R3352">
        <v>208855152</v>
      </c>
      <c r="S3352" t="s">
        <v>25</v>
      </c>
      <c r="T3352" t="s">
        <v>25</v>
      </c>
      <c r="U3352" t="s">
        <v>3677</v>
      </c>
      <c r="V3352">
        <v>208855152</v>
      </c>
      <c r="W3352" t="s">
        <v>25</v>
      </c>
      <c r="X3352">
        <v>189868320</v>
      </c>
    </row>
    <row r="3353" spans="1:24" x14ac:dyDescent="0.3">
      <c r="A3353" s="5">
        <v>3350</v>
      </c>
      <c r="B3353" t="s">
        <v>3688</v>
      </c>
      <c r="C3353" s="10">
        <v>43726</v>
      </c>
      <c r="D3353" t="s">
        <v>179</v>
      </c>
      <c r="E3353" t="s">
        <v>3689</v>
      </c>
      <c r="F3353" t="s">
        <v>26</v>
      </c>
      <c r="G3353">
        <v>4</v>
      </c>
      <c r="H3353" t="s">
        <v>3289</v>
      </c>
      <c r="I3353">
        <v>1</v>
      </c>
      <c r="J3353" t="s">
        <v>27</v>
      </c>
      <c r="K3353" t="s">
        <v>3690</v>
      </c>
      <c r="L3353" t="s">
        <v>222</v>
      </c>
      <c r="M3353" t="s">
        <v>223</v>
      </c>
      <c r="N3353" t="s">
        <v>24</v>
      </c>
      <c r="O3353">
        <v>150000</v>
      </c>
      <c r="P3353">
        <v>150000</v>
      </c>
      <c r="Q3353">
        <v>15000</v>
      </c>
      <c r="R3353">
        <v>165000</v>
      </c>
      <c r="S3353" t="s">
        <v>25</v>
      </c>
      <c r="T3353" t="s">
        <v>25</v>
      </c>
      <c r="U3353" t="s">
        <v>3691</v>
      </c>
      <c r="V3353">
        <v>165000</v>
      </c>
      <c r="W3353" t="s">
        <v>25</v>
      </c>
      <c r="X3353">
        <v>150000</v>
      </c>
    </row>
    <row r="3354" spans="1:24" x14ac:dyDescent="0.3">
      <c r="A3354" s="5">
        <v>3351</v>
      </c>
      <c r="B3354" t="s">
        <v>3692</v>
      </c>
      <c r="C3354" s="10">
        <v>43726</v>
      </c>
      <c r="D3354" t="s">
        <v>178</v>
      </c>
      <c r="E3354" t="s">
        <v>3693</v>
      </c>
      <c r="F3354" t="s">
        <v>26</v>
      </c>
      <c r="G3354">
        <v>4</v>
      </c>
      <c r="H3354" t="s">
        <v>220</v>
      </c>
      <c r="I3354">
        <v>1</v>
      </c>
      <c r="J3354" t="s">
        <v>36</v>
      </c>
      <c r="K3354" t="s">
        <v>221</v>
      </c>
      <c r="L3354" t="s">
        <v>222</v>
      </c>
      <c r="M3354" t="s">
        <v>223</v>
      </c>
      <c r="N3354" t="s">
        <v>24</v>
      </c>
      <c r="O3354">
        <v>1840000</v>
      </c>
      <c r="P3354">
        <v>1840000</v>
      </c>
      <c r="Q3354">
        <v>184000</v>
      </c>
      <c r="R3354">
        <v>2024000</v>
      </c>
      <c r="S3354" t="s">
        <v>25</v>
      </c>
      <c r="T3354" t="s">
        <v>25</v>
      </c>
      <c r="U3354" t="s">
        <v>3694</v>
      </c>
      <c r="V3354">
        <v>2024000</v>
      </c>
      <c r="W3354" t="s">
        <v>25</v>
      </c>
      <c r="X3354">
        <v>1840000</v>
      </c>
    </row>
    <row r="3355" spans="1:24" x14ac:dyDescent="0.3">
      <c r="A3355" s="5">
        <v>3352</v>
      </c>
      <c r="B3355" t="s">
        <v>3695</v>
      </c>
      <c r="C3355" s="10">
        <v>43726</v>
      </c>
      <c r="D3355" t="s">
        <v>179</v>
      </c>
      <c r="E3355" t="s">
        <v>3696</v>
      </c>
      <c r="F3355" t="s">
        <v>26</v>
      </c>
      <c r="G3355" t="s">
        <v>249</v>
      </c>
      <c r="H3355" t="s">
        <v>232</v>
      </c>
      <c r="I3355">
        <v>3</v>
      </c>
      <c r="J3355" t="s">
        <v>63</v>
      </c>
      <c r="K3355" t="s">
        <v>3680</v>
      </c>
      <c r="L3355" t="s">
        <v>222</v>
      </c>
      <c r="M3355" t="s">
        <v>223</v>
      </c>
      <c r="N3355" t="s">
        <v>24</v>
      </c>
      <c r="O3355">
        <v>18711000</v>
      </c>
      <c r="P3355">
        <v>56133000</v>
      </c>
      <c r="Q3355">
        <v>5613300</v>
      </c>
      <c r="R3355">
        <v>61746300</v>
      </c>
      <c r="S3355" t="s">
        <v>25</v>
      </c>
      <c r="T3355" t="s">
        <v>25</v>
      </c>
      <c r="U3355" t="s">
        <v>3681</v>
      </c>
      <c r="V3355">
        <v>61746300</v>
      </c>
      <c r="W3355" t="s">
        <v>25</v>
      </c>
      <c r="X3355">
        <v>56133000</v>
      </c>
    </row>
    <row r="3356" spans="1:24" x14ac:dyDescent="0.3">
      <c r="A3356" s="5">
        <v>3353</v>
      </c>
      <c r="B3356" t="s">
        <v>3697</v>
      </c>
      <c r="C3356" s="10">
        <v>43726</v>
      </c>
      <c r="D3356" t="s">
        <v>178</v>
      </c>
      <c r="E3356" t="s">
        <v>3698</v>
      </c>
      <c r="F3356" t="s">
        <v>61</v>
      </c>
      <c r="G3356" t="s">
        <v>249</v>
      </c>
      <c r="H3356" t="s">
        <v>3699</v>
      </c>
      <c r="I3356">
        <v>2</v>
      </c>
      <c r="J3356" t="s">
        <v>30</v>
      </c>
      <c r="K3356" t="s">
        <v>3700</v>
      </c>
      <c r="L3356" t="s">
        <v>3701</v>
      </c>
      <c r="M3356" t="s">
        <v>3702</v>
      </c>
      <c r="N3356" t="s">
        <v>24</v>
      </c>
      <c r="O3356">
        <v>21000000</v>
      </c>
      <c r="P3356">
        <v>42000000</v>
      </c>
      <c r="Q3356">
        <v>4200000</v>
      </c>
      <c r="R3356">
        <v>46200000</v>
      </c>
      <c r="S3356" t="s">
        <v>25</v>
      </c>
      <c r="T3356" t="s">
        <v>25</v>
      </c>
      <c r="U3356" t="s">
        <v>3703</v>
      </c>
      <c r="V3356">
        <v>32696180</v>
      </c>
      <c r="W3356" t="s">
        <v>25</v>
      </c>
      <c r="X3356" t="s">
        <v>25</v>
      </c>
    </row>
    <row r="3357" spans="1:24" x14ac:dyDescent="0.3">
      <c r="A3357" s="5">
        <v>3354</v>
      </c>
      <c r="B3357" t="s">
        <v>3704</v>
      </c>
      <c r="C3357" s="10">
        <v>43726</v>
      </c>
      <c r="D3357" t="s">
        <v>179</v>
      </c>
      <c r="E3357" t="s">
        <v>3705</v>
      </c>
      <c r="F3357" t="s">
        <v>32</v>
      </c>
      <c r="G3357" t="s">
        <v>249</v>
      </c>
      <c r="H3357" t="s">
        <v>3706</v>
      </c>
      <c r="I3357">
        <v>1</v>
      </c>
      <c r="J3357" t="s">
        <v>36</v>
      </c>
      <c r="K3357" t="s">
        <v>3707</v>
      </c>
      <c r="L3357" t="s">
        <v>3708</v>
      </c>
      <c r="M3357" t="s">
        <v>3490</v>
      </c>
      <c r="N3357" t="s">
        <v>68</v>
      </c>
      <c r="O3357">
        <v>330625</v>
      </c>
      <c r="P3357">
        <v>330625</v>
      </c>
      <c r="Q3357">
        <v>33062.5</v>
      </c>
      <c r="R3357">
        <v>363687.5</v>
      </c>
      <c r="S3357" t="s">
        <v>25</v>
      </c>
      <c r="T3357" t="s">
        <v>25</v>
      </c>
      <c r="U3357" t="s">
        <v>3709</v>
      </c>
      <c r="V3357">
        <v>661250</v>
      </c>
      <c r="W3357" t="s">
        <v>25</v>
      </c>
      <c r="X3357">
        <v>661250</v>
      </c>
    </row>
    <row r="3358" spans="1:24" x14ac:dyDescent="0.3">
      <c r="A3358" s="5">
        <v>3355</v>
      </c>
      <c r="B3358" t="s">
        <v>3704</v>
      </c>
      <c r="C3358" s="10">
        <v>43726</v>
      </c>
      <c r="D3358" t="s">
        <v>178</v>
      </c>
      <c r="E3358" t="s">
        <v>3705</v>
      </c>
      <c r="F3358" t="s">
        <v>32</v>
      </c>
      <c r="G3358" t="s">
        <v>249</v>
      </c>
      <c r="H3358" t="s">
        <v>3710</v>
      </c>
      <c r="I3358">
        <v>1</v>
      </c>
      <c r="J3358" t="s">
        <v>36</v>
      </c>
      <c r="K3358" t="s">
        <v>3707</v>
      </c>
      <c r="L3358" t="s">
        <v>3708</v>
      </c>
      <c r="M3358" t="s">
        <v>3490</v>
      </c>
      <c r="N3358" t="s">
        <v>68</v>
      </c>
      <c r="O3358">
        <v>330625</v>
      </c>
      <c r="P3358">
        <v>330625</v>
      </c>
      <c r="Q3358">
        <v>33062.5</v>
      </c>
      <c r="R3358">
        <v>363687.5</v>
      </c>
      <c r="S3358" t="s">
        <v>25</v>
      </c>
      <c r="T3358" t="s">
        <v>25</v>
      </c>
      <c r="U3358" t="s">
        <v>3709</v>
      </c>
      <c r="V3358">
        <v>661250</v>
      </c>
      <c r="W3358" t="s">
        <v>25</v>
      </c>
      <c r="X3358">
        <v>661250</v>
      </c>
    </row>
    <row r="3359" spans="1:24" x14ac:dyDescent="0.3">
      <c r="A3359" s="5">
        <v>3356</v>
      </c>
      <c r="B3359" t="s">
        <v>3711</v>
      </c>
      <c r="C3359" s="10">
        <v>43726</v>
      </c>
      <c r="D3359" t="s">
        <v>179</v>
      </c>
      <c r="E3359" t="s">
        <v>3501</v>
      </c>
      <c r="F3359" t="s">
        <v>204</v>
      </c>
      <c r="G3359" t="s">
        <v>249</v>
      </c>
      <c r="H3359" t="s">
        <v>315</v>
      </c>
      <c r="I3359">
        <v>1</v>
      </c>
      <c r="J3359" t="s">
        <v>36</v>
      </c>
      <c r="K3359" t="s">
        <v>3712</v>
      </c>
      <c r="L3359" t="s">
        <v>93</v>
      </c>
      <c r="M3359" t="s">
        <v>3504</v>
      </c>
      <c r="N3359" t="s">
        <v>24</v>
      </c>
      <c r="O3359" s="8">
        <v>9.9999999999999995E-7</v>
      </c>
      <c r="P3359" s="8">
        <v>9.9999999999999995E-7</v>
      </c>
      <c r="Q3359" s="8">
        <v>9.9999999999999995E-8</v>
      </c>
      <c r="R3359" s="8">
        <v>9.2500000000000004E-7</v>
      </c>
      <c r="S3359" t="s">
        <v>25</v>
      </c>
      <c r="T3359" t="s">
        <v>25</v>
      </c>
      <c r="U3359" t="s">
        <v>3713</v>
      </c>
      <c r="V3359">
        <v>142096650</v>
      </c>
      <c r="W3359" t="s">
        <v>25</v>
      </c>
      <c r="X3359" t="s">
        <v>25</v>
      </c>
    </row>
    <row r="3360" spans="1:24" x14ac:dyDescent="0.3">
      <c r="A3360" s="5">
        <v>3357</v>
      </c>
      <c r="B3360" t="s">
        <v>3711</v>
      </c>
      <c r="C3360" s="10">
        <v>43726</v>
      </c>
      <c r="D3360" t="s">
        <v>178</v>
      </c>
      <c r="E3360" t="s">
        <v>3501</v>
      </c>
      <c r="F3360" t="s">
        <v>204</v>
      </c>
      <c r="G3360" t="s">
        <v>249</v>
      </c>
      <c r="H3360" t="s">
        <v>3714</v>
      </c>
      <c r="I3360">
        <v>300</v>
      </c>
      <c r="J3360" t="s">
        <v>27</v>
      </c>
      <c r="K3360" t="s">
        <v>3712</v>
      </c>
      <c r="L3360" t="s">
        <v>93</v>
      </c>
      <c r="M3360" t="s">
        <v>3504</v>
      </c>
      <c r="N3360" t="s">
        <v>24</v>
      </c>
      <c r="O3360">
        <v>220000</v>
      </c>
      <c r="P3360">
        <v>66000000</v>
      </c>
      <c r="Q3360">
        <v>6600000</v>
      </c>
      <c r="R3360">
        <v>61050000</v>
      </c>
      <c r="S3360" t="s">
        <v>25</v>
      </c>
      <c r="T3360" t="s">
        <v>25</v>
      </c>
      <c r="U3360" t="s">
        <v>3713</v>
      </c>
      <c r="V3360">
        <v>142096650</v>
      </c>
      <c r="W3360" t="s">
        <v>25</v>
      </c>
      <c r="X3360" t="s">
        <v>25</v>
      </c>
    </row>
    <row r="3361" spans="1:24" x14ac:dyDescent="0.3">
      <c r="A3361" s="5">
        <v>3358</v>
      </c>
      <c r="B3361" t="s">
        <v>3711</v>
      </c>
      <c r="C3361" s="10">
        <v>43726</v>
      </c>
      <c r="D3361" t="s">
        <v>179</v>
      </c>
      <c r="E3361" t="s">
        <v>3501</v>
      </c>
      <c r="F3361" t="s">
        <v>204</v>
      </c>
      <c r="G3361" t="s">
        <v>249</v>
      </c>
      <c r="H3361" t="s">
        <v>3715</v>
      </c>
      <c r="I3361">
        <v>150</v>
      </c>
      <c r="J3361" t="s">
        <v>3716</v>
      </c>
      <c r="K3361" t="s">
        <v>3712</v>
      </c>
      <c r="L3361" t="s">
        <v>93</v>
      </c>
      <c r="M3361" t="s">
        <v>3504</v>
      </c>
      <c r="N3361" t="s">
        <v>24</v>
      </c>
      <c r="O3361">
        <v>85000</v>
      </c>
      <c r="P3361">
        <v>12750000</v>
      </c>
      <c r="Q3361">
        <v>1275000</v>
      </c>
      <c r="R3361">
        <v>11793750</v>
      </c>
      <c r="S3361" t="s">
        <v>25</v>
      </c>
      <c r="T3361" t="s">
        <v>25</v>
      </c>
      <c r="U3361" t="s">
        <v>3713</v>
      </c>
      <c r="V3361">
        <v>142096650</v>
      </c>
      <c r="W3361" t="s">
        <v>25</v>
      </c>
      <c r="X3361" t="s">
        <v>25</v>
      </c>
    </row>
    <row r="3362" spans="1:24" x14ac:dyDescent="0.3">
      <c r="A3362" s="5">
        <v>3359</v>
      </c>
      <c r="B3362" t="s">
        <v>3711</v>
      </c>
      <c r="C3362" s="10">
        <v>43726</v>
      </c>
      <c r="D3362" t="s">
        <v>178</v>
      </c>
      <c r="E3362" t="s">
        <v>3501</v>
      </c>
      <c r="F3362" t="s">
        <v>204</v>
      </c>
      <c r="G3362" t="s">
        <v>249</v>
      </c>
      <c r="H3362" t="s">
        <v>3717</v>
      </c>
      <c r="I3362">
        <v>300</v>
      </c>
      <c r="J3362" t="s">
        <v>3716</v>
      </c>
      <c r="K3362" t="s">
        <v>3712</v>
      </c>
      <c r="L3362" t="s">
        <v>93</v>
      </c>
      <c r="M3362" t="s">
        <v>3504</v>
      </c>
      <c r="N3362" t="s">
        <v>24</v>
      </c>
      <c r="O3362">
        <v>43000</v>
      </c>
      <c r="P3362">
        <v>12900000</v>
      </c>
      <c r="Q3362">
        <v>1290000</v>
      </c>
      <c r="R3362">
        <v>11932500</v>
      </c>
      <c r="S3362" t="s">
        <v>25</v>
      </c>
      <c r="T3362" t="s">
        <v>25</v>
      </c>
      <c r="U3362" t="s">
        <v>3713</v>
      </c>
      <c r="V3362">
        <v>142096650</v>
      </c>
      <c r="W3362" t="s">
        <v>25</v>
      </c>
      <c r="X3362" t="s">
        <v>25</v>
      </c>
    </row>
    <row r="3363" spans="1:24" x14ac:dyDescent="0.3">
      <c r="A3363" s="5">
        <v>3360</v>
      </c>
      <c r="B3363" t="s">
        <v>3711</v>
      </c>
      <c r="C3363" s="10">
        <v>43726</v>
      </c>
      <c r="D3363" t="s">
        <v>179</v>
      </c>
      <c r="E3363" t="s">
        <v>3501</v>
      </c>
      <c r="F3363" t="s">
        <v>204</v>
      </c>
      <c r="G3363" t="s">
        <v>249</v>
      </c>
      <c r="H3363" t="s">
        <v>3718</v>
      </c>
      <c r="I3363">
        <v>5</v>
      </c>
      <c r="J3363" t="s">
        <v>27</v>
      </c>
      <c r="K3363" t="s">
        <v>3712</v>
      </c>
      <c r="L3363" t="s">
        <v>93</v>
      </c>
      <c r="M3363" t="s">
        <v>3504</v>
      </c>
      <c r="N3363" t="s">
        <v>24</v>
      </c>
      <c r="O3363">
        <v>60000</v>
      </c>
      <c r="P3363">
        <v>300000</v>
      </c>
      <c r="Q3363">
        <v>30000</v>
      </c>
      <c r="R3363">
        <v>277500</v>
      </c>
      <c r="S3363" t="s">
        <v>25</v>
      </c>
      <c r="T3363" t="s">
        <v>25</v>
      </c>
      <c r="U3363" t="s">
        <v>3713</v>
      </c>
      <c r="V3363">
        <v>142096650</v>
      </c>
      <c r="W3363" t="s">
        <v>25</v>
      </c>
      <c r="X3363" t="s">
        <v>25</v>
      </c>
    </row>
    <row r="3364" spans="1:24" x14ac:dyDescent="0.3">
      <c r="A3364" s="5">
        <v>3361</v>
      </c>
      <c r="B3364" t="s">
        <v>3711</v>
      </c>
      <c r="C3364" s="10">
        <v>43726</v>
      </c>
      <c r="D3364" t="s">
        <v>178</v>
      </c>
      <c r="E3364" t="s">
        <v>3501</v>
      </c>
      <c r="F3364" t="s">
        <v>204</v>
      </c>
      <c r="G3364" t="s">
        <v>249</v>
      </c>
      <c r="H3364" t="s">
        <v>3719</v>
      </c>
      <c r="I3364">
        <v>2</v>
      </c>
      <c r="J3364" t="s">
        <v>44</v>
      </c>
      <c r="K3364" t="s">
        <v>3712</v>
      </c>
      <c r="L3364" t="s">
        <v>93</v>
      </c>
      <c r="M3364" t="s">
        <v>3504</v>
      </c>
      <c r="N3364" t="s">
        <v>24</v>
      </c>
      <c r="O3364">
        <v>120000</v>
      </c>
      <c r="P3364">
        <v>240000</v>
      </c>
      <c r="Q3364">
        <v>24000</v>
      </c>
      <c r="R3364">
        <v>222000</v>
      </c>
      <c r="S3364" t="s">
        <v>25</v>
      </c>
      <c r="T3364" t="s">
        <v>25</v>
      </c>
      <c r="U3364" t="s">
        <v>3713</v>
      </c>
      <c r="V3364">
        <v>142096650</v>
      </c>
      <c r="W3364" t="s">
        <v>25</v>
      </c>
      <c r="X3364" t="s">
        <v>25</v>
      </c>
    </row>
    <row r="3365" spans="1:24" x14ac:dyDescent="0.3">
      <c r="A3365" s="5">
        <v>3362</v>
      </c>
      <c r="B3365" t="s">
        <v>3711</v>
      </c>
      <c r="C3365" s="10">
        <v>43726</v>
      </c>
      <c r="D3365" t="s">
        <v>179</v>
      </c>
      <c r="E3365" t="s">
        <v>3501</v>
      </c>
      <c r="F3365" t="s">
        <v>204</v>
      </c>
      <c r="G3365" t="s">
        <v>249</v>
      </c>
      <c r="H3365" t="s">
        <v>3720</v>
      </c>
      <c r="I3365">
        <v>2</v>
      </c>
      <c r="J3365" t="s">
        <v>44</v>
      </c>
      <c r="K3365" t="s">
        <v>3712</v>
      </c>
      <c r="L3365" t="s">
        <v>93</v>
      </c>
      <c r="M3365" t="s">
        <v>3504</v>
      </c>
      <c r="N3365" t="s">
        <v>24</v>
      </c>
      <c r="O3365">
        <v>120000</v>
      </c>
      <c r="P3365">
        <v>240000</v>
      </c>
      <c r="Q3365">
        <v>24000</v>
      </c>
      <c r="R3365">
        <v>222000</v>
      </c>
      <c r="S3365" t="s">
        <v>25</v>
      </c>
      <c r="T3365" t="s">
        <v>25</v>
      </c>
      <c r="U3365" t="s">
        <v>3713</v>
      </c>
      <c r="V3365">
        <v>142096650</v>
      </c>
      <c r="W3365" t="s">
        <v>25</v>
      </c>
      <c r="X3365" t="s">
        <v>25</v>
      </c>
    </row>
    <row r="3366" spans="1:24" x14ac:dyDescent="0.3">
      <c r="A3366" s="5">
        <v>3363</v>
      </c>
      <c r="B3366" t="s">
        <v>3711</v>
      </c>
      <c r="C3366" s="10">
        <v>43726</v>
      </c>
      <c r="D3366" t="s">
        <v>178</v>
      </c>
      <c r="E3366" t="s">
        <v>3501</v>
      </c>
      <c r="F3366" t="s">
        <v>204</v>
      </c>
      <c r="G3366" t="s">
        <v>249</v>
      </c>
      <c r="H3366" t="s">
        <v>3721</v>
      </c>
      <c r="I3366">
        <v>2</v>
      </c>
      <c r="J3366" t="s">
        <v>44</v>
      </c>
      <c r="K3366" t="s">
        <v>3712</v>
      </c>
      <c r="L3366" t="s">
        <v>93</v>
      </c>
      <c r="M3366" t="s">
        <v>3504</v>
      </c>
      <c r="N3366" t="s">
        <v>24</v>
      </c>
      <c r="O3366">
        <v>120000</v>
      </c>
      <c r="P3366">
        <v>240000</v>
      </c>
      <c r="Q3366">
        <v>24000</v>
      </c>
      <c r="R3366">
        <v>222000</v>
      </c>
      <c r="S3366" t="s">
        <v>25</v>
      </c>
      <c r="T3366" t="s">
        <v>25</v>
      </c>
      <c r="U3366" t="s">
        <v>3713</v>
      </c>
      <c r="V3366">
        <v>142096650</v>
      </c>
      <c r="W3366" t="s">
        <v>25</v>
      </c>
      <c r="X3366" t="s">
        <v>25</v>
      </c>
    </row>
    <row r="3367" spans="1:24" x14ac:dyDescent="0.3">
      <c r="A3367" s="5">
        <v>3364</v>
      </c>
      <c r="B3367" t="s">
        <v>3711</v>
      </c>
      <c r="C3367" s="10">
        <v>43726</v>
      </c>
      <c r="D3367" t="s">
        <v>179</v>
      </c>
      <c r="E3367" t="s">
        <v>3501</v>
      </c>
      <c r="F3367" t="s">
        <v>204</v>
      </c>
      <c r="G3367" t="s">
        <v>249</v>
      </c>
      <c r="H3367" t="s">
        <v>3722</v>
      </c>
      <c r="I3367">
        <v>30</v>
      </c>
      <c r="J3367" t="s">
        <v>27</v>
      </c>
      <c r="K3367" t="s">
        <v>3712</v>
      </c>
      <c r="L3367" t="s">
        <v>93</v>
      </c>
      <c r="M3367" t="s">
        <v>3504</v>
      </c>
      <c r="N3367" t="s">
        <v>24</v>
      </c>
      <c r="O3367">
        <v>50000</v>
      </c>
      <c r="P3367">
        <v>1500000</v>
      </c>
      <c r="Q3367">
        <v>150000</v>
      </c>
      <c r="R3367">
        <v>1387500</v>
      </c>
      <c r="S3367" t="s">
        <v>25</v>
      </c>
      <c r="T3367" t="s">
        <v>25</v>
      </c>
      <c r="U3367" t="s">
        <v>3713</v>
      </c>
      <c r="V3367">
        <v>142096650</v>
      </c>
      <c r="W3367" t="s">
        <v>25</v>
      </c>
      <c r="X3367" t="s">
        <v>25</v>
      </c>
    </row>
    <row r="3368" spans="1:24" x14ac:dyDescent="0.3">
      <c r="A3368" s="5">
        <v>3365</v>
      </c>
      <c r="B3368" t="s">
        <v>3711</v>
      </c>
      <c r="C3368" s="10">
        <v>43726</v>
      </c>
      <c r="D3368" t="s">
        <v>178</v>
      </c>
      <c r="E3368" t="s">
        <v>3501</v>
      </c>
      <c r="F3368" t="s">
        <v>204</v>
      </c>
      <c r="G3368" t="s">
        <v>249</v>
      </c>
      <c r="H3368" t="s">
        <v>3723</v>
      </c>
      <c r="I3368">
        <v>20</v>
      </c>
      <c r="J3368" t="s">
        <v>27</v>
      </c>
      <c r="K3368" t="s">
        <v>3712</v>
      </c>
      <c r="L3368" t="s">
        <v>93</v>
      </c>
      <c r="M3368" t="s">
        <v>3504</v>
      </c>
      <c r="N3368" t="s">
        <v>24</v>
      </c>
      <c r="O3368">
        <v>9000</v>
      </c>
      <c r="P3368">
        <v>180000</v>
      </c>
      <c r="Q3368">
        <v>18000</v>
      </c>
      <c r="R3368">
        <v>166500</v>
      </c>
      <c r="S3368" t="s">
        <v>25</v>
      </c>
      <c r="T3368" t="s">
        <v>25</v>
      </c>
      <c r="U3368" t="s">
        <v>3713</v>
      </c>
      <c r="V3368">
        <v>142096650</v>
      </c>
      <c r="W3368" t="s">
        <v>25</v>
      </c>
      <c r="X3368" t="s">
        <v>25</v>
      </c>
    </row>
    <row r="3369" spans="1:24" x14ac:dyDescent="0.3">
      <c r="A3369" s="5">
        <v>3366</v>
      </c>
      <c r="B3369" t="s">
        <v>3711</v>
      </c>
      <c r="C3369" s="10">
        <v>43726</v>
      </c>
      <c r="D3369" t="s">
        <v>179</v>
      </c>
      <c r="E3369" t="s">
        <v>3501</v>
      </c>
      <c r="F3369" t="s">
        <v>204</v>
      </c>
      <c r="G3369" t="s">
        <v>249</v>
      </c>
      <c r="H3369" t="s">
        <v>3724</v>
      </c>
      <c r="I3369">
        <v>30</v>
      </c>
      <c r="J3369" t="s">
        <v>2803</v>
      </c>
      <c r="K3369" t="s">
        <v>3712</v>
      </c>
      <c r="L3369" t="s">
        <v>93</v>
      </c>
      <c r="M3369" t="s">
        <v>3504</v>
      </c>
      <c r="N3369" t="s">
        <v>24</v>
      </c>
      <c r="O3369">
        <v>2000</v>
      </c>
      <c r="P3369">
        <v>60000</v>
      </c>
      <c r="Q3369">
        <v>6000</v>
      </c>
      <c r="R3369">
        <v>55500</v>
      </c>
      <c r="S3369" t="s">
        <v>25</v>
      </c>
      <c r="T3369" t="s">
        <v>25</v>
      </c>
      <c r="U3369" t="s">
        <v>3713</v>
      </c>
      <c r="V3369">
        <v>142096650</v>
      </c>
      <c r="W3369" t="s">
        <v>25</v>
      </c>
      <c r="X3369" t="s">
        <v>25</v>
      </c>
    </row>
    <row r="3370" spans="1:24" x14ac:dyDescent="0.3">
      <c r="A3370" s="5">
        <v>3367</v>
      </c>
      <c r="B3370" t="s">
        <v>3711</v>
      </c>
      <c r="C3370" s="10">
        <v>43726</v>
      </c>
      <c r="D3370" t="s">
        <v>178</v>
      </c>
      <c r="E3370" t="s">
        <v>3501</v>
      </c>
      <c r="F3370" t="s">
        <v>204</v>
      </c>
      <c r="G3370" t="s">
        <v>249</v>
      </c>
      <c r="H3370" t="s">
        <v>3725</v>
      </c>
      <c r="I3370">
        <v>20</v>
      </c>
      <c r="J3370" t="s">
        <v>2803</v>
      </c>
      <c r="K3370" t="s">
        <v>3712</v>
      </c>
      <c r="L3370" t="s">
        <v>93</v>
      </c>
      <c r="M3370" t="s">
        <v>3504</v>
      </c>
      <c r="N3370" t="s">
        <v>24</v>
      </c>
      <c r="O3370">
        <v>60000</v>
      </c>
      <c r="P3370">
        <v>1200000</v>
      </c>
      <c r="Q3370">
        <v>120000</v>
      </c>
      <c r="R3370">
        <v>1110000</v>
      </c>
      <c r="S3370" t="s">
        <v>25</v>
      </c>
      <c r="T3370" t="s">
        <v>25</v>
      </c>
      <c r="U3370" t="s">
        <v>3713</v>
      </c>
      <c r="V3370">
        <v>142096650</v>
      </c>
      <c r="W3370" t="s">
        <v>25</v>
      </c>
      <c r="X3370" t="s">
        <v>25</v>
      </c>
    </row>
    <row r="3371" spans="1:24" x14ac:dyDescent="0.3">
      <c r="A3371" s="5">
        <v>3368</v>
      </c>
      <c r="B3371" t="s">
        <v>3711</v>
      </c>
      <c r="C3371" s="10">
        <v>43726</v>
      </c>
      <c r="D3371" t="s">
        <v>179</v>
      </c>
      <c r="E3371" t="s">
        <v>3501</v>
      </c>
      <c r="F3371" t="s">
        <v>204</v>
      </c>
      <c r="G3371" t="s">
        <v>249</v>
      </c>
      <c r="H3371" t="s">
        <v>3726</v>
      </c>
      <c r="I3371">
        <v>40</v>
      </c>
      <c r="J3371" t="s">
        <v>27</v>
      </c>
      <c r="K3371" t="s">
        <v>3712</v>
      </c>
      <c r="L3371" t="s">
        <v>93</v>
      </c>
      <c r="M3371" t="s">
        <v>3504</v>
      </c>
      <c r="N3371" t="s">
        <v>24</v>
      </c>
      <c r="O3371">
        <v>23500</v>
      </c>
      <c r="P3371">
        <v>940000</v>
      </c>
      <c r="Q3371">
        <v>94000</v>
      </c>
      <c r="R3371">
        <v>869500</v>
      </c>
      <c r="S3371" t="s">
        <v>25</v>
      </c>
      <c r="T3371" t="s">
        <v>25</v>
      </c>
      <c r="U3371" t="s">
        <v>3713</v>
      </c>
      <c r="V3371">
        <v>142096650</v>
      </c>
      <c r="W3371" t="s">
        <v>25</v>
      </c>
      <c r="X3371" t="s">
        <v>25</v>
      </c>
    </row>
    <row r="3372" spans="1:24" x14ac:dyDescent="0.3">
      <c r="A3372" s="5">
        <v>3369</v>
      </c>
      <c r="B3372" t="s">
        <v>3711</v>
      </c>
      <c r="C3372" s="10">
        <v>43726</v>
      </c>
      <c r="D3372" t="s">
        <v>178</v>
      </c>
      <c r="E3372" t="s">
        <v>3501</v>
      </c>
      <c r="F3372" t="s">
        <v>204</v>
      </c>
      <c r="G3372" t="s">
        <v>249</v>
      </c>
      <c r="H3372" t="s">
        <v>3727</v>
      </c>
      <c r="I3372">
        <v>100</v>
      </c>
      <c r="J3372" t="s">
        <v>27</v>
      </c>
      <c r="K3372" t="s">
        <v>3712</v>
      </c>
      <c r="L3372" t="s">
        <v>93</v>
      </c>
      <c r="M3372" t="s">
        <v>3504</v>
      </c>
      <c r="N3372" t="s">
        <v>24</v>
      </c>
      <c r="O3372">
        <v>1200</v>
      </c>
      <c r="P3372">
        <v>120000</v>
      </c>
      <c r="Q3372">
        <v>12000</v>
      </c>
      <c r="R3372">
        <v>111000</v>
      </c>
      <c r="S3372" t="s">
        <v>25</v>
      </c>
      <c r="T3372" t="s">
        <v>25</v>
      </c>
      <c r="U3372" t="s">
        <v>3713</v>
      </c>
      <c r="V3372">
        <v>142096650</v>
      </c>
      <c r="W3372" t="s">
        <v>25</v>
      </c>
      <c r="X3372" t="s">
        <v>25</v>
      </c>
    </row>
    <row r="3373" spans="1:24" x14ac:dyDescent="0.3">
      <c r="A3373" s="5">
        <v>3370</v>
      </c>
      <c r="B3373" t="s">
        <v>3711</v>
      </c>
      <c r="C3373" s="10">
        <v>43726</v>
      </c>
      <c r="D3373" t="s">
        <v>179</v>
      </c>
      <c r="E3373" t="s">
        <v>3501</v>
      </c>
      <c r="F3373" t="s">
        <v>204</v>
      </c>
      <c r="G3373" t="s">
        <v>249</v>
      </c>
      <c r="H3373" t="s">
        <v>3728</v>
      </c>
      <c r="I3373">
        <v>100</v>
      </c>
      <c r="J3373" t="s">
        <v>27</v>
      </c>
      <c r="K3373" t="s">
        <v>3712</v>
      </c>
      <c r="L3373" t="s">
        <v>93</v>
      </c>
      <c r="M3373" t="s">
        <v>3504</v>
      </c>
      <c r="N3373" t="s">
        <v>24</v>
      </c>
      <c r="O3373">
        <v>2000</v>
      </c>
      <c r="P3373">
        <v>200000</v>
      </c>
      <c r="Q3373">
        <v>20000</v>
      </c>
      <c r="R3373">
        <v>185000</v>
      </c>
      <c r="S3373" t="s">
        <v>25</v>
      </c>
      <c r="T3373" t="s">
        <v>25</v>
      </c>
      <c r="U3373" t="s">
        <v>3713</v>
      </c>
      <c r="V3373">
        <v>142096650</v>
      </c>
      <c r="W3373" t="s">
        <v>25</v>
      </c>
      <c r="X3373" t="s">
        <v>25</v>
      </c>
    </row>
    <row r="3374" spans="1:24" x14ac:dyDescent="0.3">
      <c r="A3374" s="5">
        <v>3371</v>
      </c>
      <c r="B3374" t="s">
        <v>3711</v>
      </c>
      <c r="C3374" s="10">
        <v>43726</v>
      </c>
      <c r="D3374" t="s">
        <v>178</v>
      </c>
      <c r="E3374" t="s">
        <v>3501</v>
      </c>
      <c r="F3374" t="s">
        <v>204</v>
      </c>
      <c r="G3374" t="s">
        <v>249</v>
      </c>
      <c r="H3374" t="s">
        <v>3729</v>
      </c>
      <c r="I3374">
        <v>20</v>
      </c>
      <c r="J3374" t="s">
        <v>27</v>
      </c>
      <c r="K3374" t="s">
        <v>3712</v>
      </c>
      <c r="L3374" t="s">
        <v>93</v>
      </c>
      <c r="M3374" t="s">
        <v>3504</v>
      </c>
      <c r="N3374" t="s">
        <v>24</v>
      </c>
      <c r="O3374">
        <v>35000</v>
      </c>
      <c r="P3374">
        <v>700000</v>
      </c>
      <c r="Q3374">
        <v>70000</v>
      </c>
      <c r="R3374">
        <v>647500</v>
      </c>
      <c r="S3374" t="s">
        <v>25</v>
      </c>
      <c r="T3374" t="s">
        <v>25</v>
      </c>
      <c r="U3374" t="s">
        <v>3713</v>
      </c>
      <c r="V3374">
        <v>142096650</v>
      </c>
      <c r="W3374" t="s">
        <v>25</v>
      </c>
      <c r="X3374" t="s">
        <v>25</v>
      </c>
    </row>
    <row r="3375" spans="1:24" x14ac:dyDescent="0.3">
      <c r="A3375" s="5">
        <v>3372</v>
      </c>
      <c r="B3375" t="s">
        <v>3711</v>
      </c>
      <c r="C3375" s="10">
        <v>43726</v>
      </c>
      <c r="D3375" t="s">
        <v>179</v>
      </c>
      <c r="E3375" t="s">
        <v>3501</v>
      </c>
      <c r="F3375" t="s">
        <v>204</v>
      </c>
      <c r="G3375" t="s">
        <v>249</v>
      </c>
      <c r="H3375" t="s">
        <v>3730</v>
      </c>
      <c r="I3375">
        <v>20</v>
      </c>
      <c r="J3375" t="s">
        <v>27</v>
      </c>
      <c r="K3375" t="s">
        <v>3712</v>
      </c>
      <c r="L3375" t="s">
        <v>93</v>
      </c>
      <c r="M3375" t="s">
        <v>3504</v>
      </c>
      <c r="N3375" t="s">
        <v>24</v>
      </c>
      <c r="O3375">
        <v>35000</v>
      </c>
      <c r="P3375">
        <v>700000</v>
      </c>
      <c r="Q3375">
        <v>70000</v>
      </c>
      <c r="R3375">
        <v>647500</v>
      </c>
      <c r="S3375" t="s">
        <v>25</v>
      </c>
      <c r="T3375" t="s">
        <v>25</v>
      </c>
      <c r="U3375" t="s">
        <v>3713</v>
      </c>
      <c r="V3375">
        <v>142096650</v>
      </c>
      <c r="W3375" t="s">
        <v>25</v>
      </c>
      <c r="X3375" t="s">
        <v>25</v>
      </c>
    </row>
    <row r="3376" spans="1:24" x14ac:dyDescent="0.3">
      <c r="A3376" s="5">
        <v>3373</v>
      </c>
      <c r="B3376" t="s">
        <v>3711</v>
      </c>
      <c r="C3376" s="10">
        <v>43726</v>
      </c>
      <c r="D3376" t="s">
        <v>178</v>
      </c>
      <c r="E3376" t="s">
        <v>3501</v>
      </c>
      <c r="F3376" t="s">
        <v>204</v>
      </c>
      <c r="G3376" t="s">
        <v>249</v>
      </c>
      <c r="H3376" t="s">
        <v>3731</v>
      </c>
      <c r="I3376">
        <v>4</v>
      </c>
      <c r="J3376" t="s">
        <v>2803</v>
      </c>
      <c r="K3376" t="s">
        <v>3712</v>
      </c>
      <c r="L3376" t="s">
        <v>93</v>
      </c>
      <c r="M3376" t="s">
        <v>3504</v>
      </c>
      <c r="N3376" t="s">
        <v>24</v>
      </c>
      <c r="O3376">
        <v>1250000</v>
      </c>
      <c r="P3376">
        <v>5000000</v>
      </c>
      <c r="Q3376">
        <v>500000</v>
      </c>
      <c r="R3376">
        <v>4625000</v>
      </c>
      <c r="S3376" t="s">
        <v>25</v>
      </c>
      <c r="T3376" t="s">
        <v>25</v>
      </c>
      <c r="U3376" t="s">
        <v>3713</v>
      </c>
      <c r="V3376">
        <v>142096650</v>
      </c>
      <c r="W3376" t="s">
        <v>25</v>
      </c>
      <c r="X3376" t="s">
        <v>25</v>
      </c>
    </row>
    <row r="3377" spans="1:24" x14ac:dyDescent="0.3">
      <c r="A3377" s="5">
        <v>3374</v>
      </c>
      <c r="B3377" t="s">
        <v>3711</v>
      </c>
      <c r="C3377" s="10">
        <v>43726</v>
      </c>
      <c r="D3377" t="s">
        <v>179</v>
      </c>
      <c r="E3377" t="s">
        <v>3501</v>
      </c>
      <c r="F3377" t="s">
        <v>204</v>
      </c>
      <c r="G3377" t="s">
        <v>249</v>
      </c>
      <c r="H3377" t="s">
        <v>3732</v>
      </c>
      <c r="I3377">
        <v>1</v>
      </c>
      <c r="J3377" t="s">
        <v>2803</v>
      </c>
      <c r="K3377" t="s">
        <v>3712</v>
      </c>
      <c r="L3377" t="s">
        <v>93</v>
      </c>
      <c r="M3377" t="s">
        <v>3504</v>
      </c>
      <c r="N3377" t="s">
        <v>24</v>
      </c>
      <c r="O3377">
        <v>95000</v>
      </c>
      <c r="P3377">
        <v>95000</v>
      </c>
      <c r="Q3377">
        <v>9500</v>
      </c>
      <c r="R3377">
        <v>87875</v>
      </c>
      <c r="S3377" t="s">
        <v>25</v>
      </c>
      <c r="T3377" t="s">
        <v>25</v>
      </c>
      <c r="U3377" t="s">
        <v>3713</v>
      </c>
      <c r="V3377">
        <v>142096650</v>
      </c>
      <c r="W3377" t="s">
        <v>25</v>
      </c>
      <c r="X3377" t="s">
        <v>25</v>
      </c>
    </row>
    <row r="3378" spans="1:24" x14ac:dyDescent="0.3">
      <c r="A3378" s="5">
        <v>3375</v>
      </c>
      <c r="B3378" t="s">
        <v>3711</v>
      </c>
      <c r="C3378" s="10">
        <v>43726</v>
      </c>
      <c r="D3378" t="s">
        <v>178</v>
      </c>
      <c r="E3378" t="s">
        <v>3501</v>
      </c>
      <c r="F3378" t="s">
        <v>204</v>
      </c>
      <c r="G3378" t="s">
        <v>249</v>
      </c>
      <c r="H3378" t="s">
        <v>3733</v>
      </c>
      <c r="I3378">
        <v>4</v>
      </c>
      <c r="J3378" t="s">
        <v>3734</v>
      </c>
      <c r="K3378" t="s">
        <v>3712</v>
      </c>
      <c r="L3378" t="s">
        <v>93</v>
      </c>
      <c r="M3378" t="s">
        <v>3504</v>
      </c>
      <c r="N3378" t="s">
        <v>24</v>
      </c>
      <c r="O3378">
        <v>165000</v>
      </c>
      <c r="P3378">
        <v>660000</v>
      </c>
      <c r="Q3378">
        <v>66000</v>
      </c>
      <c r="R3378">
        <v>610500</v>
      </c>
      <c r="S3378" t="s">
        <v>25</v>
      </c>
      <c r="T3378" t="s">
        <v>25</v>
      </c>
      <c r="U3378" t="s">
        <v>3713</v>
      </c>
      <c r="V3378">
        <v>142096650</v>
      </c>
      <c r="W3378" t="s">
        <v>25</v>
      </c>
      <c r="X3378" t="s">
        <v>25</v>
      </c>
    </row>
    <row r="3379" spans="1:24" x14ac:dyDescent="0.3">
      <c r="A3379" s="5">
        <v>3376</v>
      </c>
      <c r="B3379" t="s">
        <v>3711</v>
      </c>
      <c r="C3379" s="10">
        <v>43726</v>
      </c>
      <c r="D3379" t="s">
        <v>179</v>
      </c>
      <c r="E3379" t="s">
        <v>3501</v>
      </c>
      <c r="F3379" t="s">
        <v>204</v>
      </c>
      <c r="G3379" t="s">
        <v>249</v>
      </c>
      <c r="H3379" t="s">
        <v>3735</v>
      </c>
      <c r="I3379">
        <v>5</v>
      </c>
      <c r="J3379" t="s">
        <v>54</v>
      </c>
      <c r="K3379" t="s">
        <v>3712</v>
      </c>
      <c r="L3379" t="s">
        <v>93</v>
      </c>
      <c r="M3379" t="s">
        <v>3504</v>
      </c>
      <c r="N3379" t="s">
        <v>24</v>
      </c>
      <c r="O3379">
        <v>140000</v>
      </c>
      <c r="P3379">
        <v>700000</v>
      </c>
      <c r="Q3379">
        <v>70000</v>
      </c>
      <c r="R3379">
        <v>647500</v>
      </c>
      <c r="S3379" t="s">
        <v>25</v>
      </c>
      <c r="T3379" t="s">
        <v>25</v>
      </c>
      <c r="U3379" t="s">
        <v>3713</v>
      </c>
      <c r="V3379">
        <v>142096650</v>
      </c>
      <c r="W3379" t="s">
        <v>25</v>
      </c>
      <c r="X3379" t="s">
        <v>25</v>
      </c>
    </row>
    <row r="3380" spans="1:24" x14ac:dyDescent="0.3">
      <c r="A3380" s="5">
        <v>3377</v>
      </c>
      <c r="B3380" t="s">
        <v>3711</v>
      </c>
      <c r="C3380" s="10">
        <v>43726</v>
      </c>
      <c r="D3380" t="s">
        <v>178</v>
      </c>
      <c r="E3380" t="s">
        <v>3501</v>
      </c>
      <c r="F3380" t="s">
        <v>204</v>
      </c>
      <c r="G3380" t="s">
        <v>249</v>
      </c>
      <c r="H3380" t="s">
        <v>3736</v>
      </c>
      <c r="I3380">
        <v>500</v>
      </c>
      <c r="J3380" t="s">
        <v>27</v>
      </c>
      <c r="K3380" t="s">
        <v>3712</v>
      </c>
      <c r="L3380" t="s">
        <v>93</v>
      </c>
      <c r="M3380" t="s">
        <v>3504</v>
      </c>
      <c r="N3380" t="s">
        <v>24</v>
      </c>
      <c r="O3380">
        <v>19000</v>
      </c>
      <c r="P3380">
        <v>9500000</v>
      </c>
      <c r="Q3380">
        <v>950000</v>
      </c>
      <c r="R3380">
        <v>8787500</v>
      </c>
      <c r="S3380" t="s">
        <v>25</v>
      </c>
      <c r="T3380" t="s">
        <v>25</v>
      </c>
      <c r="U3380" t="s">
        <v>3713</v>
      </c>
      <c r="V3380">
        <v>142096650</v>
      </c>
      <c r="W3380" t="s">
        <v>25</v>
      </c>
      <c r="X3380" t="s">
        <v>25</v>
      </c>
    </row>
    <row r="3381" spans="1:24" x14ac:dyDescent="0.3">
      <c r="A3381" s="5">
        <v>3378</v>
      </c>
      <c r="B3381" t="s">
        <v>3711</v>
      </c>
      <c r="C3381" s="10">
        <v>43726</v>
      </c>
      <c r="D3381" t="s">
        <v>179</v>
      </c>
      <c r="E3381" t="s">
        <v>3501</v>
      </c>
      <c r="F3381" t="s">
        <v>204</v>
      </c>
      <c r="G3381" t="s">
        <v>249</v>
      </c>
      <c r="H3381" t="s">
        <v>3737</v>
      </c>
      <c r="I3381">
        <v>30</v>
      </c>
      <c r="J3381" t="s">
        <v>27</v>
      </c>
      <c r="K3381" t="s">
        <v>3712</v>
      </c>
      <c r="L3381" t="s">
        <v>93</v>
      </c>
      <c r="M3381" t="s">
        <v>3504</v>
      </c>
      <c r="N3381" t="s">
        <v>24</v>
      </c>
      <c r="O3381">
        <v>22000</v>
      </c>
      <c r="P3381">
        <v>660000</v>
      </c>
      <c r="Q3381">
        <v>66000</v>
      </c>
      <c r="R3381">
        <v>610500</v>
      </c>
      <c r="S3381" t="s">
        <v>25</v>
      </c>
      <c r="T3381" t="s">
        <v>25</v>
      </c>
      <c r="U3381" t="s">
        <v>3713</v>
      </c>
      <c r="V3381">
        <v>142096650</v>
      </c>
      <c r="W3381" t="s">
        <v>25</v>
      </c>
      <c r="X3381" t="s">
        <v>25</v>
      </c>
    </row>
    <row r="3382" spans="1:24" x14ac:dyDescent="0.3">
      <c r="A3382" s="5">
        <v>3379</v>
      </c>
      <c r="B3382" t="s">
        <v>3711</v>
      </c>
      <c r="C3382" s="10">
        <v>43726</v>
      </c>
      <c r="D3382" t="s">
        <v>178</v>
      </c>
      <c r="E3382" t="s">
        <v>3501</v>
      </c>
      <c r="F3382" t="s">
        <v>204</v>
      </c>
      <c r="G3382" t="s">
        <v>249</v>
      </c>
      <c r="H3382" t="s">
        <v>3738</v>
      </c>
      <c r="I3382">
        <v>200</v>
      </c>
      <c r="J3382" t="s">
        <v>27</v>
      </c>
      <c r="K3382" t="s">
        <v>3712</v>
      </c>
      <c r="L3382" t="s">
        <v>93</v>
      </c>
      <c r="M3382" t="s">
        <v>3504</v>
      </c>
      <c r="N3382" t="s">
        <v>24</v>
      </c>
      <c r="O3382">
        <v>30000</v>
      </c>
      <c r="P3382">
        <v>6000000</v>
      </c>
      <c r="Q3382">
        <v>600000</v>
      </c>
      <c r="R3382">
        <v>5550000</v>
      </c>
      <c r="S3382" t="s">
        <v>25</v>
      </c>
      <c r="T3382" t="s">
        <v>25</v>
      </c>
      <c r="U3382" t="s">
        <v>3713</v>
      </c>
      <c r="V3382">
        <v>142096650</v>
      </c>
      <c r="W3382" t="s">
        <v>25</v>
      </c>
      <c r="X3382" t="s">
        <v>25</v>
      </c>
    </row>
    <row r="3383" spans="1:24" x14ac:dyDescent="0.3">
      <c r="A3383" s="5">
        <v>3380</v>
      </c>
      <c r="B3383" t="s">
        <v>3711</v>
      </c>
      <c r="C3383" s="10">
        <v>43726</v>
      </c>
      <c r="D3383" t="s">
        <v>179</v>
      </c>
      <c r="E3383" t="s">
        <v>3501</v>
      </c>
      <c r="F3383" t="s">
        <v>204</v>
      </c>
      <c r="G3383" t="s">
        <v>249</v>
      </c>
      <c r="H3383" t="s">
        <v>3739</v>
      </c>
      <c r="I3383">
        <v>6</v>
      </c>
      <c r="J3383" t="s">
        <v>27</v>
      </c>
      <c r="K3383" t="s">
        <v>3712</v>
      </c>
      <c r="L3383" t="s">
        <v>93</v>
      </c>
      <c r="M3383" t="s">
        <v>3504</v>
      </c>
      <c r="N3383" t="s">
        <v>24</v>
      </c>
      <c r="O3383">
        <v>3950000</v>
      </c>
      <c r="P3383">
        <v>23700000</v>
      </c>
      <c r="Q3383">
        <v>2370000</v>
      </c>
      <c r="R3383">
        <v>21922500</v>
      </c>
      <c r="S3383" t="s">
        <v>25</v>
      </c>
      <c r="T3383" t="s">
        <v>25</v>
      </c>
      <c r="U3383" t="s">
        <v>3713</v>
      </c>
      <c r="V3383">
        <v>142096650</v>
      </c>
      <c r="W3383" t="s">
        <v>25</v>
      </c>
      <c r="X3383" t="s">
        <v>25</v>
      </c>
    </row>
    <row r="3384" spans="1:24" x14ac:dyDescent="0.3">
      <c r="A3384" s="5">
        <v>3381</v>
      </c>
      <c r="B3384" t="s">
        <v>3711</v>
      </c>
      <c r="C3384" s="10">
        <v>43726</v>
      </c>
      <c r="D3384" t="s">
        <v>178</v>
      </c>
      <c r="E3384" t="s">
        <v>3501</v>
      </c>
      <c r="F3384" t="s">
        <v>204</v>
      </c>
      <c r="G3384" t="s">
        <v>249</v>
      </c>
      <c r="H3384" t="s">
        <v>3740</v>
      </c>
      <c r="I3384">
        <v>10</v>
      </c>
      <c r="J3384" t="s">
        <v>27</v>
      </c>
      <c r="K3384" t="s">
        <v>3712</v>
      </c>
      <c r="L3384" t="s">
        <v>93</v>
      </c>
      <c r="M3384" t="s">
        <v>3504</v>
      </c>
      <c r="N3384" t="s">
        <v>24</v>
      </c>
      <c r="O3384">
        <v>22500</v>
      </c>
      <c r="P3384">
        <v>225000</v>
      </c>
      <c r="Q3384">
        <v>22500</v>
      </c>
      <c r="R3384">
        <v>208125</v>
      </c>
      <c r="S3384" t="s">
        <v>25</v>
      </c>
      <c r="T3384" t="s">
        <v>25</v>
      </c>
      <c r="U3384" t="s">
        <v>3713</v>
      </c>
      <c r="V3384">
        <v>142096650</v>
      </c>
      <c r="W3384" t="s">
        <v>25</v>
      </c>
      <c r="X3384" t="s">
        <v>25</v>
      </c>
    </row>
    <row r="3385" spans="1:24" x14ac:dyDescent="0.3">
      <c r="A3385" s="5">
        <v>3382</v>
      </c>
      <c r="B3385" t="s">
        <v>3711</v>
      </c>
      <c r="C3385" s="10">
        <v>43726</v>
      </c>
      <c r="D3385" t="s">
        <v>179</v>
      </c>
      <c r="E3385" t="s">
        <v>3501</v>
      </c>
      <c r="F3385" t="s">
        <v>204</v>
      </c>
      <c r="G3385" t="s">
        <v>249</v>
      </c>
      <c r="H3385" t="s">
        <v>3741</v>
      </c>
      <c r="I3385">
        <v>2</v>
      </c>
      <c r="J3385" t="s">
        <v>57</v>
      </c>
      <c r="K3385" t="s">
        <v>3712</v>
      </c>
      <c r="L3385" t="s">
        <v>93</v>
      </c>
      <c r="M3385" t="s">
        <v>3504</v>
      </c>
      <c r="N3385" t="s">
        <v>24</v>
      </c>
      <c r="O3385">
        <v>864000</v>
      </c>
      <c r="P3385">
        <v>1728000</v>
      </c>
      <c r="Q3385">
        <v>172800</v>
      </c>
      <c r="R3385">
        <v>1598400</v>
      </c>
      <c r="S3385" t="s">
        <v>25</v>
      </c>
      <c r="T3385" t="s">
        <v>25</v>
      </c>
      <c r="U3385" t="s">
        <v>3713</v>
      </c>
      <c r="V3385">
        <v>142096650</v>
      </c>
      <c r="W3385" t="s">
        <v>25</v>
      </c>
      <c r="X3385" t="s">
        <v>25</v>
      </c>
    </row>
    <row r="3386" spans="1:24" x14ac:dyDescent="0.3">
      <c r="A3386" s="5">
        <v>3383</v>
      </c>
      <c r="B3386" t="s">
        <v>3711</v>
      </c>
      <c r="C3386" s="10">
        <v>43726</v>
      </c>
      <c r="D3386" t="s">
        <v>178</v>
      </c>
      <c r="E3386" t="s">
        <v>3501</v>
      </c>
      <c r="F3386" t="s">
        <v>204</v>
      </c>
      <c r="G3386" t="s">
        <v>249</v>
      </c>
      <c r="H3386" t="s">
        <v>3742</v>
      </c>
      <c r="I3386">
        <v>30</v>
      </c>
      <c r="J3386" t="s">
        <v>27</v>
      </c>
      <c r="K3386" t="s">
        <v>3712</v>
      </c>
      <c r="L3386" t="s">
        <v>93</v>
      </c>
      <c r="M3386" t="s">
        <v>3504</v>
      </c>
      <c r="N3386" t="s">
        <v>24</v>
      </c>
      <c r="O3386">
        <v>25000</v>
      </c>
      <c r="P3386">
        <v>750000</v>
      </c>
      <c r="Q3386">
        <v>75000</v>
      </c>
      <c r="R3386">
        <v>693750</v>
      </c>
      <c r="S3386" t="s">
        <v>25</v>
      </c>
      <c r="T3386" t="s">
        <v>25</v>
      </c>
      <c r="U3386" t="s">
        <v>3713</v>
      </c>
      <c r="V3386">
        <v>142096650</v>
      </c>
      <c r="W3386" t="s">
        <v>25</v>
      </c>
      <c r="X3386" t="s">
        <v>25</v>
      </c>
    </row>
    <row r="3387" spans="1:24" x14ac:dyDescent="0.3">
      <c r="A3387" s="5">
        <v>3384</v>
      </c>
      <c r="B3387" t="s">
        <v>3711</v>
      </c>
      <c r="C3387" s="10">
        <v>43726</v>
      </c>
      <c r="D3387" t="s">
        <v>179</v>
      </c>
      <c r="E3387" t="s">
        <v>3501</v>
      </c>
      <c r="F3387" t="s">
        <v>204</v>
      </c>
      <c r="G3387" t="s">
        <v>249</v>
      </c>
      <c r="H3387" t="s">
        <v>3743</v>
      </c>
      <c r="I3387">
        <v>10</v>
      </c>
      <c r="J3387" t="s">
        <v>27</v>
      </c>
      <c r="K3387" t="s">
        <v>3712</v>
      </c>
      <c r="L3387" t="s">
        <v>93</v>
      </c>
      <c r="M3387" t="s">
        <v>3504</v>
      </c>
      <c r="N3387" t="s">
        <v>24</v>
      </c>
      <c r="O3387">
        <v>60000</v>
      </c>
      <c r="P3387">
        <v>600000</v>
      </c>
      <c r="Q3387">
        <v>60000</v>
      </c>
      <c r="R3387">
        <v>555000</v>
      </c>
      <c r="S3387" t="s">
        <v>25</v>
      </c>
      <c r="T3387" t="s">
        <v>25</v>
      </c>
      <c r="U3387" t="s">
        <v>3713</v>
      </c>
      <c r="V3387">
        <v>142096650</v>
      </c>
      <c r="W3387" t="s">
        <v>25</v>
      </c>
      <c r="X3387" t="s">
        <v>25</v>
      </c>
    </row>
    <row r="3388" spans="1:24" x14ac:dyDescent="0.3">
      <c r="A3388" s="5">
        <v>3385</v>
      </c>
      <c r="B3388" t="s">
        <v>3711</v>
      </c>
      <c r="C3388" s="10">
        <v>43726</v>
      </c>
      <c r="D3388" t="s">
        <v>178</v>
      </c>
      <c r="E3388" t="s">
        <v>3501</v>
      </c>
      <c r="F3388" t="s">
        <v>204</v>
      </c>
      <c r="G3388" t="s">
        <v>249</v>
      </c>
      <c r="H3388" t="s">
        <v>3744</v>
      </c>
      <c r="I3388">
        <v>12</v>
      </c>
      <c r="J3388" t="s">
        <v>27</v>
      </c>
      <c r="K3388" t="s">
        <v>3712</v>
      </c>
      <c r="L3388" t="s">
        <v>93</v>
      </c>
      <c r="M3388" t="s">
        <v>3504</v>
      </c>
      <c r="N3388" t="s">
        <v>24</v>
      </c>
      <c r="O3388">
        <v>35000</v>
      </c>
      <c r="P3388">
        <v>420000</v>
      </c>
      <c r="Q3388">
        <v>42000</v>
      </c>
      <c r="R3388">
        <v>388500</v>
      </c>
      <c r="S3388" t="s">
        <v>25</v>
      </c>
      <c r="T3388" t="s">
        <v>25</v>
      </c>
      <c r="U3388" t="s">
        <v>3713</v>
      </c>
      <c r="V3388">
        <v>142096650</v>
      </c>
      <c r="W3388" t="s">
        <v>25</v>
      </c>
      <c r="X3388" t="s">
        <v>25</v>
      </c>
    </row>
    <row r="3389" spans="1:24" x14ac:dyDescent="0.3">
      <c r="A3389" s="5">
        <v>3386</v>
      </c>
      <c r="B3389" t="s">
        <v>3711</v>
      </c>
      <c r="C3389" s="10">
        <v>43726</v>
      </c>
      <c r="D3389" t="s">
        <v>179</v>
      </c>
      <c r="E3389" t="s">
        <v>3501</v>
      </c>
      <c r="F3389" t="s">
        <v>204</v>
      </c>
      <c r="G3389" t="s">
        <v>249</v>
      </c>
      <c r="H3389" t="s">
        <v>3745</v>
      </c>
      <c r="I3389">
        <v>24</v>
      </c>
      <c r="J3389" t="s">
        <v>27</v>
      </c>
      <c r="K3389" t="s">
        <v>3712</v>
      </c>
      <c r="L3389" t="s">
        <v>93</v>
      </c>
      <c r="M3389" t="s">
        <v>3504</v>
      </c>
      <c r="N3389" t="s">
        <v>24</v>
      </c>
      <c r="O3389">
        <v>42000</v>
      </c>
      <c r="P3389">
        <v>1008000</v>
      </c>
      <c r="Q3389">
        <v>100800</v>
      </c>
      <c r="R3389">
        <v>932400</v>
      </c>
      <c r="S3389" t="s">
        <v>25</v>
      </c>
      <c r="T3389" t="s">
        <v>25</v>
      </c>
      <c r="U3389" t="s">
        <v>3713</v>
      </c>
      <c r="V3389">
        <v>142096650</v>
      </c>
      <c r="W3389" t="s">
        <v>25</v>
      </c>
      <c r="X3389" t="s">
        <v>25</v>
      </c>
    </row>
    <row r="3390" spans="1:24" x14ac:dyDescent="0.3">
      <c r="A3390" s="5">
        <v>3387</v>
      </c>
      <c r="B3390" t="s">
        <v>3711</v>
      </c>
      <c r="C3390" s="10">
        <v>43726</v>
      </c>
      <c r="D3390" t="s">
        <v>178</v>
      </c>
      <c r="E3390" t="s">
        <v>3501</v>
      </c>
      <c r="F3390" t="s">
        <v>204</v>
      </c>
      <c r="G3390" t="s">
        <v>249</v>
      </c>
      <c r="H3390" t="s">
        <v>3746</v>
      </c>
      <c r="I3390">
        <v>10</v>
      </c>
      <c r="J3390" t="s">
        <v>27</v>
      </c>
      <c r="K3390" t="s">
        <v>3712</v>
      </c>
      <c r="L3390" t="s">
        <v>93</v>
      </c>
      <c r="M3390" t="s">
        <v>3504</v>
      </c>
      <c r="N3390" t="s">
        <v>24</v>
      </c>
      <c r="O3390">
        <v>250000</v>
      </c>
      <c r="P3390">
        <v>2500000</v>
      </c>
      <c r="Q3390">
        <v>250000</v>
      </c>
      <c r="R3390">
        <v>2312500</v>
      </c>
      <c r="S3390" t="s">
        <v>25</v>
      </c>
      <c r="T3390" t="s">
        <v>25</v>
      </c>
      <c r="U3390" t="s">
        <v>3713</v>
      </c>
      <c r="V3390">
        <v>142096650</v>
      </c>
      <c r="W3390" t="s">
        <v>25</v>
      </c>
      <c r="X3390" t="s">
        <v>25</v>
      </c>
    </row>
    <row r="3391" spans="1:24" x14ac:dyDescent="0.3">
      <c r="A3391" s="5">
        <v>3388</v>
      </c>
      <c r="B3391" t="s">
        <v>3711</v>
      </c>
      <c r="C3391" s="10">
        <v>43726</v>
      </c>
      <c r="D3391" t="s">
        <v>179</v>
      </c>
      <c r="E3391" t="s">
        <v>3501</v>
      </c>
      <c r="F3391" t="s">
        <v>204</v>
      </c>
      <c r="G3391" t="s">
        <v>249</v>
      </c>
      <c r="H3391" t="s">
        <v>3747</v>
      </c>
      <c r="I3391">
        <v>10</v>
      </c>
      <c r="J3391" t="s">
        <v>27</v>
      </c>
      <c r="K3391" t="s">
        <v>3712</v>
      </c>
      <c r="L3391" t="s">
        <v>93</v>
      </c>
      <c r="M3391" t="s">
        <v>3504</v>
      </c>
      <c r="N3391" t="s">
        <v>24</v>
      </c>
      <c r="O3391">
        <v>45000</v>
      </c>
      <c r="P3391">
        <v>450000</v>
      </c>
      <c r="Q3391">
        <v>45000</v>
      </c>
      <c r="R3391">
        <v>416250</v>
      </c>
      <c r="S3391" t="s">
        <v>25</v>
      </c>
      <c r="T3391" t="s">
        <v>25</v>
      </c>
      <c r="U3391" t="s">
        <v>3713</v>
      </c>
      <c r="V3391">
        <v>142096650</v>
      </c>
      <c r="W3391" t="s">
        <v>25</v>
      </c>
      <c r="X3391" t="s">
        <v>25</v>
      </c>
    </row>
    <row r="3392" spans="1:24" x14ac:dyDescent="0.3">
      <c r="A3392" s="5">
        <v>3389</v>
      </c>
      <c r="B3392" t="s">
        <v>3711</v>
      </c>
      <c r="C3392" s="10">
        <v>43726</v>
      </c>
      <c r="D3392" t="s">
        <v>178</v>
      </c>
      <c r="E3392" t="s">
        <v>3501</v>
      </c>
      <c r="F3392" t="s">
        <v>204</v>
      </c>
      <c r="G3392" t="s">
        <v>249</v>
      </c>
      <c r="H3392" t="s">
        <v>3748</v>
      </c>
      <c r="I3392">
        <v>20</v>
      </c>
      <c r="J3392" t="s">
        <v>27</v>
      </c>
      <c r="K3392" t="s">
        <v>3712</v>
      </c>
      <c r="L3392" t="s">
        <v>93</v>
      </c>
      <c r="M3392" t="s">
        <v>3504</v>
      </c>
      <c r="N3392" t="s">
        <v>24</v>
      </c>
      <c r="O3392">
        <v>20000</v>
      </c>
      <c r="P3392">
        <v>400000</v>
      </c>
      <c r="Q3392">
        <v>40000</v>
      </c>
      <c r="R3392">
        <v>370000</v>
      </c>
      <c r="S3392" t="s">
        <v>25</v>
      </c>
      <c r="T3392" t="s">
        <v>25</v>
      </c>
      <c r="U3392" t="s">
        <v>3713</v>
      </c>
      <c r="V3392">
        <v>142096650</v>
      </c>
      <c r="W3392" t="s">
        <v>25</v>
      </c>
      <c r="X3392" t="s">
        <v>25</v>
      </c>
    </row>
    <row r="3393" spans="1:24" x14ac:dyDescent="0.3">
      <c r="A3393" s="5">
        <v>3390</v>
      </c>
      <c r="B3393" t="s">
        <v>3711</v>
      </c>
      <c r="C3393" s="10">
        <v>43726</v>
      </c>
      <c r="D3393" t="s">
        <v>179</v>
      </c>
      <c r="E3393" t="s">
        <v>3501</v>
      </c>
      <c r="F3393" t="s">
        <v>204</v>
      </c>
      <c r="G3393" t="s">
        <v>249</v>
      </c>
      <c r="H3393" t="s">
        <v>3749</v>
      </c>
      <c r="I3393">
        <v>1</v>
      </c>
      <c r="J3393" t="s">
        <v>44</v>
      </c>
      <c r="K3393" t="s">
        <v>3712</v>
      </c>
      <c r="L3393" t="s">
        <v>93</v>
      </c>
      <c r="M3393" t="s">
        <v>3504</v>
      </c>
      <c r="N3393" t="s">
        <v>24</v>
      </c>
      <c r="O3393">
        <v>600000</v>
      </c>
      <c r="P3393">
        <v>600000</v>
      </c>
      <c r="Q3393">
        <v>60000</v>
      </c>
      <c r="R3393">
        <v>555000</v>
      </c>
      <c r="S3393" t="s">
        <v>25</v>
      </c>
      <c r="T3393" t="s">
        <v>25</v>
      </c>
      <c r="U3393" t="s">
        <v>3713</v>
      </c>
      <c r="V3393">
        <v>142096650</v>
      </c>
      <c r="W3393" t="s">
        <v>25</v>
      </c>
      <c r="X3393" t="s">
        <v>25</v>
      </c>
    </row>
    <row r="3394" spans="1:24" x14ac:dyDescent="0.3">
      <c r="A3394" s="5">
        <v>3391</v>
      </c>
      <c r="B3394" t="s">
        <v>3711</v>
      </c>
      <c r="C3394" s="10">
        <v>43726</v>
      </c>
      <c r="D3394" t="s">
        <v>178</v>
      </c>
      <c r="E3394" t="s">
        <v>3501</v>
      </c>
      <c r="F3394" t="s">
        <v>204</v>
      </c>
      <c r="G3394" t="s">
        <v>249</v>
      </c>
      <c r="H3394" t="s">
        <v>3750</v>
      </c>
      <c r="I3394">
        <v>4</v>
      </c>
      <c r="J3394" t="s">
        <v>27</v>
      </c>
      <c r="K3394" t="s">
        <v>3712</v>
      </c>
      <c r="L3394" t="s">
        <v>93</v>
      </c>
      <c r="M3394" t="s">
        <v>3504</v>
      </c>
      <c r="N3394" t="s">
        <v>24</v>
      </c>
      <c r="O3394">
        <v>88000</v>
      </c>
      <c r="P3394">
        <v>352000</v>
      </c>
      <c r="Q3394">
        <v>35200</v>
      </c>
      <c r="R3394">
        <v>325600</v>
      </c>
      <c r="S3394" t="s">
        <v>25</v>
      </c>
      <c r="T3394" t="s">
        <v>25</v>
      </c>
      <c r="U3394" t="s">
        <v>3713</v>
      </c>
      <c r="V3394">
        <v>142096650</v>
      </c>
      <c r="W3394" t="s">
        <v>25</v>
      </c>
      <c r="X3394" t="s">
        <v>25</v>
      </c>
    </row>
    <row r="3395" spans="1:24" x14ac:dyDescent="0.3">
      <c r="A3395" s="5">
        <v>3392</v>
      </c>
      <c r="B3395" t="s">
        <v>3751</v>
      </c>
      <c r="C3395" s="10">
        <v>43726</v>
      </c>
      <c r="D3395" t="s">
        <v>179</v>
      </c>
      <c r="E3395" t="s">
        <v>2325</v>
      </c>
      <c r="F3395" t="s">
        <v>204</v>
      </c>
      <c r="G3395" t="s">
        <v>249</v>
      </c>
      <c r="H3395" t="s">
        <v>315</v>
      </c>
      <c r="I3395">
        <v>1</v>
      </c>
      <c r="J3395" t="s">
        <v>36</v>
      </c>
      <c r="K3395" t="s">
        <v>3636</v>
      </c>
      <c r="L3395" t="s">
        <v>101</v>
      </c>
      <c r="M3395" t="s">
        <v>3753</v>
      </c>
      <c r="N3395" t="s">
        <v>24</v>
      </c>
      <c r="O3395" s="8">
        <v>9.9999999999999995E-7</v>
      </c>
      <c r="P3395" s="8">
        <v>9.9999999999999995E-7</v>
      </c>
      <c r="Q3395" s="8">
        <v>9.9999999999999995E-8</v>
      </c>
      <c r="R3395" s="8">
        <v>9.9999999999999995E-7</v>
      </c>
      <c r="S3395" t="s">
        <v>25</v>
      </c>
      <c r="T3395" t="s">
        <v>25</v>
      </c>
      <c r="U3395" t="s">
        <v>3754</v>
      </c>
      <c r="V3395">
        <v>15170000</v>
      </c>
      <c r="W3395" t="s">
        <v>25</v>
      </c>
      <c r="X3395">
        <v>15170000</v>
      </c>
    </row>
    <row r="3396" spans="1:24" x14ac:dyDescent="0.3">
      <c r="A3396" s="5">
        <v>3393</v>
      </c>
      <c r="B3396" t="s">
        <v>3751</v>
      </c>
      <c r="C3396" s="10">
        <v>43726</v>
      </c>
      <c r="D3396" t="s">
        <v>178</v>
      </c>
      <c r="E3396" t="s">
        <v>2325</v>
      </c>
      <c r="F3396" t="s">
        <v>204</v>
      </c>
      <c r="G3396" t="s">
        <v>249</v>
      </c>
      <c r="H3396" t="s">
        <v>3755</v>
      </c>
      <c r="I3396">
        <v>50</v>
      </c>
      <c r="J3396" t="s">
        <v>44</v>
      </c>
      <c r="K3396" t="s">
        <v>3636</v>
      </c>
      <c r="L3396" t="s">
        <v>101</v>
      </c>
      <c r="M3396" t="s">
        <v>3753</v>
      </c>
      <c r="N3396" t="s">
        <v>24</v>
      </c>
      <c r="O3396">
        <v>167700</v>
      </c>
      <c r="P3396">
        <v>8385000</v>
      </c>
      <c r="Q3396">
        <v>838500</v>
      </c>
      <c r="R3396">
        <v>7585000</v>
      </c>
      <c r="S3396" t="s">
        <v>25</v>
      </c>
      <c r="T3396" t="s">
        <v>25</v>
      </c>
      <c r="U3396" t="s">
        <v>3754</v>
      </c>
      <c r="V3396">
        <v>15170000</v>
      </c>
      <c r="W3396" t="s">
        <v>25</v>
      </c>
      <c r="X3396">
        <v>15170000</v>
      </c>
    </row>
    <row r="3397" spans="1:24" x14ac:dyDescent="0.3">
      <c r="A3397" s="5">
        <v>3394</v>
      </c>
      <c r="B3397" t="s">
        <v>3751</v>
      </c>
      <c r="C3397" s="10">
        <v>43726</v>
      </c>
      <c r="D3397" t="s">
        <v>179</v>
      </c>
      <c r="E3397" t="s">
        <v>2325</v>
      </c>
      <c r="F3397" t="s">
        <v>204</v>
      </c>
      <c r="G3397" t="s">
        <v>249</v>
      </c>
      <c r="H3397" t="s">
        <v>3756</v>
      </c>
      <c r="I3397">
        <v>50</v>
      </c>
      <c r="J3397" t="s">
        <v>44</v>
      </c>
      <c r="K3397" t="s">
        <v>3636</v>
      </c>
      <c r="L3397" t="s">
        <v>101</v>
      </c>
      <c r="M3397" t="s">
        <v>3753</v>
      </c>
      <c r="N3397" t="s">
        <v>24</v>
      </c>
      <c r="O3397">
        <v>167700</v>
      </c>
      <c r="P3397">
        <v>8385000</v>
      </c>
      <c r="Q3397">
        <v>838500</v>
      </c>
      <c r="R3397">
        <v>7585000</v>
      </c>
      <c r="S3397" t="s">
        <v>25</v>
      </c>
      <c r="T3397" t="s">
        <v>25</v>
      </c>
      <c r="U3397" t="s">
        <v>3754</v>
      </c>
      <c r="V3397">
        <v>15170000</v>
      </c>
      <c r="W3397" t="s">
        <v>25</v>
      </c>
      <c r="X3397">
        <v>15170000</v>
      </c>
    </row>
    <row r="3398" spans="1:24" x14ac:dyDescent="0.3">
      <c r="A3398" s="5">
        <v>3395</v>
      </c>
      <c r="B3398" t="s">
        <v>3757</v>
      </c>
      <c r="C3398" s="10">
        <v>43726</v>
      </c>
      <c r="D3398" t="s">
        <v>178</v>
      </c>
      <c r="E3398" t="s">
        <v>3501</v>
      </c>
      <c r="F3398" t="s">
        <v>204</v>
      </c>
      <c r="G3398" t="s">
        <v>249</v>
      </c>
      <c r="H3398" t="s">
        <v>315</v>
      </c>
      <c r="I3398">
        <v>1</v>
      </c>
      <c r="J3398" t="s">
        <v>36</v>
      </c>
      <c r="K3398" t="s">
        <v>3758</v>
      </c>
      <c r="L3398" t="s">
        <v>425</v>
      </c>
      <c r="M3398" t="s">
        <v>3759</v>
      </c>
      <c r="N3398" t="s">
        <v>24</v>
      </c>
      <c r="O3398" s="8">
        <v>9.9999999999999995E-7</v>
      </c>
      <c r="P3398" s="8">
        <v>9.9999999999999995E-7</v>
      </c>
      <c r="Q3398" s="8">
        <v>9.9999999999999995E-8</v>
      </c>
      <c r="R3398" s="8">
        <v>9.4E-7</v>
      </c>
      <c r="S3398" t="s">
        <v>25</v>
      </c>
      <c r="T3398" t="s">
        <v>25</v>
      </c>
      <c r="U3398" t="s">
        <v>3760</v>
      </c>
      <c r="V3398">
        <v>86658600</v>
      </c>
      <c r="W3398" t="s">
        <v>25</v>
      </c>
      <c r="X3398">
        <v>86658600</v>
      </c>
    </row>
    <row r="3399" spans="1:24" x14ac:dyDescent="0.3">
      <c r="A3399" s="5">
        <v>3396</v>
      </c>
      <c r="B3399" t="s">
        <v>3757</v>
      </c>
      <c r="C3399" s="10">
        <v>43726</v>
      </c>
      <c r="D3399" t="s">
        <v>179</v>
      </c>
      <c r="E3399" t="s">
        <v>3501</v>
      </c>
      <c r="F3399" t="s">
        <v>204</v>
      </c>
      <c r="G3399" t="s">
        <v>249</v>
      </c>
      <c r="H3399" t="s">
        <v>3761</v>
      </c>
      <c r="I3399">
        <v>100</v>
      </c>
      <c r="J3399" t="s">
        <v>27</v>
      </c>
      <c r="K3399" t="s">
        <v>3758</v>
      </c>
      <c r="L3399" t="s">
        <v>425</v>
      </c>
      <c r="M3399" t="s">
        <v>3759</v>
      </c>
      <c r="N3399" t="s">
        <v>24</v>
      </c>
      <c r="O3399">
        <v>300000</v>
      </c>
      <c r="P3399">
        <v>30000000</v>
      </c>
      <c r="Q3399">
        <v>3000000</v>
      </c>
      <c r="R3399">
        <v>28200000</v>
      </c>
      <c r="S3399" t="s">
        <v>25</v>
      </c>
      <c r="T3399" t="s">
        <v>25</v>
      </c>
      <c r="U3399" t="s">
        <v>3760</v>
      </c>
      <c r="V3399">
        <v>86658600</v>
      </c>
      <c r="W3399" t="s">
        <v>25</v>
      </c>
      <c r="X3399">
        <v>86658600</v>
      </c>
    </row>
    <row r="3400" spans="1:24" x14ac:dyDescent="0.3">
      <c r="A3400" s="5">
        <v>3397</v>
      </c>
      <c r="B3400" t="s">
        <v>3757</v>
      </c>
      <c r="C3400" s="10">
        <v>43726</v>
      </c>
      <c r="D3400" t="s">
        <v>178</v>
      </c>
      <c r="E3400" t="s">
        <v>3501</v>
      </c>
      <c r="F3400" t="s">
        <v>204</v>
      </c>
      <c r="G3400" t="s">
        <v>249</v>
      </c>
      <c r="H3400" t="s">
        <v>3762</v>
      </c>
      <c r="I3400">
        <v>10</v>
      </c>
      <c r="J3400" t="s">
        <v>44</v>
      </c>
      <c r="K3400" t="s">
        <v>3758</v>
      </c>
      <c r="L3400" t="s">
        <v>425</v>
      </c>
      <c r="M3400" t="s">
        <v>3759</v>
      </c>
      <c r="N3400" t="s">
        <v>24</v>
      </c>
      <c r="O3400">
        <v>420000</v>
      </c>
      <c r="P3400">
        <v>4200000</v>
      </c>
      <c r="Q3400">
        <v>420000</v>
      </c>
      <c r="R3400">
        <v>3948000</v>
      </c>
      <c r="S3400" t="s">
        <v>25</v>
      </c>
      <c r="T3400" t="s">
        <v>25</v>
      </c>
      <c r="U3400" t="s">
        <v>3760</v>
      </c>
      <c r="V3400">
        <v>86658600</v>
      </c>
      <c r="W3400" t="s">
        <v>25</v>
      </c>
      <c r="X3400">
        <v>86658600</v>
      </c>
    </row>
    <row r="3401" spans="1:24" x14ac:dyDescent="0.3">
      <c r="A3401" s="5">
        <v>3398</v>
      </c>
      <c r="B3401" t="s">
        <v>3757</v>
      </c>
      <c r="C3401" s="10">
        <v>43726</v>
      </c>
      <c r="D3401" t="s">
        <v>179</v>
      </c>
      <c r="E3401" t="s">
        <v>3501</v>
      </c>
      <c r="F3401" t="s">
        <v>204</v>
      </c>
      <c r="G3401" t="s">
        <v>249</v>
      </c>
      <c r="H3401" t="s">
        <v>3763</v>
      </c>
      <c r="I3401">
        <v>10</v>
      </c>
      <c r="J3401" t="s">
        <v>44</v>
      </c>
      <c r="K3401" t="s">
        <v>3758</v>
      </c>
      <c r="L3401" t="s">
        <v>425</v>
      </c>
      <c r="M3401" t="s">
        <v>3759</v>
      </c>
      <c r="N3401" t="s">
        <v>24</v>
      </c>
      <c r="O3401">
        <v>420000</v>
      </c>
      <c r="P3401">
        <v>4200000</v>
      </c>
      <c r="Q3401">
        <v>420000</v>
      </c>
      <c r="R3401">
        <v>3948000</v>
      </c>
      <c r="S3401" t="s">
        <v>25</v>
      </c>
      <c r="T3401" t="s">
        <v>25</v>
      </c>
      <c r="U3401" t="s">
        <v>3760</v>
      </c>
      <c r="V3401">
        <v>86658600</v>
      </c>
      <c r="W3401" t="s">
        <v>25</v>
      </c>
      <c r="X3401">
        <v>86658600</v>
      </c>
    </row>
    <row r="3402" spans="1:24" x14ac:dyDescent="0.3">
      <c r="A3402" s="5">
        <v>3399</v>
      </c>
      <c r="B3402" t="s">
        <v>3757</v>
      </c>
      <c r="C3402" s="10">
        <v>43726</v>
      </c>
      <c r="D3402" t="s">
        <v>178</v>
      </c>
      <c r="E3402" t="s">
        <v>3501</v>
      </c>
      <c r="F3402" t="s">
        <v>204</v>
      </c>
      <c r="G3402" t="s">
        <v>249</v>
      </c>
      <c r="H3402" t="s">
        <v>3764</v>
      </c>
      <c r="I3402">
        <v>10</v>
      </c>
      <c r="J3402" t="s">
        <v>44</v>
      </c>
      <c r="K3402" t="s">
        <v>3758</v>
      </c>
      <c r="L3402" t="s">
        <v>425</v>
      </c>
      <c r="M3402" t="s">
        <v>3759</v>
      </c>
      <c r="N3402" t="s">
        <v>24</v>
      </c>
      <c r="O3402">
        <v>32000</v>
      </c>
      <c r="P3402">
        <v>320000</v>
      </c>
      <c r="Q3402">
        <v>32000</v>
      </c>
      <c r="R3402">
        <v>300800</v>
      </c>
      <c r="S3402" t="s">
        <v>25</v>
      </c>
      <c r="T3402" t="s">
        <v>25</v>
      </c>
      <c r="U3402" t="s">
        <v>3760</v>
      </c>
      <c r="V3402">
        <v>86658600</v>
      </c>
      <c r="W3402" t="s">
        <v>25</v>
      </c>
      <c r="X3402">
        <v>86658600</v>
      </c>
    </row>
    <row r="3403" spans="1:24" x14ac:dyDescent="0.3">
      <c r="A3403" s="5">
        <v>3400</v>
      </c>
      <c r="B3403" t="s">
        <v>3757</v>
      </c>
      <c r="C3403" s="10">
        <v>43726</v>
      </c>
      <c r="D3403" t="s">
        <v>179</v>
      </c>
      <c r="E3403" t="s">
        <v>3501</v>
      </c>
      <c r="F3403" t="s">
        <v>204</v>
      </c>
      <c r="G3403" t="s">
        <v>249</v>
      </c>
      <c r="H3403" t="s">
        <v>3765</v>
      </c>
      <c r="I3403">
        <v>25</v>
      </c>
      <c r="J3403" t="s">
        <v>27</v>
      </c>
      <c r="K3403" t="s">
        <v>3758</v>
      </c>
      <c r="L3403" t="s">
        <v>425</v>
      </c>
      <c r="M3403" t="s">
        <v>3759</v>
      </c>
      <c r="N3403" t="s">
        <v>24</v>
      </c>
      <c r="O3403">
        <v>148000</v>
      </c>
      <c r="P3403">
        <v>3700000</v>
      </c>
      <c r="Q3403">
        <v>370000</v>
      </c>
      <c r="R3403">
        <v>3478000</v>
      </c>
      <c r="S3403" t="s">
        <v>25</v>
      </c>
      <c r="T3403" t="s">
        <v>25</v>
      </c>
      <c r="U3403" t="s">
        <v>3760</v>
      </c>
      <c r="V3403">
        <v>86658600</v>
      </c>
      <c r="W3403" t="s">
        <v>25</v>
      </c>
      <c r="X3403">
        <v>86658600</v>
      </c>
    </row>
    <row r="3404" spans="1:24" x14ac:dyDescent="0.3">
      <c r="A3404" s="5">
        <v>3401</v>
      </c>
      <c r="B3404" t="s">
        <v>3757</v>
      </c>
      <c r="C3404" s="10">
        <v>43726</v>
      </c>
      <c r="D3404" t="s">
        <v>178</v>
      </c>
      <c r="E3404" t="s">
        <v>3501</v>
      </c>
      <c r="F3404" t="s">
        <v>204</v>
      </c>
      <c r="G3404" t="s">
        <v>249</v>
      </c>
      <c r="H3404" t="s">
        <v>3766</v>
      </c>
      <c r="I3404">
        <v>25</v>
      </c>
      <c r="J3404" t="s">
        <v>27</v>
      </c>
      <c r="K3404" t="s">
        <v>3758</v>
      </c>
      <c r="L3404" t="s">
        <v>425</v>
      </c>
      <c r="M3404" t="s">
        <v>3759</v>
      </c>
      <c r="N3404" t="s">
        <v>24</v>
      </c>
      <c r="O3404">
        <v>148000</v>
      </c>
      <c r="P3404">
        <v>3700000</v>
      </c>
      <c r="Q3404">
        <v>370000</v>
      </c>
      <c r="R3404">
        <v>3478000</v>
      </c>
      <c r="S3404" t="s">
        <v>25</v>
      </c>
      <c r="T3404" t="s">
        <v>25</v>
      </c>
      <c r="U3404" t="s">
        <v>3760</v>
      </c>
      <c r="V3404">
        <v>86658600</v>
      </c>
      <c r="W3404" t="s">
        <v>25</v>
      </c>
      <c r="X3404">
        <v>86658600</v>
      </c>
    </row>
    <row r="3405" spans="1:24" x14ac:dyDescent="0.3">
      <c r="A3405" s="5">
        <v>3402</v>
      </c>
      <c r="B3405" t="s">
        <v>3757</v>
      </c>
      <c r="C3405" s="10">
        <v>43726</v>
      </c>
      <c r="D3405" t="s">
        <v>179</v>
      </c>
      <c r="E3405" t="s">
        <v>3501</v>
      </c>
      <c r="F3405" t="s">
        <v>204</v>
      </c>
      <c r="G3405" t="s">
        <v>249</v>
      </c>
      <c r="H3405" t="s">
        <v>3767</v>
      </c>
      <c r="I3405">
        <v>100</v>
      </c>
      <c r="J3405" t="s">
        <v>27</v>
      </c>
      <c r="K3405" t="s">
        <v>3758</v>
      </c>
      <c r="L3405" t="s">
        <v>425</v>
      </c>
      <c r="M3405" t="s">
        <v>3759</v>
      </c>
      <c r="N3405" t="s">
        <v>24</v>
      </c>
      <c r="O3405">
        <v>30000</v>
      </c>
      <c r="P3405">
        <v>3000000</v>
      </c>
      <c r="Q3405">
        <v>300000</v>
      </c>
      <c r="R3405">
        <v>2820000</v>
      </c>
      <c r="S3405" t="s">
        <v>25</v>
      </c>
      <c r="T3405" t="s">
        <v>25</v>
      </c>
      <c r="U3405" t="s">
        <v>3760</v>
      </c>
      <c r="V3405">
        <v>86658600</v>
      </c>
      <c r="W3405" t="s">
        <v>25</v>
      </c>
      <c r="X3405">
        <v>86658600</v>
      </c>
    </row>
    <row r="3406" spans="1:24" x14ac:dyDescent="0.3">
      <c r="A3406" s="5">
        <v>3403</v>
      </c>
      <c r="B3406" t="s">
        <v>3757</v>
      </c>
      <c r="C3406" s="10">
        <v>43726</v>
      </c>
      <c r="D3406" t="s">
        <v>178</v>
      </c>
      <c r="E3406" t="s">
        <v>3501</v>
      </c>
      <c r="F3406" t="s">
        <v>204</v>
      </c>
      <c r="G3406" t="s">
        <v>249</v>
      </c>
      <c r="H3406" t="s">
        <v>3768</v>
      </c>
      <c r="I3406">
        <v>100</v>
      </c>
      <c r="J3406" t="s">
        <v>27</v>
      </c>
      <c r="K3406" t="s">
        <v>3758</v>
      </c>
      <c r="L3406" t="s">
        <v>425</v>
      </c>
      <c r="M3406" t="s">
        <v>3759</v>
      </c>
      <c r="N3406" t="s">
        <v>24</v>
      </c>
      <c r="O3406">
        <v>38000</v>
      </c>
      <c r="P3406">
        <v>3800000</v>
      </c>
      <c r="Q3406">
        <v>380000</v>
      </c>
      <c r="R3406">
        <v>3572000</v>
      </c>
      <c r="S3406" t="s">
        <v>25</v>
      </c>
      <c r="T3406" t="s">
        <v>25</v>
      </c>
      <c r="U3406" t="s">
        <v>3760</v>
      </c>
      <c r="V3406">
        <v>86658600</v>
      </c>
      <c r="W3406" t="s">
        <v>25</v>
      </c>
      <c r="X3406">
        <v>86658600</v>
      </c>
    </row>
    <row r="3407" spans="1:24" x14ac:dyDescent="0.3">
      <c r="A3407" s="5">
        <v>3404</v>
      </c>
      <c r="B3407" t="s">
        <v>3757</v>
      </c>
      <c r="C3407" s="10">
        <v>43726</v>
      </c>
      <c r="D3407" t="s">
        <v>179</v>
      </c>
      <c r="E3407" t="s">
        <v>3501</v>
      </c>
      <c r="F3407" t="s">
        <v>204</v>
      </c>
      <c r="G3407" t="s">
        <v>249</v>
      </c>
      <c r="H3407" t="s">
        <v>3769</v>
      </c>
      <c r="I3407">
        <v>2</v>
      </c>
      <c r="J3407" t="s">
        <v>57</v>
      </c>
      <c r="K3407" t="s">
        <v>3758</v>
      </c>
      <c r="L3407" t="s">
        <v>425</v>
      </c>
      <c r="M3407" t="s">
        <v>3759</v>
      </c>
      <c r="N3407" t="s">
        <v>24</v>
      </c>
      <c r="O3407">
        <v>540000</v>
      </c>
      <c r="P3407">
        <v>1080000</v>
      </c>
      <c r="Q3407">
        <v>108000</v>
      </c>
      <c r="R3407">
        <v>1015200</v>
      </c>
      <c r="S3407" t="s">
        <v>25</v>
      </c>
      <c r="T3407" t="s">
        <v>25</v>
      </c>
      <c r="U3407" t="s">
        <v>3760</v>
      </c>
      <c r="V3407">
        <v>86658600</v>
      </c>
      <c r="W3407" t="s">
        <v>25</v>
      </c>
      <c r="X3407">
        <v>86658600</v>
      </c>
    </row>
    <row r="3408" spans="1:24" x14ac:dyDescent="0.3">
      <c r="A3408" s="5">
        <v>3405</v>
      </c>
      <c r="B3408" t="s">
        <v>3757</v>
      </c>
      <c r="C3408" s="10">
        <v>43726</v>
      </c>
      <c r="D3408" t="s">
        <v>178</v>
      </c>
      <c r="E3408" t="s">
        <v>3501</v>
      </c>
      <c r="F3408" t="s">
        <v>204</v>
      </c>
      <c r="G3408" t="s">
        <v>249</v>
      </c>
      <c r="H3408" t="s">
        <v>3770</v>
      </c>
      <c r="I3408">
        <v>20</v>
      </c>
      <c r="J3408" t="s">
        <v>54</v>
      </c>
      <c r="K3408" t="s">
        <v>3758</v>
      </c>
      <c r="L3408" t="s">
        <v>425</v>
      </c>
      <c r="M3408" t="s">
        <v>3759</v>
      </c>
      <c r="N3408" t="s">
        <v>24</v>
      </c>
      <c r="O3408">
        <v>53000</v>
      </c>
      <c r="P3408">
        <v>1060000</v>
      </c>
      <c r="Q3408">
        <v>106000</v>
      </c>
      <c r="R3408">
        <v>996400</v>
      </c>
      <c r="S3408" t="s">
        <v>25</v>
      </c>
      <c r="T3408" t="s">
        <v>25</v>
      </c>
      <c r="U3408" t="s">
        <v>3760</v>
      </c>
      <c r="V3408">
        <v>86658600</v>
      </c>
      <c r="W3408" t="s">
        <v>25</v>
      </c>
      <c r="X3408">
        <v>86658600</v>
      </c>
    </row>
    <row r="3409" spans="1:24" x14ac:dyDescent="0.3">
      <c r="A3409" s="5">
        <v>3406</v>
      </c>
      <c r="B3409" t="s">
        <v>3757</v>
      </c>
      <c r="C3409" s="10">
        <v>43726</v>
      </c>
      <c r="D3409" t="s">
        <v>179</v>
      </c>
      <c r="E3409" t="s">
        <v>3501</v>
      </c>
      <c r="F3409" t="s">
        <v>204</v>
      </c>
      <c r="G3409" t="s">
        <v>249</v>
      </c>
      <c r="H3409" t="s">
        <v>3771</v>
      </c>
      <c r="I3409">
        <v>20</v>
      </c>
      <c r="J3409" t="s">
        <v>3716</v>
      </c>
      <c r="K3409" t="s">
        <v>3758</v>
      </c>
      <c r="L3409" t="s">
        <v>425</v>
      </c>
      <c r="M3409" t="s">
        <v>3759</v>
      </c>
      <c r="N3409" t="s">
        <v>24</v>
      </c>
      <c r="O3409">
        <v>160000</v>
      </c>
      <c r="P3409">
        <v>3200000</v>
      </c>
      <c r="Q3409">
        <v>320000</v>
      </c>
      <c r="R3409">
        <v>3008000</v>
      </c>
      <c r="S3409" t="s">
        <v>25</v>
      </c>
      <c r="T3409" t="s">
        <v>25</v>
      </c>
      <c r="U3409" t="s">
        <v>3760</v>
      </c>
      <c r="V3409">
        <v>86658600</v>
      </c>
      <c r="W3409" t="s">
        <v>25</v>
      </c>
      <c r="X3409">
        <v>86658600</v>
      </c>
    </row>
    <row r="3410" spans="1:24" x14ac:dyDescent="0.3">
      <c r="A3410" s="5">
        <v>3407</v>
      </c>
      <c r="B3410" t="s">
        <v>3757</v>
      </c>
      <c r="C3410" s="10">
        <v>43726</v>
      </c>
      <c r="D3410" t="s">
        <v>178</v>
      </c>
      <c r="E3410" t="s">
        <v>3501</v>
      </c>
      <c r="F3410" t="s">
        <v>204</v>
      </c>
      <c r="G3410" t="s">
        <v>249</v>
      </c>
      <c r="H3410" t="s">
        <v>3772</v>
      </c>
      <c r="I3410">
        <v>4</v>
      </c>
      <c r="J3410" t="s">
        <v>27</v>
      </c>
      <c r="K3410" t="s">
        <v>3758</v>
      </c>
      <c r="L3410" t="s">
        <v>425</v>
      </c>
      <c r="M3410" t="s">
        <v>3759</v>
      </c>
      <c r="N3410" t="s">
        <v>24</v>
      </c>
      <c r="O3410">
        <v>1600000</v>
      </c>
      <c r="P3410">
        <v>6400000</v>
      </c>
      <c r="Q3410">
        <v>640000</v>
      </c>
      <c r="R3410">
        <v>6016000</v>
      </c>
      <c r="S3410" t="s">
        <v>25</v>
      </c>
      <c r="T3410" t="s">
        <v>25</v>
      </c>
      <c r="U3410" t="s">
        <v>3760</v>
      </c>
      <c r="V3410">
        <v>86658600</v>
      </c>
      <c r="W3410" t="s">
        <v>25</v>
      </c>
      <c r="X3410">
        <v>86658600</v>
      </c>
    </row>
    <row r="3411" spans="1:24" x14ac:dyDescent="0.3">
      <c r="A3411" s="5">
        <v>3408</v>
      </c>
      <c r="B3411" t="s">
        <v>3757</v>
      </c>
      <c r="C3411" s="10">
        <v>43726</v>
      </c>
      <c r="D3411" t="s">
        <v>179</v>
      </c>
      <c r="E3411" t="s">
        <v>3501</v>
      </c>
      <c r="F3411" t="s">
        <v>204</v>
      </c>
      <c r="G3411" t="s">
        <v>249</v>
      </c>
      <c r="H3411" t="s">
        <v>3773</v>
      </c>
      <c r="I3411">
        <v>5</v>
      </c>
      <c r="J3411" t="s">
        <v>27</v>
      </c>
      <c r="K3411" t="s">
        <v>3758</v>
      </c>
      <c r="L3411" t="s">
        <v>425</v>
      </c>
      <c r="M3411" t="s">
        <v>3759</v>
      </c>
      <c r="N3411" t="s">
        <v>24</v>
      </c>
      <c r="O3411">
        <v>1550000</v>
      </c>
      <c r="P3411">
        <v>7750000</v>
      </c>
      <c r="Q3411">
        <v>775000</v>
      </c>
      <c r="R3411">
        <v>7285000</v>
      </c>
      <c r="S3411" t="s">
        <v>25</v>
      </c>
      <c r="T3411" t="s">
        <v>25</v>
      </c>
      <c r="U3411" t="s">
        <v>3760</v>
      </c>
      <c r="V3411">
        <v>86658600</v>
      </c>
      <c r="W3411" t="s">
        <v>25</v>
      </c>
      <c r="X3411">
        <v>86658600</v>
      </c>
    </row>
    <row r="3412" spans="1:24" x14ac:dyDescent="0.3">
      <c r="A3412" s="5">
        <v>3409</v>
      </c>
      <c r="B3412" t="s">
        <v>3757</v>
      </c>
      <c r="C3412" s="10">
        <v>43726</v>
      </c>
      <c r="D3412" t="s">
        <v>178</v>
      </c>
      <c r="E3412" t="s">
        <v>3501</v>
      </c>
      <c r="F3412" t="s">
        <v>204</v>
      </c>
      <c r="G3412" t="s">
        <v>249</v>
      </c>
      <c r="H3412" t="s">
        <v>3774</v>
      </c>
      <c r="I3412">
        <v>6</v>
      </c>
      <c r="J3412" t="s">
        <v>27</v>
      </c>
      <c r="K3412" t="s">
        <v>3758</v>
      </c>
      <c r="L3412" t="s">
        <v>425</v>
      </c>
      <c r="M3412" t="s">
        <v>3759</v>
      </c>
      <c r="N3412" t="s">
        <v>24</v>
      </c>
      <c r="O3412">
        <v>1050000</v>
      </c>
      <c r="P3412">
        <v>6300000</v>
      </c>
      <c r="Q3412">
        <v>630000</v>
      </c>
      <c r="R3412">
        <v>5922000</v>
      </c>
      <c r="S3412" t="s">
        <v>25</v>
      </c>
      <c r="T3412" t="s">
        <v>25</v>
      </c>
      <c r="U3412" t="s">
        <v>3760</v>
      </c>
      <c r="V3412">
        <v>86658600</v>
      </c>
      <c r="W3412" t="s">
        <v>25</v>
      </c>
      <c r="X3412">
        <v>86658600</v>
      </c>
    </row>
    <row r="3413" spans="1:24" x14ac:dyDescent="0.3">
      <c r="A3413" s="5">
        <v>3410</v>
      </c>
      <c r="B3413" t="s">
        <v>3757</v>
      </c>
      <c r="C3413" s="10">
        <v>43726</v>
      </c>
      <c r="D3413" t="s">
        <v>179</v>
      </c>
      <c r="E3413" t="s">
        <v>3501</v>
      </c>
      <c r="F3413" t="s">
        <v>204</v>
      </c>
      <c r="G3413" t="s">
        <v>249</v>
      </c>
      <c r="H3413" t="s">
        <v>3775</v>
      </c>
      <c r="I3413">
        <v>6</v>
      </c>
      <c r="J3413" t="s">
        <v>27</v>
      </c>
      <c r="K3413" t="s">
        <v>3758</v>
      </c>
      <c r="L3413" t="s">
        <v>425</v>
      </c>
      <c r="M3413" t="s">
        <v>3759</v>
      </c>
      <c r="N3413" t="s">
        <v>24</v>
      </c>
      <c r="O3413">
        <v>650000</v>
      </c>
      <c r="P3413">
        <v>3900000</v>
      </c>
      <c r="Q3413">
        <v>390000</v>
      </c>
      <c r="R3413">
        <v>3666000</v>
      </c>
      <c r="S3413" t="s">
        <v>25</v>
      </c>
      <c r="T3413" t="s">
        <v>25</v>
      </c>
      <c r="U3413" t="s">
        <v>3760</v>
      </c>
      <c r="V3413">
        <v>86658600</v>
      </c>
      <c r="W3413" t="s">
        <v>25</v>
      </c>
      <c r="X3413">
        <v>86658600</v>
      </c>
    </row>
    <row r="3414" spans="1:24" x14ac:dyDescent="0.3">
      <c r="A3414" s="5">
        <v>3411</v>
      </c>
      <c r="B3414" t="s">
        <v>3757</v>
      </c>
      <c r="C3414" s="10">
        <v>43726</v>
      </c>
      <c r="D3414" t="s">
        <v>178</v>
      </c>
      <c r="E3414" t="s">
        <v>3501</v>
      </c>
      <c r="F3414" t="s">
        <v>204</v>
      </c>
      <c r="G3414" t="s">
        <v>249</v>
      </c>
      <c r="H3414" t="s">
        <v>3776</v>
      </c>
      <c r="I3414">
        <v>20</v>
      </c>
      <c r="J3414" t="s">
        <v>27</v>
      </c>
      <c r="K3414" t="s">
        <v>3758</v>
      </c>
      <c r="L3414" t="s">
        <v>425</v>
      </c>
      <c r="M3414" t="s">
        <v>3759</v>
      </c>
      <c r="N3414" t="s">
        <v>24</v>
      </c>
      <c r="O3414">
        <v>62000</v>
      </c>
      <c r="P3414">
        <v>1240000</v>
      </c>
      <c r="Q3414">
        <v>124000</v>
      </c>
      <c r="R3414">
        <v>1165600</v>
      </c>
      <c r="S3414" t="s">
        <v>25</v>
      </c>
      <c r="T3414" t="s">
        <v>25</v>
      </c>
      <c r="U3414" t="s">
        <v>3760</v>
      </c>
      <c r="V3414">
        <v>86658600</v>
      </c>
      <c r="W3414" t="s">
        <v>25</v>
      </c>
      <c r="X3414">
        <v>86658600</v>
      </c>
    </row>
    <row r="3415" spans="1:24" x14ac:dyDescent="0.3">
      <c r="A3415" s="5">
        <v>3412</v>
      </c>
      <c r="B3415" t="s">
        <v>3757</v>
      </c>
      <c r="C3415" s="10">
        <v>43726</v>
      </c>
      <c r="D3415" t="s">
        <v>179</v>
      </c>
      <c r="E3415" t="s">
        <v>3501</v>
      </c>
      <c r="F3415" t="s">
        <v>204</v>
      </c>
      <c r="G3415" t="s">
        <v>249</v>
      </c>
      <c r="H3415" t="s">
        <v>3777</v>
      </c>
      <c r="I3415">
        <v>20</v>
      </c>
      <c r="J3415" t="s">
        <v>27</v>
      </c>
      <c r="K3415" t="s">
        <v>3758</v>
      </c>
      <c r="L3415" t="s">
        <v>425</v>
      </c>
      <c r="M3415" t="s">
        <v>3759</v>
      </c>
      <c r="N3415" t="s">
        <v>24</v>
      </c>
      <c r="O3415">
        <v>25000</v>
      </c>
      <c r="P3415">
        <v>500000</v>
      </c>
      <c r="Q3415">
        <v>50000</v>
      </c>
      <c r="R3415">
        <v>470000</v>
      </c>
      <c r="S3415" t="s">
        <v>25</v>
      </c>
      <c r="T3415" t="s">
        <v>25</v>
      </c>
      <c r="U3415" t="s">
        <v>3760</v>
      </c>
      <c r="V3415">
        <v>86658600</v>
      </c>
      <c r="W3415" t="s">
        <v>25</v>
      </c>
      <c r="X3415">
        <v>86658600</v>
      </c>
    </row>
    <row r="3416" spans="1:24" x14ac:dyDescent="0.3">
      <c r="A3416" s="5">
        <v>3413</v>
      </c>
      <c r="B3416" t="s">
        <v>3757</v>
      </c>
      <c r="C3416" s="10">
        <v>43726</v>
      </c>
      <c r="D3416" t="s">
        <v>178</v>
      </c>
      <c r="E3416" t="s">
        <v>3501</v>
      </c>
      <c r="F3416" t="s">
        <v>204</v>
      </c>
      <c r="G3416" t="s">
        <v>249</v>
      </c>
      <c r="H3416" t="s">
        <v>3778</v>
      </c>
      <c r="I3416">
        <v>40</v>
      </c>
      <c r="J3416" t="s">
        <v>27</v>
      </c>
      <c r="K3416" t="s">
        <v>3758</v>
      </c>
      <c r="L3416" t="s">
        <v>425</v>
      </c>
      <c r="M3416" t="s">
        <v>3759</v>
      </c>
      <c r="N3416" t="s">
        <v>24</v>
      </c>
      <c r="O3416">
        <v>58000</v>
      </c>
      <c r="P3416">
        <v>2320000</v>
      </c>
      <c r="Q3416">
        <v>232000</v>
      </c>
      <c r="R3416">
        <v>2180800</v>
      </c>
      <c r="S3416" t="s">
        <v>25</v>
      </c>
      <c r="T3416" t="s">
        <v>25</v>
      </c>
      <c r="U3416" t="s">
        <v>3760</v>
      </c>
      <c r="V3416">
        <v>86658600</v>
      </c>
      <c r="W3416" t="s">
        <v>25</v>
      </c>
      <c r="X3416">
        <v>86658600</v>
      </c>
    </row>
    <row r="3417" spans="1:24" x14ac:dyDescent="0.3">
      <c r="A3417" s="5">
        <v>3414</v>
      </c>
      <c r="B3417" t="s">
        <v>3757</v>
      </c>
      <c r="C3417" s="10">
        <v>43726</v>
      </c>
      <c r="D3417" t="s">
        <v>179</v>
      </c>
      <c r="E3417" t="s">
        <v>3501</v>
      </c>
      <c r="F3417" t="s">
        <v>204</v>
      </c>
      <c r="G3417" t="s">
        <v>249</v>
      </c>
      <c r="H3417" t="s">
        <v>3779</v>
      </c>
      <c r="I3417">
        <v>40</v>
      </c>
      <c r="J3417" t="s">
        <v>27</v>
      </c>
      <c r="K3417" t="s">
        <v>3758</v>
      </c>
      <c r="L3417" t="s">
        <v>425</v>
      </c>
      <c r="M3417" t="s">
        <v>3759</v>
      </c>
      <c r="N3417" t="s">
        <v>24</v>
      </c>
      <c r="O3417">
        <v>22000</v>
      </c>
      <c r="P3417">
        <v>880000</v>
      </c>
      <c r="Q3417">
        <v>88000</v>
      </c>
      <c r="R3417">
        <v>827200</v>
      </c>
      <c r="S3417" t="s">
        <v>25</v>
      </c>
      <c r="T3417" t="s">
        <v>25</v>
      </c>
      <c r="U3417" t="s">
        <v>3760</v>
      </c>
      <c r="V3417">
        <v>86658600</v>
      </c>
      <c r="W3417" t="s">
        <v>25</v>
      </c>
      <c r="X3417">
        <v>86658600</v>
      </c>
    </row>
    <row r="3418" spans="1:24" x14ac:dyDescent="0.3">
      <c r="A3418" s="5">
        <v>3415</v>
      </c>
      <c r="B3418" t="s">
        <v>3757</v>
      </c>
      <c r="C3418" s="10">
        <v>43726</v>
      </c>
      <c r="D3418" t="s">
        <v>178</v>
      </c>
      <c r="E3418" t="s">
        <v>3501</v>
      </c>
      <c r="F3418" t="s">
        <v>204</v>
      </c>
      <c r="G3418" t="s">
        <v>249</v>
      </c>
      <c r="H3418" t="s">
        <v>3780</v>
      </c>
      <c r="I3418">
        <v>40</v>
      </c>
      <c r="J3418" t="s">
        <v>27</v>
      </c>
      <c r="K3418" t="s">
        <v>3758</v>
      </c>
      <c r="L3418" t="s">
        <v>425</v>
      </c>
      <c r="M3418" t="s">
        <v>3759</v>
      </c>
      <c r="N3418" t="s">
        <v>24</v>
      </c>
      <c r="O3418">
        <v>65000</v>
      </c>
      <c r="P3418">
        <v>2600000</v>
      </c>
      <c r="Q3418">
        <v>260000</v>
      </c>
      <c r="R3418">
        <v>2444000</v>
      </c>
      <c r="S3418" t="s">
        <v>25</v>
      </c>
      <c r="T3418" t="s">
        <v>25</v>
      </c>
      <c r="U3418" t="s">
        <v>3760</v>
      </c>
      <c r="V3418">
        <v>86658600</v>
      </c>
      <c r="W3418" t="s">
        <v>25</v>
      </c>
      <c r="X3418">
        <v>86658600</v>
      </c>
    </row>
    <row r="3419" spans="1:24" x14ac:dyDescent="0.3">
      <c r="A3419" s="5">
        <v>3416</v>
      </c>
      <c r="B3419" t="s">
        <v>3757</v>
      </c>
      <c r="C3419" s="10">
        <v>43726</v>
      </c>
      <c r="D3419" t="s">
        <v>179</v>
      </c>
      <c r="E3419" t="s">
        <v>3501</v>
      </c>
      <c r="F3419" t="s">
        <v>204</v>
      </c>
      <c r="G3419" t="s">
        <v>249</v>
      </c>
      <c r="H3419" t="s">
        <v>3781</v>
      </c>
      <c r="I3419">
        <v>40</v>
      </c>
      <c r="J3419" t="s">
        <v>27</v>
      </c>
      <c r="K3419" t="s">
        <v>3758</v>
      </c>
      <c r="L3419" t="s">
        <v>425</v>
      </c>
      <c r="M3419" t="s">
        <v>3759</v>
      </c>
      <c r="N3419" t="s">
        <v>24</v>
      </c>
      <c r="O3419">
        <v>26000</v>
      </c>
      <c r="P3419">
        <v>1040000</v>
      </c>
      <c r="Q3419">
        <v>104000</v>
      </c>
      <c r="R3419">
        <v>977600</v>
      </c>
      <c r="S3419" t="s">
        <v>25</v>
      </c>
      <c r="T3419" t="s">
        <v>25</v>
      </c>
      <c r="U3419" t="s">
        <v>3760</v>
      </c>
      <c r="V3419">
        <v>86658600</v>
      </c>
      <c r="W3419" t="s">
        <v>25</v>
      </c>
      <c r="X3419">
        <v>86658600</v>
      </c>
    </row>
    <row r="3420" spans="1:24" x14ac:dyDescent="0.3">
      <c r="A3420" s="5">
        <v>3417</v>
      </c>
      <c r="B3420" t="s">
        <v>3757</v>
      </c>
      <c r="C3420" s="10">
        <v>43726</v>
      </c>
      <c r="D3420" t="s">
        <v>178</v>
      </c>
      <c r="E3420" t="s">
        <v>3501</v>
      </c>
      <c r="F3420" t="s">
        <v>204</v>
      </c>
      <c r="G3420" t="s">
        <v>249</v>
      </c>
      <c r="H3420" t="s">
        <v>3782</v>
      </c>
      <c r="I3420">
        <v>50</v>
      </c>
      <c r="J3420" t="s">
        <v>27</v>
      </c>
      <c r="K3420" t="s">
        <v>3758</v>
      </c>
      <c r="L3420" t="s">
        <v>425</v>
      </c>
      <c r="M3420" t="s">
        <v>3759</v>
      </c>
      <c r="N3420" t="s">
        <v>24</v>
      </c>
      <c r="O3420">
        <v>20000</v>
      </c>
      <c r="P3420">
        <v>1000000</v>
      </c>
      <c r="Q3420">
        <v>100000</v>
      </c>
      <c r="R3420">
        <v>940000</v>
      </c>
      <c r="S3420" t="s">
        <v>25</v>
      </c>
      <c r="T3420" t="s">
        <v>25</v>
      </c>
      <c r="U3420" t="s">
        <v>3760</v>
      </c>
      <c r="V3420">
        <v>86658600</v>
      </c>
      <c r="W3420" t="s">
        <v>25</v>
      </c>
      <c r="X3420">
        <v>86658600</v>
      </c>
    </row>
    <row r="3421" spans="1:24" x14ac:dyDescent="0.3">
      <c r="A3421" s="5">
        <v>3418</v>
      </c>
      <c r="B3421" t="s">
        <v>3783</v>
      </c>
      <c r="C3421" s="10">
        <v>43726</v>
      </c>
      <c r="D3421" t="s">
        <v>179</v>
      </c>
      <c r="E3421" t="s">
        <v>3501</v>
      </c>
      <c r="F3421" t="s">
        <v>204</v>
      </c>
      <c r="G3421" t="s">
        <v>249</v>
      </c>
      <c r="H3421" t="s">
        <v>3784</v>
      </c>
      <c r="I3421">
        <v>35</v>
      </c>
      <c r="J3421" t="s">
        <v>44</v>
      </c>
      <c r="K3421" t="s">
        <v>3712</v>
      </c>
      <c r="L3421" t="s">
        <v>101</v>
      </c>
      <c r="M3421" t="s">
        <v>3785</v>
      </c>
      <c r="N3421" t="s">
        <v>24</v>
      </c>
      <c r="O3421">
        <v>693000</v>
      </c>
      <c r="P3421">
        <v>24255000</v>
      </c>
      <c r="Q3421">
        <v>2425500</v>
      </c>
      <c r="R3421">
        <v>22799700</v>
      </c>
      <c r="S3421" t="s">
        <v>25</v>
      </c>
      <c r="T3421" t="s">
        <v>25</v>
      </c>
      <c r="U3421" t="s">
        <v>3786</v>
      </c>
      <c r="V3421">
        <v>28188720</v>
      </c>
      <c r="W3421" t="s">
        <v>25</v>
      </c>
      <c r="X3421">
        <v>28188720</v>
      </c>
    </row>
    <row r="3422" spans="1:24" x14ac:dyDescent="0.3">
      <c r="A3422" s="5">
        <v>3419</v>
      </c>
      <c r="B3422" t="s">
        <v>3783</v>
      </c>
      <c r="C3422" s="10">
        <v>43726</v>
      </c>
      <c r="D3422" t="s">
        <v>178</v>
      </c>
      <c r="E3422" t="s">
        <v>3501</v>
      </c>
      <c r="F3422" t="s">
        <v>204</v>
      </c>
      <c r="G3422" t="s">
        <v>249</v>
      </c>
      <c r="H3422" t="s">
        <v>3787</v>
      </c>
      <c r="I3422">
        <v>10</v>
      </c>
      <c r="J3422" t="s">
        <v>27</v>
      </c>
      <c r="K3422" t="s">
        <v>3712</v>
      </c>
      <c r="L3422" t="s">
        <v>101</v>
      </c>
      <c r="M3422" t="s">
        <v>3785</v>
      </c>
      <c r="N3422" t="s">
        <v>24</v>
      </c>
      <c r="O3422">
        <v>81900</v>
      </c>
      <c r="P3422">
        <v>819000</v>
      </c>
      <c r="Q3422">
        <v>81900</v>
      </c>
      <c r="R3422">
        <v>769860</v>
      </c>
      <c r="S3422" t="s">
        <v>25</v>
      </c>
      <c r="T3422" t="s">
        <v>25</v>
      </c>
      <c r="U3422" t="s">
        <v>3786</v>
      </c>
      <c r="V3422">
        <v>28188720</v>
      </c>
      <c r="W3422" t="s">
        <v>25</v>
      </c>
      <c r="X3422">
        <v>28188720</v>
      </c>
    </row>
    <row r="3423" spans="1:24" x14ac:dyDescent="0.3">
      <c r="A3423" s="5">
        <v>3420</v>
      </c>
      <c r="B3423" t="s">
        <v>3783</v>
      </c>
      <c r="C3423" s="10">
        <v>43726</v>
      </c>
      <c r="D3423" t="s">
        <v>179</v>
      </c>
      <c r="E3423" t="s">
        <v>3501</v>
      </c>
      <c r="F3423" t="s">
        <v>204</v>
      </c>
      <c r="G3423" t="s">
        <v>249</v>
      </c>
      <c r="H3423" t="s">
        <v>3788</v>
      </c>
      <c r="I3423">
        <v>10</v>
      </c>
      <c r="J3423" t="s">
        <v>27</v>
      </c>
      <c r="K3423" t="s">
        <v>3712</v>
      </c>
      <c r="L3423" t="s">
        <v>101</v>
      </c>
      <c r="M3423" t="s">
        <v>3785</v>
      </c>
      <c r="N3423" t="s">
        <v>24</v>
      </c>
      <c r="O3423">
        <v>81900</v>
      </c>
      <c r="P3423">
        <v>819000</v>
      </c>
      <c r="Q3423">
        <v>81900</v>
      </c>
      <c r="R3423">
        <v>769860</v>
      </c>
      <c r="S3423" t="s">
        <v>25</v>
      </c>
      <c r="T3423" t="s">
        <v>25</v>
      </c>
      <c r="U3423" t="s">
        <v>3786</v>
      </c>
      <c r="V3423">
        <v>28188720</v>
      </c>
      <c r="W3423" t="s">
        <v>25</v>
      </c>
      <c r="X3423">
        <v>28188720</v>
      </c>
    </row>
    <row r="3424" spans="1:24" x14ac:dyDescent="0.3">
      <c r="A3424" s="5">
        <v>3421</v>
      </c>
      <c r="B3424" t="s">
        <v>3783</v>
      </c>
      <c r="C3424" s="10">
        <v>43726</v>
      </c>
      <c r="D3424" t="s">
        <v>178</v>
      </c>
      <c r="E3424" t="s">
        <v>3501</v>
      </c>
      <c r="F3424" t="s">
        <v>204</v>
      </c>
      <c r="G3424" t="s">
        <v>249</v>
      </c>
      <c r="H3424" t="s">
        <v>3789</v>
      </c>
      <c r="I3424">
        <v>10</v>
      </c>
      <c r="J3424" t="s">
        <v>27</v>
      </c>
      <c r="K3424" t="s">
        <v>3712</v>
      </c>
      <c r="L3424" t="s">
        <v>101</v>
      </c>
      <c r="M3424" t="s">
        <v>3785</v>
      </c>
      <c r="N3424" t="s">
        <v>24</v>
      </c>
      <c r="O3424">
        <v>81900</v>
      </c>
      <c r="P3424">
        <v>819000</v>
      </c>
      <c r="Q3424">
        <v>81900</v>
      </c>
      <c r="R3424">
        <v>769860</v>
      </c>
      <c r="S3424" t="s">
        <v>25</v>
      </c>
      <c r="T3424" t="s">
        <v>25</v>
      </c>
      <c r="U3424" t="s">
        <v>3786</v>
      </c>
      <c r="V3424">
        <v>28188720</v>
      </c>
      <c r="W3424" t="s">
        <v>25</v>
      </c>
      <c r="X3424">
        <v>28188720</v>
      </c>
    </row>
    <row r="3425" spans="1:24" x14ac:dyDescent="0.3">
      <c r="A3425" s="5">
        <v>3422</v>
      </c>
      <c r="B3425" t="s">
        <v>3783</v>
      </c>
      <c r="C3425" s="10">
        <v>43726</v>
      </c>
      <c r="D3425" t="s">
        <v>179</v>
      </c>
      <c r="E3425" t="s">
        <v>3501</v>
      </c>
      <c r="F3425" t="s">
        <v>204</v>
      </c>
      <c r="G3425" t="s">
        <v>249</v>
      </c>
      <c r="H3425" t="s">
        <v>3790</v>
      </c>
      <c r="I3425">
        <v>10</v>
      </c>
      <c r="J3425" t="s">
        <v>27</v>
      </c>
      <c r="K3425" t="s">
        <v>3712</v>
      </c>
      <c r="L3425" t="s">
        <v>101</v>
      </c>
      <c r="M3425" t="s">
        <v>3785</v>
      </c>
      <c r="N3425" t="s">
        <v>24</v>
      </c>
      <c r="O3425">
        <v>81900</v>
      </c>
      <c r="P3425">
        <v>819000</v>
      </c>
      <c r="Q3425">
        <v>81900</v>
      </c>
      <c r="R3425">
        <v>769860</v>
      </c>
      <c r="S3425" t="s">
        <v>25</v>
      </c>
      <c r="T3425" t="s">
        <v>25</v>
      </c>
      <c r="U3425" t="s">
        <v>3786</v>
      </c>
      <c r="V3425">
        <v>28188720</v>
      </c>
      <c r="W3425" t="s">
        <v>25</v>
      </c>
      <c r="X3425">
        <v>28188720</v>
      </c>
    </row>
    <row r="3426" spans="1:24" x14ac:dyDescent="0.3">
      <c r="A3426" s="5">
        <v>3423</v>
      </c>
      <c r="B3426" t="s">
        <v>3783</v>
      </c>
      <c r="C3426" s="10">
        <v>43726</v>
      </c>
      <c r="D3426" t="s">
        <v>178</v>
      </c>
      <c r="E3426" t="s">
        <v>3501</v>
      </c>
      <c r="F3426" t="s">
        <v>204</v>
      </c>
      <c r="G3426" t="s">
        <v>249</v>
      </c>
      <c r="H3426" t="s">
        <v>3791</v>
      </c>
      <c r="I3426">
        <v>10</v>
      </c>
      <c r="J3426" t="s">
        <v>27</v>
      </c>
      <c r="K3426" t="s">
        <v>3712</v>
      </c>
      <c r="L3426" t="s">
        <v>101</v>
      </c>
      <c r="M3426" t="s">
        <v>3785</v>
      </c>
      <c r="N3426" t="s">
        <v>24</v>
      </c>
      <c r="O3426">
        <v>81900</v>
      </c>
      <c r="P3426">
        <v>819000</v>
      </c>
      <c r="Q3426">
        <v>81900</v>
      </c>
      <c r="R3426">
        <v>769860</v>
      </c>
      <c r="S3426" t="s">
        <v>25</v>
      </c>
      <c r="T3426" t="s">
        <v>25</v>
      </c>
      <c r="U3426" t="s">
        <v>3786</v>
      </c>
      <c r="V3426">
        <v>28188720</v>
      </c>
      <c r="W3426" t="s">
        <v>25</v>
      </c>
      <c r="X3426">
        <v>28188720</v>
      </c>
    </row>
    <row r="3427" spans="1:24" x14ac:dyDescent="0.3">
      <c r="A3427" s="5">
        <v>3424</v>
      </c>
      <c r="B3427" t="s">
        <v>3783</v>
      </c>
      <c r="C3427" s="10">
        <v>43726</v>
      </c>
      <c r="D3427" t="s">
        <v>179</v>
      </c>
      <c r="E3427" t="s">
        <v>3501</v>
      </c>
      <c r="F3427" t="s">
        <v>204</v>
      </c>
      <c r="G3427" t="s">
        <v>249</v>
      </c>
      <c r="H3427" t="s">
        <v>3792</v>
      </c>
      <c r="I3427">
        <v>10</v>
      </c>
      <c r="J3427" t="s">
        <v>27</v>
      </c>
      <c r="K3427" t="s">
        <v>3712</v>
      </c>
      <c r="L3427" t="s">
        <v>101</v>
      </c>
      <c r="M3427" t="s">
        <v>3785</v>
      </c>
      <c r="N3427" t="s">
        <v>24</v>
      </c>
      <c r="O3427">
        <v>81900</v>
      </c>
      <c r="P3427">
        <v>819000</v>
      </c>
      <c r="Q3427">
        <v>81900</v>
      </c>
      <c r="R3427">
        <v>769860</v>
      </c>
      <c r="S3427" t="s">
        <v>25</v>
      </c>
      <c r="T3427" t="s">
        <v>25</v>
      </c>
      <c r="U3427" t="s">
        <v>3786</v>
      </c>
      <c r="V3427">
        <v>28188720</v>
      </c>
      <c r="W3427" t="s">
        <v>25</v>
      </c>
      <c r="X3427">
        <v>28188720</v>
      </c>
    </row>
    <row r="3428" spans="1:24" x14ac:dyDescent="0.3">
      <c r="A3428" s="5">
        <v>3425</v>
      </c>
      <c r="B3428" t="s">
        <v>3783</v>
      </c>
      <c r="C3428" s="10">
        <v>43726</v>
      </c>
      <c r="D3428" t="s">
        <v>178</v>
      </c>
      <c r="E3428" t="s">
        <v>3501</v>
      </c>
      <c r="F3428" t="s">
        <v>204</v>
      </c>
      <c r="G3428" t="s">
        <v>249</v>
      </c>
      <c r="H3428" t="s">
        <v>3793</v>
      </c>
      <c r="I3428">
        <v>10</v>
      </c>
      <c r="J3428" t="s">
        <v>27</v>
      </c>
      <c r="K3428" t="s">
        <v>3712</v>
      </c>
      <c r="L3428" t="s">
        <v>101</v>
      </c>
      <c r="M3428" t="s">
        <v>3785</v>
      </c>
      <c r="N3428" t="s">
        <v>24</v>
      </c>
      <c r="O3428">
        <v>81900</v>
      </c>
      <c r="P3428">
        <v>819000</v>
      </c>
      <c r="Q3428">
        <v>81900</v>
      </c>
      <c r="R3428">
        <v>769860</v>
      </c>
      <c r="S3428" t="s">
        <v>25</v>
      </c>
      <c r="T3428" t="s">
        <v>25</v>
      </c>
      <c r="U3428" t="s">
        <v>3786</v>
      </c>
      <c r="V3428">
        <v>28188720</v>
      </c>
      <c r="W3428" t="s">
        <v>25</v>
      </c>
      <c r="X3428">
        <v>28188720</v>
      </c>
    </row>
    <row r="3429" spans="1:24" x14ac:dyDescent="0.3">
      <c r="A3429" s="5">
        <v>3426</v>
      </c>
      <c r="B3429" t="s">
        <v>3794</v>
      </c>
      <c r="C3429" s="10">
        <v>43725</v>
      </c>
      <c r="D3429" t="s">
        <v>179</v>
      </c>
      <c r="E3429" t="s">
        <v>3795</v>
      </c>
      <c r="F3429" t="s">
        <v>204</v>
      </c>
      <c r="G3429" t="s">
        <v>249</v>
      </c>
      <c r="H3429" t="s">
        <v>315</v>
      </c>
      <c r="I3429">
        <v>1</v>
      </c>
      <c r="J3429" t="s">
        <v>36</v>
      </c>
      <c r="K3429" t="s">
        <v>3796</v>
      </c>
      <c r="L3429" t="s">
        <v>425</v>
      </c>
      <c r="M3429" t="s">
        <v>3271</v>
      </c>
      <c r="N3429" t="s">
        <v>24</v>
      </c>
      <c r="O3429" s="8">
        <v>9.9999999999999995E-7</v>
      </c>
      <c r="P3429" s="8">
        <v>9.9999999999999995E-7</v>
      </c>
      <c r="Q3429" s="8">
        <v>9.9999999999999995E-8</v>
      </c>
      <c r="R3429" s="8">
        <v>9.2500000000000004E-7</v>
      </c>
      <c r="S3429" t="s">
        <v>25</v>
      </c>
      <c r="T3429" t="s">
        <v>25</v>
      </c>
      <c r="U3429" t="s">
        <v>3797</v>
      </c>
      <c r="V3429">
        <v>38850000</v>
      </c>
      <c r="W3429" t="s">
        <v>25</v>
      </c>
      <c r="X3429">
        <v>38850000</v>
      </c>
    </row>
    <row r="3430" spans="1:24" x14ac:dyDescent="0.3">
      <c r="A3430" s="5">
        <v>3427</v>
      </c>
      <c r="B3430" t="s">
        <v>3794</v>
      </c>
      <c r="C3430" s="10">
        <v>43725</v>
      </c>
      <c r="D3430" t="s">
        <v>178</v>
      </c>
      <c r="E3430" t="s">
        <v>3795</v>
      </c>
      <c r="F3430" t="s">
        <v>204</v>
      </c>
      <c r="G3430" t="s">
        <v>249</v>
      </c>
      <c r="H3430" t="s">
        <v>3798</v>
      </c>
      <c r="I3430">
        <v>2</v>
      </c>
      <c r="J3430" t="s">
        <v>27</v>
      </c>
      <c r="K3430" t="s">
        <v>3796</v>
      </c>
      <c r="L3430" t="s">
        <v>425</v>
      </c>
      <c r="M3430" t="s">
        <v>3271</v>
      </c>
      <c r="N3430" t="s">
        <v>24</v>
      </c>
      <c r="O3430">
        <v>11000000</v>
      </c>
      <c r="P3430">
        <v>22000000</v>
      </c>
      <c r="Q3430">
        <v>2200000</v>
      </c>
      <c r="R3430">
        <v>20350000</v>
      </c>
      <c r="S3430" t="s">
        <v>25</v>
      </c>
      <c r="T3430" t="s">
        <v>25</v>
      </c>
      <c r="U3430" t="s">
        <v>3797</v>
      </c>
      <c r="V3430">
        <v>38850000</v>
      </c>
      <c r="W3430" t="s">
        <v>25</v>
      </c>
      <c r="X3430">
        <v>38850000</v>
      </c>
    </row>
    <row r="3431" spans="1:24" x14ac:dyDescent="0.3">
      <c r="A3431" s="5">
        <v>3428</v>
      </c>
      <c r="B3431" t="s">
        <v>3794</v>
      </c>
      <c r="C3431" s="10">
        <v>43725</v>
      </c>
      <c r="D3431" t="s">
        <v>179</v>
      </c>
      <c r="E3431" t="s">
        <v>3795</v>
      </c>
      <c r="F3431" t="s">
        <v>204</v>
      </c>
      <c r="G3431" t="s">
        <v>249</v>
      </c>
      <c r="H3431" t="s">
        <v>3799</v>
      </c>
      <c r="I3431">
        <v>10</v>
      </c>
      <c r="J3431" t="s">
        <v>27</v>
      </c>
      <c r="K3431" t="s">
        <v>3796</v>
      </c>
      <c r="L3431" t="s">
        <v>425</v>
      </c>
      <c r="M3431" t="s">
        <v>3271</v>
      </c>
      <c r="N3431" t="s">
        <v>24</v>
      </c>
      <c r="O3431">
        <v>2000000</v>
      </c>
      <c r="P3431">
        <v>20000000</v>
      </c>
      <c r="Q3431">
        <v>2000000</v>
      </c>
      <c r="R3431">
        <v>18500000</v>
      </c>
      <c r="S3431" t="s">
        <v>25</v>
      </c>
      <c r="T3431" t="s">
        <v>25</v>
      </c>
      <c r="U3431" t="s">
        <v>3797</v>
      </c>
      <c r="V3431">
        <v>38850000</v>
      </c>
      <c r="W3431" t="s">
        <v>25</v>
      </c>
      <c r="X3431">
        <v>38850000</v>
      </c>
    </row>
    <row r="3432" spans="1:24" x14ac:dyDescent="0.3">
      <c r="A3432" s="5">
        <v>3429</v>
      </c>
      <c r="B3432" t="s">
        <v>3800</v>
      </c>
      <c r="C3432" s="10">
        <v>43725</v>
      </c>
      <c r="D3432" t="s">
        <v>178</v>
      </c>
      <c r="E3432" t="s">
        <v>3417</v>
      </c>
      <c r="F3432" t="s">
        <v>204</v>
      </c>
      <c r="G3432" t="s">
        <v>249</v>
      </c>
      <c r="H3432" t="s">
        <v>315</v>
      </c>
      <c r="I3432">
        <v>1</v>
      </c>
      <c r="J3432" t="s">
        <v>36</v>
      </c>
      <c r="K3432" t="s">
        <v>3802</v>
      </c>
      <c r="L3432" t="s">
        <v>3803</v>
      </c>
      <c r="M3432" t="s">
        <v>3804</v>
      </c>
      <c r="N3432" t="s">
        <v>24</v>
      </c>
      <c r="O3432" s="8">
        <v>9.9999999999999995E-7</v>
      </c>
      <c r="P3432" s="8">
        <v>9.9999999999999995E-7</v>
      </c>
      <c r="Q3432" s="8">
        <v>9.9999999999999995E-8</v>
      </c>
      <c r="R3432" s="8">
        <v>1.1000000000000001E-6</v>
      </c>
      <c r="S3432" t="s">
        <v>25</v>
      </c>
      <c r="T3432" t="s">
        <v>25</v>
      </c>
      <c r="U3432" t="s">
        <v>3805</v>
      </c>
      <c r="V3432">
        <v>8360000</v>
      </c>
      <c r="W3432" t="s">
        <v>25</v>
      </c>
      <c r="X3432">
        <v>8360000</v>
      </c>
    </row>
    <row r="3433" spans="1:24" x14ac:dyDescent="0.3">
      <c r="A3433" s="5">
        <v>3430</v>
      </c>
      <c r="B3433" t="s">
        <v>3800</v>
      </c>
      <c r="C3433" s="10">
        <v>43725</v>
      </c>
      <c r="D3433" t="s">
        <v>179</v>
      </c>
      <c r="E3433" t="s">
        <v>3417</v>
      </c>
      <c r="F3433" t="s">
        <v>204</v>
      </c>
      <c r="G3433" t="s">
        <v>249</v>
      </c>
      <c r="H3433" t="s">
        <v>3806</v>
      </c>
      <c r="I3433">
        <v>20</v>
      </c>
      <c r="J3433" t="s">
        <v>65</v>
      </c>
      <c r="K3433" t="s">
        <v>3802</v>
      </c>
      <c r="L3433" t="s">
        <v>3803</v>
      </c>
      <c r="M3433" t="s">
        <v>3804</v>
      </c>
      <c r="N3433" t="s">
        <v>24</v>
      </c>
      <c r="O3433">
        <v>100000</v>
      </c>
      <c r="P3433">
        <v>2000000</v>
      </c>
      <c r="Q3433">
        <v>200000</v>
      </c>
      <c r="R3433">
        <v>2200000</v>
      </c>
      <c r="S3433" t="s">
        <v>25</v>
      </c>
      <c r="T3433" t="s">
        <v>25</v>
      </c>
      <c r="U3433" t="s">
        <v>3805</v>
      </c>
      <c r="V3433">
        <v>8360000</v>
      </c>
      <c r="W3433" t="s">
        <v>25</v>
      </c>
      <c r="X3433">
        <v>8360000</v>
      </c>
    </row>
    <row r="3434" spans="1:24" x14ac:dyDescent="0.3">
      <c r="A3434" s="5">
        <v>3431</v>
      </c>
      <c r="B3434" t="s">
        <v>3800</v>
      </c>
      <c r="C3434" s="10">
        <v>43725</v>
      </c>
      <c r="D3434" t="s">
        <v>178</v>
      </c>
      <c r="E3434" t="s">
        <v>3417</v>
      </c>
      <c r="F3434" t="s">
        <v>204</v>
      </c>
      <c r="G3434" t="s">
        <v>249</v>
      </c>
      <c r="H3434" t="s">
        <v>3807</v>
      </c>
      <c r="I3434">
        <v>20</v>
      </c>
      <c r="J3434" t="s">
        <v>65</v>
      </c>
      <c r="K3434" t="s">
        <v>3802</v>
      </c>
      <c r="L3434" t="s">
        <v>3803</v>
      </c>
      <c r="M3434" t="s">
        <v>3804</v>
      </c>
      <c r="N3434" t="s">
        <v>24</v>
      </c>
      <c r="O3434">
        <v>120000</v>
      </c>
      <c r="P3434">
        <v>2400000</v>
      </c>
      <c r="Q3434">
        <v>240000</v>
      </c>
      <c r="R3434">
        <v>2640000</v>
      </c>
      <c r="S3434" t="s">
        <v>25</v>
      </c>
      <c r="T3434" t="s">
        <v>25</v>
      </c>
      <c r="U3434" t="s">
        <v>3805</v>
      </c>
      <c r="V3434">
        <v>8360000</v>
      </c>
      <c r="W3434" t="s">
        <v>25</v>
      </c>
      <c r="X3434">
        <v>8360000</v>
      </c>
    </row>
    <row r="3435" spans="1:24" x14ac:dyDescent="0.3">
      <c r="A3435" s="5">
        <v>3432</v>
      </c>
      <c r="B3435" t="s">
        <v>3800</v>
      </c>
      <c r="C3435" s="10">
        <v>43725</v>
      </c>
      <c r="D3435" t="s">
        <v>179</v>
      </c>
      <c r="E3435" t="s">
        <v>3417</v>
      </c>
      <c r="F3435" t="s">
        <v>204</v>
      </c>
      <c r="G3435" t="s">
        <v>249</v>
      </c>
      <c r="H3435" t="s">
        <v>3808</v>
      </c>
      <c r="I3435">
        <v>20</v>
      </c>
      <c r="J3435" t="s">
        <v>65</v>
      </c>
      <c r="K3435" t="s">
        <v>3802</v>
      </c>
      <c r="L3435" t="s">
        <v>3803</v>
      </c>
      <c r="M3435" t="s">
        <v>3804</v>
      </c>
      <c r="N3435" t="s">
        <v>24</v>
      </c>
      <c r="O3435">
        <v>40000</v>
      </c>
      <c r="P3435">
        <v>800000</v>
      </c>
      <c r="Q3435">
        <v>80000</v>
      </c>
      <c r="R3435">
        <v>880000</v>
      </c>
      <c r="S3435" t="s">
        <v>25</v>
      </c>
      <c r="T3435" t="s">
        <v>25</v>
      </c>
      <c r="U3435" t="s">
        <v>3805</v>
      </c>
      <c r="V3435">
        <v>8360000</v>
      </c>
      <c r="W3435" t="s">
        <v>25</v>
      </c>
      <c r="X3435">
        <v>8360000</v>
      </c>
    </row>
    <row r="3436" spans="1:24" x14ac:dyDescent="0.3">
      <c r="A3436" s="5">
        <v>3433</v>
      </c>
      <c r="B3436" t="s">
        <v>3800</v>
      </c>
      <c r="C3436" s="10">
        <v>43725</v>
      </c>
      <c r="D3436" t="s">
        <v>178</v>
      </c>
      <c r="E3436" t="s">
        <v>3417</v>
      </c>
      <c r="F3436" t="s">
        <v>204</v>
      </c>
      <c r="G3436" t="s">
        <v>249</v>
      </c>
      <c r="H3436" t="s">
        <v>3809</v>
      </c>
      <c r="I3436">
        <v>20</v>
      </c>
      <c r="J3436" t="s">
        <v>65</v>
      </c>
      <c r="K3436" t="s">
        <v>3802</v>
      </c>
      <c r="L3436" t="s">
        <v>3803</v>
      </c>
      <c r="M3436" t="s">
        <v>3804</v>
      </c>
      <c r="N3436" t="s">
        <v>24</v>
      </c>
      <c r="O3436">
        <v>120000</v>
      </c>
      <c r="P3436">
        <v>2400000</v>
      </c>
      <c r="Q3436">
        <v>240000</v>
      </c>
      <c r="R3436">
        <v>2640000</v>
      </c>
      <c r="S3436" t="s">
        <v>25</v>
      </c>
      <c r="T3436" t="s">
        <v>25</v>
      </c>
      <c r="U3436" t="s">
        <v>3805</v>
      </c>
      <c r="V3436">
        <v>8360000</v>
      </c>
      <c r="W3436" t="s">
        <v>25</v>
      </c>
      <c r="X3436">
        <v>8360000</v>
      </c>
    </row>
    <row r="3437" spans="1:24" x14ac:dyDescent="0.3">
      <c r="A3437" s="5">
        <v>3434</v>
      </c>
      <c r="B3437" t="s">
        <v>3810</v>
      </c>
      <c r="C3437" s="10">
        <v>43725</v>
      </c>
      <c r="D3437" t="s">
        <v>179</v>
      </c>
      <c r="E3437" t="s">
        <v>3811</v>
      </c>
      <c r="F3437" t="s">
        <v>204</v>
      </c>
      <c r="G3437" t="s">
        <v>249</v>
      </c>
      <c r="H3437" t="s">
        <v>1661</v>
      </c>
      <c r="I3437">
        <v>1</v>
      </c>
      <c r="J3437" t="s">
        <v>36</v>
      </c>
      <c r="K3437" t="s">
        <v>3812</v>
      </c>
      <c r="L3437" t="s">
        <v>93</v>
      </c>
      <c r="M3437" t="s">
        <v>3066</v>
      </c>
      <c r="N3437" t="s">
        <v>24</v>
      </c>
      <c r="O3437" s="8">
        <v>9.9999999999999995E-7</v>
      </c>
      <c r="P3437" s="8">
        <v>9.9999999999999995E-7</v>
      </c>
      <c r="Q3437" s="8">
        <v>9.9999999999999995E-8</v>
      </c>
      <c r="R3437" s="8">
        <v>9.7000000000000003E-7</v>
      </c>
      <c r="S3437" t="s">
        <v>25</v>
      </c>
      <c r="T3437" t="s">
        <v>25</v>
      </c>
      <c r="U3437" t="s">
        <v>3813</v>
      </c>
      <c r="V3437">
        <v>8103380</v>
      </c>
      <c r="W3437" t="s">
        <v>25</v>
      </c>
      <c r="X3437">
        <v>8103380</v>
      </c>
    </row>
    <row r="3438" spans="1:24" x14ac:dyDescent="0.3">
      <c r="A3438" s="5">
        <v>3435</v>
      </c>
      <c r="B3438" t="s">
        <v>3810</v>
      </c>
      <c r="C3438" s="10">
        <v>43725</v>
      </c>
      <c r="D3438" t="s">
        <v>178</v>
      </c>
      <c r="E3438" t="s">
        <v>3811</v>
      </c>
      <c r="F3438" t="s">
        <v>204</v>
      </c>
      <c r="G3438" t="s">
        <v>249</v>
      </c>
      <c r="H3438" t="s">
        <v>3814</v>
      </c>
      <c r="I3438">
        <v>20</v>
      </c>
      <c r="J3438" t="s">
        <v>27</v>
      </c>
      <c r="K3438" t="s">
        <v>3812</v>
      </c>
      <c r="L3438" t="s">
        <v>93</v>
      </c>
      <c r="M3438" t="s">
        <v>3066</v>
      </c>
      <c r="N3438" t="s">
        <v>24</v>
      </c>
      <c r="O3438">
        <v>288000</v>
      </c>
      <c r="P3438">
        <v>5760000</v>
      </c>
      <c r="Q3438">
        <v>576000</v>
      </c>
      <c r="R3438">
        <v>5587200</v>
      </c>
      <c r="S3438" t="s">
        <v>25</v>
      </c>
      <c r="T3438" t="s">
        <v>25</v>
      </c>
      <c r="U3438" t="s">
        <v>3813</v>
      </c>
      <c r="V3438">
        <v>8103380</v>
      </c>
      <c r="W3438" t="s">
        <v>25</v>
      </c>
      <c r="X3438">
        <v>8103380</v>
      </c>
    </row>
    <row r="3439" spans="1:24" x14ac:dyDescent="0.3">
      <c r="A3439" s="5">
        <v>3436</v>
      </c>
      <c r="B3439" t="s">
        <v>3810</v>
      </c>
      <c r="C3439" s="10">
        <v>43725</v>
      </c>
      <c r="D3439" t="s">
        <v>179</v>
      </c>
      <c r="E3439" t="s">
        <v>3811</v>
      </c>
      <c r="F3439" t="s">
        <v>204</v>
      </c>
      <c r="G3439" t="s">
        <v>249</v>
      </c>
      <c r="H3439" t="s">
        <v>3815</v>
      </c>
      <c r="I3439">
        <v>36</v>
      </c>
      <c r="J3439" t="s">
        <v>3716</v>
      </c>
      <c r="K3439" t="s">
        <v>3812</v>
      </c>
      <c r="L3439" t="s">
        <v>93</v>
      </c>
      <c r="M3439" t="s">
        <v>3066</v>
      </c>
      <c r="N3439" t="s">
        <v>24</v>
      </c>
      <c r="O3439">
        <v>43000</v>
      </c>
      <c r="P3439">
        <v>1548000</v>
      </c>
      <c r="Q3439">
        <v>154800</v>
      </c>
      <c r="R3439">
        <v>1501560</v>
      </c>
      <c r="S3439" t="s">
        <v>25</v>
      </c>
      <c r="T3439" t="s">
        <v>25</v>
      </c>
      <c r="U3439" t="s">
        <v>3813</v>
      </c>
      <c r="V3439">
        <v>8103380</v>
      </c>
      <c r="W3439" t="s">
        <v>25</v>
      </c>
      <c r="X3439">
        <v>8103380</v>
      </c>
    </row>
    <row r="3440" spans="1:24" x14ac:dyDescent="0.3">
      <c r="A3440" s="5">
        <v>3437</v>
      </c>
      <c r="B3440" t="s">
        <v>3810</v>
      </c>
      <c r="C3440" s="10">
        <v>43725</v>
      </c>
      <c r="D3440" t="s">
        <v>178</v>
      </c>
      <c r="E3440" t="s">
        <v>3811</v>
      </c>
      <c r="F3440" t="s">
        <v>204</v>
      </c>
      <c r="G3440" t="s">
        <v>249</v>
      </c>
      <c r="H3440" t="s">
        <v>3816</v>
      </c>
      <c r="I3440">
        <v>4</v>
      </c>
      <c r="J3440" t="s">
        <v>57</v>
      </c>
      <c r="K3440" t="s">
        <v>3812</v>
      </c>
      <c r="L3440" t="s">
        <v>93</v>
      </c>
      <c r="M3440" t="s">
        <v>3066</v>
      </c>
      <c r="N3440" t="s">
        <v>24</v>
      </c>
      <c r="O3440">
        <v>21500</v>
      </c>
      <c r="P3440">
        <v>86000</v>
      </c>
      <c r="Q3440">
        <v>8600</v>
      </c>
      <c r="R3440">
        <v>83420</v>
      </c>
      <c r="S3440" t="s">
        <v>25</v>
      </c>
      <c r="T3440" t="s">
        <v>25</v>
      </c>
      <c r="U3440" t="s">
        <v>3813</v>
      </c>
      <c r="V3440">
        <v>8103380</v>
      </c>
      <c r="W3440" t="s">
        <v>25</v>
      </c>
      <c r="X3440">
        <v>8103380</v>
      </c>
    </row>
    <row r="3441" spans="1:24" x14ac:dyDescent="0.3">
      <c r="A3441" s="5">
        <v>3438</v>
      </c>
      <c r="B3441" t="s">
        <v>3810</v>
      </c>
      <c r="C3441" s="10">
        <v>43725</v>
      </c>
      <c r="D3441" t="s">
        <v>179</v>
      </c>
      <c r="E3441" t="s">
        <v>3811</v>
      </c>
      <c r="F3441" t="s">
        <v>204</v>
      </c>
      <c r="G3441" t="s">
        <v>249</v>
      </c>
      <c r="H3441" t="s">
        <v>3817</v>
      </c>
      <c r="I3441">
        <v>50</v>
      </c>
      <c r="J3441" t="s">
        <v>27</v>
      </c>
      <c r="K3441" t="s">
        <v>3812</v>
      </c>
      <c r="L3441" t="s">
        <v>93</v>
      </c>
      <c r="M3441" t="s">
        <v>3066</v>
      </c>
      <c r="N3441" t="s">
        <v>24</v>
      </c>
      <c r="O3441">
        <v>14200</v>
      </c>
      <c r="P3441">
        <v>710000</v>
      </c>
      <c r="Q3441">
        <v>71000</v>
      </c>
      <c r="R3441">
        <v>688700</v>
      </c>
      <c r="S3441" t="s">
        <v>25</v>
      </c>
      <c r="T3441" t="s">
        <v>25</v>
      </c>
      <c r="U3441" t="s">
        <v>3813</v>
      </c>
      <c r="V3441">
        <v>8103380</v>
      </c>
      <c r="W3441" t="s">
        <v>25</v>
      </c>
      <c r="X3441">
        <v>8103380</v>
      </c>
    </row>
    <row r="3442" spans="1:24" x14ac:dyDescent="0.3">
      <c r="A3442" s="5">
        <v>3439</v>
      </c>
      <c r="B3442" t="s">
        <v>3810</v>
      </c>
      <c r="C3442" s="10">
        <v>43725</v>
      </c>
      <c r="D3442" t="s">
        <v>178</v>
      </c>
      <c r="E3442" t="s">
        <v>3811</v>
      </c>
      <c r="F3442" t="s">
        <v>204</v>
      </c>
      <c r="G3442" t="s">
        <v>249</v>
      </c>
      <c r="H3442" t="s">
        <v>3818</v>
      </c>
      <c r="I3442">
        <v>50</v>
      </c>
      <c r="J3442" t="s">
        <v>27</v>
      </c>
      <c r="K3442" t="s">
        <v>3812</v>
      </c>
      <c r="L3442" t="s">
        <v>93</v>
      </c>
      <c r="M3442" t="s">
        <v>3066</v>
      </c>
      <c r="N3442" t="s">
        <v>24</v>
      </c>
      <c r="O3442">
        <v>1200</v>
      </c>
      <c r="P3442">
        <v>60000</v>
      </c>
      <c r="Q3442">
        <v>6000</v>
      </c>
      <c r="R3442">
        <v>58200</v>
      </c>
      <c r="S3442" t="s">
        <v>25</v>
      </c>
      <c r="T3442" t="s">
        <v>25</v>
      </c>
      <c r="U3442" t="s">
        <v>3813</v>
      </c>
      <c r="V3442">
        <v>8103380</v>
      </c>
      <c r="W3442" t="s">
        <v>25</v>
      </c>
      <c r="X3442">
        <v>8103380</v>
      </c>
    </row>
    <row r="3443" spans="1:24" x14ac:dyDescent="0.3">
      <c r="A3443" s="5">
        <v>3440</v>
      </c>
      <c r="B3443" t="s">
        <v>3810</v>
      </c>
      <c r="C3443" s="10">
        <v>43725</v>
      </c>
      <c r="D3443" t="s">
        <v>179</v>
      </c>
      <c r="E3443" t="s">
        <v>3811</v>
      </c>
      <c r="F3443" t="s">
        <v>204</v>
      </c>
      <c r="G3443" t="s">
        <v>249</v>
      </c>
      <c r="H3443" t="s">
        <v>3819</v>
      </c>
      <c r="I3443">
        <v>50</v>
      </c>
      <c r="J3443" t="s">
        <v>27</v>
      </c>
      <c r="K3443" t="s">
        <v>3812</v>
      </c>
      <c r="L3443" t="s">
        <v>93</v>
      </c>
      <c r="M3443" t="s">
        <v>3066</v>
      </c>
      <c r="N3443" t="s">
        <v>24</v>
      </c>
      <c r="O3443">
        <v>2000</v>
      </c>
      <c r="P3443">
        <v>100000</v>
      </c>
      <c r="Q3443">
        <v>10000</v>
      </c>
      <c r="R3443">
        <v>97000</v>
      </c>
      <c r="S3443" t="s">
        <v>25</v>
      </c>
      <c r="T3443" t="s">
        <v>25</v>
      </c>
      <c r="U3443" t="s">
        <v>3813</v>
      </c>
      <c r="V3443">
        <v>8103380</v>
      </c>
      <c r="W3443" t="s">
        <v>25</v>
      </c>
      <c r="X3443">
        <v>8103380</v>
      </c>
    </row>
    <row r="3444" spans="1:24" x14ac:dyDescent="0.3">
      <c r="A3444" s="5">
        <v>3441</v>
      </c>
      <c r="B3444" t="s">
        <v>3810</v>
      </c>
      <c r="C3444" s="10">
        <v>43725</v>
      </c>
      <c r="D3444" t="s">
        <v>178</v>
      </c>
      <c r="E3444" t="s">
        <v>3811</v>
      </c>
      <c r="F3444" t="s">
        <v>204</v>
      </c>
      <c r="G3444" t="s">
        <v>249</v>
      </c>
      <c r="H3444" t="s">
        <v>3820</v>
      </c>
      <c r="I3444">
        <v>2</v>
      </c>
      <c r="J3444" t="s">
        <v>27</v>
      </c>
      <c r="K3444" t="s">
        <v>3812</v>
      </c>
      <c r="L3444" t="s">
        <v>93</v>
      </c>
      <c r="M3444" t="s">
        <v>3066</v>
      </c>
      <c r="N3444" t="s">
        <v>24</v>
      </c>
      <c r="O3444">
        <v>45000</v>
      </c>
      <c r="P3444">
        <v>90000</v>
      </c>
      <c r="Q3444">
        <v>9000</v>
      </c>
      <c r="R3444">
        <v>87300</v>
      </c>
      <c r="S3444" t="s">
        <v>25</v>
      </c>
      <c r="T3444" t="s">
        <v>25</v>
      </c>
      <c r="U3444" t="s">
        <v>3813</v>
      </c>
      <c r="V3444">
        <v>8103380</v>
      </c>
      <c r="W3444" t="s">
        <v>25</v>
      </c>
      <c r="X3444">
        <v>8103380</v>
      </c>
    </row>
    <row r="3445" spans="1:24" x14ac:dyDescent="0.3">
      <c r="A3445" s="5">
        <v>3442</v>
      </c>
      <c r="B3445" t="s">
        <v>3821</v>
      </c>
      <c r="C3445" s="10">
        <v>43725</v>
      </c>
      <c r="D3445" t="s">
        <v>179</v>
      </c>
      <c r="E3445" t="s">
        <v>3822</v>
      </c>
      <c r="F3445" t="s">
        <v>204</v>
      </c>
      <c r="G3445" t="s">
        <v>269</v>
      </c>
      <c r="H3445" t="s">
        <v>3823</v>
      </c>
      <c r="I3445">
        <v>1</v>
      </c>
      <c r="J3445" t="s">
        <v>36</v>
      </c>
      <c r="K3445" t="s">
        <v>3824</v>
      </c>
      <c r="L3445" t="s">
        <v>2927</v>
      </c>
      <c r="M3445" t="s">
        <v>474</v>
      </c>
      <c r="N3445" t="s">
        <v>24</v>
      </c>
      <c r="O3445">
        <v>515000000</v>
      </c>
      <c r="P3445">
        <v>515000000</v>
      </c>
      <c r="Q3445">
        <v>51500000</v>
      </c>
      <c r="R3445">
        <v>566500000</v>
      </c>
      <c r="S3445" t="s">
        <v>25</v>
      </c>
      <c r="T3445" t="s">
        <v>25</v>
      </c>
      <c r="U3445" t="s">
        <v>3825</v>
      </c>
      <c r="V3445">
        <v>1376100000</v>
      </c>
      <c r="W3445" t="s">
        <v>25</v>
      </c>
      <c r="X3445" t="s">
        <v>25</v>
      </c>
    </row>
    <row r="3446" spans="1:24" x14ac:dyDescent="0.3">
      <c r="A3446" s="5">
        <v>3443</v>
      </c>
      <c r="B3446" t="s">
        <v>3821</v>
      </c>
      <c r="C3446" s="10">
        <v>43725</v>
      </c>
      <c r="D3446" t="s">
        <v>178</v>
      </c>
      <c r="E3446" t="s">
        <v>3822</v>
      </c>
      <c r="F3446" t="s">
        <v>204</v>
      </c>
      <c r="G3446" t="s">
        <v>269</v>
      </c>
      <c r="H3446" t="s">
        <v>3826</v>
      </c>
      <c r="I3446">
        <v>1</v>
      </c>
      <c r="J3446" t="s">
        <v>36</v>
      </c>
      <c r="K3446" t="s">
        <v>3824</v>
      </c>
      <c r="L3446" t="s">
        <v>2927</v>
      </c>
      <c r="M3446" t="s">
        <v>474</v>
      </c>
      <c r="N3446" t="s">
        <v>24</v>
      </c>
      <c r="O3446">
        <v>515000000</v>
      </c>
      <c r="P3446">
        <v>515000000</v>
      </c>
      <c r="Q3446">
        <v>51500000</v>
      </c>
      <c r="R3446">
        <v>566500000</v>
      </c>
      <c r="S3446" t="s">
        <v>25</v>
      </c>
      <c r="T3446" t="s">
        <v>25</v>
      </c>
      <c r="U3446" t="s">
        <v>3825</v>
      </c>
      <c r="V3446">
        <v>1376100000</v>
      </c>
      <c r="W3446" t="s">
        <v>25</v>
      </c>
      <c r="X3446" t="s">
        <v>25</v>
      </c>
    </row>
    <row r="3447" spans="1:24" x14ac:dyDescent="0.3">
      <c r="A3447" s="5">
        <v>3444</v>
      </c>
      <c r="B3447" t="s">
        <v>3827</v>
      </c>
      <c r="C3447" s="10">
        <v>43725</v>
      </c>
      <c r="D3447" t="s">
        <v>179</v>
      </c>
      <c r="E3447" t="s">
        <v>3828</v>
      </c>
      <c r="F3447" t="s">
        <v>32</v>
      </c>
      <c r="G3447" t="s">
        <v>205</v>
      </c>
      <c r="H3447" t="s">
        <v>3829</v>
      </c>
      <c r="I3447">
        <v>1</v>
      </c>
      <c r="J3447" t="s">
        <v>27</v>
      </c>
      <c r="K3447" t="s">
        <v>3830</v>
      </c>
      <c r="L3447" t="s">
        <v>3831</v>
      </c>
      <c r="M3447" t="s">
        <v>3832</v>
      </c>
      <c r="N3447" t="s">
        <v>24</v>
      </c>
      <c r="O3447">
        <v>52045000</v>
      </c>
      <c r="P3447">
        <v>52045000</v>
      </c>
      <c r="Q3447">
        <v>5204500</v>
      </c>
      <c r="R3447">
        <v>57249500</v>
      </c>
      <c r="S3447" t="s">
        <v>25</v>
      </c>
      <c r="T3447" t="s">
        <v>25</v>
      </c>
      <c r="U3447" t="s">
        <v>3833</v>
      </c>
      <c r="V3447">
        <v>57249500</v>
      </c>
      <c r="W3447" t="s">
        <v>25</v>
      </c>
      <c r="X3447">
        <v>56208600</v>
      </c>
    </row>
    <row r="3448" spans="1:24" x14ac:dyDescent="0.3">
      <c r="A3448" s="5">
        <v>3445</v>
      </c>
      <c r="B3448" t="s">
        <v>3834</v>
      </c>
      <c r="C3448" s="10">
        <v>43725</v>
      </c>
      <c r="D3448" t="s">
        <v>178</v>
      </c>
      <c r="E3448" t="s">
        <v>3835</v>
      </c>
      <c r="F3448" t="s">
        <v>189</v>
      </c>
      <c r="G3448" t="s">
        <v>205</v>
      </c>
      <c r="H3448" t="s">
        <v>3836</v>
      </c>
      <c r="I3448">
        <v>29</v>
      </c>
      <c r="J3448" t="s">
        <v>164</v>
      </c>
      <c r="K3448" t="s">
        <v>3837</v>
      </c>
      <c r="L3448" t="s">
        <v>3155</v>
      </c>
      <c r="M3448" t="s">
        <v>474</v>
      </c>
      <c r="N3448" t="s">
        <v>24</v>
      </c>
      <c r="O3448">
        <v>1931034.4827586201</v>
      </c>
      <c r="P3448">
        <v>56000000</v>
      </c>
      <c r="Q3448">
        <v>5600000</v>
      </c>
      <c r="R3448">
        <v>61600000</v>
      </c>
      <c r="S3448" t="s">
        <v>25</v>
      </c>
      <c r="T3448" t="s">
        <v>25</v>
      </c>
      <c r="U3448" t="s">
        <v>3838</v>
      </c>
      <c r="V3448">
        <v>50512000</v>
      </c>
      <c r="W3448" t="s">
        <v>25</v>
      </c>
      <c r="X3448" t="s">
        <v>25</v>
      </c>
    </row>
    <row r="3449" spans="1:24" x14ac:dyDescent="0.3">
      <c r="A3449" s="5">
        <v>3446</v>
      </c>
      <c r="B3449" t="s">
        <v>3839</v>
      </c>
      <c r="C3449" s="10">
        <v>43724</v>
      </c>
      <c r="D3449" t="s">
        <v>179</v>
      </c>
      <c r="E3449" t="s">
        <v>3840</v>
      </c>
      <c r="F3449" t="s">
        <v>99</v>
      </c>
      <c r="G3449" t="s">
        <v>205</v>
      </c>
      <c r="H3449" t="s">
        <v>3841</v>
      </c>
      <c r="I3449">
        <v>1</v>
      </c>
      <c r="J3449" t="s">
        <v>36</v>
      </c>
      <c r="K3449" t="s">
        <v>3842</v>
      </c>
      <c r="L3449" t="s">
        <v>161</v>
      </c>
      <c r="M3449" t="s">
        <v>3843</v>
      </c>
      <c r="N3449" t="s">
        <v>24</v>
      </c>
      <c r="O3449">
        <v>10064700</v>
      </c>
      <c r="P3449">
        <v>10064700</v>
      </c>
      <c r="Q3449">
        <v>1006470</v>
      </c>
      <c r="R3449">
        <v>11071170</v>
      </c>
      <c r="S3449" t="s">
        <v>25</v>
      </c>
      <c r="T3449" t="s">
        <v>25</v>
      </c>
      <c r="U3449" t="s">
        <v>3844</v>
      </c>
      <c r="V3449">
        <v>11071170</v>
      </c>
      <c r="W3449" t="s">
        <v>25</v>
      </c>
      <c r="X3449">
        <v>10869876</v>
      </c>
    </row>
    <row r="3450" spans="1:24" x14ac:dyDescent="0.3">
      <c r="A3450" s="5">
        <v>3447</v>
      </c>
      <c r="B3450" t="s">
        <v>3845</v>
      </c>
      <c r="C3450" s="10">
        <v>43724</v>
      </c>
      <c r="D3450" t="s">
        <v>178</v>
      </c>
      <c r="E3450" t="s">
        <v>3846</v>
      </c>
      <c r="F3450" t="s">
        <v>204</v>
      </c>
      <c r="G3450" t="s">
        <v>205</v>
      </c>
      <c r="H3450" t="s">
        <v>3847</v>
      </c>
      <c r="I3450">
        <v>2</v>
      </c>
      <c r="J3450" t="s">
        <v>28</v>
      </c>
      <c r="K3450" t="s">
        <v>3848</v>
      </c>
      <c r="L3450" t="s">
        <v>425</v>
      </c>
      <c r="M3450" t="s">
        <v>3849</v>
      </c>
      <c r="N3450" t="s">
        <v>24</v>
      </c>
      <c r="O3450">
        <v>30000000</v>
      </c>
      <c r="P3450">
        <v>60000000</v>
      </c>
      <c r="Q3450">
        <v>6000000</v>
      </c>
      <c r="R3450">
        <v>58800000</v>
      </c>
      <c r="S3450" t="s">
        <v>25</v>
      </c>
      <c r="T3450" t="s">
        <v>25</v>
      </c>
      <c r="U3450" t="s">
        <v>3850</v>
      </c>
      <c r="V3450">
        <v>81026400</v>
      </c>
      <c r="W3450" t="s">
        <v>25</v>
      </c>
      <c r="X3450">
        <v>81026400</v>
      </c>
    </row>
    <row r="3451" spans="1:24" x14ac:dyDescent="0.3">
      <c r="A3451" s="5">
        <v>3448</v>
      </c>
      <c r="B3451" t="s">
        <v>3845</v>
      </c>
      <c r="C3451" s="10">
        <v>43724</v>
      </c>
      <c r="D3451" t="s">
        <v>179</v>
      </c>
      <c r="E3451" t="s">
        <v>3846</v>
      </c>
      <c r="F3451" t="s">
        <v>204</v>
      </c>
      <c r="G3451" t="s">
        <v>205</v>
      </c>
      <c r="H3451" t="s">
        <v>3851</v>
      </c>
      <c r="I3451">
        <v>8</v>
      </c>
      <c r="J3451" t="s">
        <v>27</v>
      </c>
      <c r="K3451" t="s">
        <v>3848</v>
      </c>
      <c r="L3451" t="s">
        <v>425</v>
      </c>
      <c r="M3451" t="s">
        <v>3849</v>
      </c>
      <c r="N3451" t="s">
        <v>24</v>
      </c>
      <c r="O3451">
        <v>2835000</v>
      </c>
      <c r="P3451">
        <v>22680000</v>
      </c>
      <c r="Q3451">
        <v>2268000</v>
      </c>
      <c r="R3451">
        <v>22226400</v>
      </c>
      <c r="S3451" t="s">
        <v>25</v>
      </c>
      <c r="T3451" t="s">
        <v>25</v>
      </c>
      <c r="U3451" t="s">
        <v>3850</v>
      </c>
      <c r="V3451">
        <v>81026400</v>
      </c>
      <c r="W3451" t="s">
        <v>25</v>
      </c>
      <c r="X3451">
        <v>81026400</v>
      </c>
    </row>
    <row r="3452" spans="1:24" x14ac:dyDescent="0.3">
      <c r="A3452" s="5">
        <v>3449</v>
      </c>
      <c r="B3452" t="s">
        <v>3852</v>
      </c>
      <c r="C3452" s="10">
        <v>43724</v>
      </c>
      <c r="D3452" t="s">
        <v>178</v>
      </c>
      <c r="E3452" t="s">
        <v>3855</v>
      </c>
      <c r="F3452" t="s">
        <v>189</v>
      </c>
      <c r="G3452" t="s">
        <v>182</v>
      </c>
      <c r="H3452" t="s">
        <v>3856</v>
      </c>
      <c r="I3452">
        <v>1</v>
      </c>
      <c r="J3452" t="s">
        <v>27</v>
      </c>
      <c r="K3452" t="s">
        <v>3857</v>
      </c>
      <c r="L3452" t="s">
        <v>3858</v>
      </c>
      <c r="M3452" t="s">
        <v>3859</v>
      </c>
      <c r="N3452" t="s">
        <v>24</v>
      </c>
      <c r="O3452">
        <v>15800000</v>
      </c>
      <c r="P3452">
        <v>15800000</v>
      </c>
      <c r="Q3452">
        <v>1580000</v>
      </c>
      <c r="R3452">
        <v>15000000</v>
      </c>
      <c r="S3452" t="s">
        <v>25</v>
      </c>
      <c r="T3452" t="s">
        <v>25</v>
      </c>
      <c r="U3452" t="s">
        <v>3860</v>
      </c>
      <c r="V3452">
        <v>15000000</v>
      </c>
      <c r="W3452" t="s">
        <v>25</v>
      </c>
      <c r="X3452">
        <v>15000000</v>
      </c>
    </row>
    <row r="3453" spans="1:24" x14ac:dyDescent="0.3">
      <c r="A3453" s="5">
        <v>3450</v>
      </c>
      <c r="B3453" t="s">
        <v>3861</v>
      </c>
      <c r="C3453" s="10">
        <v>43724</v>
      </c>
      <c r="D3453" t="s">
        <v>179</v>
      </c>
      <c r="E3453" t="s">
        <v>3862</v>
      </c>
      <c r="F3453" t="s">
        <v>204</v>
      </c>
      <c r="G3453" t="s">
        <v>269</v>
      </c>
      <c r="H3453" t="s">
        <v>3863</v>
      </c>
      <c r="I3453">
        <v>1</v>
      </c>
      <c r="J3453" t="s">
        <v>36</v>
      </c>
      <c r="K3453" t="s">
        <v>3864</v>
      </c>
      <c r="L3453" t="s">
        <v>3865</v>
      </c>
      <c r="M3453" t="s">
        <v>474</v>
      </c>
      <c r="N3453" t="s">
        <v>68</v>
      </c>
      <c r="O3453">
        <v>110000</v>
      </c>
      <c r="P3453">
        <v>110000</v>
      </c>
      <c r="Q3453">
        <v>11000</v>
      </c>
      <c r="R3453">
        <v>121000</v>
      </c>
      <c r="S3453" t="s">
        <v>25</v>
      </c>
      <c r="T3453" t="s">
        <v>25</v>
      </c>
      <c r="U3453" t="s">
        <v>3866</v>
      </c>
      <c r="V3453">
        <v>100000</v>
      </c>
      <c r="W3453" t="s">
        <v>25</v>
      </c>
      <c r="X3453">
        <v>100000</v>
      </c>
    </row>
    <row r="3454" spans="1:24" x14ac:dyDescent="0.3">
      <c r="A3454" s="5">
        <v>3451</v>
      </c>
      <c r="B3454" t="s">
        <v>3861</v>
      </c>
      <c r="C3454" s="10">
        <v>43724</v>
      </c>
      <c r="D3454" t="s">
        <v>178</v>
      </c>
      <c r="E3454" t="s">
        <v>3862</v>
      </c>
      <c r="F3454" t="s">
        <v>204</v>
      </c>
      <c r="G3454" t="s">
        <v>269</v>
      </c>
      <c r="H3454" t="s">
        <v>3867</v>
      </c>
      <c r="I3454">
        <v>1</v>
      </c>
      <c r="J3454" t="s">
        <v>36</v>
      </c>
      <c r="K3454" t="s">
        <v>3864</v>
      </c>
      <c r="L3454" t="s">
        <v>3865</v>
      </c>
      <c r="M3454" t="s">
        <v>474</v>
      </c>
      <c r="N3454" t="s">
        <v>68</v>
      </c>
      <c r="O3454">
        <v>110000</v>
      </c>
      <c r="P3454">
        <v>110000</v>
      </c>
      <c r="Q3454">
        <v>11000</v>
      </c>
      <c r="R3454">
        <v>121000</v>
      </c>
      <c r="S3454" t="s">
        <v>25</v>
      </c>
      <c r="T3454" t="s">
        <v>25</v>
      </c>
      <c r="U3454" t="s">
        <v>3866</v>
      </c>
      <c r="V3454">
        <v>100000</v>
      </c>
      <c r="W3454" t="s">
        <v>25</v>
      </c>
      <c r="X3454">
        <v>100000</v>
      </c>
    </row>
    <row r="3455" spans="1:24" x14ac:dyDescent="0.3">
      <c r="A3455" s="5">
        <v>3452</v>
      </c>
      <c r="B3455" t="s">
        <v>3868</v>
      </c>
      <c r="C3455" s="10">
        <v>43724</v>
      </c>
      <c r="D3455" t="s">
        <v>179</v>
      </c>
      <c r="E3455" t="s">
        <v>3298</v>
      </c>
      <c r="F3455" t="s">
        <v>204</v>
      </c>
      <c r="G3455" t="s">
        <v>249</v>
      </c>
      <c r="H3455" t="s">
        <v>3869</v>
      </c>
      <c r="I3455">
        <v>2</v>
      </c>
      <c r="J3455" t="s">
        <v>27</v>
      </c>
      <c r="K3455" t="s">
        <v>3300</v>
      </c>
      <c r="L3455" t="s">
        <v>93</v>
      </c>
      <c r="M3455" t="s">
        <v>3244</v>
      </c>
      <c r="N3455" t="s">
        <v>24</v>
      </c>
      <c r="O3455">
        <v>1200000</v>
      </c>
      <c r="P3455">
        <v>2400000</v>
      </c>
      <c r="Q3455">
        <v>240000</v>
      </c>
      <c r="R3455">
        <v>2328000</v>
      </c>
      <c r="S3455" t="s">
        <v>25</v>
      </c>
      <c r="T3455" t="s">
        <v>25</v>
      </c>
      <c r="U3455" t="s">
        <v>3870</v>
      </c>
      <c r="V3455">
        <v>3104000</v>
      </c>
      <c r="W3455" t="s">
        <v>25</v>
      </c>
      <c r="X3455">
        <v>3104000</v>
      </c>
    </row>
    <row r="3456" spans="1:24" x14ac:dyDescent="0.3">
      <c r="A3456" s="5">
        <v>3453</v>
      </c>
      <c r="B3456" t="s">
        <v>3868</v>
      </c>
      <c r="C3456" s="10">
        <v>43724</v>
      </c>
      <c r="D3456" t="s">
        <v>178</v>
      </c>
      <c r="E3456" t="s">
        <v>3298</v>
      </c>
      <c r="F3456" t="s">
        <v>204</v>
      </c>
      <c r="G3456" t="s">
        <v>249</v>
      </c>
      <c r="H3456" t="s">
        <v>3871</v>
      </c>
      <c r="I3456">
        <v>20</v>
      </c>
      <c r="J3456" t="s">
        <v>27</v>
      </c>
      <c r="K3456" t="s">
        <v>3300</v>
      </c>
      <c r="L3456" t="s">
        <v>93</v>
      </c>
      <c r="M3456" t="s">
        <v>3244</v>
      </c>
      <c r="N3456" t="s">
        <v>24</v>
      </c>
      <c r="O3456">
        <v>40000</v>
      </c>
      <c r="P3456">
        <v>800000</v>
      </c>
      <c r="Q3456">
        <v>80000</v>
      </c>
      <c r="R3456">
        <v>776000</v>
      </c>
      <c r="S3456" t="s">
        <v>25</v>
      </c>
      <c r="T3456" t="s">
        <v>25</v>
      </c>
      <c r="U3456" t="s">
        <v>3870</v>
      </c>
      <c r="V3456">
        <v>3104000</v>
      </c>
      <c r="W3456" t="s">
        <v>25</v>
      </c>
      <c r="X3456">
        <v>3104000</v>
      </c>
    </row>
    <row r="3457" spans="1:24" x14ac:dyDescent="0.3">
      <c r="A3457" s="5">
        <v>3454</v>
      </c>
      <c r="B3457" t="s">
        <v>3872</v>
      </c>
      <c r="C3457" s="10">
        <v>43724</v>
      </c>
      <c r="D3457" t="s">
        <v>179</v>
      </c>
      <c r="E3457" t="s">
        <v>3873</v>
      </c>
      <c r="F3457" t="s">
        <v>26</v>
      </c>
      <c r="G3457" t="s">
        <v>314</v>
      </c>
      <c r="H3457" t="s">
        <v>237</v>
      </c>
      <c r="I3457">
        <v>1</v>
      </c>
      <c r="J3457" t="s">
        <v>63</v>
      </c>
      <c r="K3457" t="s">
        <v>238</v>
      </c>
      <c r="L3457" t="s">
        <v>222</v>
      </c>
      <c r="M3457" t="s">
        <v>223</v>
      </c>
      <c r="N3457" t="s">
        <v>24</v>
      </c>
      <c r="O3457">
        <v>2168040</v>
      </c>
      <c r="P3457">
        <v>2168040</v>
      </c>
      <c r="Q3457">
        <v>216804</v>
      </c>
      <c r="R3457">
        <v>2384844</v>
      </c>
      <c r="S3457" t="s">
        <v>25</v>
      </c>
      <c r="T3457" t="s">
        <v>25</v>
      </c>
      <c r="U3457" t="s">
        <v>3874</v>
      </c>
      <c r="V3457">
        <v>2384844</v>
      </c>
      <c r="W3457" t="s">
        <v>25</v>
      </c>
      <c r="X3457">
        <v>2168040</v>
      </c>
    </row>
    <row r="3458" spans="1:24" x14ac:dyDescent="0.3">
      <c r="A3458" s="5">
        <v>3455</v>
      </c>
      <c r="B3458" t="s">
        <v>3875</v>
      </c>
      <c r="C3458" s="10">
        <v>43724</v>
      </c>
      <c r="D3458" t="s">
        <v>178</v>
      </c>
      <c r="E3458" t="s">
        <v>3873</v>
      </c>
      <c r="F3458" t="s">
        <v>26</v>
      </c>
      <c r="G3458" t="s">
        <v>314</v>
      </c>
      <c r="H3458" t="s">
        <v>237</v>
      </c>
      <c r="I3458">
        <v>1</v>
      </c>
      <c r="J3458" t="s">
        <v>63</v>
      </c>
      <c r="K3458" t="s">
        <v>238</v>
      </c>
      <c r="L3458" t="s">
        <v>222</v>
      </c>
      <c r="M3458" t="s">
        <v>223</v>
      </c>
      <c r="N3458" t="s">
        <v>24</v>
      </c>
      <c r="O3458">
        <v>2564980</v>
      </c>
      <c r="P3458">
        <v>2564980</v>
      </c>
      <c r="Q3458">
        <v>256498</v>
      </c>
      <c r="R3458">
        <v>2821478</v>
      </c>
      <c r="S3458" t="s">
        <v>25</v>
      </c>
      <c r="T3458" t="s">
        <v>25</v>
      </c>
      <c r="U3458" t="s">
        <v>3876</v>
      </c>
      <c r="V3458">
        <v>2821478</v>
      </c>
      <c r="W3458" t="s">
        <v>25</v>
      </c>
      <c r="X3458">
        <v>2564980</v>
      </c>
    </row>
    <row r="3459" spans="1:24" x14ac:dyDescent="0.3">
      <c r="A3459" s="5">
        <v>3456</v>
      </c>
      <c r="B3459" t="s">
        <v>3877</v>
      </c>
      <c r="C3459" s="10">
        <v>43724</v>
      </c>
      <c r="D3459" t="s">
        <v>179</v>
      </c>
      <c r="E3459" t="s">
        <v>3873</v>
      </c>
      <c r="F3459" t="s">
        <v>26</v>
      </c>
      <c r="G3459" t="s">
        <v>314</v>
      </c>
      <c r="H3459" t="s">
        <v>237</v>
      </c>
      <c r="I3459">
        <v>1</v>
      </c>
      <c r="J3459" t="s">
        <v>63</v>
      </c>
      <c r="K3459" t="s">
        <v>238</v>
      </c>
      <c r="L3459" t="s">
        <v>222</v>
      </c>
      <c r="M3459" t="s">
        <v>223</v>
      </c>
      <c r="N3459" t="s">
        <v>24</v>
      </c>
      <c r="O3459">
        <v>1007480</v>
      </c>
      <c r="P3459">
        <v>1007480</v>
      </c>
      <c r="Q3459">
        <v>100748</v>
      </c>
      <c r="R3459">
        <v>1108228</v>
      </c>
      <c r="S3459" t="s">
        <v>25</v>
      </c>
      <c r="T3459" t="s">
        <v>25</v>
      </c>
      <c r="U3459" t="s">
        <v>3878</v>
      </c>
      <c r="V3459">
        <v>1108228</v>
      </c>
      <c r="W3459" t="s">
        <v>25</v>
      </c>
      <c r="X3459">
        <v>1007480</v>
      </c>
    </row>
    <row r="3460" spans="1:24" x14ac:dyDescent="0.3">
      <c r="A3460" s="5">
        <v>3457</v>
      </c>
      <c r="B3460" t="s">
        <v>3879</v>
      </c>
      <c r="C3460" s="10">
        <v>43724</v>
      </c>
      <c r="D3460" t="s">
        <v>178</v>
      </c>
      <c r="E3460" t="s">
        <v>3873</v>
      </c>
      <c r="F3460" t="s">
        <v>26</v>
      </c>
      <c r="G3460" t="s">
        <v>314</v>
      </c>
      <c r="H3460" t="s">
        <v>237</v>
      </c>
      <c r="I3460">
        <v>1</v>
      </c>
      <c r="J3460" t="s">
        <v>63</v>
      </c>
      <c r="K3460" t="s">
        <v>238</v>
      </c>
      <c r="L3460" t="s">
        <v>222</v>
      </c>
      <c r="M3460" t="s">
        <v>223</v>
      </c>
      <c r="N3460" t="s">
        <v>24</v>
      </c>
      <c r="O3460">
        <v>747600</v>
      </c>
      <c r="P3460">
        <v>747600</v>
      </c>
      <c r="Q3460">
        <v>74760</v>
      </c>
      <c r="R3460">
        <v>822360</v>
      </c>
      <c r="S3460" t="s">
        <v>25</v>
      </c>
      <c r="T3460" t="s">
        <v>25</v>
      </c>
      <c r="U3460" t="s">
        <v>3880</v>
      </c>
      <c r="V3460">
        <v>822360</v>
      </c>
      <c r="W3460" t="s">
        <v>25</v>
      </c>
      <c r="X3460">
        <v>747600</v>
      </c>
    </row>
    <row r="3461" spans="1:24" x14ac:dyDescent="0.3">
      <c r="A3461" s="5">
        <v>3458</v>
      </c>
      <c r="B3461" t="s">
        <v>3881</v>
      </c>
      <c r="C3461" s="10">
        <v>43722</v>
      </c>
      <c r="D3461" t="s">
        <v>179</v>
      </c>
      <c r="E3461" t="s">
        <v>3882</v>
      </c>
      <c r="F3461" t="s">
        <v>26</v>
      </c>
      <c r="G3461" t="s">
        <v>205</v>
      </c>
      <c r="H3461" t="s">
        <v>237</v>
      </c>
      <c r="I3461">
        <v>1</v>
      </c>
      <c r="J3461" t="s">
        <v>63</v>
      </c>
      <c r="K3461" t="s">
        <v>263</v>
      </c>
      <c r="L3461" t="s">
        <v>222</v>
      </c>
      <c r="M3461" t="s">
        <v>223</v>
      </c>
      <c r="N3461" t="s">
        <v>24</v>
      </c>
      <c r="O3461">
        <v>2258820</v>
      </c>
      <c r="P3461">
        <v>2258820</v>
      </c>
      <c r="Q3461">
        <v>225882</v>
      </c>
      <c r="R3461">
        <v>2484702</v>
      </c>
      <c r="S3461" t="s">
        <v>25</v>
      </c>
      <c r="T3461" t="s">
        <v>25</v>
      </c>
      <c r="U3461" t="s">
        <v>3883</v>
      </c>
      <c r="V3461">
        <v>2484702</v>
      </c>
      <c r="W3461" t="s">
        <v>25</v>
      </c>
      <c r="X3461">
        <v>2258820</v>
      </c>
    </row>
    <row r="3462" spans="1:24" x14ac:dyDescent="0.3">
      <c r="A3462" s="5">
        <v>3459</v>
      </c>
      <c r="B3462" t="s">
        <v>3884</v>
      </c>
      <c r="C3462" s="10">
        <v>43722</v>
      </c>
      <c r="D3462" t="s">
        <v>178</v>
      </c>
      <c r="E3462" t="s">
        <v>3882</v>
      </c>
      <c r="F3462" t="s">
        <v>26</v>
      </c>
      <c r="G3462" t="s">
        <v>205</v>
      </c>
      <c r="H3462" t="s">
        <v>237</v>
      </c>
      <c r="I3462">
        <v>1</v>
      </c>
      <c r="J3462" t="s">
        <v>63</v>
      </c>
      <c r="K3462" t="s">
        <v>263</v>
      </c>
      <c r="L3462" t="s">
        <v>222</v>
      </c>
      <c r="M3462" t="s">
        <v>223</v>
      </c>
      <c r="N3462" t="s">
        <v>24</v>
      </c>
      <c r="O3462">
        <v>2390540</v>
      </c>
      <c r="P3462">
        <v>2390540</v>
      </c>
      <c r="Q3462">
        <v>239054</v>
      </c>
      <c r="R3462">
        <v>2629594</v>
      </c>
      <c r="S3462" t="s">
        <v>25</v>
      </c>
      <c r="T3462" t="s">
        <v>25</v>
      </c>
      <c r="U3462" t="s">
        <v>3885</v>
      </c>
      <c r="V3462">
        <v>2629594</v>
      </c>
      <c r="W3462" t="s">
        <v>25</v>
      </c>
      <c r="X3462">
        <v>2390540</v>
      </c>
    </row>
    <row r="3463" spans="1:24" x14ac:dyDescent="0.3">
      <c r="A3463" s="5">
        <v>3460</v>
      </c>
      <c r="B3463" t="s">
        <v>3886</v>
      </c>
      <c r="C3463" s="10">
        <v>43721</v>
      </c>
      <c r="D3463" t="s">
        <v>179</v>
      </c>
      <c r="E3463" t="s">
        <v>3887</v>
      </c>
      <c r="F3463" t="s">
        <v>204</v>
      </c>
      <c r="G3463" t="s">
        <v>205</v>
      </c>
      <c r="H3463" t="s">
        <v>3888</v>
      </c>
      <c r="I3463">
        <v>9</v>
      </c>
      <c r="J3463" t="s">
        <v>164</v>
      </c>
      <c r="K3463" t="s">
        <v>3889</v>
      </c>
      <c r="L3463" t="s">
        <v>473</v>
      </c>
      <c r="M3463" t="s">
        <v>3849</v>
      </c>
      <c r="N3463" t="s">
        <v>42</v>
      </c>
      <c r="O3463">
        <v>250</v>
      </c>
      <c r="P3463">
        <v>2250</v>
      </c>
      <c r="Q3463">
        <v>225</v>
      </c>
      <c r="R3463">
        <v>2250</v>
      </c>
      <c r="S3463" t="s">
        <v>25</v>
      </c>
      <c r="T3463" t="s">
        <v>25</v>
      </c>
      <c r="U3463" t="s">
        <v>3890</v>
      </c>
      <c r="V3463">
        <v>4500</v>
      </c>
      <c r="W3463" t="s">
        <v>25</v>
      </c>
      <c r="X3463">
        <v>1500</v>
      </c>
    </row>
    <row r="3464" spans="1:24" x14ac:dyDescent="0.3">
      <c r="A3464" s="5">
        <v>3461</v>
      </c>
      <c r="B3464" t="s">
        <v>3886</v>
      </c>
      <c r="C3464" s="10">
        <v>43721</v>
      </c>
      <c r="D3464" t="s">
        <v>178</v>
      </c>
      <c r="E3464" t="s">
        <v>3887</v>
      </c>
      <c r="F3464" t="s">
        <v>204</v>
      </c>
      <c r="G3464" t="s">
        <v>205</v>
      </c>
      <c r="H3464" t="s">
        <v>3891</v>
      </c>
      <c r="I3464">
        <v>1</v>
      </c>
      <c r="J3464" t="s">
        <v>36</v>
      </c>
      <c r="K3464" t="s">
        <v>3889</v>
      </c>
      <c r="L3464" t="s">
        <v>473</v>
      </c>
      <c r="M3464" t="s">
        <v>3849</v>
      </c>
      <c r="N3464" t="s">
        <v>42</v>
      </c>
      <c r="O3464">
        <v>2250</v>
      </c>
      <c r="P3464">
        <v>2250</v>
      </c>
      <c r="Q3464">
        <v>225</v>
      </c>
      <c r="R3464">
        <v>2250</v>
      </c>
      <c r="S3464" t="s">
        <v>25</v>
      </c>
      <c r="T3464" t="s">
        <v>25</v>
      </c>
      <c r="U3464" t="s">
        <v>3890</v>
      </c>
      <c r="V3464">
        <v>4500</v>
      </c>
      <c r="W3464" t="s">
        <v>25</v>
      </c>
      <c r="X3464">
        <v>1500</v>
      </c>
    </row>
    <row r="3465" spans="1:24" x14ac:dyDescent="0.3">
      <c r="A3465" s="5">
        <v>3462</v>
      </c>
      <c r="B3465" t="s">
        <v>3892</v>
      </c>
      <c r="C3465" s="10">
        <v>43721</v>
      </c>
      <c r="D3465" t="s">
        <v>179</v>
      </c>
      <c r="E3465" t="s">
        <v>3893</v>
      </c>
      <c r="F3465" t="s">
        <v>2613</v>
      </c>
      <c r="G3465" t="s">
        <v>205</v>
      </c>
      <c r="H3465" t="s">
        <v>3894</v>
      </c>
      <c r="I3465">
        <v>1</v>
      </c>
      <c r="J3465" t="s">
        <v>36</v>
      </c>
      <c r="K3465" t="s">
        <v>3895</v>
      </c>
      <c r="L3465" t="s">
        <v>3896</v>
      </c>
      <c r="M3465" t="s">
        <v>3897</v>
      </c>
      <c r="N3465" t="s">
        <v>42</v>
      </c>
      <c r="O3465">
        <v>5400</v>
      </c>
      <c r="P3465">
        <v>5400</v>
      </c>
      <c r="Q3465">
        <v>540</v>
      </c>
      <c r="R3465">
        <v>5940</v>
      </c>
      <c r="S3465" t="s">
        <v>25</v>
      </c>
      <c r="T3465" t="s">
        <v>25</v>
      </c>
      <c r="U3465" t="s">
        <v>3898</v>
      </c>
      <c r="V3465">
        <v>10620</v>
      </c>
      <c r="W3465" t="s">
        <v>25</v>
      </c>
      <c r="X3465" t="s">
        <v>25</v>
      </c>
    </row>
    <row r="3466" spans="1:24" x14ac:dyDescent="0.3">
      <c r="A3466" s="5">
        <v>3463</v>
      </c>
      <c r="B3466" t="s">
        <v>3892</v>
      </c>
      <c r="C3466" s="10">
        <v>43721</v>
      </c>
      <c r="D3466" t="s">
        <v>178</v>
      </c>
      <c r="E3466" t="s">
        <v>3893</v>
      </c>
      <c r="F3466" t="s">
        <v>2613</v>
      </c>
      <c r="G3466" t="s">
        <v>205</v>
      </c>
      <c r="H3466" t="s">
        <v>3899</v>
      </c>
      <c r="I3466">
        <v>1</v>
      </c>
      <c r="J3466" t="s">
        <v>36</v>
      </c>
      <c r="K3466" t="s">
        <v>3895</v>
      </c>
      <c r="L3466" t="s">
        <v>3896</v>
      </c>
      <c r="M3466" t="s">
        <v>3897</v>
      </c>
      <c r="N3466" t="s">
        <v>42</v>
      </c>
      <c r="O3466">
        <v>5400</v>
      </c>
      <c r="P3466">
        <v>5400</v>
      </c>
      <c r="Q3466">
        <v>540</v>
      </c>
      <c r="R3466">
        <v>5940</v>
      </c>
      <c r="S3466" t="s">
        <v>25</v>
      </c>
      <c r="T3466" t="s">
        <v>25</v>
      </c>
      <c r="U3466" t="s">
        <v>3898</v>
      </c>
      <c r="V3466">
        <v>10620</v>
      </c>
      <c r="W3466" t="s">
        <v>25</v>
      </c>
      <c r="X3466" t="s">
        <v>25</v>
      </c>
    </row>
    <row r="3467" spans="1:24" x14ac:dyDescent="0.3">
      <c r="A3467" s="5">
        <v>3464</v>
      </c>
      <c r="B3467" t="s">
        <v>3900</v>
      </c>
      <c r="C3467" s="10">
        <v>43721</v>
      </c>
      <c r="D3467" t="s">
        <v>179</v>
      </c>
      <c r="E3467" t="s">
        <v>3901</v>
      </c>
      <c r="F3467" t="s">
        <v>204</v>
      </c>
      <c r="G3467" t="s">
        <v>205</v>
      </c>
      <c r="H3467" t="s">
        <v>3902</v>
      </c>
      <c r="I3467">
        <v>44</v>
      </c>
      <c r="J3467" t="s">
        <v>164</v>
      </c>
      <c r="K3467" t="s">
        <v>3903</v>
      </c>
      <c r="L3467" t="s">
        <v>3904</v>
      </c>
      <c r="M3467" t="s">
        <v>3849</v>
      </c>
      <c r="N3467" t="s">
        <v>24</v>
      </c>
      <c r="O3467">
        <v>12090909.090909099</v>
      </c>
      <c r="P3467">
        <v>532000000</v>
      </c>
      <c r="Q3467">
        <v>53200000</v>
      </c>
      <c r="R3467">
        <v>585200000</v>
      </c>
      <c r="S3467" t="s">
        <v>25</v>
      </c>
      <c r="T3467" t="s">
        <v>25</v>
      </c>
      <c r="U3467" t="s">
        <v>3905</v>
      </c>
      <c r="V3467">
        <v>236500000</v>
      </c>
      <c r="W3467" t="s">
        <v>25</v>
      </c>
      <c r="X3467">
        <v>231770000</v>
      </c>
    </row>
    <row r="3468" spans="1:24" x14ac:dyDescent="0.3">
      <c r="A3468" s="5">
        <v>3465</v>
      </c>
      <c r="B3468" t="s">
        <v>3906</v>
      </c>
      <c r="C3468" s="10">
        <v>43721</v>
      </c>
      <c r="D3468" t="s">
        <v>178</v>
      </c>
      <c r="E3468" t="s">
        <v>3907</v>
      </c>
      <c r="F3468" t="s">
        <v>2613</v>
      </c>
      <c r="G3468" t="s">
        <v>205</v>
      </c>
      <c r="H3468" t="s">
        <v>1661</v>
      </c>
      <c r="I3468">
        <v>1</v>
      </c>
      <c r="J3468" t="s">
        <v>36</v>
      </c>
      <c r="K3468" t="s">
        <v>3908</v>
      </c>
      <c r="L3468" t="s">
        <v>508</v>
      </c>
      <c r="M3468" t="s">
        <v>3909</v>
      </c>
      <c r="N3468" t="s">
        <v>42</v>
      </c>
      <c r="O3468" s="8">
        <v>9.9999999999999995E-7</v>
      </c>
      <c r="P3468" s="8">
        <v>9.9999999999999995E-7</v>
      </c>
      <c r="Q3468" s="8">
        <v>9.9999999999999995E-8</v>
      </c>
      <c r="R3468" s="8">
        <v>9.9999999999999995E-7</v>
      </c>
      <c r="S3468" t="s">
        <v>25</v>
      </c>
      <c r="T3468" t="s">
        <v>25</v>
      </c>
      <c r="U3468" t="s">
        <v>3910</v>
      </c>
      <c r="V3468">
        <v>186.1</v>
      </c>
      <c r="W3468" t="s">
        <v>25</v>
      </c>
      <c r="X3468">
        <v>186.1</v>
      </c>
    </row>
    <row r="3469" spans="1:24" x14ac:dyDescent="0.3">
      <c r="A3469" s="5">
        <v>3466</v>
      </c>
      <c r="B3469" t="s">
        <v>3906</v>
      </c>
      <c r="C3469" s="10">
        <v>43721</v>
      </c>
      <c r="D3469" t="s">
        <v>179</v>
      </c>
      <c r="E3469" t="s">
        <v>3907</v>
      </c>
      <c r="F3469" t="s">
        <v>2613</v>
      </c>
      <c r="G3469" t="s">
        <v>205</v>
      </c>
      <c r="H3469" t="s">
        <v>3911</v>
      </c>
      <c r="I3469">
        <v>2</v>
      </c>
      <c r="J3469" t="s">
        <v>27</v>
      </c>
      <c r="K3469" t="s">
        <v>3908</v>
      </c>
      <c r="L3469" t="s">
        <v>508</v>
      </c>
      <c r="M3469" t="s">
        <v>3909</v>
      </c>
      <c r="N3469" t="s">
        <v>42</v>
      </c>
      <c r="O3469">
        <v>21</v>
      </c>
      <c r="P3469">
        <v>42</v>
      </c>
      <c r="Q3469">
        <v>4.2</v>
      </c>
      <c r="R3469">
        <v>42</v>
      </c>
      <c r="S3469" t="s">
        <v>25</v>
      </c>
      <c r="T3469" t="s">
        <v>25</v>
      </c>
      <c r="U3469" t="s">
        <v>3910</v>
      </c>
      <c r="V3469">
        <v>186.1</v>
      </c>
      <c r="W3469" t="s">
        <v>25</v>
      </c>
      <c r="X3469">
        <v>186.1</v>
      </c>
    </row>
    <row r="3470" spans="1:24" x14ac:dyDescent="0.3">
      <c r="A3470" s="5">
        <v>3467</v>
      </c>
      <c r="B3470" t="s">
        <v>3906</v>
      </c>
      <c r="C3470" s="10">
        <v>43721</v>
      </c>
      <c r="D3470" t="s">
        <v>178</v>
      </c>
      <c r="E3470" t="s">
        <v>3907</v>
      </c>
      <c r="F3470" t="s">
        <v>2613</v>
      </c>
      <c r="G3470" t="s">
        <v>205</v>
      </c>
      <c r="H3470" t="s">
        <v>3912</v>
      </c>
      <c r="I3470">
        <v>2</v>
      </c>
      <c r="J3470" t="s">
        <v>27</v>
      </c>
      <c r="K3470" t="s">
        <v>3908</v>
      </c>
      <c r="L3470" t="s">
        <v>508</v>
      </c>
      <c r="M3470" t="s">
        <v>3909</v>
      </c>
      <c r="N3470" t="s">
        <v>42</v>
      </c>
      <c r="O3470">
        <v>40.299999999999997</v>
      </c>
      <c r="P3470">
        <v>80.599999999999994</v>
      </c>
      <c r="Q3470">
        <v>8.06</v>
      </c>
      <c r="R3470">
        <v>80.599999999999994</v>
      </c>
      <c r="S3470" t="s">
        <v>25</v>
      </c>
      <c r="T3470" t="s">
        <v>25</v>
      </c>
      <c r="U3470" t="s">
        <v>3910</v>
      </c>
      <c r="V3470">
        <v>186.1</v>
      </c>
      <c r="W3470" t="s">
        <v>25</v>
      </c>
      <c r="X3470">
        <v>186.1</v>
      </c>
    </row>
    <row r="3471" spans="1:24" x14ac:dyDescent="0.3">
      <c r="A3471" s="5">
        <v>3468</v>
      </c>
      <c r="B3471" t="s">
        <v>3906</v>
      </c>
      <c r="C3471" s="10">
        <v>43721</v>
      </c>
      <c r="D3471" t="s">
        <v>179</v>
      </c>
      <c r="E3471" t="s">
        <v>3907</v>
      </c>
      <c r="F3471" t="s">
        <v>2613</v>
      </c>
      <c r="G3471" t="s">
        <v>205</v>
      </c>
      <c r="H3471" t="s">
        <v>3913</v>
      </c>
      <c r="I3471">
        <v>5</v>
      </c>
      <c r="J3471" t="s">
        <v>27</v>
      </c>
      <c r="K3471" t="s">
        <v>3908</v>
      </c>
      <c r="L3471" t="s">
        <v>508</v>
      </c>
      <c r="M3471" t="s">
        <v>3909</v>
      </c>
      <c r="N3471" t="s">
        <v>42</v>
      </c>
      <c r="O3471">
        <v>0.9</v>
      </c>
      <c r="P3471">
        <v>4.5</v>
      </c>
      <c r="Q3471">
        <v>0.45</v>
      </c>
      <c r="R3471">
        <v>4.5</v>
      </c>
      <c r="S3471" t="s">
        <v>25</v>
      </c>
      <c r="T3471" t="s">
        <v>25</v>
      </c>
      <c r="U3471" t="s">
        <v>3910</v>
      </c>
      <c r="V3471">
        <v>186.1</v>
      </c>
      <c r="W3471" t="s">
        <v>25</v>
      </c>
      <c r="X3471">
        <v>186.1</v>
      </c>
    </row>
    <row r="3472" spans="1:24" x14ac:dyDescent="0.3">
      <c r="A3472" s="5">
        <v>3469</v>
      </c>
      <c r="B3472" t="s">
        <v>3906</v>
      </c>
      <c r="C3472" s="10">
        <v>43721</v>
      </c>
      <c r="D3472" t="s">
        <v>178</v>
      </c>
      <c r="E3472" t="s">
        <v>3907</v>
      </c>
      <c r="F3472" t="s">
        <v>2613</v>
      </c>
      <c r="G3472" t="s">
        <v>205</v>
      </c>
      <c r="H3472" t="s">
        <v>3914</v>
      </c>
      <c r="I3472">
        <v>5</v>
      </c>
      <c r="J3472" t="s">
        <v>27</v>
      </c>
      <c r="K3472" t="s">
        <v>3908</v>
      </c>
      <c r="L3472" t="s">
        <v>508</v>
      </c>
      <c r="M3472" t="s">
        <v>3909</v>
      </c>
      <c r="N3472" t="s">
        <v>42</v>
      </c>
      <c r="O3472">
        <v>1.1000000000000001</v>
      </c>
      <c r="P3472">
        <v>5.5</v>
      </c>
      <c r="Q3472">
        <v>0.55000000000000004</v>
      </c>
      <c r="R3472">
        <v>5.5</v>
      </c>
      <c r="S3472" t="s">
        <v>25</v>
      </c>
      <c r="T3472" t="s">
        <v>25</v>
      </c>
      <c r="U3472" t="s">
        <v>3910</v>
      </c>
      <c r="V3472">
        <v>186.1</v>
      </c>
      <c r="W3472" t="s">
        <v>25</v>
      </c>
      <c r="X3472">
        <v>186.1</v>
      </c>
    </row>
    <row r="3473" spans="1:24" x14ac:dyDescent="0.3">
      <c r="A3473" s="5">
        <v>3470</v>
      </c>
      <c r="B3473" t="s">
        <v>3906</v>
      </c>
      <c r="C3473" s="10">
        <v>43721</v>
      </c>
      <c r="D3473" t="s">
        <v>179</v>
      </c>
      <c r="E3473" t="s">
        <v>3907</v>
      </c>
      <c r="F3473" t="s">
        <v>2613</v>
      </c>
      <c r="G3473" t="s">
        <v>205</v>
      </c>
      <c r="H3473" t="s">
        <v>3915</v>
      </c>
      <c r="I3473">
        <v>2</v>
      </c>
      <c r="J3473" t="s">
        <v>27</v>
      </c>
      <c r="K3473" t="s">
        <v>3908</v>
      </c>
      <c r="L3473" t="s">
        <v>508</v>
      </c>
      <c r="M3473" t="s">
        <v>3909</v>
      </c>
      <c r="N3473" t="s">
        <v>42</v>
      </c>
      <c r="O3473">
        <v>8</v>
      </c>
      <c r="P3473">
        <v>16</v>
      </c>
      <c r="Q3473">
        <v>1.6</v>
      </c>
      <c r="R3473">
        <v>16</v>
      </c>
      <c r="S3473" t="s">
        <v>25</v>
      </c>
      <c r="T3473" t="s">
        <v>25</v>
      </c>
      <c r="U3473" t="s">
        <v>3910</v>
      </c>
      <c r="V3473">
        <v>186.1</v>
      </c>
      <c r="W3473" t="s">
        <v>25</v>
      </c>
      <c r="X3473">
        <v>186.1</v>
      </c>
    </row>
    <row r="3474" spans="1:24" x14ac:dyDescent="0.3">
      <c r="A3474" s="5">
        <v>3471</v>
      </c>
      <c r="B3474" t="s">
        <v>3906</v>
      </c>
      <c r="C3474" s="10">
        <v>43721</v>
      </c>
      <c r="D3474" t="s">
        <v>178</v>
      </c>
      <c r="E3474" t="s">
        <v>3907</v>
      </c>
      <c r="F3474" t="s">
        <v>2613</v>
      </c>
      <c r="G3474" t="s">
        <v>205</v>
      </c>
      <c r="H3474" t="s">
        <v>3916</v>
      </c>
      <c r="I3474">
        <v>20</v>
      </c>
      <c r="J3474" t="s">
        <v>27</v>
      </c>
      <c r="K3474" t="s">
        <v>3908</v>
      </c>
      <c r="L3474" t="s">
        <v>508</v>
      </c>
      <c r="M3474" t="s">
        <v>3909</v>
      </c>
      <c r="N3474" t="s">
        <v>42</v>
      </c>
      <c r="O3474">
        <v>1.5</v>
      </c>
      <c r="P3474">
        <v>30</v>
      </c>
      <c r="Q3474">
        <v>3</v>
      </c>
      <c r="R3474">
        <v>30</v>
      </c>
      <c r="S3474" t="s">
        <v>25</v>
      </c>
      <c r="T3474" t="s">
        <v>25</v>
      </c>
      <c r="U3474" t="s">
        <v>3910</v>
      </c>
      <c r="V3474">
        <v>186.1</v>
      </c>
      <c r="W3474" t="s">
        <v>25</v>
      </c>
      <c r="X3474">
        <v>186.1</v>
      </c>
    </row>
    <row r="3475" spans="1:24" x14ac:dyDescent="0.3">
      <c r="A3475" s="5">
        <v>3472</v>
      </c>
      <c r="B3475" t="s">
        <v>3906</v>
      </c>
      <c r="C3475" s="10">
        <v>43721</v>
      </c>
      <c r="D3475" t="s">
        <v>179</v>
      </c>
      <c r="E3475" t="s">
        <v>3907</v>
      </c>
      <c r="F3475" t="s">
        <v>2613</v>
      </c>
      <c r="G3475" t="s">
        <v>205</v>
      </c>
      <c r="H3475" t="s">
        <v>3917</v>
      </c>
      <c r="I3475">
        <v>5</v>
      </c>
      <c r="J3475" t="s">
        <v>27</v>
      </c>
      <c r="K3475" t="s">
        <v>3908</v>
      </c>
      <c r="L3475" t="s">
        <v>508</v>
      </c>
      <c r="M3475" t="s">
        <v>3909</v>
      </c>
      <c r="N3475" t="s">
        <v>42</v>
      </c>
      <c r="O3475">
        <v>1.5</v>
      </c>
      <c r="P3475">
        <v>7.5</v>
      </c>
      <c r="Q3475">
        <v>0.75</v>
      </c>
      <c r="R3475">
        <v>7.5</v>
      </c>
      <c r="S3475" t="s">
        <v>25</v>
      </c>
      <c r="T3475" t="s">
        <v>25</v>
      </c>
      <c r="U3475" t="s">
        <v>3910</v>
      </c>
      <c r="V3475">
        <v>186.1</v>
      </c>
      <c r="W3475" t="s">
        <v>25</v>
      </c>
      <c r="X3475">
        <v>186.1</v>
      </c>
    </row>
    <row r="3476" spans="1:24" x14ac:dyDescent="0.3">
      <c r="A3476" s="5">
        <v>3473</v>
      </c>
      <c r="B3476" t="s">
        <v>3918</v>
      </c>
      <c r="C3476" s="10">
        <v>43721</v>
      </c>
      <c r="D3476" t="s">
        <v>178</v>
      </c>
      <c r="E3476" t="s">
        <v>542</v>
      </c>
      <c r="F3476" t="s">
        <v>289</v>
      </c>
      <c r="G3476" t="s">
        <v>205</v>
      </c>
      <c r="H3476" t="s">
        <v>2713</v>
      </c>
      <c r="I3476">
        <v>149938</v>
      </c>
      <c r="J3476" t="s">
        <v>100</v>
      </c>
      <c r="K3476" t="s">
        <v>544</v>
      </c>
      <c r="L3476" t="s">
        <v>3919</v>
      </c>
      <c r="M3476" t="s">
        <v>3920</v>
      </c>
      <c r="N3476" t="s">
        <v>24</v>
      </c>
      <c r="O3476">
        <v>9300</v>
      </c>
      <c r="P3476">
        <v>1394423400</v>
      </c>
      <c r="Q3476">
        <v>139442340</v>
      </c>
      <c r="R3476">
        <v>1533865740</v>
      </c>
      <c r="S3476" t="s">
        <v>25</v>
      </c>
      <c r="T3476" t="s">
        <v>25</v>
      </c>
      <c r="U3476" t="s">
        <v>3921</v>
      </c>
      <c r="V3476">
        <v>1533865740</v>
      </c>
      <c r="W3476" t="s">
        <v>25</v>
      </c>
      <c r="X3476">
        <v>1533865740</v>
      </c>
    </row>
    <row r="3477" spans="1:24" x14ac:dyDescent="0.3">
      <c r="A3477" s="5">
        <v>3474</v>
      </c>
      <c r="B3477" t="s">
        <v>3922</v>
      </c>
      <c r="C3477" s="10">
        <v>43721</v>
      </c>
      <c r="D3477" t="s">
        <v>179</v>
      </c>
      <c r="E3477" t="s">
        <v>2988</v>
      </c>
      <c r="F3477" t="s">
        <v>85</v>
      </c>
      <c r="G3477" t="s">
        <v>249</v>
      </c>
      <c r="H3477" t="s">
        <v>315</v>
      </c>
      <c r="I3477">
        <v>1</v>
      </c>
      <c r="J3477" t="s">
        <v>36</v>
      </c>
      <c r="K3477" t="s">
        <v>3038</v>
      </c>
      <c r="L3477" t="s">
        <v>162</v>
      </c>
      <c r="M3477" t="s">
        <v>3659</v>
      </c>
      <c r="N3477" t="s">
        <v>24</v>
      </c>
      <c r="O3477" s="8">
        <v>9.9999999999999995E-7</v>
      </c>
      <c r="P3477" s="8">
        <v>9.9999999999999995E-7</v>
      </c>
      <c r="Q3477" s="8">
        <v>9.9999999999999995E-8</v>
      </c>
      <c r="R3477" s="8">
        <v>9.9999999999999995E-7</v>
      </c>
      <c r="S3477" t="s">
        <v>25</v>
      </c>
      <c r="T3477" t="s">
        <v>25</v>
      </c>
      <c r="U3477" t="s">
        <v>3923</v>
      </c>
      <c r="V3477">
        <v>171500000</v>
      </c>
      <c r="W3477" t="s">
        <v>25</v>
      </c>
      <c r="X3477">
        <v>171500000</v>
      </c>
    </row>
    <row r="3478" spans="1:24" x14ac:dyDescent="0.3">
      <c r="A3478" s="5">
        <v>3475</v>
      </c>
      <c r="B3478" t="s">
        <v>3922</v>
      </c>
      <c r="C3478" s="10">
        <v>43721</v>
      </c>
      <c r="D3478" t="s">
        <v>178</v>
      </c>
      <c r="E3478" t="s">
        <v>2988</v>
      </c>
      <c r="F3478" t="s">
        <v>85</v>
      </c>
      <c r="G3478" t="s">
        <v>249</v>
      </c>
      <c r="H3478" t="s">
        <v>3097</v>
      </c>
      <c r="I3478">
        <v>100</v>
      </c>
      <c r="J3478" t="s">
        <v>57</v>
      </c>
      <c r="K3478" t="s">
        <v>3038</v>
      </c>
      <c r="L3478" t="s">
        <v>162</v>
      </c>
      <c r="M3478" t="s">
        <v>3659</v>
      </c>
      <c r="N3478" t="s">
        <v>24</v>
      </c>
      <c r="O3478">
        <v>155000</v>
      </c>
      <c r="P3478">
        <v>15500000</v>
      </c>
      <c r="Q3478">
        <v>1550000</v>
      </c>
      <c r="R3478">
        <v>15500000</v>
      </c>
      <c r="S3478" t="s">
        <v>25</v>
      </c>
      <c r="T3478" t="s">
        <v>25</v>
      </c>
      <c r="U3478" t="s">
        <v>3923</v>
      </c>
      <c r="V3478">
        <v>171500000</v>
      </c>
      <c r="W3478" t="s">
        <v>25</v>
      </c>
      <c r="X3478">
        <v>171500000</v>
      </c>
    </row>
    <row r="3479" spans="1:24" x14ac:dyDescent="0.3">
      <c r="A3479" s="5">
        <v>3476</v>
      </c>
      <c r="B3479" t="s">
        <v>3922</v>
      </c>
      <c r="C3479" s="10">
        <v>43721</v>
      </c>
      <c r="D3479" t="s">
        <v>179</v>
      </c>
      <c r="E3479" t="s">
        <v>2988</v>
      </c>
      <c r="F3479" t="s">
        <v>85</v>
      </c>
      <c r="G3479" t="s">
        <v>249</v>
      </c>
      <c r="H3479" t="s">
        <v>3098</v>
      </c>
      <c r="I3479">
        <v>200</v>
      </c>
      <c r="J3479" t="s">
        <v>57</v>
      </c>
      <c r="K3479" t="s">
        <v>3038</v>
      </c>
      <c r="L3479" t="s">
        <v>162</v>
      </c>
      <c r="M3479" t="s">
        <v>3659</v>
      </c>
      <c r="N3479" t="s">
        <v>24</v>
      </c>
      <c r="O3479">
        <v>800000</v>
      </c>
      <c r="P3479">
        <v>160000000</v>
      </c>
      <c r="Q3479">
        <v>16000000</v>
      </c>
      <c r="R3479">
        <v>156000000</v>
      </c>
      <c r="S3479" t="s">
        <v>25</v>
      </c>
      <c r="T3479" t="s">
        <v>25</v>
      </c>
      <c r="U3479" t="s">
        <v>3923</v>
      </c>
      <c r="V3479">
        <v>171500000</v>
      </c>
      <c r="W3479" t="s">
        <v>25</v>
      </c>
      <c r="X3479">
        <v>171500000</v>
      </c>
    </row>
    <row r="3480" spans="1:24" x14ac:dyDescent="0.3">
      <c r="A3480" s="5">
        <v>3477</v>
      </c>
      <c r="B3480" t="s">
        <v>3924</v>
      </c>
      <c r="C3480" s="10">
        <v>43721</v>
      </c>
      <c r="D3480" t="s">
        <v>178</v>
      </c>
      <c r="E3480" t="s">
        <v>3926</v>
      </c>
      <c r="F3480" t="s">
        <v>204</v>
      </c>
      <c r="G3480" t="s">
        <v>269</v>
      </c>
      <c r="H3480" t="s">
        <v>315</v>
      </c>
      <c r="I3480">
        <v>1</v>
      </c>
      <c r="J3480" t="s">
        <v>36</v>
      </c>
      <c r="K3480" t="s">
        <v>3927</v>
      </c>
      <c r="L3480" t="s">
        <v>116</v>
      </c>
      <c r="M3480" t="s">
        <v>3928</v>
      </c>
      <c r="N3480" t="s">
        <v>24</v>
      </c>
      <c r="O3480" s="8">
        <v>9.9999999999999995E-7</v>
      </c>
      <c r="P3480" s="8">
        <v>9.9999999999999995E-7</v>
      </c>
      <c r="Q3480" s="8">
        <v>9.9999999999999995E-8</v>
      </c>
      <c r="R3480" s="8">
        <v>9.9999999999999995E-7</v>
      </c>
      <c r="S3480" t="s">
        <v>25</v>
      </c>
      <c r="T3480" t="s">
        <v>25</v>
      </c>
      <c r="U3480" t="s">
        <v>3929</v>
      </c>
      <c r="V3480">
        <v>39110000</v>
      </c>
      <c r="W3480" t="s">
        <v>25</v>
      </c>
      <c r="X3480">
        <v>39110000</v>
      </c>
    </row>
    <row r="3481" spans="1:24" x14ac:dyDescent="0.3">
      <c r="A3481" s="5">
        <v>3478</v>
      </c>
      <c r="B3481" t="s">
        <v>3924</v>
      </c>
      <c r="C3481" s="10">
        <v>43721</v>
      </c>
      <c r="D3481" t="s">
        <v>179</v>
      </c>
      <c r="E3481" t="s">
        <v>3926</v>
      </c>
      <c r="F3481" t="s">
        <v>204</v>
      </c>
      <c r="G3481" t="s">
        <v>269</v>
      </c>
      <c r="H3481" t="s">
        <v>3930</v>
      </c>
      <c r="I3481">
        <v>1</v>
      </c>
      <c r="J3481" t="s">
        <v>27</v>
      </c>
      <c r="K3481" t="s">
        <v>3927</v>
      </c>
      <c r="L3481" t="s">
        <v>116</v>
      </c>
      <c r="M3481" t="s">
        <v>3928</v>
      </c>
      <c r="N3481" t="s">
        <v>24</v>
      </c>
      <c r="O3481">
        <v>2200000</v>
      </c>
      <c r="P3481">
        <v>2200000</v>
      </c>
      <c r="Q3481">
        <v>220000</v>
      </c>
      <c r="R3481">
        <v>2200000</v>
      </c>
      <c r="S3481" t="s">
        <v>25</v>
      </c>
      <c r="T3481" t="s">
        <v>25</v>
      </c>
      <c r="U3481" t="s">
        <v>3929</v>
      </c>
      <c r="V3481">
        <v>39110000</v>
      </c>
      <c r="W3481" t="s">
        <v>25</v>
      </c>
      <c r="X3481">
        <v>39110000</v>
      </c>
    </row>
    <row r="3482" spans="1:24" x14ac:dyDescent="0.3">
      <c r="A3482" s="5">
        <v>3479</v>
      </c>
      <c r="B3482" t="s">
        <v>3924</v>
      </c>
      <c r="C3482" s="10">
        <v>43721</v>
      </c>
      <c r="D3482" t="s">
        <v>178</v>
      </c>
      <c r="E3482" t="s">
        <v>3926</v>
      </c>
      <c r="F3482" t="s">
        <v>204</v>
      </c>
      <c r="G3482" t="s">
        <v>269</v>
      </c>
      <c r="H3482" t="s">
        <v>3931</v>
      </c>
      <c r="I3482">
        <v>4</v>
      </c>
      <c r="J3482" t="s">
        <v>27</v>
      </c>
      <c r="K3482" t="s">
        <v>3927</v>
      </c>
      <c r="L3482" t="s">
        <v>116</v>
      </c>
      <c r="M3482" t="s">
        <v>3928</v>
      </c>
      <c r="N3482" t="s">
        <v>24</v>
      </c>
      <c r="O3482">
        <v>1070000</v>
      </c>
      <c r="P3482">
        <v>4280000</v>
      </c>
      <c r="Q3482">
        <v>428000</v>
      </c>
      <c r="R3482">
        <v>4280000</v>
      </c>
      <c r="S3482" t="s">
        <v>25</v>
      </c>
      <c r="T3482" t="s">
        <v>25</v>
      </c>
      <c r="U3482" t="s">
        <v>3929</v>
      </c>
      <c r="V3482">
        <v>39110000</v>
      </c>
      <c r="W3482" t="s">
        <v>25</v>
      </c>
      <c r="X3482">
        <v>39110000</v>
      </c>
    </row>
    <row r="3483" spans="1:24" x14ac:dyDescent="0.3">
      <c r="A3483" s="5">
        <v>3480</v>
      </c>
      <c r="B3483" t="s">
        <v>3924</v>
      </c>
      <c r="C3483" s="10">
        <v>43721</v>
      </c>
      <c r="D3483" t="s">
        <v>179</v>
      </c>
      <c r="E3483" t="s">
        <v>3926</v>
      </c>
      <c r="F3483" t="s">
        <v>204</v>
      </c>
      <c r="G3483" t="s">
        <v>269</v>
      </c>
      <c r="H3483" t="s">
        <v>3932</v>
      </c>
      <c r="I3483">
        <v>5</v>
      </c>
      <c r="J3483" t="s">
        <v>27</v>
      </c>
      <c r="K3483" t="s">
        <v>3927</v>
      </c>
      <c r="L3483" t="s">
        <v>116</v>
      </c>
      <c r="M3483" t="s">
        <v>3928</v>
      </c>
      <c r="N3483" t="s">
        <v>24</v>
      </c>
      <c r="O3483">
        <v>960000</v>
      </c>
      <c r="P3483">
        <v>4800000</v>
      </c>
      <c r="Q3483">
        <v>480000</v>
      </c>
      <c r="R3483">
        <v>4800000</v>
      </c>
      <c r="S3483" t="s">
        <v>25</v>
      </c>
      <c r="T3483" t="s">
        <v>25</v>
      </c>
      <c r="U3483" t="s">
        <v>3929</v>
      </c>
      <c r="V3483">
        <v>39110000</v>
      </c>
      <c r="W3483" t="s">
        <v>25</v>
      </c>
      <c r="X3483">
        <v>39110000</v>
      </c>
    </row>
    <row r="3484" spans="1:24" x14ac:dyDescent="0.3">
      <c r="A3484" s="5">
        <v>3481</v>
      </c>
      <c r="B3484" t="s">
        <v>3924</v>
      </c>
      <c r="C3484" s="10">
        <v>43721</v>
      </c>
      <c r="D3484" t="s">
        <v>1800</v>
      </c>
      <c r="E3484" t="s">
        <v>3926</v>
      </c>
      <c r="F3484" t="s">
        <v>204</v>
      </c>
      <c r="G3484" t="s">
        <v>269</v>
      </c>
      <c r="H3484" t="s">
        <v>3933</v>
      </c>
      <c r="I3484">
        <v>5</v>
      </c>
      <c r="J3484" t="s">
        <v>27</v>
      </c>
      <c r="K3484" t="s">
        <v>3927</v>
      </c>
      <c r="L3484" t="s">
        <v>116</v>
      </c>
      <c r="M3484" t="s">
        <v>3928</v>
      </c>
      <c r="N3484" t="s">
        <v>24</v>
      </c>
      <c r="O3484">
        <v>850000</v>
      </c>
      <c r="P3484">
        <v>4250000</v>
      </c>
      <c r="Q3484">
        <v>425000</v>
      </c>
      <c r="R3484">
        <v>4250000</v>
      </c>
      <c r="S3484" t="s">
        <v>25</v>
      </c>
      <c r="T3484" t="s">
        <v>25</v>
      </c>
      <c r="U3484" t="s">
        <v>3929</v>
      </c>
      <c r="V3484">
        <v>39110000</v>
      </c>
      <c r="W3484" t="s">
        <v>25</v>
      </c>
      <c r="X3484">
        <v>39110000</v>
      </c>
    </row>
    <row r="3485" spans="1:24" x14ac:dyDescent="0.3">
      <c r="A3485" s="5">
        <v>3482</v>
      </c>
      <c r="B3485" t="s">
        <v>3924</v>
      </c>
      <c r="C3485" s="10">
        <v>43721</v>
      </c>
      <c r="D3485" t="s">
        <v>1800</v>
      </c>
      <c r="E3485" t="s">
        <v>3926</v>
      </c>
      <c r="F3485" t="s">
        <v>204</v>
      </c>
      <c r="G3485" t="s">
        <v>269</v>
      </c>
      <c r="H3485" t="s">
        <v>3934</v>
      </c>
      <c r="I3485">
        <v>1</v>
      </c>
      <c r="J3485" t="s">
        <v>27</v>
      </c>
      <c r="K3485" t="s">
        <v>3927</v>
      </c>
      <c r="L3485" t="s">
        <v>116</v>
      </c>
      <c r="M3485" t="s">
        <v>3928</v>
      </c>
      <c r="N3485" t="s">
        <v>24</v>
      </c>
      <c r="O3485">
        <v>8000000</v>
      </c>
      <c r="P3485">
        <v>8000000</v>
      </c>
      <c r="Q3485">
        <v>800000</v>
      </c>
      <c r="R3485">
        <v>8000000</v>
      </c>
      <c r="S3485" t="s">
        <v>25</v>
      </c>
      <c r="T3485" t="s">
        <v>25</v>
      </c>
      <c r="U3485" t="s">
        <v>3929</v>
      </c>
      <c r="V3485">
        <v>39110000</v>
      </c>
      <c r="W3485" t="s">
        <v>25</v>
      </c>
      <c r="X3485">
        <v>39110000</v>
      </c>
    </row>
    <row r="3486" spans="1:24" x14ac:dyDescent="0.3">
      <c r="A3486" s="5">
        <v>3483</v>
      </c>
      <c r="B3486" t="s">
        <v>3924</v>
      </c>
      <c r="C3486" s="10">
        <v>43721</v>
      </c>
      <c r="D3486" t="s">
        <v>1800</v>
      </c>
      <c r="E3486" t="s">
        <v>3926</v>
      </c>
      <c r="F3486" t="s">
        <v>204</v>
      </c>
      <c r="G3486" t="s">
        <v>269</v>
      </c>
      <c r="H3486" t="s">
        <v>3935</v>
      </c>
      <c r="I3486">
        <v>1</v>
      </c>
      <c r="J3486" t="s">
        <v>27</v>
      </c>
      <c r="K3486" t="s">
        <v>3927</v>
      </c>
      <c r="L3486" t="s">
        <v>116</v>
      </c>
      <c r="M3486" t="s">
        <v>3928</v>
      </c>
      <c r="N3486" t="s">
        <v>24</v>
      </c>
      <c r="O3486">
        <v>4620000</v>
      </c>
      <c r="P3486">
        <v>4620000</v>
      </c>
      <c r="Q3486">
        <v>462000</v>
      </c>
      <c r="R3486">
        <v>4620000</v>
      </c>
      <c r="S3486" t="s">
        <v>25</v>
      </c>
      <c r="T3486" t="s">
        <v>25</v>
      </c>
      <c r="U3486" t="s">
        <v>3929</v>
      </c>
      <c r="V3486">
        <v>39110000</v>
      </c>
      <c r="W3486" t="s">
        <v>25</v>
      </c>
      <c r="X3486">
        <v>39110000</v>
      </c>
    </row>
    <row r="3487" spans="1:24" x14ac:dyDescent="0.3">
      <c r="A3487" s="5">
        <v>3484</v>
      </c>
      <c r="B3487" t="s">
        <v>3924</v>
      </c>
      <c r="C3487" s="10">
        <v>43721</v>
      </c>
      <c r="D3487" t="s">
        <v>1800</v>
      </c>
      <c r="E3487" t="s">
        <v>3926</v>
      </c>
      <c r="F3487" t="s">
        <v>204</v>
      </c>
      <c r="G3487" t="s">
        <v>269</v>
      </c>
      <c r="H3487" t="s">
        <v>3936</v>
      </c>
      <c r="I3487">
        <v>1</v>
      </c>
      <c r="J3487" t="s">
        <v>27</v>
      </c>
      <c r="K3487" t="s">
        <v>3927</v>
      </c>
      <c r="L3487" t="s">
        <v>116</v>
      </c>
      <c r="M3487" t="s">
        <v>3928</v>
      </c>
      <c r="N3487" t="s">
        <v>24</v>
      </c>
      <c r="O3487">
        <v>2280000</v>
      </c>
      <c r="P3487">
        <v>2280000</v>
      </c>
      <c r="Q3487">
        <v>228000</v>
      </c>
      <c r="R3487">
        <v>2280000</v>
      </c>
      <c r="S3487" t="s">
        <v>25</v>
      </c>
      <c r="T3487" t="s">
        <v>25</v>
      </c>
      <c r="U3487" t="s">
        <v>3929</v>
      </c>
      <c r="V3487">
        <v>39110000</v>
      </c>
      <c r="W3487" t="s">
        <v>25</v>
      </c>
      <c r="X3487">
        <v>39110000</v>
      </c>
    </row>
    <row r="3488" spans="1:24" x14ac:dyDescent="0.3">
      <c r="A3488" s="5">
        <v>3485</v>
      </c>
      <c r="B3488" t="s">
        <v>3924</v>
      </c>
      <c r="C3488" s="10">
        <v>43721</v>
      </c>
      <c r="D3488" t="s">
        <v>311</v>
      </c>
      <c r="E3488" t="s">
        <v>3926</v>
      </c>
      <c r="F3488" t="s">
        <v>204</v>
      </c>
      <c r="G3488" t="s">
        <v>269</v>
      </c>
      <c r="H3488" t="s">
        <v>3937</v>
      </c>
      <c r="I3488">
        <v>2</v>
      </c>
      <c r="J3488" t="s">
        <v>27</v>
      </c>
      <c r="K3488" t="s">
        <v>3927</v>
      </c>
      <c r="L3488" t="s">
        <v>116</v>
      </c>
      <c r="M3488" t="s">
        <v>3928</v>
      </c>
      <c r="N3488" t="s">
        <v>24</v>
      </c>
      <c r="O3488">
        <v>1120000</v>
      </c>
      <c r="P3488">
        <v>2240000</v>
      </c>
      <c r="Q3488">
        <v>224000</v>
      </c>
      <c r="R3488">
        <v>2240000</v>
      </c>
      <c r="S3488" t="s">
        <v>25</v>
      </c>
      <c r="T3488" t="s">
        <v>25</v>
      </c>
      <c r="U3488" t="s">
        <v>3929</v>
      </c>
      <c r="V3488">
        <v>39110000</v>
      </c>
      <c r="W3488" t="s">
        <v>25</v>
      </c>
      <c r="X3488">
        <v>39110000</v>
      </c>
    </row>
    <row r="3489" spans="1:24" x14ac:dyDescent="0.3">
      <c r="A3489" s="5">
        <v>3486</v>
      </c>
      <c r="B3489" t="s">
        <v>3924</v>
      </c>
      <c r="C3489" s="10">
        <v>43721</v>
      </c>
      <c r="D3489" t="s">
        <v>1810</v>
      </c>
      <c r="E3489" t="s">
        <v>3926</v>
      </c>
      <c r="F3489" t="s">
        <v>204</v>
      </c>
      <c r="G3489" t="s">
        <v>269</v>
      </c>
      <c r="H3489" t="s">
        <v>3938</v>
      </c>
      <c r="I3489">
        <v>2</v>
      </c>
      <c r="J3489" t="s">
        <v>27</v>
      </c>
      <c r="K3489" t="s">
        <v>3927</v>
      </c>
      <c r="L3489" t="s">
        <v>116</v>
      </c>
      <c r="M3489" t="s">
        <v>3928</v>
      </c>
      <c r="N3489" t="s">
        <v>24</v>
      </c>
      <c r="O3489">
        <v>70000</v>
      </c>
      <c r="P3489">
        <v>140000</v>
      </c>
      <c r="Q3489">
        <v>14000</v>
      </c>
      <c r="R3489">
        <v>140000</v>
      </c>
      <c r="S3489" t="s">
        <v>25</v>
      </c>
      <c r="T3489" t="s">
        <v>25</v>
      </c>
      <c r="U3489" t="s">
        <v>3929</v>
      </c>
      <c r="V3489">
        <v>39110000</v>
      </c>
      <c r="W3489" t="s">
        <v>25</v>
      </c>
      <c r="X3489">
        <v>39110000</v>
      </c>
    </row>
    <row r="3490" spans="1:24" x14ac:dyDescent="0.3">
      <c r="A3490" s="5">
        <v>3487</v>
      </c>
      <c r="B3490" t="s">
        <v>3924</v>
      </c>
      <c r="C3490" s="10">
        <v>43721</v>
      </c>
      <c r="D3490" t="s">
        <v>1811</v>
      </c>
      <c r="E3490" t="s">
        <v>3926</v>
      </c>
      <c r="F3490" t="s">
        <v>204</v>
      </c>
      <c r="G3490" t="s">
        <v>269</v>
      </c>
      <c r="H3490" t="s">
        <v>3939</v>
      </c>
      <c r="I3490">
        <v>6</v>
      </c>
      <c r="J3490" t="s">
        <v>27</v>
      </c>
      <c r="K3490" t="s">
        <v>3927</v>
      </c>
      <c r="L3490" t="s">
        <v>116</v>
      </c>
      <c r="M3490" t="s">
        <v>3928</v>
      </c>
      <c r="N3490" t="s">
        <v>24</v>
      </c>
      <c r="O3490">
        <v>1050000</v>
      </c>
      <c r="P3490">
        <v>6300000</v>
      </c>
      <c r="Q3490">
        <v>630000</v>
      </c>
      <c r="R3490">
        <v>6300000</v>
      </c>
      <c r="S3490" t="s">
        <v>25</v>
      </c>
      <c r="T3490" t="s">
        <v>25</v>
      </c>
      <c r="U3490" t="s">
        <v>3929</v>
      </c>
      <c r="V3490">
        <v>39110000</v>
      </c>
      <c r="W3490" t="s">
        <v>25</v>
      </c>
      <c r="X3490">
        <v>39110000</v>
      </c>
    </row>
    <row r="3491" spans="1:24" x14ac:dyDescent="0.3">
      <c r="A3491" s="5">
        <v>3488</v>
      </c>
      <c r="B3491" t="s">
        <v>3940</v>
      </c>
      <c r="C3491" s="10">
        <v>43720</v>
      </c>
      <c r="D3491" t="s">
        <v>311</v>
      </c>
      <c r="E3491" t="s">
        <v>3942</v>
      </c>
      <c r="F3491" t="s">
        <v>81</v>
      </c>
      <c r="G3491" t="s">
        <v>249</v>
      </c>
      <c r="H3491" t="s">
        <v>3943</v>
      </c>
      <c r="I3491">
        <v>1</v>
      </c>
      <c r="J3491" t="s">
        <v>113</v>
      </c>
      <c r="K3491" t="s">
        <v>3944</v>
      </c>
      <c r="L3491" t="s">
        <v>3945</v>
      </c>
      <c r="M3491" t="s">
        <v>3946</v>
      </c>
      <c r="N3491" t="s">
        <v>68</v>
      </c>
      <c r="O3491">
        <v>20640</v>
      </c>
      <c r="P3491">
        <v>20640</v>
      </c>
      <c r="Q3491">
        <v>2064</v>
      </c>
      <c r="R3491">
        <v>20640</v>
      </c>
      <c r="S3491" t="s">
        <v>25</v>
      </c>
      <c r="T3491" t="s">
        <v>25</v>
      </c>
      <c r="U3491" t="s">
        <v>3947</v>
      </c>
      <c r="V3491">
        <v>20640</v>
      </c>
      <c r="W3491" t="s">
        <v>25</v>
      </c>
      <c r="X3491" t="s">
        <v>25</v>
      </c>
    </row>
    <row r="3492" spans="1:24" x14ac:dyDescent="0.3">
      <c r="A3492" s="5">
        <v>3489</v>
      </c>
      <c r="B3492" t="s">
        <v>3948</v>
      </c>
      <c r="C3492" s="10">
        <v>43720</v>
      </c>
      <c r="E3492" t="s">
        <v>3417</v>
      </c>
      <c r="F3492" t="s">
        <v>204</v>
      </c>
      <c r="G3492" t="s">
        <v>249</v>
      </c>
      <c r="H3492" t="s">
        <v>315</v>
      </c>
      <c r="I3492">
        <v>1</v>
      </c>
      <c r="J3492" t="s">
        <v>36</v>
      </c>
      <c r="K3492" t="s">
        <v>3949</v>
      </c>
      <c r="L3492" t="s">
        <v>102</v>
      </c>
      <c r="M3492" t="s">
        <v>3950</v>
      </c>
      <c r="N3492" t="s">
        <v>24</v>
      </c>
      <c r="O3492" s="8">
        <v>9.9999999999999995E-7</v>
      </c>
      <c r="P3492" s="8">
        <v>9.9999999999999995E-7</v>
      </c>
      <c r="Q3492" s="8">
        <v>9.9999999999999995E-8</v>
      </c>
      <c r="R3492" s="8">
        <v>1.1000000000000001E-6</v>
      </c>
      <c r="S3492" t="s">
        <v>25</v>
      </c>
      <c r="T3492" t="s">
        <v>25</v>
      </c>
      <c r="U3492" t="s">
        <v>3951</v>
      </c>
      <c r="V3492">
        <v>6820000</v>
      </c>
      <c r="W3492" t="s">
        <v>25</v>
      </c>
      <c r="X3492">
        <v>6820000</v>
      </c>
    </row>
    <row r="3493" spans="1:24" x14ac:dyDescent="0.3">
      <c r="A3493" s="5">
        <v>3490</v>
      </c>
      <c r="B3493" t="s">
        <v>3948</v>
      </c>
      <c r="C3493" s="10">
        <v>43720</v>
      </c>
      <c r="D3493" t="s">
        <v>1818</v>
      </c>
      <c r="E3493" t="s">
        <v>3417</v>
      </c>
      <c r="F3493" t="s">
        <v>204</v>
      </c>
      <c r="G3493" t="s">
        <v>249</v>
      </c>
      <c r="H3493" t="s">
        <v>3952</v>
      </c>
      <c r="I3493">
        <v>100</v>
      </c>
      <c r="J3493" t="s">
        <v>65</v>
      </c>
      <c r="K3493" t="s">
        <v>3949</v>
      </c>
      <c r="L3493" t="s">
        <v>102</v>
      </c>
      <c r="M3493" t="s">
        <v>3950</v>
      </c>
      <c r="N3493" t="s">
        <v>24</v>
      </c>
      <c r="O3493">
        <v>62000</v>
      </c>
      <c r="P3493">
        <v>6200000</v>
      </c>
      <c r="Q3493">
        <v>620000</v>
      </c>
      <c r="R3493">
        <v>6820000</v>
      </c>
      <c r="S3493" t="s">
        <v>25</v>
      </c>
      <c r="T3493" t="s">
        <v>25</v>
      </c>
      <c r="U3493" t="s">
        <v>3951</v>
      </c>
      <c r="V3493">
        <v>6820000</v>
      </c>
      <c r="W3493" t="s">
        <v>25</v>
      </c>
      <c r="X3493">
        <v>6820000</v>
      </c>
    </row>
    <row r="3494" spans="1:24" x14ac:dyDescent="0.3">
      <c r="A3494" s="5">
        <v>3491</v>
      </c>
      <c r="B3494" t="s">
        <v>3953</v>
      </c>
      <c r="C3494" s="10">
        <v>43720</v>
      </c>
      <c r="D3494" t="s">
        <v>311</v>
      </c>
      <c r="E3494" t="s">
        <v>3417</v>
      </c>
      <c r="F3494" t="s">
        <v>204</v>
      </c>
      <c r="G3494" t="s">
        <v>249</v>
      </c>
      <c r="H3494" t="s">
        <v>315</v>
      </c>
      <c r="I3494">
        <v>1</v>
      </c>
      <c r="J3494" t="s">
        <v>36</v>
      </c>
      <c r="K3494" t="s">
        <v>3954</v>
      </c>
      <c r="L3494" t="s">
        <v>500</v>
      </c>
      <c r="M3494" t="s">
        <v>2664</v>
      </c>
      <c r="N3494" t="s">
        <v>24</v>
      </c>
      <c r="O3494" s="8">
        <v>9.9999999999999995E-7</v>
      </c>
      <c r="P3494" s="8">
        <v>9.9999999999999995E-7</v>
      </c>
      <c r="Q3494" s="8">
        <v>9.9999999999999995E-8</v>
      </c>
      <c r="R3494" s="8">
        <v>9.5000000000000001E-7</v>
      </c>
      <c r="S3494" t="s">
        <v>25</v>
      </c>
      <c r="T3494" t="s">
        <v>25</v>
      </c>
      <c r="U3494" t="s">
        <v>3955</v>
      </c>
      <c r="V3494">
        <v>17100000</v>
      </c>
      <c r="W3494" t="s">
        <v>25</v>
      </c>
      <c r="X3494">
        <v>17100000</v>
      </c>
    </row>
    <row r="3495" spans="1:24" x14ac:dyDescent="0.3">
      <c r="A3495" s="5">
        <v>3492</v>
      </c>
      <c r="B3495" t="s">
        <v>3953</v>
      </c>
      <c r="C3495" s="10">
        <v>43720</v>
      </c>
      <c r="E3495" t="s">
        <v>3417</v>
      </c>
      <c r="F3495" t="s">
        <v>204</v>
      </c>
      <c r="G3495" t="s">
        <v>249</v>
      </c>
      <c r="H3495" t="s">
        <v>3956</v>
      </c>
      <c r="I3495">
        <v>40</v>
      </c>
      <c r="J3495" t="s">
        <v>39</v>
      </c>
      <c r="K3495" t="s">
        <v>3954</v>
      </c>
      <c r="L3495" t="s">
        <v>500</v>
      </c>
      <c r="M3495" t="s">
        <v>2664</v>
      </c>
      <c r="N3495" t="s">
        <v>24</v>
      </c>
      <c r="O3495">
        <v>450000</v>
      </c>
      <c r="P3495">
        <v>18000000</v>
      </c>
      <c r="Q3495">
        <v>1800000</v>
      </c>
      <c r="R3495">
        <v>17100000</v>
      </c>
      <c r="S3495" t="s">
        <v>25</v>
      </c>
      <c r="T3495" t="s">
        <v>25</v>
      </c>
      <c r="U3495" t="s">
        <v>3955</v>
      </c>
      <c r="V3495">
        <v>17100000</v>
      </c>
      <c r="W3495" t="s">
        <v>25</v>
      </c>
      <c r="X3495">
        <v>17100000</v>
      </c>
    </row>
    <row r="3496" spans="1:24" x14ac:dyDescent="0.3">
      <c r="A3496" s="5">
        <v>3493</v>
      </c>
      <c r="B3496" t="s">
        <v>3957</v>
      </c>
      <c r="C3496" s="10">
        <v>43720</v>
      </c>
      <c r="D3496" t="s">
        <v>1818</v>
      </c>
      <c r="E3496" t="s">
        <v>3907</v>
      </c>
      <c r="F3496" t="s">
        <v>2613</v>
      </c>
      <c r="G3496" t="s">
        <v>205</v>
      </c>
      <c r="H3496" t="s">
        <v>1661</v>
      </c>
      <c r="I3496">
        <v>1</v>
      </c>
      <c r="J3496" t="s">
        <v>36</v>
      </c>
      <c r="K3496" t="s">
        <v>3908</v>
      </c>
      <c r="L3496" t="s">
        <v>3960</v>
      </c>
      <c r="M3496" t="s">
        <v>3909</v>
      </c>
      <c r="N3496" t="s">
        <v>42</v>
      </c>
      <c r="O3496" s="8">
        <v>9.9999999999999995E-7</v>
      </c>
      <c r="P3496" s="8">
        <v>9.9999999999999995E-7</v>
      </c>
      <c r="Q3496" s="8">
        <v>9.9999999999999995E-8</v>
      </c>
      <c r="R3496" s="8">
        <v>9.9999999999999995E-7</v>
      </c>
      <c r="S3496" t="s">
        <v>25</v>
      </c>
      <c r="T3496" t="s">
        <v>25</v>
      </c>
      <c r="U3496" t="s">
        <v>3961</v>
      </c>
      <c r="V3496">
        <v>24794.6</v>
      </c>
      <c r="W3496" t="s">
        <v>25</v>
      </c>
      <c r="X3496" t="s">
        <v>25</v>
      </c>
    </row>
    <row r="3497" spans="1:24" x14ac:dyDescent="0.3">
      <c r="A3497" s="5">
        <v>3494</v>
      </c>
      <c r="B3497" t="s">
        <v>3957</v>
      </c>
      <c r="C3497" s="10">
        <v>43720</v>
      </c>
      <c r="D3497" t="s">
        <v>178</v>
      </c>
      <c r="E3497" t="s">
        <v>3907</v>
      </c>
      <c r="F3497" t="s">
        <v>2613</v>
      </c>
      <c r="G3497" t="s">
        <v>205</v>
      </c>
      <c r="H3497" t="s">
        <v>3962</v>
      </c>
      <c r="I3497">
        <v>12</v>
      </c>
      <c r="J3497" t="s">
        <v>27</v>
      </c>
      <c r="K3497" t="s">
        <v>3908</v>
      </c>
      <c r="L3497" t="s">
        <v>3960</v>
      </c>
      <c r="M3497" t="s">
        <v>3909</v>
      </c>
      <c r="N3497" t="s">
        <v>42</v>
      </c>
      <c r="O3497">
        <v>5.6</v>
      </c>
      <c r="P3497">
        <v>67.2</v>
      </c>
      <c r="Q3497">
        <v>6.72</v>
      </c>
      <c r="R3497">
        <v>67.2</v>
      </c>
      <c r="S3497" t="s">
        <v>25</v>
      </c>
      <c r="T3497" t="s">
        <v>25</v>
      </c>
      <c r="U3497" t="s">
        <v>3961</v>
      </c>
      <c r="V3497">
        <v>24794.6</v>
      </c>
      <c r="W3497" t="s">
        <v>25</v>
      </c>
      <c r="X3497" t="s">
        <v>25</v>
      </c>
    </row>
    <row r="3498" spans="1:24" x14ac:dyDescent="0.3">
      <c r="A3498" s="5">
        <v>3495</v>
      </c>
      <c r="B3498" t="s">
        <v>3957</v>
      </c>
      <c r="C3498" s="10">
        <v>43720</v>
      </c>
      <c r="D3498" t="s">
        <v>179</v>
      </c>
      <c r="E3498" t="s">
        <v>3907</v>
      </c>
      <c r="F3498" t="s">
        <v>2613</v>
      </c>
      <c r="G3498" t="s">
        <v>205</v>
      </c>
      <c r="H3498" t="s">
        <v>3963</v>
      </c>
      <c r="I3498">
        <v>20</v>
      </c>
      <c r="J3498" t="s">
        <v>27</v>
      </c>
      <c r="K3498" t="s">
        <v>3908</v>
      </c>
      <c r="L3498" t="s">
        <v>3960</v>
      </c>
      <c r="M3498" t="s">
        <v>3909</v>
      </c>
      <c r="N3498" t="s">
        <v>42</v>
      </c>
      <c r="O3498">
        <v>31</v>
      </c>
      <c r="P3498">
        <v>620</v>
      </c>
      <c r="Q3498">
        <v>62</v>
      </c>
      <c r="R3498">
        <v>620</v>
      </c>
      <c r="S3498" t="s">
        <v>25</v>
      </c>
      <c r="T3498" t="s">
        <v>25</v>
      </c>
      <c r="U3498" t="s">
        <v>3961</v>
      </c>
      <c r="V3498">
        <v>24794.6</v>
      </c>
      <c r="W3498" t="s">
        <v>25</v>
      </c>
      <c r="X3498" t="s">
        <v>25</v>
      </c>
    </row>
    <row r="3499" spans="1:24" x14ac:dyDescent="0.3">
      <c r="A3499" s="5">
        <v>3496</v>
      </c>
      <c r="B3499" t="s">
        <v>3957</v>
      </c>
      <c r="C3499" s="10">
        <v>43720</v>
      </c>
      <c r="D3499" t="s">
        <v>178</v>
      </c>
      <c r="E3499" t="s">
        <v>3907</v>
      </c>
      <c r="F3499" t="s">
        <v>2613</v>
      </c>
      <c r="G3499" t="s">
        <v>205</v>
      </c>
      <c r="H3499" t="s">
        <v>3964</v>
      </c>
      <c r="I3499">
        <v>8</v>
      </c>
      <c r="J3499" t="s">
        <v>27</v>
      </c>
      <c r="K3499" t="s">
        <v>3908</v>
      </c>
      <c r="L3499" t="s">
        <v>3960</v>
      </c>
      <c r="M3499" t="s">
        <v>3909</v>
      </c>
      <c r="N3499" t="s">
        <v>42</v>
      </c>
      <c r="O3499">
        <v>1.6</v>
      </c>
      <c r="P3499">
        <v>12.8</v>
      </c>
      <c r="Q3499">
        <v>1.28</v>
      </c>
      <c r="R3499">
        <v>12.8</v>
      </c>
      <c r="S3499" t="s">
        <v>25</v>
      </c>
      <c r="T3499" t="s">
        <v>25</v>
      </c>
      <c r="U3499" t="s">
        <v>3961</v>
      </c>
      <c r="V3499">
        <v>24794.6</v>
      </c>
      <c r="W3499" t="s">
        <v>25</v>
      </c>
      <c r="X3499" t="s">
        <v>25</v>
      </c>
    </row>
    <row r="3500" spans="1:24" x14ac:dyDescent="0.3">
      <c r="A3500" s="5">
        <v>3497</v>
      </c>
      <c r="B3500" t="s">
        <v>3957</v>
      </c>
      <c r="C3500" s="10">
        <v>43720</v>
      </c>
      <c r="D3500" t="s">
        <v>179</v>
      </c>
      <c r="E3500" t="s">
        <v>3907</v>
      </c>
      <c r="F3500" t="s">
        <v>2613</v>
      </c>
      <c r="G3500" t="s">
        <v>205</v>
      </c>
      <c r="H3500" t="s">
        <v>3965</v>
      </c>
      <c r="I3500">
        <v>3</v>
      </c>
      <c r="J3500" t="s">
        <v>27</v>
      </c>
      <c r="K3500" t="s">
        <v>3908</v>
      </c>
      <c r="L3500" t="s">
        <v>3960</v>
      </c>
      <c r="M3500" t="s">
        <v>3909</v>
      </c>
      <c r="N3500" t="s">
        <v>42</v>
      </c>
      <c r="O3500">
        <v>12.4</v>
      </c>
      <c r="P3500">
        <v>37.200000000000003</v>
      </c>
      <c r="Q3500">
        <v>3.72</v>
      </c>
      <c r="R3500">
        <v>37.200000000000003</v>
      </c>
      <c r="S3500" t="s">
        <v>25</v>
      </c>
      <c r="T3500" t="s">
        <v>25</v>
      </c>
      <c r="U3500" t="s">
        <v>3961</v>
      </c>
      <c r="V3500">
        <v>24794.6</v>
      </c>
      <c r="W3500" t="s">
        <v>25</v>
      </c>
      <c r="X3500" t="s">
        <v>25</v>
      </c>
    </row>
    <row r="3501" spans="1:24" x14ac:dyDescent="0.3">
      <c r="A3501" s="5">
        <v>3498</v>
      </c>
      <c r="B3501" t="s">
        <v>3957</v>
      </c>
      <c r="C3501" s="10">
        <v>43720</v>
      </c>
      <c r="D3501" t="s">
        <v>178</v>
      </c>
      <c r="E3501" t="s">
        <v>3907</v>
      </c>
      <c r="F3501" t="s">
        <v>2613</v>
      </c>
      <c r="G3501" t="s">
        <v>205</v>
      </c>
      <c r="H3501" t="s">
        <v>3966</v>
      </c>
      <c r="I3501">
        <v>2</v>
      </c>
      <c r="J3501" t="s">
        <v>27</v>
      </c>
      <c r="K3501" t="s">
        <v>3908</v>
      </c>
      <c r="L3501" t="s">
        <v>3960</v>
      </c>
      <c r="M3501" t="s">
        <v>3909</v>
      </c>
      <c r="N3501" t="s">
        <v>42</v>
      </c>
      <c r="O3501">
        <v>34</v>
      </c>
      <c r="P3501">
        <v>68</v>
      </c>
      <c r="Q3501">
        <v>6.8</v>
      </c>
      <c r="R3501">
        <v>68</v>
      </c>
      <c r="S3501" t="s">
        <v>25</v>
      </c>
      <c r="T3501" t="s">
        <v>25</v>
      </c>
      <c r="U3501" t="s">
        <v>3961</v>
      </c>
      <c r="V3501">
        <v>24794.6</v>
      </c>
      <c r="W3501" t="s">
        <v>25</v>
      </c>
      <c r="X3501" t="s">
        <v>25</v>
      </c>
    </row>
    <row r="3502" spans="1:24" x14ac:dyDescent="0.3">
      <c r="A3502" s="5">
        <v>3499</v>
      </c>
      <c r="B3502" t="s">
        <v>3957</v>
      </c>
      <c r="C3502" s="10">
        <v>43720</v>
      </c>
      <c r="D3502" t="s">
        <v>179</v>
      </c>
      <c r="E3502" t="s">
        <v>3907</v>
      </c>
      <c r="F3502" t="s">
        <v>2613</v>
      </c>
      <c r="G3502" t="s">
        <v>205</v>
      </c>
      <c r="H3502" t="s">
        <v>3967</v>
      </c>
      <c r="I3502">
        <v>3</v>
      </c>
      <c r="J3502" t="s">
        <v>27</v>
      </c>
      <c r="K3502" t="s">
        <v>3908</v>
      </c>
      <c r="L3502" t="s">
        <v>3960</v>
      </c>
      <c r="M3502" t="s">
        <v>3909</v>
      </c>
      <c r="N3502" t="s">
        <v>42</v>
      </c>
      <c r="O3502">
        <v>53</v>
      </c>
      <c r="P3502">
        <v>159</v>
      </c>
      <c r="Q3502">
        <v>15.9</v>
      </c>
      <c r="R3502">
        <v>159</v>
      </c>
      <c r="S3502" t="s">
        <v>25</v>
      </c>
      <c r="T3502" t="s">
        <v>25</v>
      </c>
      <c r="U3502" t="s">
        <v>3961</v>
      </c>
      <c r="V3502">
        <v>24794.6</v>
      </c>
      <c r="W3502" t="s">
        <v>25</v>
      </c>
      <c r="X3502" t="s">
        <v>25</v>
      </c>
    </row>
    <row r="3503" spans="1:24" x14ac:dyDescent="0.3">
      <c r="A3503" s="5">
        <v>3500</v>
      </c>
      <c r="B3503" t="s">
        <v>3957</v>
      </c>
      <c r="C3503" s="10">
        <v>43720</v>
      </c>
      <c r="D3503" t="s">
        <v>178</v>
      </c>
      <c r="E3503" t="s">
        <v>3907</v>
      </c>
      <c r="F3503" t="s">
        <v>2613</v>
      </c>
      <c r="G3503" t="s">
        <v>205</v>
      </c>
      <c r="H3503" t="s">
        <v>3968</v>
      </c>
      <c r="I3503">
        <v>2</v>
      </c>
      <c r="J3503" t="s">
        <v>27</v>
      </c>
      <c r="K3503" t="s">
        <v>3908</v>
      </c>
      <c r="L3503" t="s">
        <v>3960</v>
      </c>
      <c r="M3503" t="s">
        <v>3909</v>
      </c>
      <c r="N3503" t="s">
        <v>42</v>
      </c>
      <c r="O3503">
        <v>314.3</v>
      </c>
      <c r="P3503">
        <v>628.6</v>
      </c>
      <c r="Q3503">
        <v>62.86</v>
      </c>
      <c r="R3503">
        <v>628.6</v>
      </c>
      <c r="S3503" t="s">
        <v>25</v>
      </c>
      <c r="T3503" t="s">
        <v>25</v>
      </c>
      <c r="U3503" t="s">
        <v>3961</v>
      </c>
      <c r="V3503">
        <v>24794.6</v>
      </c>
      <c r="W3503" t="s">
        <v>25</v>
      </c>
      <c r="X3503" t="s">
        <v>25</v>
      </c>
    </row>
    <row r="3504" spans="1:24" x14ac:dyDescent="0.3">
      <c r="A3504" s="5">
        <v>3501</v>
      </c>
      <c r="B3504" t="s">
        <v>3957</v>
      </c>
      <c r="C3504" s="10">
        <v>43720</v>
      </c>
      <c r="D3504" t="s">
        <v>179</v>
      </c>
      <c r="E3504" t="s">
        <v>3907</v>
      </c>
      <c r="F3504" t="s">
        <v>2613</v>
      </c>
      <c r="G3504" t="s">
        <v>205</v>
      </c>
      <c r="H3504" t="s">
        <v>3969</v>
      </c>
      <c r="I3504">
        <v>3</v>
      </c>
      <c r="J3504" t="s">
        <v>27</v>
      </c>
      <c r="K3504" t="s">
        <v>3908</v>
      </c>
      <c r="L3504" t="s">
        <v>3960</v>
      </c>
      <c r="M3504" t="s">
        <v>3909</v>
      </c>
      <c r="N3504" t="s">
        <v>42</v>
      </c>
      <c r="O3504">
        <v>313.60000000000002</v>
      </c>
      <c r="P3504">
        <v>940.8</v>
      </c>
      <c r="Q3504">
        <v>94.08</v>
      </c>
      <c r="R3504">
        <v>940.8</v>
      </c>
      <c r="S3504" t="s">
        <v>25</v>
      </c>
      <c r="T3504" t="s">
        <v>25</v>
      </c>
      <c r="U3504" t="s">
        <v>3961</v>
      </c>
      <c r="V3504">
        <v>24794.6</v>
      </c>
      <c r="W3504" t="s">
        <v>25</v>
      </c>
      <c r="X3504" t="s">
        <v>25</v>
      </c>
    </row>
    <row r="3505" spans="1:24" x14ac:dyDescent="0.3">
      <c r="A3505" s="5">
        <v>3502</v>
      </c>
      <c r="B3505" t="s">
        <v>3957</v>
      </c>
      <c r="C3505" s="10">
        <v>43720</v>
      </c>
      <c r="D3505" t="s">
        <v>178</v>
      </c>
      <c r="E3505" t="s">
        <v>3907</v>
      </c>
      <c r="F3505" t="s">
        <v>2613</v>
      </c>
      <c r="G3505" t="s">
        <v>205</v>
      </c>
      <c r="H3505" t="s">
        <v>3970</v>
      </c>
      <c r="I3505">
        <v>2</v>
      </c>
      <c r="J3505" t="s">
        <v>27</v>
      </c>
      <c r="K3505" t="s">
        <v>3908</v>
      </c>
      <c r="L3505" t="s">
        <v>3960</v>
      </c>
      <c r="M3505" t="s">
        <v>3909</v>
      </c>
      <c r="N3505" t="s">
        <v>42</v>
      </c>
      <c r="O3505">
        <v>362.6</v>
      </c>
      <c r="P3505">
        <v>725.2</v>
      </c>
      <c r="Q3505">
        <v>72.52</v>
      </c>
      <c r="R3505">
        <v>725.2</v>
      </c>
      <c r="S3505" t="s">
        <v>25</v>
      </c>
      <c r="T3505" t="s">
        <v>25</v>
      </c>
      <c r="U3505" t="s">
        <v>3961</v>
      </c>
      <c r="V3505">
        <v>24794.6</v>
      </c>
      <c r="W3505" t="s">
        <v>25</v>
      </c>
      <c r="X3505" t="s">
        <v>25</v>
      </c>
    </row>
    <row r="3506" spans="1:24" x14ac:dyDescent="0.3">
      <c r="A3506" s="5">
        <v>3503</v>
      </c>
      <c r="B3506" t="s">
        <v>3957</v>
      </c>
      <c r="C3506" s="10">
        <v>43720</v>
      </c>
      <c r="D3506" t="s">
        <v>179</v>
      </c>
      <c r="E3506" t="s">
        <v>3907</v>
      </c>
      <c r="F3506" t="s">
        <v>2613</v>
      </c>
      <c r="G3506" t="s">
        <v>205</v>
      </c>
      <c r="H3506" t="s">
        <v>3971</v>
      </c>
      <c r="I3506">
        <v>2</v>
      </c>
      <c r="J3506" t="s">
        <v>27</v>
      </c>
      <c r="K3506" t="s">
        <v>3908</v>
      </c>
      <c r="L3506" t="s">
        <v>3960</v>
      </c>
      <c r="M3506" t="s">
        <v>3909</v>
      </c>
      <c r="N3506" t="s">
        <v>42</v>
      </c>
      <c r="O3506">
        <v>180.4</v>
      </c>
      <c r="P3506">
        <v>360.8</v>
      </c>
      <c r="Q3506">
        <v>36.08</v>
      </c>
      <c r="R3506">
        <v>360.8</v>
      </c>
      <c r="S3506" t="s">
        <v>25</v>
      </c>
      <c r="T3506" t="s">
        <v>25</v>
      </c>
      <c r="U3506" t="s">
        <v>3961</v>
      </c>
      <c r="V3506">
        <v>24794.6</v>
      </c>
      <c r="W3506" t="s">
        <v>25</v>
      </c>
      <c r="X3506" t="s">
        <v>25</v>
      </c>
    </row>
    <row r="3507" spans="1:24" x14ac:dyDescent="0.3">
      <c r="A3507" s="5">
        <v>3504</v>
      </c>
      <c r="B3507" t="s">
        <v>3957</v>
      </c>
      <c r="C3507" s="10">
        <v>43720</v>
      </c>
      <c r="D3507" t="s">
        <v>178</v>
      </c>
      <c r="E3507" t="s">
        <v>3907</v>
      </c>
      <c r="F3507" t="s">
        <v>2613</v>
      </c>
      <c r="G3507" t="s">
        <v>205</v>
      </c>
      <c r="H3507" t="s">
        <v>3972</v>
      </c>
      <c r="I3507">
        <v>2</v>
      </c>
      <c r="J3507" t="s">
        <v>27</v>
      </c>
      <c r="K3507" t="s">
        <v>3908</v>
      </c>
      <c r="L3507" t="s">
        <v>3960</v>
      </c>
      <c r="M3507" t="s">
        <v>3909</v>
      </c>
      <c r="N3507" t="s">
        <v>42</v>
      </c>
      <c r="O3507">
        <v>156.80000000000001</v>
      </c>
      <c r="P3507">
        <v>313.60000000000002</v>
      </c>
      <c r="Q3507">
        <v>31.36</v>
      </c>
      <c r="R3507">
        <v>313.60000000000002</v>
      </c>
      <c r="S3507" t="s">
        <v>25</v>
      </c>
      <c r="T3507" t="s">
        <v>25</v>
      </c>
      <c r="U3507" t="s">
        <v>3961</v>
      </c>
      <c r="V3507">
        <v>24794.6</v>
      </c>
      <c r="W3507" t="s">
        <v>25</v>
      </c>
      <c r="X3507" t="s">
        <v>25</v>
      </c>
    </row>
    <row r="3508" spans="1:24" x14ac:dyDescent="0.3">
      <c r="A3508" s="5">
        <v>3505</v>
      </c>
      <c r="B3508" t="s">
        <v>3957</v>
      </c>
      <c r="C3508" s="10">
        <v>43720</v>
      </c>
      <c r="D3508" t="s">
        <v>179</v>
      </c>
      <c r="E3508" t="s">
        <v>3907</v>
      </c>
      <c r="F3508" t="s">
        <v>2613</v>
      </c>
      <c r="G3508" t="s">
        <v>205</v>
      </c>
      <c r="H3508" t="s">
        <v>3973</v>
      </c>
      <c r="I3508">
        <v>2</v>
      </c>
      <c r="J3508" t="s">
        <v>27</v>
      </c>
      <c r="K3508" t="s">
        <v>3908</v>
      </c>
      <c r="L3508" t="s">
        <v>3960</v>
      </c>
      <c r="M3508" t="s">
        <v>3909</v>
      </c>
      <c r="N3508" t="s">
        <v>42</v>
      </c>
      <c r="O3508">
        <v>963.4</v>
      </c>
      <c r="P3508">
        <v>1926.8</v>
      </c>
      <c r="Q3508">
        <v>192.68</v>
      </c>
      <c r="R3508">
        <v>1926.8</v>
      </c>
      <c r="S3508" t="s">
        <v>25</v>
      </c>
      <c r="T3508" t="s">
        <v>25</v>
      </c>
      <c r="U3508" t="s">
        <v>3961</v>
      </c>
      <c r="V3508">
        <v>24794.6</v>
      </c>
      <c r="W3508" t="s">
        <v>25</v>
      </c>
      <c r="X3508" t="s">
        <v>25</v>
      </c>
    </row>
    <row r="3509" spans="1:24" x14ac:dyDescent="0.3">
      <c r="A3509" s="5">
        <v>3506</v>
      </c>
      <c r="B3509" t="s">
        <v>3957</v>
      </c>
      <c r="C3509" s="10">
        <v>43720</v>
      </c>
      <c r="D3509" t="s">
        <v>178</v>
      </c>
      <c r="E3509" t="s">
        <v>3907</v>
      </c>
      <c r="F3509" t="s">
        <v>2613</v>
      </c>
      <c r="G3509" t="s">
        <v>205</v>
      </c>
      <c r="H3509" t="s">
        <v>3974</v>
      </c>
      <c r="I3509">
        <v>2</v>
      </c>
      <c r="J3509" t="s">
        <v>27</v>
      </c>
      <c r="K3509" t="s">
        <v>3908</v>
      </c>
      <c r="L3509" t="s">
        <v>3960</v>
      </c>
      <c r="M3509" t="s">
        <v>3909</v>
      </c>
      <c r="N3509" t="s">
        <v>42</v>
      </c>
      <c r="O3509">
        <v>176.4</v>
      </c>
      <c r="P3509">
        <v>352.8</v>
      </c>
      <c r="Q3509">
        <v>35.28</v>
      </c>
      <c r="R3509">
        <v>352.8</v>
      </c>
      <c r="S3509" t="s">
        <v>25</v>
      </c>
      <c r="T3509" t="s">
        <v>25</v>
      </c>
      <c r="U3509" t="s">
        <v>3961</v>
      </c>
      <c r="V3509">
        <v>24794.6</v>
      </c>
      <c r="W3509" t="s">
        <v>25</v>
      </c>
      <c r="X3509" t="s">
        <v>25</v>
      </c>
    </row>
    <row r="3510" spans="1:24" x14ac:dyDescent="0.3">
      <c r="A3510" s="5">
        <v>3507</v>
      </c>
      <c r="B3510" t="s">
        <v>3957</v>
      </c>
      <c r="C3510" s="10">
        <v>43720</v>
      </c>
      <c r="D3510" t="s">
        <v>179</v>
      </c>
      <c r="E3510" t="s">
        <v>3907</v>
      </c>
      <c r="F3510" t="s">
        <v>2613</v>
      </c>
      <c r="G3510" t="s">
        <v>205</v>
      </c>
      <c r="H3510" t="s">
        <v>3975</v>
      </c>
      <c r="I3510">
        <v>2</v>
      </c>
      <c r="J3510" t="s">
        <v>27</v>
      </c>
      <c r="K3510" t="s">
        <v>3908</v>
      </c>
      <c r="L3510" t="s">
        <v>3960</v>
      </c>
      <c r="M3510" t="s">
        <v>3909</v>
      </c>
      <c r="N3510" t="s">
        <v>42</v>
      </c>
      <c r="O3510">
        <v>335.4</v>
      </c>
      <c r="P3510">
        <v>670.8</v>
      </c>
      <c r="Q3510">
        <v>67.08</v>
      </c>
      <c r="R3510">
        <v>670.8</v>
      </c>
      <c r="S3510" t="s">
        <v>25</v>
      </c>
      <c r="T3510" t="s">
        <v>25</v>
      </c>
      <c r="U3510" t="s">
        <v>3961</v>
      </c>
      <c r="V3510">
        <v>24794.6</v>
      </c>
      <c r="W3510" t="s">
        <v>25</v>
      </c>
      <c r="X3510" t="s">
        <v>25</v>
      </c>
    </row>
    <row r="3511" spans="1:24" x14ac:dyDescent="0.3">
      <c r="A3511" s="5">
        <v>3508</v>
      </c>
      <c r="B3511" t="s">
        <v>3957</v>
      </c>
      <c r="C3511" s="10">
        <v>43720</v>
      </c>
      <c r="D3511" t="s">
        <v>379</v>
      </c>
      <c r="E3511" t="s">
        <v>3907</v>
      </c>
      <c r="F3511" t="s">
        <v>2613</v>
      </c>
      <c r="G3511" t="s">
        <v>205</v>
      </c>
      <c r="H3511" t="s">
        <v>3976</v>
      </c>
      <c r="I3511">
        <v>2</v>
      </c>
      <c r="J3511" t="s">
        <v>27</v>
      </c>
      <c r="K3511" t="s">
        <v>3908</v>
      </c>
      <c r="L3511" t="s">
        <v>3960</v>
      </c>
      <c r="M3511" t="s">
        <v>3909</v>
      </c>
      <c r="N3511" t="s">
        <v>42</v>
      </c>
      <c r="O3511">
        <v>963.4</v>
      </c>
      <c r="P3511">
        <v>1926.8</v>
      </c>
      <c r="Q3511">
        <v>192.68</v>
      </c>
      <c r="R3511">
        <v>1926.8</v>
      </c>
      <c r="S3511" t="s">
        <v>25</v>
      </c>
      <c r="T3511" t="s">
        <v>25</v>
      </c>
      <c r="U3511" t="s">
        <v>3961</v>
      </c>
      <c r="V3511">
        <v>24794.6</v>
      </c>
      <c r="W3511" t="s">
        <v>25</v>
      </c>
      <c r="X3511" t="s">
        <v>25</v>
      </c>
    </row>
    <row r="3512" spans="1:24" x14ac:dyDescent="0.3">
      <c r="A3512" s="5">
        <v>3509</v>
      </c>
      <c r="B3512" t="s">
        <v>3957</v>
      </c>
      <c r="C3512" s="10">
        <v>43720</v>
      </c>
      <c r="D3512" t="s">
        <v>379</v>
      </c>
      <c r="E3512" t="s">
        <v>3907</v>
      </c>
      <c r="F3512" t="s">
        <v>2613</v>
      </c>
      <c r="G3512" t="s">
        <v>205</v>
      </c>
      <c r="H3512" t="s">
        <v>3977</v>
      </c>
      <c r="I3512">
        <v>2</v>
      </c>
      <c r="J3512" t="s">
        <v>27</v>
      </c>
      <c r="K3512" t="s">
        <v>3908</v>
      </c>
      <c r="L3512" t="s">
        <v>3960</v>
      </c>
      <c r="M3512" t="s">
        <v>3909</v>
      </c>
      <c r="N3512" t="s">
        <v>42</v>
      </c>
      <c r="O3512">
        <v>1127</v>
      </c>
      <c r="P3512">
        <v>2254</v>
      </c>
      <c r="Q3512">
        <v>225.4</v>
      </c>
      <c r="R3512">
        <v>2254</v>
      </c>
      <c r="S3512" t="s">
        <v>25</v>
      </c>
      <c r="T3512" t="s">
        <v>25</v>
      </c>
      <c r="U3512" t="s">
        <v>3961</v>
      </c>
      <c r="V3512">
        <v>24794.6</v>
      </c>
      <c r="W3512" t="s">
        <v>25</v>
      </c>
      <c r="X3512" t="s">
        <v>25</v>
      </c>
    </row>
    <row r="3513" spans="1:24" x14ac:dyDescent="0.3">
      <c r="A3513" s="5">
        <v>3510</v>
      </c>
      <c r="B3513" t="s">
        <v>3957</v>
      </c>
      <c r="C3513" s="10">
        <v>43720</v>
      </c>
      <c r="D3513" t="s">
        <v>379</v>
      </c>
      <c r="E3513" t="s">
        <v>3907</v>
      </c>
      <c r="F3513" t="s">
        <v>2613</v>
      </c>
      <c r="G3513" t="s">
        <v>205</v>
      </c>
      <c r="H3513" t="s">
        <v>3978</v>
      </c>
      <c r="I3513">
        <v>2</v>
      </c>
      <c r="J3513" t="s">
        <v>27</v>
      </c>
      <c r="K3513" t="s">
        <v>3908</v>
      </c>
      <c r="L3513" t="s">
        <v>3960</v>
      </c>
      <c r="M3513" t="s">
        <v>3909</v>
      </c>
      <c r="N3513" t="s">
        <v>42</v>
      </c>
      <c r="O3513">
        <v>14.1</v>
      </c>
      <c r="P3513">
        <v>28.2</v>
      </c>
      <c r="Q3513">
        <v>2.82</v>
      </c>
      <c r="R3513">
        <v>28.2</v>
      </c>
      <c r="S3513" t="s">
        <v>25</v>
      </c>
      <c r="T3513" t="s">
        <v>25</v>
      </c>
      <c r="U3513" t="s">
        <v>3961</v>
      </c>
      <c r="V3513">
        <v>24794.6</v>
      </c>
      <c r="W3513" t="s">
        <v>25</v>
      </c>
      <c r="X3513" t="s">
        <v>25</v>
      </c>
    </row>
    <row r="3514" spans="1:24" x14ac:dyDescent="0.3">
      <c r="A3514" s="5">
        <v>3511</v>
      </c>
      <c r="B3514" t="s">
        <v>3957</v>
      </c>
      <c r="C3514" s="10">
        <v>43720</v>
      </c>
      <c r="D3514" t="s">
        <v>379</v>
      </c>
      <c r="E3514" t="s">
        <v>3907</v>
      </c>
      <c r="F3514" t="s">
        <v>2613</v>
      </c>
      <c r="G3514" t="s">
        <v>205</v>
      </c>
      <c r="H3514" t="s">
        <v>3979</v>
      </c>
      <c r="I3514">
        <v>2</v>
      </c>
      <c r="J3514" t="s">
        <v>27</v>
      </c>
      <c r="K3514" t="s">
        <v>3908</v>
      </c>
      <c r="L3514" t="s">
        <v>3960</v>
      </c>
      <c r="M3514" t="s">
        <v>3909</v>
      </c>
      <c r="N3514" t="s">
        <v>42</v>
      </c>
      <c r="O3514">
        <v>91</v>
      </c>
      <c r="P3514">
        <v>182</v>
      </c>
      <c r="Q3514">
        <v>18.2</v>
      </c>
      <c r="R3514">
        <v>182</v>
      </c>
      <c r="S3514" t="s">
        <v>25</v>
      </c>
      <c r="T3514" t="s">
        <v>25</v>
      </c>
      <c r="U3514" t="s">
        <v>3961</v>
      </c>
      <c r="V3514">
        <v>24794.6</v>
      </c>
      <c r="W3514" t="s">
        <v>25</v>
      </c>
      <c r="X3514" t="s">
        <v>25</v>
      </c>
    </row>
    <row r="3515" spans="1:24" x14ac:dyDescent="0.3">
      <c r="A3515" s="5">
        <v>3512</v>
      </c>
      <c r="B3515" t="s">
        <v>3957</v>
      </c>
      <c r="C3515" s="10">
        <v>43720</v>
      </c>
      <c r="D3515" t="s">
        <v>379</v>
      </c>
      <c r="E3515" t="s">
        <v>3907</v>
      </c>
      <c r="F3515" t="s">
        <v>2613</v>
      </c>
      <c r="G3515" t="s">
        <v>205</v>
      </c>
      <c r="H3515" t="s">
        <v>3980</v>
      </c>
      <c r="I3515">
        <v>3</v>
      </c>
      <c r="J3515" t="s">
        <v>27</v>
      </c>
      <c r="K3515" t="s">
        <v>3908</v>
      </c>
      <c r="L3515" t="s">
        <v>3960</v>
      </c>
      <c r="M3515" t="s">
        <v>3909</v>
      </c>
      <c r="N3515" t="s">
        <v>42</v>
      </c>
      <c r="O3515">
        <v>4114</v>
      </c>
      <c r="P3515">
        <v>12342</v>
      </c>
      <c r="Q3515">
        <v>1234.2</v>
      </c>
      <c r="R3515">
        <v>12342</v>
      </c>
      <c r="S3515" t="s">
        <v>25</v>
      </c>
      <c r="T3515" t="s">
        <v>25</v>
      </c>
      <c r="U3515" t="s">
        <v>3961</v>
      </c>
      <c r="V3515">
        <v>24794.6</v>
      </c>
      <c r="W3515" t="s">
        <v>25</v>
      </c>
      <c r="X3515" t="s">
        <v>25</v>
      </c>
    </row>
    <row r="3516" spans="1:24" x14ac:dyDescent="0.3">
      <c r="A3516" s="5">
        <v>3513</v>
      </c>
      <c r="B3516" t="s">
        <v>3957</v>
      </c>
      <c r="C3516" s="10">
        <v>43720</v>
      </c>
      <c r="D3516" t="s">
        <v>352</v>
      </c>
      <c r="E3516" t="s">
        <v>3907</v>
      </c>
      <c r="F3516" t="s">
        <v>2613</v>
      </c>
      <c r="G3516" t="s">
        <v>205</v>
      </c>
      <c r="H3516" t="s">
        <v>3981</v>
      </c>
      <c r="I3516">
        <v>20</v>
      </c>
      <c r="J3516" t="s">
        <v>27</v>
      </c>
      <c r="K3516" t="s">
        <v>3908</v>
      </c>
      <c r="L3516" t="s">
        <v>3960</v>
      </c>
      <c r="M3516" t="s">
        <v>3909</v>
      </c>
      <c r="N3516" t="s">
        <v>42</v>
      </c>
      <c r="O3516">
        <v>1.8</v>
      </c>
      <c r="P3516">
        <v>36</v>
      </c>
      <c r="Q3516">
        <v>3.6</v>
      </c>
      <c r="R3516">
        <v>36</v>
      </c>
      <c r="S3516" t="s">
        <v>25</v>
      </c>
      <c r="T3516" t="s">
        <v>25</v>
      </c>
      <c r="U3516" t="s">
        <v>3961</v>
      </c>
      <c r="V3516">
        <v>24794.6</v>
      </c>
      <c r="W3516" t="s">
        <v>25</v>
      </c>
      <c r="X3516" t="s">
        <v>25</v>
      </c>
    </row>
    <row r="3517" spans="1:24" x14ac:dyDescent="0.3">
      <c r="A3517" s="5">
        <v>3514</v>
      </c>
      <c r="B3517" t="s">
        <v>3957</v>
      </c>
      <c r="C3517" s="10">
        <v>43720</v>
      </c>
      <c r="D3517" t="s">
        <v>352</v>
      </c>
      <c r="E3517" t="s">
        <v>3907</v>
      </c>
      <c r="F3517" t="s">
        <v>2613</v>
      </c>
      <c r="G3517" t="s">
        <v>205</v>
      </c>
      <c r="H3517" t="s">
        <v>3982</v>
      </c>
      <c r="I3517">
        <v>4</v>
      </c>
      <c r="J3517" t="s">
        <v>46</v>
      </c>
      <c r="K3517" t="s">
        <v>3908</v>
      </c>
      <c r="L3517" t="s">
        <v>3960</v>
      </c>
      <c r="M3517" t="s">
        <v>3909</v>
      </c>
      <c r="N3517" t="s">
        <v>42</v>
      </c>
      <c r="O3517">
        <v>38.549999999999997</v>
      </c>
      <c r="P3517">
        <v>154.19999999999999</v>
      </c>
      <c r="Q3517">
        <v>15.42</v>
      </c>
      <c r="R3517">
        <v>154.19999999999999</v>
      </c>
      <c r="S3517" t="s">
        <v>25</v>
      </c>
      <c r="T3517" t="s">
        <v>25</v>
      </c>
      <c r="U3517" t="s">
        <v>3961</v>
      </c>
      <c r="V3517">
        <v>24794.6</v>
      </c>
      <c r="W3517" t="s">
        <v>25</v>
      </c>
      <c r="X3517" t="s">
        <v>25</v>
      </c>
    </row>
    <row r="3518" spans="1:24" x14ac:dyDescent="0.3">
      <c r="A3518" s="5">
        <v>3515</v>
      </c>
      <c r="B3518" t="s">
        <v>3957</v>
      </c>
      <c r="C3518" s="10">
        <v>43720</v>
      </c>
      <c r="D3518" t="s">
        <v>352</v>
      </c>
      <c r="E3518" t="s">
        <v>3907</v>
      </c>
      <c r="F3518" t="s">
        <v>2613</v>
      </c>
      <c r="G3518" t="s">
        <v>205</v>
      </c>
      <c r="H3518" t="s">
        <v>3983</v>
      </c>
      <c r="I3518">
        <v>4</v>
      </c>
      <c r="J3518" t="s">
        <v>27</v>
      </c>
      <c r="K3518" t="s">
        <v>3908</v>
      </c>
      <c r="L3518" t="s">
        <v>3960</v>
      </c>
      <c r="M3518" t="s">
        <v>3909</v>
      </c>
      <c r="N3518" t="s">
        <v>42</v>
      </c>
      <c r="O3518">
        <v>220</v>
      </c>
      <c r="P3518">
        <v>880</v>
      </c>
      <c r="Q3518">
        <v>88</v>
      </c>
      <c r="R3518">
        <v>880</v>
      </c>
      <c r="S3518" t="s">
        <v>25</v>
      </c>
      <c r="T3518" t="s">
        <v>25</v>
      </c>
      <c r="U3518" t="s">
        <v>3961</v>
      </c>
      <c r="V3518">
        <v>24794.6</v>
      </c>
      <c r="W3518" t="s">
        <v>25</v>
      </c>
      <c r="X3518" t="s">
        <v>25</v>
      </c>
    </row>
    <row r="3519" spans="1:24" x14ac:dyDescent="0.3">
      <c r="A3519" s="5">
        <v>3516</v>
      </c>
      <c r="B3519" t="s">
        <v>3957</v>
      </c>
      <c r="C3519" s="10">
        <v>43720</v>
      </c>
      <c r="D3519" t="s">
        <v>352</v>
      </c>
      <c r="E3519" t="s">
        <v>3907</v>
      </c>
      <c r="F3519" t="s">
        <v>2613</v>
      </c>
      <c r="G3519" t="s">
        <v>205</v>
      </c>
      <c r="H3519" t="s">
        <v>3984</v>
      </c>
      <c r="I3519">
        <v>5</v>
      </c>
      <c r="J3519" t="s">
        <v>27</v>
      </c>
      <c r="K3519" t="s">
        <v>3908</v>
      </c>
      <c r="L3519" t="s">
        <v>3960</v>
      </c>
      <c r="M3519" t="s">
        <v>3909</v>
      </c>
      <c r="N3519" t="s">
        <v>42</v>
      </c>
      <c r="O3519">
        <v>7</v>
      </c>
      <c r="P3519">
        <v>35</v>
      </c>
      <c r="Q3519">
        <v>3.5</v>
      </c>
      <c r="R3519">
        <v>35</v>
      </c>
      <c r="S3519" t="s">
        <v>25</v>
      </c>
      <c r="T3519" t="s">
        <v>25</v>
      </c>
      <c r="U3519" t="s">
        <v>3961</v>
      </c>
      <c r="V3519">
        <v>24794.6</v>
      </c>
      <c r="W3519" t="s">
        <v>25</v>
      </c>
      <c r="X3519" t="s">
        <v>25</v>
      </c>
    </row>
    <row r="3520" spans="1:24" x14ac:dyDescent="0.3">
      <c r="A3520" s="5">
        <v>3517</v>
      </c>
      <c r="B3520" t="s">
        <v>3957</v>
      </c>
      <c r="C3520" s="10">
        <v>43720</v>
      </c>
      <c r="D3520" t="s">
        <v>178</v>
      </c>
      <c r="E3520" t="s">
        <v>3907</v>
      </c>
      <c r="F3520" t="s">
        <v>2613</v>
      </c>
      <c r="G3520" t="s">
        <v>205</v>
      </c>
      <c r="H3520" t="s">
        <v>3985</v>
      </c>
      <c r="I3520">
        <v>13</v>
      </c>
      <c r="J3520" t="s">
        <v>27</v>
      </c>
      <c r="K3520" t="s">
        <v>3908</v>
      </c>
      <c r="L3520" t="s">
        <v>3960</v>
      </c>
      <c r="M3520" t="s">
        <v>3909</v>
      </c>
      <c r="N3520" t="s">
        <v>42</v>
      </c>
      <c r="O3520">
        <v>2.8</v>
      </c>
      <c r="P3520">
        <v>36.4</v>
      </c>
      <c r="Q3520">
        <v>3.64</v>
      </c>
      <c r="R3520">
        <v>36.4</v>
      </c>
      <c r="S3520" t="s">
        <v>25</v>
      </c>
      <c r="T3520" t="s">
        <v>25</v>
      </c>
      <c r="U3520" t="s">
        <v>3961</v>
      </c>
      <c r="V3520">
        <v>24794.6</v>
      </c>
      <c r="W3520" t="s">
        <v>25</v>
      </c>
      <c r="X3520" t="s">
        <v>25</v>
      </c>
    </row>
    <row r="3521" spans="1:24" x14ac:dyDescent="0.3">
      <c r="A3521" s="5">
        <v>3518</v>
      </c>
      <c r="B3521" t="s">
        <v>3957</v>
      </c>
      <c r="C3521" s="10">
        <v>43720</v>
      </c>
      <c r="D3521" t="s">
        <v>179</v>
      </c>
      <c r="E3521" t="s">
        <v>3907</v>
      </c>
      <c r="F3521" t="s">
        <v>2613</v>
      </c>
      <c r="G3521" t="s">
        <v>205</v>
      </c>
      <c r="H3521" t="s">
        <v>3986</v>
      </c>
      <c r="I3521">
        <v>13</v>
      </c>
      <c r="J3521" t="s">
        <v>27</v>
      </c>
      <c r="K3521" t="s">
        <v>3908</v>
      </c>
      <c r="L3521" t="s">
        <v>3960</v>
      </c>
      <c r="M3521" t="s">
        <v>3909</v>
      </c>
      <c r="N3521" t="s">
        <v>42</v>
      </c>
      <c r="O3521">
        <v>2.8</v>
      </c>
      <c r="P3521">
        <v>36.4</v>
      </c>
      <c r="Q3521">
        <v>3.64</v>
      </c>
      <c r="R3521">
        <v>36.4</v>
      </c>
      <c r="S3521" t="s">
        <v>25</v>
      </c>
      <c r="T3521" t="s">
        <v>25</v>
      </c>
      <c r="U3521" t="s">
        <v>3961</v>
      </c>
      <c r="V3521">
        <v>24794.6</v>
      </c>
      <c r="W3521" t="s">
        <v>25</v>
      </c>
      <c r="X3521" t="s">
        <v>25</v>
      </c>
    </row>
    <row r="3522" spans="1:24" x14ac:dyDescent="0.3">
      <c r="A3522" s="5">
        <v>3519</v>
      </c>
      <c r="B3522" t="s">
        <v>3987</v>
      </c>
      <c r="C3522" s="10">
        <v>43720</v>
      </c>
      <c r="D3522" t="s">
        <v>178</v>
      </c>
      <c r="E3522" t="s">
        <v>3907</v>
      </c>
      <c r="F3522" t="s">
        <v>2613</v>
      </c>
      <c r="G3522" t="s">
        <v>205</v>
      </c>
      <c r="H3522" t="s">
        <v>2685</v>
      </c>
      <c r="I3522">
        <v>1</v>
      </c>
      <c r="J3522" t="s">
        <v>36</v>
      </c>
      <c r="K3522" t="s">
        <v>3908</v>
      </c>
      <c r="L3522" t="s">
        <v>3988</v>
      </c>
      <c r="M3522" t="s">
        <v>3909</v>
      </c>
      <c r="N3522" t="s">
        <v>42</v>
      </c>
      <c r="O3522" s="8">
        <v>9.9999999999999995E-7</v>
      </c>
      <c r="P3522" s="8">
        <v>9.9999999999999995E-7</v>
      </c>
      <c r="Q3522" s="8">
        <v>9.9999999999999995E-8</v>
      </c>
      <c r="R3522" s="8">
        <v>9.9999999999999995E-7</v>
      </c>
      <c r="S3522" t="s">
        <v>25</v>
      </c>
      <c r="T3522" t="s">
        <v>25</v>
      </c>
      <c r="U3522" t="s">
        <v>3989</v>
      </c>
      <c r="V3522">
        <v>2570.52</v>
      </c>
      <c r="W3522" t="s">
        <v>25</v>
      </c>
      <c r="X3522" t="s">
        <v>25</v>
      </c>
    </row>
    <row r="3523" spans="1:24" x14ac:dyDescent="0.3">
      <c r="A3523" s="5">
        <v>3520</v>
      </c>
      <c r="B3523" t="s">
        <v>3987</v>
      </c>
      <c r="C3523" s="10">
        <v>43720</v>
      </c>
      <c r="D3523" t="s">
        <v>179</v>
      </c>
      <c r="E3523" t="s">
        <v>3907</v>
      </c>
      <c r="F3523" t="s">
        <v>2613</v>
      </c>
      <c r="G3523" t="s">
        <v>205</v>
      </c>
      <c r="H3523" t="s">
        <v>3990</v>
      </c>
      <c r="I3523">
        <v>5</v>
      </c>
      <c r="J3523" t="s">
        <v>27</v>
      </c>
      <c r="K3523" t="s">
        <v>3908</v>
      </c>
      <c r="L3523" t="s">
        <v>3988</v>
      </c>
      <c r="M3523" t="s">
        <v>3909</v>
      </c>
      <c r="N3523" t="s">
        <v>42</v>
      </c>
      <c r="O3523">
        <v>9</v>
      </c>
      <c r="P3523">
        <v>45</v>
      </c>
      <c r="Q3523">
        <v>4.5</v>
      </c>
      <c r="R3523">
        <v>45</v>
      </c>
      <c r="S3523" t="s">
        <v>25</v>
      </c>
      <c r="T3523" t="s">
        <v>25</v>
      </c>
      <c r="U3523" t="s">
        <v>3989</v>
      </c>
      <c r="V3523">
        <v>2570.52</v>
      </c>
      <c r="W3523" t="s">
        <v>25</v>
      </c>
      <c r="X3523" t="s">
        <v>25</v>
      </c>
    </row>
    <row r="3524" spans="1:24" x14ac:dyDescent="0.3">
      <c r="A3524" s="5">
        <v>3521</v>
      </c>
      <c r="B3524" t="s">
        <v>3987</v>
      </c>
      <c r="C3524" s="10">
        <v>43720</v>
      </c>
      <c r="E3524" t="s">
        <v>3907</v>
      </c>
      <c r="F3524" t="s">
        <v>2613</v>
      </c>
      <c r="G3524" t="s">
        <v>205</v>
      </c>
      <c r="H3524" t="s">
        <v>3991</v>
      </c>
      <c r="I3524">
        <v>12</v>
      </c>
      <c r="J3524" t="s">
        <v>27</v>
      </c>
      <c r="K3524" t="s">
        <v>3908</v>
      </c>
      <c r="L3524" t="s">
        <v>3988</v>
      </c>
      <c r="M3524" t="s">
        <v>3909</v>
      </c>
      <c r="N3524" t="s">
        <v>42</v>
      </c>
      <c r="O3524">
        <v>0.66</v>
      </c>
      <c r="P3524">
        <v>7.92</v>
      </c>
      <c r="Q3524">
        <v>0.79200000000000004</v>
      </c>
      <c r="R3524">
        <v>7.92</v>
      </c>
      <c r="S3524" t="s">
        <v>25</v>
      </c>
      <c r="T3524" t="s">
        <v>25</v>
      </c>
      <c r="U3524" t="s">
        <v>3989</v>
      </c>
      <c r="V3524">
        <v>2570.52</v>
      </c>
      <c r="W3524" t="s">
        <v>25</v>
      </c>
      <c r="X3524" t="s">
        <v>25</v>
      </c>
    </row>
    <row r="3525" spans="1:24" x14ac:dyDescent="0.3">
      <c r="A3525" s="5">
        <v>3522</v>
      </c>
      <c r="B3525" t="s">
        <v>3987</v>
      </c>
      <c r="C3525" s="10">
        <v>43720</v>
      </c>
      <c r="E3525" t="s">
        <v>3907</v>
      </c>
      <c r="F3525" t="s">
        <v>2613</v>
      </c>
      <c r="G3525" t="s">
        <v>205</v>
      </c>
      <c r="H3525" t="s">
        <v>3992</v>
      </c>
      <c r="I3525">
        <v>3</v>
      </c>
      <c r="J3525" t="s">
        <v>27</v>
      </c>
      <c r="K3525" t="s">
        <v>3908</v>
      </c>
      <c r="L3525" t="s">
        <v>3988</v>
      </c>
      <c r="M3525" t="s">
        <v>3909</v>
      </c>
      <c r="N3525" t="s">
        <v>42</v>
      </c>
      <c r="O3525">
        <v>53.28</v>
      </c>
      <c r="P3525">
        <v>159.84</v>
      </c>
      <c r="Q3525">
        <v>15.984</v>
      </c>
      <c r="R3525">
        <v>159.84</v>
      </c>
      <c r="S3525" t="s">
        <v>25</v>
      </c>
      <c r="T3525" t="s">
        <v>25</v>
      </c>
      <c r="U3525" t="s">
        <v>3989</v>
      </c>
      <c r="V3525">
        <v>2570.52</v>
      </c>
      <c r="W3525" t="s">
        <v>25</v>
      </c>
      <c r="X3525" t="s">
        <v>25</v>
      </c>
    </row>
    <row r="3526" spans="1:24" x14ac:dyDescent="0.3">
      <c r="A3526" s="5">
        <v>3523</v>
      </c>
      <c r="B3526" t="s">
        <v>3987</v>
      </c>
      <c r="C3526" s="10">
        <v>43720</v>
      </c>
      <c r="D3526" t="s">
        <v>1866</v>
      </c>
      <c r="E3526" t="s">
        <v>3907</v>
      </c>
      <c r="F3526" t="s">
        <v>2613</v>
      </c>
      <c r="G3526" t="s">
        <v>205</v>
      </c>
      <c r="H3526" t="s">
        <v>3993</v>
      </c>
      <c r="I3526">
        <v>2</v>
      </c>
      <c r="J3526" t="s">
        <v>27</v>
      </c>
      <c r="K3526" t="s">
        <v>3908</v>
      </c>
      <c r="L3526" t="s">
        <v>3988</v>
      </c>
      <c r="M3526" t="s">
        <v>3909</v>
      </c>
      <c r="N3526" t="s">
        <v>42</v>
      </c>
      <c r="O3526">
        <v>3.66</v>
      </c>
      <c r="P3526">
        <v>7.32</v>
      </c>
      <c r="Q3526">
        <v>0.73199999999999998</v>
      </c>
      <c r="R3526">
        <v>7.32</v>
      </c>
      <c r="S3526" t="s">
        <v>25</v>
      </c>
      <c r="T3526" t="s">
        <v>25</v>
      </c>
      <c r="U3526" t="s">
        <v>3989</v>
      </c>
      <c r="V3526">
        <v>2570.52</v>
      </c>
      <c r="W3526" t="s">
        <v>25</v>
      </c>
      <c r="X3526" t="s">
        <v>25</v>
      </c>
    </row>
    <row r="3527" spans="1:24" x14ac:dyDescent="0.3">
      <c r="A3527" s="5">
        <v>3524</v>
      </c>
      <c r="B3527" t="s">
        <v>3987</v>
      </c>
      <c r="C3527" s="10">
        <v>43720</v>
      </c>
      <c r="E3527" t="s">
        <v>3907</v>
      </c>
      <c r="F3527" t="s">
        <v>2613</v>
      </c>
      <c r="G3527" t="s">
        <v>205</v>
      </c>
      <c r="H3527" t="s">
        <v>3994</v>
      </c>
      <c r="I3527">
        <v>2</v>
      </c>
      <c r="J3527" t="s">
        <v>27</v>
      </c>
      <c r="K3527" t="s">
        <v>3908</v>
      </c>
      <c r="L3527" t="s">
        <v>3988</v>
      </c>
      <c r="M3527" t="s">
        <v>3909</v>
      </c>
      <c r="N3527" t="s">
        <v>42</v>
      </c>
      <c r="O3527">
        <v>3.36</v>
      </c>
      <c r="P3527">
        <v>6.72</v>
      </c>
      <c r="Q3527">
        <v>0.67200000000000004</v>
      </c>
      <c r="R3527">
        <v>6.72</v>
      </c>
      <c r="S3527" t="s">
        <v>25</v>
      </c>
      <c r="T3527" t="s">
        <v>25</v>
      </c>
      <c r="U3527" t="s">
        <v>3989</v>
      </c>
      <c r="V3527">
        <v>2570.52</v>
      </c>
      <c r="W3527" t="s">
        <v>25</v>
      </c>
      <c r="X3527" t="s">
        <v>25</v>
      </c>
    </row>
    <row r="3528" spans="1:24" x14ac:dyDescent="0.3">
      <c r="A3528" s="5">
        <v>3525</v>
      </c>
      <c r="B3528" t="s">
        <v>3987</v>
      </c>
      <c r="C3528" s="10">
        <v>43720</v>
      </c>
      <c r="D3528" t="s">
        <v>1867</v>
      </c>
      <c r="E3528" t="s">
        <v>3907</v>
      </c>
      <c r="F3528" t="s">
        <v>2613</v>
      </c>
      <c r="G3528" t="s">
        <v>205</v>
      </c>
      <c r="H3528" t="s">
        <v>3995</v>
      </c>
      <c r="I3528">
        <v>8</v>
      </c>
      <c r="J3528" t="s">
        <v>27</v>
      </c>
      <c r="K3528" t="s">
        <v>3908</v>
      </c>
      <c r="L3528" t="s">
        <v>3988</v>
      </c>
      <c r="M3528" t="s">
        <v>3909</v>
      </c>
      <c r="N3528" t="s">
        <v>42</v>
      </c>
      <c r="O3528">
        <v>105</v>
      </c>
      <c r="P3528">
        <v>840</v>
      </c>
      <c r="Q3528">
        <v>84</v>
      </c>
      <c r="R3528">
        <v>840</v>
      </c>
      <c r="S3528" t="s">
        <v>25</v>
      </c>
      <c r="T3528" t="s">
        <v>25</v>
      </c>
      <c r="U3528" t="s">
        <v>3989</v>
      </c>
      <c r="V3528">
        <v>2570.52</v>
      </c>
      <c r="W3528" t="s">
        <v>25</v>
      </c>
      <c r="X3528" t="s">
        <v>25</v>
      </c>
    </row>
    <row r="3529" spans="1:24" x14ac:dyDescent="0.3">
      <c r="A3529" s="5">
        <v>3526</v>
      </c>
      <c r="B3529" t="s">
        <v>3987</v>
      </c>
      <c r="C3529" s="10">
        <v>43720</v>
      </c>
      <c r="D3529" t="s">
        <v>1866</v>
      </c>
      <c r="E3529" t="s">
        <v>3907</v>
      </c>
      <c r="F3529" t="s">
        <v>2613</v>
      </c>
      <c r="G3529" t="s">
        <v>205</v>
      </c>
      <c r="H3529" t="s">
        <v>3996</v>
      </c>
      <c r="I3529">
        <v>2</v>
      </c>
      <c r="J3529" t="s">
        <v>27</v>
      </c>
      <c r="K3529" t="s">
        <v>3908</v>
      </c>
      <c r="L3529" t="s">
        <v>3988</v>
      </c>
      <c r="M3529" t="s">
        <v>3909</v>
      </c>
      <c r="N3529" t="s">
        <v>42</v>
      </c>
      <c r="O3529">
        <v>4.8</v>
      </c>
      <c r="P3529">
        <v>9.6</v>
      </c>
      <c r="Q3529">
        <v>0.96</v>
      </c>
      <c r="R3529">
        <v>9.6</v>
      </c>
      <c r="S3529" t="s">
        <v>25</v>
      </c>
      <c r="T3529" t="s">
        <v>25</v>
      </c>
      <c r="U3529" t="s">
        <v>3989</v>
      </c>
      <c r="V3529">
        <v>2570.52</v>
      </c>
      <c r="W3529" t="s">
        <v>25</v>
      </c>
      <c r="X3529" t="s">
        <v>25</v>
      </c>
    </row>
    <row r="3530" spans="1:24" x14ac:dyDescent="0.3">
      <c r="A3530" s="5">
        <v>3527</v>
      </c>
      <c r="B3530" t="s">
        <v>3987</v>
      </c>
      <c r="C3530" s="10">
        <v>43720</v>
      </c>
      <c r="E3530" t="s">
        <v>3907</v>
      </c>
      <c r="F3530" t="s">
        <v>2613</v>
      </c>
      <c r="G3530" t="s">
        <v>205</v>
      </c>
      <c r="H3530" t="s">
        <v>3997</v>
      </c>
      <c r="I3530">
        <v>2</v>
      </c>
      <c r="J3530" t="s">
        <v>27</v>
      </c>
      <c r="K3530" t="s">
        <v>3908</v>
      </c>
      <c r="L3530" t="s">
        <v>3988</v>
      </c>
      <c r="M3530" t="s">
        <v>3909</v>
      </c>
      <c r="N3530" t="s">
        <v>42</v>
      </c>
      <c r="O3530">
        <v>19.2</v>
      </c>
      <c r="P3530">
        <v>38.4</v>
      </c>
      <c r="Q3530">
        <v>3.84</v>
      </c>
      <c r="R3530">
        <v>38.4</v>
      </c>
      <c r="S3530" t="s">
        <v>25</v>
      </c>
      <c r="T3530" t="s">
        <v>25</v>
      </c>
      <c r="U3530" t="s">
        <v>3989</v>
      </c>
      <c r="V3530">
        <v>2570.52</v>
      </c>
      <c r="W3530" t="s">
        <v>25</v>
      </c>
      <c r="X3530" t="s">
        <v>25</v>
      </c>
    </row>
    <row r="3531" spans="1:24" x14ac:dyDescent="0.3">
      <c r="A3531" s="5">
        <v>3528</v>
      </c>
      <c r="B3531" t="s">
        <v>3987</v>
      </c>
      <c r="C3531" s="10">
        <v>43720</v>
      </c>
      <c r="D3531" t="s">
        <v>1867</v>
      </c>
      <c r="E3531" t="s">
        <v>3907</v>
      </c>
      <c r="F3531" t="s">
        <v>2613</v>
      </c>
      <c r="G3531" t="s">
        <v>205</v>
      </c>
      <c r="H3531" t="s">
        <v>3998</v>
      </c>
      <c r="I3531">
        <v>2</v>
      </c>
      <c r="J3531" t="s">
        <v>27</v>
      </c>
      <c r="K3531" t="s">
        <v>3908</v>
      </c>
      <c r="L3531" t="s">
        <v>3988</v>
      </c>
      <c r="M3531" t="s">
        <v>3909</v>
      </c>
      <c r="N3531" t="s">
        <v>42</v>
      </c>
      <c r="O3531">
        <v>6</v>
      </c>
      <c r="P3531">
        <v>12</v>
      </c>
      <c r="Q3531">
        <v>1.2</v>
      </c>
      <c r="R3531">
        <v>12</v>
      </c>
      <c r="S3531" t="s">
        <v>25</v>
      </c>
      <c r="T3531" t="s">
        <v>25</v>
      </c>
      <c r="U3531" t="s">
        <v>3989</v>
      </c>
      <c r="V3531">
        <v>2570.52</v>
      </c>
      <c r="W3531" t="s">
        <v>25</v>
      </c>
      <c r="X3531" t="s">
        <v>25</v>
      </c>
    </row>
    <row r="3532" spans="1:24" x14ac:dyDescent="0.3">
      <c r="A3532" s="5">
        <v>3529</v>
      </c>
      <c r="B3532" t="s">
        <v>3987</v>
      </c>
      <c r="C3532" s="10">
        <v>43720</v>
      </c>
      <c r="D3532" t="s">
        <v>1866</v>
      </c>
      <c r="E3532" t="s">
        <v>3907</v>
      </c>
      <c r="F3532" t="s">
        <v>2613</v>
      </c>
      <c r="G3532" t="s">
        <v>205</v>
      </c>
      <c r="H3532" t="s">
        <v>3999</v>
      </c>
      <c r="I3532">
        <v>2</v>
      </c>
      <c r="J3532" t="s">
        <v>27</v>
      </c>
      <c r="K3532" t="s">
        <v>3908</v>
      </c>
      <c r="L3532" t="s">
        <v>3988</v>
      </c>
      <c r="M3532" t="s">
        <v>3909</v>
      </c>
      <c r="N3532" t="s">
        <v>42</v>
      </c>
      <c r="O3532">
        <v>33.6</v>
      </c>
      <c r="P3532">
        <v>67.2</v>
      </c>
      <c r="Q3532">
        <v>6.72</v>
      </c>
      <c r="R3532">
        <v>67.2</v>
      </c>
      <c r="S3532" t="s">
        <v>25</v>
      </c>
      <c r="T3532" t="s">
        <v>25</v>
      </c>
      <c r="U3532" t="s">
        <v>3989</v>
      </c>
      <c r="V3532">
        <v>2570.52</v>
      </c>
      <c r="W3532" t="s">
        <v>25</v>
      </c>
      <c r="X3532" t="s">
        <v>25</v>
      </c>
    </row>
    <row r="3533" spans="1:24" x14ac:dyDescent="0.3">
      <c r="A3533" s="5">
        <v>3530</v>
      </c>
      <c r="B3533" t="s">
        <v>3987</v>
      </c>
      <c r="C3533" s="10">
        <v>43720</v>
      </c>
      <c r="E3533" t="s">
        <v>3907</v>
      </c>
      <c r="F3533" t="s">
        <v>2613</v>
      </c>
      <c r="G3533" t="s">
        <v>205</v>
      </c>
      <c r="H3533" t="s">
        <v>4000</v>
      </c>
      <c r="I3533">
        <v>2</v>
      </c>
      <c r="J3533" t="s">
        <v>27</v>
      </c>
      <c r="K3533" t="s">
        <v>3908</v>
      </c>
      <c r="L3533" t="s">
        <v>3988</v>
      </c>
      <c r="M3533" t="s">
        <v>3909</v>
      </c>
      <c r="N3533" t="s">
        <v>42</v>
      </c>
      <c r="O3533">
        <v>26.4</v>
      </c>
      <c r="P3533">
        <v>52.8</v>
      </c>
      <c r="Q3533">
        <v>5.28</v>
      </c>
      <c r="R3533">
        <v>52.8</v>
      </c>
      <c r="S3533" t="s">
        <v>25</v>
      </c>
      <c r="T3533" t="s">
        <v>25</v>
      </c>
      <c r="U3533" t="s">
        <v>3989</v>
      </c>
      <c r="V3533">
        <v>2570.52</v>
      </c>
      <c r="W3533" t="s">
        <v>25</v>
      </c>
      <c r="X3533" t="s">
        <v>25</v>
      </c>
    </row>
    <row r="3534" spans="1:24" x14ac:dyDescent="0.3">
      <c r="A3534" s="5">
        <v>3531</v>
      </c>
      <c r="B3534" t="s">
        <v>3987</v>
      </c>
      <c r="C3534" s="10">
        <v>43720</v>
      </c>
      <c r="D3534" t="s">
        <v>1867</v>
      </c>
      <c r="E3534" t="s">
        <v>3907</v>
      </c>
      <c r="F3534" t="s">
        <v>2613</v>
      </c>
      <c r="G3534" t="s">
        <v>205</v>
      </c>
      <c r="H3534" t="s">
        <v>4001</v>
      </c>
      <c r="I3534">
        <v>10</v>
      </c>
      <c r="J3534" t="s">
        <v>27</v>
      </c>
      <c r="K3534" t="s">
        <v>3908</v>
      </c>
      <c r="L3534" t="s">
        <v>3988</v>
      </c>
      <c r="M3534" t="s">
        <v>3909</v>
      </c>
      <c r="N3534" t="s">
        <v>42</v>
      </c>
      <c r="O3534">
        <v>1.2</v>
      </c>
      <c r="P3534">
        <v>12</v>
      </c>
      <c r="Q3534">
        <v>1.2</v>
      </c>
      <c r="R3534">
        <v>12</v>
      </c>
      <c r="S3534" t="s">
        <v>25</v>
      </c>
      <c r="T3534" t="s">
        <v>25</v>
      </c>
      <c r="U3534" t="s">
        <v>3989</v>
      </c>
      <c r="V3534">
        <v>2570.52</v>
      </c>
      <c r="W3534" t="s">
        <v>25</v>
      </c>
      <c r="X3534" t="s">
        <v>25</v>
      </c>
    </row>
    <row r="3535" spans="1:24" x14ac:dyDescent="0.3">
      <c r="A3535" s="5">
        <v>3532</v>
      </c>
      <c r="B3535" t="s">
        <v>3987</v>
      </c>
      <c r="C3535" s="10">
        <v>43720</v>
      </c>
      <c r="D3535" t="s">
        <v>1866</v>
      </c>
      <c r="E3535" t="s">
        <v>3907</v>
      </c>
      <c r="F3535" t="s">
        <v>2613</v>
      </c>
      <c r="G3535" t="s">
        <v>205</v>
      </c>
      <c r="H3535" t="s">
        <v>4002</v>
      </c>
      <c r="I3535">
        <v>2</v>
      </c>
      <c r="J3535" t="s">
        <v>46</v>
      </c>
      <c r="K3535" t="s">
        <v>3908</v>
      </c>
      <c r="L3535" t="s">
        <v>3988</v>
      </c>
      <c r="M3535" t="s">
        <v>3909</v>
      </c>
      <c r="N3535" t="s">
        <v>42</v>
      </c>
      <c r="O3535">
        <v>16.8</v>
      </c>
      <c r="P3535">
        <v>33.6</v>
      </c>
      <c r="Q3535">
        <v>3.36</v>
      </c>
      <c r="R3535">
        <v>33.6</v>
      </c>
      <c r="S3535" t="s">
        <v>25</v>
      </c>
      <c r="T3535" t="s">
        <v>25</v>
      </c>
      <c r="U3535" t="s">
        <v>3989</v>
      </c>
      <c r="V3535">
        <v>2570.52</v>
      </c>
      <c r="W3535" t="s">
        <v>25</v>
      </c>
      <c r="X3535" t="s">
        <v>25</v>
      </c>
    </row>
    <row r="3536" spans="1:24" x14ac:dyDescent="0.3">
      <c r="A3536" s="5">
        <v>3533</v>
      </c>
      <c r="B3536" t="s">
        <v>3987</v>
      </c>
      <c r="C3536" s="10">
        <v>43720</v>
      </c>
      <c r="E3536" t="s">
        <v>3907</v>
      </c>
      <c r="F3536" t="s">
        <v>2613</v>
      </c>
      <c r="G3536" t="s">
        <v>205</v>
      </c>
      <c r="H3536" t="s">
        <v>4003</v>
      </c>
      <c r="I3536">
        <v>4</v>
      </c>
      <c r="J3536" t="s">
        <v>46</v>
      </c>
      <c r="K3536" t="s">
        <v>3908</v>
      </c>
      <c r="L3536" t="s">
        <v>3988</v>
      </c>
      <c r="M3536" t="s">
        <v>3909</v>
      </c>
      <c r="N3536" t="s">
        <v>42</v>
      </c>
      <c r="O3536">
        <v>138.24</v>
      </c>
      <c r="P3536">
        <v>552.96</v>
      </c>
      <c r="Q3536">
        <v>55.295999999999999</v>
      </c>
      <c r="R3536">
        <v>552.96</v>
      </c>
      <c r="S3536" t="s">
        <v>25</v>
      </c>
      <c r="T3536" t="s">
        <v>25</v>
      </c>
      <c r="U3536" t="s">
        <v>3989</v>
      </c>
      <c r="V3536">
        <v>2570.52</v>
      </c>
      <c r="W3536" t="s">
        <v>25</v>
      </c>
      <c r="X3536" t="s">
        <v>25</v>
      </c>
    </row>
    <row r="3537" spans="1:24" x14ac:dyDescent="0.3">
      <c r="A3537" s="5">
        <v>3534</v>
      </c>
      <c r="B3537" t="s">
        <v>3987</v>
      </c>
      <c r="C3537" s="10">
        <v>43720</v>
      </c>
      <c r="D3537" t="s">
        <v>1867</v>
      </c>
      <c r="E3537" t="s">
        <v>3907</v>
      </c>
      <c r="F3537" t="s">
        <v>2613</v>
      </c>
      <c r="G3537" t="s">
        <v>205</v>
      </c>
      <c r="H3537" t="s">
        <v>4004</v>
      </c>
      <c r="I3537">
        <v>5</v>
      </c>
      <c r="J3537" t="s">
        <v>57</v>
      </c>
      <c r="K3537" t="s">
        <v>3908</v>
      </c>
      <c r="L3537" t="s">
        <v>3988</v>
      </c>
      <c r="M3537" t="s">
        <v>3909</v>
      </c>
      <c r="N3537" t="s">
        <v>42</v>
      </c>
      <c r="O3537">
        <v>114</v>
      </c>
      <c r="P3537">
        <v>570</v>
      </c>
      <c r="Q3537">
        <v>57</v>
      </c>
      <c r="R3537">
        <v>570</v>
      </c>
      <c r="S3537" t="s">
        <v>25</v>
      </c>
      <c r="T3537" t="s">
        <v>25</v>
      </c>
      <c r="U3537" t="s">
        <v>3989</v>
      </c>
      <c r="V3537">
        <v>2570.52</v>
      </c>
      <c r="W3537" t="s">
        <v>25</v>
      </c>
      <c r="X3537" t="s">
        <v>25</v>
      </c>
    </row>
    <row r="3538" spans="1:24" x14ac:dyDescent="0.3">
      <c r="A3538" s="5">
        <v>3535</v>
      </c>
      <c r="B3538" t="s">
        <v>3987</v>
      </c>
      <c r="C3538" s="10">
        <v>43720</v>
      </c>
      <c r="D3538" t="s">
        <v>352</v>
      </c>
      <c r="E3538" t="s">
        <v>3907</v>
      </c>
      <c r="F3538" t="s">
        <v>2613</v>
      </c>
      <c r="G3538" t="s">
        <v>205</v>
      </c>
      <c r="H3538" t="s">
        <v>4005</v>
      </c>
      <c r="I3538">
        <v>5</v>
      </c>
      <c r="J3538" t="s">
        <v>44</v>
      </c>
      <c r="K3538" t="s">
        <v>3908</v>
      </c>
      <c r="L3538" t="s">
        <v>3988</v>
      </c>
      <c r="M3538" t="s">
        <v>3909</v>
      </c>
      <c r="N3538" t="s">
        <v>42</v>
      </c>
      <c r="O3538">
        <v>2.16</v>
      </c>
      <c r="P3538">
        <v>10.8</v>
      </c>
      <c r="Q3538">
        <v>1.08</v>
      </c>
      <c r="R3538">
        <v>10.8</v>
      </c>
      <c r="S3538" t="s">
        <v>25</v>
      </c>
      <c r="T3538" t="s">
        <v>25</v>
      </c>
      <c r="U3538" t="s">
        <v>3989</v>
      </c>
      <c r="V3538">
        <v>2570.52</v>
      </c>
      <c r="W3538" t="s">
        <v>25</v>
      </c>
      <c r="X3538" t="s">
        <v>25</v>
      </c>
    </row>
    <row r="3539" spans="1:24" x14ac:dyDescent="0.3">
      <c r="A3539" s="5">
        <v>3536</v>
      </c>
      <c r="B3539" t="s">
        <v>3987</v>
      </c>
      <c r="C3539" s="10">
        <v>43720</v>
      </c>
      <c r="D3539" t="s">
        <v>1877</v>
      </c>
      <c r="E3539" t="s">
        <v>3907</v>
      </c>
      <c r="F3539" t="s">
        <v>2613</v>
      </c>
      <c r="G3539" t="s">
        <v>205</v>
      </c>
      <c r="H3539" t="s">
        <v>4006</v>
      </c>
      <c r="I3539">
        <v>4</v>
      </c>
      <c r="J3539" t="s">
        <v>44</v>
      </c>
      <c r="K3539" t="s">
        <v>3908</v>
      </c>
      <c r="L3539" t="s">
        <v>3988</v>
      </c>
      <c r="M3539" t="s">
        <v>3909</v>
      </c>
      <c r="N3539" t="s">
        <v>42</v>
      </c>
      <c r="O3539">
        <v>0.96</v>
      </c>
      <c r="P3539">
        <v>3.84</v>
      </c>
      <c r="Q3539">
        <v>0.38400000000000001</v>
      </c>
      <c r="R3539">
        <v>3.84</v>
      </c>
      <c r="S3539" t="s">
        <v>25</v>
      </c>
      <c r="T3539" t="s">
        <v>25</v>
      </c>
      <c r="U3539" t="s">
        <v>3989</v>
      </c>
      <c r="V3539">
        <v>2570.52</v>
      </c>
      <c r="W3539" t="s">
        <v>25</v>
      </c>
      <c r="X3539" t="s">
        <v>25</v>
      </c>
    </row>
    <row r="3540" spans="1:24" x14ac:dyDescent="0.3">
      <c r="A3540" s="5">
        <v>3537</v>
      </c>
      <c r="B3540" t="s">
        <v>3987</v>
      </c>
      <c r="C3540" s="10">
        <v>43720</v>
      </c>
      <c r="D3540" t="s">
        <v>352</v>
      </c>
      <c r="E3540" t="s">
        <v>3907</v>
      </c>
      <c r="F3540" t="s">
        <v>2613</v>
      </c>
      <c r="G3540" t="s">
        <v>205</v>
      </c>
      <c r="H3540" t="s">
        <v>4007</v>
      </c>
      <c r="I3540">
        <v>2</v>
      </c>
      <c r="J3540" t="s">
        <v>27</v>
      </c>
      <c r="K3540" t="s">
        <v>3908</v>
      </c>
      <c r="L3540" t="s">
        <v>3988</v>
      </c>
      <c r="M3540" t="s">
        <v>3909</v>
      </c>
      <c r="N3540" t="s">
        <v>42</v>
      </c>
      <c r="O3540">
        <v>70.260000000000005</v>
      </c>
      <c r="P3540">
        <v>140.52000000000001</v>
      </c>
      <c r="Q3540">
        <v>14.052</v>
      </c>
      <c r="R3540">
        <v>140.52000000000001</v>
      </c>
      <c r="S3540" t="s">
        <v>25</v>
      </c>
      <c r="T3540" t="s">
        <v>25</v>
      </c>
      <c r="U3540" t="s">
        <v>3989</v>
      </c>
      <c r="V3540">
        <v>2570.52</v>
      </c>
      <c r="W3540" t="s">
        <v>25</v>
      </c>
      <c r="X3540" t="s">
        <v>25</v>
      </c>
    </row>
    <row r="3541" spans="1:24" x14ac:dyDescent="0.3">
      <c r="A3541" s="5">
        <v>3538</v>
      </c>
      <c r="B3541" t="s">
        <v>4008</v>
      </c>
      <c r="C3541" s="10">
        <v>43719</v>
      </c>
      <c r="D3541" t="s">
        <v>1877</v>
      </c>
      <c r="E3541" t="s">
        <v>4009</v>
      </c>
      <c r="F3541" t="s">
        <v>2613</v>
      </c>
      <c r="G3541" t="s">
        <v>205</v>
      </c>
      <c r="H3541" t="s">
        <v>315</v>
      </c>
      <c r="I3541">
        <v>1</v>
      </c>
      <c r="J3541" t="s">
        <v>36</v>
      </c>
      <c r="K3541" t="s">
        <v>4010</v>
      </c>
      <c r="L3541" t="s">
        <v>93</v>
      </c>
      <c r="M3541" t="s">
        <v>3025</v>
      </c>
      <c r="N3541" t="s">
        <v>24</v>
      </c>
      <c r="O3541" s="8">
        <v>9.9999999999999995E-7</v>
      </c>
      <c r="P3541" s="8">
        <v>9.9999999999999995E-7</v>
      </c>
      <c r="Q3541" s="8">
        <v>9.9999999999999995E-8</v>
      </c>
      <c r="R3541" s="8">
        <v>9.5000000000000001E-7</v>
      </c>
      <c r="S3541" t="s">
        <v>25</v>
      </c>
      <c r="T3541" t="s">
        <v>25</v>
      </c>
      <c r="U3541" t="s">
        <v>4011</v>
      </c>
      <c r="V3541">
        <v>3708800</v>
      </c>
      <c r="W3541" t="s">
        <v>25</v>
      </c>
      <c r="X3541">
        <v>3708800</v>
      </c>
    </row>
    <row r="3542" spans="1:24" x14ac:dyDescent="0.3">
      <c r="A3542" s="5">
        <v>3539</v>
      </c>
      <c r="B3542" t="s">
        <v>4008</v>
      </c>
      <c r="C3542" s="10">
        <v>43719</v>
      </c>
      <c r="D3542" t="s">
        <v>352</v>
      </c>
      <c r="E3542" t="s">
        <v>4009</v>
      </c>
      <c r="F3542" t="s">
        <v>2613</v>
      </c>
      <c r="G3542" t="s">
        <v>205</v>
      </c>
      <c r="H3542" t="s">
        <v>4012</v>
      </c>
      <c r="I3542">
        <v>2</v>
      </c>
      <c r="J3542" t="s">
        <v>46</v>
      </c>
      <c r="K3542" t="s">
        <v>4010</v>
      </c>
      <c r="L3542" t="s">
        <v>93</v>
      </c>
      <c r="M3542" t="s">
        <v>3025</v>
      </c>
      <c r="N3542" t="s">
        <v>24</v>
      </c>
      <c r="O3542">
        <v>1700000</v>
      </c>
      <c r="P3542">
        <v>3400000</v>
      </c>
      <c r="Q3542">
        <v>340000</v>
      </c>
      <c r="R3542">
        <v>3230000</v>
      </c>
      <c r="S3542" t="s">
        <v>25</v>
      </c>
      <c r="T3542" t="s">
        <v>25</v>
      </c>
      <c r="U3542" t="s">
        <v>4011</v>
      </c>
      <c r="V3542">
        <v>3708800</v>
      </c>
      <c r="W3542" t="s">
        <v>25</v>
      </c>
      <c r="X3542">
        <v>3708800</v>
      </c>
    </row>
    <row r="3543" spans="1:24" x14ac:dyDescent="0.3">
      <c r="A3543" s="5">
        <v>3540</v>
      </c>
      <c r="B3543" t="s">
        <v>4008</v>
      </c>
      <c r="C3543" s="10">
        <v>43719</v>
      </c>
      <c r="D3543" t="s">
        <v>1877</v>
      </c>
      <c r="E3543" t="s">
        <v>4009</v>
      </c>
      <c r="F3543" t="s">
        <v>2613</v>
      </c>
      <c r="G3543" t="s">
        <v>205</v>
      </c>
      <c r="H3543" t="s">
        <v>4013</v>
      </c>
      <c r="I3543">
        <v>12</v>
      </c>
      <c r="J3543" t="s">
        <v>46</v>
      </c>
      <c r="K3543" t="s">
        <v>4010</v>
      </c>
      <c r="L3543" t="s">
        <v>93</v>
      </c>
      <c r="M3543" t="s">
        <v>3025</v>
      </c>
      <c r="N3543" t="s">
        <v>24</v>
      </c>
      <c r="O3543">
        <v>42000</v>
      </c>
      <c r="P3543">
        <v>504000</v>
      </c>
      <c r="Q3543">
        <v>50400</v>
      </c>
      <c r="R3543">
        <v>478800</v>
      </c>
      <c r="S3543" t="s">
        <v>25</v>
      </c>
      <c r="T3543" t="s">
        <v>25</v>
      </c>
      <c r="U3543" t="s">
        <v>4011</v>
      </c>
      <c r="V3543">
        <v>3708800</v>
      </c>
      <c r="W3543" t="s">
        <v>25</v>
      </c>
      <c r="X3543">
        <v>3708800</v>
      </c>
    </row>
    <row r="3544" spans="1:24" x14ac:dyDescent="0.3">
      <c r="A3544" s="5">
        <v>3541</v>
      </c>
      <c r="B3544" t="s">
        <v>4014</v>
      </c>
      <c r="C3544" s="10">
        <v>43719</v>
      </c>
      <c r="D3544" t="s">
        <v>352</v>
      </c>
      <c r="E3544" t="s">
        <v>4015</v>
      </c>
      <c r="F3544" t="s">
        <v>81</v>
      </c>
      <c r="G3544" t="s">
        <v>269</v>
      </c>
      <c r="H3544" t="s">
        <v>4016</v>
      </c>
      <c r="I3544">
        <v>1</v>
      </c>
      <c r="J3544" t="s">
        <v>2194</v>
      </c>
      <c r="K3544" t="s">
        <v>4017</v>
      </c>
      <c r="L3544" t="s">
        <v>3155</v>
      </c>
      <c r="M3544" t="s">
        <v>4018</v>
      </c>
      <c r="N3544" t="s">
        <v>24</v>
      </c>
      <c r="O3544">
        <v>16000000</v>
      </c>
      <c r="P3544">
        <v>16000000</v>
      </c>
      <c r="Q3544">
        <v>1600000</v>
      </c>
      <c r="R3544">
        <v>17600000</v>
      </c>
      <c r="S3544" t="s">
        <v>25</v>
      </c>
      <c r="T3544" t="s">
        <v>25</v>
      </c>
      <c r="U3544" t="s">
        <v>4019</v>
      </c>
      <c r="V3544">
        <v>88000000</v>
      </c>
      <c r="W3544" t="s">
        <v>25</v>
      </c>
      <c r="X3544">
        <v>86400000</v>
      </c>
    </row>
    <row r="3545" spans="1:24" x14ac:dyDescent="0.3">
      <c r="A3545" s="5">
        <v>3542</v>
      </c>
      <c r="B3545" t="s">
        <v>4014</v>
      </c>
      <c r="C3545" s="10">
        <v>43719</v>
      </c>
      <c r="D3545" t="s">
        <v>1877</v>
      </c>
      <c r="E3545" t="s">
        <v>4015</v>
      </c>
      <c r="F3545" t="s">
        <v>81</v>
      </c>
      <c r="G3545" t="s">
        <v>269</v>
      </c>
      <c r="H3545" t="s">
        <v>4020</v>
      </c>
      <c r="I3545">
        <v>1</v>
      </c>
      <c r="J3545" t="s">
        <v>2194</v>
      </c>
      <c r="K3545" t="s">
        <v>4017</v>
      </c>
      <c r="L3545" t="s">
        <v>3155</v>
      </c>
      <c r="M3545" t="s">
        <v>4018</v>
      </c>
      <c r="N3545" t="s">
        <v>24</v>
      </c>
      <c r="O3545">
        <v>16000000</v>
      </c>
      <c r="P3545">
        <v>16000000</v>
      </c>
      <c r="Q3545">
        <v>1600000</v>
      </c>
      <c r="R3545">
        <v>17600000</v>
      </c>
      <c r="S3545" t="s">
        <v>25</v>
      </c>
      <c r="T3545" t="s">
        <v>25</v>
      </c>
      <c r="U3545" t="s">
        <v>4019</v>
      </c>
      <c r="V3545">
        <v>88000000</v>
      </c>
      <c r="W3545" t="s">
        <v>25</v>
      </c>
      <c r="X3545">
        <v>86400000</v>
      </c>
    </row>
    <row r="3546" spans="1:24" x14ac:dyDescent="0.3">
      <c r="A3546" s="5">
        <v>3543</v>
      </c>
      <c r="B3546" t="s">
        <v>4014</v>
      </c>
      <c r="C3546" s="10">
        <v>43719</v>
      </c>
      <c r="D3546" t="s">
        <v>178</v>
      </c>
      <c r="E3546" t="s">
        <v>4015</v>
      </c>
      <c r="F3546" t="s">
        <v>81</v>
      </c>
      <c r="G3546" t="s">
        <v>269</v>
      </c>
      <c r="H3546" t="s">
        <v>4021</v>
      </c>
      <c r="I3546">
        <v>1</v>
      </c>
      <c r="J3546" t="s">
        <v>2194</v>
      </c>
      <c r="K3546" t="s">
        <v>4017</v>
      </c>
      <c r="L3546" t="s">
        <v>3155</v>
      </c>
      <c r="M3546" t="s">
        <v>4018</v>
      </c>
      <c r="N3546" t="s">
        <v>24</v>
      </c>
      <c r="O3546">
        <v>16000000</v>
      </c>
      <c r="P3546">
        <v>16000000</v>
      </c>
      <c r="Q3546">
        <v>1600000</v>
      </c>
      <c r="R3546">
        <v>17600000</v>
      </c>
      <c r="S3546" t="s">
        <v>25</v>
      </c>
      <c r="T3546" t="s">
        <v>25</v>
      </c>
      <c r="U3546" t="s">
        <v>4019</v>
      </c>
      <c r="V3546">
        <v>88000000</v>
      </c>
      <c r="W3546" t="s">
        <v>25</v>
      </c>
      <c r="X3546">
        <v>86400000</v>
      </c>
    </row>
    <row r="3547" spans="1:24" x14ac:dyDescent="0.3">
      <c r="A3547" s="5">
        <v>3544</v>
      </c>
      <c r="B3547" t="s">
        <v>4014</v>
      </c>
      <c r="C3547" s="10">
        <v>43719</v>
      </c>
      <c r="D3547" t="s">
        <v>179</v>
      </c>
      <c r="E3547" t="s">
        <v>4015</v>
      </c>
      <c r="F3547" t="s">
        <v>81</v>
      </c>
      <c r="G3547" t="s">
        <v>269</v>
      </c>
      <c r="H3547" t="s">
        <v>4022</v>
      </c>
      <c r="I3547">
        <v>1</v>
      </c>
      <c r="J3547" t="s">
        <v>2194</v>
      </c>
      <c r="K3547" t="s">
        <v>4017</v>
      </c>
      <c r="L3547" t="s">
        <v>3155</v>
      </c>
      <c r="M3547" t="s">
        <v>4018</v>
      </c>
      <c r="N3547" t="s">
        <v>24</v>
      </c>
      <c r="O3547">
        <v>16000000</v>
      </c>
      <c r="P3547">
        <v>16000000</v>
      </c>
      <c r="Q3547">
        <v>1600000</v>
      </c>
      <c r="R3547">
        <v>17600000</v>
      </c>
      <c r="S3547" t="s">
        <v>25</v>
      </c>
      <c r="T3547" t="s">
        <v>25</v>
      </c>
      <c r="U3547" t="s">
        <v>4019</v>
      </c>
      <c r="V3547">
        <v>88000000</v>
      </c>
      <c r="W3547" t="s">
        <v>25</v>
      </c>
      <c r="X3547">
        <v>86400000</v>
      </c>
    </row>
    <row r="3548" spans="1:24" x14ac:dyDescent="0.3">
      <c r="A3548" s="5">
        <v>3545</v>
      </c>
      <c r="B3548" t="s">
        <v>4014</v>
      </c>
      <c r="C3548" s="10">
        <v>43719</v>
      </c>
      <c r="D3548" t="s">
        <v>379</v>
      </c>
      <c r="E3548" t="s">
        <v>4015</v>
      </c>
      <c r="F3548" t="s">
        <v>81</v>
      </c>
      <c r="G3548" t="s">
        <v>269</v>
      </c>
      <c r="H3548" t="s">
        <v>4023</v>
      </c>
      <c r="I3548">
        <v>1</v>
      </c>
      <c r="J3548" t="s">
        <v>2194</v>
      </c>
      <c r="K3548" t="s">
        <v>4017</v>
      </c>
      <c r="L3548" t="s">
        <v>3155</v>
      </c>
      <c r="M3548" t="s">
        <v>4018</v>
      </c>
      <c r="N3548" t="s">
        <v>24</v>
      </c>
      <c r="O3548">
        <v>16000000</v>
      </c>
      <c r="P3548">
        <v>16000000</v>
      </c>
      <c r="Q3548">
        <v>1600000</v>
      </c>
      <c r="R3548">
        <v>17600000</v>
      </c>
      <c r="S3548" t="s">
        <v>25</v>
      </c>
      <c r="T3548" t="s">
        <v>25</v>
      </c>
      <c r="U3548" t="s">
        <v>4019</v>
      </c>
      <c r="V3548">
        <v>88000000</v>
      </c>
      <c r="W3548" t="s">
        <v>25</v>
      </c>
      <c r="X3548">
        <v>86400000</v>
      </c>
    </row>
    <row r="3549" spans="1:24" x14ac:dyDescent="0.3">
      <c r="A3549" s="5">
        <v>3546</v>
      </c>
      <c r="B3549" t="s">
        <v>4024</v>
      </c>
      <c r="C3549" s="10">
        <v>43719</v>
      </c>
      <c r="D3549" t="s">
        <v>379</v>
      </c>
      <c r="E3549" t="s">
        <v>2670</v>
      </c>
      <c r="F3549" t="s">
        <v>204</v>
      </c>
      <c r="G3549" t="s">
        <v>249</v>
      </c>
      <c r="H3549" t="s">
        <v>1661</v>
      </c>
      <c r="I3549">
        <v>1</v>
      </c>
      <c r="J3549" t="s">
        <v>36</v>
      </c>
      <c r="K3549" t="s">
        <v>2671</v>
      </c>
      <c r="L3549" t="s">
        <v>151</v>
      </c>
      <c r="M3549" t="s">
        <v>2672</v>
      </c>
      <c r="N3549" t="s">
        <v>24</v>
      </c>
      <c r="O3549">
        <v>0</v>
      </c>
      <c r="P3549">
        <v>0</v>
      </c>
      <c r="Q3549">
        <v>0</v>
      </c>
      <c r="R3549">
        <v>0</v>
      </c>
      <c r="S3549" t="s">
        <v>25</v>
      </c>
      <c r="T3549" t="s">
        <v>25</v>
      </c>
      <c r="U3549" t="s">
        <v>25</v>
      </c>
      <c r="V3549" t="s">
        <v>25</v>
      </c>
      <c r="W3549" t="s">
        <v>25</v>
      </c>
      <c r="X3549" t="s">
        <v>25</v>
      </c>
    </row>
    <row r="3550" spans="1:24" x14ac:dyDescent="0.3">
      <c r="A3550" s="5">
        <v>3547</v>
      </c>
      <c r="B3550" t="s">
        <v>4024</v>
      </c>
      <c r="C3550" s="10">
        <v>43719</v>
      </c>
      <c r="D3550" t="s">
        <v>379</v>
      </c>
      <c r="E3550" t="s">
        <v>2670</v>
      </c>
      <c r="F3550" t="s">
        <v>204</v>
      </c>
      <c r="G3550" t="s">
        <v>249</v>
      </c>
      <c r="H3550" t="s">
        <v>4025</v>
      </c>
      <c r="I3550">
        <v>6</v>
      </c>
      <c r="J3550" t="s">
        <v>4026</v>
      </c>
      <c r="K3550" t="s">
        <v>2671</v>
      </c>
      <c r="L3550" t="s">
        <v>151</v>
      </c>
      <c r="M3550" t="s">
        <v>2672</v>
      </c>
      <c r="N3550" t="s">
        <v>24</v>
      </c>
      <c r="O3550">
        <v>0</v>
      </c>
      <c r="P3550">
        <v>0</v>
      </c>
      <c r="Q3550">
        <v>0</v>
      </c>
      <c r="R3550">
        <v>0</v>
      </c>
      <c r="S3550" t="s">
        <v>25</v>
      </c>
      <c r="T3550" t="s">
        <v>25</v>
      </c>
      <c r="U3550" t="s">
        <v>25</v>
      </c>
      <c r="V3550" t="s">
        <v>25</v>
      </c>
      <c r="W3550" t="s">
        <v>25</v>
      </c>
      <c r="X3550" t="s">
        <v>25</v>
      </c>
    </row>
    <row r="3551" spans="1:24" x14ac:dyDescent="0.3">
      <c r="A3551" s="5">
        <v>3548</v>
      </c>
      <c r="B3551" t="s">
        <v>4027</v>
      </c>
      <c r="C3551" s="10">
        <v>43719</v>
      </c>
      <c r="D3551" t="s">
        <v>379</v>
      </c>
      <c r="E3551" t="s">
        <v>2670</v>
      </c>
      <c r="F3551" t="s">
        <v>204</v>
      </c>
      <c r="G3551" t="s">
        <v>249</v>
      </c>
      <c r="H3551" t="s">
        <v>315</v>
      </c>
      <c r="I3551">
        <v>1</v>
      </c>
      <c r="J3551" t="s">
        <v>36</v>
      </c>
      <c r="K3551" t="s">
        <v>2671</v>
      </c>
      <c r="L3551" t="s">
        <v>93</v>
      </c>
      <c r="M3551" t="s">
        <v>2672</v>
      </c>
      <c r="N3551" t="s">
        <v>24</v>
      </c>
      <c r="O3551" s="8">
        <v>9.9999999999999995E-7</v>
      </c>
      <c r="P3551" s="8">
        <v>9.9999999999999995E-7</v>
      </c>
      <c r="Q3551" s="8">
        <v>9.9999999999999995E-8</v>
      </c>
      <c r="R3551" s="8">
        <v>9.7000000000000003E-7</v>
      </c>
      <c r="S3551" t="s">
        <v>25</v>
      </c>
      <c r="T3551" t="s">
        <v>25</v>
      </c>
      <c r="U3551" t="s">
        <v>4028</v>
      </c>
      <c r="V3551">
        <v>8210080</v>
      </c>
      <c r="W3551" t="s">
        <v>25</v>
      </c>
      <c r="X3551">
        <v>8210080</v>
      </c>
    </row>
    <row r="3552" spans="1:24" x14ac:dyDescent="0.3">
      <c r="A3552" s="5">
        <v>3549</v>
      </c>
      <c r="B3552" t="s">
        <v>4027</v>
      </c>
      <c r="C3552" s="10">
        <v>43719</v>
      </c>
      <c r="D3552" t="s">
        <v>379</v>
      </c>
      <c r="E3552" t="s">
        <v>2670</v>
      </c>
      <c r="F3552" t="s">
        <v>204</v>
      </c>
      <c r="G3552" t="s">
        <v>249</v>
      </c>
      <c r="H3552" t="s">
        <v>4029</v>
      </c>
      <c r="I3552">
        <v>4</v>
      </c>
      <c r="J3552" t="s">
        <v>44</v>
      </c>
      <c r="K3552" t="s">
        <v>2671</v>
      </c>
      <c r="L3552" t="s">
        <v>93</v>
      </c>
      <c r="M3552" t="s">
        <v>2672</v>
      </c>
      <c r="N3552" t="s">
        <v>24</v>
      </c>
      <c r="O3552">
        <v>156000</v>
      </c>
      <c r="P3552">
        <v>624000</v>
      </c>
      <c r="Q3552">
        <v>62400</v>
      </c>
      <c r="R3552">
        <v>605280</v>
      </c>
      <c r="S3552" t="s">
        <v>25</v>
      </c>
      <c r="T3552" t="s">
        <v>25</v>
      </c>
      <c r="U3552" t="s">
        <v>4028</v>
      </c>
      <c r="V3552">
        <v>8210080</v>
      </c>
      <c r="W3552" t="s">
        <v>25</v>
      </c>
      <c r="X3552">
        <v>8210080</v>
      </c>
    </row>
    <row r="3553" spans="1:24" x14ac:dyDescent="0.3">
      <c r="A3553" s="5">
        <v>3550</v>
      </c>
      <c r="B3553" t="s">
        <v>4027</v>
      </c>
      <c r="C3553" s="10">
        <v>43719</v>
      </c>
      <c r="D3553" t="s">
        <v>1902</v>
      </c>
      <c r="E3553" t="s">
        <v>2670</v>
      </c>
      <c r="F3553" t="s">
        <v>204</v>
      </c>
      <c r="G3553" t="s">
        <v>249</v>
      </c>
      <c r="H3553" t="s">
        <v>4030</v>
      </c>
      <c r="I3553">
        <v>5</v>
      </c>
      <c r="J3553" t="s">
        <v>44</v>
      </c>
      <c r="K3553" t="s">
        <v>2671</v>
      </c>
      <c r="L3553" t="s">
        <v>93</v>
      </c>
      <c r="M3553" t="s">
        <v>2672</v>
      </c>
      <c r="N3553" t="s">
        <v>24</v>
      </c>
      <c r="O3553">
        <v>10000</v>
      </c>
      <c r="P3553">
        <v>50000</v>
      </c>
      <c r="Q3553">
        <v>5000</v>
      </c>
      <c r="R3553">
        <v>48500</v>
      </c>
      <c r="S3553" t="s">
        <v>25</v>
      </c>
      <c r="T3553" t="s">
        <v>25</v>
      </c>
      <c r="U3553" t="s">
        <v>4028</v>
      </c>
      <c r="V3553">
        <v>8210080</v>
      </c>
      <c r="W3553" t="s">
        <v>25</v>
      </c>
      <c r="X3553">
        <v>8210080</v>
      </c>
    </row>
    <row r="3554" spans="1:24" x14ac:dyDescent="0.3">
      <c r="A3554" s="5">
        <v>3551</v>
      </c>
      <c r="B3554" t="s">
        <v>4027</v>
      </c>
      <c r="C3554" s="10">
        <v>43719</v>
      </c>
      <c r="D3554" t="s">
        <v>1902</v>
      </c>
      <c r="E3554" t="s">
        <v>2670</v>
      </c>
      <c r="F3554" t="s">
        <v>204</v>
      </c>
      <c r="G3554" t="s">
        <v>249</v>
      </c>
      <c r="H3554" t="s">
        <v>4031</v>
      </c>
      <c r="I3554">
        <v>2</v>
      </c>
      <c r="J3554" t="s">
        <v>27</v>
      </c>
      <c r="K3554" t="s">
        <v>2671</v>
      </c>
      <c r="L3554" t="s">
        <v>93</v>
      </c>
      <c r="M3554" t="s">
        <v>2672</v>
      </c>
      <c r="N3554" t="s">
        <v>24</v>
      </c>
      <c r="O3554">
        <v>195000</v>
      </c>
      <c r="P3554">
        <v>390000</v>
      </c>
      <c r="Q3554">
        <v>39000</v>
      </c>
      <c r="R3554">
        <v>378300</v>
      </c>
      <c r="S3554" t="s">
        <v>25</v>
      </c>
      <c r="T3554" t="s">
        <v>25</v>
      </c>
      <c r="U3554" t="s">
        <v>4028</v>
      </c>
      <c r="V3554">
        <v>8210080</v>
      </c>
      <c r="W3554" t="s">
        <v>25</v>
      </c>
      <c r="X3554">
        <v>8210080</v>
      </c>
    </row>
    <row r="3555" spans="1:24" x14ac:dyDescent="0.3">
      <c r="A3555" s="5">
        <v>3552</v>
      </c>
      <c r="B3555" t="s">
        <v>4027</v>
      </c>
      <c r="C3555" s="10">
        <v>43719</v>
      </c>
      <c r="D3555" t="s">
        <v>352</v>
      </c>
      <c r="E3555" t="s">
        <v>2670</v>
      </c>
      <c r="F3555" t="s">
        <v>204</v>
      </c>
      <c r="G3555" t="s">
        <v>249</v>
      </c>
      <c r="H3555" t="s">
        <v>4032</v>
      </c>
      <c r="I3555">
        <v>6</v>
      </c>
      <c r="J3555" t="s">
        <v>4026</v>
      </c>
      <c r="K3555" t="s">
        <v>2671</v>
      </c>
      <c r="L3555" t="s">
        <v>93</v>
      </c>
      <c r="M3555" t="s">
        <v>2672</v>
      </c>
      <c r="N3555" t="s">
        <v>24</v>
      </c>
      <c r="O3555">
        <v>650000</v>
      </c>
      <c r="P3555">
        <v>3900000</v>
      </c>
      <c r="Q3555">
        <v>390000</v>
      </c>
      <c r="R3555">
        <v>3783000</v>
      </c>
      <c r="S3555" t="s">
        <v>25</v>
      </c>
      <c r="T3555" t="s">
        <v>25</v>
      </c>
      <c r="U3555" t="s">
        <v>4028</v>
      </c>
      <c r="V3555">
        <v>8210080</v>
      </c>
      <c r="W3555" t="s">
        <v>25</v>
      </c>
      <c r="X3555">
        <v>8210080</v>
      </c>
    </row>
    <row r="3556" spans="1:24" x14ac:dyDescent="0.3">
      <c r="A3556" s="5">
        <v>3553</v>
      </c>
      <c r="B3556" t="s">
        <v>4027</v>
      </c>
      <c r="C3556" s="10">
        <v>43719</v>
      </c>
      <c r="D3556" t="s">
        <v>1909</v>
      </c>
      <c r="E3556" t="s">
        <v>2670</v>
      </c>
      <c r="F3556" t="s">
        <v>204</v>
      </c>
      <c r="G3556" t="s">
        <v>249</v>
      </c>
      <c r="H3556" t="s">
        <v>4033</v>
      </c>
      <c r="I3556">
        <v>100</v>
      </c>
      <c r="J3556" t="s">
        <v>27</v>
      </c>
      <c r="K3556" t="s">
        <v>2671</v>
      </c>
      <c r="L3556" t="s">
        <v>93</v>
      </c>
      <c r="M3556" t="s">
        <v>2672</v>
      </c>
      <c r="N3556" t="s">
        <v>24</v>
      </c>
      <c r="O3556">
        <v>35000</v>
      </c>
      <c r="P3556">
        <v>3500000</v>
      </c>
      <c r="Q3556">
        <v>350000</v>
      </c>
      <c r="R3556">
        <v>3395000</v>
      </c>
      <c r="S3556" t="s">
        <v>25</v>
      </c>
      <c r="T3556" t="s">
        <v>25</v>
      </c>
      <c r="U3556" t="s">
        <v>4028</v>
      </c>
      <c r="V3556">
        <v>8210080</v>
      </c>
      <c r="W3556" t="s">
        <v>25</v>
      </c>
      <c r="X3556">
        <v>8210080</v>
      </c>
    </row>
    <row r="3557" spans="1:24" x14ac:dyDescent="0.3">
      <c r="A3557" s="5">
        <v>3554</v>
      </c>
      <c r="B3557" t="s">
        <v>4034</v>
      </c>
      <c r="C3557" s="10">
        <v>43719</v>
      </c>
      <c r="D3557" t="s">
        <v>352</v>
      </c>
      <c r="E3557" t="s">
        <v>2670</v>
      </c>
      <c r="F3557" t="s">
        <v>204</v>
      </c>
      <c r="G3557" t="s">
        <v>249</v>
      </c>
      <c r="H3557" t="s">
        <v>315</v>
      </c>
      <c r="I3557">
        <v>1</v>
      </c>
      <c r="J3557" t="s">
        <v>36</v>
      </c>
      <c r="K3557" t="s">
        <v>2671</v>
      </c>
      <c r="L3557" t="s">
        <v>425</v>
      </c>
      <c r="M3557" t="s">
        <v>2672</v>
      </c>
      <c r="N3557" t="s">
        <v>24</v>
      </c>
      <c r="O3557" s="8">
        <v>9.9999999999999995E-7</v>
      </c>
      <c r="P3557" s="8">
        <v>9.9999999999999995E-7</v>
      </c>
      <c r="Q3557" s="8">
        <v>9.9999999999999995E-8</v>
      </c>
      <c r="R3557" s="8">
        <v>9.7000000000000003E-7</v>
      </c>
      <c r="S3557" t="s">
        <v>25</v>
      </c>
      <c r="T3557" t="s">
        <v>25</v>
      </c>
      <c r="U3557" t="s">
        <v>4035</v>
      </c>
      <c r="V3557">
        <v>20467000</v>
      </c>
      <c r="W3557" t="s">
        <v>25</v>
      </c>
      <c r="X3557">
        <v>20467000</v>
      </c>
    </row>
    <row r="3558" spans="1:24" x14ac:dyDescent="0.3">
      <c r="A3558" s="5">
        <v>3555</v>
      </c>
      <c r="B3558" t="s">
        <v>4034</v>
      </c>
      <c r="C3558" s="10">
        <v>43719</v>
      </c>
      <c r="D3558" t="s">
        <v>1909</v>
      </c>
      <c r="E3558" t="s">
        <v>2670</v>
      </c>
      <c r="F3558" t="s">
        <v>204</v>
      </c>
      <c r="G3558" t="s">
        <v>249</v>
      </c>
      <c r="H3558" t="s">
        <v>4036</v>
      </c>
      <c r="I3558">
        <v>100</v>
      </c>
      <c r="J3558" t="s">
        <v>65</v>
      </c>
      <c r="K3558" t="s">
        <v>2671</v>
      </c>
      <c r="L3558" t="s">
        <v>425</v>
      </c>
      <c r="M3558" t="s">
        <v>2672</v>
      </c>
      <c r="N3558" t="s">
        <v>24</v>
      </c>
      <c r="O3558">
        <v>110000</v>
      </c>
      <c r="P3558">
        <v>11000000</v>
      </c>
      <c r="Q3558">
        <v>1100000</v>
      </c>
      <c r="R3558">
        <v>10670000</v>
      </c>
      <c r="S3558" t="s">
        <v>25</v>
      </c>
      <c r="T3558" t="s">
        <v>25</v>
      </c>
      <c r="U3558" t="s">
        <v>4035</v>
      </c>
      <c r="V3558">
        <v>20467000</v>
      </c>
      <c r="W3558" t="s">
        <v>25</v>
      </c>
      <c r="X3558">
        <v>20467000</v>
      </c>
    </row>
    <row r="3559" spans="1:24" x14ac:dyDescent="0.3">
      <c r="A3559" s="5">
        <v>3556</v>
      </c>
      <c r="B3559" t="s">
        <v>4034</v>
      </c>
      <c r="C3559" s="10">
        <v>43719</v>
      </c>
      <c r="E3559" t="s">
        <v>2670</v>
      </c>
      <c r="F3559" t="s">
        <v>204</v>
      </c>
      <c r="G3559" t="s">
        <v>249</v>
      </c>
      <c r="H3559" t="s">
        <v>4037</v>
      </c>
      <c r="I3559">
        <v>40</v>
      </c>
      <c r="J3559" t="s">
        <v>65</v>
      </c>
      <c r="K3559" t="s">
        <v>2671</v>
      </c>
      <c r="L3559" t="s">
        <v>425</v>
      </c>
      <c r="M3559" t="s">
        <v>2672</v>
      </c>
      <c r="N3559" t="s">
        <v>24</v>
      </c>
      <c r="O3559">
        <v>100000</v>
      </c>
      <c r="P3559">
        <v>4000000</v>
      </c>
      <c r="Q3559">
        <v>400000</v>
      </c>
      <c r="R3559">
        <v>3880000</v>
      </c>
      <c r="S3559" t="s">
        <v>25</v>
      </c>
      <c r="T3559" t="s">
        <v>25</v>
      </c>
      <c r="U3559" t="s">
        <v>4035</v>
      </c>
      <c r="V3559">
        <v>20467000</v>
      </c>
      <c r="W3559" t="s">
        <v>25</v>
      </c>
      <c r="X3559">
        <v>20467000</v>
      </c>
    </row>
    <row r="3560" spans="1:24" x14ac:dyDescent="0.3">
      <c r="A3560" s="5">
        <v>3557</v>
      </c>
      <c r="B3560" t="s">
        <v>4034</v>
      </c>
      <c r="C3560" s="10">
        <v>43719</v>
      </c>
      <c r="E3560" t="s">
        <v>2670</v>
      </c>
      <c r="F3560" t="s">
        <v>204</v>
      </c>
      <c r="G3560" t="s">
        <v>249</v>
      </c>
      <c r="H3560" t="s">
        <v>4038</v>
      </c>
      <c r="I3560">
        <v>40</v>
      </c>
      <c r="J3560" t="s">
        <v>65</v>
      </c>
      <c r="K3560" t="s">
        <v>2671</v>
      </c>
      <c r="L3560" t="s">
        <v>425</v>
      </c>
      <c r="M3560" t="s">
        <v>2672</v>
      </c>
      <c r="N3560" t="s">
        <v>24</v>
      </c>
      <c r="O3560">
        <v>59000</v>
      </c>
      <c r="P3560">
        <v>2360000</v>
      </c>
      <c r="Q3560">
        <v>236000</v>
      </c>
      <c r="R3560">
        <v>2289200</v>
      </c>
      <c r="S3560" t="s">
        <v>25</v>
      </c>
      <c r="T3560" t="s">
        <v>25</v>
      </c>
      <c r="U3560" t="s">
        <v>4035</v>
      </c>
      <c r="V3560">
        <v>20467000</v>
      </c>
      <c r="W3560" t="s">
        <v>25</v>
      </c>
      <c r="X3560">
        <v>20467000</v>
      </c>
    </row>
    <row r="3561" spans="1:24" x14ac:dyDescent="0.3">
      <c r="A3561" s="5">
        <v>3558</v>
      </c>
      <c r="B3561" t="s">
        <v>4034</v>
      </c>
      <c r="C3561" s="10">
        <v>43719</v>
      </c>
      <c r="E3561" t="s">
        <v>2670</v>
      </c>
      <c r="F3561" t="s">
        <v>204</v>
      </c>
      <c r="G3561" t="s">
        <v>249</v>
      </c>
      <c r="H3561" t="s">
        <v>4039</v>
      </c>
      <c r="I3561">
        <v>4</v>
      </c>
      <c r="J3561" t="s">
        <v>44</v>
      </c>
      <c r="K3561" t="s">
        <v>2671</v>
      </c>
      <c r="L3561" t="s">
        <v>425</v>
      </c>
      <c r="M3561" t="s">
        <v>2672</v>
      </c>
      <c r="N3561" t="s">
        <v>24</v>
      </c>
      <c r="O3561">
        <v>25000</v>
      </c>
      <c r="P3561">
        <v>100000</v>
      </c>
      <c r="Q3561">
        <v>10000</v>
      </c>
      <c r="R3561">
        <v>97000</v>
      </c>
      <c r="S3561" t="s">
        <v>25</v>
      </c>
      <c r="T3561" t="s">
        <v>25</v>
      </c>
      <c r="U3561" t="s">
        <v>4035</v>
      </c>
      <c r="V3561">
        <v>20467000</v>
      </c>
      <c r="W3561" t="s">
        <v>25</v>
      </c>
      <c r="X3561">
        <v>20467000</v>
      </c>
    </row>
    <row r="3562" spans="1:24" x14ac:dyDescent="0.3">
      <c r="A3562" s="5">
        <v>3559</v>
      </c>
      <c r="B3562" t="s">
        <v>4034</v>
      </c>
      <c r="C3562" s="10">
        <v>43719</v>
      </c>
      <c r="E3562" t="s">
        <v>2670</v>
      </c>
      <c r="F3562" t="s">
        <v>204</v>
      </c>
      <c r="G3562" t="s">
        <v>249</v>
      </c>
      <c r="H3562" t="s">
        <v>4040</v>
      </c>
      <c r="I3562">
        <v>1</v>
      </c>
      <c r="J3562" t="s">
        <v>46</v>
      </c>
      <c r="K3562" t="s">
        <v>2671</v>
      </c>
      <c r="L3562" t="s">
        <v>425</v>
      </c>
      <c r="M3562" t="s">
        <v>2672</v>
      </c>
      <c r="N3562" t="s">
        <v>24</v>
      </c>
      <c r="O3562">
        <v>1680000</v>
      </c>
      <c r="P3562">
        <v>1680000</v>
      </c>
      <c r="Q3562">
        <v>168000</v>
      </c>
      <c r="R3562">
        <v>1629600</v>
      </c>
      <c r="S3562" t="s">
        <v>25</v>
      </c>
      <c r="T3562" t="s">
        <v>25</v>
      </c>
      <c r="U3562" t="s">
        <v>4035</v>
      </c>
      <c r="V3562">
        <v>20467000</v>
      </c>
      <c r="W3562" t="s">
        <v>25</v>
      </c>
      <c r="X3562">
        <v>20467000</v>
      </c>
    </row>
    <row r="3563" spans="1:24" x14ac:dyDescent="0.3">
      <c r="A3563" s="5">
        <v>3560</v>
      </c>
      <c r="B3563" t="s">
        <v>4034</v>
      </c>
      <c r="C3563" s="10">
        <v>43719</v>
      </c>
      <c r="E3563" t="s">
        <v>2670</v>
      </c>
      <c r="F3563" t="s">
        <v>204</v>
      </c>
      <c r="G3563" t="s">
        <v>249</v>
      </c>
      <c r="H3563" t="s">
        <v>4041</v>
      </c>
      <c r="I3563">
        <v>50</v>
      </c>
      <c r="J3563" t="s">
        <v>27</v>
      </c>
      <c r="K3563" t="s">
        <v>2671</v>
      </c>
      <c r="L3563" t="s">
        <v>425</v>
      </c>
      <c r="M3563" t="s">
        <v>2672</v>
      </c>
      <c r="N3563" t="s">
        <v>24</v>
      </c>
      <c r="O3563">
        <v>35000</v>
      </c>
      <c r="P3563">
        <v>1750000</v>
      </c>
      <c r="Q3563">
        <v>175000</v>
      </c>
      <c r="R3563">
        <v>1697500</v>
      </c>
      <c r="S3563" t="s">
        <v>25</v>
      </c>
      <c r="T3563" t="s">
        <v>25</v>
      </c>
      <c r="U3563" t="s">
        <v>4035</v>
      </c>
      <c r="V3563">
        <v>20467000</v>
      </c>
      <c r="W3563" t="s">
        <v>25</v>
      </c>
      <c r="X3563">
        <v>20467000</v>
      </c>
    </row>
    <row r="3564" spans="1:24" x14ac:dyDescent="0.3">
      <c r="A3564" s="5">
        <v>3561</v>
      </c>
      <c r="B3564" t="s">
        <v>4034</v>
      </c>
      <c r="C3564" s="10">
        <v>43719</v>
      </c>
      <c r="D3564" t="s">
        <v>1928</v>
      </c>
      <c r="E3564" t="s">
        <v>2670</v>
      </c>
      <c r="F3564" t="s">
        <v>204</v>
      </c>
      <c r="G3564" t="s">
        <v>249</v>
      </c>
      <c r="H3564" t="s">
        <v>4042</v>
      </c>
      <c r="I3564">
        <v>10</v>
      </c>
      <c r="J3564" t="s">
        <v>27</v>
      </c>
      <c r="K3564" t="s">
        <v>2671</v>
      </c>
      <c r="L3564" t="s">
        <v>425</v>
      </c>
      <c r="M3564" t="s">
        <v>2672</v>
      </c>
      <c r="N3564" t="s">
        <v>24</v>
      </c>
      <c r="O3564">
        <v>21000</v>
      </c>
      <c r="P3564">
        <v>210000</v>
      </c>
      <c r="Q3564">
        <v>21000</v>
      </c>
      <c r="R3564">
        <v>203700</v>
      </c>
      <c r="S3564" t="s">
        <v>25</v>
      </c>
      <c r="T3564" t="s">
        <v>25</v>
      </c>
      <c r="U3564" t="s">
        <v>4035</v>
      </c>
      <c r="V3564">
        <v>20467000</v>
      </c>
      <c r="W3564" t="s">
        <v>25</v>
      </c>
      <c r="X3564">
        <v>20467000</v>
      </c>
    </row>
    <row r="3565" spans="1:24" x14ac:dyDescent="0.3">
      <c r="A3565" s="5">
        <v>3562</v>
      </c>
      <c r="B3565" t="s">
        <v>4043</v>
      </c>
      <c r="C3565" s="10">
        <v>43719</v>
      </c>
      <c r="D3565" t="s">
        <v>1928</v>
      </c>
      <c r="E3565" t="s">
        <v>4044</v>
      </c>
      <c r="F3565" t="s">
        <v>204</v>
      </c>
      <c r="G3565" t="s">
        <v>249</v>
      </c>
      <c r="H3565" t="s">
        <v>4045</v>
      </c>
      <c r="I3565">
        <v>10</v>
      </c>
      <c r="J3565" t="s">
        <v>27</v>
      </c>
      <c r="K3565" t="s">
        <v>4046</v>
      </c>
      <c r="L3565" t="s">
        <v>116</v>
      </c>
      <c r="M3565" t="s">
        <v>3577</v>
      </c>
      <c r="N3565" t="s">
        <v>24</v>
      </c>
      <c r="O3565">
        <v>70000</v>
      </c>
      <c r="P3565">
        <v>700000</v>
      </c>
      <c r="Q3565">
        <v>70000</v>
      </c>
      <c r="R3565">
        <v>700000</v>
      </c>
      <c r="S3565" t="s">
        <v>25</v>
      </c>
      <c r="T3565" t="s">
        <v>25</v>
      </c>
      <c r="U3565" t="s">
        <v>4047</v>
      </c>
      <c r="V3565">
        <v>41645000</v>
      </c>
      <c r="W3565" t="s">
        <v>25</v>
      </c>
      <c r="X3565">
        <v>41645000</v>
      </c>
    </row>
    <row r="3566" spans="1:24" x14ac:dyDescent="0.3">
      <c r="A3566" s="5">
        <v>3563</v>
      </c>
      <c r="B3566" t="s">
        <v>4043</v>
      </c>
      <c r="C3566" s="10">
        <v>43719</v>
      </c>
      <c r="D3566" t="s">
        <v>1928</v>
      </c>
      <c r="E3566" t="s">
        <v>4044</v>
      </c>
      <c r="F3566" t="s">
        <v>204</v>
      </c>
      <c r="G3566" t="s">
        <v>249</v>
      </c>
      <c r="H3566" t="s">
        <v>4048</v>
      </c>
      <c r="I3566">
        <v>10</v>
      </c>
      <c r="J3566" t="s">
        <v>27</v>
      </c>
      <c r="K3566" t="s">
        <v>4046</v>
      </c>
      <c r="L3566" t="s">
        <v>116</v>
      </c>
      <c r="M3566" t="s">
        <v>3577</v>
      </c>
      <c r="N3566" t="s">
        <v>24</v>
      </c>
      <c r="O3566">
        <v>158000</v>
      </c>
      <c r="P3566">
        <v>1580000</v>
      </c>
      <c r="Q3566">
        <v>158000</v>
      </c>
      <c r="R3566">
        <v>1580000</v>
      </c>
      <c r="S3566" t="s">
        <v>25</v>
      </c>
      <c r="T3566" t="s">
        <v>25</v>
      </c>
      <c r="U3566" t="s">
        <v>4047</v>
      </c>
      <c r="V3566">
        <v>41645000</v>
      </c>
      <c r="W3566" t="s">
        <v>25</v>
      </c>
      <c r="X3566">
        <v>41645000</v>
      </c>
    </row>
    <row r="3567" spans="1:24" x14ac:dyDescent="0.3">
      <c r="A3567" s="5">
        <v>3564</v>
      </c>
      <c r="B3567" t="s">
        <v>4043</v>
      </c>
      <c r="C3567" s="10">
        <v>43719</v>
      </c>
      <c r="D3567" t="s">
        <v>1928</v>
      </c>
      <c r="E3567" t="s">
        <v>4044</v>
      </c>
      <c r="F3567" t="s">
        <v>204</v>
      </c>
      <c r="G3567" t="s">
        <v>249</v>
      </c>
      <c r="H3567" t="s">
        <v>4049</v>
      </c>
      <c r="I3567">
        <v>5</v>
      </c>
      <c r="J3567" t="s">
        <v>27</v>
      </c>
      <c r="K3567" t="s">
        <v>4046</v>
      </c>
      <c r="L3567" t="s">
        <v>116</v>
      </c>
      <c r="M3567" t="s">
        <v>3577</v>
      </c>
      <c r="N3567" t="s">
        <v>24</v>
      </c>
      <c r="O3567">
        <v>211000</v>
      </c>
      <c r="P3567">
        <v>1055000</v>
      </c>
      <c r="Q3567">
        <v>105500</v>
      </c>
      <c r="R3567">
        <v>1055000</v>
      </c>
      <c r="S3567" t="s">
        <v>25</v>
      </c>
      <c r="T3567" t="s">
        <v>25</v>
      </c>
      <c r="U3567" t="s">
        <v>4047</v>
      </c>
      <c r="V3567">
        <v>41645000</v>
      </c>
      <c r="W3567" t="s">
        <v>25</v>
      </c>
      <c r="X3567">
        <v>41645000</v>
      </c>
    </row>
    <row r="3568" spans="1:24" x14ac:dyDescent="0.3">
      <c r="A3568" s="5">
        <v>3565</v>
      </c>
      <c r="B3568" t="s">
        <v>4043</v>
      </c>
      <c r="C3568" s="10">
        <v>43719</v>
      </c>
      <c r="D3568" t="s">
        <v>1928</v>
      </c>
      <c r="E3568" t="s">
        <v>4044</v>
      </c>
      <c r="F3568" t="s">
        <v>204</v>
      </c>
      <c r="G3568" t="s">
        <v>249</v>
      </c>
      <c r="H3568" t="s">
        <v>4050</v>
      </c>
      <c r="I3568">
        <v>5</v>
      </c>
      <c r="J3568" t="s">
        <v>27</v>
      </c>
      <c r="K3568" t="s">
        <v>4046</v>
      </c>
      <c r="L3568" t="s">
        <v>116</v>
      </c>
      <c r="M3568" t="s">
        <v>3577</v>
      </c>
      <c r="N3568" t="s">
        <v>24</v>
      </c>
      <c r="O3568">
        <v>270000</v>
      </c>
      <c r="P3568">
        <v>1350000</v>
      </c>
      <c r="Q3568">
        <v>135000</v>
      </c>
      <c r="R3568">
        <v>1350000</v>
      </c>
      <c r="S3568" t="s">
        <v>25</v>
      </c>
      <c r="T3568" t="s">
        <v>25</v>
      </c>
      <c r="U3568" t="s">
        <v>4047</v>
      </c>
      <c r="V3568">
        <v>41645000</v>
      </c>
      <c r="W3568" t="s">
        <v>25</v>
      </c>
      <c r="X3568">
        <v>41645000</v>
      </c>
    </row>
    <row r="3569" spans="1:24" x14ac:dyDescent="0.3">
      <c r="A3569" s="5">
        <v>3566</v>
      </c>
      <c r="B3569" t="s">
        <v>4043</v>
      </c>
      <c r="C3569" s="10">
        <v>43719</v>
      </c>
      <c r="D3569" t="s">
        <v>1928</v>
      </c>
      <c r="E3569" t="s">
        <v>4044</v>
      </c>
      <c r="F3569" t="s">
        <v>204</v>
      </c>
      <c r="G3569" t="s">
        <v>249</v>
      </c>
      <c r="H3569" t="s">
        <v>4051</v>
      </c>
      <c r="I3569">
        <v>4</v>
      </c>
      <c r="J3569" t="s">
        <v>27</v>
      </c>
      <c r="K3569" t="s">
        <v>4046</v>
      </c>
      <c r="L3569" t="s">
        <v>116</v>
      </c>
      <c r="M3569" t="s">
        <v>3577</v>
      </c>
      <c r="N3569" t="s">
        <v>24</v>
      </c>
      <c r="O3569">
        <v>5775000</v>
      </c>
      <c r="P3569">
        <v>23100000</v>
      </c>
      <c r="Q3569">
        <v>2310000</v>
      </c>
      <c r="R3569">
        <v>23100000</v>
      </c>
      <c r="S3569" t="s">
        <v>25</v>
      </c>
      <c r="T3569" t="s">
        <v>25</v>
      </c>
      <c r="U3569" t="s">
        <v>4047</v>
      </c>
      <c r="V3569">
        <v>41645000</v>
      </c>
      <c r="W3569" t="s">
        <v>25</v>
      </c>
      <c r="X3569">
        <v>41645000</v>
      </c>
    </row>
    <row r="3570" spans="1:24" x14ac:dyDescent="0.3">
      <c r="A3570" s="5">
        <v>3567</v>
      </c>
      <c r="B3570" t="s">
        <v>4043</v>
      </c>
      <c r="C3570" s="10">
        <v>43719</v>
      </c>
      <c r="D3570" t="s">
        <v>1928</v>
      </c>
      <c r="E3570" t="s">
        <v>4044</v>
      </c>
      <c r="F3570" t="s">
        <v>204</v>
      </c>
      <c r="G3570" t="s">
        <v>249</v>
      </c>
      <c r="H3570" t="s">
        <v>4052</v>
      </c>
      <c r="I3570">
        <v>3</v>
      </c>
      <c r="J3570" t="s">
        <v>27</v>
      </c>
      <c r="K3570" t="s">
        <v>4046</v>
      </c>
      <c r="L3570" t="s">
        <v>116</v>
      </c>
      <c r="M3570" t="s">
        <v>3577</v>
      </c>
      <c r="N3570" t="s">
        <v>24</v>
      </c>
      <c r="O3570">
        <v>4620000</v>
      </c>
      <c r="P3570">
        <v>13860000</v>
      </c>
      <c r="Q3570">
        <v>1386000</v>
      </c>
      <c r="R3570">
        <v>13860000</v>
      </c>
      <c r="S3570" t="s">
        <v>25</v>
      </c>
      <c r="T3570" t="s">
        <v>25</v>
      </c>
      <c r="U3570" t="s">
        <v>4047</v>
      </c>
      <c r="V3570">
        <v>41645000</v>
      </c>
      <c r="W3570" t="s">
        <v>25</v>
      </c>
      <c r="X3570">
        <v>41645000</v>
      </c>
    </row>
    <row r="3571" spans="1:24" x14ac:dyDescent="0.3">
      <c r="A3571" s="5">
        <v>3568</v>
      </c>
      <c r="B3571" t="s">
        <v>4053</v>
      </c>
      <c r="C3571" s="10">
        <v>43719</v>
      </c>
      <c r="D3571" t="s">
        <v>1928</v>
      </c>
      <c r="E3571" t="s">
        <v>4054</v>
      </c>
      <c r="F3571" t="s">
        <v>26</v>
      </c>
      <c r="G3571">
        <v>4</v>
      </c>
      <c r="H3571" t="s">
        <v>365</v>
      </c>
      <c r="I3571">
        <v>1</v>
      </c>
      <c r="J3571" t="s">
        <v>36</v>
      </c>
      <c r="K3571" t="s">
        <v>4055</v>
      </c>
      <c r="L3571" t="s">
        <v>367</v>
      </c>
      <c r="M3571" t="s">
        <v>223</v>
      </c>
      <c r="N3571" t="s">
        <v>24</v>
      </c>
      <c r="O3571">
        <v>2525454</v>
      </c>
      <c r="P3571">
        <v>2525454</v>
      </c>
      <c r="Q3571">
        <v>252545.4</v>
      </c>
      <c r="R3571">
        <v>2777999.4</v>
      </c>
      <c r="S3571" t="s">
        <v>25</v>
      </c>
      <c r="T3571" t="s">
        <v>25</v>
      </c>
      <c r="U3571" t="s">
        <v>4056</v>
      </c>
      <c r="V3571">
        <v>2777999</v>
      </c>
      <c r="W3571" t="s">
        <v>25</v>
      </c>
      <c r="X3571">
        <v>2777999</v>
      </c>
    </row>
    <row r="3572" spans="1:24" x14ac:dyDescent="0.3">
      <c r="A3572" s="5">
        <v>3569</v>
      </c>
      <c r="B3572" t="s">
        <v>4057</v>
      </c>
      <c r="C3572" s="10">
        <v>43718</v>
      </c>
      <c r="D3572" t="s">
        <v>1928</v>
      </c>
      <c r="E3572" t="s">
        <v>4058</v>
      </c>
      <c r="F3572" t="s">
        <v>32</v>
      </c>
      <c r="G3572" t="s">
        <v>249</v>
      </c>
      <c r="H3572" t="s">
        <v>4059</v>
      </c>
      <c r="I3572">
        <v>2</v>
      </c>
      <c r="J3572" t="s">
        <v>27</v>
      </c>
      <c r="K3572" t="s">
        <v>4060</v>
      </c>
      <c r="L3572" t="s">
        <v>2032</v>
      </c>
      <c r="M3572" t="s">
        <v>4061</v>
      </c>
      <c r="N3572" t="s">
        <v>42</v>
      </c>
      <c r="O3572">
        <v>5687.3333333333303</v>
      </c>
      <c r="P3572">
        <v>11374.666666666701</v>
      </c>
      <c r="Q3572">
        <v>1137.4666666666701</v>
      </c>
      <c r="R3572">
        <v>12512.1333333333</v>
      </c>
      <c r="S3572" t="s">
        <v>25</v>
      </c>
      <c r="T3572" t="s">
        <v>25</v>
      </c>
      <c r="U3572" t="s">
        <v>25</v>
      </c>
      <c r="V3572" t="s">
        <v>25</v>
      </c>
      <c r="W3572" t="s">
        <v>25</v>
      </c>
      <c r="X3572" t="s">
        <v>25</v>
      </c>
    </row>
    <row r="3573" spans="1:24" x14ac:dyDescent="0.3">
      <c r="A3573" s="5">
        <v>3570</v>
      </c>
      <c r="B3573" t="s">
        <v>4057</v>
      </c>
      <c r="C3573" s="10">
        <v>43718</v>
      </c>
      <c r="D3573" t="s">
        <v>1928</v>
      </c>
      <c r="E3573" t="s">
        <v>4058</v>
      </c>
      <c r="F3573" t="s">
        <v>32</v>
      </c>
      <c r="G3573" t="s">
        <v>249</v>
      </c>
      <c r="H3573" t="s">
        <v>4062</v>
      </c>
      <c r="I3573">
        <v>2</v>
      </c>
      <c r="J3573" t="s">
        <v>27</v>
      </c>
      <c r="K3573" t="s">
        <v>4060</v>
      </c>
      <c r="L3573" t="s">
        <v>2032</v>
      </c>
      <c r="M3573" t="s">
        <v>4061</v>
      </c>
      <c r="N3573" t="s">
        <v>42</v>
      </c>
      <c r="O3573">
        <v>5687.3333333333303</v>
      </c>
      <c r="P3573">
        <v>11374.666666666701</v>
      </c>
      <c r="Q3573">
        <v>1137.4666666666701</v>
      </c>
      <c r="R3573">
        <v>12512.1333333333</v>
      </c>
      <c r="S3573" t="s">
        <v>25</v>
      </c>
      <c r="T3573" t="s">
        <v>25</v>
      </c>
      <c r="U3573" t="s">
        <v>25</v>
      </c>
      <c r="V3573" t="s">
        <v>25</v>
      </c>
      <c r="W3573" t="s">
        <v>25</v>
      </c>
      <c r="X3573" t="s">
        <v>25</v>
      </c>
    </row>
    <row r="3574" spans="1:24" x14ac:dyDescent="0.3">
      <c r="A3574" s="5">
        <v>3571</v>
      </c>
      <c r="B3574" t="s">
        <v>4057</v>
      </c>
      <c r="C3574" s="10">
        <v>43718</v>
      </c>
      <c r="D3574" t="s">
        <v>1928</v>
      </c>
      <c r="E3574" t="s">
        <v>4058</v>
      </c>
      <c r="F3574" t="s">
        <v>32</v>
      </c>
      <c r="G3574" t="s">
        <v>249</v>
      </c>
      <c r="H3574" t="s">
        <v>4063</v>
      </c>
      <c r="I3574">
        <v>4</v>
      </c>
      <c r="J3574" t="s">
        <v>27</v>
      </c>
      <c r="K3574" t="s">
        <v>4060</v>
      </c>
      <c r="L3574" t="s">
        <v>2032</v>
      </c>
      <c r="M3574" t="s">
        <v>4061</v>
      </c>
      <c r="N3574" t="s">
        <v>42</v>
      </c>
      <c r="O3574">
        <v>2843.6666666666702</v>
      </c>
      <c r="P3574">
        <v>11374.666666666701</v>
      </c>
      <c r="Q3574">
        <v>1137.4666666666701</v>
      </c>
      <c r="R3574">
        <v>12512.1333333333</v>
      </c>
      <c r="S3574" t="s">
        <v>25</v>
      </c>
      <c r="T3574" t="s">
        <v>25</v>
      </c>
      <c r="U3574" t="s">
        <v>25</v>
      </c>
      <c r="V3574" t="s">
        <v>25</v>
      </c>
      <c r="W3574" t="s">
        <v>25</v>
      </c>
      <c r="X3574" t="s">
        <v>25</v>
      </c>
    </row>
    <row r="3575" spans="1:24" x14ac:dyDescent="0.3">
      <c r="A3575" s="5">
        <v>3572</v>
      </c>
      <c r="B3575" t="s">
        <v>4064</v>
      </c>
      <c r="C3575" s="10">
        <v>43718</v>
      </c>
      <c r="D3575" t="s">
        <v>1928</v>
      </c>
      <c r="E3575" t="s">
        <v>4065</v>
      </c>
      <c r="F3575" t="s">
        <v>81</v>
      </c>
      <c r="G3575" t="s">
        <v>249</v>
      </c>
      <c r="H3575" t="s">
        <v>4066</v>
      </c>
      <c r="I3575">
        <v>1</v>
      </c>
      <c r="J3575" t="s">
        <v>36</v>
      </c>
      <c r="K3575" t="s">
        <v>4067</v>
      </c>
      <c r="L3575" t="s">
        <v>3945</v>
      </c>
      <c r="M3575" t="s">
        <v>4068</v>
      </c>
      <c r="N3575" t="s">
        <v>68</v>
      </c>
      <c r="O3575">
        <v>26360</v>
      </c>
      <c r="P3575">
        <v>26360</v>
      </c>
      <c r="Q3575">
        <v>2636</v>
      </c>
      <c r="R3575">
        <v>28996</v>
      </c>
      <c r="S3575" t="s">
        <v>25</v>
      </c>
      <c r="T3575" t="s">
        <v>25</v>
      </c>
      <c r="U3575" t="s">
        <v>4069</v>
      </c>
      <c r="V3575">
        <v>21400</v>
      </c>
      <c r="W3575" t="s">
        <v>25</v>
      </c>
      <c r="X3575" t="s">
        <v>25</v>
      </c>
    </row>
    <row r="3576" spans="1:24" x14ac:dyDescent="0.3">
      <c r="A3576" s="5">
        <v>3573</v>
      </c>
      <c r="B3576" t="s">
        <v>4070</v>
      </c>
      <c r="C3576" s="10">
        <v>43718</v>
      </c>
      <c r="D3576" t="s">
        <v>1928</v>
      </c>
      <c r="E3576" t="s">
        <v>3795</v>
      </c>
      <c r="F3576" t="s">
        <v>204</v>
      </c>
      <c r="G3576" t="s">
        <v>249</v>
      </c>
      <c r="H3576" t="s">
        <v>315</v>
      </c>
      <c r="I3576">
        <v>1</v>
      </c>
      <c r="J3576" t="s">
        <v>36</v>
      </c>
      <c r="K3576" t="s">
        <v>4072</v>
      </c>
      <c r="L3576" t="s">
        <v>425</v>
      </c>
      <c r="M3576" t="s">
        <v>3804</v>
      </c>
      <c r="N3576" t="s">
        <v>24</v>
      </c>
      <c r="O3576" s="8">
        <v>9.9999999999999995E-7</v>
      </c>
      <c r="P3576" s="8">
        <v>9.9999999999999995E-7</v>
      </c>
      <c r="Q3576" s="8">
        <v>9.9999999999999995E-8</v>
      </c>
      <c r="R3576" s="8">
        <v>9.7000000000000003E-7</v>
      </c>
      <c r="S3576" t="s">
        <v>25</v>
      </c>
      <c r="T3576" t="s">
        <v>25</v>
      </c>
      <c r="U3576" t="s">
        <v>4073</v>
      </c>
      <c r="V3576">
        <v>53592500</v>
      </c>
      <c r="W3576" t="s">
        <v>25</v>
      </c>
      <c r="X3576">
        <v>53592500</v>
      </c>
    </row>
    <row r="3577" spans="1:24" x14ac:dyDescent="0.3">
      <c r="A3577" s="5">
        <v>3574</v>
      </c>
      <c r="B3577" t="s">
        <v>4070</v>
      </c>
      <c r="C3577" s="10">
        <v>43718</v>
      </c>
      <c r="D3577" t="s">
        <v>1928</v>
      </c>
      <c r="E3577" t="s">
        <v>3795</v>
      </c>
      <c r="F3577" t="s">
        <v>204</v>
      </c>
      <c r="G3577" t="s">
        <v>249</v>
      </c>
      <c r="H3577" t="s">
        <v>4074</v>
      </c>
      <c r="I3577">
        <v>500</v>
      </c>
      <c r="J3577" t="s">
        <v>45</v>
      </c>
      <c r="K3577" t="s">
        <v>4072</v>
      </c>
      <c r="L3577" t="s">
        <v>425</v>
      </c>
      <c r="M3577" t="s">
        <v>3804</v>
      </c>
      <c r="N3577" t="s">
        <v>24</v>
      </c>
      <c r="O3577">
        <v>36500</v>
      </c>
      <c r="P3577">
        <v>18250000</v>
      </c>
      <c r="Q3577">
        <v>1825000</v>
      </c>
      <c r="R3577">
        <v>17702500</v>
      </c>
      <c r="S3577" t="s">
        <v>25</v>
      </c>
      <c r="T3577" t="s">
        <v>25</v>
      </c>
      <c r="U3577" t="s">
        <v>4073</v>
      </c>
      <c r="V3577">
        <v>53592500</v>
      </c>
      <c r="W3577" t="s">
        <v>25</v>
      </c>
      <c r="X3577">
        <v>53592500</v>
      </c>
    </row>
    <row r="3578" spans="1:24" x14ac:dyDescent="0.3">
      <c r="A3578" s="5">
        <v>3575</v>
      </c>
      <c r="B3578" t="s">
        <v>4070</v>
      </c>
      <c r="C3578" s="10">
        <v>43718</v>
      </c>
      <c r="E3578" t="s">
        <v>3795</v>
      </c>
      <c r="F3578" t="s">
        <v>204</v>
      </c>
      <c r="G3578" t="s">
        <v>249</v>
      </c>
      <c r="H3578" t="s">
        <v>4075</v>
      </c>
      <c r="I3578">
        <v>500</v>
      </c>
      <c r="J3578" t="s">
        <v>45</v>
      </c>
      <c r="K3578" t="s">
        <v>4072</v>
      </c>
      <c r="L3578" t="s">
        <v>425</v>
      </c>
      <c r="M3578" t="s">
        <v>3804</v>
      </c>
      <c r="N3578" t="s">
        <v>24</v>
      </c>
      <c r="O3578">
        <v>37000</v>
      </c>
      <c r="P3578">
        <v>18500000</v>
      </c>
      <c r="Q3578">
        <v>1850000</v>
      </c>
      <c r="R3578">
        <v>17945000</v>
      </c>
      <c r="S3578" t="s">
        <v>25</v>
      </c>
      <c r="T3578" t="s">
        <v>25</v>
      </c>
      <c r="U3578" t="s">
        <v>4073</v>
      </c>
      <c r="V3578">
        <v>53592500</v>
      </c>
      <c r="W3578" t="s">
        <v>25</v>
      </c>
      <c r="X3578">
        <v>53592500</v>
      </c>
    </row>
    <row r="3579" spans="1:24" x14ac:dyDescent="0.3">
      <c r="A3579" s="5">
        <v>3576</v>
      </c>
      <c r="B3579" t="s">
        <v>4070</v>
      </c>
      <c r="C3579" s="10">
        <v>43718</v>
      </c>
      <c r="E3579" t="s">
        <v>3795</v>
      </c>
      <c r="F3579" t="s">
        <v>204</v>
      </c>
      <c r="G3579" t="s">
        <v>249</v>
      </c>
      <c r="H3579" t="s">
        <v>4076</v>
      </c>
      <c r="I3579">
        <v>500</v>
      </c>
      <c r="J3579" t="s">
        <v>45</v>
      </c>
      <c r="K3579" t="s">
        <v>4072</v>
      </c>
      <c r="L3579" t="s">
        <v>425</v>
      </c>
      <c r="M3579" t="s">
        <v>3804</v>
      </c>
      <c r="N3579" t="s">
        <v>24</v>
      </c>
      <c r="O3579">
        <v>37000</v>
      </c>
      <c r="P3579">
        <v>18500000</v>
      </c>
      <c r="Q3579">
        <v>1850000</v>
      </c>
      <c r="R3579">
        <v>17945000</v>
      </c>
      <c r="S3579" t="s">
        <v>25</v>
      </c>
      <c r="T3579" t="s">
        <v>25</v>
      </c>
      <c r="U3579" t="s">
        <v>4073</v>
      </c>
      <c r="V3579">
        <v>53592500</v>
      </c>
      <c r="W3579" t="s">
        <v>25</v>
      </c>
      <c r="X3579">
        <v>53592500</v>
      </c>
    </row>
    <row r="3580" spans="1:24" x14ac:dyDescent="0.3">
      <c r="A3580" s="5">
        <v>3577</v>
      </c>
      <c r="B3580" t="s">
        <v>4077</v>
      </c>
      <c r="C3580" s="10">
        <v>43718</v>
      </c>
      <c r="E3580" t="s">
        <v>4079</v>
      </c>
      <c r="F3580" t="s">
        <v>204</v>
      </c>
      <c r="G3580" t="s">
        <v>249</v>
      </c>
      <c r="H3580" t="s">
        <v>4080</v>
      </c>
      <c r="I3580">
        <v>1</v>
      </c>
      <c r="J3580" t="s">
        <v>27</v>
      </c>
      <c r="K3580" t="s">
        <v>4081</v>
      </c>
      <c r="L3580" t="s">
        <v>2032</v>
      </c>
      <c r="M3580" t="s">
        <v>4082</v>
      </c>
      <c r="N3580" t="s">
        <v>42</v>
      </c>
      <c r="O3580">
        <v>1150</v>
      </c>
      <c r="P3580">
        <v>1150</v>
      </c>
      <c r="Q3580">
        <v>115</v>
      </c>
      <c r="R3580">
        <v>1092.5</v>
      </c>
      <c r="S3580" t="s">
        <v>25</v>
      </c>
      <c r="T3580" t="s">
        <v>25</v>
      </c>
      <c r="U3580" t="s">
        <v>4083</v>
      </c>
      <c r="V3580">
        <v>3515</v>
      </c>
      <c r="W3580" t="s">
        <v>25</v>
      </c>
      <c r="X3580">
        <v>3515</v>
      </c>
    </row>
    <row r="3581" spans="1:24" x14ac:dyDescent="0.3">
      <c r="A3581" s="5">
        <v>3578</v>
      </c>
      <c r="B3581" t="s">
        <v>4077</v>
      </c>
      <c r="C3581" s="10">
        <v>43718</v>
      </c>
      <c r="D3581" t="s">
        <v>1961</v>
      </c>
      <c r="E3581" t="s">
        <v>4079</v>
      </c>
      <c r="F3581" t="s">
        <v>204</v>
      </c>
      <c r="G3581" t="s">
        <v>249</v>
      </c>
      <c r="H3581" t="s">
        <v>4084</v>
      </c>
      <c r="I3581">
        <v>1</v>
      </c>
      <c r="J3581" t="s">
        <v>27</v>
      </c>
      <c r="K3581" t="s">
        <v>4081</v>
      </c>
      <c r="L3581" t="s">
        <v>2032</v>
      </c>
      <c r="M3581" t="s">
        <v>4082</v>
      </c>
      <c r="N3581" t="s">
        <v>42</v>
      </c>
      <c r="O3581">
        <v>1150</v>
      </c>
      <c r="P3581">
        <v>1150</v>
      </c>
      <c r="Q3581">
        <v>115</v>
      </c>
      <c r="R3581">
        <v>1092.5</v>
      </c>
      <c r="S3581" t="s">
        <v>25</v>
      </c>
      <c r="T3581" t="s">
        <v>25</v>
      </c>
      <c r="U3581" t="s">
        <v>4083</v>
      </c>
      <c r="V3581">
        <v>3515</v>
      </c>
      <c r="W3581" t="s">
        <v>25</v>
      </c>
      <c r="X3581">
        <v>3515</v>
      </c>
    </row>
    <row r="3582" spans="1:24" x14ac:dyDescent="0.3">
      <c r="A3582" s="5">
        <v>3579</v>
      </c>
      <c r="B3582" t="s">
        <v>4077</v>
      </c>
      <c r="C3582" s="10">
        <v>43718</v>
      </c>
      <c r="E3582" t="s">
        <v>4079</v>
      </c>
      <c r="F3582" t="s">
        <v>204</v>
      </c>
      <c r="G3582" t="s">
        <v>249</v>
      </c>
      <c r="H3582" t="s">
        <v>4085</v>
      </c>
      <c r="I3582">
        <v>1</v>
      </c>
      <c r="J3582" t="s">
        <v>27</v>
      </c>
      <c r="K3582" t="s">
        <v>4081</v>
      </c>
      <c r="L3582" t="s">
        <v>2032</v>
      </c>
      <c r="M3582" t="s">
        <v>4082</v>
      </c>
      <c r="N3582" t="s">
        <v>42</v>
      </c>
      <c r="O3582">
        <v>700</v>
      </c>
      <c r="P3582">
        <v>700</v>
      </c>
      <c r="Q3582">
        <v>70</v>
      </c>
      <c r="R3582">
        <v>665</v>
      </c>
      <c r="S3582" t="s">
        <v>25</v>
      </c>
      <c r="T3582" t="s">
        <v>25</v>
      </c>
      <c r="U3582" t="s">
        <v>4083</v>
      </c>
      <c r="V3582">
        <v>3515</v>
      </c>
      <c r="W3582" t="s">
        <v>25</v>
      </c>
      <c r="X3582">
        <v>3515</v>
      </c>
    </row>
    <row r="3583" spans="1:24" x14ac:dyDescent="0.3">
      <c r="A3583" s="5">
        <v>3580</v>
      </c>
      <c r="B3583" t="s">
        <v>4077</v>
      </c>
      <c r="C3583" s="10">
        <v>43718</v>
      </c>
      <c r="D3583" t="s">
        <v>1962</v>
      </c>
      <c r="E3583" t="s">
        <v>4079</v>
      </c>
      <c r="F3583" t="s">
        <v>204</v>
      </c>
      <c r="G3583" t="s">
        <v>249</v>
      </c>
      <c r="H3583" t="s">
        <v>4086</v>
      </c>
      <c r="I3583">
        <v>1</v>
      </c>
      <c r="J3583" t="s">
        <v>27</v>
      </c>
      <c r="K3583" t="s">
        <v>4081</v>
      </c>
      <c r="L3583" t="s">
        <v>2032</v>
      </c>
      <c r="M3583" t="s">
        <v>4082</v>
      </c>
      <c r="N3583" t="s">
        <v>42</v>
      </c>
      <c r="O3583">
        <v>700</v>
      </c>
      <c r="P3583">
        <v>700</v>
      </c>
      <c r="Q3583">
        <v>70</v>
      </c>
      <c r="R3583">
        <v>665</v>
      </c>
      <c r="S3583" t="s">
        <v>25</v>
      </c>
      <c r="T3583" t="s">
        <v>25</v>
      </c>
      <c r="U3583" t="s">
        <v>4083</v>
      </c>
      <c r="V3583">
        <v>3515</v>
      </c>
      <c r="W3583" t="s">
        <v>25</v>
      </c>
      <c r="X3583">
        <v>3515</v>
      </c>
    </row>
    <row r="3584" spans="1:24" x14ac:dyDescent="0.3">
      <c r="A3584" s="5">
        <v>3581</v>
      </c>
      <c r="B3584" t="s">
        <v>4087</v>
      </c>
      <c r="C3584" s="10">
        <v>43718</v>
      </c>
      <c r="D3584" t="s">
        <v>1961</v>
      </c>
      <c r="E3584" t="s">
        <v>4088</v>
      </c>
      <c r="F3584" t="s">
        <v>204</v>
      </c>
      <c r="G3584" t="s">
        <v>249</v>
      </c>
      <c r="H3584" t="s">
        <v>4089</v>
      </c>
      <c r="I3584">
        <v>1</v>
      </c>
      <c r="J3584" t="s">
        <v>27</v>
      </c>
      <c r="K3584" t="s">
        <v>4090</v>
      </c>
      <c r="L3584" t="s">
        <v>2032</v>
      </c>
      <c r="M3584" t="s">
        <v>4082</v>
      </c>
      <c r="N3584" t="s">
        <v>42</v>
      </c>
      <c r="O3584">
        <v>14650</v>
      </c>
      <c r="P3584">
        <v>14650</v>
      </c>
      <c r="Q3584">
        <v>1465</v>
      </c>
      <c r="R3584">
        <v>13917.5</v>
      </c>
      <c r="S3584" t="s">
        <v>25</v>
      </c>
      <c r="T3584" t="s">
        <v>25</v>
      </c>
      <c r="U3584" t="s">
        <v>4091</v>
      </c>
      <c r="V3584">
        <v>72157.25</v>
      </c>
      <c r="W3584" t="s">
        <v>25</v>
      </c>
      <c r="X3584">
        <v>72157.25</v>
      </c>
    </row>
    <row r="3585" spans="1:24" x14ac:dyDescent="0.3">
      <c r="A3585" s="5">
        <v>3582</v>
      </c>
      <c r="B3585" t="s">
        <v>4087</v>
      </c>
      <c r="C3585" s="10">
        <v>43718</v>
      </c>
      <c r="E3585" t="s">
        <v>4088</v>
      </c>
      <c r="F3585" t="s">
        <v>204</v>
      </c>
      <c r="G3585" t="s">
        <v>249</v>
      </c>
      <c r="H3585" t="s">
        <v>4092</v>
      </c>
      <c r="I3585">
        <v>1</v>
      </c>
      <c r="J3585" t="s">
        <v>27</v>
      </c>
      <c r="K3585" t="s">
        <v>4090</v>
      </c>
      <c r="L3585" t="s">
        <v>2032</v>
      </c>
      <c r="M3585" t="s">
        <v>4082</v>
      </c>
      <c r="N3585" t="s">
        <v>42</v>
      </c>
      <c r="O3585">
        <v>21150</v>
      </c>
      <c r="P3585">
        <v>21150</v>
      </c>
      <c r="Q3585">
        <v>2115</v>
      </c>
      <c r="R3585">
        <v>20092.5</v>
      </c>
      <c r="S3585" t="s">
        <v>25</v>
      </c>
      <c r="T3585" t="s">
        <v>25</v>
      </c>
      <c r="U3585" t="s">
        <v>4091</v>
      </c>
      <c r="V3585">
        <v>72157.25</v>
      </c>
      <c r="W3585" t="s">
        <v>25</v>
      </c>
      <c r="X3585">
        <v>72157.25</v>
      </c>
    </row>
    <row r="3586" spans="1:24" x14ac:dyDescent="0.3">
      <c r="A3586" s="5">
        <v>3583</v>
      </c>
      <c r="B3586" t="s">
        <v>4087</v>
      </c>
      <c r="C3586" s="10">
        <v>43718</v>
      </c>
      <c r="D3586" t="s">
        <v>1962</v>
      </c>
      <c r="E3586" t="s">
        <v>4088</v>
      </c>
      <c r="F3586" t="s">
        <v>204</v>
      </c>
      <c r="G3586" t="s">
        <v>249</v>
      </c>
      <c r="H3586" t="s">
        <v>4093</v>
      </c>
      <c r="I3586">
        <v>1</v>
      </c>
      <c r="J3586" t="s">
        <v>27</v>
      </c>
      <c r="K3586" t="s">
        <v>4090</v>
      </c>
      <c r="L3586" t="s">
        <v>2032</v>
      </c>
      <c r="M3586" t="s">
        <v>4082</v>
      </c>
      <c r="N3586" t="s">
        <v>42</v>
      </c>
      <c r="O3586">
        <v>5125</v>
      </c>
      <c r="P3586">
        <v>5125</v>
      </c>
      <c r="Q3586">
        <v>512.5</v>
      </c>
      <c r="R3586">
        <v>4868.75</v>
      </c>
      <c r="S3586" t="s">
        <v>25</v>
      </c>
      <c r="T3586" t="s">
        <v>25</v>
      </c>
      <c r="U3586" t="s">
        <v>4091</v>
      </c>
      <c r="V3586">
        <v>72157.25</v>
      </c>
      <c r="W3586" t="s">
        <v>25</v>
      </c>
      <c r="X3586">
        <v>72157.25</v>
      </c>
    </row>
    <row r="3587" spans="1:24" x14ac:dyDescent="0.3">
      <c r="A3587" s="5">
        <v>3584</v>
      </c>
      <c r="B3587" t="s">
        <v>4087</v>
      </c>
      <c r="C3587" s="10">
        <v>43718</v>
      </c>
      <c r="D3587" t="s">
        <v>422</v>
      </c>
      <c r="E3587" t="s">
        <v>4088</v>
      </c>
      <c r="F3587" t="s">
        <v>204</v>
      </c>
      <c r="G3587" t="s">
        <v>249</v>
      </c>
      <c r="H3587" t="s">
        <v>4094</v>
      </c>
      <c r="I3587">
        <v>1</v>
      </c>
      <c r="J3587" t="s">
        <v>27</v>
      </c>
      <c r="K3587" t="s">
        <v>4090</v>
      </c>
      <c r="L3587" t="s">
        <v>2032</v>
      </c>
      <c r="M3587" t="s">
        <v>4082</v>
      </c>
      <c r="N3587" t="s">
        <v>42</v>
      </c>
      <c r="O3587">
        <v>11750</v>
      </c>
      <c r="P3587">
        <v>11750</v>
      </c>
      <c r="Q3587">
        <v>1175</v>
      </c>
      <c r="R3587">
        <v>11162.5</v>
      </c>
      <c r="S3587" t="s">
        <v>25</v>
      </c>
      <c r="T3587" t="s">
        <v>25</v>
      </c>
      <c r="U3587" t="s">
        <v>4091</v>
      </c>
      <c r="V3587">
        <v>72157.25</v>
      </c>
      <c r="W3587" t="s">
        <v>25</v>
      </c>
      <c r="X3587">
        <v>72157.25</v>
      </c>
    </row>
    <row r="3588" spans="1:24" x14ac:dyDescent="0.3">
      <c r="A3588" s="5">
        <v>3585</v>
      </c>
      <c r="B3588" t="s">
        <v>4087</v>
      </c>
      <c r="C3588" s="10">
        <v>43718</v>
      </c>
      <c r="D3588" t="s">
        <v>1969</v>
      </c>
      <c r="E3588" t="s">
        <v>4088</v>
      </c>
      <c r="F3588" t="s">
        <v>204</v>
      </c>
      <c r="G3588" t="s">
        <v>249</v>
      </c>
      <c r="H3588" t="s">
        <v>4095</v>
      </c>
      <c r="I3588">
        <v>2</v>
      </c>
      <c r="J3588" t="s">
        <v>27</v>
      </c>
      <c r="K3588" t="s">
        <v>4090</v>
      </c>
      <c r="L3588" t="s">
        <v>2032</v>
      </c>
      <c r="M3588" t="s">
        <v>4082</v>
      </c>
      <c r="N3588" t="s">
        <v>42</v>
      </c>
      <c r="O3588">
        <v>7250</v>
      </c>
      <c r="P3588">
        <v>14500</v>
      </c>
      <c r="Q3588">
        <v>1450</v>
      </c>
      <c r="R3588">
        <v>13775</v>
      </c>
      <c r="S3588" t="s">
        <v>25</v>
      </c>
      <c r="T3588" t="s">
        <v>25</v>
      </c>
      <c r="U3588" t="s">
        <v>4091</v>
      </c>
      <c r="V3588">
        <v>72157.25</v>
      </c>
      <c r="W3588" t="s">
        <v>25</v>
      </c>
      <c r="X3588">
        <v>72157.25</v>
      </c>
    </row>
    <row r="3589" spans="1:24" x14ac:dyDescent="0.3">
      <c r="A3589" s="5">
        <v>3586</v>
      </c>
      <c r="B3589" t="s">
        <v>4087</v>
      </c>
      <c r="C3589" s="10">
        <v>43718</v>
      </c>
      <c r="D3589" t="s">
        <v>422</v>
      </c>
      <c r="E3589" t="s">
        <v>4088</v>
      </c>
      <c r="F3589" t="s">
        <v>204</v>
      </c>
      <c r="G3589" t="s">
        <v>249</v>
      </c>
      <c r="H3589" t="s">
        <v>4096</v>
      </c>
      <c r="I3589">
        <v>1</v>
      </c>
      <c r="J3589" t="s">
        <v>27</v>
      </c>
      <c r="K3589" t="s">
        <v>4090</v>
      </c>
      <c r="L3589" t="s">
        <v>2032</v>
      </c>
      <c r="M3589" t="s">
        <v>4082</v>
      </c>
      <c r="N3589" t="s">
        <v>42</v>
      </c>
      <c r="O3589">
        <v>6130</v>
      </c>
      <c r="P3589">
        <v>6130</v>
      </c>
      <c r="Q3589">
        <v>613</v>
      </c>
      <c r="R3589">
        <v>5823.5</v>
      </c>
      <c r="S3589" t="s">
        <v>25</v>
      </c>
      <c r="T3589" t="s">
        <v>25</v>
      </c>
      <c r="U3589" t="s">
        <v>4091</v>
      </c>
      <c r="V3589">
        <v>72157.25</v>
      </c>
      <c r="W3589" t="s">
        <v>25</v>
      </c>
      <c r="X3589">
        <v>72157.25</v>
      </c>
    </row>
    <row r="3590" spans="1:24" x14ac:dyDescent="0.3">
      <c r="A3590" s="5">
        <v>3587</v>
      </c>
      <c r="B3590" t="s">
        <v>4087</v>
      </c>
      <c r="C3590" s="10">
        <v>43718</v>
      </c>
      <c r="D3590" t="s">
        <v>1969</v>
      </c>
      <c r="E3590" t="s">
        <v>4088</v>
      </c>
      <c r="F3590" t="s">
        <v>204</v>
      </c>
      <c r="G3590" t="s">
        <v>249</v>
      </c>
      <c r="H3590" t="s">
        <v>4097</v>
      </c>
      <c r="I3590">
        <v>1</v>
      </c>
      <c r="J3590" t="s">
        <v>27</v>
      </c>
      <c r="K3590" t="s">
        <v>4090</v>
      </c>
      <c r="L3590" t="s">
        <v>2032</v>
      </c>
      <c r="M3590" t="s">
        <v>4082</v>
      </c>
      <c r="N3590" t="s">
        <v>42</v>
      </c>
      <c r="O3590">
        <v>2650</v>
      </c>
      <c r="P3590">
        <v>2650</v>
      </c>
      <c r="Q3590">
        <v>265</v>
      </c>
      <c r="R3590">
        <v>2517.5</v>
      </c>
      <c r="S3590" t="s">
        <v>25</v>
      </c>
      <c r="T3590" t="s">
        <v>25</v>
      </c>
      <c r="U3590" t="s">
        <v>4091</v>
      </c>
      <c r="V3590">
        <v>72157.25</v>
      </c>
      <c r="W3590" t="s">
        <v>25</v>
      </c>
      <c r="X3590">
        <v>72157.25</v>
      </c>
    </row>
    <row r="3591" spans="1:24" x14ac:dyDescent="0.3">
      <c r="A3591" s="5">
        <v>3588</v>
      </c>
      <c r="B3591" t="s">
        <v>4098</v>
      </c>
      <c r="C3591" s="10">
        <v>43718</v>
      </c>
      <c r="D3591" t="s">
        <v>422</v>
      </c>
      <c r="E3591" t="s">
        <v>4100</v>
      </c>
      <c r="F3591" t="s">
        <v>32</v>
      </c>
      <c r="G3591" t="s">
        <v>205</v>
      </c>
      <c r="H3591" t="s">
        <v>315</v>
      </c>
      <c r="I3591">
        <v>1</v>
      </c>
      <c r="J3591" t="s">
        <v>36</v>
      </c>
      <c r="K3591" t="s">
        <v>4101</v>
      </c>
      <c r="L3591" t="s">
        <v>140</v>
      </c>
      <c r="M3591" t="s">
        <v>4102</v>
      </c>
      <c r="N3591" t="s">
        <v>24</v>
      </c>
      <c r="O3591" s="8">
        <v>9.9999999999999995E-7</v>
      </c>
      <c r="P3591" s="8">
        <v>9.9999999999999995E-7</v>
      </c>
      <c r="Q3591" s="8">
        <v>9.9999999999999995E-8</v>
      </c>
      <c r="R3591" s="8">
        <v>8.9999999999999996E-7</v>
      </c>
      <c r="S3591" t="s">
        <v>25</v>
      </c>
      <c r="T3591" t="s">
        <v>25</v>
      </c>
      <c r="U3591" t="s">
        <v>4103</v>
      </c>
      <c r="V3591">
        <v>3825000</v>
      </c>
      <c r="W3591" t="s">
        <v>25</v>
      </c>
      <c r="X3591">
        <v>3825000</v>
      </c>
    </row>
    <row r="3592" spans="1:24" x14ac:dyDescent="0.3">
      <c r="A3592" s="5">
        <v>3589</v>
      </c>
      <c r="B3592" t="s">
        <v>4098</v>
      </c>
      <c r="C3592" s="10">
        <v>43718</v>
      </c>
      <c r="D3592" t="s">
        <v>1969</v>
      </c>
      <c r="E3592" t="s">
        <v>4100</v>
      </c>
      <c r="F3592" t="s">
        <v>32</v>
      </c>
      <c r="G3592" t="s">
        <v>205</v>
      </c>
      <c r="H3592" t="s">
        <v>4104</v>
      </c>
      <c r="I3592">
        <v>5</v>
      </c>
      <c r="J3592" t="s">
        <v>4105</v>
      </c>
      <c r="K3592" t="s">
        <v>4101</v>
      </c>
      <c r="L3592" t="s">
        <v>140</v>
      </c>
      <c r="M3592" t="s">
        <v>4102</v>
      </c>
      <c r="N3592" t="s">
        <v>24</v>
      </c>
      <c r="O3592">
        <v>850000</v>
      </c>
      <c r="P3592">
        <v>4250000</v>
      </c>
      <c r="Q3592">
        <v>425000</v>
      </c>
      <c r="R3592">
        <v>3825000</v>
      </c>
      <c r="S3592" t="s">
        <v>25</v>
      </c>
      <c r="T3592" t="s">
        <v>25</v>
      </c>
      <c r="U3592" t="s">
        <v>4103</v>
      </c>
      <c r="V3592">
        <v>3825000</v>
      </c>
      <c r="W3592" t="s">
        <v>25</v>
      </c>
      <c r="X3592">
        <v>3825000</v>
      </c>
    </row>
    <row r="3593" spans="1:24" x14ac:dyDescent="0.3">
      <c r="A3593" s="5">
        <v>3590</v>
      </c>
      <c r="B3593" t="s">
        <v>4106</v>
      </c>
      <c r="C3593" s="10">
        <v>43718</v>
      </c>
      <c r="E3593" t="s">
        <v>3472</v>
      </c>
      <c r="F3593" t="s">
        <v>32</v>
      </c>
      <c r="G3593" t="s">
        <v>205</v>
      </c>
      <c r="H3593" t="s">
        <v>3473</v>
      </c>
      <c r="I3593">
        <v>10</v>
      </c>
      <c r="J3593" t="s">
        <v>164</v>
      </c>
      <c r="K3593" t="s">
        <v>3474</v>
      </c>
      <c r="L3593" t="s">
        <v>4107</v>
      </c>
      <c r="M3593" t="s">
        <v>3475</v>
      </c>
      <c r="N3593" t="s">
        <v>24</v>
      </c>
      <c r="O3593">
        <v>1900000</v>
      </c>
      <c r="P3593">
        <v>19000000</v>
      </c>
      <c r="Q3593">
        <v>1900000</v>
      </c>
      <c r="R3593">
        <v>20900000</v>
      </c>
      <c r="S3593" t="s">
        <v>25</v>
      </c>
      <c r="T3593" t="s">
        <v>25</v>
      </c>
      <c r="U3593" t="s">
        <v>4108</v>
      </c>
      <c r="V3593">
        <v>29520000</v>
      </c>
      <c r="W3593" t="s">
        <v>25</v>
      </c>
      <c r="X3593" t="s">
        <v>25</v>
      </c>
    </row>
    <row r="3594" spans="1:24" x14ac:dyDescent="0.3">
      <c r="A3594" s="5">
        <v>3591</v>
      </c>
      <c r="B3594" t="s">
        <v>4106</v>
      </c>
      <c r="C3594" s="10">
        <v>43718</v>
      </c>
      <c r="D3594" t="s">
        <v>1984</v>
      </c>
      <c r="E3594" t="s">
        <v>3472</v>
      </c>
      <c r="F3594" t="s">
        <v>32</v>
      </c>
      <c r="G3594" t="s">
        <v>205</v>
      </c>
      <c r="H3594" t="s">
        <v>3477</v>
      </c>
      <c r="I3594">
        <v>10</v>
      </c>
      <c r="J3594" t="s">
        <v>164</v>
      </c>
      <c r="K3594" t="s">
        <v>3474</v>
      </c>
      <c r="L3594" t="s">
        <v>4107</v>
      </c>
      <c r="M3594" t="s">
        <v>3475</v>
      </c>
      <c r="N3594" t="s">
        <v>24</v>
      </c>
      <c r="O3594">
        <v>1900000</v>
      </c>
      <c r="P3594">
        <v>19000000</v>
      </c>
      <c r="Q3594">
        <v>1900000</v>
      </c>
      <c r="R3594">
        <v>20900000</v>
      </c>
      <c r="S3594" t="s">
        <v>25</v>
      </c>
      <c r="T3594" t="s">
        <v>25</v>
      </c>
      <c r="U3594" t="s">
        <v>4108</v>
      </c>
      <c r="V3594">
        <v>29520000</v>
      </c>
      <c r="W3594" t="s">
        <v>25</v>
      </c>
      <c r="X3594" t="s">
        <v>25</v>
      </c>
    </row>
    <row r="3595" spans="1:24" x14ac:dyDescent="0.3">
      <c r="A3595" s="5">
        <v>3592</v>
      </c>
      <c r="B3595" t="s">
        <v>4106</v>
      </c>
      <c r="C3595" s="10">
        <v>43718</v>
      </c>
      <c r="D3595" t="s">
        <v>1984</v>
      </c>
      <c r="E3595" t="s">
        <v>3472</v>
      </c>
      <c r="F3595" t="s">
        <v>32</v>
      </c>
      <c r="G3595" t="s">
        <v>205</v>
      </c>
      <c r="H3595" t="s">
        <v>3478</v>
      </c>
      <c r="I3595">
        <v>10</v>
      </c>
      <c r="J3595" t="s">
        <v>164</v>
      </c>
      <c r="K3595" t="s">
        <v>3474</v>
      </c>
      <c r="L3595" t="s">
        <v>4107</v>
      </c>
      <c r="M3595" t="s">
        <v>3475</v>
      </c>
      <c r="N3595" t="s">
        <v>24</v>
      </c>
      <c r="O3595">
        <v>1900000</v>
      </c>
      <c r="P3595">
        <v>19000000</v>
      </c>
      <c r="Q3595">
        <v>1900000</v>
      </c>
      <c r="R3595">
        <v>20900000</v>
      </c>
      <c r="S3595" t="s">
        <v>25</v>
      </c>
      <c r="T3595" t="s">
        <v>25</v>
      </c>
      <c r="U3595" t="s">
        <v>4108</v>
      </c>
      <c r="V3595">
        <v>29520000</v>
      </c>
      <c r="W3595" t="s">
        <v>25</v>
      </c>
      <c r="X3595" t="s">
        <v>25</v>
      </c>
    </row>
    <row r="3596" spans="1:24" x14ac:dyDescent="0.3">
      <c r="A3596" s="5">
        <v>3593</v>
      </c>
      <c r="B3596" t="s">
        <v>4109</v>
      </c>
      <c r="C3596" s="10">
        <v>43717</v>
      </c>
      <c r="D3596" t="s">
        <v>1984</v>
      </c>
      <c r="E3596" t="s">
        <v>4110</v>
      </c>
      <c r="F3596" t="s">
        <v>204</v>
      </c>
      <c r="G3596" t="s">
        <v>269</v>
      </c>
      <c r="H3596" t="s">
        <v>4111</v>
      </c>
      <c r="I3596">
        <v>1</v>
      </c>
      <c r="J3596" t="s">
        <v>36</v>
      </c>
      <c r="K3596" t="s">
        <v>4112</v>
      </c>
      <c r="L3596" t="s">
        <v>3617</v>
      </c>
      <c r="M3596" t="s">
        <v>474</v>
      </c>
      <c r="N3596" t="s">
        <v>68</v>
      </c>
      <c r="O3596">
        <v>686825</v>
      </c>
      <c r="P3596">
        <v>686825</v>
      </c>
      <c r="Q3596">
        <v>68682.5</v>
      </c>
      <c r="R3596">
        <v>755507.5</v>
      </c>
      <c r="S3596" t="s">
        <v>25</v>
      </c>
      <c r="T3596" t="s">
        <v>25</v>
      </c>
      <c r="U3596" t="s">
        <v>4113</v>
      </c>
      <c r="V3596">
        <v>1493354.5</v>
      </c>
      <c r="W3596" t="s">
        <v>25</v>
      </c>
      <c r="X3596" t="s">
        <v>25</v>
      </c>
    </row>
    <row r="3597" spans="1:24" x14ac:dyDescent="0.3">
      <c r="A3597" s="5">
        <v>3594</v>
      </c>
      <c r="B3597" t="s">
        <v>4109</v>
      </c>
      <c r="C3597" s="10">
        <v>43717</v>
      </c>
      <c r="D3597" t="s">
        <v>1984</v>
      </c>
      <c r="E3597" t="s">
        <v>4110</v>
      </c>
      <c r="F3597" t="s">
        <v>204</v>
      </c>
      <c r="G3597" t="s">
        <v>269</v>
      </c>
      <c r="H3597" t="s">
        <v>4114</v>
      </c>
      <c r="I3597">
        <v>1</v>
      </c>
      <c r="J3597" t="s">
        <v>36</v>
      </c>
      <c r="K3597" t="s">
        <v>4112</v>
      </c>
      <c r="L3597" t="s">
        <v>3617</v>
      </c>
      <c r="M3597" t="s">
        <v>474</v>
      </c>
      <c r="N3597" t="s">
        <v>68</v>
      </c>
      <c r="O3597">
        <v>686825</v>
      </c>
      <c r="P3597">
        <v>686825</v>
      </c>
      <c r="Q3597">
        <v>68682.5</v>
      </c>
      <c r="R3597">
        <v>755507.5</v>
      </c>
      <c r="S3597" t="s">
        <v>25</v>
      </c>
      <c r="T3597" t="s">
        <v>25</v>
      </c>
      <c r="U3597" t="s">
        <v>4113</v>
      </c>
      <c r="V3597">
        <v>1493354.5</v>
      </c>
      <c r="W3597" t="s">
        <v>25</v>
      </c>
      <c r="X3597" t="s">
        <v>25</v>
      </c>
    </row>
    <row r="3598" spans="1:24" x14ac:dyDescent="0.3">
      <c r="A3598" s="5">
        <v>3595</v>
      </c>
      <c r="B3598" t="s">
        <v>4115</v>
      </c>
      <c r="C3598" s="10">
        <v>43717</v>
      </c>
      <c r="D3598" t="s">
        <v>352</v>
      </c>
      <c r="E3598" t="s">
        <v>2453</v>
      </c>
      <c r="F3598" t="s">
        <v>32</v>
      </c>
      <c r="G3598" t="s">
        <v>249</v>
      </c>
      <c r="H3598" t="s">
        <v>2454</v>
      </c>
      <c r="I3598">
        <v>1</v>
      </c>
      <c r="J3598" t="s">
        <v>27</v>
      </c>
      <c r="K3598" t="s">
        <v>2455</v>
      </c>
      <c r="L3598" t="s">
        <v>4116</v>
      </c>
      <c r="M3598" t="s">
        <v>2457</v>
      </c>
      <c r="N3598" t="s">
        <v>68</v>
      </c>
      <c r="O3598">
        <v>669166.66666666698</v>
      </c>
      <c r="P3598">
        <v>669166.66666666698</v>
      </c>
      <c r="Q3598">
        <v>66916.666666666701</v>
      </c>
      <c r="R3598">
        <v>736083.33333333395</v>
      </c>
      <c r="S3598" t="s">
        <v>25</v>
      </c>
      <c r="T3598" t="s">
        <v>25</v>
      </c>
      <c r="U3598" t="s">
        <v>4117</v>
      </c>
      <c r="V3598">
        <v>2783000</v>
      </c>
      <c r="W3598" t="s">
        <v>25</v>
      </c>
      <c r="X3598">
        <v>1017280</v>
      </c>
    </row>
    <row r="3599" spans="1:24" x14ac:dyDescent="0.3">
      <c r="A3599" s="5">
        <v>3596</v>
      </c>
      <c r="B3599" t="s">
        <v>4115</v>
      </c>
      <c r="C3599" s="10">
        <v>43717</v>
      </c>
      <c r="D3599" t="s">
        <v>1991</v>
      </c>
      <c r="E3599" t="s">
        <v>2453</v>
      </c>
      <c r="F3599" t="s">
        <v>32</v>
      </c>
      <c r="G3599" t="s">
        <v>249</v>
      </c>
      <c r="H3599" t="s">
        <v>2459</v>
      </c>
      <c r="I3599">
        <v>1</v>
      </c>
      <c r="J3599" t="s">
        <v>27</v>
      </c>
      <c r="K3599" t="s">
        <v>2455</v>
      </c>
      <c r="L3599" t="s">
        <v>4116</v>
      </c>
      <c r="M3599" t="s">
        <v>2457</v>
      </c>
      <c r="N3599" t="s">
        <v>68</v>
      </c>
      <c r="O3599">
        <v>669166.66666666698</v>
      </c>
      <c r="P3599">
        <v>669166.66666666698</v>
      </c>
      <c r="Q3599">
        <v>66916.666666666701</v>
      </c>
      <c r="R3599">
        <v>736083.33333333395</v>
      </c>
      <c r="S3599" t="s">
        <v>25</v>
      </c>
      <c r="T3599" t="s">
        <v>25</v>
      </c>
      <c r="U3599" t="s">
        <v>4117</v>
      </c>
      <c r="V3599">
        <v>2783000</v>
      </c>
      <c r="W3599" t="s">
        <v>25</v>
      </c>
      <c r="X3599">
        <v>1017280</v>
      </c>
    </row>
    <row r="3600" spans="1:24" x14ac:dyDescent="0.3">
      <c r="A3600" s="5">
        <v>3597</v>
      </c>
      <c r="B3600" t="s">
        <v>4115</v>
      </c>
      <c r="C3600" s="10">
        <v>43717</v>
      </c>
      <c r="D3600" t="s">
        <v>352</v>
      </c>
      <c r="E3600" t="s">
        <v>2453</v>
      </c>
      <c r="F3600" t="s">
        <v>32</v>
      </c>
      <c r="G3600" t="s">
        <v>249</v>
      </c>
      <c r="H3600" t="s">
        <v>2460</v>
      </c>
      <c r="I3600">
        <v>1</v>
      </c>
      <c r="J3600" t="s">
        <v>27</v>
      </c>
      <c r="K3600" t="s">
        <v>2455</v>
      </c>
      <c r="L3600" t="s">
        <v>4116</v>
      </c>
      <c r="M3600" t="s">
        <v>2457</v>
      </c>
      <c r="N3600" t="s">
        <v>68</v>
      </c>
      <c r="O3600">
        <v>669166.66666666698</v>
      </c>
      <c r="P3600">
        <v>669166.66666666698</v>
      </c>
      <c r="Q3600">
        <v>66916.666666666701</v>
      </c>
      <c r="R3600">
        <v>736083.33333333395</v>
      </c>
      <c r="S3600" t="s">
        <v>25</v>
      </c>
      <c r="T3600" t="s">
        <v>25</v>
      </c>
      <c r="U3600" t="s">
        <v>4117</v>
      </c>
      <c r="V3600">
        <v>2783000</v>
      </c>
      <c r="W3600" t="s">
        <v>25</v>
      </c>
      <c r="X3600">
        <v>1017280</v>
      </c>
    </row>
    <row r="3601" spans="1:24" x14ac:dyDescent="0.3">
      <c r="A3601" s="5">
        <v>3598</v>
      </c>
      <c r="B3601" t="s">
        <v>4115</v>
      </c>
      <c r="C3601" s="10">
        <v>43717</v>
      </c>
      <c r="D3601" t="s">
        <v>1991</v>
      </c>
      <c r="E3601" t="s">
        <v>2453</v>
      </c>
      <c r="F3601" t="s">
        <v>32</v>
      </c>
      <c r="G3601" t="s">
        <v>249</v>
      </c>
      <c r="H3601" t="s">
        <v>2461</v>
      </c>
      <c r="I3601">
        <v>1</v>
      </c>
      <c r="J3601" t="s">
        <v>27</v>
      </c>
      <c r="K3601" t="s">
        <v>2455</v>
      </c>
      <c r="L3601" t="s">
        <v>4116</v>
      </c>
      <c r="M3601" t="s">
        <v>2457</v>
      </c>
      <c r="N3601" t="s">
        <v>68</v>
      </c>
      <c r="O3601">
        <v>669166.66666666698</v>
      </c>
      <c r="P3601">
        <v>669166.66666666698</v>
      </c>
      <c r="Q3601">
        <v>66916.666666666701</v>
      </c>
      <c r="R3601">
        <v>736083.33333333395</v>
      </c>
      <c r="S3601" t="s">
        <v>25</v>
      </c>
      <c r="T3601" t="s">
        <v>25</v>
      </c>
      <c r="U3601" t="s">
        <v>4117</v>
      </c>
      <c r="V3601">
        <v>2783000</v>
      </c>
      <c r="W3601" t="s">
        <v>25</v>
      </c>
      <c r="X3601">
        <v>1017280</v>
      </c>
    </row>
    <row r="3602" spans="1:24" x14ac:dyDescent="0.3">
      <c r="A3602" s="5">
        <v>3599</v>
      </c>
      <c r="B3602" t="s">
        <v>4115</v>
      </c>
      <c r="C3602" s="10">
        <v>43717</v>
      </c>
      <c r="E3602" t="s">
        <v>2453</v>
      </c>
      <c r="F3602" t="s">
        <v>32</v>
      </c>
      <c r="G3602" t="s">
        <v>249</v>
      </c>
      <c r="H3602" t="s">
        <v>2462</v>
      </c>
      <c r="I3602">
        <v>1</v>
      </c>
      <c r="J3602" t="s">
        <v>27</v>
      </c>
      <c r="K3602" t="s">
        <v>2455</v>
      </c>
      <c r="L3602" t="s">
        <v>4116</v>
      </c>
      <c r="M3602" t="s">
        <v>2457</v>
      </c>
      <c r="N3602" t="s">
        <v>68</v>
      </c>
      <c r="O3602">
        <v>669166.66666666698</v>
      </c>
      <c r="P3602">
        <v>669166.66666666698</v>
      </c>
      <c r="Q3602">
        <v>66916.666666666701</v>
      </c>
      <c r="R3602">
        <v>736083.33333333395</v>
      </c>
      <c r="S3602" t="s">
        <v>25</v>
      </c>
      <c r="T3602" t="s">
        <v>25</v>
      </c>
      <c r="U3602" t="s">
        <v>4117</v>
      </c>
      <c r="V3602">
        <v>2783000</v>
      </c>
      <c r="W3602" t="s">
        <v>25</v>
      </c>
      <c r="X3602">
        <v>1017280</v>
      </c>
    </row>
    <row r="3603" spans="1:24" x14ac:dyDescent="0.3">
      <c r="A3603" s="5">
        <v>3600</v>
      </c>
      <c r="B3603" t="s">
        <v>4115</v>
      </c>
      <c r="C3603" s="10">
        <v>43717</v>
      </c>
      <c r="E3603" t="s">
        <v>2453</v>
      </c>
      <c r="F3603" t="s">
        <v>32</v>
      </c>
      <c r="G3603" t="s">
        <v>249</v>
      </c>
      <c r="H3603" t="s">
        <v>2463</v>
      </c>
      <c r="I3603">
        <v>1</v>
      </c>
      <c r="J3603" t="s">
        <v>27</v>
      </c>
      <c r="K3603" t="s">
        <v>2455</v>
      </c>
      <c r="L3603" t="s">
        <v>4116</v>
      </c>
      <c r="M3603" t="s">
        <v>2457</v>
      </c>
      <c r="N3603" t="s">
        <v>68</v>
      </c>
      <c r="O3603">
        <v>669166.66666666698</v>
      </c>
      <c r="P3603">
        <v>669166.66666666698</v>
      </c>
      <c r="Q3603">
        <v>66916.666666666701</v>
      </c>
      <c r="R3603">
        <v>736083.33333333395</v>
      </c>
      <c r="S3603" t="s">
        <v>25</v>
      </c>
      <c r="T3603" t="s">
        <v>25</v>
      </c>
      <c r="U3603" t="s">
        <v>4117</v>
      </c>
      <c r="V3603">
        <v>2783000</v>
      </c>
      <c r="W3603" t="s">
        <v>25</v>
      </c>
      <c r="X3603">
        <v>1017280</v>
      </c>
    </row>
    <row r="3604" spans="1:24" x14ac:dyDescent="0.3">
      <c r="A3604" s="5">
        <v>3601</v>
      </c>
      <c r="B3604" t="s">
        <v>4118</v>
      </c>
      <c r="C3604" s="10">
        <v>43717</v>
      </c>
      <c r="E3604" t="s">
        <v>4119</v>
      </c>
      <c r="F3604" t="s">
        <v>279</v>
      </c>
      <c r="G3604" t="s">
        <v>249</v>
      </c>
      <c r="H3604" t="s">
        <v>2925</v>
      </c>
      <c r="I3604">
        <v>1</v>
      </c>
      <c r="J3604" t="s">
        <v>30</v>
      </c>
      <c r="K3604" t="s">
        <v>4120</v>
      </c>
      <c r="L3604" t="s">
        <v>2927</v>
      </c>
      <c r="M3604" t="s">
        <v>2548</v>
      </c>
      <c r="N3604" t="s">
        <v>24</v>
      </c>
      <c r="O3604">
        <v>3013879000</v>
      </c>
      <c r="P3604">
        <v>3013879000</v>
      </c>
      <c r="Q3604">
        <v>301387900</v>
      </c>
      <c r="R3604">
        <v>3315266900</v>
      </c>
      <c r="S3604" t="s">
        <v>25</v>
      </c>
      <c r="T3604" t="s">
        <v>25</v>
      </c>
      <c r="U3604" t="s">
        <v>4121</v>
      </c>
      <c r="V3604">
        <v>3293670990</v>
      </c>
      <c r="W3604" t="s">
        <v>25</v>
      </c>
      <c r="X3604">
        <v>3233786063</v>
      </c>
    </row>
    <row r="3605" spans="1:24" x14ac:dyDescent="0.3">
      <c r="A3605" s="5">
        <v>3602</v>
      </c>
      <c r="B3605" t="s">
        <v>4122</v>
      </c>
      <c r="C3605" s="10">
        <v>43715</v>
      </c>
      <c r="D3605" t="s">
        <v>379</v>
      </c>
      <c r="E3605" t="s">
        <v>4123</v>
      </c>
      <c r="F3605" t="s">
        <v>81</v>
      </c>
      <c r="G3605" t="s">
        <v>269</v>
      </c>
      <c r="H3605" t="s">
        <v>4124</v>
      </c>
      <c r="I3605">
        <v>1</v>
      </c>
      <c r="J3605" t="s">
        <v>2194</v>
      </c>
      <c r="K3605" t="s">
        <v>4125</v>
      </c>
      <c r="L3605" t="s">
        <v>124</v>
      </c>
      <c r="M3605" t="s">
        <v>4126</v>
      </c>
      <c r="N3605" t="s">
        <v>24</v>
      </c>
      <c r="O3605">
        <v>8598571.4285714291</v>
      </c>
      <c r="P3605">
        <v>8598571.4285714291</v>
      </c>
      <c r="Q3605">
        <v>859857.14285714296</v>
      </c>
      <c r="R3605">
        <v>9458428.5714285709</v>
      </c>
      <c r="S3605" t="s">
        <v>25</v>
      </c>
      <c r="T3605" t="s">
        <v>25</v>
      </c>
      <c r="U3605" t="s">
        <v>4127</v>
      </c>
      <c r="V3605">
        <v>36510500</v>
      </c>
      <c r="W3605" t="s">
        <v>25</v>
      </c>
      <c r="X3605" t="s">
        <v>25</v>
      </c>
    </row>
    <row r="3606" spans="1:24" x14ac:dyDescent="0.3">
      <c r="A3606" s="5">
        <v>3603</v>
      </c>
      <c r="B3606" t="s">
        <v>4122</v>
      </c>
      <c r="C3606" s="10">
        <v>43715</v>
      </c>
      <c r="D3606" t="s">
        <v>379</v>
      </c>
      <c r="E3606" t="s">
        <v>4123</v>
      </c>
      <c r="F3606" t="s">
        <v>81</v>
      </c>
      <c r="G3606" t="s">
        <v>269</v>
      </c>
      <c r="H3606" t="s">
        <v>4128</v>
      </c>
      <c r="I3606">
        <v>1</v>
      </c>
      <c r="J3606" t="s">
        <v>30</v>
      </c>
      <c r="K3606" t="s">
        <v>4125</v>
      </c>
      <c r="L3606" t="s">
        <v>124</v>
      </c>
      <c r="M3606" t="s">
        <v>4126</v>
      </c>
      <c r="N3606" t="s">
        <v>24</v>
      </c>
      <c r="O3606">
        <v>8598571.4285714291</v>
      </c>
      <c r="P3606">
        <v>8598571.4285714291</v>
      </c>
      <c r="Q3606">
        <v>859857.14285714296</v>
      </c>
      <c r="R3606">
        <v>9458428.5714285709</v>
      </c>
      <c r="S3606" t="s">
        <v>25</v>
      </c>
      <c r="T3606" t="s">
        <v>25</v>
      </c>
      <c r="U3606" t="s">
        <v>4127</v>
      </c>
      <c r="V3606">
        <v>36510500</v>
      </c>
      <c r="W3606" t="s">
        <v>25</v>
      </c>
      <c r="X3606" t="s">
        <v>25</v>
      </c>
    </row>
    <row r="3607" spans="1:24" x14ac:dyDescent="0.3">
      <c r="A3607" s="5">
        <v>3604</v>
      </c>
      <c r="B3607" t="s">
        <v>4122</v>
      </c>
      <c r="C3607" s="10">
        <v>43715</v>
      </c>
      <c r="D3607" t="s">
        <v>379</v>
      </c>
      <c r="E3607" t="s">
        <v>4123</v>
      </c>
      <c r="F3607" t="s">
        <v>81</v>
      </c>
      <c r="G3607" t="s">
        <v>269</v>
      </c>
      <c r="H3607" t="s">
        <v>4129</v>
      </c>
      <c r="I3607">
        <v>1</v>
      </c>
      <c r="J3607" t="s">
        <v>30</v>
      </c>
      <c r="K3607" t="s">
        <v>4125</v>
      </c>
      <c r="L3607" t="s">
        <v>124</v>
      </c>
      <c r="M3607" t="s">
        <v>4126</v>
      </c>
      <c r="N3607" t="s">
        <v>24</v>
      </c>
      <c r="O3607">
        <v>8598571.4285714291</v>
      </c>
      <c r="P3607">
        <v>8598571.4285714291</v>
      </c>
      <c r="Q3607">
        <v>859857.14285714296</v>
      </c>
      <c r="R3607">
        <v>9458428.5714285709</v>
      </c>
      <c r="S3607" t="s">
        <v>25</v>
      </c>
      <c r="T3607" t="s">
        <v>25</v>
      </c>
      <c r="U3607" t="s">
        <v>4127</v>
      </c>
      <c r="V3607">
        <v>36510500</v>
      </c>
      <c r="W3607" t="s">
        <v>25</v>
      </c>
      <c r="X3607" t="s">
        <v>25</v>
      </c>
    </row>
    <row r="3608" spans="1:24" x14ac:dyDescent="0.3">
      <c r="A3608" s="5">
        <v>3605</v>
      </c>
      <c r="B3608" t="s">
        <v>4122</v>
      </c>
      <c r="C3608" s="10">
        <v>43715</v>
      </c>
      <c r="D3608" t="s">
        <v>379</v>
      </c>
      <c r="E3608" t="s">
        <v>4123</v>
      </c>
      <c r="F3608" t="s">
        <v>81</v>
      </c>
      <c r="G3608" t="s">
        <v>269</v>
      </c>
      <c r="H3608" t="s">
        <v>4130</v>
      </c>
      <c r="I3608">
        <v>1</v>
      </c>
      <c r="J3608" t="s">
        <v>30</v>
      </c>
      <c r="K3608" t="s">
        <v>4125</v>
      </c>
      <c r="L3608" t="s">
        <v>124</v>
      </c>
      <c r="M3608" t="s">
        <v>4126</v>
      </c>
      <c r="N3608" t="s">
        <v>24</v>
      </c>
      <c r="O3608">
        <v>8598571.4285714291</v>
      </c>
      <c r="P3608">
        <v>8598571.4285714291</v>
      </c>
      <c r="Q3608">
        <v>859857.14285714296</v>
      </c>
      <c r="R3608">
        <v>9458428.5714285709</v>
      </c>
      <c r="S3608" t="s">
        <v>25</v>
      </c>
      <c r="T3608" t="s">
        <v>25</v>
      </c>
      <c r="U3608" t="s">
        <v>4127</v>
      </c>
      <c r="V3608">
        <v>36510500</v>
      </c>
      <c r="W3608" t="s">
        <v>25</v>
      </c>
      <c r="X3608" t="s">
        <v>25</v>
      </c>
    </row>
    <row r="3609" spans="1:24" x14ac:dyDescent="0.3">
      <c r="A3609" s="5">
        <v>3606</v>
      </c>
      <c r="B3609" t="s">
        <v>4122</v>
      </c>
      <c r="C3609" s="10">
        <v>43715</v>
      </c>
      <c r="D3609" t="s">
        <v>379</v>
      </c>
      <c r="E3609" t="s">
        <v>4123</v>
      </c>
      <c r="F3609" t="s">
        <v>81</v>
      </c>
      <c r="G3609" t="s">
        <v>269</v>
      </c>
      <c r="H3609" t="s">
        <v>4131</v>
      </c>
      <c r="I3609">
        <v>1</v>
      </c>
      <c r="J3609" t="s">
        <v>30</v>
      </c>
      <c r="K3609" t="s">
        <v>4125</v>
      </c>
      <c r="L3609" t="s">
        <v>124</v>
      </c>
      <c r="M3609" t="s">
        <v>4126</v>
      </c>
      <c r="N3609" t="s">
        <v>24</v>
      </c>
      <c r="O3609">
        <v>8598571.4285714291</v>
      </c>
      <c r="P3609">
        <v>8598571.4285714291</v>
      </c>
      <c r="Q3609">
        <v>859857.14285714296</v>
      </c>
      <c r="R3609">
        <v>9458428.5714285709</v>
      </c>
      <c r="S3609" t="s">
        <v>25</v>
      </c>
      <c r="T3609" t="s">
        <v>25</v>
      </c>
      <c r="U3609" t="s">
        <v>4127</v>
      </c>
      <c r="V3609">
        <v>36510500</v>
      </c>
      <c r="W3609" t="s">
        <v>25</v>
      </c>
      <c r="X3609" t="s">
        <v>25</v>
      </c>
    </row>
    <row r="3610" spans="1:24" x14ac:dyDescent="0.3">
      <c r="A3610" s="5">
        <v>3607</v>
      </c>
      <c r="B3610" t="s">
        <v>4122</v>
      </c>
      <c r="C3610" s="10">
        <v>43715</v>
      </c>
      <c r="D3610" t="s">
        <v>379</v>
      </c>
      <c r="E3610" t="s">
        <v>4123</v>
      </c>
      <c r="F3610" t="s">
        <v>81</v>
      </c>
      <c r="G3610" t="s">
        <v>269</v>
      </c>
      <c r="H3610" t="s">
        <v>4132</v>
      </c>
      <c r="I3610">
        <v>1</v>
      </c>
      <c r="J3610" t="s">
        <v>167</v>
      </c>
      <c r="K3610" t="s">
        <v>4125</v>
      </c>
      <c r="L3610" t="s">
        <v>124</v>
      </c>
      <c r="M3610" t="s">
        <v>4126</v>
      </c>
      <c r="N3610" t="s">
        <v>24</v>
      </c>
      <c r="O3610">
        <v>8598571.4285714291</v>
      </c>
      <c r="P3610">
        <v>8598571.4285714291</v>
      </c>
      <c r="Q3610">
        <v>859857.14285714296</v>
      </c>
      <c r="R3610">
        <v>9458428.5714285709</v>
      </c>
      <c r="S3610" t="s">
        <v>25</v>
      </c>
      <c r="T3610" t="s">
        <v>25</v>
      </c>
      <c r="U3610" t="s">
        <v>4127</v>
      </c>
      <c r="V3610">
        <v>36510500</v>
      </c>
      <c r="W3610" t="s">
        <v>25</v>
      </c>
      <c r="X3610" t="s">
        <v>25</v>
      </c>
    </row>
    <row r="3611" spans="1:24" x14ac:dyDescent="0.3">
      <c r="A3611" s="5">
        <v>3608</v>
      </c>
      <c r="B3611" t="s">
        <v>4122</v>
      </c>
      <c r="C3611" s="10">
        <v>43715</v>
      </c>
      <c r="D3611" t="s">
        <v>379</v>
      </c>
      <c r="E3611" t="s">
        <v>4123</v>
      </c>
      <c r="F3611" t="s">
        <v>81</v>
      </c>
      <c r="G3611" t="s">
        <v>269</v>
      </c>
      <c r="H3611" t="s">
        <v>4133</v>
      </c>
      <c r="I3611">
        <v>1</v>
      </c>
      <c r="J3611" t="s">
        <v>167</v>
      </c>
      <c r="K3611" t="s">
        <v>4125</v>
      </c>
      <c r="L3611" t="s">
        <v>124</v>
      </c>
      <c r="M3611" t="s">
        <v>4126</v>
      </c>
      <c r="N3611" t="s">
        <v>24</v>
      </c>
      <c r="O3611">
        <v>8598571.4285714291</v>
      </c>
      <c r="P3611">
        <v>8598571.4285714291</v>
      </c>
      <c r="Q3611">
        <v>859857.14285714296</v>
      </c>
      <c r="R3611">
        <v>9458428.5714285709</v>
      </c>
      <c r="S3611" t="s">
        <v>25</v>
      </c>
      <c r="T3611" t="s">
        <v>25</v>
      </c>
      <c r="U3611" t="s">
        <v>4127</v>
      </c>
      <c r="V3611">
        <v>36510500</v>
      </c>
      <c r="W3611" t="s">
        <v>25</v>
      </c>
      <c r="X3611" t="s">
        <v>25</v>
      </c>
    </row>
    <row r="3612" spans="1:24" x14ac:dyDescent="0.3">
      <c r="A3612" s="5">
        <v>3609</v>
      </c>
      <c r="B3612" t="s">
        <v>4122</v>
      </c>
      <c r="C3612" s="10">
        <v>43715</v>
      </c>
      <c r="D3612" t="s">
        <v>379</v>
      </c>
      <c r="E3612" t="s">
        <v>4123</v>
      </c>
      <c r="F3612" t="s">
        <v>81</v>
      </c>
      <c r="G3612" t="s">
        <v>269</v>
      </c>
      <c r="H3612" t="s">
        <v>4134</v>
      </c>
      <c r="I3612">
        <v>1</v>
      </c>
      <c r="J3612" t="s">
        <v>167</v>
      </c>
      <c r="K3612" t="s">
        <v>4125</v>
      </c>
      <c r="L3612" t="s">
        <v>124</v>
      </c>
      <c r="M3612" t="s">
        <v>4126</v>
      </c>
      <c r="N3612" t="s">
        <v>24</v>
      </c>
      <c r="O3612">
        <v>8598571.4285714291</v>
      </c>
      <c r="P3612">
        <v>8598571.4285714291</v>
      </c>
      <c r="Q3612">
        <v>859857.14285714296</v>
      </c>
      <c r="R3612">
        <v>9458428.5714285709</v>
      </c>
      <c r="S3612" t="s">
        <v>25</v>
      </c>
      <c r="T3612" t="s">
        <v>25</v>
      </c>
      <c r="U3612" t="s">
        <v>4127</v>
      </c>
      <c r="V3612">
        <v>36510500</v>
      </c>
      <c r="W3612" t="s">
        <v>25</v>
      </c>
      <c r="X3612" t="s">
        <v>25</v>
      </c>
    </row>
    <row r="3613" spans="1:24" x14ac:dyDescent="0.3">
      <c r="A3613" s="5">
        <v>3610</v>
      </c>
      <c r="B3613" t="s">
        <v>4122</v>
      </c>
      <c r="C3613" s="10">
        <v>43715</v>
      </c>
      <c r="D3613" t="s">
        <v>379</v>
      </c>
      <c r="E3613" t="s">
        <v>4123</v>
      </c>
      <c r="F3613" t="s">
        <v>81</v>
      </c>
      <c r="G3613" t="s">
        <v>269</v>
      </c>
      <c r="H3613" t="s">
        <v>4135</v>
      </c>
      <c r="I3613">
        <v>1</v>
      </c>
      <c r="J3613" t="s">
        <v>167</v>
      </c>
      <c r="K3613" t="s">
        <v>4125</v>
      </c>
      <c r="L3613" t="s">
        <v>124</v>
      </c>
      <c r="M3613" t="s">
        <v>4126</v>
      </c>
      <c r="N3613" t="s">
        <v>24</v>
      </c>
      <c r="O3613">
        <v>8598571.4285714291</v>
      </c>
      <c r="P3613">
        <v>8598571.4285714291</v>
      </c>
      <c r="Q3613">
        <v>859857.14285714296</v>
      </c>
      <c r="R3613">
        <v>9458428.5714285709</v>
      </c>
      <c r="S3613" t="s">
        <v>25</v>
      </c>
      <c r="T3613" t="s">
        <v>25</v>
      </c>
      <c r="U3613" t="s">
        <v>4127</v>
      </c>
      <c r="V3613">
        <v>36510500</v>
      </c>
      <c r="W3613" t="s">
        <v>25</v>
      </c>
      <c r="X3613" t="s">
        <v>25</v>
      </c>
    </row>
    <row r="3614" spans="1:24" x14ac:dyDescent="0.3">
      <c r="A3614" s="5">
        <v>3611</v>
      </c>
      <c r="B3614" t="s">
        <v>4122</v>
      </c>
      <c r="C3614" s="10">
        <v>43715</v>
      </c>
      <c r="D3614" t="s">
        <v>379</v>
      </c>
      <c r="E3614" t="s">
        <v>4123</v>
      </c>
      <c r="F3614" t="s">
        <v>81</v>
      </c>
      <c r="G3614" t="s">
        <v>269</v>
      </c>
      <c r="H3614" t="s">
        <v>4136</v>
      </c>
      <c r="I3614">
        <v>1</v>
      </c>
      <c r="J3614" t="s">
        <v>167</v>
      </c>
      <c r="K3614" t="s">
        <v>4125</v>
      </c>
      <c r="L3614" t="s">
        <v>124</v>
      </c>
      <c r="M3614" t="s">
        <v>4126</v>
      </c>
      <c r="N3614" t="s">
        <v>24</v>
      </c>
      <c r="O3614">
        <v>8598571.4285714291</v>
      </c>
      <c r="P3614">
        <v>8598571.4285714291</v>
      </c>
      <c r="Q3614">
        <v>859857.14285714296</v>
      </c>
      <c r="R3614">
        <v>9458428.5714285709</v>
      </c>
      <c r="S3614" t="s">
        <v>25</v>
      </c>
      <c r="T3614" t="s">
        <v>25</v>
      </c>
      <c r="U3614" t="s">
        <v>4127</v>
      </c>
      <c r="V3614">
        <v>36510500</v>
      </c>
      <c r="W3614" t="s">
        <v>25</v>
      </c>
      <c r="X3614" t="s">
        <v>25</v>
      </c>
    </row>
    <row r="3615" spans="1:24" x14ac:dyDescent="0.3">
      <c r="A3615" s="5">
        <v>3612</v>
      </c>
      <c r="B3615" t="s">
        <v>4122</v>
      </c>
      <c r="C3615" s="10">
        <v>43715</v>
      </c>
      <c r="D3615" t="s">
        <v>1961</v>
      </c>
      <c r="E3615" t="s">
        <v>4123</v>
      </c>
      <c r="F3615" t="s">
        <v>81</v>
      </c>
      <c r="G3615" t="s">
        <v>269</v>
      </c>
      <c r="H3615" t="s">
        <v>4137</v>
      </c>
      <c r="I3615">
        <v>50</v>
      </c>
      <c r="J3615" t="s">
        <v>54</v>
      </c>
      <c r="K3615" t="s">
        <v>4125</v>
      </c>
      <c r="L3615" t="s">
        <v>124</v>
      </c>
      <c r="M3615" t="s">
        <v>4126</v>
      </c>
      <c r="N3615" t="s">
        <v>24</v>
      </c>
      <c r="O3615">
        <v>171971.42857142899</v>
      </c>
      <c r="P3615">
        <v>8598571.4285714291</v>
      </c>
      <c r="Q3615">
        <v>859857.14285714296</v>
      </c>
      <c r="R3615">
        <v>9458428.5714285709</v>
      </c>
      <c r="S3615" t="s">
        <v>25</v>
      </c>
      <c r="T3615" t="s">
        <v>25</v>
      </c>
      <c r="U3615" t="s">
        <v>4127</v>
      </c>
      <c r="V3615">
        <v>36510500</v>
      </c>
      <c r="W3615" t="s">
        <v>25</v>
      </c>
      <c r="X3615" t="s">
        <v>25</v>
      </c>
    </row>
    <row r="3616" spans="1:24" x14ac:dyDescent="0.3">
      <c r="A3616" s="5">
        <v>3613</v>
      </c>
      <c r="B3616" t="s">
        <v>4122</v>
      </c>
      <c r="C3616" s="10">
        <v>43715</v>
      </c>
      <c r="E3616" t="s">
        <v>4123</v>
      </c>
      <c r="F3616" t="s">
        <v>81</v>
      </c>
      <c r="G3616" t="s">
        <v>269</v>
      </c>
      <c r="H3616" t="s">
        <v>4138</v>
      </c>
      <c r="I3616">
        <v>300</v>
      </c>
      <c r="J3616" t="s">
        <v>50</v>
      </c>
      <c r="K3616" t="s">
        <v>4125</v>
      </c>
      <c r="L3616" t="s">
        <v>124</v>
      </c>
      <c r="M3616" t="s">
        <v>4126</v>
      </c>
      <c r="N3616" t="s">
        <v>24</v>
      </c>
      <c r="O3616">
        <v>28661.9047619048</v>
      </c>
      <c r="P3616">
        <v>8598571.4285714291</v>
      </c>
      <c r="Q3616">
        <v>859857.14285714296</v>
      </c>
      <c r="R3616">
        <v>9458428.5714285709</v>
      </c>
      <c r="S3616" t="s">
        <v>25</v>
      </c>
      <c r="T3616" t="s">
        <v>25</v>
      </c>
      <c r="U3616" t="s">
        <v>4127</v>
      </c>
      <c r="V3616">
        <v>36510500</v>
      </c>
      <c r="W3616" t="s">
        <v>25</v>
      </c>
      <c r="X3616" t="s">
        <v>25</v>
      </c>
    </row>
    <row r="3617" spans="1:24" x14ac:dyDescent="0.3">
      <c r="A3617" s="5">
        <v>3614</v>
      </c>
      <c r="B3617" t="s">
        <v>4122</v>
      </c>
      <c r="C3617" s="10">
        <v>43715</v>
      </c>
      <c r="D3617" t="s">
        <v>2029</v>
      </c>
      <c r="E3617" t="s">
        <v>4123</v>
      </c>
      <c r="F3617" t="s">
        <v>81</v>
      </c>
      <c r="G3617" t="s">
        <v>269</v>
      </c>
      <c r="H3617" t="s">
        <v>4139</v>
      </c>
      <c r="I3617">
        <v>1</v>
      </c>
      <c r="J3617" t="s">
        <v>2194</v>
      </c>
      <c r="K3617" t="s">
        <v>4125</v>
      </c>
      <c r="L3617" t="s">
        <v>124</v>
      </c>
      <c r="M3617" t="s">
        <v>4126</v>
      </c>
      <c r="N3617" t="s">
        <v>24</v>
      </c>
      <c r="O3617">
        <v>8598571.4285714291</v>
      </c>
      <c r="P3617">
        <v>8598571.4285714291</v>
      </c>
      <c r="Q3617">
        <v>859857.14285714296</v>
      </c>
      <c r="R3617">
        <v>9458428.5714285709</v>
      </c>
      <c r="S3617" t="s">
        <v>25</v>
      </c>
      <c r="T3617" t="s">
        <v>25</v>
      </c>
      <c r="U3617" t="s">
        <v>4127</v>
      </c>
      <c r="V3617">
        <v>36510500</v>
      </c>
      <c r="W3617" t="s">
        <v>25</v>
      </c>
      <c r="X3617" t="s">
        <v>25</v>
      </c>
    </row>
    <row r="3618" spans="1:24" x14ac:dyDescent="0.3">
      <c r="A3618" s="5">
        <v>3615</v>
      </c>
      <c r="B3618" t="s">
        <v>4122</v>
      </c>
      <c r="C3618" s="10">
        <v>43715</v>
      </c>
      <c r="D3618" t="s">
        <v>1961</v>
      </c>
      <c r="E3618" t="s">
        <v>4123</v>
      </c>
      <c r="F3618" t="s">
        <v>81</v>
      </c>
      <c r="G3618" t="s">
        <v>269</v>
      </c>
      <c r="H3618" t="s">
        <v>4140</v>
      </c>
      <c r="I3618">
        <v>1</v>
      </c>
      <c r="J3618" t="s">
        <v>2194</v>
      </c>
      <c r="K3618" t="s">
        <v>4125</v>
      </c>
      <c r="L3618" t="s">
        <v>124</v>
      </c>
      <c r="M3618" t="s">
        <v>4126</v>
      </c>
      <c r="N3618" t="s">
        <v>24</v>
      </c>
      <c r="O3618">
        <v>8598571.4285714291</v>
      </c>
      <c r="P3618">
        <v>8598571.4285714291</v>
      </c>
      <c r="Q3618">
        <v>859857.14285714296</v>
      </c>
      <c r="R3618">
        <v>9458428.5714285709</v>
      </c>
      <c r="S3618" t="s">
        <v>25</v>
      </c>
      <c r="T3618" t="s">
        <v>25</v>
      </c>
      <c r="U3618" t="s">
        <v>4127</v>
      </c>
      <c r="V3618">
        <v>36510500</v>
      </c>
      <c r="W3618" t="s">
        <v>25</v>
      </c>
      <c r="X3618" t="s">
        <v>25</v>
      </c>
    </row>
    <row r="3619" spans="1:24" x14ac:dyDescent="0.3">
      <c r="A3619" s="5">
        <v>3616</v>
      </c>
      <c r="B3619" t="s">
        <v>4141</v>
      </c>
      <c r="C3619" s="10">
        <v>43715</v>
      </c>
      <c r="E3619" t="s">
        <v>4142</v>
      </c>
      <c r="F3619" t="s">
        <v>81</v>
      </c>
      <c r="G3619" t="s">
        <v>269</v>
      </c>
      <c r="H3619" t="s">
        <v>4143</v>
      </c>
      <c r="I3619">
        <v>1</v>
      </c>
      <c r="J3619" t="s">
        <v>2194</v>
      </c>
      <c r="K3619" t="s">
        <v>4144</v>
      </c>
      <c r="L3619" t="s">
        <v>124</v>
      </c>
      <c r="M3619" t="s">
        <v>4145</v>
      </c>
      <c r="N3619" t="s">
        <v>24</v>
      </c>
      <c r="O3619">
        <v>8869714.2857142892</v>
      </c>
      <c r="P3619">
        <v>8869714.2857142892</v>
      </c>
      <c r="Q3619">
        <v>886971.42857142899</v>
      </c>
      <c r="R3619">
        <v>9756685.7142857108</v>
      </c>
      <c r="S3619" t="s">
        <v>25</v>
      </c>
      <c r="T3619" t="s">
        <v>25</v>
      </c>
      <c r="U3619" t="s">
        <v>25</v>
      </c>
      <c r="V3619" t="s">
        <v>25</v>
      </c>
      <c r="W3619" t="s">
        <v>25</v>
      </c>
      <c r="X3619" t="s">
        <v>25</v>
      </c>
    </row>
    <row r="3620" spans="1:24" x14ac:dyDescent="0.3">
      <c r="A3620" s="5">
        <v>3617</v>
      </c>
      <c r="B3620" t="s">
        <v>4141</v>
      </c>
      <c r="C3620" s="10">
        <v>43715</v>
      </c>
      <c r="D3620" t="s">
        <v>2029</v>
      </c>
      <c r="E3620" t="s">
        <v>4142</v>
      </c>
      <c r="F3620" t="s">
        <v>81</v>
      </c>
      <c r="G3620" t="s">
        <v>269</v>
      </c>
      <c r="H3620" t="s">
        <v>4146</v>
      </c>
      <c r="I3620">
        <v>1</v>
      </c>
      <c r="J3620" t="s">
        <v>2194</v>
      </c>
      <c r="K3620" t="s">
        <v>4144</v>
      </c>
      <c r="L3620" t="s">
        <v>124</v>
      </c>
      <c r="M3620" t="s">
        <v>4145</v>
      </c>
      <c r="N3620" t="s">
        <v>24</v>
      </c>
      <c r="O3620">
        <v>8869714.2857142892</v>
      </c>
      <c r="P3620">
        <v>8869714.2857142892</v>
      </c>
      <c r="Q3620">
        <v>886971.42857142899</v>
      </c>
      <c r="R3620">
        <v>9756685.7142857108</v>
      </c>
      <c r="S3620" t="s">
        <v>25</v>
      </c>
      <c r="T3620" t="s">
        <v>25</v>
      </c>
      <c r="U3620" t="s">
        <v>25</v>
      </c>
      <c r="V3620" t="s">
        <v>25</v>
      </c>
      <c r="W3620" t="s">
        <v>25</v>
      </c>
      <c r="X3620" t="s">
        <v>25</v>
      </c>
    </row>
    <row r="3621" spans="1:24" x14ac:dyDescent="0.3">
      <c r="A3621" s="5">
        <v>3618</v>
      </c>
      <c r="B3621" t="s">
        <v>4141</v>
      </c>
      <c r="C3621" s="10">
        <v>43715</v>
      </c>
      <c r="D3621" t="s">
        <v>1961</v>
      </c>
      <c r="E3621" t="s">
        <v>4142</v>
      </c>
      <c r="F3621" t="s">
        <v>81</v>
      </c>
      <c r="G3621" t="s">
        <v>269</v>
      </c>
      <c r="H3621" t="s">
        <v>4147</v>
      </c>
      <c r="I3621">
        <v>1</v>
      </c>
      <c r="J3621" t="s">
        <v>30</v>
      </c>
      <c r="K3621" t="s">
        <v>4144</v>
      </c>
      <c r="L3621" t="s">
        <v>124</v>
      </c>
      <c r="M3621" t="s">
        <v>4145</v>
      </c>
      <c r="N3621" t="s">
        <v>24</v>
      </c>
      <c r="O3621">
        <v>8869714.2857142892</v>
      </c>
      <c r="P3621">
        <v>8869714.2857142892</v>
      </c>
      <c r="Q3621">
        <v>886971.42857142899</v>
      </c>
      <c r="R3621">
        <v>9756685.7142857108</v>
      </c>
      <c r="S3621" t="s">
        <v>25</v>
      </c>
      <c r="T3621" t="s">
        <v>25</v>
      </c>
      <c r="U3621" t="s">
        <v>25</v>
      </c>
      <c r="V3621" t="s">
        <v>25</v>
      </c>
      <c r="W3621" t="s">
        <v>25</v>
      </c>
      <c r="X3621" t="s">
        <v>25</v>
      </c>
    </row>
    <row r="3622" spans="1:24" x14ac:dyDescent="0.3">
      <c r="A3622" s="5">
        <v>3619</v>
      </c>
      <c r="B3622" t="s">
        <v>4141</v>
      </c>
      <c r="C3622" s="10">
        <v>43715</v>
      </c>
      <c r="E3622" t="s">
        <v>4142</v>
      </c>
      <c r="F3622" t="s">
        <v>81</v>
      </c>
      <c r="G3622" t="s">
        <v>269</v>
      </c>
      <c r="H3622" t="s">
        <v>2198</v>
      </c>
      <c r="I3622">
        <v>1</v>
      </c>
      <c r="J3622" t="s">
        <v>30</v>
      </c>
      <c r="K3622" t="s">
        <v>4144</v>
      </c>
      <c r="L3622" t="s">
        <v>124</v>
      </c>
      <c r="M3622" t="s">
        <v>4145</v>
      </c>
      <c r="N3622" t="s">
        <v>24</v>
      </c>
      <c r="O3622">
        <v>8869714.2857142892</v>
      </c>
      <c r="P3622">
        <v>8869714.2857142892</v>
      </c>
      <c r="Q3622">
        <v>886971.42857142899</v>
      </c>
      <c r="R3622">
        <v>9756685.7142857108</v>
      </c>
      <c r="S3622" t="s">
        <v>25</v>
      </c>
      <c r="T3622" t="s">
        <v>25</v>
      </c>
      <c r="U3622" t="s">
        <v>25</v>
      </c>
      <c r="V3622" t="s">
        <v>25</v>
      </c>
      <c r="W3622" t="s">
        <v>25</v>
      </c>
      <c r="X3622" t="s">
        <v>25</v>
      </c>
    </row>
    <row r="3623" spans="1:24" x14ac:dyDescent="0.3">
      <c r="A3623" s="5">
        <v>3620</v>
      </c>
      <c r="B3623" t="s">
        <v>4141</v>
      </c>
      <c r="C3623" s="10">
        <v>43715</v>
      </c>
      <c r="D3623" t="s">
        <v>2029</v>
      </c>
      <c r="E3623" t="s">
        <v>4142</v>
      </c>
      <c r="F3623" t="s">
        <v>81</v>
      </c>
      <c r="G3623" t="s">
        <v>269</v>
      </c>
      <c r="H3623" t="s">
        <v>2199</v>
      </c>
      <c r="I3623">
        <v>1</v>
      </c>
      <c r="J3623" t="s">
        <v>30</v>
      </c>
      <c r="K3623" t="s">
        <v>4144</v>
      </c>
      <c r="L3623" t="s">
        <v>124</v>
      </c>
      <c r="M3623" t="s">
        <v>4145</v>
      </c>
      <c r="N3623" t="s">
        <v>24</v>
      </c>
      <c r="O3623">
        <v>8869714.2857142892</v>
      </c>
      <c r="P3623">
        <v>8869714.2857142892</v>
      </c>
      <c r="Q3623">
        <v>886971.42857142899</v>
      </c>
      <c r="R3623">
        <v>9756685.7142857108</v>
      </c>
      <c r="S3623" t="s">
        <v>25</v>
      </c>
      <c r="T3623" t="s">
        <v>25</v>
      </c>
      <c r="U3623" t="s">
        <v>25</v>
      </c>
      <c r="V3623" t="s">
        <v>25</v>
      </c>
      <c r="W3623" t="s">
        <v>25</v>
      </c>
      <c r="X3623" t="s">
        <v>25</v>
      </c>
    </row>
    <row r="3624" spans="1:24" x14ac:dyDescent="0.3">
      <c r="A3624" s="5">
        <v>3621</v>
      </c>
      <c r="B3624" t="s">
        <v>4141</v>
      </c>
      <c r="C3624" s="10">
        <v>43715</v>
      </c>
      <c r="D3624" t="s">
        <v>1961</v>
      </c>
      <c r="E3624" t="s">
        <v>4142</v>
      </c>
      <c r="F3624" t="s">
        <v>81</v>
      </c>
      <c r="G3624" t="s">
        <v>269</v>
      </c>
      <c r="H3624" t="s">
        <v>4148</v>
      </c>
      <c r="I3624">
        <v>1</v>
      </c>
      <c r="J3624" t="s">
        <v>30</v>
      </c>
      <c r="K3624" t="s">
        <v>4144</v>
      </c>
      <c r="L3624" t="s">
        <v>124</v>
      </c>
      <c r="M3624" t="s">
        <v>4145</v>
      </c>
      <c r="N3624" t="s">
        <v>24</v>
      </c>
      <c r="O3624">
        <v>8869714.2857142892</v>
      </c>
      <c r="P3624">
        <v>8869714.2857142892</v>
      </c>
      <c r="Q3624">
        <v>886971.42857142899</v>
      </c>
      <c r="R3624">
        <v>9756685.7142857108</v>
      </c>
      <c r="S3624" t="s">
        <v>25</v>
      </c>
      <c r="T3624" t="s">
        <v>25</v>
      </c>
      <c r="U3624" t="s">
        <v>25</v>
      </c>
      <c r="V3624" t="s">
        <v>25</v>
      </c>
      <c r="W3624" t="s">
        <v>25</v>
      </c>
      <c r="X3624" t="s">
        <v>25</v>
      </c>
    </row>
    <row r="3625" spans="1:24" x14ac:dyDescent="0.3">
      <c r="A3625" s="5">
        <v>3622</v>
      </c>
      <c r="B3625" t="s">
        <v>4141</v>
      </c>
      <c r="C3625" s="10">
        <v>43715</v>
      </c>
      <c r="D3625" t="s">
        <v>2038</v>
      </c>
      <c r="E3625" t="s">
        <v>4142</v>
      </c>
      <c r="F3625" t="s">
        <v>81</v>
      </c>
      <c r="G3625" t="s">
        <v>269</v>
      </c>
      <c r="H3625" t="s">
        <v>4149</v>
      </c>
      <c r="I3625">
        <v>1</v>
      </c>
      <c r="J3625" t="s">
        <v>167</v>
      </c>
      <c r="K3625" t="s">
        <v>4144</v>
      </c>
      <c r="L3625" t="s">
        <v>124</v>
      </c>
      <c r="M3625" t="s">
        <v>4145</v>
      </c>
      <c r="N3625" t="s">
        <v>24</v>
      </c>
      <c r="O3625">
        <v>8869714.2857142892</v>
      </c>
      <c r="P3625">
        <v>8869714.2857142892</v>
      </c>
      <c r="Q3625">
        <v>886971.42857142899</v>
      </c>
      <c r="R3625">
        <v>9756685.7142857108</v>
      </c>
      <c r="S3625" t="s">
        <v>25</v>
      </c>
      <c r="T3625" t="s">
        <v>25</v>
      </c>
      <c r="U3625" t="s">
        <v>25</v>
      </c>
      <c r="V3625" t="s">
        <v>25</v>
      </c>
      <c r="W3625" t="s">
        <v>25</v>
      </c>
      <c r="X3625" t="s">
        <v>25</v>
      </c>
    </row>
    <row r="3626" spans="1:24" x14ac:dyDescent="0.3">
      <c r="A3626" s="5">
        <v>3623</v>
      </c>
      <c r="B3626" t="s">
        <v>4141</v>
      </c>
      <c r="C3626" s="10">
        <v>43715</v>
      </c>
      <c r="D3626" t="s">
        <v>1961</v>
      </c>
      <c r="E3626" t="s">
        <v>4142</v>
      </c>
      <c r="F3626" t="s">
        <v>81</v>
      </c>
      <c r="G3626" t="s">
        <v>269</v>
      </c>
      <c r="H3626" t="s">
        <v>4150</v>
      </c>
      <c r="I3626">
        <v>1</v>
      </c>
      <c r="J3626" t="s">
        <v>167</v>
      </c>
      <c r="K3626" t="s">
        <v>4144</v>
      </c>
      <c r="L3626" t="s">
        <v>124</v>
      </c>
      <c r="M3626" t="s">
        <v>4145</v>
      </c>
      <c r="N3626" t="s">
        <v>24</v>
      </c>
      <c r="O3626">
        <v>8869714.2857142892</v>
      </c>
      <c r="P3626">
        <v>8869714.2857142892</v>
      </c>
      <c r="Q3626">
        <v>886971.42857142899</v>
      </c>
      <c r="R3626">
        <v>9756685.7142857108</v>
      </c>
      <c r="S3626" t="s">
        <v>25</v>
      </c>
      <c r="T3626" t="s">
        <v>25</v>
      </c>
      <c r="U3626" t="s">
        <v>25</v>
      </c>
      <c r="V3626" t="s">
        <v>25</v>
      </c>
      <c r="W3626" t="s">
        <v>25</v>
      </c>
      <c r="X3626" t="s">
        <v>25</v>
      </c>
    </row>
    <row r="3627" spans="1:24" x14ac:dyDescent="0.3">
      <c r="A3627" s="5">
        <v>3624</v>
      </c>
      <c r="B3627" t="s">
        <v>4141</v>
      </c>
      <c r="C3627" s="10">
        <v>43715</v>
      </c>
      <c r="D3627" t="s">
        <v>2038</v>
      </c>
      <c r="E3627" t="s">
        <v>4142</v>
      </c>
      <c r="F3627" t="s">
        <v>81</v>
      </c>
      <c r="G3627" t="s">
        <v>269</v>
      </c>
      <c r="H3627" t="s">
        <v>4151</v>
      </c>
      <c r="I3627">
        <v>2</v>
      </c>
      <c r="J3627" t="s">
        <v>167</v>
      </c>
      <c r="K3627" t="s">
        <v>4144</v>
      </c>
      <c r="L3627" t="s">
        <v>124</v>
      </c>
      <c r="M3627" t="s">
        <v>4145</v>
      </c>
      <c r="N3627" t="s">
        <v>24</v>
      </c>
      <c r="O3627">
        <v>4434857.1428571399</v>
      </c>
      <c r="P3627">
        <v>8869714.2857142892</v>
      </c>
      <c r="Q3627">
        <v>886971.42857142899</v>
      </c>
      <c r="R3627">
        <v>9756685.7142857108</v>
      </c>
      <c r="S3627" t="s">
        <v>25</v>
      </c>
      <c r="T3627" t="s">
        <v>25</v>
      </c>
      <c r="U3627" t="s">
        <v>25</v>
      </c>
      <c r="V3627" t="s">
        <v>25</v>
      </c>
      <c r="W3627" t="s">
        <v>25</v>
      </c>
      <c r="X3627" t="s">
        <v>25</v>
      </c>
    </row>
    <row r="3628" spans="1:24" x14ac:dyDescent="0.3">
      <c r="A3628" s="5">
        <v>3625</v>
      </c>
      <c r="B3628" t="s">
        <v>4141</v>
      </c>
      <c r="C3628" s="10">
        <v>43715</v>
      </c>
      <c r="D3628" t="s">
        <v>1961</v>
      </c>
      <c r="E3628" t="s">
        <v>4142</v>
      </c>
      <c r="F3628" t="s">
        <v>81</v>
      </c>
      <c r="G3628" t="s">
        <v>269</v>
      </c>
      <c r="H3628" t="s">
        <v>2201</v>
      </c>
      <c r="I3628">
        <v>50</v>
      </c>
      <c r="J3628" t="s">
        <v>54</v>
      </c>
      <c r="K3628" t="s">
        <v>4144</v>
      </c>
      <c r="L3628" t="s">
        <v>124</v>
      </c>
      <c r="M3628" t="s">
        <v>4145</v>
      </c>
      <c r="N3628" t="s">
        <v>24</v>
      </c>
      <c r="O3628">
        <v>177394.285714286</v>
      </c>
      <c r="P3628">
        <v>8869714.2857142892</v>
      </c>
      <c r="Q3628">
        <v>886971.42857142899</v>
      </c>
      <c r="R3628">
        <v>9756685.7142857108</v>
      </c>
      <c r="S3628" t="s">
        <v>25</v>
      </c>
      <c r="T3628" t="s">
        <v>25</v>
      </c>
      <c r="U3628" t="s">
        <v>25</v>
      </c>
      <c r="V3628" t="s">
        <v>25</v>
      </c>
      <c r="W3628" t="s">
        <v>25</v>
      </c>
      <c r="X3628" t="s">
        <v>25</v>
      </c>
    </row>
    <row r="3629" spans="1:24" x14ac:dyDescent="0.3">
      <c r="A3629" s="5">
        <v>3626</v>
      </c>
      <c r="B3629" t="s">
        <v>4141</v>
      </c>
      <c r="C3629" s="10">
        <v>43715</v>
      </c>
      <c r="D3629" t="s">
        <v>2038</v>
      </c>
      <c r="E3629" t="s">
        <v>4142</v>
      </c>
      <c r="F3629" t="s">
        <v>81</v>
      </c>
      <c r="G3629" t="s">
        <v>269</v>
      </c>
      <c r="H3629" t="s">
        <v>2202</v>
      </c>
      <c r="I3629">
        <v>3</v>
      </c>
      <c r="J3629" t="s">
        <v>54</v>
      </c>
      <c r="K3629" t="s">
        <v>4144</v>
      </c>
      <c r="L3629" t="s">
        <v>124</v>
      </c>
      <c r="M3629" t="s">
        <v>4145</v>
      </c>
      <c r="N3629" t="s">
        <v>24</v>
      </c>
      <c r="O3629">
        <v>2956571.42857143</v>
      </c>
      <c r="P3629">
        <v>8869714.2857142892</v>
      </c>
      <c r="Q3629">
        <v>886971.42857142899</v>
      </c>
      <c r="R3629">
        <v>9756685.7142857108</v>
      </c>
      <c r="S3629" t="s">
        <v>25</v>
      </c>
      <c r="T3629" t="s">
        <v>25</v>
      </c>
      <c r="U3629" t="s">
        <v>25</v>
      </c>
      <c r="V3629" t="s">
        <v>25</v>
      </c>
      <c r="W3629" t="s">
        <v>25</v>
      </c>
      <c r="X3629" t="s">
        <v>25</v>
      </c>
    </row>
    <row r="3630" spans="1:24" x14ac:dyDescent="0.3">
      <c r="A3630" s="5">
        <v>3627</v>
      </c>
      <c r="B3630" t="s">
        <v>4141</v>
      </c>
      <c r="C3630" s="10">
        <v>43715</v>
      </c>
      <c r="D3630" t="s">
        <v>1961</v>
      </c>
      <c r="E3630" t="s">
        <v>4142</v>
      </c>
      <c r="F3630" t="s">
        <v>81</v>
      </c>
      <c r="G3630" t="s">
        <v>269</v>
      </c>
      <c r="H3630" t="s">
        <v>2203</v>
      </c>
      <c r="I3630">
        <v>1</v>
      </c>
      <c r="J3630" t="s">
        <v>2194</v>
      </c>
      <c r="K3630" t="s">
        <v>4144</v>
      </c>
      <c r="L3630" t="s">
        <v>124</v>
      </c>
      <c r="M3630" t="s">
        <v>4145</v>
      </c>
      <c r="N3630" t="s">
        <v>24</v>
      </c>
      <c r="O3630">
        <v>8869714.2857142892</v>
      </c>
      <c r="P3630">
        <v>8869714.2857142892</v>
      </c>
      <c r="Q3630">
        <v>886971.42857142899</v>
      </c>
      <c r="R3630">
        <v>9756685.7142857108</v>
      </c>
      <c r="S3630" t="s">
        <v>25</v>
      </c>
      <c r="T3630" t="s">
        <v>25</v>
      </c>
      <c r="U3630" t="s">
        <v>25</v>
      </c>
      <c r="V3630" t="s">
        <v>25</v>
      </c>
      <c r="W3630" t="s">
        <v>25</v>
      </c>
      <c r="X3630" t="s">
        <v>25</v>
      </c>
    </row>
    <row r="3631" spans="1:24" x14ac:dyDescent="0.3">
      <c r="A3631" s="5">
        <v>3628</v>
      </c>
      <c r="B3631" t="s">
        <v>4141</v>
      </c>
      <c r="C3631" s="10">
        <v>43715</v>
      </c>
      <c r="D3631" t="s">
        <v>2038</v>
      </c>
      <c r="E3631" t="s">
        <v>4142</v>
      </c>
      <c r="F3631" t="s">
        <v>81</v>
      </c>
      <c r="G3631" t="s">
        <v>269</v>
      </c>
      <c r="H3631" t="s">
        <v>2204</v>
      </c>
      <c r="I3631">
        <v>1</v>
      </c>
      <c r="J3631" t="s">
        <v>2194</v>
      </c>
      <c r="K3631" t="s">
        <v>4144</v>
      </c>
      <c r="L3631" t="s">
        <v>124</v>
      </c>
      <c r="M3631" t="s">
        <v>4145</v>
      </c>
      <c r="N3631" t="s">
        <v>24</v>
      </c>
      <c r="O3631">
        <v>8869714.2857142892</v>
      </c>
      <c r="P3631">
        <v>8869714.2857142892</v>
      </c>
      <c r="Q3631">
        <v>886971.42857142899</v>
      </c>
      <c r="R3631">
        <v>9756685.7142857108</v>
      </c>
      <c r="S3631" t="s">
        <v>25</v>
      </c>
      <c r="T3631" t="s">
        <v>25</v>
      </c>
      <c r="U3631" t="s">
        <v>25</v>
      </c>
      <c r="V3631" t="s">
        <v>25</v>
      </c>
      <c r="W3631" t="s">
        <v>25</v>
      </c>
      <c r="X3631" t="s">
        <v>25</v>
      </c>
    </row>
    <row r="3632" spans="1:24" x14ac:dyDescent="0.3">
      <c r="A3632" s="5">
        <v>3629</v>
      </c>
      <c r="B3632" t="s">
        <v>4141</v>
      </c>
      <c r="C3632" s="10">
        <v>43715</v>
      </c>
      <c r="D3632" t="s">
        <v>1961</v>
      </c>
      <c r="E3632" t="s">
        <v>4142</v>
      </c>
      <c r="F3632" t="s">
        <v>81</v>
      </c>
      <c r="G3632" t="s">
        <v>269</v>
      </c>
      <c r="H3632" t="s">
        <v>4152</v>
      </c>
      <c r="I3632">
        <v>1</v>
      </c>
      <c r="J3632" t="s">
        <v>30</v>
      </c>
      <c r="K3632" t="s">
        <v>4144</v>
      </c>
      <c r="L3632" t="s">
        <v>124</v>
      </c>
      <c r="M3632" t="s">
        <v>4145</v>
      </c>
      <c r="N3632" t="s">
        <v>24</v>
      </c>
      <c r="O3632">
        <v>8869714.2857142892</v>
      </c>
      <c r="P3632">
        <v>8869714.2857142892</v>
      </c>
      <c r="Q3632">
        <v>886971.42857142899</v>
      </c>
      <c r="R3632">
        <v>9756685.7142857108</v>
      </c>
      <c r="S3632" t="s">
        <v>25</v>
      </c>
      <c r="T3632" t="s">
        <v>25</v>
      </c>
      <c r="U3632" t="s">
        <v>25</v>
      </c>
      <c r="V3632" t="s">
        <v>25</v>
      </c>
      <c r="W3632" t="s">
        <v>25</v>
      </c>
      <c r="X3632" t="s">
        <v>25</v>
      </c>
    </row>
    <row r="3633" spans="1:24" x14ac:dyDescent="0.3">
      <c r="A3633" s="5">
        <v>3630</v>
      </c>
      <c r="B3633" t="s">
        <v>4141</v>
      </c>
      <c r="C3633" s="10">
        <v>43715</v>
      </c>
      <c r="D3633" t="s">
        <v>2038</v>
      </c>
      <c r="E3633" t="s">
        <v>4142</v>
      </c>
      <c r="F3633" t="s">
        <v>81</v>
      </c>
      <c r="G3633" t="s">
        <v>269</v>
      </c>
      <c r="H3633" t="s">
        <v>4153</v>
      </c>
      <c r="I3633">
        <v>1</v>
      </c>
      <c r="J3633" t="s">
        <v>30</v>
      </c>
      <c r="K3633" t="s">
        <v>4144</v>
      </c>
      <c r="L3633" t="s">
        <v>124</v>
      </c>
      <c r="M3633" t="s">
        <v>4145</v>
      </c>
      <c r="N3633" t="s">
        <v>24</v>
      </c>
      <c r="O3633">
        <v>8869714.2857142892</v>
      </c>
      <c r="P3633">
        <v>8869714.2857142892</v>
      </c>
      <c r="Q3633">
        <v>886971.42857142899</v>
      </c>
      <c r="R3633">
        <v>9756685.7142857108</v>
      </c>
      <c r="S3633" t="s">
        <v>25</v>
      </c>
      <c r="T3633" t="s">
        <v>25</v>
      </c>
      <c r="U3633" t="s">
        <v>25</v>
      </c>
      <c r="V3633" t="s">
        <v>25</v>
      </c>
      <c r="W3633" t="s">
        <v>25</v>
      </c>
      <c r="X3633" t="s">
        <v>25</v>
      </c>
    </row>
    <row r="3634" spans="1:24" x14ac:dyDescent="0.3">
      <c r="A3634" s="5">
        <v>3631</v>
      </c>
      <c r="B3634" t="s">
        <v>4141</v>
      </c>
      <c r="C3634" s="10">
        <v>43715</v>
      </c>
      <c r="D3634" t="s">
        <v>1961</v>
      </c>
      <c r="E3634" t="s">
        <v>4142</v>
      </c>
      <c r="F3634" t="s">
        <v>81</v>
      </c>
      <c r="G3634" t="s">
        <v>269</v>
      </c>
      <c r="H3634" t="s">
        <v>4154</v>
      </c>
      <c r="I3634">
        <v>1</v>
      </c>
      <c r="J3634" t="s">
        <v>30</v>
      </c>
      <c r="K3634" t="s">
        <v>4144</v>
      </c>
      <c r="L3634" t="s">
        <v>124</v>
      </c>
      <c r="M3634" t="s">
        <v>4145</v>
      </c>
      <c r="N3634" t="s">
        <v>24</v>
      </c>
      <c r="O3634">
        <v>8869714.2857142892</v>
      </c>
      <c r="P3634">
        <v>8869714.2857142892</v>
      </c>
      <c r="Q3634">
        <v>886971.42857142899</v>
      </c>
      <c r="R3634">
        <v>9756685.7142857108</v>
      </c>
      <c r="S3634" t="s">
        <v>25</v>
      </c>
      <c r="T3634" t="s">
        <v>25</v>
      </c>
      <c r="U3634" t="s">
        <v>25</v>
      </c>
      <c r="V3634" t="s">
        <v>25</v>
      </c>
      <c r="W3634" t="s">
        <v>25</v>
      </c>
      <c r="X3634" t="s">
        <v>25</v>
      </c>
    </row>
    <row r="3635" spans="1:24" x14ac:dyDescent="0.3">
      <c r="A3635" s="5">
        <v>3632</v>
      </c>
      <c r="B3635" t="s">
        <v>4141</v>
      </c>
      <c r="C3635" s="10">
        <v>43715</v>
      </c>
      <c r="D3635" t="s">
        <v>2038</v>
      </c>
      <c r="E3635" t="s">
        <v>4142</v>
      </c>
      <c r="F3635" t="s">
        <v>81</v>
      </c>
      <c r="G3635" t="s">
        <v>269</v>
      </c>
      <c r="H3635" t="s">
        <v>4155</v>
      </c>
      <c r="I3635">
        <v>1</v>
      </c>
      <c r="J3635" t="s">
        <v>167</v>
      </c>
      <c r="K3635" t="s">
        <v>4144</v>
      </c>
      <c r="L3635" t="s">
        <v>124</v>
      </c>
      <c r="M3635" t="s">
        <v>4145</v>
      </c>
      <c r="N3635" t="s">
        <v>24</v>
      </c>
      <c r="O3635">
        <v>8869714.2857142892</v>
      </c>
      <c r="P3635">
        <v>8869714.2857142892</v>
      </c>
      <c r="Q3635">
        <v>886971.42857142899</v>
      </c>
      <c r="R3635">
        <v>9756685.7142857108</v>
      </c>
      <c r="S3635" t="s">
        <v>25</v>
      </c>
      <c r="T3635" t="s">
        <v>25</v>
      </c>
      <c r="U3635" t="s">
        <v>25</v>
      </c>
      <c r="V3635" t="s">
        <v>25</v>
      </c>
      <c r="W3635" t="s">
        <v>25</v>
      </c>
      <c r="X3635" t="s">
        <v>25</v>
      </c>
    </row>
    <row r="3636" spans="1:24" x14ac:dyDescent="0.3">
      <c r="A3636" s="5">
        <v>3633</v>
      </c>
      <c r="B3636" t="s">
        <v>4141</v>
      </c>
      <c r="C3636" s="10">
        <v>43715</v>
      </c>
      <c r="D3636" t="s">
        <v>1961</v>
      </c>
      <c r="E3636" t="s">
        <v>4142</v>
      </c>
      <c r="F3636" t="s">
        <v>81</v>
      </c>
      <c r="G3636" t="s">
        <v>269</v>
      </c>
      <c r="H3636" t="s">
        <v>4156</v>
      </c>
      <c r="I3636">
        <v>1</v>
      </c>
      <c r="J3636" t="s">
        <v>167</v>
      </c>
      <c r="K3636" t="s">
        <v>4144</v>
      </c>
      <c r="L3636" t="s">
        <v>124</v>
      </c>
      <c r="M3636" t="s">
        <v>4145</v>
      </c>
      <c r="N3636" t="s">
        <v>24</v>
      </c>
      <c r="O3636">
        <v>8869714.2857142892</v>
      </c>
      <c r="P3636">
        <v>8869714.2857142892</v>
      </c>
      <c r="Q3636">
        <v>886971.42857142899</v>
      </c>
      <c r="R3636">
        <v>9756685.7142857108</v>
      </c>
      <c r="S3636" t="s">
        <v>25</v>
      </c>
      <c r="T3636" t="s">
        <v>25</v>
      </c>
      <c r="U3636" t="s">
        <v>25</v>
      </c>
      <c r="V3636" t="s">
        <v>25</v>
      </c>
      <c r="W3636" t="s">
        <v>25</v>
      </c>
      <c r="X3636" t="s">
        <v>25</v>
      </c>
    </row>
    <row r="3637" spans="1:24" x14ac:dyDescent="0.3">
      <c r="A3637" s="5">
        <v>3634</v>
      </c>
      <c r="B3637" t="s">
        <v>4141</v>
      </c>
      <c r="C3637" s="10">
        <v>43715</v>
      </c>
      <c r="D3637" t="s">
        <v>2038</v>
      </c>
      <c r="E3637" t="s">
        <v>4142</v>
      </c>
      <c r="F3637" t="s">
        <v>81</v>
      </c>
      <c r="G3637" t="s">
        <v>269</v>
      </c>
      <c r="H3637" t="s">
        <v>4157</v>
      </c>
      <c r="I3637">
        <v>1</v>
      </c>
      <c r="J3637" t="s">
        <v>167</v>
      </c>
      <c r="K3637" t="s">
        <v>4144</v>
      </c>
      <c r="L3637" t="s">
        <v>124</v>
      </c>
      <c r="M3637" t="s">
        <v>4145</v>
      </c>
      <c r="N3637" t="s">
        <v>24</v>
      </c>
      <c r="O3637">
        <v>8869714.2857142892</v>
      </c>
      <c r="P3637">
        <v>8869714.2857142892</v>
      </c>
      <c r="Q3637">
        <v>886971.42857142899</v>
      </c>
      <c r="R3637">
        <v>9756685.7142857108</v>
      </c>
      <c r="S3637" t="s">
        <v>25</v>
      </c>
      <c r="T3637" t="s">
        <v>25</v>
      </c>
      <c r="U3637" t="s">
        <v>25</v>
      </c>
      <c r="V3637" t="s">
        <v>25</v>
      </c>
      <c r="W3637" t="s">
        <v>25</v>
      </c>
      <c r="X3637" t="s">
        <v>25</v>
      </c>
    </row>
    <row r="3638" spans="1:24" x14ac:dyDescent="0.3">
      <c r="A3638" s="5">
        <v>3635</v>
      </c>
      <c r="B3638" t="s">
        <v>4141</v>
      </c>
      <c r="C3638" s="10">
        <v>43715</v>
      </c>
      <c r="D3638" t="s">
        <v>1961</v>
      </c>
      <c r="E3638" t="s">
        <v>4142</v>
      </c>
      <c r="F3638" t="s">
        <v>81</v>
      </c>
      <c r="G3638" t="s">
        <v>269</v>
      </c>
      <c r="H3638" t="s">
        <v>4158</v>
      </c>
      <c r="I3638">
        <v>1</v>
      </c>
      <c r="J3638" t="s">
        <v>2194</v>
      </c>
      <c r="K3638" t="s">
        <v>4144</v>
      </c>
      <c r="L3638" t="s">
        <v>124</v>
      </c>
      <c r="M3638" t="s">
        <v>4145</v>
      </c>
      <c r="N3638" t="s">
        <v>24</v>
      </c>
      <c r="O3638">
        <v>8869714.2857142892</v>
      </c>
      <c r="P3638">
        <v>8869714.2857142892</v>
      </c>
      <c r="Q3638">
        <v>886971.42857142899</v>
      </c>
      <c r="R3638">
        <v>9756685.7142857108</v>
      </c>
      <c r="S3638" t="s">
        <v>25</v>
      </c>
      <c r="T3638" t="s">
        <v>25</v>
      </c>
      <c r="U3638" t="s">
        <v>25</v>
      </c>
      <c r="V3638" t="s">
        <v>25</v>
      </c>
      <c r="W3638" t="s">
        <v>25</v>
      </c>
      <c r="X3638" t="s">
        <v>25</v>
      </c>
    </row>
    <row r="3639" spans="1:24" x14ac:dyDescent="0.3">
      <c r="A3639" s="5">
        <v>3636</v>
      </c>
      <c r="B3639" t="s">
        <v>4141</v>
      </c>
      <c r="C3639" s="10">
        <v>43715</v>
      </c>
      <c r="D3639" t="s">
        <v>2038</v>
      </c>
      <c r="E3639" t="s">
        <v>4142</v>
      </c>
      <c r="F3639" t="s">
        <v>81</v>
      </c>
      <c r="G3639" t="s">
        <v>269</v>
      </c>
      <c r="H3639" t="s">
        <v>4159</v>
      </c>
      <c r="I3639">
        <v>1</v>
      </c>
      <c r="J3639" t="s">
        <v>2194</v>
      </c>
      <c r="K3639" t="s">
        <v>4144</v>
      </c>
      <c r="L3639" t="s">
        <v>124</v>
      </c>
      <c r="M3639" t="s">
        <v>4145</v>
      </c>
      <c r="N3639" t="s">
        <v>24</v>
      </c>
      <c r="O3639">
        <v>8869714.2857142892</v>
      </c>
      <c r="P3639">
        <v>8869714.2857142892</v>
      </c>
      <c r="Q3639">
        <v>886971.42857142899</v>
      </c>
      <c r="R3639">
        <v>9756685.7142857108</v>
      </c>
      <c r="S3639" t="s">
        <v>25</v>
      </c>
      <c r="T3639" t="s">
        <v>25</v>
      </c>
      <c r="U3639" t="s">
        <v>25</v>
      </c>
      <c r="V3639" t="s">
        <v>25</v>
      </c>
      <c r="W3639" t="s">
        <v>25</v>
      </c>
      <c r="X3639" t="s">
        <v>25</v>
      </c>
    </row>
    <row r="3640" spans="1:24" x14ac:dyDescent="0.3">
      <c r="A3640" s="5">
        <v>3637</v>
      </c>
      <c r="B3640" t="s">
        <v>4160</v>
      </c>
      <c r="C3640" s="10">
        <v>43714</v>
      </c>
      <c r="D3640" t="s">
        <v>1961</v>
      </c>
      <c r="E3640" t="s">
        <v>4161</v>
      </c>
      <c r="F3640" t="s">
        <v>61</v>
      </c>
      <c r="G3640" t="s">
        <v>205</v>
      </c>
      <c r="H3640" t="s">
        <v>4162</v>
      </c>
      <c r="I3640">
        <v>1</v>
      </c>
      <c r="J3640" t="s">
        <v>168</v>
      </c>
      <c r="K3640" t="s">
        <v>4163</v>
      </c>
      <c r="L3640" t="s">
        <v>3701</v>
      </c>
      <c r="M3640" t="s">
        <v>4164</v>
      </c>
      <c r="N3640" t="s">
        <v>24</v>
      </c>
      <c r="O3640">
        <v>21000000</v>
      </c>
      <c r="P3640">
        <v>21000000</v>
      </c>
      <c r="Q3640">
        <v>2100000</v>
      </c>
      <c r="R3640">
        <v>23100000</v>
      </c>
      <c r="S3640" t="s">
        <v>25</v>
      </c>
      <c r="T3640" t="s">
        <v>25</v>
      </c>
      <c r="U3640" t="s">
        <v>4165</v>
      </c>
      <c r="V3640">
        <v>7784133</v>
      </c>
      <c r="W3640" t="s">
        <v>25</v>
      </c>
      <c r="X3640">
        <v>3785638</v>
      </c>
    </row>
    <row r="3641" spans="1:24" x14ac:dyDescent="0.3">
      <c r="A3641" s="5">
        <v>3638</v>
      </c>
      <c r="B3641" t="s">
        <v>4166</v>
      </c>
      <c r="C3641" s="10">
        <v>43714</v>
      </c>
      <c r="D3641" t="s">
        <v>2038</v>
      </c>
      <c r="E3641" t="s">
        <v>542</v>
      </c>
      <c r="F3641" t="s">
        <v>289</v>
      </c>
      <c r="G3641" t="s">
        <v>205</v>
      </c>
      <c r="H3641" t="s">
        <v>2226</v>
      </c>
      <c r="I3641">
        <v>29973</v>
      </c>
      <c r="J3641" t="s">
        <v>100</v>
      </c>
      <c r="K3641" t="s">
        <v>544</v>
      </c>
      <c r="L3641" t="s">
        <v>3382</v>
      </c>
      <c r="M3641" t="s">
        <v>4168</v>
      </c>
      <c r="N3641" t="s">
        <v>24</v>
      </c>
      <c r="O3641">
        <v>8500</v>
      </c>
      <c r="P3641">
        <v>254770500</v>
      </c>
      <c r="Q3641">
        <v>25477050</v>
      </c>
      <c r="R3641">
        <v>254770500</v>
      </c>
      <c r="S3641" t="s">
        <v>25</v>
      </c>
      <c r="T3641" t="s">
        <v>25</v>
      </c>
      <c r="U3641" t="s">
        <v>4169</v>
      </c>
      <c r="V3641">
        <v>254770500</v>
      </c>
      <c r="W3641" t="s">
        <v>25</v>
      </c>
      <c r="X3641">
        <v>254770500</v>
      </c>
    </row>
    <row r="3642" spans="1:24" x14ac:dyDescent="0.3">
      <c r="A3642" s="5">
        <v>3639</v>
      </c>
      <c r="B3642" t="s">
        <v>4170</v>
      </c>
      <c r="C3642" s="10">
        <v>43714</v>
      </c>
      <c r="D3642" t="s">
        <v>352</v>
      </c>
      <c r="E3642" t="s">
        <v>542</v>
      </c>
      <c r="F3642" t="s">
        <v>289</v>
      </c>
      <c r="G3642" t="s">
        <v>205</v>
      </c>
      <c r="H3642" t="s">
        <v>2408</v>
      </c>
      <c r="I3642">
        <v>15</v>
      </c>
      <c r="J3642" t="s">
        <v>148</v>
      </c>
      <c r="K3642" t="s">
        <v>551</v>
      </c>
      <c r="L3642" t="s">
        <v>552</v>
      </c>
      <c r="M3642" t="s">
        <v>4168</v>
      </c>
      <c r="N3642" t="s">
        <v>24</v>
      </c>
      <c r="O3642">
        <v>125000</v>
      </c>
      <c r="P3642">
        <v>1875000</v>
      </c>
      <c r="Q3642">
        <v>187500</v>
      </c>
      <c r="R3642">
        <v>1875000</v>
      </c>
      <c r="S3642" t="s">
        <v>25</v>
      </c>
      <c r="T3642" t="s">
        <v>25</v>
      </c>
      <c r="U3642" t="s">
        <v>4172</v>
      </c>
      <c r="V3642">
        <v>1875000</v>
      </c>
      <c r="W3642" t="s">
        <v>25</v>
      </c>
      <c r="X3642">
        <v>1875000</v>
      </c>
    </row>
    <row r="3643" spans="1:24" x14ac:dyDescent="0.3">
      <c r="A3643" s="5">
        <v>3640</v>
      </c>
      <c r="B3643" t="s">
        <v>4173</v>
      </c>
      <c r="C3643" s="10">
        <v>43714</v>
      </c>
      <c r="D3643" t="s">
        <v>352</v>
      </c>
      <c r="E3643" t="s">
        <v>4009</v>
      </c>
      <c r="F3643" t="s">
        <v>2613</v>
      </c>
      <c r="G3643" t="s">
        <v>205</v>
      </c>
      <c r="H3643" t="s">
        <v>315</v>
      </c>
      <c r="I3643">
        <v>1</v>
      </c>
      <c r="J3643" t="s">
        <v>36</v>
      </c>
      <c r="K3643" t="s">
        <v>4175</v>
      </c>
      <c r="L3643" t="s">
        <v>2032</v>
      </c>
      <c r="M3643" t="s">
        <v>2403</v>
      </c>
      <c r="N3643" t="s">
        <v>42</v>
      </c>
      <c r="O3643">
        <v>1150</v>
      </c>
      <c r="P3643">
        <v>1150</v>
      </c>
      <c r="Q3643">
        <v>115</v>
      </c>
      <c r="R3643">
        <v>1150</v>
      </c>
      <c r="S3643" t="s">
        <v>25</v>
      </c>
      <c r="T3643" t="s">
        <v>25</v>
      </c>
      <c r="U3643" t="s">
        <v>4176</v>
      </c>
      <c r="V3643">
        <v>7979.2593999999999</v>
      </c>
      <c r="W3643" t="s">
        <v>25</v>
      </c>
      <c r="X3643">
        <v>7979.26</v>
      </c>
    </row>
    <row r="3644" spans="1:24" x14ac:dyDescent="0.3">
      <c r="A3644" s="5">
        <v>3641</v>
      </c>
      <c r="B3644" t="s">
        <v>4173</v>
      </c>
      <c r="C3644" s="10">
        <v>43714</v>
      </c>
      <c r="D3644" t="s">
        <v>352</v>
      </c>
      <c r="E3644" t="s">
        <v>4009</v>
      </c>
      <c r="F3644" t="s">
        <v>2613</v>
      </c>
      <c r="G3644" t="s">
        <v>205</v>
      </c>
      <c r="H3644" t="s">
        <v>4177</v>
      </c>
      <c r="I3644">
        <v>2</v>
      </c>
      <c r="J3644" t="s">
        <v>27</v>
      </c>
      <c r="K3644" t="s">
        <v>4175</v>
      </c>
      <c r="L3644" t="s">
        <v>2032</v>
      </c>
      <c r="M3644" t="s">
        <v>2403</v>
      </c>
      <c r="N3644" t="s">
        <v>42</v>
      </c>
      <c r="O3644">
        <v>166</v>
      </c>
      <c r="P3644">
        <v>332</v>
      </c>
      <c r="Q3644">
        <v>33.200000000000003</v>
      </c>
      <c r="R3644">
        <v>315.56</v>
      </c>
      <c r="S3644" t="s">
        <v>25</v>
      </c>
      <c r="T3644" t="s">
        <v>25</v>
      </c>
      <c r="U3644" t="s">
        <v>4176</v>
      </c>
      <c r="V3644">
        <v>7979.2593999999999</v>
      </c>
      <c r="W3644" t="s">
        <v>25</v>
      </c>
      <c r="X3644">
        <v>7979.26</v>
      </c>
    </row>
    <row r="3645" spans="1:24" x14ac:dyDescent="0.3">
      <c r="A3645" s="5">
        <v>3642</v>
      </c>
      <c r="B3645" t="s">
        <v>4173</v>
      </c>
      <c r="C3645" s="10">
        <v>43714</v>
      </c>
      <c r="D3645" t="s">
        <v>333</v>
      </c>
      <c r="E3645" t="s">
        <v>4009</v>
      </c>
      <c r="F3645" t="s">
        <v>2613</v>
      </c>
      <c r="G3645" t="s">
        <v>205</v>
      </c>
      <c r="H3645" t="s">
        <v>4178</v>
      </c>
      <c r="I3645">
        <v>1</v>
      </c>
      <c r="J3645" t="s">
        <v>27</v>
      </c>
      <c r="K3645" t="s">
        <v>4175</v>
      </c>
      <c r="L3645" t="s">
        <v>2032</v>
      </c>
      <c r="M3645" t="s">
        <v>2403</v>
      </c>
      <c r="N3645" t="s">
        <v>42</v>
      </c>
      <c r="O3645">
        <v>127</v>
      </c>
      <c r="P3645">
        <v>127</v>
      </c>
      <c r="Q3645">
        <v>12.7</v>
      </c>
      <c r="R3645">
        <v>116.62</v>
      </c>
      <c r="S3645" t="s">
        <v>25</v>
      </c>
      <c r="T3645" t="s">
        <v>25</v>
      </c>
      <c r="U3645" t="s">
        <v>4176</v>
      </c>
      <c r="V3645">
        <v>7979.2593999999999</v>
      </c>
      <c r="W3645" t="s">
        <v>25</v>
      </c>
      <c r="X3645">
        <v>7979.26</v>
      </c>
    </row>
    <row r="3646" spans="1:24" x14ac:dyDescent="0.3">
      <c r="A3646" s="5">
        <v>3643</v>
      </c>
      <c r="B3646" t="s">
        <v>4173</v>
      </c>
      <c r="C3646" s="10">
        <v>43714</v>
      </c>
      <c r="D3646" t="s">
        <v>2059</v>
      </c>
      <c r="E3646" t="s">
        <v>4009</v>
      </c>
      <c r="F3646" t="s">
        <v>2613</v>
      </c>
      <c r="G3646" t="s">
        <v>205</v>
      </c>
      <c r="H3646" t="s">
        <v>4179</v>
      </c>
      <c r="I3646">
        <v>1</v>
      </c>
      <c r="J3646" t="s">
        <v>27</v>
      </c>
      <c r="K3646" t="s">
        <v>4175</v>
      </c>
      <c r="L3646" t="s">
        <v>2032</v>
      </c>
      <c r="M3646" t="s">
        <v>2403</v>
      </c>
      <c r="N3646" t="s">
        <v>42</v>
      </c>
      <c r="O3646">
        <v>126.5</v>
      </c>
      <c r="P3646">
        <v>126.5</v>
      </c>
      <c r="Q3646">
        <v>12.65</v>
      </c>
      <c r="R3646">
        <v>120.24</v>
      </c>
      <c r="S3646" t="s">
        <v>25</v>
      </c>
      <c r="T3646" t="s">
        <v>25</v>
      </c>
      <c r="U3646" t="s">
        <v>4176</v>
      </c>
      <c r="V3646">
        <v>7979.2593999999999</v>
      </c>
      <c r="W3646" t="s">
        <v>25</v>
      </c>
      <c r="X3646">
        <v>7979.26</v>
      </c>
    </row>
    <row r="3647" spans="1:24" x14ac:dyDescent="0.3">
      <c r="A3647" s="5">
        <v>3644</v>
      </c>
      <c r="B3647" t="s">
        <v>4173</v>
      </c>
      <c r="C3647" s="10">
        <v>43714</v>
      </c>
      <c r="D3647" t="s">
        <v>352</v>
      </c>
      <c r="E3647" t="s">
        <v>4009</v>
      </c>
      <c r="F3647" t="s">
        <v>2613</v>
      </c>
      <c r="G3647" t="s">
        <v>205</v>
      </c>
      <c r="H3647" t="s">
        <v>4180</v>
      </c>
      <c r="I3647">
        <v>2</v>
      </c>
      <c r="J3647" t="s">
        <v>27</v>
      </c>
      <c r="K3647" t="s">
        <v>4175</v>
      </c>
      <c r="L3647" t="s">
        <v>2032</v>
      </c>
      <c r="M3647" t="s">
        <v>2403</v>
      </c>
      <c r="N3647" t="s">
        <v>42</v>
      </c>
      <c r="O3647">
        <v>340</v>
      </c>
      <c r="P3647">
        <v>680</v>
      </c>
      <c r="Q3647">
        <v>68</v>
      </c>
      <c r="R3647">
        <v>646.79999999999995</v>
      </c>
      <c r="S3647" t="s">
        <v>25</v>
      </c>
      <c r="T3647" t="s">
        <v>25</v>
      </c>
      <c r="U3647" t="s">
        <v>4176</v>
      </c>
      <c r="V3647">
        <v>7979.2593999999999</v>
      </c>
      <c r="W3647" t="s">
        <v>25</v>
      </c>
      <c r="X3647">
        <v>7979.26</v>
      </c>
    </row>
    <row r="3648" spans="1:24" x14ac:dyDescent="0.3">
      <c r="A3648" s="5">
        <v>3645</v>
      </c>
      <c r="B3648" t="s">
        <v>4173</v>
      </c>
      <c r="C3648" s="10">
        <v>43714</v>
      </c>
      <c r="D3648" t="s">
        <v>178</v>
      </c>
      <c r="E3648" t="s">
        <v>4009</v>
      </c>
      <c r="F3648" t="s">
        <v>2613</v>
      </c>
      <c r="G3648" t="s">
        <v>205</v>
      </c>
      <c r="H3648" t="s">
        <v>4181</v>
      </c>
      <c r="I3648">
        <v>2</v>
      </c>
      <c r="J3648" t="s">
        <v>27</v>
      </c>
      <c r="K3648" t="s">
        <v>4175</v>
      </c>
      <c r="L3648" t="s">
        <v>2032</v>
      </c>
      <c r="M3648" t="s">
        <v>2403</v>
      </c>
      <c r="N3648" t="s">
        <v>42</v>
      </c>
      <c r="O3648">
        <v>455</v>
      </c>
      <c r="P3648">
        <v>910</v>
      </c>
      <c r="Q3648">
        <v>91</v>
      </c>
      <c r="R3648">
        <v>865.04</v>
      </c>
      <c r="S3648" t="s">
        <v>25</v>
      </c>
      <c r="T3648" t="s">
        <v>25</v>
      </c>
      <c r="U3648" t="s">
        <v>4176</v>
      </c>
      <c r="V3648">
        <v>7979.2593999999999</v>
      </c>
      <c r="W3648" t="s">
        <v>25</v>
      </c>
      <c r="X3648">
        <v>7979.26</v>
      </c>
    </row>
    <row r="3649" spans="1:24" x14ac:dyDescent="0.3">
      <c r="A3649" s="5">
        <v>3646</v>
      </c>
      <c r="B3649" t="s">
        <v>4173</v>
      </c>
      <c r="C3649" s="10">
        <v>43714</v>
      </c>
      <c r="D3649" t="s">
        <v>2073</v>
      </c>
      <c r="E3649" t="s">
        <v>4009</v>
      </c>
      <c r="F3649" t="s">
        <v>2613</v>
      </c>
      <c r="G3649" t="s">
        <v>205</v>
      </c>
      <c r="H3649" t="s">
        <v>4182</v>
      </c>
      <c r="I3649">
        <v>2</v>
      </c>
      <c r="J3649" t="s">
        <v>27</v>
      </c>
      <c r="K3649" t="s">
        <v>4175</v>
      </c>
      <c r="L3649" t="s">
        <v>2032</v>
      </c>
      <c r="M3649" t="s">
        <v>2403</v>
      </c>
      <c r="N3649" t="s">
        <v>42</v>
      </c>
      <c r="O3649">
        <v>276</v>
      </c>
      <c r="P3649">
        <v>552</v>
      </c>
      <c r="Q3649">
        <v>55.2</v>
      </c>
      <c r="R3649">
        <v>473.2</v>
      </c>
      <c r="S3649" t="s">
        <v>25</v>
      </c>
      <c r="T3649" t="s">
        <v>25</v>
      </c>
      <c r="U3649" t="s">
        <v>4176</v>
      </c>
      <c r="V3649">
        <v>7979.2593999999999</v>
      </c>
      <c r="W3649" t="s">
        <v>25</v>
      </c>
      <c r="X3649">
        <v>7979.26</v>
      </c>
    </row>
    <row r="3650" spans="1:24" x14ac:dyDescent="0.3">
      <c r="A3650" s="5">
        <v>3647</v>
      </c>
      <c r="B3650" t="s">
        <v>4173</v>
      </c>
      <c r="C3650" s="10">
        <v>43714</v>
      </c>
      <c r="D3650" t="s">
        <v>178</v>
      </c>
      <c r="E3650" t="s">
        <v>4009</v>
      </c>
      <c r="F3650" t="s">
        <v>2613</v>
      </c>
      <c r="G3650" t="s">
        <v>205</v>
      </c>
      <c r="H3650" t="s">
        <v>4183</v>
      </c>
      <c r="I3650">
        <v>3</v>
      </c>
      <c r="J3650" t="s">
        <v>27</v>
      </c>
      <c r="K3650" t="s">
        <v>4175</v>
      </c>
      <c r="L3650" t="s">
        <v>2032</v>
      </c>
      <c r="M3650" t="s">
        <v>2403</v>
      </c>
      <c r="N3650" t="s">
        <v>42</v>
      </c>
      <c r="O3650">
        <v>462</v>
      </c>
      <c r="P3650">
        <v>1386</v>
      </c>
      <c r="Q3650">
        <v>138.6</v>
      </c>
      <c r="R3650">
        <v>1317</v>
      </c>
      <c r="S3650" t="s">
        <v>25</v>
      </c>
      <c r="T3650" t="s">
        <v>25</v>
      </c>
      <c r="U3650" t="s">
        <v>4176</v>
      </c>
      <c r="V3650">
        <v>7979.2593999999999</v>
      </c>
      <c r="W3650" t="s">
        <v>25</v>
      </c>
      <c r="X3650">
        <v>7979.26</v>
      </c>
    </row>
    <row r="3651" spans="1:24" x14ac:dyDescent="0.3">
      <c r="A3651" s="5">
        <v>3648</v>
      </c>
      <c r="B3651" t="s">
        <v>4173</v>
      </c>
      <c r="C3651" s="10">
        <v>43714</v>
      </c>
      <c r="D3651" t="s">
        <v>179</v>
      </c>
      <c r="E3651" t="s">
        <v>4009</v>
      </c>
      <c r="F3651" t="s">
        <v>2613</v>
      </c>
      <c r="G3651" t="s">
        <v>205</v>
      </c>
      <c r="H3651" t="s">
        <v>4184</v>
      </c>
      <c r="I3651">
        <v>2</v>
      </c>
      <c r="J3651" t="s">
        <v>27</v>
      </c>
      <c r="K3651" t="s">
        <v>4175</v>
      </c>
      <c r="L3651" t="s">
        <v>2032</v>
      </c>
      <c r="M3651" t="s">
        <v>2403</v>
      </c>
      <c r="N3651" t="s">
        <v>42</v>
      </c>
      <c r="O3651">
        <v>897</v>
      </c>
      <c r="P3651">
        <v>1794</v>
      </c>
      <c r="Q3651">
        <v>179.4</v>
      </c>
      <c r="R3651">
        <v>1705.2</v>
      </c>
      <c r="S3651" t="s">
        <v>25</v>
      </c>
      <c r="T3651" t="s">
        <v>25</v>
      </c>
      <c r="U3651" t="s">
        <v>4176</v>
      </c>
      <c r="V3651">
        <v>7979.2593999999999</v>
      </c>
      <c r="W3651" t="s">
        <v>25</v>
      </c>
      <c r="X3651">
        <v>7979.26</v>
      </c>
    </row>
    <row r="3652" spans="1:24" x14ac:dyDescent="0.3">
      <c r="A3652" s="5">
        <v>3649</v>
      </c>
      <c r="B3652" t="s">
        <v>4173</v>
      </c>
      <c r="C3652" s="10">
        <v>43714</v>
      </c>
      <c r="D3652" t="s">
        <v>311</v>
      </c>
      <c r="E3652" t="s">
        <v>4009</v>
      </c>
      <c r="F3652" t="s">
        <v>2613</v>
      </c>
      <c r="G3652" t="s">
        <v>205</v>
      </c>
      <c r="H3652" t="s">
        <v>4185</v>
      </c>
      <c r="I3652">
        <v>2</v>
      </c>
      <c r="J3652" t="s">
        <v>27</v>
      </c>
      <c r="K3652" t="s">
        <v>4175</v>
      </c>
      <c r="L3652" t="s">
        <v>2032</v>
      </c>
      <c r="M3652" t="s">
        <v>2403</v>
      </c>
      <c r="N3652" t="s">
        <v>42</v>
      </c>
      <c r="O3652">
        <v>95</v>
      </c>
      <c r="P3652">
        <v>190</v>
      </c>
      <c r="Q3652">
        <v>19</v>
      </c>
      <c r="R3652">
        <v>180.6</v>
      </c>
      <c r="S3652" t="s">
        <v>25</v>
      </c>
      <c r="T3652" t="s">
        <v>25</v>
      </c>
      <c r="U3652" t="s">
        <v>4176</v>
      </c>
      <c r="V3652">
        <v>7979.2593999999999</v>
      </c>
      <c r="W3652" t="s">
        <v>25</v>
      </c>
      <c r="X3652">
        <v>7979.26</v>
      </c>
    </row>
    <row r="3653" spans="1:24" x14ac:dyDescent="0.3">
      <c r="A3653" s="5">
        <v>3650</v>
      </c>
      <c r="B3653" t="s">
        <v>4173</v>
      </c>
      <c r="C3653" s="10">
        <v>43714</v>
      </c>
      <c r="D3653" t="s">
        <v>333</v>
      </c>
      <c r="E3653" t="s">
        <v>4009</v>
      </c>
      <c r="F3653" t="s">
        <v>2613</v>
      </c>
      <c r="G3653" t="s">
        <v>205</v>
      </c>
      <c r="H3653" t="s">
        <v>4186</v>
      </c>
      <c r="I3653">
        <v>6</v>
      </c>
      <c r="J3653" t="s">
        <v>27</v>
      </c>
      <c r="K3653" t="s">
        <v>4175</v>
      </c>
      <c r="L3653" t="s">
        <v>2032</v>
      </c>
      <c r="M3653" t="s">
        <v>2403</v>
      </c>
      <c r="N3653" t="s">
        <v>42</v>
      </c>
      <c r="O3653">
        <v>40.700000000000003</v>
      </c>
      <c r="P3653">
        <v>244.2</v>
      </c>
      <c r="Q3653">
        <v>24.42</v>
      </c>
      <c r="R3653">
        <v>182.28</v>
      </c>
      <c r="S3653" t="s">
        <v>25</v>
      </c>
      <c r="T3653" t="s">
        <v>25</v>
      </c>
      <c r="U3653" t="s">
        <v>4176</v>
      </c>
      <c r="V3653">
        <v>7979.2593999999999</v>
      </c>
      <c r="W3653" t="s">
        <v>25</v>
      </c>
      <c r="X3653">
        <v>7979.26</v>
      </c>
    </row>
    <row r="3654" spans="1:24" x14ac:dyDescent="0.3">
      <c r="A3654" s="5">
        <v>3651</v>
      </c>
      <c r="B3654" t="s">
        <v>4173</v>
      </c>
      <c r="C3654" s="10">
        <v>43714</v>
      </c>
      <c r="D3654" t="s">
        <v>311</v>
      </c>
      <c r="E3654" t="s">
        <v>4009</v>
      </c>
      <c r="F3654" t="s">
        <v>2613</v>
      </c>
      <c r="G3654" t="s">
        <v>205</v>
      </c>
      <c r="H3654" t="s">
        <v>4187</v>
      </c>
      <c r="I3654">
        <v>5</v>
      </c>
      <c r="J3654" t="s">
        <v>27</v>
      </c>
      <c r="K3654" t="s">
        <v>4175</v>
      </c>
      <c r="L3654" t="s">
        <v>2032</v>
      </c>
      <c r="M3654" t="s">
        <v>2403</v>
      </c>
      <c r="N3654" t="s">
        <v>42</v>
      </c>
      <c r="O3654">
        <v>14.7</v>
      </c>
      <c r="P3654">
        <v>73.5</v>
      </c>
      <c r="Q3654">
        <v>7.35</v>
      </c>
      <c r="R3654">
        <v>69.8</v>
      </c>
      <c r="S3654" t="s">
        <v>25</v>
      </c>
      <c r="T3654" t="s">
        <v>25</v>
      </c>
      <c r="U3654" t="s">
        <v>4176</v>
      </c>
      <c r="V3654">
        <v>7979.2593999999999</v>
      </c>
      <c r="W3654" t="s">
        <v>25</v>
      </c>
      <c r="X3654">
        <v>7979.26</v>
      </c>
    </row>
    <row r="3655" spans="1:24" x14ac:dyDescent="0.3">
      <c r="A3655" s="5">
        <v>3652</v>
      </c>
      <c r="B3655" t="s">
        <v>4173</v>
      </c>
      <c r="C3655" s="10">
        <v>43714</v>
      </c>
      <c r="D3655" t="s">
        <v>333</v>
      </c>
      <c r="E3655" t="s">
        <v>4009</v>
      </c>
      <c r="F3655" t="s">
        <v>2613</v>
      </c>
      <c r="G3655" t="s">
        <v>205</v>
      </c>
      <c r="H3655" t="s">
        <v>4188</v>
      </c>
      <c r="I3655">
        <v>4</v>
      </c>
      <c r="J3655" t="s">
        <v>27</v>
      </c>
      <c r="K3655" t="s">
        <v>4175</v>
      </c>
      <c r="L3655" t="s">
        <v>2032</v>
      </c>
      <c r="M3655" t="s">
        <v>2403</v>
      </c>
      <c r="N3655" t="s">
        <v>42</v>
      </c>
      <c r="O3655">
        <v>48</v>
      </c>
      <c r="P3655">
        <v>192</v>
      </c>
      <c r="Q3655">
        <v>19.2</v>
      </c>
      <c r="R3655">
        <v>147</v>
      </c>
      <c r="S3655" t="s">
        <v>25</v>
      </c>
      <c r="T3655" t="s">
        <v>25</v>
      </c>
      <c r="U3655" t="s">
        <v>4176</v>
      </c>
      <c r="V3655">
        <v>7979.2593999999999</v>
      </c>
      <c r="W3655" t="s">
        <v>25</v>
      </c>
      <c r="X3655">
        <v>7979.26</v>
      </c>
    </row>
    <row r="3656" spans="1:24" x14ac:dyDescent="0.3">
      <c r="A3656" s="5">
        <v>3653</v>
      </c>
      <c r="B3656" t="s">
        <v>4173</v>
      </c>
      <c r="C3656" s="10">
        <v>43714</v>
      </c>
      <c r="D3656" t="s">
        <v>311</v>
      </c>
      <c r="E3656" t="s">
        <v>4009</v>
      </c>
      <c r="F3656" t="s">
        <v>2613</v>
      </c>
      <c r="G3656" t="s">
        <v>205</v>
      </c>
      <c r="H3656" t="s">
        <v>4189</v>
      </c>
      <c r="I3656">
        <v>8</v>
      </c>
      <c r="J3656" t="s">
        <v>27</v>
      </c>
      <c r="K3656" t="s">
        <v>4175</v>
      </c>
      <c r="L3656" t="s">
        <v>2032</v>
      </c>
      <c r="M3656" t="s">
        <v>2403</v>
      </c>
      <c r="N3656" t="s">
        <v>42</v>
      </c>
      <c r="O3656">
        <v>105</v>
      </c>
      <c r="P3656">
        <v>840</v>
      </c>
      <c r="Q3656">
        <v>84</v>
      </c>
      <c r="R3656">
        <v>689.92</v>
      </c>
      <c r="S3656" t="s">
        <v>25</v>
      </c>
      <c r="T3656" t="s">
        <v>25</v>
      </c>
      <c r="U3656" t="s">
        <v>4176</v>
      </c>
      <c r="V3656">
        <v>7979.2593999999999</v>
      </c>
      <c r="W3656" t="s">
        <v>25</v>
      </c>
      <c r="X3656">
        <v>7979.26</v>
      </c>
    </row>
    <row r="3657" spans="1:24" x14ac:dyDescent="0.3">
      <c r="A3657" s="5">
        <v>3654</v>
      </c>
      <c r="B3657" t="s">
        <v>4190</v>
      </c>
      <c r="C3657" s="10">
        <v>43714</v>
      </c>
      <c r="D3657" t="s">
        <v>2089</v>
      </c>
      <c r="E3657" t="s">
        <v>4009</v>
      </c>
      <c r="F3657" t="s">
        <v>2613</v>
      </c>
      <c r="G3657" t="s">
        <v>205</v>
      </c>
      <c r="H3657" t="s">
        <v>4191</v>
      </c>
      <c r="I3657">
        <v>2</v>
      </c>
      <c r="J3657" t="s">
        <v>27</v>
      </c>
      <c r="K3657" t="s">
        <v>4192</v>
      </c>
      <c r="L3657" t="s">
        <v>4193</v>
      </c>
      <c r="M3657" t="s">
        <v>4194</v>
      </c>
      <c r="N3657" t="s">
        <v>42</v>
      </c>
      <c r="O3657">
        <v>126</v>
      </c>
      <c r="P3657">
        <v>252</v>
      </c>
      <c r="Q3657">
        <v>25.2</v>
      </c>
      <c r="R3657">
        <v>246.96</v>
      </c>
      <c r="S3657" t="s">
        <v>25</v>
      </c>
      <c r="T3657" t="s">
        <v>25</v>
      </c>
      <c r="U3657" t="s">
        <v>4195</v>
      </c>
      <c r="V3657">
        <v>11129.2698</v>
      </c>
      <c r="W3657" t="s">
        <v>25</v>
      </c>
      <c r="X3657">
        <v>11129.27</v>
      </c>
    </row>
    <row r="3658" spans="1:24" x14ac:dyDescent="0.3">
      <c r="A3658" s="5">
        <v>3655</v>
      </c>
      <c r="B3658" t="s">
        <v>4190</v>
      </c>
      <c r="C3658" s="10">
        <v>43714</v>
      </c>
      <c r="E3658" t="s">
        <v>4009</v>
      </c>
      <c r="F3658" t="s">
        <v>2613</v>
      </c>
      <c r="G3658" t="s">
        <v>205</v>
      </c>
      <c r="H3658" t="s">
        <v>4196</v>
      </c>
      <c r="I3658">
        <v>2</v>
      </c>
      <c r="J3658" t="s">
        <v>27</v>
      </c>
      <c r="K3658" t="s">
        <v>4192</v>
      </c>
      <c r="L3658" t="s">
        <v>4193</v>
      </c>
      <c r="M3658" t="s">
        <v>4194</v>
      </c>
      <c r="N3658" t="s">
        <v>42</v>
      </c>
      <c r="O3658">
        <v>68</v>
      </c>
      <c r="P3658">
        <v>136</v>
      </c>
      <c r="Q3658">
        <v>13.6</v>
      </c>
      <c r="R3658">
        <v>133.28</v>
      </c>
      <c r="S3658" t="s">
        <v>25</v>
      </c>
      <c r="T3658" t="s">
        <v>25</v>
      </c>
      <c r="U3658" t="s">
        <v>4195</v>
      </c>
      <c r="V3658">
        <v>11129.2698</v>
      </c>
      <c r="W3658" t="s">
        <v>25</v>
      </c>
      <c r="X3658">
        <v>11129.27</v>
      </c>
    </row>
    <row r="3659" spans="1:24" x14ac:dyDescent="0.3">
      <c r="A3659" s="5">
        <v>3656</v>
      </c>
      <c r="B3659" t="s">
        <v>4190</v>
      </c>
      <c r="C3659" s="10">
        <v>43714</v>
      </c>
      <c r="D3659" t="s">
        <v>2090</v>
      </c>
      <c r="E3659" t="s">
        <v>4009</v>
      </c>
      <c r="F3659" t="s">
        <v>2613</v>
      </c>
      <c r="G3659" t="s">
        <v>205</v>
      </c>
      <c r="H3659" t="s">
        <v>4197</v>
      </c>
      <c r="I3659">
        <v>2</v>
      </c>
      <c r="J3659" t="s">
        <v>27</v>
      </c>
      <c r="K3659" t="s">
        <v>4192</v>
      </c>
      <c r="L3659" t="s">
        <v>4193</v>
      </c>
      <c r="M3659" t="s">
        <v>4194</v>
      </c>
      <c r="N3659" t="s">
        <v>42</v>
      </c>
      <c r="O3659">
        <v>572.79999999999995</v>
      </c>
      <c r="P3659">
        <v>1145.5999999999999</v>
      </c>
      <c r="Q3659">
        <v>114.56</v>
      </c>
      <c r="R3659">
        <v>1122.6880000000001</v>
      </c>
      <c r="S3659" t="s">
        <v>25</v>
      </c>
      <c r="T3659" t="s">
        <v>25</v>
      </c>
      <c r="U3659" t="s">
        <v>4195</v>
      </c>
      <c r="V3659">
        <v>11129.2698</v>
      </c>
      <c r="W3659" t="s">
        <v>25</v>
      </c>
      <c r="X3659">
        <v>11129.27</v>
      </c>
    </row>
    <row r="3660" spans="1:24" x14ac:dyDescent="0.3">
      <c r="A3660" s="5">
        <v>3657</v>
      </c>
      <c r="B3660" t="s">
        <v>4190</v>
      </c>
      <c r="C3660" s="10">
        <v>43714</v>
      </c>
      <c r="D3660" t="s">
        <v>311</v>
      </c>
      <c r="E3660" t="s">
        <v>4009</v>
      </c>
      <c r="F3660" t="s">
        <v>2613</v>
      </c>
      <c r="G3660" t="s">
        <v>205</v>
      </c>
      <c r="H3660" t="s">
        <v>4198</v>
      </c>
      <c r="I3660">
        <v>7</v>
      </c>
      <c r="J3660" t="s">
        <v>27</v>
      </c>
      <c r="K3660" t="s">
        <v>4192</v>
      </c>
      <c r="L3660" t="s">
        <v>4193</v>
      </c>
      <c r="M3660" t="s">
        <v>4194</v>
      </c>
      <c r="N3660" t="s">
        <v>42</v>
      </c>
      <c r="O3660">
        <v>24</v>
      </c>
      <c r="P3660">
        <v>168</v>
      </c>
      <c r="Q3660">
        <v>16.8</v>
      </c>
      <c r="R3660">
        <v>164.64</v>
      </c>
      <c r="S3660" t="s">
        <v>25</v>
      </c>
      <c r="T3660" t="s">
        <v>25</v>
      </c>
      <c r="U3660" t="s">
        <v>4195</v>
      </c>
      <c r="V3660">
        <v>11129.2698</v>
      </c>
      <c r="W3660" t="s">
        <v>25</v>
      </c>
      <c r="X3660">
        <v>11129.27</v>
      </c>
    </row>
    <row r="3661" spans="1:24" x14ac:dyDescent="0.3">
      <c r="A3661" s="5">
        <v>3658</v>
      </c>
      <c r="B3661" t="s">
        <v>4190</v>
      </c>
      <c r="C3661" s="10">
        <v>43714</v>
      </c>
      <c r="D3661" t="s">
        <v>2089</v>
      </c>
      <c r="E3661" t="s">
        <v>4009</v>
      </c>
      <c r="F3661" t="s">
        <v>2613</v>
      </c>
      <c r="G3661" t="s">
        <v>205</v>
      </c>
      <c r="H3661" t="s">
        <v>4199</v>
      </c>
      <c r="I3661">
        <v>4</v>
      </c>
      <c r="J3661" t="s">
        <v>27</v>
      </c>
      <c r="K3661" t="s">
        <v>4192</v>
      </c>
      <c r="L3661" t="s">
        <v>4193</v>
      </c>
      <c r="M3661" t="s">
        <v>4194</v>
      </c>
      <c r="N3661" t="s">
        <v>42</v>
      </c>
      <c r="O3661">
        <v>160.80000000000001</v>
      </c>
      <c r="P3661">
        <v>643.20000000000005</v>
      </c>
      <c r="Q3661">
        <v>64.319999999999993</v>
      </c>
      <c r="R3661">
        <v>630.33600000000001</v>
      </c>
      <c r="S3661" t="s">
        <v>25</v>
      </c>
      <c r="T3661" t="s">
        <v>25</v>
      </c>
      <c r="U3661" t="s">
        <v>4195</v>
      </c>
      <c r="V3661">
        <v>11129.2698</v>
      </c>
      <c r="W3661" t="s">
        <v>25</v>
      </c>
      <c r="X3661">
        <v>11129.27</v>
      </c>
    </row>
    <row r="3662" spans="1:24" x14ac:dyDescent="0.3">
      <c r="A3662" s="5">
        <v>3659</v>
      </c>
      <c r="B3662" t="s">
        <v>4190</v>
      </c>
      <c r="C3662" s="10">
        <v>43714</v>
      </c>
      <c r="E3662" t="s">
        <v>4009</v>
      </c>
      <c r="F3662" t="s">
        <v>2613</v>
      </c>
      <c r="G3662" t="s">
        <v>205</v>
      </c>
      <c r="H3662" t="s">
        <v>4200</v>
      </c>
      <c r="I3662">
        <v>4</v>
      </c>
      <c r="J3662" t="s">
        <v>27</v>
      </c>
      <c r="K3662" t="s">
        <v>4192</v>
      </c>
      <c r="L3662" t="s">
        <v>4193</v>
      </c>
      <c r="M3662" t="s">
        <v>4194</v>
      </c>
      <c r="N3662" t="s">
        <v>42</v>
      </c>
      <c r="O3662">
        <v>72.8</v>
      </c>
      <c r="P3662">
        <v>291.2</v>
      </c>
      <c r="Q3662">
        <v>29.12</v>
      </c>
      <c r="R3662">
        <v>285.37599999999998</v>
      </c>
      <c r="S3662" t="s">
        <v>25</v>
      </c>
      <c r="T3662" t="s">
        <v>25</v>
      </c>
      <c r="U3662" t="s">
        <v>4195</v>
      </c>
      <c r="V3662">
        <v>11129.2698</v>
      </c>
      <c r="W3662" t="s">
        <v>25</v>
      </c>
      <c r="X3662">
        <v>11129.27</v>
      </c>
    </row>
    <row r="3663" spans="1:24" x14ac:dyDescent="0.3">
      <c r="A3663" s="5">
        <v>3660</v>
      </c>
      <c r="B3663" t="s">
        <v>4190</v>
      </c>
      <c r="C3663" s="10">
        <v>43714</v>
      </c>
      <c r="D3663" t="s">
        <v>2090</v>
      </c>
      <c r="E3663" t="s">
        <v>4009</v>
      </c>
      <c r="F3663" t="s">
        <v>2613</v>
      </c>
      <c r="G3663" t="s">
        <v>205</v>
      </c>
      <c r="H3663" t="s">
        <v>4201</v>
      </c>
      <c r="I3663">
        <v>63</v>
      </c>
      <c r="J3663" t="s">
        <v>27</v>
      </c>
      <c r="K3663" t="s">
        <v>4192</v>
      </c>
      <c r="L3663" t="s">
        <v>4193</v>
      </c>
      <c r="M3663" t="s">
        <v>4194</v>
      </c>
      <c r="N3663" t="s">
        <v>42</v>
      </c>
      <c r="O3663">
        <v>3.7</v>
      </c>
      <c r="P3663">
        <v>233.1</v>
      </c>
      <c r="Q3663">
        <v>23.31</v>
      </c>
      <c r="R3663">
        <v>228.43799999999999</v>
      </c>
      <c r="S3663" t="s">
        <v>25</v>
      </c>
      <c r="T3663" t="s">
        <v>25</v>
      </c>
      <c r="U3663" t="s">
        <v>4195</v>
      </c>
      <c r="V3663">
        <v>11129.2698</v>
      </c>
      <c r="W3663" t="s">
        <v>25</v>
      </c>
      <c r="X3663">
        <v>11129.27</v>
      </c>
    </row>
    <row r="3664" spans="1:24" x14ac:dyDescent="0.3">
      <c r="A3664" s="5">
        <v>3661</v>
      </c>
      <c r="B3664" t="s">
        <v>4190</v>
      </c>
      <c r="C3664" s="10">
        <v>43714</v>
      </c>
      <c r="D3664" t="s">
        <v>311</v>
      </c>
      <c r="E3664" t="s">
        <v>4009</v>
      </c>
      <c r="F3664" t="s">
        <v>2613</v>
      </c>
      <c r="G3664" t="s">
        <v>205</v>
      </c>
      <c r="H3664" t="s">
        <v>4202</v>
      </c>
      <c r="I3664">
        <v>20</v>
      </c>
      <c r="J3664" t="s">
        <v>27</v>
      </c>
      <c r="K3664" t="s">
        <v>4192</v>
      </c>
      <c r="L3664" t="s">
        <v>4193</v>
      </c>
      <c r="M3664" t="s">
        <v>4194</v>
      </c>
      <c r="N3664" t="s">
        <v>42</v>
      </c>
      <c r="O3664">
        <v>6.6</v>
      </c>
      <c r="P3664">
        <v>132</v>
      </c>
      <c r="Q3664">
        <v>13.2</v>
      </c>
      <c r="R3664">
        <v>129.36000000000001</v>
      </c>
      <c r="S3664" t="s">
        <v>25</v>
      </c>
      <c r="T3664" t="s">
        <v>25</v>
      </c>
      <c r="U3664" t="s">
        <v>4195</v>
      </c>
      <c r="V3664">
        <v>11129.2698</v>
      </c>
      <c r="W3664" t="s">
        <v>25</v>
      </c>
      <c r="X3664">
        <v>11129.27</v>
      </c>
    </row>
    <row r="3665" spans="1:24" x14ac:dyDescent="0.3">
      <c r="A3665" s="5">
        <v>3662</v>
      </c>
      <c r="B3665" t="s">
        <v>4190</v>
      </c>
      <c r="C3665" s="10">
        <v>43714</v>
      </c>
      <c r="D3665" t="s">
        <v>2089</v>
      </c>
      <c r="E3665" t="s">
        <v>4009</v>
      </c>
      <c r="F3665" t="s">
        <v>2613</v>
      </c>
      <c r="G3665" t="s">
        <v>205</v>
      </c>
      <c r="H3665" t="s">
        <v>4197</v>
      </c>
      <c r="I3665">
        <v>5</v>
      </c>
      <c r="J3665" t="s">
        <v>27</v>
      </c>
      <c r="K3665" t="s">
        <v>4192</v>
      </c>
      <c r="L3665" t="s">
        <v>4193</v>
      </c>
      <c r="M3665" t="s">
        <v>4194</v>
      </c>
      <c r="N3665" t="s">
        <v>42</v>
      </c>
      <c r="O3665">
        <v>420.8</v>
      </c>
      <c r="P3665">
        <v>2104</v>
      </c>
      <c r="Q3665">
        <v>210.4</v>
      </c>
      <c r="R3665">
        <v>2061.92</v>
      </c>
      <c r="S3665" t="s">
        <v>25</v>
      </c>
      <c r="T3665" t="s">
        <v>25</v>
      </c>
      <c r="U3665" t="s">
        <v>4195</v>
      </c>
      <c r="V3665">
        <v>11129.2698</v>
      </c>
      <c r="W3665" t="s">
        <v>25</v>
      </c>
      <c r="X3665">
        <v>11129.27</v>
      </c>
    </row>
    <row r="3666" spans="1:24" x14ac:dyDescent="0.3">
      <c r="A3666" s="5">
        <v>3663</v>
      </c>
      <c r="B3666" t="s">
        <v>4190</v>
      </c>
      <c r="C3666" s="10">
        <v>43714</v>
      </c>
      <c r="E3666" t="s">
        <v>4009</v>
      </c>
      <c r="F3666" t="s">
        <v>2613</v>
      </c>
      <c r="G3666" t="s">
        <v>205</v>
      </c>
      <c r="H3666" t="s">
        <v>4203</v>
      </c>
      <c r="I3666">
        <v>2</v>
      </c>
      <c r="J3666" t="s">
        <v>27</v>
      </c>
      <c r="K3666" t="s">
        <v>4192</v>
      </c>
      <c r="L3666" t="s">
        <v>4193</v>
      </c>
      <c r="M3666" t="s">
        <v>4194</v>
      </c>
      <c r="N3666" t="s">
        <v>42</v>
      </c>
      <c r="O3666">
        <v>90.4</v>
      </c>
      <c r="P3666">
        <v>180.8</v>
      </c>
      <c r="Q3666">
        <v>18.079999999999998</v>
      </c>
      <c r="R3666">
        <v>177.184</v>
      </c>
      <c r="S3666" t="s">
        <v>25</v>
      </c>
      <c r="T3666" t="s">
        <v>25</v>
      </c>
      <c r="U3666" t="s">
        <v>4195</v>
      </c>
      <c r="V3666">
        <v>11129.2698</v>
      </c>
      <c r="W3666" t="s">
        <v>25</v>
      </c>
      <c r="X3666">
        <v>11129.27</v>
      </c>
    </row>
    <row r="3667" spans="1:24" x14ac:dyDescent="0.3">
      <c r="A3667" s="5">
        <v>3664</v>
      </c>
      <c r="B3667" t="s">
        <v>4190</v>
      </c>
      <c r="C3667" s="10">
        <v>43714</v>
      </c>
      <c r="D3667" t="s">
        <v>2090</v>
      </c>
      <c r="E3667" t="s">
        <v>4009</v>
      </c>
      <c r="F3667" t="s">
        <v>2613</v>
      </c>
      <c r="G3667" t="s">
        <v>205</v>
      </c>
      <c r="H3667" t="s">
        <v>4204</v>
      </c>
      <c r="I3667">
        <v>5</v>
      </c>
      <c r="J3667" t="s">
        <v>27</v>
      </c>
      <c r="K3667" t="s">
        <v>4192</v>
      </c>
      <c r="L3667" t="s">
        <v>4193</v>
      </c>
      <c r="M3667" t="s">
        <v>4194</v>
      </c>
      <c r="N3667" t="s">
        <v>42</v>
      </c>
      <c r="O3667">
        <v>264</v>
      </c>
      <c r="P3667">
        <v>1320</v>
      </c>
      <c r="Q3667">
        <v>132</v>
      </c>
      <c r="R3667">
        <v>1293.5999999999999</v>
      </c>
      <c r="S3667" t="s">
        <v>25</v>
      </c>
      <c r="T3667" t="s">
        <v>25</v>
      </c>
      <c r="U3667" t="s">
        <v>4195</v>
      </c>
      <c r="V3667">
        <v>11129.2698</v>
      </c>
      <c r="W3667" t="s">
        <v>25</v>
      </c>
      <c r="X3667">
        <v>11129.27</v>
      </c>
    </row>
    <row r="3668" spans="1:24" x14ac:dyDescent="0.3">
      <c r="A3668" s="5">
        <v>3665</v>
      </c>
      <c r="B3668" t="s">
        <v>4190</v>
      </c>
      <c r="C3668" s="10">
        <v>43714</v>
      </c>
      <c r="E3668" t="s">
        <v>4009</v>
      </c>
      <c r="F3668" t="s">
        <v>2613</v>
      </c>
      <c r="G3668" t="s">
        <v>205</v>
      </c>
      <c r="H3668" t="s">
        <v>4205</v>
      </c>
      <c r="I3668">
        <v>6</v>
      </c>
      <c r="J3668" t="s">
        <v>27</v>
      </c>
      <c r="K3668" t="s">
        <v>4192</v>
      </c>
      <c r="L3668" t="s">
        <v>4193</v>
      </c>
      <c r="M3668" t="s">
        <v>4194</v>
      </c>
      <c r="N3668" t="s">
        <v>42</v>
      </c>
      <c r="O3668">
        <v>40</v>
      </c>
      <c r="P3668">
        <v>240</v>
      </c>
      <c r="Q3668">
        <v>24</v>
      </c>
      <c r="R3668">
        <v>235.2</v>
      </c>
      <c r="S3668" t="s">
        <v>25</v>
      </c>
      <c r="T3668" t="s">
        <v>25</v>
      </c>
      <c r="U3668" t="s">
        <v>4195</v>
      </c>
      <c r="V3668">
        <v>11129.2698</v>
      </c>
      <c r="W3668" t="s">
        <v>25</v>
      </c>
      <c r="X3668">
        <v>11129.27</v>
      </c>
    </row>
    <row r="3669" spans="1:24" x14ac:dyDescent="0.3">
      <c r="A3669" s="5">
        <v>3666</v>
      </c>
      <c r="B3669" t="s">
        <v>4190</v>
      </c>
      <c r="C3669" s="10">
        <v>43714</v>
      </c>
      <c r="D3669" t="s">
        <v>352</v>
      </c>
      <c r="E3669" t="s">
        <v>4009</v>
      </c>
      <c r="F3669" t="s">
        <v>2613</v>
      </c>
      <c r="G3669" t="s">
        <v>205</v>
      </c>
      <c r="H3669" t="s">
        <v>4206</v>
      </c>
      <c r="I3669">
        <v>9</v>
      </c>
      <c r="J3669" t="s">
        <v>27</v>
      </c>
      <c r="K3669" t="s">
        <v>4192</v>
      </c>
      <c r="L3669" t="s">
        <v>4193</v>
      </c>
      <c r="M3669" t="s">
        <v>4194</v>
      </c>
      <c r="N3669" t="s">
        <v>42</v>
      </c>
      <c r="O3669">
        <v>100</v>
      </c>
      <c r="P3669">
        <v>900</v>
      </c>
      <c r="Q3669">
        <v>90</v>
      </c>
      <c r="R3669">
        <v>882</v>
      </c>
      <c r="S3669" t="s">
        <v>25</v>
      </c>
      <c r="T3669" t="s">
        <v>25</v>
      </c>
      <c r="U3669" t="s">
        <v>4195</v>
      </c>
      <c r="V3669">
        <v>11129.2698</v>
      </c>
      <c r="W3669" t="s">
        <v>25</v>
      </c>
      <c r="X3669">
        <v>11129.27</v>
      </c>
    </row>
    <row r="3670" spans="1:24" x14ac:dyDescent="0.3">
      <c r="A3670" s="5">
        <v>3667</v>
      </c>
      <c r="B3670" t="s">
        <v>4190</v>
      </c>
      <c r="C3670" s="10">
        <v>43714</v>
      </c>
      <c r="D3670" t="s">
        <v>2105</v>
      </c>
      <c r="E3670" t="s">
        <v>4009</v>
      </c>
      <c r="F3670" t="s">
        <v>2613</v>
      </c>
      <c r="G3670" t="s">
        <v>205</v>
      </c>
      <c r="H3670" t="s">
        <v>4207</v>
      </c>
      <c r="I3670">
        <v>12</v>
      </c>
      <c r="J3670" t="s">
        <v>27</v>
      </c>
      <c r="K3670" t="s">
        <v>4192</v>
      </c>
      <c r="L3670" t="s">
        <v>4193</v>
      </c>
      <c r="M3670" t="s">
        <v>4194</v>
      </c>
      <c r="N3670" t="s">
        <v>42</v>
      </c>
      <c r="O3670">
        <v>36.5</v>
      </c>
      <c r="P3670">
        <v>438</v>
      </c>
      <c r="Q3670">
        <v>43.8</v>
      </c>
      <c r="R3670">
        <v>429.24</v>
      </c>
      <c r="S3670" t="s">
        <v>25</v>
      </c>
      <c r="T3670" t="s">
        <v>25</v>
      </c>
      <c r="U3670" t="s">
        <v>4195</v>
      </c>
      <c r="V3670">
        <v>11129.2698</v>
      </c>
      <c r="W3670" t="s">
        <v>25</v>
      </c>
      <c r="X3670">
        <v>11129.27</v>
      </c>
    </row>
    <row r="3671" spans="1:24" x14ac:dyDescent="0.3">
      <c r="A3671" s="5">
        <v>3668</v>
      </c>
      <c r="B3671" t="s">
        <v>4190</v>
      </c>
      <c r="C3671" s="10">
        <v>43714</v>
      </c>
      <c r="D3671" t="s">
        <v>352</v>
      </c>
      <c r="E3671" t="s">
        <v>4009</v>
      </c>
      <c r="F3671" t="s">
        <v>2613</v>
      </c>
      <c r="G3671" t="s">
        <v>205</v>
      </c>
      <c r="H3671" t="s">
        <v>4208</v>
      </c>
      <c r="I3671">
        <v>4</v>
      </c>
      <c r="J3671" t="s">
        <v>27</v>
      </c>
      <c r="K3671" t="s">
        <v>4192</v>
      </c>
      <c r="L3671" t="s">
        <v>4193</v>
      </c>
      <c r="M3671" t="s">
        <v>4194</v>
      </c>
      <c r="N3671" t="s">
        <v>42</v>
      </c>
      <c r="O3671">
        <v>50</v>
      </c>
      <c r="P3671">
        <v>200</v>
      </c>
      <c r="Q3671">
        <v>20</v>
      </c>
      <c r="R3671">
        <v>196</v>
      </c>
      <c r="S3671" t="s">
        <v>25</v>
      </c>
      <c r="T3671" t="s">
        <v>25</v>
      </c>
      <c r="U3671" t="s">
        <v>4195</v>
      </c>
      <c r="V3671">
        <v>11129.2698</v>
      </c>
      <c r="W3671" t="s">
        <v>25</v>
      </c>
      <c r="X3671">
        <v>11129.27</v>
      </c>
    </row>
    <row r="3672" spans="1:24" x14ac:dyDescent="0.3">
      <c r="A3672" s="5">
        <v>3669</v>
      </c>
      <c r="B3672" t="s">
        <v>4190</v>
      </c>
      <c r="C3672" s="10">
        <v>43714</v>
      </c>
      <c r="D3672" t="s">
        <v>2105</v>
      </c>
      <c r="E3672" t="s">
        <v>4009</v>
      </c>
      <c r="F3672" t="s">
        <v>2613</v>
      </c>
      <c r="G3672" t="s">
        <v>205</v>
      </c>
      <c r="H3672" t="s">
        <v>4209</v>
      </c>
      <c r="I3672">
        <v>4</v>
      </c>
      <c r="J3672" t="s">
        <v>27</v>
      </c>
      <c r="K3672" t="s">
        <v>4192</v>
      </c>
      <c r="L3672" t="s">
        <v>4193</v>
      </c>
      <c r="M3672" t="s">
        <v>4194</v>
      </c>
      <c r="N3672" t="s">
        <v>42</v>
      </c>
      <c r="O3672">
        <v>315</v>
      </c>
      <c r="P3672">
        <v>1260</v>
      </c>
      <c r="Q3672">
        <v>126</v>
      </c>
      <c r="R3672">
        <v>1234.8</v>
      </c>
      <c r="S3672" t="s">
        <v>25</v>
      </c>
      <c r="T3672" t="s">
        <v>25</v>
      </c>
      <c r="U3672" t="s">
        <v>4195</v>
      </c>
      <c r="V3672">
        <v>11129.2698</v>
      </c>
      <c r="W3672" t="s">
        <v>25</v>
      </c>
      <c r="X3672">
        <v>11129.27</v>
      </c>
    </row>
    <row r="3673" spans="1:24" x14ac:dyDescent="0.3">
      <c r="A3673" s="5">
        <v>3670</v>
      </c>
      <c r="B3673" t="s">
        <v>4190</v>
      </c>
      <c r="C3673" s="10">
        <v>43714</v>
      </c>
      <c r="E3673" t="s">
        <v>4009</v>
      </c>
      <c r="F3673" t="s">
        <v>2613</v>
      </c>
      <c r="G3673" t="s">
        <v>205</v>
      </c>
      <c r="H3673" t="s">
        <v>4210</v>
      </c>
      <c r="I3673">
        <v>4</v>
      </c>
      <c r="J3673" t="s">
        <v>27</v>
      </c>
      <c r="K3673" t="s">
        <v>4192</v>
      </c>
      <c r="L3673" t="s">
        <v>4193</v>
      </c>
      <c r="M3673" t="s">
        <v>4194</v>
      </c>
      <c r="N3673" t="s">
        <v>42</v>
      </c>
      <c r="O3673">
        <v>195</v>
      </c>
      <c r="P3673">
        <v>780</v>
      </c>
      <c r="Q3673">
        <v>78</v>
      </c>
      <c r="R3673">
        <v>764.4</v>
      </c>
      <c r="S3673" t="s">
        <v>25</v>
      </c>
      <c r="T3673" t="s">
        <v>25</v>
      </c>
      <c r="U3673" t="s">
        <v>4195</v>
      </c>
      <c r="V3673">
        <v>11129.2698</v>
      </c>
      <c r="W3673" t="s">
        <v>25</v>
      </c>
      <c r="X3673">
        <v>11129.27</v>
      </c>
    </row>
    <row r="3674" spans="1:24" x14ac:dyDescent="0.3">
      <c r="A3674" s="5">
        <v>3671</v>
      </c>
      <c r="B3674" t="s">
        <v>4190</v>
      </c>
      <c r="C3674" s="10">
        <v>43714</v>
      </c>
      <c r="D3674" t="s">
        <v>178</v>
      </c>
      <c r="E3674" t="s">
        <v>4009</v>
      </c>
      <c r="F3674" t="s">
        <v>2613</v>
      </c>
      <c r="G3674" t="s">
        <v>205</v>
      </c>
      <c r="H3674" t="s">
        <v>4211</v>
      </c>
      <c r="I3674">
        <v>6</v>
      </c>
      <c r="J3674" t="s">
        <v>27</v>
      </c>
      <c r="K3674" t="s">
        <v>4192</v>
      </c>
      <c r="L3674" t="s">
        <v>4193</v>
      </c>
      <c r="M3674" t="s">
        <v>4194</v>
      </c>
      <c r="N3674" t="s">
        <v>42</v>
      </c>
      <c r="O3674">
        <v>50</v>
      </c>
      <c r="P3674">
        <v>300</v>
      </c>
      <c r="Q3674">
        <v>30</v>
      </c>
      <c r="R3674">
        <v>294</v>
      </c>
      <c r="S3674" t="s">
        <v>25</v>
      </c>
      <c r="T3674" t="s">
        <v>25</v>
      </c>
      <c r="U3674" t="s">
        <v>4195</v>
      </c>
      <c r="V3674">
        <v>11129.2698</v>
      </c>
      <c r="W3674" t="s">
        <v>25</v>
      </c>
      <c r="X3674">
        <v>11129.27</v>
      </c>
    </row>
    <row r="3675" spans="1:24" x14ac:dyDescent="0.3">
      <c r="A3675" s="5">
        <v>3672</v>
      </c>
      <c r="B3675" t="s">
        <v>4190</v>
      </c>
      <c r="C3675" s="10">
        <v>43714</v>
      </c>
      <c r="D3675" t="s">
        <v>179</v>
      </c>
      <c r="E3675" t="s">
        <v>4009</v>
      </c>
      <c r="F3675" t="s">
        <v>2613</v>
      </c>
      <c r="G3675" t="s">
        <v>205</v>
      </c>
      <c r="H3675" t="s">
        <v>4212</v>
      </c>
      <c r="I3675">
        <v>6</v>
      </c>
      <c r="J3675" t="s">
        <v>27</v>
      </c>
      <c r="K3675" t="s">
        <v>4192</v>
      </c>
      <c r="L3675" t="s">
        <v>4193</v>
      </c>
      <c r="M3675" t="s">
        <v>4194</v>
      </c>
      <c r="N3675" t="s">
        <v>42</v>
      </c>
      <c r="O3675">
        <v>12</v>
      </c>
      <c r="P3675">
        <v>72</v>
      </c>
      <c r="Q3675">
        <v>7.2</v>
      </c>
      <c r="R3675">
        <v>70.56</v>
      </c>
      <c r="S3675" t="s">
        <v>25</v>
      </c>
      <c r="T3675" t="s">
        <v>25</v>
      </c>
      <c r="U3675" t="s">
        <v>4195</v>
      </c>
      <c r="V3675">
        <v>11129.2698</v>
      </c>
      <c r="W3675" t="s">
        <v>25</v>
      </c>
      <c r="X3675">
        <v>11129.27</v>
      </c>
    </row>
    <row r="3676" spans="1:24" x14ac:dyDescent="0.3">
      <c r="A3676" s="5">
        <v>3673</v>
      </c>
      <c r="B3676" t="s">
        <v>4190</v>
      </c>
      <c r="C3676" s="10">
        <v>43714</v>
      </c>
      <c r="D3676" t="s">
        <v>178</v>
      </c>
      <c r="E3676" t="s">
        <v>4009</v>
      </c>
      <c r="F3676" t="s">
        <v>2613</v>
      </c>
      <c r="G3676" t="s">
        <v>205</v>
      </c>
      <c r="H3676" t="s">
        <v>4213</v>
      </c>
      <c r="I3676">
        <v>8</v>
      </c>
      <c r="J3676" t="s">
        <v>27</v>
      </c>
      <c r="K3676" t="s">
        <v>4192</v>
      </c>
      <c r="L3676" t="s">
        <v>4193</v>
      </c>
      <c r="M3676" t="s">
        <v>4194</v>
      </c>
      <c r="N3676" t="s">
        <v>42</v>
      </c>
      <c r="O3676">
        <v>6.5</v>
      </c>
      <c r="P3676">
        <v>52</v>
      </c>
      <c r="Q3676">
        <v>5.2</v>
      </c>
      <c r="R3676">
        <v>50.96</v>
      </c>
      <c r="S3676" t="s">
        <v>25</v>
      </c>
      <c r="T3676" t="s">
        <v>25</v>
      </c>
      <c r="U3676" t="s">
        <v>4195</v>
      </c>
      <c r="V3676">
        <v>11129.2698</v>
      </c>
      <c r="W3676" t="s">
        <v>25</v>
      </c>
      <c r="X3676">
        <v>11129.27</v>
      </c>
    </row>
    <row r="3677" spans="1:24" x14ac:dyDescent="0.3">
      <c r="A3677" s="5">
        <v>3674</v>
      </c>
      <c r="B3677" t="s">
        <v>4190</v>
      </c>
      <c r="C3677" s="10">
        <v>43714</v>
      </c>
      <c r="D3677" t="s">
        <v>179</v>
      </c>
      <c r="E3677" t="s">
        <v>4009</v>
      </c>
      <c r="F3677" t="s">
        <v>2613</v>
      </c>
      <c r="G3677" t="s">
        <v>205</v>
      </c>
      <c r="H3677" t="s">
        <v>4214</v>
      </c>
      <c r="I3677">
        <v>3</v>
      </c>
      <c r="J3677" t="s">
        <v>27</v>
      </c>
      <c r="K3677" t="s">
        <v>4192</v>
      </c>
      <c r="L3677" t="s">
        <v>4193</v>
      </c>
      <c r="M3677" t="s">
        <v>4194</v>
      </c>
      <c r="N3677" t="s">
        <v>42</v>
      </c>
      <c r="O3677">
        <v>119.5</v>
      </c>
      <c r="P3677">
        <v>358.5</v>
      </c>
      <c r="Q3677">
        <v>35.85</v>
      </c>
      <c r="R3677">
        <v>351.33</v>
      </c>
      <c r="S3677" t="s">
        <v>25</v>
      </c>
      <c r="T3677" t="s">
        <v>25</v>
      </c>
      <c r="U3677" t="s">
        <v>4195</v>
      </c>
      <c r="V3677">
        <v>11129.2698</v>
      </c>
      <c r="W3677" t="s">
        <v>25</v>
      </c>
      <c r="X3677">
        <v>11129.27</v>
      </c>
    </row>
    <row r="3678" spans="1:24" x14ac:dyDescent="0.3">
      <c r="A3678" s="5">
        <v>3675</v>
      </c>
      <c r="B3678" t="s">
        <v>4190</v>
      </c>
      <c r="C3678" s="10">
        <v>43714</v>
      </c>
      <c r="D3678" t="s">
        <v>379</v>
      </c>
      <c r="E3678" t="s">
        <v>4009</v>
      </c>
      <c r="F3678" t="s">
        <v>2613</v>
      </c>
      <c r="G3678" t="s">
        <v>205</v>
      </c>
      <c r="H3678" t="s">
        <v>4215</v>
      </c>
      <c r="I3678">
        <v>5</v>
      </c>
      <c r="J3678" t="s">
        <v>27</v>
      </c>
      <c r="K3678" t="s">
        <v>4192</v>
      </c>
      <c r="L3678" t="s">
        <v>4193</v>
      </c>
      <c r="M3678" t="s">
        <v>4194</v>
      </c>
      <c r="N3678" t="s">
        <v>42</v>
      </c>
      <c r="O3678">
        <v>30</v>
      </c>
      <c r="P3678">
        <v>150</v>
      </c>
      <c r="Q3678">
        <v>15</v>
      </c>
      <c r="R3678">
        <v>147</v>
      </c>
      <c r="S3678" t="s">
        <v>25</v>
      </c>
      <c r="T3678" t="s">
        <v>25</v>
      </c>
      <c r="U3678" t="s">
        <v>4195</v>
      </c>
      <c r="V3678">
        <v>11129.2698</v>
      </c>
      <c r="W3678" t="s">
        <v>25</v>
      </c>
      <c r="X3678">
        <v>11129.27</v>
      </c>
    </row>
    <row r="3679" spans="1:24" x14ac:dyDescent="0.3">
      <c r="A3679" s="5">
        <v>3676</v>
      </c>
      <c r="B3679" t="s">
        <v>4216</v>
      </c>
      <c r="C3679" s="10">
        <v>43714</v>
      </c>
      <c r="D3679" t="s">
        <v>379</v>
      </c>
      <c r="E3679" t="s">
        <v>4217</v>
      </c>
      <c r="F3679" t="s">
        <v>32</v>
      </c>
      <c r="G3679" t="s">
        <v>249</v>
      </c>
      <c r="H3679" t="s">
        <v>3405</v>
      </c>
      <c r="I3679">
        <v>1</v>
      </c>
      <c r="J3679" t="s">
        <v>36</v>
      </c>
      <c r="K3679" t="s">
        <v>4218</v>
      </c>
      <c r="L3679" t="s">
        <v>3407</v>
      </c>
      <c r="M3679" t="s">
        <v>3946</v>
      </c>
      <c r="N3679" t="s">
        <v>24</v>
      </c>
      <c r="O3679">
        <v>4663825000</v>
      </c>
      <c r="P3679">
        <v>4663825000</v>
      </c>
      <c r="Q3679">
        <v>466382500</v>
      </c>
      <c r="R3679">
        <v>5130207500</v>
      </c>
      <c r="S3679" t="s">
        <v>25</v>
      </c>
      <c r="T3679" t="s">
        <v>25</v>
      </c>
      <c r="U3679" t="s">
        <v>4219</v>
      </c>
      <c r="V3679">
        <v>790328000</v>
      </c>
      <c r="W3679" t="s">
        <v>25</v>
      </c>
      <c r="X3679" t="s">
        <v>25</v>
      </c>
    </row>
    <row r="3680" spans="1:24" x14ac:dyDescent="0.3">
      <c r="A3680" s="5">
        <v>3677</v>
      </c>
      <c r="B3680" t="s">
        <v>4220</v>
      </c>
      <c r="C3680" s="10">
        <v>43714</v>
      </c>
      <c r="D3680" t="s">
        <v>379</v>
      </c>
      <c r="E3680" t="s">
        <v>4221</v>
      </c>
      <c r="F3680" t="s">
        <v>204</v>
      </c>
      <c r="G3680" t="s">
        <v>249</v>
      </c>
      <c r="H3680" t="s">
        <v>315</v>
      </c>
      <c r="I3680">
        <v>1</v>
      </c>
      <c r="J3680" t="s">
        <v>36</v>
      </c>
      <c r="K3680" t="s">
        <v>4222</v>
      </c>
      <c r="L3680" t="s">
        <v>3024</v>
      </c>
      <c r="M3680" t="s">
        <v>3025</v>
      </c>
      <c r="N3680" t="s">
        <v>24</v>
      </c>
      <c r="O3680" s="8">
        <v>9.9999999999999995E-7</v>
      </c>
      <c r="P3680" s="8">
        <v>9.9999999999999995E-7</v>
      </c>
      <c r="Q3680" s="8">
        <v>9.9999999999999995E-8</v>
      </c>
      <c r="R3680" s="8">
        <v>9.9999999999999995E-7</v>
      </c>
      <c r="S3680" t="s">
        <v>25</v>
      </c>
      <c r="T3680" t="s">
        <v>25</v>
      </c>
      <c r="U3680" t="s">
        <v>4223</v>
      </c>
      <c r="V3680">
        <v>21000000</v>
      </c>
      <c r="W3680" t="s">
        <v>25</v>
      </c>
      <c r="X3680">
        <v>21000000</v>
      </c>
    </row>
    <row r="3681" spans="1:24" x14ac:dyDescent="0.3">
      <c r="A3681" s="5">
        <v>3678</v>
      </c>
      <c r="B3681" t="s">
        <v>4220</v>
      </c>
      <c r="C3681" s="10">
        <v>43714</v>
      </c>
      <c r="D3681" t="s">
        <v>379</v>
      </c>
      <c r="E3681" t="s">
        <v>4221</v>
      </c>
      <c r="F3681" t="s">
        <v>204</v>
      </c>
      <c r="G3681" t="s">
        <v>249</v>
      </c>
      <c r="H3681" t="s">
        <v>4224</v>
      </c>
      <c r="I3681">
        <v>12</v>
      </c>
      <c r="J3681" t="s">
        <v>27</v>
      </c>
      <c r="K3681" t="s">
        <v>4222</v>
      </c>
      <c r="L3681" t="s">
        <v>3024</v>
      </c>
      <c r="M3681" t="s">
        <v>3025</v>
      </c>
      <c r="N3681" t="s">
        <v>24</v>
      </c>
      <c r="O3681">
        <v>1850000</v>
      </c>
      <c r="P3681">
        <v>22200000</v>
      </c>
      <c r="Q3681">
        <v>2220000</v>
      </c>
      <c r="R3681">
        <v>21000000</v>
      </c>
      <c r="S3681" t="s">
        <v>25</v>
      </c>
      <c r="T3681" t="s">
        <v>25</v>
      </c>
      <c r="U3681" t="s">
        <v>4223</v>
      </c>
      <c r="V3681">
        <v>21000000</v>
      </c>
      <c r="W3681" t="s">
        <v>25</v>
      </c>
      <c r="X3681">
        <v>21000000</v>
      </c>
    </row>
    <row r="3682" spans="1:24" x14ac:dyDescent="0.3">
      <c r="A3682" s="5">
        <v>3679</v>
      </c>
      <c r="B3682" t="s">
        <v>4225</v>
      </c>
      <c r="C3682" s="10">
        <v>43714</v>
      </c>
      <c r="E3682" t="s">
        <v>4227</v>
      </c>
      <c r="F3682" t="s">
        <v>204</v>
      </c>
      <c r="G3682" t="s">
        <v>249</v>
      </c>
      <c r="H3682" t="s">
        <v>315</v>
      </c>
      <c r="I3682">
        <v>1</v>
      </c>
      <c r="J3682" t="s">
        <v>36</v>
      </c>
      <c r="K3682" t="s">
        <v>4228</v>
      </c>
      <c r="L3682" t="s">
        <v>4229</v>
      </c>
      <c r="M3682" t="s">
        <v>4230</v>
      </c>
      <c r="N3682" t="s">
        <v>24</v>
      </c>
      <c r="O3682" s="8">
        <v>9.9999999999999995E-7</v>
      </c>
      <c r="P3682" s="8">
        <v>9.9999999999999995E-7</v>
      </c>
      <c r="Q3682" s="8">
        <v>9.9999999999999995E-8</v>
      </c>
      <c r="R3682" s="8">
        <v>9.9999999999999995E-7</v>
      </c>
      <c r="S3682" t="s">
        <v>25</v>
      </c>
      <c r="T3682" t="s">
        <v>25</v>
      </c>
      <c r="U3682" t="s">
        <v>4231</v>
      </c>
      <c r="V3682">
        <v>212831729.99990001</v>
      </c>
      <c r="W3682" t="s">
        <v>25</v>
      </c>
      <c r="X3682" t="s">
        <v>25</v>
      </c>
    </row>
    <row r="3683" spans="1:24" x14ac:dyDescent="0.3">
      <c r="A3683" s="5">
        <v>3680</v>
      </c>
      <c r="B3683" t="s">
        <v>4225</v>
      </c>
      <c r="C3683" s="10">
        <v>43714</v>
      </c>
      <c r="E3683" t="s">
        <v>4227</v>
      </c>
      <c r="F3683" t="s">
        <v>204</v>
      </c>
      <c r="G3683" t="s">
        <v>249</v>
      </c>
      <c r="H3683" t="s">
        <v>4232</v>
      </c>
      <c r="I3683">
        <v>1</v>
      </c>
      <c r="J3683" t="s">
        <v>27</v>
      </c>
      <c r="K3683" t="s">
        <v>4228</v>
      </c>
      <c r="L3683" t="s">
        <v>4229</v>
      </c>
      <c r="M3683" t="s">
        <v>4230</v>
      </c>
      <c r="N3683" t="s">
        <v>24</v>
      </c>
      <c r="O3683">
        <v>15642000</v>
      </c>
      <c r="P3683">
        <v>15642000</v>
      </c>
      <c r="Q3683">
        <v>1564200</v>
      </c>
      <c r="R3683">
        <v>15642000</v>
      </c>
      <c r="S3683" t="s">
        <v>25</v>
      </c>
      <c r="T3683" t="s">
        <v>25</v>
      </c>
      <c r="U3683" t="s">
        <v>4231</v>
      </c>
      <c r="V3683">
        <v>212831729.99990001</v>
      </c>
      <c r="W3683" t="s">
        <v>25</v>
      </c>
      <c r="X3683" t="s">
        <v>25</v>
      </c>
    </row>
    <row r="3684" spans="1:24" x14ac:dyDescent="0.3">
      <c r="A3684" s="5">
        <v>3681</v>
      </c>
      <c r="B3684" t="s">
        <v>4225</v>
      </c>
      <c r="C3684" s="10">
        <v>43714</v>
      </c>
      <c r="E3684" t="s">
        <v>4227</v>
      </c>
      <c r="F3684" t="s">
        <v>204</v>
      </c>
      <c r="G3684" t="s">
        <v>249</v>
      </c>
      <c r="H3684" t="s">
        <v>4233</v>
      </c>
      <c r="I3684">
        <v>4</v>
      </c>
      <c r="J3684" t="s">
        <v>27</v>
      </c>
      <c r="K3684" t="s">
        <v>4228</v>
      </c>
      <c r="L3684" t="s">
        <v>4229</v>
      </c>
      <c r="M3684" t="s">
        <v>4230</v>
      </c>
      <c r="N3684" t="s">
        <v>24</v>
      </c>
      <c r="O3684">
        <v>16893360</v>
      </c>
      <c r="P3684">
        <v>67573440</v>
      </c>
      <c r="Q3684">
        <v>6757344</v>
      </c>
      <c r="R3684">
        <v>67573440</v>
      </c>
      <c r="S3684" t="s">
        <v>25</v>
      </c>
      <c r="T3684" t="s">
        <v>25</v>
      </c>
      <c r="U3684" t="s">
        <v>4231</v>
      </c>
      <c r="V3684">
        <v>212831729.99990001</v>
      </c>
      <c r="W3684" t="s">
        <v>25</v>
      </c>
      <c r="X3684" t="s">
        <v>25</v>
      </c>
    </row>
    <row r="3685" spans="1:24" x14ac:dyDescent="0.3">
      <c r="A3685" s="5">
        <v>3682</v>
      </c>
      <c r="B3685" t="s">
        <v>4225</v>
      </c>
      <c r="C3685" s="10">
        <v>43714</v>
      </c>
      <c r="E3685" t="s">
        <v>4227</v>
      </c>
      <c r="F3685" t="s">
        <v>204</v>
      </c>
      <c r="G3685" t="s">
        <v>249</v>
      </c>
      <c r="H3685" t="s">
        <v>4234</v>
      </c>
      <c r="I3685">
        <v>1</v>
      </c>
      <c r="J3685" t="s">
        <v>36</v>
      </c>
      <c r="K3685" t="s">
        <v>4228</v>
      </c>
      <c r="L3685" t="s">
        <v>4229</v>
      </c>
      <c r="M3685" t="s">
        <v>4230</v>
      </c>
      <c r="N3685" t="s">
        <v>24</v>
      </c>
      <c r="O3685" s="8">
        <v>9.9999999999999995E-7</v>
      </c>
      <c r="P3685" s="8">
        <v>9.9999999999999995E-7</v>
      </c>
      <c r="Q3685" s="8">
        <v>9.9999999999999995E-8</v>
      </c>
      <c r="R3685" s="8">
        <v>9.9999999999999995E-7</v>
      </c>
      <c r="S3685" t="s">
        <v>25</v>
      </c>
      <c r="T3685" t="s">
        <v>25</v>
      </c>
      <c r="U3685" t="s">
        <v>4231</v>
      </c>
      <c r="V3685">
        <v>212831729.99990001</v>
      </c>
      <c r="W3685" t="s">
        <v>25</v>
      </c>
      <c r="X3685" t="s">
        <v>25</v>
      </c>
    </row>
    <row r="3686" spans="1:24" x14ac:dyDescent="0.3">
      <c r="A3686" s="5">
        <v>3683</v>
      </c>
      <c r="B3686" t="s">
        <v>4225</v>
      </c>
      <c r="C3686" s="10">
        <v>43714</v>
      </c>
      <c r="E3686" t="s">
        <v>4227</v>
      </c>
      <c r="F3686" t="s">
        <v>204</v>
      </c>
      <c r="G3686" t="s">
        <v>249</v>
      </c>
      <c r="H3686" t="s">
        <v>4235</v>
      </c>
      <c r="I3686">
        <v>1</v>
      </c>
      <c r="J3686" t="s">
        <v>36</v>
      </c>
      <c r="K3686" t="s">
        <v>4228</v>
      </c>
      <c r="L3686" t="s">
        <v>4229</v>
      </c>
      <c r="M3686" t="s">
        <v>4230</v>
      </c>
      <c r="N3686" t="s">
        <v>24</v>
      </c>
      <c r="O3686" s="8">
        <v>9.9999999999999995E-7</v>
      </c>
      <c r="P3686" s="8">
        <v>9.9999999999999995E-7</v>
      </c>
      <c r="Q3686" s="8">
        <v>9.9999999999999995E-8</v>
      </c>
      <c r="R3686" s="8">
        <v>9.9999999999999995E-7</v>
      </c>
      <c r="S3686" t="s">
        <v>25</v>
      </c>
      <c r="T3686" t="s">
        <v>25</v>
      </c>
      <c r="U3686" t="s">
        <v>4231</v>
      </c>
      <c r="V3686">
        <v>212831729.99990001</v>
      </c>
      <c r="W3686" t="s">
        <v>25</v>
      </c>
      <c r="X3686" t="s">
        <v>25</v>
      </c>
    </row>
    <row r="3687" spans="1:24" x14ac:dyDescent="0.3">
      <c r="A3687" s="5">
        <v>3684</v>
      </c>
      <c r="B3687" t="s">
        <v>4225</v>
      </c>
      <c r="C3687" s="10">
        <v>43714</v>
      </c>
      <c r="E3687" t="s">
        <v>4227</v>
      </c>
      <c r="F3687" t="s">
        <v>204</v>
      </c>
      <c r="G3687" t="s">
        <v>249</v>
      </c>
      <c r="H3687" t="s">
        <v>4236</v>
      </c>
      <c r="I3687">
        <v>1</v>
      </c>
      <c r="J3687" t="s">
        <v>36</v>
      </c>
      <c r="K3687" t="s">
        <v>4228</v>
      </c>
      <c r="L3687" t="s">
        <v>4229</v>
      </c>
      <c r="M3687" t="s">
        <v>4230</v>
      </c>
      <c r="N3687" t="s">
        <v>24</v>
      </c>
      <c r="O3687" s="8">
        <v>9.9999999999999995E-7</v>
      </c>
      <c r="P3687" s="8">
        <v>9.9999999999999995E-7</v>
      </c>
      <c r="Q3687" s="8">
        <v>9.9999999999999995E-8</v>
      </c>
      <c r="R3687" s="8">
        <v>9.9999999999999995E-7</v>
      </c>
      <c r="S3687" t="s">
        <v>25</v>
      </c>
      <c r="T3687" t="s">
        <v>25</v>
      </c>
      <c r="U3687" t="s">
        <v>4231</v>
      </c>
      <c r="V3687">
        <v>212831729.99990001</v>
      </c>
      <c r="W3687" t="s">
        <v>25</v>
      </c>
      <c r="X3687" t="s">
        <v>25</v>
      </c>
    </row>
    <row r="3688" spans="1:24" x14ac:dyDescent="0.3">
      <c r="A3688" s="5">
        <v>3685</v>
      </c>
      <c r="B3688" t="s">
        <v>4225</v>
      </c>
      <c r="C3688" s="10">
        <v>43714</v>
      </c>
      <c r="D3688" t="s">
        <v>2143</v>
      </c>
      <c r="E3688" t="s">
        <v>4227</v>
      </c>
      <c r="F3688" t="s">
        <v>204</v>
      </c>
      <c r="G3688" t="s">
        <v>249</v>
      </c>
      <c r="H3688" t="s">
        <v>4237</v>
      </c>
      <c r="I3688">
        <v>1</v>
      </c>
      <c r="J3688" t="s">
        <v>36</v>
      </c>
      <c r="K3688" t="s">
        <v>4228</v>
      </c>
      <c r="L3688" t="s">
        <v>4229</v>
      </c>
      <c r="M3688" t="s">
        <v>4230</v>
      </c>
      <c r="N3688" t="s">
        <v>24</v>
      </c>
      <c r="O3688">
        <v>159975000</v>
      </c>
      <c r="P3688">
        <v>159975000</v>
      </c>
      <c r="Q3688">
        <v>15997500</v>
      </c>
      <c r="R3688">
        <v>140817960</v>
      </c>
      <c r="S3688" t="s">
        <v>25</v>
      </c>
      <c r="T3688" t="s">
        <v>25</v>
      </c>
      <c r="U3688" t="s">
        <v>4231</v>
      </c>
      <c r="V3688">
        <v>212831729.99990001</v>
      </c>
      <c r="W3688" t="s">
        <v>25</v>
      </c>
      <c r="X3688" t="s">
        <v>25</v>
      </c>
    </row>
    <row r="3689" spans="1:24" x14ac:dyDescent="0.3">
      <c r="A3689" s="5">
        <v>3686</v>
      </c>
      <c r="B3689" t="s">
        <v>4225</v>
      </c>
      <c r="C3689" s="10">
        <v>43714</v>
      </c>
      <c r="E3689" t="s">
        <v>4227</v>
      </c>
      <c r="F3689" t="s">
        <v>204</v>
      </c>
      <c r="G3689" t="s">
        <v>249</v>
      </c>
      <c r="H3689" t="s">
        <v>4238</v>
      </c>
      <c r="I3689">
        <v>1</v>
      </c>
      <c r="J3689" t="s">
        <v>28</v>
      </c>
      <c r="K3689" t="s">
        <v>4228</v>
      </c>
      <c r="L3689" t="s">
        <v>4229</v>
      </c>
      <c r="M3689" t="s">
        <v>4230</v>
      </c>
      <c r="N3689" t="s">
        <v>24</v>
      </c>
      <c r="O3689" s="8">
        <v>9.9999999999999995E-7</v>
      </c>
      <c r="P3689" s="8">
        <v>9.9999999999999995E-7</v>
      </c>
      <c r="Q3689" s="8">
        <v>9.9999999999999995E-8</v>
      </c>
      <c r="R3689" s="8">
        <v>9.9999999999999995E-7</v>
      </c>
      <c r="S3689" t="s">
        <v>25</v>
      </c>
      <c r="T3689" t="s">
        <v>25</v>
      </c>
      <c r="U3689" t="s">
        <v>4231</v>
      </c>
      <c r="V3689">
        <v>212831729.99990001</v>
      </c>
      <c r="W3689" t="s">
        <v>25</v>
      </c>
      <c r="X3689" t="s">
        <v>25</v>
      </c>
    </row>
    <row r="3690" spans="1:24" x14ac:dyDescent="0.3">
      <c r="A3690" s="5">
        <v>3687</v>
      </c>
      <c r="B3690" t="s">
        <v>4225</v>
      </c>
      <c r="C3690" s="10">
        <v>43714</v>
      </c>
      <c r="D3690" t="s">
        <v>286</v>
      </c>
      <c r="E3690" t="s">
        <v>4227</v>
      </c>
      <c r="F3690" t="s">
        <v>204</v>
      </c>
      <c r="G3690" t="s">
        <v>249</v>
      </c>
      <c r="H3690" t="s">
        <v>4239</v>
      </c>
      <c r="I3690">
        <v>1</v>
      </c>
      <c r="J3690" t="s">
        <v>27</v>
      </c>
      <c r="K3690" t="s">
        <v>4228</v>
      </c>
      <c r="L3690" t="s">
        <v>4229</v>
      </c>
      <c r="M3690" t="s">
        <v>4230</v>
      </c>
      <c r="N3690" t="s">
        <v>24</v>
      </c>
      <c r="O3690" s="8">
        <v>9.9999999999999995E-7</v>
      </c>
      <c r="P3690" s="8">
        <v>9.9999999999999995E-7</v>
      </c>
      <c r="Q3690" s="8">
        <v>9.9999999999999995E-8</v>
      </c>
      <c r="R3690" s="8">
        <v>9.9999999999999995E-7</v>
      </c>
      <c r="S3690" t="s">
        <v>25</v>
      </c>
      <c r="T3690" t="s">
        <v>25</v>
      </c>
      <c r="U3690" t="s">
        <v>4231</v>
      </c>
      <c r="V3690">
        <v>212831729.99990001</v>
      </c>
      <c r="W3690" t="s">
        <v>25</v>
      </c>
      <c r="X3690" t="s">
        <v>25</v>
      </c>
    </row>
    <row r="3691" spans="1:24" x14ac:dyDescent="0.3">
      <c r="A3691" s="5">
        <v>3688</v>
      </c>
      <c r="B3691" t="s">
        <v>4225</v>
      </c>
      <c r="C3691" s="10">
        <v>43714</v>
      </c>
      <c r="D3691" t="s">
        <v>2144</v>
      </c>
      <c r="E3691" t="s">
        <v>4227</v>
      </c>
      <c r="F3691" t="s">
        <v>204</v>
      </c>
      <c r="G3691" t="s">
        <v>249</v>
      </c>
      <c r="H3691" t="s">
        <v>4240</v>
      </c>
      <c r="I3691">
        <v>1</v>
      </c>
      <c r="J3691" t="s">
        <v>36</v>
      </c>
      <c r="K3691" t="s">
        <v>4228</v>
      </c>
      <c r="L3691" t="s">
        <v>4229</v>
      </c>
      <c r="M3691" t="s">
        <v>4230</v>
      </c>
      <c r="N3691" t="s">
        <v>24</v>
      </c>
      <c r="O3691" s="8">
        <v>9.9999999999999995E-7</v>
      </c>
      <c r="P3691" s="8">
        <v>9.9999999999999995E-7</v>
      </c>
      <c r="Q3691" s="8">
        <v>9.9999999999999995E-8</v>
      </c>
      <c r="R3691" s="8">
        <v>9.9999999999999995E-7</v>
      </c>
      <c r="S3691" t="s">
        <v>25</v>
      </c>
      <c r="T3691" t="s">
        <v>25</v>
      </c>
      <c r="U3691" t="s">
        <v>4231</v>
      </c>
      <c r="V3691">
        <v>212831729.99990001</v>
      </c>
      <c r="W3691" t="s">
        <v>25</v>
      </c>
      <c r="X3691" t="s">
        <v>25</v>
      </c>
    </row>
    <row r="3692" spans="1:24" x14ac:dyDescent="0.3">
      <c r="A3692" s="5">
        <v>3689</v>
      </c>
      <c r="B3692" t="s">
        <v>4225</v>
      </c>
      <c r="C3692" s="10">
        <v>43714</v>
      </c>
      <c r="D3692" t="s">
        <v>311</v>
      </c>
      <c r="E3692" t="s">
        <v>4227</v>
      </c>
      <c r="F3692" t="s">
        <v>204</v>
      </c>
      <c r="G3692" t="s">
        <v>249</v>
      </c>
      <c r="H3692" t="s">
        <v>4241</v>
      </c>
      <c r="I3692">
        <v>1</v>
      </c>
      <c r="J3692" t="s">
        <v>36</v>
      </c>
      <c r="K3692" t="s">
        <v>4228</v>
      </c>
      <c r="L3692" t="s">
        <v>4229</v>
      </c>
      <c r="M3692" t="s">
        <v>4230</v>
      </c>
      <c r="N3692" t="s">
        <v>24</v>
      </c>
      <c r="O3692" s="8">
        <v>9.9999999999999995E-7</v>
      </c>
      <c r="P3692" s="8">
        <v>9.9999999999999995E-7</v>
      </c>
      <c r="Q3692" s="8">
        <v>9.9999999999999995E-8</v>
      </c>
      <c r="R3692" s="8">
        <v>9.9999999999999995E-7</v>
      </c>
      <c r="S3692" t="s">
        <v>25</v>
      </c>
      <c r="T3692" t="s">
        <v>25</v>
      </c>
      <c r="U3692" t="s">
        <v>4231</v>
      </c>
      <c r="V3692">
        <v>212831729.99990001</v>
      </c>
      <c r="W3692" t="s">
        <v>25</v>
      </c>
      <c r="X3692" t="s">
        <v>25</v>
      </c>
    </row>
    <row r="3693" spans="1:24" x14ac:dyDescent="0.3">
      <c r="A3693" s="5">
        <v>3690</v>
      </c>
      <c r="B3693" t="s">
        <v>4242</v>
      </c>
      <c r="C3693" s="10">
        <v>43714</v>
      </c>
      <c r="D3693" t="s">
        <v>2150</v>
      </c>
      <c r="E3693" t="s">
        <v>4245</v>
      </c>
      <c r="F3693" t="s">
        <v>32</v>
      </c>
      <c r="G3693" t="s">
        <v>269</v>
      </c>
      <c r="H3693" t="s">
        <v>315</v>
      </c>
      <c r="I3693">
        <v>1</v>
      </c>
      <c r="J3693" t="s">
        <v>36</v>
      </c>
      <c r="K3693" t="s">
        <v>4246</v>
      </c>
      <c r="L3693" t="s">
        <v>102</v>
      </c>
      <c r="M3693" t="s">
        <v>2554</v>
      </c>
      <c r="N3693" t="s">
        <v>24</v>
      </c>
      <c r="O3693" s="8">
        <v>9.9999999999999995E-7</v>
      </c>
      <c r="P3693" s="8">
        <v>9.9999999999999995E-7</v>
      </c>
      <c r="Q3693" s="8">
        <v>9.9999999999999995E-8</v>
      </c>
      <c r="R3693" s="8">
        <v>9.9999999999999995E-7</v>
      </c>
      <c r="S3693" t="s">
        <v>25</v>
      </c>
      <c r="T3693" t="s">
        <v>25</v>
      </c>
      <c r="U3693" t="s">
        <v>4247</v>
      </c>
      <c r="V3693">
        <v>10170000</v>
      </c>
      <c r="W3693" t="s">
        <v>25</v>
      </c>
      <c r="X3693" t="s">
        <v>25</v>
      </c>
    </row>
    <row r="3694" spans="1:24" x14ac:dyDescent="0.3">
      <c r="A3694" s="5">
        <v>3691</v>
      </c>
      <c r="B3694" t="s">
        <v>4242</v>
      </c>
      <c r="C3694" s="10">
        <v>43714</v>
      </c>
      <c r="D3694" t="s">
        <v>311</v>
      </c>
      <c r="E3694" t="s">
        <v>4245</v>
      </c>
      <c r="F3694" t="s">
        <v>32</v>
      </c>
      <c r="G3694" t="s">
        <v>269</v>
      </c>
      <c r="H3694" t="s">
        <v>4248</v>
      </c>
      <c r="I3694">
        <v>1</v>
      </c>
      <c r="J3694" t="s">
        <v>36</v>
      </c>
      <c r="K3694" t="s">
        <v>4246</v>
      </c>
      <c r="L3694" t="s">
        <v>102</v>
      </c>
      <c r="M3694" t="s">
        <v>2554</v>
      </c>
      <c r="N3694" t="s">
        <v>24</v>
      </c>
      <c r="O3694" s="8">
        <v>9.9999999999999995E-7</v>
      </c>
      <c r="P3694" s="8">
        <v>9.9999999999999995E-7</v>
      </c>
      <c r="Q3694" s="8">
        <v>9.9999999999999995E-8</v>
      </c>
      <c r="R3694" s="8">
        <v>9.9999999999999995E-7</v>
      </c>
      <c r="S3694" t="s">
        <v>25</v>
      </c>
      <c r="T3694" t="s">
        <v>25</v>
      </c>
      <c r="U3694" t="s">
        <v>4247</v>
      </c>
      <c r="V3694">
        <v>10170000</v>
      </c>
      <c r="W3694" t="s">
        <v>25</v>
      </c>
      <c r="X3694" t="s">
        <v>25</v>
      </c>
    </row>
    <row r="3695" spans="1:24" x14ac:dyDescent="0.3">
      <c r="A3695" s="5">
        <v>3692</v>
      </c>
      <c r="B3695" t="s">
        <v>4242</v>
      </c>
      <c r="C3695" s="10">
        <v>43714</v>
      </c>
      <c r="D3695" t="s">
        <v>2150</v>
      </c>
      <c r="E3695" t="s">
        <v>4245</v>
      </c>
      <c r="F3695" t="s">
        <v>32</v>
      </c>
      <c r="G3695" t="s">
        <v>269</v>
      </c>
      <c r="H3695" t="s">
        <v>4249</v>
      </c>
      <c r="I3695">
        <v>40</v>
      </c>
      <c r="J3695" t="s">
        <v>65</v>
      </c>
      <c r="K3695" t="s">
        <v>4246</v>
      </c>
      <c r="L3695" t="s">
        <v>102</v>
      </c>
      <c r="M3695" t="s">
        <v>2554</v>
      </c>
      <c r="N3695" t="s">
        <v>24</v>
      </c>
      <c r="O3695">
        <v>250000</v>
      </c>
      <c r="P3695">
        <v>10000000</v>
      </c>
      <c r="Q3695">
        <v>1000000</v>
      </c>
      <c r="R3695">
        <v>9600000</v>
      </c>
      <c r="S3695" t="s">
        <v>25</v>
      </c>
      <c r="T3695" t="s">
        <v>25</v>
      </c>
      <c r="U3695" t="s">
        <v>4247</v>
      </c>
      <c r="V3695">
        <v>10170000</v>
      </c>
      <c r="W3695" t="s">
        <v>25</v>
      </c>
      <c r="X3695" t="s">
        <v>25</v>
      </c>
    </row>
    <row r="3696" spans="1:24" x14ac:dyDescent="0.3">
      <c r="A3696" s="5">
        <v>3693</v>
      </c>
      <c r="B3696" t="s">
        <v>4242</v>
      </c>
      <c r="C3696" s="10">
        <v>43714</v>
      </c>
      <c r="D3696" t="s">
        <v>311</v>
      </c>
      <c r="E3696" t="s">
        <v>4245</v>
      </c>
      <c r="F3696" t="s">
        <v>32</v>
      </c>
      <c r="G3696" t="s">
        <v>269</v>
      </c>
      <c r="H3696" t="s">
        <v>4250</v>
      </c>
      <c r="I3696">
        <v>15</v>
      </c>
      <c r="J3696" t="s">
        <v>65</v>
      </c>
      <c r="K3696" t="s">
        <v>4246</v>
      </c>
      <c r="L3696" t="s">
        <v>102</v>
      </c>
      <c r="M3696" t="s">
        <v>2554</v>
      </c>
      <c r="N3696" t="s">
        <v>24</v>
      </c>
      <c r="O3696">
        <v>38000</v>
      </c>
      <c r="P3696">
        <v>570000</v>
      </c>
      <c r="Q3696">
        <v>57000</v>
      </c>
      <c r="R3696">
        <v>570000</v>
      </c>
      <c r="S3696" t="s">
        <v>25</v>
      </c>
      <c r="T3696" t="s">
        <v>25</v>
      </c>
      <c r="U3696" t="s">
        <v>4247</v>
      </c>
      <c r="V3696">
        <v>10170000</v>
      </c>
      <c r="W3696" t="s">
        <v>25</v>
      </c>
      <c r="X3696" t="s">
        <v>25</v>
      </c>
    </row>
    <row r="3697" spans="1:24" x14ac:dyDescent="0.3">
      <c r="A3697" s="5">
        <v>3694</v>
      </c>
      <c r="B3697" t="s">
        <v>4251</v>
      </c>
      <c r="C3697" s="10">
        <v>43713</v>
      </c>
      <c r="D3697" t="s">
        <v>2150</v>
      </c>
      <c r="E3697" t="s">
        <v>4252</v>
      </c>
      <c r="F3697" t="s">
        <v>204</v>
      </c>
      <c r="G3697" t="s">
        <v>249</v>
      </c>
      <c r="H3697" t="s">
        <v>4253</v>
      </c>
      <c r="I3697">
        <v>1</v>
      </c>
      <c r="J3697" t="s">
        <v>27</v>
      </c>
      <c r="K3697" t="s">
        <v>4254</v>
      </c>
      <c r="L3697" t="s">
        <v>93</v>
      </c>
      <c r="M3697" t="s">
        <v>3066</v>
      </c>
      <c r="N3697" t="s">
        <v>24</v>
      </c>
      <c r="O3697">
        <v>7080000</v>
      </c>
      <c r="P3697">
        <v>7080000</v>
      </c>
      <c r="Q3697">
        <v>708000</v>
      </c>
      <c r="R3697">
        <v>6655200</v>
      </c>
      <c r="S3697" t="s">
        <v>25</v>
      </c>
      <c r="T3697" t="s">
        <v>25</v>
      </c>
      <c r="U3697" t="s">
        <v>4255</v>
      </c>
      <c r="V3697">
        <v>6655200</v>
      </c>
      <c r="W3697" t="s">
        <v>25</v>
      </c>
      <c r="X3697">
        <v>6655200</v>
      </c>
    </row>
    <row r="3698" spans="1:24" x14ac:dyDescent="0.3">
      <c r="A3698" s="5">
        <v>3695</v>
      </c>
      <c r="B3698" t="s">
        <v>4256</v>
      </c>
      <c r="C3698" s="10">
        <v>43713</v>
      </c>
      <c r="D3698" t="s">
        <v>311</v>
      </c>
      <c r="E3698" t="s">
        <v>4009</v>
      </c>
      <c r="F3698" t="s">
        <v>2613</v>
      </c>
      <c r="G3698" t="s">
        <v>205</v>
      </c>
      <c r="H3698" t="s">
        <v>4257</v>
      </c>
      <c r="I3698">
        <v>1</v>
      </c>
      <c r="J3698" t="s">
        <v>36</v>
      </c>
      <c r="K3698" t="s">
        <v>4258</v>
      </c>
      <c r="L3698" t="s">
        <v>425</v>
      </c>
      <c r="M3698" t="s">
        <v>3025</v>
      </c>
      <c r="N3698" t="s">
        <v>24</v>
      </c>
      <c r="O3698" s="8">
        <v>9.9999999999999995E-7</v>
      </c>
      <c r="P3698" s="8">
        <v>9.9999999999999995E-7</v>
      </c>
      <c r="Q3698" s="8">
        <v>9.9999999999999995E-8</v>
      </c>
      <c r="R3698" s="8">
        <v>9.5000000000000001E-7</v>
      </c>
      <c r="S3698" t="s">
        <v>25</v>
      </c>
      <c r="T3698" t="s">
        <v>25</v>
      </c>
      <c r="U3698" t="s">
        <v>4259</v>
      </c>
      <c r="V3698">
        <v>37715000</v>
      </c>
      <c r="W3698" t="s">
        <v>25</v>
      </c>
      <c r="X3698">
        <v>37715000</v>
      </c>
    </row>
    <row r="3699" spans="1:24" x14ac:dyDescent="0.3">
      <c r="A3699" s="5">
        <v>3696</v>
      </c>
      <c r="B3699" t="s">
        <v>4256</v>
      </c>
      <c r="C3699" s="10">
        <v>43713</v>
      </c>
      <c r="D3699" t="s">
        <v>2150</v>
      </c>
      <c r="E3699" t="s">
        <v>4009</v>
      </c>
      <c r="F3699" t="s">
        <v>2613</v>
      </c>
      <c r="G3699" t="s">
        <v>205</v>
      </c>
      <c r="H3699" t="s">
        <v>4260</v>
      </c>
      <c r="I3699">
        <v>4</v>
      </c>
      <c r="J3699" t="s">
        <v>27</v>
      </c>
      <c r="K3699" t="s">
        <v>4258</v>
      </c>
      <c r="L3699" t="s">
        <v>425</v>
      </c>
      <c r="M3699" t="s">
        <v>3025</v>
      </c>
      <c r="N3699" t="s">
        <v>24</v>
      </c>
      <c r="O3699">
        <v>3400000</v>
      </c>
      <c r="P3699">
        <v>13600000</v>
      </c>
      <c r="Q3699">
        <v>1360000</v>
      </c>
      <c r="R3699">
        <v>12920000</v>
      </c>
      <c r="S3699" t="s">
        <v>25</v>
      </c>
      <c r="T3699" t="s">
        <v>25</v>
      </c>
      <c r="U3699" t="s">
        <v>4259</v>
      </c>
      <c r="V3699">
        <v>37715000</v>
      </c>
      <c r="W3699" t="s">
        <v>25</v>
      </c>
      <c r="X3699">
        <v>37715000</v>
      </c>
    </row>
    <row r="3700" spans="1:24" x14ac:dyDescent="0.3">
      <c r="A3700" s="5">
        <v>3697</v>
      </c>
      <c r="B3700" t="s">
        <v>4256</v>
      </c>
      <c r="C3700" s="10">
        <v>43713</v>
      </c>
      <c r="D3700" t="s">
        <v>2158</v>
      </c>
      <c r="E3700" t="s">
        <v>4009</v>
      </c>
      <c r="F3700" t="s">
        <v>2613</v>
      </c>
      <c r="G3700" t="s">
        <v>205</v>
      </c>
      <c r="H3700" t="s">
        <v>4261</v>
      </c>
      <c r="I3700">
        <v>5</v>
      </c>
      <c r="J3700" t="s">
        <v>27</v>
      </c>
      <c r="K3700" t="s">
        <v>4258</v>
      </c>
      <c r="L3700" t="s">
        <v>425</v>
      </c>
      <c r="M3700" t="s">
        <v>3025</v>
      </c>
      <c r="N3700" t="s">
        <v>24</v>
      </c>
      <c r="O3700">
        <v>2150000</v>
      </c>
      <c r="P3700">
        <v>10750000</v>
      </c>
      <c r="Q3700">
        <v>1075000</v>
      </c>
      <c r="R3700">
        <v>10212500</v>
      </c>
      <c r="S3700" t="s">
        <v>25</v>
      </c>
      <c r="T3700" t="s">
        <v>25</v>
      </c>
      <c r="U3700" t="s">
        <v>4259</v>
      </c>
      <c r="V3700">
        <v>37715000</v>
      </c>
      <c r="W3700" t="s">
        <v>25</v>
      </c>
      <c r="X3700">
        <v>37715000</v>
      </c>
    </row>
    <row r="3701" spans="1:24" x14ac:dyDescent="0.3">
      <c r="A3701" s="5">
        <v>3698</v>
      </c>
      <c r="B3701" t="s">
        <v>4256</v>
      </c>
      <c r="C3701" s="10">
        <v>43713</v>
      </c>
      <c r="D3701" t="s">
        <v>2159</v>
      </c>
      <c r="E3701" t="s">
        <v>4009</v>
      </c>
      <c r="F3701" t="s">
        <v>2613</v>
      </c>
      <c r="G3701" t="s">
        <v>205</v>
      </c>
      <c r="H3701" t="s">
        <v>4262</v>
      </c>
      <c r="I3701">
        <v>3</v>
      </c>
      <c r="J3701" t="s">
        <v>27</v>
      </c>
      <c r="K3701" t="s">
        <v>4258</v>
      </c>
      <c r="L3701" t="s">
        <v>425</v>
      </c>
      <c r="M3701" t="s">
        <v>3025</v>
      </c>
      <c r="N3701" t="s">
        <v>24</v>
      </c>
      <c r="O3701">
        <v>2850000</v>
      </c>
      <c r="P3701">
        <v>8550000</v>
      </c>
      <c r="Q3701">
        <v>855000</v>
      </c>
      <c r="R3701">
        <v>8122500</v>
      </c>
      <c r="S3701" t="s">
        <v>25</v>
      </c>
      <c r="T3701" t="s">
        <v>25</v>
      </c>
      <c r="U3701" t="s">
        <v>4259</v>
      </c>
      <c r="V3701">
        <v>37715000</v>
      </c>
      <c r="W3701" t="s">
        <v>25</v>
      </c>
      <c r="X3701">
        <v>37715000</v>
      </c>
    </row>
    <row r="3702" spans="1:24" x14ac:dyDescent="0.3">
      <c r="A3702" s="5">
        <v>3699</v>
      </c>
      <c r="B3702" t="s">
        <v>4256</v>
      </c>
      <c r="C3702" s="10">
        <v>43713</v>
      </c>
      <c r="D3702" t="s">
        <v>2158</v>
      </c>
      <c r="E3702" t="s">
        <v>4009</v>
      </c>
      <c r="F3702" t="s">
        <v>2613</v>
      </c>
      <c r="G3702" t="s">
        <v>205</v>
      </c>
      <c r="H3702" t="s">
        <v>4261</v>
      </c>
      <c r="I3702">
        <v>2</v>
      </c>
      <c r="J3702" t="s">
        <v>27</v>
      </c>
      <c r="K3702" t="s">
        <v>4258</v>
      </c>
      <c r="L3702" t="s">
        <v>425</v>
      </c>
      <c r="M3702" t="s">
        <v>3025</v>
      </c>
      <c r="N3702" t="s">
        <v>24</v>
      </c>
      <c r="O3702">
        <v>2150000</v>
      </c>
      <c r="P3702">
        <v>4300000</v>
      </c>
      <c r="Q3702">
        <v>430000</v>
      </c>
      <c r="R3702">
        <v>4085000</v>
      </c>
      <c r="S3702" t="s">
        <v>25</v>
      </c>
      <c r="T3702" t="s">
        <v>25</v>
      </c>
      <c r="U3702" t="s">
        <v>4259</v>
      </c>
      <c r="V3702">
        <v>37715000</v>
      </c>
      <c r="W3702" t="s">
        <v>25</v>
      </c>
      <c r="X3702">
        <v>37715000</v>
      </c>
    </row>
    <row r="3703" spans="1:24" x14ac:dyDescent="0.3">
      <c r="A3703" s="5">
        <v>3700</v>
      </c>
      <c r="B3703" t="s">
        <v>4256</v>
      </c>
      <c r="C3703" s="10">
        <v>43713</v>
      </c>
      <c r="D3703" t="s">
        <v>2159</v>
      </c>
      <c r="E3703" t="s">
        <v>4009</v>
      </c>
      <c r="F3703" t="s">
        <v>2613</v>
      </c>
      <c r="G3703" t="s">
        <v>205</v>
      </c>
      <c r="H3703" t="s">
        <v>4263</v>
      </c>
      <c r="I3703">
        <v>2</v>
      </c>
      <c r="J3703" t="s">
        <v>27</v>
      </c>
      <c r="K3703" t="s">
        <v>4258</v>
      </c>
      <c r="L3703" t="s">
        <v>425</v>
      </c>
      <c r="M3703" t="s">
        <v>3025</v>
      </c>
      <c r="N3703" t="s">
        <v>24</v>
      </c>
      <c r="O3703">
        <v>1250000</v>
      </c>
      <c r="P3703">
        <v>2500000</v>
      </c>
      <c r="Q3703">
        <v>250000</v>
      </c>
      <c r="R3703">
        <v>2375000</v>
      </c>
      <c r="S3703" t="s">
        <v>25</v>
      </c>
      <c r="T3703" t="s">
        <v>25</v>
      </c>
      <c r="U3703" t="s">
        <v>4259</v>
      </c>
      <c r="V3703">
        <v>37715000</v>
      </c>
      <c r="W3703" t="s">
        <v>25</v>
      </c>
      <c r="X3703">
        <v>37715000</v>
      </c>
    </row>
    <row r="3704" spans="1:24" x14ac:dyDescent="0.3">
      <c r="A3704" s="5">
        <v>3701</v>
      </c>
      <c r="B3704" t="s">
        <v>4264</v>
      </c>
      <c r="C3704" s="10">
        <v>43713</v>
      </c>
      <c r="D3704" t="s">
        <v>2158</v>
      </c>
      <c r="E3704" t="s">
        <v>4265</v>
      </c>
      <c r="F3704" t="s">
        <v>204</v>
      </c>
      <c r="G3704" t="s">
        <v>205</v>
      </c>
      <c r="H3704" t="s">
        <v>4266</v>
      </c>
      <c r="I3704">
        <v>1</v>
      </c>
      <c r="J3704" t="s">
        <v>36</v>
      </c>
      <c r="K3704" t="s">
        <v>4267</v>
      </c>
      <c r="L3704" t="s">
        <v>3617</v>
      </c>
      <c r="M3704" t="s">
        <v>4268</v>
      </c>
      <c r="N3704" t="s">
        <v>24</v>
      </c>
      <c r="O3704">
        <v>6545000</v>
      </c>
      <c r="P3704">
        <v>6545000</v>
      </c>
      <c r="Q3704">
        <v>654500</v>
      </c>
      <c r="R3704">
        <v>6545000</v>
      </c>
      <c r="S3704" t="s">
        <v>25</v>
      </c>
      <c r="T3704" t="s">
        <v>25</v>
      </c>
      <c r="U3704" t="s">
        <v>4269</v>
      </c>
      <c r="V3704">
        <v>7199500</v>
      </c>
      <c r="W3704" t="s">
        <v>25</v>
      </c>
      <c r="X3704">
        <v>7187600</v>
      </c>
    </row>
    <row r="3705" spans="1:24" x14ac:dyDescent="0.3">
      <c r="A3705" s="5">
        <v>3702</v>
      </c>
      <c r="B3705" t="s">
        <v>4270</v>
      </c>
      <c r="C3705" s="10">
        <v>43713</v>
      </c>
      <c r="D3705" t="s">
        <v>2159</v>
      </c>
      <c r="E3705" t="s">
        <v>4271</v>
      </c>
      <c r="F3705" t="s">
        <v>81</v>
      </c>
      <c r="G3705" t="s">
        <v>269</v>
      </c>
      <c r="H3705" t="s">
        <v>4272</v>
      </c>
      <c r="I3705">
        <v>1</v>
      </c>
      <c r="J3705" t="s">
        <v>30</v>
      </c>
      <c r="K3705" t="s">
        <v>4273</v>
      </c>
      <c r="L3705" t="s">
        <v>4274</v>
      </c>
      <c r="M3705" t="s">
        <v>461</v>
      </c>
      <c r="N3705" t="s">
        <v>24</v>
      </c>
      <c r="O3705">
        <v>16041600</v>
      </c>
      <c r="P3705">
        <v>16041600</v>
      </c>
      <c r="Q3705">
        <v>1604160</v>
      </c>
      <c r="R3705">
        <v>17645760</v>
      </c>
      <c r="S3705" t="s">
        <v>25</v>
      </c>
      <c r="T3705" t="s">
        <v>25</v>
      </c>
      <c r="U3705" t="s">
        <v>4275</v>
      </c>
      <c r="V3705">
        <v>43718400</v>
      </c>
      <c r="W3705" t="s">
        <v>25</v>
      </c>
      <c r="X3705" t="s">
        <v>25</v>
      </c>
    </row>
    <row r="3706" spans="1:24" x14ac:dyDescent="0.3">
      <c r="A3706" s="5">
        <v>3703</v>
      </c>
      <c r="B3706" t="s">
        <v>4270</v>
      </c>
      <c r="C3706" s="10">
        <v>43713</v>
      </c>
      <c r="D3706" t="s">
        <v>2158</v>
      </c>
      <c r="E3706" t="s">
        <v>4271</v>
      </c>
      <c r="F3706" t="s">
        <v>81</v>
      </c>
      <c r="G3706" t="s">
        <v>269</v>
      </c>
      <c r="H3706" t="s">
        <v>4276</v>
      </c>
      <c r="I3706">
        <v>1</v>
      </c>
      <c r="J3706" t="s">
        <v>30</v>
      </c>
      <c r="K3706" t="s">
        <v>4273</v>
      </c>
      <c r="L3706" t="s">
        <v>4274</v>
      </c>
      <c r="M3706" t="s">
        <v>461</v>
      </c>
      <c r="N3706" t="s">
        <v>24</v>
      </c>
      <c r="O3706">
        <v>16041600</v>
      </c>
      <c r="P3706">
        <v>16041600</v>
      </c>
      <c r="Q3706">
        <v>1604160</v>
      </c>
      <c r="R3706">
        <v>17645760</v>
      </c>
      <c r="S3706" t="s">
        <v>25</v>
      </c>
      <c r="T3706" t="s">
        <v>25</v>
      </c>
      <c r="U3706" t="s">
        <v>4275</v>
      </c>
      <c r="V3706">
        <v>43718400</v>
      </c>
      <c r="W3706" t="s">
        <v>25</v>
      </c>
      <c r="X3706" t="s">
        <v>25</v>
      </c>
    </row>
    <row r="3707" spans="1:24" x14ac:dyDescent="0.3">
      <c r="A3707" s="5">
        <v>3704</v>
      </c>
      <c r="B3707" t="s">
        <v>4270</v>
      </c>
      <c r="C3707" s="10">
        <v>43713</v>
      </c>
      <c r="D3707" t="s">
        <v>2159</v>
      </c>
      <c r="E3707" t="s">
        <v>4271</v>
      </c>
      <c r="F3707" t="s">
        <v>81</v>
      </c>
      <c r="G3707" t="s">
        <v>269</v>
      </c>
      <c r="H3707" t="s">
        <v>4277</v>
      </c>
      <c r="I3707">
        <v>1</v>
      </c>
      <c r="J3707" t="s">
        <v>30</v>
      </c>
      <c r="K3707" t="s">
        <v>4273</v>
      </c>
      <c r="L3707" t="s">
        <v>4274</v>
      </c>
      <c r="M3707" t="s">
        <v>461</v>
      </c>
      <c r="N3707" t="s">
        <v>24</v>
      </c>
      <c r="O3707">
        <v>16041600</v>
      </c>
      <c r="P3707">
        <v>16041600</v>
      </c>
      <c r="Q3707">
        <v>1604160</v>
      </c>
      <c r="R3707">
        <v>17645760</v>
      </c>
      <c r="S3707" t="s">
        <v>25</v>
      </c>
      <c r="T3707" t="s">
        <v>25</v>
      </c>
      <c r="U3707" t="s">
        <v>4275</v>
      </c>
      <c r="V3707">
        <v>43718400</v>
      </c>
      <c r="W3707" t="s">
        <v>25</v>
      </c>
      <c r="X3707" t="s">
        <v>25</v>
      </c>
    </row>
    <row r="3708" spans="1:24" x14ac:dyDescent="0.3">
      <c r="A3708" s="5">
        <v>3705</v>
      </c>
      <c r="B3708" t="s">
        <v>4270</v>
      </c>
      <c r="C3708" s="10">
        <v>43713</v>
      </c>
      <c r="D3708" t="s">
        <v>311</v>
      </c>
      <c r="E3708" t="s">
        <v>4271</v>
      </c>
      <c r="F3708" t="s">
        <v>81</v>
      </c>
      <c r="G3708" t="s">
        <v>269</v>
      </c>
      <c r="H3708" t="s">
        <v>4278</v>
      </c>
      <c r="I3708">
        <v>1</v>
      </c>
      <c r="J3708" t="s">
        <v>30</v>
      </c>
      <c r="K3708" t="s">
        <v>4273</v>
      </c>
      <c r="L3708" t="s">
        <v>4274</v>
      </c>
      <c r="M3708" t="s">
        <v>461</v>
      </c>
      <c r="N3708" t="s">
        <v>24</v>
      </c>
      <c r="O3708">
        <v>16041600</v>
      </c>
      <c r="P3708">
        <v>16041600</v>
      </c>
      <c r="Q3708">
        <v>1604160</v>
      </c>
      <c r="R3708">
        <v>17645760</v>
      </c>
      <c r="S3708" t="s">
        <v>25</v>
      </c>
      <c r="T3708" t="s">
        <v>25</v>
      </c>
      <c r="U3708" t="s">
        <v>4275</v>
      </c>
      <c r="V3708">
        <v>43718400</v>
      </c>
      <c r="W3708" t="s">
        <v>25</v>
      </c>
      <c r="X3708" t="s">
        <v>25</v>
      </c>
    </row>
    <row r="3709" spans="1:24" x14ac:dyDescent="0.3">
      <c r="A3709" s="5">
        <v>3706</v>
      </c>
      <c r="B3709" t="s">
        <v>4279</v>
      </c>
      <c r="C3709" s="10">
        <v>43712</v>
      </c>
      <c r="D3709" t="s">
        <v>2168</v>
      </c>
      <c r="E3709" t="s">
        <v>4280</v>
      </c>
      <c r="F3709" t="s">
        <v>99</v>
      </c>
      <c r="G3709" t="s">
        <v>205</v>
      </c>
      <c r="H3709" t="s">
        <v>4281</v>
      </c>
      <c r="I3709">
        <v>1</v>
      </c>
      <c r="J3709" t="s">
        <v>36</v>
      </c>
      <c r="K3709" t="s">
        <v>4282</v>
      </c>
      <c r="L3709" t="s">
        <v>2006</v>
      </c>
      <c r="M3709" t="s">
        <v>4283</v>
      </c>
      <c r="N3709" t="s">
        <v>24</v>
      </c>
      <c r="O3709">
        <v>5700000</v>
      </c>
      <c r="P3709">
        <v>5700000</v>
      </c>
      <c r="Q3709">
        <v>570000</v>
      </c>
      <c r="R3709">
        <v>6270000</v>
      </c>
      <c r="S3709" t="s">
        <v>25</v>
      </c>
      <c r="T3709" t="s">
        <v>25</v>
      </c>
      <c r="U3709" t="s">
        <v>4284</v>
      </c>
      <c r="V3709">
        <v>10395000</v>
      </c>
      <c r="W3709" t="s">
        <v>25</v>
      </c>
      <c r="X3709">
        <v>10206000</v>
      </c>
    </row>
    <row r="3710" spans="1:24" x14ac:dyDescent="0.3">
      <c r="A3710" s="5">
        <v>3707</v>
      </c>
      <c r="B3710" t="s">
        <v>4285</v>
      </c>
      <c r="C3710" s="10">
        <v>43712</v>
      </c>
      <c r="D3710" t="s">
        <v>311</v>
      </c>
      <c r="E3710" t="s">
        <v>4286</v>
      </c>
      <c r="F3710" t="s">
        <v>99</v>
      </c>
      <c r="G3710" t="s">
        <v>205</v>
      </c>
      <c r="H3710" t="s">
        <v>4287</v>
      </c>
      <c r="I3710">
        <v>1</v>
      </c>
      <c r="J3710" t="s">
        <v>36</v>
      </c>
      <c r="K3710" t="s">
        <v>4288</v>
      </c>
      <c r="L3710" t="s">
        <v>401</v>
      </c>
      <c r="M3710" t="s">
        <v>4289</v>
      </c>
      <c r="N3710" t="s">
        <v>42</v>
      </c>
      <c r="O3710">
        <v>5300</v>
      </c>
      <c r="P3710">
        <v>5300</v>
      </c>
      <c r="Q3710">
        <v>530</v>
      </c>
      <c r="R3710">
        <v>5830</v>
      </c>
      <c r="S3710" t="s">
        <v>25</v>
      </c>
      <c r="T3710" t="s">
        <v>25</v>
      </c>
      <c r="U3710" t="s">
        <v>4290</v>
      </c>
      <c r="V3710">
        <v>5300</v>
      </c>
      <c r="W3710" t="s">
        <v>25</v>
      </c>
      <c r="X3710" t="s">
        <v>25</v>
      </c>
    </row>
    <row r="3711" spans="1:24" x14ac:dyDescent="0.3">
      <c r="A3711" s="5">
        <v>3708</v>
      </c>
      <c r="B3711" t="s">
        <v>4291</v>
      </c>
      <c r="C3711" s="10">
        <v>43712</v>
      </c>
      <c r="D3711" t="s">
        <v>2168</v>
      </c>
      <c r="E3711" t="s">
        <v>4292</v>
      </c>
      <c r="F3711" t="s">
        <v>2389</v>
      </c>
      <c r="G3711" t="s">
        <v>205</v>
      </c>
      <c r="H3711" t="s">
        <v>2390</v>
      </c>
      <c r="I3711">
        <v>2</v>
      </c>
      <c r="J3711" t="s">
        <v>36</v>
      </c>
      <c r="K3711" t="s">
        <v>4293</v>
      </c>
      <c r="L3711" t="s">
        <v>4294</v>
      </c>
      <c r="M3711" t="s">
        <v>4295</v>
      </c>
      <c r="N3711" t="s">
        <v>68</v>
      </c>
      <c r="O3711">
        <v>22880</v>
      </c>
      <c r="P3711">
        <v>45760</v>
      </c>
      <c r="Q3711">
        <v>4576</v>
      </c>
      <c r="R3711">
        <v>50336</v>
      </c>
      <c r="S3711" t="s">
        <v>25</v>
      </c>
      <c r="T3711" t="s">
        <v>25</v>
      </c>
      <c r="U3711" t="s">
        <v>4296</v>
      </c>
      <c r="V3711">
        <v>2821.88</v>
      </c>
      <c r="W3711" t="s">
        <v>25</v>
      </c>
      <c r="X3711">
        <v>421.88</v>
      </c>
    </row>
    <row r="3712" spans="1:24" x14ac:dyDescent="0.3">
      <c r="A3712" s="5">
        <v>3709</v>
      </c>
      <c r="B3712" t="s">
        <v>4297</v>
      </c>
      <c r="C3712" s="10">
        <v>43712</v>
      </c>
      <c r="D3712" t="s">
        <v>549</v>
      </c>
      <c r="E3712" t="s">
        <v>4298</v>
      </c>
      <c r="F3712" t="s">
        <v>2613</v>
      </c>
      <c r="G3712" t="s">
        <v>205</v>
      </c>
      <c r="H3712" t="s">
        <v>4299</v>
      </c>
      <c r="I3712">
        <v>1</v>
      </c>
      <c r="J3712" t="s">
        <v>36</v>
      </c>
      <c r="K3712" t="s">
        <v>4300</v>
      </c>
      <c r="L3712" t="s">
        <v>174</v>
      </c>
      <c r="M3712" t="s">
        <v>2102</v>
      </c>
      <c r="N3712" t="s">
        <v>24</v>
      </c>
      <c r="O3712">
        <v>382500</v>
      </c>
      <c r="P3712">
        <v>382500</v>
      </c>
      <c r="Q3712">
        <v>38250</v>
      </c>
      <c r="R3712">
        <v>420750</v>
      </c>
      <c r="S3712" t="s">
        <v>25</v>
      </c>
      <c r="T3712" t="s">
        <v>25</v>
      </c>
      <c r="U3712" t="s">
        <v>4301</v>
      </c>
      <c r="V3712">
        <v>4496250</v>
      </c>
      <c r="W3712" t="s">
        <v>25</v>
      </c>
      <c r="X3712">
        <v>4488600</v>
      </c>
    </row>
    <row r="3713" spans="1:24" x14ac:dyDescent="0.3">
      <c r="A3713" s="5">
        <v>3710</v>
      </c>
      <c r="B3713" t="s">
        <v>4297</v>
      </c>
      <c r="C3713" s="10">
        <v>43712</v>
      </c>
      <c r="D3713" t="s">
        <v>549</v>
      </c>
      <c r="E3713" t="s">
        <v>4298</v>
      </c>
      <c r="F3713" t="s">
        <v>2613</v>
      </c>
      <c r="G3713" t="s">
        <v>205</v>
      </c>
      <c r="H3713" t="s">
        <v>4302</v>
      </c>
      <c r="I3713">
        <v>2</v>
      </c>
      <c r="J3713" t="s">
        <v>27</v>
      </c>
      <c r="K3713" t="s">
        <v>4300</v>
      </c>
      <c r="L3713" t="s">
        <v>174</v>
      </c>
      <c r="M3713" t="s">
        <v>2102</v>
      </c>
      <c r="N3713" t="s">
        <v>24</v>
      </c>
      <c r="O3713">
        <v>1950000</v>
      </c>
      <c r="P3713">
        <v>3900000</v>
      </c>
      <c r="Q3713">
        <v>390000</v>
      </c>
      <c r="R3713">
        <v>4075500</v>
      </c>
      <c r="S3713" t="s">
        <v>25</v>
      </c>
      <c r="T3713" t="s">
        <v>25</v>
      </c>
      <c r="U3713" t="s">
        <v>4301</v>
      </c>
      <c r="V3713">
        <v>4496250</v>
      </c>
      <c r="W3713" t="s">
        <v>25</v>
      </c>
      <c r="X3713">
        <v>4488600</v>
      </c>
    </row>
    <row r="3714" spans="1:24" x14ac:dyDescent="0.3">
      <c r="A3714" s="5">
        <v>3711</v>
      </c>
      <c r="B3714" t="s">
        <v>4303</v>
      </c>
      <c r="C3714" s="10">
        <v>43711</v>
      </c>
      <c r="D3714" t="s">
        <v>549</v>
      </c>
      <c r="E3714" t="s">
        <v>542</v>
      </c>
      <c r="F3714" t="s">
        <v>289</v>
      </c>
      <c r="G3714" t="s">
        <v>205</v>
      </c>
      <c r="H3714" t="s">
        <v>543</v>
      </c>
      <c r="I3714">
        <v>299825</v>
      </c>
      <c r="J3714" t="s">
        <v>100</v>
      </c>
      <c r="K3714" t="s">
        <v>544</v>
      </c>
      <c r="L3714" t="s">
        <v>3382</v>
      </c>
      <c r="M3714" t="s">
        <v>4304</v>
      </c>
      <c r="N3714" t="s">
        <v>24</v>
      </c>
      <c r="O3714">
        <v>8500</v>
      </c>
      <c r="P3714">
        <v>2548512500</v>
      </c>
      <c r="Q3714">
        <v>254851250</v>
      </c>
      <c r="R3714">
        <v>2548512500</v>
      </c>
      <c r="S3714" t="s">
        <v>25</v>
      </c>
      <c r="T3714" t="s">
        <v>25</v>
      </c>
      <c r="U3714" t="s">
        <v>4305</v>
      </c>
      <c r="V3714">
        <v>2548512500</v>
      </c>
      <c r="W3714" t="s">
        <v>25</v>
      </c>
      <c r="X3714">
        <v>2548512500</v>
      </c>
    </row>
    <row r="3715" spans="1:24" x14ac:dyDescent="0.3">
      <c r="A3715" s="5">
        <v>3712</v>
      </c>
      <c r="B3715" t="s">
        <v>4306</v>
      </c>
      <c r="C3715" s="10">
        <v>43711</v>
      </c>
      <c r="D3715" t="s">
        <v>2143</v>
      </c>
      <c r="E3715" t="s">
        <v>542</v>
      </c>
      <c r="F3715" t="s">
        <v>289</v>
      </c>
      <c r="G3715" t="s">
        <v>205</v>
      </c>
      <c r="H3715" t="s">
        <v>550</v>
      </c>
      <c r="I3715">
        <v>70</v>
      </c>
      <c r="J3715" t="s">
        <v>34</v>
      </c>
      <c r="K3715" t="s">
        <v>551</v>
      </c>
      <c r="L3715" t="s">
        <v>552</v>
      </c>
      <c r="M3715" t="s">
        <v>4304</v>
      </c>
      <c r="N3715" t="s">
        <v>24</v>
      </c>
      <c r="O3715">
        <v>125000</v>
      </c>
      <c r="P3715">
        <v>8750000</v>
      </c>
      <c r="Q3715">
        <v>875000</v>
      </c>
      <c r="R3715">
        <v>8750000</v>
      </c>
      <c r="S3715" t="s">
        <v>25</v>
      </c>
      <c r="T3715" t="s">
        <v>25</v>
      </c>
      <c r="U3715" t="s">
        <v>4307</v>
      </c>
      <c r="V3715">
        <v>8750000</v>
      </c>
      <c r="W3715" t="s">
        <v>25</v>
      </c>
      <c r="X3715">
        <v>8750000</v>
      </c>
    </row>
    <row r="3716" spans="1:24" x14ac:dyDescent="0.3">
      <c r="A3716" s="5">
        <v>3713</v>
      </c>
      <c r="B3716" t="s">
        <v>4308</v>
      </c>
      <c r="C3716" s="10">
        <v>43711</v>
      </c>
      <c r="E3716" t="s">
        <v>542</v>
      </c>
      <c r="F3716" t="s">
        <v>289</v>
      </c>
      <c r="G3716" t="s">
        <v>205</v>
      </c>
      <c r="H3716" t="s">
        <v>4309</v>
      </c>
      <c r="I3716">
        <v>200</v>
      </c>
      <c r="J3716" t="s">
        <v>148</v>
      </c>
      <c r="K3716" t="s">
        <v>551</v>
      </c>
      <c r="L3716" t="s">
        <v>552</v>
      </c>
      <c r="M3716" t="s">
        <v>4310</v>
      </c>
      <c r="N3716" t="s">
        <v>24</v>
      </c>
      <c r="O3716">
        <v>125000</v>
      </c>
      <c r="P3716">
        <v>25000000</v>
      </c>
      <c r="Q3716">
        <v>2500000</v>
      </c>
      <c r="R3716">
        <v>25000000</v>
      </c>
      <c r="S3716" t="s">
        <v>25</v>
      </c>
      <c r="T3716" t="s">
        <v>25</v>
      </c>
      <c r="U3716" t="s">
        <v>4311</v>
      </c>
      <c r="V3716">
        <v>25000000</v>
      </c>
      <c r="W3716" t="s">
        <v>25</v>
      </c>
      <c r="X3716">
        <v>25000000</v>
      </c>
    </row>
    <row r="3717" spans="1:24" x14ac:dyDescent="0.3">
      <c r="A3717" s="5">
        <v>3714</v>
      </c>
      <c r="B3717" t="s">
        <v>4312</v>
      </c>
      <c r="C3717" s="10">
        <v>43711</v>
      </c>
      <c r="D3717" t="s">
        <v>286</v>
      </c>
      <c r="E3717" t="s">
        <v>542</v>
      </c>
      <c r="F3717" t="s">
        <v>289</v>
      </c>
      <c r="G3717" t="s">
        <v>205</v>
      </c>
      <c r="H3717" t="s">
        <v>2181</v>
      </c>
      <c r="I3717">
        <v>750</v>
      </c>
      <c r="J3717" t="s">
        <v>148</v>
      </c>
      <c r="K3717" t="s">
        <v>551</v>
      </c>
      <c r="L3717" t="s">
        <v>552</v>
      </c>
      <c r="M3717" t="s">
        <v>2718</v>
      </c>
      <c r="N3717" t="s">
        <v>24</v>
      </c>
      <c r="O3717">
        <v>125000</v>
      </c>
      <c r="P3717">
        <v>93750000</v>
      </c>
      <c r="Q3717">
        <v>9375000</v>
      </c>
      <c r="R3717">
        <v>93750000</v>
      </c>
      <c r="S3717" t="s">
        <v>25</v>
      </c>
      <c r="T3717" t="s">
        <v>25</v>
      </c>
      <c r="U3717" t="s">
        <v>4313</v>
      </c>
      <c r="V3717">
        <v>93750000</v>
      </c>
      <c r="W3717" t="s">
        <v>25</v>
      </c>
      <c r="X3717">
        <v>93750000</v>
      </c>
    </row>
    <row r="3718" spans="1:24" x14ac:dyDescent="0.3">
      <c r="A3718" s="5">
        <v>3715</v>
      </c>
      <c r="B3718" t="s">
        <v>4314</v>
      </c>
      <c r="C3718" s="10">
        <v>43711</v>
      </c>
      <c r="D3718" t="s">
        <v>2144</v>
      </c>
      <c r="E3718" t="s">
        <v>4298</v>
      </c>
      <c r="F3718" t="s">
        <v>2613</v>
      </c>
      <c r="G3718" t="s">
        <v>205</v>
      </c>
      <c r="H3718" t="s">
        <v>4315</v>
      </c>
      <c r="I3718">
        <v>4</v>
      </c>
      <c r="J3718" t="s">
        <v>27</v>
      </c>
      <c r="K3718" t="s">
        <v>4316</v>
      </c>
      <c r="L3718" t="s">
        <v>151</v>
      </c>
      <c r="M3718" t="s">
        <v>2102</v>
      </c>
      <c r="N3718" t="s">
        <v>24</v>
      </c>
      <c r="O3718">
        <v>520000</v>
      </c>
      <c r="P3718">
        <v>2080000</v>
      </c>
      <c r="Q3718">
        <v>208000</v>
      </c>
      <c r="R3718">
        <v>1976000</v>
      </c>
      <c r="S3718" t="s">
        <v>25</v>
      </c>
      <c r="T3718" t="s">
        <v>25</v>
      </c>
      <c r="U3718" t="s">
        <v>4317</v>
      </c>
      <c r="V3718">
        <v>3401000</v>
      </c>
      <c r="W3718" t="s">
        <v>25</v>
      </c>
      <c r="X3718">
        <v>3401000</v>
      </c>
    </row>
    <row r="3719" spans="1:24" x14ac:dyDescent="0.3">
      <c r="A3719" s="5">
        <v>3716</v>
      </c>
      <c r="B3719" t="s">
        <v>4314</v>
      </c>
      <c r="C3719" s="10">
        <v>43711</v>
      </c>
      <c r="D3719" t="s">
        <v>2143</v>
      </c>
      <c r="E3719" t="s">
        <v>4298</v>
      </c>
      <c r="F3719" t="s">
        <v>2613</v>
      </c>
      <c r="G3719" t="s">
        <v>205</v>
      </c>
      <c r="H3719" t="s">
        <v>4318</v>
      </c>
      <c r="I3719">
        <v>5</v>
      </c>
      <c r="J3719" t="s">
        <v>27</v>
      </c>
      <c r="K3719" t="s">
        <v>4316</v>
      </c>
      <c r="L3719" t="s">
        <v>151</v>
      </c>
      <c r="M3719" t="s">
        <v>2102</v>
      </c>
      <c r="N3719" t="s">
        <v>24</v>
      </c>
      <c r="O3719">
        <v>300000</v>
      </c>
      <c r="P3719">
        <v>1500000</v>
      </c>
      <c r="Q3719">
        <v>150000</v>
      </c>
      <c r="R3719">
        <v>1425000</v>
      </c>
      <c r="S3719" t="s">
        <v>25</v>
      </c>
      <c r="T3719" t="s">
        <v>25</v>
      </c>
      <c r="U3719" t="s">
        <v>4317</v>
      </c>
      <c r="V3719">
        <v>3401000</v>
      </c>
      <c r="W3719" t="s">
        <v>25</v>
      </c>
      <c r="X3719">
        <v>3401000</v>
      </c>
    </row>
    <row r="3720" spans="1:24" x14ac:dyDescent="0.3">
      <c r="A3720" s="5">
        <v>3717</v>
      </c>
      <c r="B3720" t="s">
        <v>4319</v>
      </c>
      <c r="C3720" s="10">
        <v>43711</v>
      </c>
      <c r="E3720" t="s">
        <v>542</v>
      </c>
      <c r="F3720" t="s">
        <v>289</v>
      </c>
      <c r="G3720" t="s">
        <v>205</v>
      </c>
      <c r="H3720" t="s">
        <v>4320</v>
      </c>
      <c r="I3720">
        <v>149847</v>
      </c>
      <c r="J3720" t="s">
        <v>100</v>
      </c>
      <c r="K3720" t="s">
        <v>544</v>
      </c>
      <c r="L3720" t="s">
        <v>3382</v>
      </c>
      <c r="M3720" t="s">
        <v>4310</v>
      </c>
      <c r="N3720" t="s">
        <v>24</v>
      </c>
      <c r="O3720">
        <v>8500</v>
      </c>
      <c r="P3720">
        <v>1273699500</v>
      </c>
      <c r="Q3720">
        <v>127369950</v>
      </c>
      <c r="R3720">
        <v>1273699500</v>
      </c>
      <c r="S3720" t="s">
        <v>25</v>
      </c>
      <c r="T3720" t="s">
        <v>25</v>
      </c>
      <c r="U3720" t="s">
        <v>4321</v>
      </c>
      <c r="V3720">
        <v>1273699500</v>
      </c>
      <c r="W3720" t="s">
        <v>25</v>
      </c>
      <c r="X3720">
        <v>1273699500</v>
      </c>
    </row>
    <row r="3721" spans="1:24" x14ac:dyDescent="0.3">
      <c r="A3721" s="5">
        <v>3718</v>
      </c>
      <c r="B3721" t="s">
        <v>4322</v>
      </c>
      <c r="C3721" s="10">
        <v>43711</v>
      </c>
      <c r="D3721" t="s">
        <v>286</v>
      </c>
      <c r="E3721" t="s">
        <v>542</v>
      </c>
      <c r="F3721" t="s">
        <v>289</v>
      </c>
      <c r="G3721" t="s">
        <v>205</v>
      </c>
      <c r="H3721" t="s">
        <v>2188</v>
      </c>
      <c r="I3721">
        <v>748460</v>
      </c>
      <c r="J3721" t="s">
        <v>100</v>
      </c>
      <c r="K3721" t="s">
        <v>544</v>
      </c>
      <c r="L3721" t="s">
        <v>3382</v>
      </c>
      <c r="M3721" t="s">
        <v>2718</v>
      </c>
      <c r="N3721" t="s">
        <v>24</v>
      </c>
      <c r="O3721">
        <v>8500</v>
      </c>
      <c r="P3721">
        <v>6361910000</v>
      </c>
      <c r="Q3721">
        <v>636191000</v>
      </c>
      <c r="R3721">
        <v>6361910000</v>
      </c>
      <c r="S3721" t="s">
        <v>25</v>
      </c>
      <c r="T3721" t="s">
        <v>25</v>
      </c>
      <c r="U3721" t="s">
        <v>4323</v>
      </c>
      <c r="V3721">
        <v>6361910000</v>
      </c>
      <c r="W3721" t="s">
        <v>25</v>
      </c>
      <c r="X3721">
        <v>6361910000</v>
      </c>
    </row>
    <row r="3722" spans="1:24" x14ac:dyDescent="0.3">
      <c r="A3722" s="5">
        <v>3719</v>
      </c>
      <c r="B3722" t="s">
        <v>4324</v>
      </c>
      <c r="C3722" s="10">
        <v>43711</v>
      </c>
      <c r="D3722" t="s">
        <v>2144</v>
      </c>
      <c r="E3722" t="s">
        <v>4326</v>
      </c>
      <c r="F3722" t="s">
        <v>85</v>
      </c>
      <c r="G3722" t="s">
        <v>249</v>
      </c>
      <c r="H3722" t="s">
        <v>315</v>
      </c>
      <c r="I3722">
        <v>1</v>
      </c>
      <c r="J3722" t="s">
        <v>36</v>
      </c>
      <c r="K3722" t="s">
        <v>4327</v>
      </c>
      <c r="L3722" t="s">
        <v>137</v>
      </c>
      <c r="M3722" t="s">
        <v>4328</v>
      </c>
      <c r="N3722" t="s">
        <v>24</v>
      </c>
      <c r="O3722" s="8">
        <v>9.9999999999999995E-7</v>
      </c>
      <c r="P3722" s="8">
        <v>9.9999999999999995E-7</v>
      </c>
      <c r="Q3722" s="8">
        <v>9.9999999999999995E-8</v>
      </c>
      <c r="R3722" s="8">
        <v>1.1000000000000001E-6</v>
      </c>
      <c r="S3722" t="s">
        <v>25</v>
      </c>
      <c r="T3722" t="s">
        <v>25</v>
      </c>
      <c r="U3722" t="s">
        <v>4329</v>
      </c>
      <c r="V3722">
        <v>61600000</v>
      </c>
      <c r="W3722" t="s">
        <v>25</v>
      </c>
      <c r="X3722" t="s">
        <v>25</v>
      </c>
    </row>
    <row r="3723" spans="1:24" x14ac:dyDescent="0.3">
      <c r="A3723" s="5">
        <v>3720</v>
      </c>
      <c r="B3723" t="s">
        <v>4324</v>
      </c>
      <c r="C3723" s="10">
        <v>43711</v>
      </c>
      <c r="E3723" t="s">
        <v>4326</v>
      </c>
      <c r="F3723" t="s">
        <v>85</v>
      </c>
      <c r="G3723" t="s">
        <v>249</v>
      </c>
      <c r="H3723" t="s">
        <v>4330</v>
      </c>
      <c r="I3723">
        <v>20</v>
      </c>
      <c r="J3723" t="s">
        <v>31</v>
      </c>
      <c r="K3723" t="s">
        <v>4327</v>
      </c>
      <c r="L3723" t="s">
        <v>137</v>
      </c>
      <c r="M3723" t="s">
        <v>4328</v>
      </c>
      <c r="N3723" t="s">
        <v>24</v>
      </c>
      <c r="O3723">
        <v>850000</v>
      </c>
      <c r="P3723">
        <v>17000000</v>
      </c>
      <c r="Q3723">
        <v>1700000</v>
      </c>
      <c r="R3723">
        <v>17600000.000032999</v>
      </c>
      <c r="S3723" t="s">
        <v>25</v>
      </c>
      <c r="T3723" t="s">
        <v>25</v>
      </c>
      <c r="U3723" t="s">
        <v>4329</v>
      </c>
      <c r="V3723">
        <v>61600000</v>
      </c>
      <c r="W3723" t="s">
        <v>25</v>
      </c>
      <c r="X3723" t="s">
        <v>25</v>
      </c>
    </row>
    <row r="3724" spans="1:24" x14ac:dyDescent="0.3">
      <c r="A3724" s="5">
        <v>3721</v>
      </c>
      <c r="B3724" t="s">
        <v>4324</v>
      </c>
      <c r="C3724" s="10">
        <v>43711</v>
      </c>
      <c r="E3724" t="s">
        <v>4326</v>
      </c>
      <c r="F3724" t="s">
        <v>85</v>
      </c>
      <c r="G3724" t="s">
        <v>249</v>
      </c>
      <c r="H3724" t="s">
        <v>4331</v>
      </c>
      <c r="I3724">
        <v>20</v>
      </c>
      <c r="J3724" t="s">
        <v>31</v>
      </c>
      <c r="K3724" t="s">
        <v>4327</v>
      </c>
      <c r="L3724" t="s">
        <v>137</v>
      </c>
      <c r="M3724" t="s">
        <v>4328</v>
      </c>
      <c r="N3724" t="s">
        <v>24</v>
      </c>
      <c r="O3724">
        <v>850000</v>
      </c>
      <c r="P3724">
        <v>17000000</v>
      </c>
      <c r="Q3724">
        <v>1700000</v>
      </c>
      <c r="R3724">
        <v>17600000.000032999</v>
      </c>
      <c r="S3724" t="s">
        <v>25</v>
      </c>
      <c r="T3724" t="s">
        <v>25</v>
      </c>
      <c r="U3724" t="s">
        <v>4329</v>
      </c>
      <c r="V3724">
        <v>61600000</v>
      </c>
      <c r="W3724" t="s">
        <v>25</v>
      </c>
      <c r="X3724" t="s">
        <v>25</v>
      </c>
    </row>
    <row r="3725" spans="1:24" x14ac:dyDescent="0.3">
      <c r="A3725" s="5">
        <v>3722</v>
      </c>
      <c r="B3725" t="s">
        <v>4324</v>
      </c>
      <c r="C3725" s="10">
        <v>43711</v>
      </c>
      <c r="E3725" t="s">
        <v>4326</v>
      </c>
      <c r="F3725" t="s">
        <v>85</v>
      </c>
      <c r="G3725" t="s">
        <v>249</v>
      </c>
      <c r="H3725" t="s">
        <v>4332</v>
      </c>
      <c r="I3725">
        <v>20</v>
      </c>
      <c r="J3725" t="s">
        <v>31</v>
      </c>
      <c r="K3725" t="s">
        <v>4327</v>
      </c>
      <c r="L3725" t="s">
        <v>137</v>
      </c>
      <c r="M3725" t="s">
        <v>4328</v>
      </c>
      <c r="N3725" t="s">
        <v>24</v>
      </c>
      <c r="O3725">
        <v>850000</v>
      </c>
      <c r="P3725">
        <v>17000000</v>
      </c>
      <c r="Q3725">
        <v>1700000</v>
      </c>
      <c r="R3725">
        <v>17600000.000032999</v>
      </c>
      <c r="S3725" t="s">
        <v>25</v>
      </c>
      <c r="T3725" t="s">
        <v>25</v>
      </c>
      <c r="U3725" t="s">
        <v>4329</v>
      </c>
      <c r="V3725">
        <v>61600000</v>
      </c>
      <c r="W3725" t="s">
        <v>25</v>
      </c>
      <c r="X3725" t="s">
        <v>25</v>
      </c>
    </row>
    <row r="3726" spans="1:24" x14ac:dyDescent="0.3">
      <c r="A3726" s="5">
        <v>3723</v>
      </c>
      <c r="B3726" t="s">
        <v>4324</v>
      </c>
      <c r="C3726" s="10">
        <v>43711</v>
      </c>
      <c r="E3726" t="s">
        <v>4326</v>
      </c>
      <c r="F3726" t="s">
        <v>85</v>
      </c>
      <c r="G3726" t="s">
        <v>249</v>
      </c>
      <c r="H3726" t="s">
        <v>4333</v>
      </c>
      <c r="I3726">
        <v>10</v>
      </c>
      <c r="J3726" t="s">
        <v>31</v>
      </c>
      <c r="K3726" t="s">
        <v>4327</v>
      </c>
      <c r="L3726" t="s">
        <v>137</v>
      </c>
      <c r="M3726" t="s">
        <v>4328</v>
      </c>
      <c r="N3726" t="s">
        <v>24</v>
      </c>
      <c r="O3726">
        <v>850000</v>
      </c>
      <c r="P3726">
        <v>8500000</v>
      </c>
      <c r="Q3726">
        <v>850000</v>
      </c>
      <c r="R3726">
        <v>8800000.0000164993</v>
      </c>
      <c r="S3726" t="s">
        <v>25</v>
      </c>
      <c r="T3726" t="s">
        <v>25</v>
      </c>
      <c r="U3726" t="s">
        <v>4329</v>
      </c>
      <c r="V3726">
        <v>61600000</v>
      </c>
      <c r="W3726" t="s">
        <v>25</v>
      </c>
      <c r="X3726" t="s">
        <v>25</v>
      </c>
    </row>
    <row r="3727" spans="1:24" x14ac:dyDescent="0.3">
      <c r="A3727" s="5">
        <v>3724</v>
      </c>
      <c r="B3727" t="s">
        <v>4334</v>
      </c>
      <c r="C3727" s="10">
        <v>43710</v>
      </c>
      <c r="E3727" t="s">
        <v>2988</v>
      </c>
      <c r="F3727" t="s">
        <v>85</v>
      </c>
      <c r="G3727" t="s">
        <v>249</v>
      </c>
      <c r="H3727" t="s">
        <v>315</v>
      </c>
      <c r="I3727">
        <v>1</v>
      </c>
      <c r="J3727" t="s">
        <v>36</v>
      </c>
      <c r="K3727" t="s">
        <v>3038</v>
      </c>
      <c r="L3727" t="s">
        <v>425</v>
      </c>
      <c r="M3727" t="s">
        <v>4335</v>
      </c>
      <c r="N3727" t="s">
        <v>24</v>
      </c>
      <c r="O3727" s="8">
        <v>9.9999999999999995E-7</v>
      </c>
      <c r="P3727" s="8">
        <v>9.9999999999999995E-7</v>
      </c>
      <c r="Q3727" s="8">
        <v>9.9999999999999995E-8</v>
      </c>
      <c r="R3727" s="8">
        <v>9.7000000000000003E-7</v>
      </c>
      <c r="S3727" t="s">
        <v>25</v>
      </c>
      <c r="T3727" t="s">
        <v>25</v>
      </c>
      <c r="U3727" t="s">
        <v>4336</v>
      </c>
      <c r="V3727">
        <v>213400000</v>
      </c>
      <c r="W3727" t="s">
        <v>25</v>
      </c>
      <c r="X3727">
        <v>213400000</v>
      </c>
    </row>
    <row r="3728" spans="1:24" x14ac:dyDescent="0.3">
      <c r="A3728" s="5">
        <v>3725</v>
      </c>
      <c r="B3728" t="s">
        <v>4334</v>
      </c>
      <c r="C3728" s="10">
        <v>43710</v>
      </c>
      <c r="E3728" t="s">
        <v>2988</v>
      </c>
      <c r="F3728" t="s">
        <v>85</v>
      </c>
      <c r="G3728" t="s">
        <v>249</v>
      </c>
      <c r="H3728" t="s">
        <v>4337</v>
      </c>
      <c r="I3728">
        <v>130</v>
      </c>
      <c r="J3728" t="s">
        <v>31</v>
      </c>
      <c r="K3728" t="s">
        <v>3038</v>
      </c>
      <c r="L3728" t="s">
        <v>425</v>
      </c>
      <c r="M3728" t="s">
        <v>4335</v>
      </c>
      <c r="N3728" t="s">
        <v>24</v>
      </c>
      <c r="O3728">
        <v>400000</v>
      </c>
      <c r="P3728">
        <v>52000000</v>
      </c>
      <c r="Q3728">
        <v>5200000</v>
      </c>
      <c r="R3728">
        <v>50440000</v>
      </c>
      <c r="S3728" t="s">
        <v>25</v>
      </c>
      <c r="T3728" t="s">
        <v>25</v>
      </c>
      <c r="U3728" t="s">
        <v>4336</v>
      </c>
      <c r="V3728">
        <v>213400000</v>
      </c>
      <c r="W3728" t="s">
        <v>25</v>
      </c>
      <c r="X3728">
        <v>213400000</v>
      </c>
    </row>
    <row r="3729" spans="1:24" x14ac:dyDescent="0.3">
      <c r="A3729" s="5">
        <v>3726</v>
      </c>
      <c r="B3729" t="s">
        <v>4334</v>
      </c>
      <c r="C3729" s="10">
        <v>43710</v>
      </c>
      <c r="E3729" t="s">
        <v>2988</v>
      </c>
      <c r="F3729" t="s">
        <v>85</v>
      </c>
      <c r="G3729" t="s">
        <v>249</v>
      </c>
      <c r="H3729" t="s">
        <v>4338</v>
      </c>
      <c r="I3729">
        <v>150</v>
      </c>
      <c r="J3729" t="s">
        <v>31</v>
      </c>
      <c r="K3729" t="s">
        <v>3038</v>
      </c>
      <c r="L3729" t="s">
        <v>425</v>
      </c>
      <c r="M3729" t="s">
        <v>4335</v>
      </c>
      <c r="N3729" t="s">
        <v>24</v>
      </c>
      <c r="O3729">
        <v>400000</v>
      </c>
      <c r="P3729">
        <v>60000000</v>
      </c>
      <c r="Q3729">
        <v>6000000</v>
      </c>
      <c r="R3729">
        <v>58200000</v>
      </c>
      <c r="S3729" t="s">
        <v>25</v>
      </c>
      <c r="T3729" t="s">
        <v>25</v>
      </c>
      <c r="U3729" t="s">
        <v>4336</v>
      </c>
      <c r="V3729">
        <v>213400000</v>
      </c>
      <c r="W3729" t="s">
        <v>25</v>
      </c>
      <c r="X3729">
        <v>213400000</v>
      </c>
    </row>
    <row r="3730" spans="1:24" x14ac:dyDescent="0.3">
      <c r="A3730" s="5">
        <v>3727</v>
      </c>
      <c r="B3730" t="s">
        <v>4334</v>
      </c>
      <c r="C3730" s="10">
        <v>43710</v>
      </c>
      <c r="E3730" t="s">
        <v>2988</v>
      </c>
      <c r="F3730" t="s">
        <v>85</v>
      </c>
      <c r="G3730" t="s">
        <v>249</v>
      </c>
      <c r="H3730" t="s">
        <v>4339</v>
      </c>
      <c r="I3730">
        <v>150</v>
      </c>
      <c r="J3730" t="s">
        <v>31</v>
      </c>
      <c r="K3730" t="s">
        <v>3038</v>
      </c>
      <c r="L3730" t="s">
        <v>425</v>
      </c>
      <c r="M3730" t="s">
        <v>4335</v>
      </c>
      <c r="N3730" t="s">
        <v>24</v>
      </c>
      <c r="O3730">
        <v>400000</v>
      </c>
      <c r="P3730">
        <v>60000000</v>
      </c>
      <c r="Q3730">
        <v>6000000</v>
      </c>
      <c r="R3730">
        <v>58200000</v>
      </c>
      <c r="S3730" t="s">
        <v>25</v>
      </c>
      <c r="T3730" t="s">
        <v>25</v>
      </c>
      <c r="U3730" t="s">
        <v>4336</v>
      </c>
      <c r="V3730">
        <v>213400000</v>
      </c>
      <c r="W3730" t="s">
        <v>25</v>
      </c>
      <c r="X3730">
        <v>213400000</v>
      </c>
    </row>
    <row r="3731" spans="1:24" x14ac:dyDescent="0.3">
      <c r="A3731" s="5">
        <v>3728</v>
      </c>
      <c r="B3731" t="s">
        <v>4334</v>
      </c>
      <c r="C3731" s="10">
        <v>43710</v>
      </c>
      <c r="E3731" t="s">
        <v>2988</v>
      </c>
      <c r="F3731" t="s">
        <v>85</v>
      </c>
      <c r="G3731" t="s">
        <v>249</v>
      </c>
      <c r="H3731" t="s">
        <v>4340</v>
      </c>
      <c r="I3731">
        <v>120</v>
      </c>
      <c r="J3731" t="s">
        <v>31</v>
      </c>
      <c r="K3731" t="s">
        <v>3038</v>
      </c>
      <c r="L3731" t="s">
        <v>425</v>
      </c>
      <c r="M3731" t="s">
        <v>4335</v>
      </c>
      <c r="N3731" t="s">
        <v>24</v>
      </c>
      <c r="O3731">
        <v>400000</v>
      </c>
      <c r="P3731">
        <v>48000000</v>
      </c>
      <c r="Q3731">
        <v>4800000</v>
      </c>
      <c r="R3731">
        <v>46560000</v>
      </c>
      <c r="S3731" t="s">
        <v>25</v>
      </c>
      <c r="T3731" t="s">
        <v>25</v>
      </c>
      <c r="U3731" t="s">
        <v>4336</v>
      </c>
      <c r="V3731">
        <v>213400000</v>
      </c>
      <c r="W3731" t="s">
        <v>25</v>
      </c>
      <c r="X3731">
        <v>213400000</v>
      </c>
    </row>
    <row r="3732" spans="1:24" x14ac:dyDescent="0.3">
      <c r="A3732" s="5">
        <v>3729</v>
      </c>
      <c r="B3732" t="s">
        <v>4341</v>
      </c>
      <c r="C3732" s="10">
        <v>43710</v>
      </c>
      <c r="E3732" t="s">
        <v>4326</v>
      </c>
      <c r="F3732" t="s">
        <v>85</v>
      </c>
      <c r="G3732" t="s">
        <v>249</v>
      </c>
      <c r="H3732" t="s">
        <v>315</v>
      </c>
      <c r="I3732">
        <v>1</v>
      </c>
      <c r="J3732" t="s">
        <v>36</v>
      </c>
      <c r="K3732" t="s">
        <v>4327</v>
      </c>
      <c r="L3732" t="s">
        <v>137</v>
      </c>
      <c r="M3732" t="s">
        <v>4328</v>
      </c>
      <c r="N3732" t="s">
        <v>24</v>
      </c>
      <c r="O3732" s="8">
        <v>9.9999999999999995E-7</v>
      </c>
      <c r="P3732" s="8">
        <v>9.9999999999999995E-7</v>
      </c>
      <c r="Q3732" s="8">
        <v>9.9999999999999995E-8</v>
      </c>
      <c r="R3732" s="8">
        <v>1.1000000000000001E-6</v>
      </c>
      <c r="S3732" t="s">
        <v>25</v>
      </c>
      <c r="T3732" t="s">
        <v>25</v>
      </c>
      <c r="U3732" t="s">
        <v>25</v>
      </c>
      <c r="V3732" t="s">
        <v>25</v>
      </c>
      <c r="W3732" t="s">
        <v>25</v>
      </c>
      <c r="X3732" t="s">
        <v>25</v>
      </c>
    </row>
    <row r="3733" spans="1:24" x14ac:dyDescent="0.3">
      <c r="A3733" s="5">
        <v>3730</v>
      </c>
      <c r="B3733" t="s">
        <v>4341</v>
      </c>
      <c r="C3733" s="10">
        <v>43710</v>
      </c>
      <c r="D3733" t="s">
        <v>286</v>
      </c>
      <c r="E3733" t="s">
        <v>4326</v>
      </c>
      <c r="F3733" t="s">
        <v>85</v>
      </c>
      <c r="G3733" t="s">
        <v>249</v>
      </c>
      <c r="H3733" t="s">
        <v>4342</v>
      </c>
      <c r="I3733">
        <v>20</v>
      </c>
      <c r="J3733" t="s">
        <v>31</v>
      </c>
      <c r="K3733" t="s">
        <v>4327</v>
      </c>
      <c r="L3733" t="s">
        <v>137</v>
      </c>
      <c r="M3733" t="s">
        <v>4328</v>
      </c>
      <c r="N3733" t="s">
        <v>24</v>
      </c>
      <c r="O3733">
        <v>850000</v>
      </c>
      <c r="P3733">
        <v>17000000</v>
      </c>
      <c r="Q3733">
        <v>1700000</v>
      </c>
      <c r="R3733">
        <v>18700000</v>
      </c>
      <c r="S3733" t="s">
        <v>25</v>
      </c>
      <c r="T3733" t="s">
        <v>25</v>
      </c>
      <c r="U3733" t="s">
        <v>25</v>
      </c>
      <c r="V3733" t="s">
        <v>25</v>
      </c>
      <c r="W3733" t="s">
        <v>25</v>
      </c>
      <c r="X3733" t="s">
        <v>25</v>
      </c>
    </row>
    <row r="3734" spans="1:24" x14ac:dyDescent="0.3">
      <c r="A3734" s="5">
        <v>3731</v>
      </c>
      <c r="B3734" t="s">
        <v>4341</v>
      </c>
      <c r="C3734" s="10">
        <v>43710</v>
      </c>
      <c r="D3734" t="s">
        <v>515</v>
      </c>
      <c r="E3734" t="s">
        <v>4326</v>
      </c>
      <c r="F3734" t="s">
        <v>85</v>
      </c>
      <c r="G3734" t="s">
        <v>249</v>
      </c>
      <c r="H3734" t="s">
        <v>4343</v>
      </c>
      <c r="I3734">
        <v>20</v>
      </c>
      <c r="J3734" t="s">
        <v>31</v>
      </c>
      <c r="K3734" t="s">
        <v>4327</v>
      </c>
      <c r="L3734" t="s">
        <v>137</v>
      </c>
      <c r="M3734" t="s">
        <v>4328</v>
      </c>
      <c r="N3734" t="s">
        <v>24</v>
      </c>
      <c r="O3734">
        <v>850000</v>
      </c>
      <c r="P3734">
        <v>17000000</v>
      </c>
      <c r="Q3734">
        <v>1700000</v>
      </c>
      <c r="R3734">
        <v>18700000</v>
      </c>
      <c r="S3734" t="s">
        <v>25</v>
      </c>
      <c r="T3734" t="s">
        <v>25</v>
      </c>
      <c r="U3734" t="s">
        <v>25</v>
      </c>
      <c r="V3734" t="s">
        <v>25</v>
      </c>
      <c r="W3734" t="s">
        <v>25</v>
      </c>
      <c r="X3734" t="s">
        <v>25</v>
      </c>
    </row>
    <row r="3735" spans="1:24" x14ac:dyDescent="0.3">
      <c r="A3735" s="5">
        <v>3732</v>
      </c>
      <c r="B3735" t="s">
        <v>4341</v>
      </c>
      <c r="C3735" s="10">
        <v>43710</v>
      </c>
      <c r="D3735" t="s">
        <v>2143</v>
      </c>
      <c r="E3735" t="s">
        <v>4326</v>
      </c>
      <c r="F3735" t="s">
        <v>85</v>
      </c>
      <c r="G3735" t="s">
        <v>249</v>
      </c>
      <c r="H3735" t="s">
        <v>4344</v>
      </c>
      <c r="I3735">
        <v>20</v>
      </c>
      <c r="J3735" t="s">
        <v>31</v>
      </c>
      <c r="K3735" t="s">
        <v>4327</v>
      </c>
      <c r="L3735" t="s">
        <v>137</v>
      </c>
      <c r="M3735" t="s">
        <v>4328</v>
      </c>
      <c r="N3735" t="s">
        <v>24</v>
      </c>
      <c r="O3735">
        <v>850000</v>
      </c>
      <c r="P3735">
        <v>17000000</v>
      </c>
      <c r="Q3735">
        <v>1700000</v>
      </c>
      <c r="R3735">
        <v>18700000</v>
      </c>
      <c r="S3735" t="s">
        <v>25</v>
      </c>
      <c r="T3735" t="s">
        <v>25</v>
      </c>
      <c r="U3735" t="s">
        <v>25</v>
      </c>
      <c r="V3735" t="s">
        <v>25</v>
      </c>
      <c r="W3735" t="s">
        <v>25</v>
      </c>
      <c r="X3735" t="s">
        <v>25</v>
      </c>
    </row>
    <row r="3736" spans="1:24" x14ac:dyDescent="0.3">
      <c r="A3736" s="5">
        <v>3733</v>
      </c>
      <c r="B3736" t="s">
        <v>4341</v>
      </c>
      <c r="C3736" s="10">
        <v>43710</v>
      </c>
      <c r="E3736" t="s">
        <v>4326</v>
      </c>
      <c r="F3736" t="s">
        <v>85</v>
      </c>
      <c r="G3736" t="s">
        <v>249</v>
      </c>
      <c r="H3736" t="s">
        <v>4345</v>
      </c>
      <c r="I3736">
        <v>10</v>
      </c>
      <c r="J3736" t="s">
        <v>31</v>
      </c>
      <c r="K3736" t="s">
        <v>4327</v>
      </c>
      <c r="L3736" t="s">
        <v>137</v>
      </c>
      <c r="M3736" t="s">
        <v>4328</v>
      </c>
      <c r="N3736" t="s">
        <v>24</v>
      </c>
      <c r="O3736">
        <v>850000</v>
      </c>
      <c r="P3736">
        <v>8500000</v>
      </c>
      <c r="Q3736">
        <v>850000</v>
      </c>
      <c r="R3736">
        <v>9350000</v>
      </c>
      <c r="S3736" t="s">
        <v>25</v>
      </c>
      <c r="T3736" t="s">
        <v>25</v>
      </c>
      <c r="U3736" t="s">
        <v>25</v>
      </c>
      <c r="V3736" t="s">
        <v>25</v>
      </c>
      <c r="W3736" t="s">
        <v>25</v>
      </c>
      <c r="X3736" t="s">
        <v>25</v>
      </c>
    </row>
    <row r="3737" spans="1:24" x14ac:dyDescent="0.3">
      <c r="A3737" s="5">
        <v>3734</v>
      </c>
      <c r="B3737" t="s">
        <v>4346</v>
      </c>
      <c r="C3737" s="10">
        <v>43710</v>
      </c>
      <c r="D3737" t="s">
        <v>286</v>
      </c>
      <c r="E3737" t="s">
        <v>1920</v>
      </c>
      <c r="F3737" t="s">
        <v>204</v>
      </c>
      <c r="G3737" t="s">
        <v>249</v>
      </c>
      <c r="H3737" t="s">
        <v>1921</v>
      </c>
      <c r="I3737">
        <v>50</v>
      </c>
      <c r="J3737" t="s">
        <v>164</v>
      </c>
      <c r="K3737" t="s">
        <v>1922</v>
      </c>
      <c r="L3737" t="s">
        <v>1923</v>
      </c>
      <c r="M3737" t="s">
        <v>1924</v>
      </c>
      <c r="N3737" t="s">
        <v>68</v>
      </c>
      <c r="O3737">
        <v>170</v>
      </c>
      <c r="P3737">
        <v>8500</v>
      </c>
      <c r="Q3737">
        <v>850</v>
      </c>
      <c r="R3737">
        <v>9350</v>
      </c>
      <c r="S3737" t="s">
        <v>25</v>
      </c>
      <c r="T3737" t="s">
        <v>25</v>
      </c>
      <c r="U3737" t="s">
        <v>4347</v>
      </c>
      <c r="V3737">
        <v>11301.68</v>
      </c>
      <c r="W3737" t="s">
        <v>25</v>
      </c>
      <c r="X3737">
        <v>5000</v>
      </c>
    </row>
    <row r="3738" spans="1:24" x14ac:dyDescent="0.3">
      <c r="A3738" s="5">
        <v>3735</v>
      </c>
      <c r="B3738" t="s">
        <v>4346</v>
      </c>
      <c r="C3738" s="10">
        <v>43710</v>
      </c>
      <c r="D3738" t="s">
        <v>2144</v>
      </c>
      <c r="E3738" t="s">
        <v>1920</v>
      </c>
      <c r="F3738" t="s">
        <v>204</v>
      </c>
      <c r="G3738" t="s">
        <v>249</v>
      </c>
      <c r="H3738" t="s">
        <v>1926</v>
      </c>
      <c r="I3738">
        <v>70</v>
      </c>
      <c r="J3738" t="s">
        <v>164</v>
      </c>
      <c r="K3738" t="s">
        <v>1922</v>
      </c>
      <c r="L3738" t="s">
        <v>1923</v>
      </c>
      <c r="M3738" t="s">
        <v>1924</v>
      </c>
      <c r="N3738" t="s">
        <v>68</v>
      </c>
      <c r="O3738">
        <v>121.428571428571</v>
      </c>
      <c r="P3738">
        <v>8500</v>
      </c>
      <c r="Q3738">
        <v>850</v>
      </c>
      <c r="R3738">
        <v>9350</v>
      </c>
      <c r="S3738" t="s">
        <v>25</v>
      </c>
      <c r="T3738" t="s">
        <v>25</v>
      </c>
      <c r="U3738" t="s">
        <v>4347</v>
      </c>
      <c r="V3738">
        <v>11301.68</v>
      </c>
      <c r="W3738" t="s">
        <v>25</v>
      </c>
      <c r="X3738">
        <v>5000</v>
      </c>
    </row>
    <row r="3739" spans="1:24" x14ac:dyDescent="0.3">
      <c r="A3739" s="5">
        <v>3736</v>
      </c>
      <c r="B3739" t="s">
        <v>4348</v>
      </c>
      <c r="C3739" s="10">
        <v>43710</v>
      </c>
      <c r="E3739" t="s">
        <v>4350</v>
      </c>
      <c r="F3739" t="s">
        <v>61</v>
      </c>
      <c r="G3739" t="s">
        <v>205</v>
      </c>
      <c r="H3739" t="s">
        <v>315</v>
      </c>
      <c r="I3739">
        <v>1</v>
      </c>
      <c r="J3739" t="s">
        <v>36</v>
      </c>
      <c r="K3739" t="s">
        <v>4351</v>
      </c>
      <c r="L3739" t="s">
        <v>4352</v>
      </c>
      <c r="M3739" t="s">
        <v>4353</v>
      </c>
      <c r="N3739" t="s">
        <v>24</v>
      </c>
      <c r="O3739" s="8">
        <v>9.9999999999999995E-7</v>
      </c>
      <c r="P3739" s="8">
        <v>9.9999999999999995E-7</v>
      </c>
      <c r="Q3739" s="8">
        <v>9.9999999999999995E-8</v>
      </c>
      <c r="R3739" s="8">
        <v>1.1000000000000001E-6</v>
      </c>
      <c r="S3739" t="s">
        <v>25</v>
      </c>
      <c r="T3739" t="s">
        <v>25</v>
      </c>
      <c r="U3739" t="s">
        <v>4354</v>
      </c>
      <c r="V3739">
        <v>50820000</v>
      </c>
      <c r="W3739" t="s">
        <v>25</v>
      </c>
      <c r="X3739">
        <v>50820000</v>
      </c>
    </row>
    <row r="3740" spans="1:24" x14ac:dyDescent="0.3">
      <c r="A3740" s="5">
        <v>3737</v>
      </c>
      <c r="B3740" t="s">
        <v>4348</v>
      </c>
      <c r="C3740" s="10">
        <v>43710</v>
      </c>
      <c r="E3740" t="s">
        <v>4350</v>
      </c>
      <c r="F3740" t="s">
        <v>61</v>
      </c>
      <c r="G3740" t="s">
        <v>205</v>
      </c>
      <c r="H3740" t="s">
        <v>4355</v>
      </c>
      <c r="I3740">
        <v>3</v>
      </c>
      <c r="J3740" t="s">
        <v>30</v>
      </c>
      <c r="K3740" t="s">
        <v>4351</v>
      </c>
      <c r="L3740" t="s">
        <v>4352</v>
      </c>
      <c r="M3740" t="s">
        <v>4353</v>
      </c>
      <c r="N3740" t="s">
        <v>24</v>
      </c>
      <c r="O3740">
        <v>17975000</v>
      </c>
      <c r="P3740">
        <v>53925000</v>
      </c>
      <c r="Q3740">
        <v>5392500</v>
      </c>
      <c r="R3740">
        <v>50820000</v>
      </c>
      <c r="S3740" t="s">
        <v>25</v>
      </c>
      <c r="T3740" t="s">
        <v>25</v>
      </c>
      <c r="U3740" t="s">
        <v>4354</v>
      </c>
      <c r="V3740">
        <v>50820000</v>
      </c>
      <c r="W3740" t="s">
        <v>25</v>
      </c>
      <c r="X3740">
        <v>50820000</v>
      </c>
    </row>
    <row r="3741" spans="1:24" x14ac:dyDescent="0.3">
      <c r="A3741" s="5">
        <v>3738</v>
      </c>
      <c r="B3741" t="s">
        <v>4356</v>
      </c>
      <c r="C3741" s="10">
        <v>43710</v>
      </c>
      <c r="D3741" t="s">
        <v>178</v>
      </c>
      <c r="E3741" t="s">
        <v>4357</v>
      </c>
      <c r="F3741" t="s">
        <v>189</v>
      </c>
      <c r="G3741" t="s">
        <v>205</v>
      </c>
      <c r="H3741" t="s">
        <v>4358</v>
      </c>
      <c r="I3741">
        <v>1</v>
      </c>
      <c r="J3741" t="s">
        <v>2855</v>
      </c>
      <c r="K3741" t="s">
        <v>4359</v>
      </c>
      <c r="L3741" t="s">
        <v>4360</v>
      </c>
      <c r="M3741" t="s">
        <v>474</v>
      </c>
      <c r="N3741" t="s">
        <v>68</v>
      </c>
      <c r="O3741">
        <v>965</v>
      </c>
      <c r="P3741">
        <v>965</v>
      </c>
      <c r="Q3741">
        <v>96.5</v>
      </c>
      <c r="R3741">
        <v>1061.5</v>
      </c>
      <c r="S3741" t="s">
        <v>25</v>
      </c>
      <c r="T3741" t="s">
        <v>25</v>
      </c>
      <c r="U3741" t="s">
        <v>25</v>
      </c>
      <c r="V3741" t="s">
        <v>25</v>
      </c>
      <c r="W3741" t="s">
        <v>25</v>
      </c>
      <c r="X3741" t="s">
        <v>25</v>
      </c>
    </row>
    <row r="3742" spans="1:24" x14ac:dyDescent="0.3">
      <c r="A3742" s="5">
        <v>3739</v>
      </c>
      <c r="B3742" t="s">
        <v>4361</v>
      </c>
      <c r="C3742" s="10">
        <v>43710</v>
      </c>
      <c r="D3742" t="s">
        <v>179</v>
      </c>
      <c r="E3742" t="s">
        <v>4362</v>
      </c>
      <c r="F3742" t="s">
        <v>189</v>
      </c>
      <c r="G3742" t="s">
        <v>182</v>
      </c>
      <c r="H3742" t="s">
        <v>1661</v>
      </c>
      <c r="I3742">
        <v>1</v>
      </c>
      <c r="J3742" t="s">
        <v>36</v>
      </c>
      <c r="K3742" t="s">
        <v>4363</v>
      </c>
      <c r="L3742" t="s">
        <v>1680</v>
      </c>
      <c r="M3742" t="s">
        <v>4364</v>
      </c>
      <c r="N3742" t="s">
        <v>24</v>
      </c>
      <c r="O3742" s="8">
        <v>9.9999999999999995E-7</v>
      </c>
      <c r="P3742" s="8">
        <v>9.9999999999999995E-7</v>
      </c>
      <c r="Q3742" s="8">
        <v>9.9999999999999995E-8</v>
      </c>
      <c r="R3742" s="8">
        <v>1.1000000000000001E-6</v>
      </c>
      <c r="S3742" t="s">
        <v>25</v>
      </c>
      <c r="T3742" t="s">
        <v>25</v>
      </c>
      <c r="U3742" t="s">
        <v>4365</v>
      </c>
      <c r="V3742">
        <v>3115200</v>
      </c>
      <c r="W3742" t="s">
        <v>25</v>
      </c>
      <c r="X3742">
        <v>3115200</v>
      </c>
    </row>
    <row r="3743" spans="1:24" x14ac:dyDescent="0.3">
      <c r="A3743" s="5">
        <v>3740</v>
      </c>
      <c r="B3743" t="s">
        <v>4361</v>
      </c>
      <c r="C3743" s="10">
        <v>43710</v>
      </c>
      <c r="D3743" t="s">
        <v>1961</v>
      </c>
      <c r="E3743" t="s">
        <v>4362</v>
      </c>
      <c r="F3743" t="s">
        <v>189</v>
      </c>
      <c r="G3743" t="s">
        <v>182</v>
      </c>
      <c r="H3743" t="s">
        <v>4366</v>
      </c>
      <c r="I3743">
        <v>12</v>
      </c>
      <c r="J3743" t="s">
        <v>27</v>
      </c>
      <c r="K3743" t="s">
        <v>4363</v>
      </c>
      <c r="L3743" t="s">
        <v>1680</v>
      </c>
      <c r="M3743" t="s">
        <v>4364</v>
      </c>
      <c r="N3743" t="s">
        <v>24</v>
      </c>
      <c r="O3743">
        <v>120000</v>
      </c>
      <c r="P3743">
        <v>1440000</v>
      </c>
      <c r="Q3743">
        <v>144000</v>
      </c>
      <c r="R3743">
        <v>1584000</v>
      </c>
      <c r="S3743" t="s">
        <v>25</v>
      </c>
      <c r="T3743" t="s">
        <v>25</v>
      </c>
      <c r="U3743" t="s">
        <v>4365</v>
      </c>
      <c r="V3743">
        <v>3115200</v>
      </c>
      <c r="W3743" t="s">
        <v>25</v>
      </c>
      <c r="X3743">
        <v>3115200</v>
      </c>
    </row>
    <row r="3744" spans="1:24" x14ac:dyDescent="0.3">
      <c r="A3744" s="5">
        <v>3741</v>
      </c>
      <c r="B3744" t="s">
        <v>4361</v>
      </c>
      <c r="C3744" s="10">
        <v>43710</v>
      </c>
      <c r="D3744" t="s">
        <v>2239</v>
      </c>
      <c r="E3744" t="s">
        <v>4362</v>
      </c>
      <c r="F3744" t="s">
        <v>189</v>
      </c>
      <c r="G3744" t="s">
        <v>182</v>
      </c>
      <c r="H3744" t="s">
        <v>4367</v>
      </c>
      <c r="I3744">
        <v>1</v>
      </c>
      <c r="J3744" t="s">
        <v>27</v>
      </c>
      <c r="K3744" t="s">
        <v>4363</v>
      </c>
      <c r="L3744" t="s">
        <v>1680</v>
      </c>
      <c r="M3744" t="s">
        <v>4364</v>
      </c>
      <c r="N3744" t="s">
        <v>24</v>
      </c>
      <c r="O3744">
        <v>258000</v>
      </c>
      <c r="P3744">
        <v>258000</v>
      </c>
      <c r="Q3744">
        <v>25800</v>
      </c>
      <c r="R3744">
        <v>283800</v>
      </c>
      <c r="S3744" t="s">
        <v>25</v>
      </c>
      <c r="T3744" t="s">
        <v>25</v>
      </c>
      <c r="U3744" t="s">
        <v>4365</v>
      </c>
      <c r="V3744">
        <v>3115200</v>
      </c>
      <c r="W3744" t="s">
        <v>25</v>
      </c>
      <c r="X3744">
        <v>3115200</v>
      </c>
    </row>
    <row r="3745" spans="1:24" x14ac:dyDescent="0.3">
      <c r="A3745" s="5">
        <v>3742</v>
      </c>
      <c r="B3745" t="s">
        <v>4361</v>
      </c>
      <c r="C3745" s="10">
        <v>43710</v>
      </c>
      <c r="D3745" t="s">
        <v>1961</v>
      </c>
      <c r="E3745" t="s">
        <v>4362</v>
      </c>
      <c r="F3745" t="s">
        <v>189</v>
      </c>
      <c r="G3745" t="s">
        <v>182</v>
      </c>
      <c r="H3745" t="s">
        <v>4368</v>
      </c>
      <c r="I3745">
        <v>1</v>
      </c>
      <c r="J3745" t="s">
        <v>27</v>
      </c>
      <c r="K3745" t="s">
        <v>4363</v>
      </c>
      <c r="L3745" t="s">
        <v>1680</v>
      </c>
      <c r="M3745" t="s">
        <v>4364</v>
      </c>
      <c r="N3745" t="s">
        <v>24</v>
      </c>
      <c r="O3745">
        <v>264000</v>
      </c>
      <c r="P3745">
        <v>264000</v>
      </c>
      <c r="Q3745">
        <v>26400</v>
      </c>
      <c r="R3745">
        <v>290400</v>
      </c>
      <c r="S3745" t="s">
        <v>25</v>
      </c>
      <c r="T3745" t="s">
        <v>25</v>
      </c>
      <c r="U3745" t="s">
        <v>4365</v>
      </c>
      <c r="V3745">
        <v>3115200</v>
      </c>
      <c r="W3745" t="s">
        <v>25</v>
      </c>
      <c r="X3745">
        <v>3115200</v>
      </c>
    </row>
    <row r="3746" spans="1:24" x14ac:dyDescent="0.3">
      <c r="A3746" s="5">
        <v>3743</v>
      </c>
      <c r="B3746" t="s">
        <v>4361</v>
      </c>
      <c r="C3746" s="10">
        <v>43710</v>
      </c>
      <c r="D3746" t="s">
        <v>2239</v>
      </c>
      <c r="E3746" t="s">
        <v>4362</v>
      </c>
      <c r="F3746" t="s">
        <v>189</v>
      </c>
      <c r="G3746" t="s">
        <v>182</v>
      </c>
      <c r="H3746" t="s">
        <v>4369</v>
      </c>
      <c r="I3746">
        <v>2</v>
      </c>
      <c r="J3746" t="s">
        <v>27</v>
      </c>
      <c r="K3746" t="s">
        <v>4363</v>
      </c>
      <c r="L3746" t="s">
        <v>1680</v>
      </c>
      <c r="M3746" t="s">
        <v>4364</v>
      </c>
      <c r="N3746" t="s">
        <v>24</v>
      </c>
      <c r="O3746">
        <v>40000</v>
      </c>
      <c r="P3746">
        <v>80000</v>
      </c>
      <c r="Q3746">
        <v>8000</v>
      </c>
      <c r="R3746">
        <v>88000</v>
      </c>
      <c r="S3746" t="s">
        <v>25</v>
      </c>
      <c r="T3746" t="s">
        <v>25</v>
      </c>
      <c r="U3746" t="s">
        <v>4365</v>
      </c>
      <c r="V3746">
        <v>3115200</v>
      </c>
      <c r="W3746" t="s">
        <v>25</v>
      </c>
      <c r="X3746">
        <v>3115200</v>
      </c>
    </row>
    <row r="3747" spans="1:24" x14ac:dyDescent="0.3">
      <c r="A3747" s="5">
        <v>3744</v>
      </c>
      <c r="B3747" t="s">
        <v>4361</v>
      </c>
      <c r="C3747" s="10">
        <v>43710</v>
      </c>
      <c r="D3747" t="s">
        <v>1961</v>
      </c>
      <c r="E3747" t="s">
        <v>4362</v>
      </c>
      <c r="F3747" t="s">
        <v>189</v>
      </c>
      <c r="G3747" t="s">
        <v>182</v>
      </c>
      <c r="H3747" t="s">
        <v>4370</v>
      </c>
      <c r="I3747">
        <v>3</v>
      </c>
      <c r="J3747" t="s">
        <v>27</v>
      </c>
      <c r="K3747" t="s">
        <v>4363</v>
      </c>
      <c r="L3747" t="s">
        <v>1680</v>
      </c>
      <c r="M3747" t="s">
        <v>4364</v>
      </c>
      <c r="N3747" t="s">
        <v>24</v>
      </c>
      <c r="O3747">
        <v>50000</v>
      </c>
      <c r="P3747">
        <v>150000</v>
      </c>
      <c r="Q3747">
        <v>15000</v>
      </c>
      <c r="R3747">
        <v>165000</v>
      </c>
      <c r="S3747" t="s">
        <v>25</v>
      </c>
      <c r="T3747" t="s">
        <v>25</v>
      </c>
      <c r="U3747" t="s">
        <v>4365</v>
      </c>
      <c r="V3747">
        <v>3115200</v>
      </c>
      <c r="W3747" t="s">
        <v>25</v>
      </c>
      <c r="X3747">
        <v>3115200</v>
      </c>
    </row>
    <row r="3748" spans="1:24" x14ac:dyDescent="0.3">
      <c r="A3748" s="5">
        <v>3745</v>
      </c>
      <c r="B3748" t="s">
        <v>4361</v>
      </c>
      <c r="C3748" s="10">
        <v>43710</v>
      </c>
      <c r="D3748" t="s">
        <v>2239</v>
      </c>
      <c r="E3748" t="s">
        <v>4362</v>
      </c>
      <c r="F3748" t="s">
        <v>189</v>
      </c>
      <c r="G3748" t="s">
        <v>182</v>
      </c>
      <c r="H3748" t="s">
        <v>4371</v>
      </c>
      <c r="I3748">
        <v>8</v>
      </c>
      <c r="J3748" t="s">
        <v>27</v>
      </c>
      <c r="K3748" t="s">
        <v>4363</v>
      </c>
      <c r="L3748" t="s">
        <v>1680</v>
      </c>
      <c r="M3748" t="s">
        <v>4364</v>
      </c>
      <c r="N3748" t="s">
        <v>24</v>
      </c>
      <c r="O3748">
        <v>80000</v>
      </c>
      <c r="P3748">
        <v>640000</v>
      </c>
      <c r="Q3748">
        <v>64000</v>
      </c>
      <c r="R3748">
        <v>704000</v>
      </c>
      <c r="S3748" t="s">
        <v>25</v>
      </c>
      <c r="T3748" t="s">
        <v>25</v>
      </c>
      <c r="U3748" t="s">
        <v>4365</v>
      </c>
      <c r="V3748">
        <v>3115200</v>
      </c>
      <c r="W3748" t="s">
        <v>25</v>
      </c>
      <c r="X3748">
        <v>3115200</v>
      </c>
    </row>
    <row r="3749" spans="1:24" x14ac:dyDescent="0.3">
      <c r="A3749" s="5">
        <v>3746</v>
      </c>
      <c r="B3749" t="s">
        <v>4372</v>
      </c>
      <c r="C3749" s="10">
        <v>43710</v>
      </c>
      <c r="D3749" t="s">
        <v>1961</v>
      </c>
      <c r="E3749" t="s">
        <v>4373</v>
      </c>
      <c r="F3749" t="s">
        <v>189</v>
      </c>
      <c r="G3749" t="s">
        <v>182</v>
      </c>
      <c r="H3749" t="s">
        <v>4374</v>
      </c>
      <c r="I3749">
        <v>6</v>
      </c>
      <c r="J3749" t="s">
        <v>27</v>
      </c>
      <c r="K3749" t="s">
        <v>4375</v>
      </c>
      <c r="L3749" t="s">
        <v>94</v>
      </c>
      <c r="M3749" t="s">
        <v>2688</v>
      </c>
      <c r="N3749" t="s">
        <v>24</v>
      </c>
      <c r="O3749">
        <v>1265000</v>
      </c>
      <c r="P3749">
        <v>7590000</v>
      </c>
      <c r="Q3749">
        <v>759000</v>
      </c>
      <c r="R3749">
        <v>7931550</v>
      </c>
      <c r="S3749" t="s">
        <v>25</v>
      </c>
      <c r="T3749" t="s">
        <v>25</v>
      </c>
      <c r="U3749" t="s">
        <v>4376</v>
      </c>
      <c r="V3749">
        <v>7931550</v>
      </c>
      <c r="W3749" t="s">
        <v>25</v>
      </c>
      <c r="X3749">
        <v>7931550</v>
      </c>
    </row>
    <row r="3750" spans="1:24" x14ac:dyDescent="0.3">
      <c r="A3750" s="5">
        <v>3747</v>
      </c>
      <c r="B3750" t="s">
        <v>4377</v>
      </c>
      <c r="C3750" s="10">
        <v>43710</v>
      </c>
      <c r="D3750" t="s">
        <v>2239</v>
      </c>
      <c r="E3750" t="s">
        <v>4373</v>
      </c>
      <c r="F3750" t="s">
        <v>189</v>
      </c>
      <c r="G3750" t="s">
        <v>182</v>
      </c>
      <c r="H3750" t="s">
        <v>4378</v>
      </c>
      <c r="I3750">
        <v>1</v>
      </c>
      <c r="J3750" t="s">
        <v>57</v>
      </c>
      <c r="K3750" t="s">
        <v>4379</v>
      </c>
      <c r="L3750" t="s">
        <v>29</v>
      </c>
      <c r="M3750" t="s">
        <v>2688</v>
      </c>
      <c r="N3750" t="s">
        <v>24</v>
      </c>
      <c r="O3750">
        <v>9778000</v>
      </c>
      <c r="P3750">
        <v>9778000</v>
      </c>
      <c r="Q3750">
        <v>977800</v>
      </c>
      <c r="R3750">
        <v>9142430</v>
      </c>
      <c r="S3750" t="s">
        <v>25</v>
      </c>
      <c r="T3750" t="s">
        <v>25</v>
      </c>
      <c r="U3750" t="s">
        <v>4380</v>
      </c>
      <c r="V3750">
        <v>9142430</v>
      </c>
      <c r="W3750" t="s">
        <v>25</v>
      </c>
      <c r="X3750">
        <v>9142430</v>
      </c>
    </row>
    <row r="3751" spans="1:24" x14ac:dyDescent="0.3">
      <c r="A3751" s="5">
        <v>3748</v>
      </c>
      <c r="B3751" t="s">
        <v>4381</v>
      </c>
      <c r="C3751" s="10">
        <v>43707</v>
      </c>
      <c r="D3751" t="s">
        <v>1961</v>
      </c>
      <c r="E3751" t="s">
        <v>4383</v>
      </c>
      <c r="F3751" t="s">
        <v>2370</v>
      </c>
      <c r="G3751" t="s">
        <v>205</v>
      </c>
      <c r="H3751" t="s">
        <v>4384</v>
      </c>
      <c r="I3751">
        <v>2</v>
      </c>
      <c r="J3751" t="s">
        <v>27</v>
      </c>
      <c r="K3751" t="s">
        <v>4385</v>
      </c>
      <c r="L3751" t="s">
        <v>3065</v>
      </c>
      <c r="M3751" t="s">
        <v>474</v>
      </c>
      <c r="N3751" t="s">
        <v>24</v>
      </c>
      <c r="O3751">
        <v>53700</v>
      </c>
      <c r="P3751">
        <v>107400</v>
      </c>
      <c r="Q3751">
        <v>10740</v>
      </c>
      <c r="R3751">
        <v>102030</v>
      </c>
      <c r="S3751" t="s">
        <v>25</v>
      </c>
      <c r="T3751" t="s">
        <v>25</v>
      </c>
      <c r="U3751" t="s">
        <v>4386</v>
      </c>
      <c r="V3751">
        <v>1187880</v>
      </c>
      <c r="W3751" t="s">
        <v>25</v>
      </c>
      <c r="X3751">
        <v>1187880</v>
      </c>
    </row>
    <row r="3752" spans="1:24" x14ac:dyDescent="0.3">
      <c r="A3752" s="5">
        <v>3749</v>
      </c>
      <c r="B3752" t="s">
        <v>4381</v>
      </c>
      <c r="C3752" s="10">
        <v>43707</v>
      </c>
      <c r="D3752" t="s">
        <v>2239</v>
      </c>
      <c r="E3752" t="s">
        <v>4383</v>
      </c>
      <c r="F3752" t="s">
        <v>2370</v>
      </c>
      <c r="G3752" t="s">
        <v>205</v>
      </c>
      <c r="H3752" t="s">
        <v>4387</v>
      </c>
      <c r="I3752">
        <v>9</v>
      </c>
      <c r="J3752" t="s">
        <v>27</v>
      </c>
      <c r="K3752" t="s">
        <v>4385</v>
      </c>
      <c r="L3752" t="s">
        <v>3065</v>
      </c>
      <c r="M3752" t="s">
        <v>474</v>
      </c>
      <c r="N3752" t="s">
        <v>24</v>
      </c>
      <c r="O3752">
        <v>127000</v>
      </c>
      <c r="P3752">
        <v>1143000</v>
      </c>
      <c r="Q3752">
        <v>114300</v>
      </c>
      <c r="R3752">
        <v>1085850</v>
      </c>
      <c r="S3752" t="s">
        <v>25</v>
      </c>
      <c r="T3752" t="s">
        <v>25</v>
      </c>
      <c r="U3752" t="s">
        <v>4386</v>
      </c>
      <c r="V3752">
        <v>1187880</v>
      </c>
      <c r="W3752" t="s">
        <v>25</v>
      </c>
      <c r="X3752">
        <v>1187880</v>
      </c>
    </row>
    <row r="3753" spans="1:24" x14ac:dyDescent="0.3">
      <c r="A3753" s="5">
        <v>3750</v>
      </c>
      <c r="B3753" t="s">
        <v>4388</v>
      </c>
      <c r="C3753" s="10">
        <v>43707</v>
      </c>
      <c r="D3753" t="s">
        <v>1961</v>
      </c>
      <c r="E3753" t="s">
        <v>4383</v>
      </c>
      <c r="F3753" t="s">
        <v>2370</v>
      </c>
      <c r="G3753" t="s">
        <v>205</v>
      </c>
      <c r="H3753" t="s">
        <v>4389</v>
      </c>
      <c r="I3753">
        <v>10</v>
      </c>
      <c r="J3753" t="s">
        <v>27</v>
      </c>
      <c r="K3753" t="s">
        <v>4390</v>
      </c>
      <c r="L3753" t="s">
        <v>425</v>
      </c>
      <c r="M3753" t="s">
        <v>2102</v>
      </c>
      <c r="N3753" t="s">
        <v>24</v>
      </c>
      <c r="O3753">
        <v>22000</v>
      </c>
      <c r="P3753">
        <v>220000</v>
      </c>
      <c r="Q3753">
        <v>22000</v>
      </c>
      <c r="R3753">
        <v>203500</v>
      </c>
      <c r="S3753" t="s">
        <v>25</v>
      </c>
      <c r="T3753" t="s">
        <v>25</v>
      </c>
      <c r="U3753" t="s">
        <v>4391</v>
      </c>
      <c r="V3753">
        <v>7153950</v>
      </c>
      <c r="W3753" t="s">
        <v>25</v>
      </c>
      <c r="X3753">
        <v>7153950</v>
      </c>
    </row>
    <row r="3754" spans="1:24" x14ac:dyDescent="0.3">
      <c r="A3754" s="5">
        <v>3751</v>
      </c>
      <c r="B3754" t="s">
        <v>4388</v>
      </c>
      <c r="C3754" s="10">
        <v>43707</v>
      </c>
      <c r="D3754" t="s">
        <v>2239</v>
      </c>
      <c r="E3754" t="s">
        <v>4383</v>
      </c>
      <c r="F3754" t="s">
        <v>2370</v>
      </c>
      <c r="G3754" t="s">
        <v>205</v>
      </c>
      <c r="H3754" t="s">
        <v>4392</v>
      </c>
      <c r="I3754">
        <v>8</v>
      </c>
      <c r="J3754" t="s">
        <v>27</v>
      </c>
      <c r="K3754" t="s">
        <v>4390</v>
      </c>
      <c r="L3754" t="s">
        <v>425</v>
      </c>
      <c r="M3754" t="s">
        <v>2102</v>
      </c>
      <c r="N3754" t="s">
        <v>24</v>
      </c>
      <c r="O3754">
        <v>35000</v>
      </c>
      <c r="P3754">
        <v>280000</v>
      </c>
      <c r="Q3754">
        <v>28000</v>
      </c>
      <c r="R3754">
        <v>259000</v>
      </c>
      <c r="S3754" t="s">
        <v>25</v>
      </c>
      <c r="T3754" t="s">
        <v>25</v>
      </c>
      <c r="U3754" t="s">
        <v>4391</v>
      </c>
      <c r="V3754">
        <v>7153950</v>
      </c>
      <c r="W3754" t="s">
        <v>25</v>
      </c>
      <c r="X3754">
        <v>7153950</v>
      </c>
    </row>
    <row r="3755" spans="1:24" x14ac:dyDescent="0.3">
      <c r="A3755" s="5">
        <v>3752</v>
      </c>
      <c r="B3755" t="s">
        <v>4388</v>
      </c>
      <c r="C3755" s="10">
        <v>43707</v>
      </c>
      <c r="D3755" t="s">
        <v>1961</v>
      </c>
      <c r="E3755" t="s">
        <v>4383</v>
      </c>
      <c r="F3755" t="s">
        <v>2370</v>
      </c>
      <c r="G3755" t="s">
        <v>205</v>
      </c>
      <c r="H3755" t="s">
        <v>4393</v>
      </c>
      <c r="I3755">
        <v>5</v>
      </c>
      <c r="J3755" t="s">
        <v>27</v>
      </c>
      <c r="K3755" t="s">
        <v>4390</v>
      </c>
      <c r="L3755" t="s">
        <v>425</v>
      </c>
      <c r="M3755" t="s">
        <v>2102</v>
      </c>
      <c r="N3755" t="s">
        <v>24</v>
      </c>
      <c r="O3755">
        <v>72000</v>
      </c>
      <c r="P3755">
        <v>360000</v>
      </c>
      <c r="Q3755">
        <v>36000</v>
      </c>
      <c r="R3755">
        <v>333000</v>
      </c>
      <c r="S3755" t="s">
        <v>25</v>
      </c>
      <c r="T3755" t="s">
        <v>25</v>
      </c>
      <c r="U3755" t="s">
        <v>4391</v>
      </c>
      <c r="V3755">
        <v>7153950</v>
      </c>
      <c r="W3755" t="s">
        <v>25</v>
      </c>
      <c r="X3755">
        <v>7153950</v>
      </c>
    </row>
    <row r="3756" spans="1:24" x14ac:dyDescent="0.3">
      <c r="A3756" s="5">
        <v>3753</v>
      </c>
      <c r="B3756" t="s">
        <v>4388</v>
      </c>
      <c r="C3756" s="10">
        <v>43707</v>
      </c>
      <c r="D3756" t="s">
        <v>2239</v>
      </c>
      <c r="E3756" t="s">
        <v>4383</v>
      </c>
      <c r="F3756" t="s">
        <v>2370</v>
      </c>
      <c r="G3756" t="s">
        <v>205</v>
      </c>
      <c r="H3756" t="s">
        <v>4394</v>
      </c>
      <c r="I3756">
        <v>5</v>
      </c>
      <c r="J3756" t="s">
        <v>27</v>
      </c>
      <c r="K3756" t="s">
        <v>4390</v>
      </c>
      <c r="L3756" t="s">
        <v>425</v>
      </c>
      <c r="M3756" t="s">
        <v>2102</v>
      </c>
      <c r="N3756" t="s">
        <v>24</v>
      </c>
      <c r="O3756">
        <v>72000</v>
      </c>
      <c r="P3756">
        <v>360000</v>
      </c>
      <c r="Q3756">
        <v>36000</v>
      </c>
      <c r="R3756">
        <v>333000</v>
      </c>
      <c r="S3756" t="s">
        <v>25</v>
      </c>
      <c r="T3756" t="s">
        <v>25</v>
      </c>
      <c r="U3756" t="s">
        <v>4391</v>
      </c>
      <c r="V3756">
        <v>7153950</v>
      </c>
      <c r="W3756" t="s">
        <v>25</v>
      </c>
      <c r="X3756">
        <v>7153950</v>
      </c>
    </row>
    <row r="3757" spans="1:24" x14ac:dyDescent="0.3">
      <c r="A3757" s="5">
        <v>3754</v>
      </c>
      <c r="B3757" t="s">
        <v>4388</v>
      </c>
      <c r="C3757" s="10">
        <v>43707</v>
      </c>
      <c r="D3757" t="s">
        <v>1961</v>
      </c>
      <c r="E3757" t="s">
        <v>4383</v>
      </c>
      <c r="F3757" t="s">
        <v>2370</v>
      </c>
      <c r="G3757" t="s">
        <v>205</v>
      </c>
      <c r="H3757" t="s">
        <v>4395</v>
      </c>
      <c r="I3757">
        <v>3</v>
      </c>
      <c r="J3757" t="s">
        <v>27</v>
      </c>
      <c r="K3757" t="s">
        <v>4390</v>
      </c>
      <c r="L3757" t="s">
        <v>425</v>
      </c>
      <c r="M3757" t="s">
        <v>2102</v>
      </c>
      <c r="N3757" t="s">
        <v>24</v>
      </c>
      <c r="O3757">
        <v>72000</v>
      </c>
      <c r="P3757">
        <v>216000</v>
      </c>
      <c r="Q3757">
        <v>21600</v>
      </c>
      <c r="R3757">
        <v>199800</v>
      </c>
      <c r="S3757" t="s">
        <v>25</v>
      </c>
      <c r="T3757" t="s">
        <v>25</v>
      </c>
      <c r="U3757" t="s">
        <v>4391</v>
      </c>
      <c r="V3757">
        <v>7153950</v>
      </c>
      <c r="W3757" t="s">
        <v>25</v>
      </c>
      <c r="X3757">
        <v>7153950</v>
      </c>
    </row>
    <row r="3758" spans="1:24" x14ac:dyDescent="0.3">
      <c r="A3758" s="5">
        <v>3755</v>
      </c>
      <c r="B3758" t="s">
        <v>4388</v>
      </c>
      <c r="C3758" s="10">
        <v>43707</v>
      </c>
      <c r="D3758" t="s">
        <v>2239</v>
      </c>
      <c r="E3758" t="s">
        <v>4383</v>
      </c>
      <c r="F3758" t="s">
        <v>2370</v>
      </c>
      <c r="G3758" t="s">
        <v>205</v>
      </c>
      <c r="H3758" t="s">
        <v>4396</v>
      </c>
      <c r="I3758">
        <v>4</v>
      </c>
      <c r="J3758" t="s">
        <v>27</v>
      </c>
      <c r="K3758" t="s">
        <v>4390</v>
      </c>
      <c r="L3758" t="s">
        <v>425</v>
      </c>
      <c r="M3758" t="s">
        <v>2102</v>
      </c>
      <c r="N3758" t="s">
        <v>24</v>
      </c>
      <c r="O3758">
        <v>210000</v>
      </c>
      <c r="P3758">
        <v>840000</v>
      </c>
      <c r="Q3758">
        <v>84000</v>
      </c>
      <c r="R3758">
        <v>777000</v>
      </c>
      <c r="S3758" t="s">
        <v>25</v>
      </c>
      <c r="T3758" t="s">
        <v>25</v>
      </c>
      <c r="U3758" t="s">
        <v>4391</v>
      </c>
      <c r="V3758">
        <v>7153950</v>
      </c>
      <c r="W3758" t="s">
        <v>25</v>
      </c>
      <c r="X3758">
        <v>7153950</v>
      </c>
    </row>
    <row r="3759" spans="1:24" x14ac:dyDescent="0.3">
      <c r="A3759" s="5">
        <v>3756</v>
      </c>
      <c r="B3759" t="s">
        <v>4388</v>
      </c>
      <c r="C3759" s="10">
        <v>43707</v>
      </c>
      <c r="D3759" t="s">
        <v>1961</v>
      </c>
      <c r="E3759" t="s">
        <v>4383</v>
      </c>
      <c r="F3759" t="s">
        <v>2370</v>
      </c>
      <c r="G3759" t="s">
        <v>205</v>
      </c>
      <c r="H3759" t="s">
        <v>4397</v>
      </c>
      <c r="I3759">
        <v>4</v>
      </c>
      <c r="J3759" t="s">
        <v>27</v>
      </c>
      <c r="K3759" t="s">
        <v>4390</v>
      </c>
      <c r="L3759" t="s">
        <v>425</v>
      </c>
      <c r="M3759" t="s">
        <v>2102</v>
      </c>
      <c r="N3759" t="s">
        <v>24</v>
      </c>
      <c r="O3759">
        <v>327000</v>
      </c>
      <c r="P3759">
        <v>1308000</v>
      </c>
      <c r="Q3759">
        <v>130800</v>
      </c>
      <c r="R3759">
        <v>1209900</v>
      </c>
      <c r="S3759" t="s">
        <v>25</v>
      </c>
      <c r="T3759" t="s">
        <v>25</v>
      </c>
      <c r="U3759" t="s">
        <v>4391</v>
      </c>
      <c r="V3759">
        <v>7153950</v>
      </c>
      <c r="W3759" t="s">
        <v>25</v>
      </c>
      <c r="X3759">
        <v>7153950</v>
      </c>
    </row>
    <row r="3760" spans="1:24" x14ac:dyDescent="0.3">
      <c r="A3760" s="5">
        <v>3757</v>
      </c>
      <c r="B3760" t="s">
        <v>4388</v>
      </c>
      <c r="C3760" s="10">
        <v>43707</v>
      </c>
      <c r="D3760" t="s">
        <v>2239</v>
      </c>
      <c r="E3760" t="s">
        <v>4383</v>
      </c>
      <c r="F3760" t="s">
        <v>2370</v>
      </c>
      <c r="G3760" t="s">
        <v>205</v>
      </c>
      <c r="H3760" t="s">
        <v>4398</v>
      </c>
      <c r="I3760">
        <v>4</v>
      </c>
      <c r="J3760" t="s">
        <v>27</v>
      </c>
      <c r="K3760" t="s">
        <v>4390</v>
      </c>
      <c r="L3760" t="s">
        <v>425</v>
      </c>
      <c r="M3760" t="s">
        <v>2102</v>
      </c>
      <c r="N3760" t="s">
        <v>24</v>
      </c>
      <c r="O3760">
        <v>565000</v>
      </c>
      <c r="P3760">
        <v>2260000</v>
      </c>
      <c r="Q3760">
        <v>226000</v>
      </c>
      <c r="R3760">
        <v>2090500</v>
      </c>
      <c r="S3760" t="s">
        <v>25</v>
      </c>
      <c r="T3760" t="s">
        <v>25</v>
      </c>
      <c r="U3760" t="s">
        <v>4391</v>
      </c>
      <c r="V3760">
        <v>7153950</v>
      </c>
      <c r="W3760" t="s">
        <v>25</v>
      </c>
      <c r="X3760">
        <v>7153950</v>
      </c>
    </row>
    <row r="3761" spans="1:24" x14ac:dyDescent="0.3">
      <c r="A3761" s="5">
        <v>3758</v>
      </c>
      <c r="B3761" t="s">
        <v>4388</v>
      </c>
      <c r="C3761" s="10">
        <v>43707</v>
      </c>
      <c r="D3761" t="s">
        <v>1961</v>
      </c>
      <c r="E3761" t="s">
        <v>4383</v>
      </c>
      <c r="F3761" t="s">
        <v>2370</v>
      </c>
      <c r="G3761" t="s">
        <v>205</v>
      </c>
      <c r="H3761" t="s">
        <v>4399</v>
      </c>
      <c r="I3761">
        <v>2</v>
      </c>
      <c r="J3761" t="s">
        <v>27</v>
      </c>
      <c r="K3761" t="s">
        <v>4390</v>
      </c>
      <c r="L3761" t="s">
        <v>425</v>
      </c>
      <c r="M3761" t="s">
        <v>2102</v>
      </c>
      <c r="N3761" t="s">
        <v>24</v>
      </c>
      <c r="O3761">
        <v>945000</v>
      </c>
      <c r="P3761">
        <v>1890000</v>
      </c>
      <c r="Q3761">
        <v>189000</v>
      </c>
      <c r="R3761">
        <v>1748250</v>
      </c>
      <c r="S3761" t="s">
        <v>25</v>
      </c>
      <c r="T3761" t="s">
        <v>25</v>
      </c>
      <c r="U3761" t="s">
        <v>4391</v>
      </c>
      <c r="V3761">
        <v>7153950</v>
      </c>
      <c r="W3761" t="s">
        <v>25</v>
      </c>
      <c r="X3761">
        <v>7153950</v>
      </c>
    </row>
    <row r="3762" spans="1:24" x14ac:dyDescent="0.3">
      <c r="A3762" s="5">
        <v>3759</v>
      </c>
      <c r="B3762" t="s">
        <v>4400</v>
      </c>
      <c r="C3762" s="10">
        <v>43707</v>
      </c>
      <c r="D3762" t="s">
        <v>2239</v>
      </c>
      <c r="E3762" t="s">
        <v>4401</v>
      </c>
      <c r="F3762" t="s">
        <v>99</v>
      </c>
      <c r="G3762" t="s">
        <v>249</v>
      </c>
      <c r="H3762" t="s">
        <v>4402</v>
      </c>
      <c r="I3762">
        <v>1</v>
      </c>
      <c r="J3762" t="s">
        <v>36</v>
      </c>
      <c r="K3762" t="s">
        <v>4403</v>
      </c>
      <c r="L3762" t="s">
        <v>161</v>
      </c>
      <c r="M3762" t="s">
        <v>4404</v>
      </c>
      <c r="N3762" t="s">
        <v>24</v>
      </c>
      <c r="O3762">
        <v>146850000</v>
      </c>
      <c r="P3762">
        <v>146850000</v>
      </c>
      <c r="Q3762">
        <v>14685000</v>
      </c>
      <c r="R3762">
        <v>161535000</v>
      </c>
      <c r="S3762" t="s">
        <v>25</v>
      </c>
      <c r="T3762" t="s">
        <v>25</v>
      </c>
      <c r="U3762" t="s">
        <v>4405</v>
      </c>
      <c r="V3762">
        <v>148513750</v>
      </c>
      <c r="W3762" t="s">
        <v>25</v>
      </c>
      <c r="X3762">
        <v>145813500</v>
      </c>
    </row>
    <row r="3763" spans="1:24" x14ac:dyDescent="0.3">
      <c r="A3763" s="5">
        <v>3760</v>
      </c>
      <c r="B3763" t="s">
        <v>4406</v>
      </c>
      <c r="C3763" s="10">
        <v>43706</v>
      </c>
      <c r="D3763" t="s">
        <v>1961</v>
      </c>
      <c r="E3763" t="s">
        <v>4407</v>
      </c>
      <c r="F3763" t="s">
        <v>204</v>
      </c>
      <c r="G3763" t="s">
        <v>249</v>
      </c>
      <c r="H3763" t="s">
        <v>315</v>
      </c>
      <c r="I3763">
        <v>1</v>
      </c>
      <c r="J3763" t="s">
        <v>36</v>
      </c>
      <c r="K3763" t="s">
        <v>4408</v>
      </c>
      <c r="L3763" t="s">
        <v>140</v>
      </c>
      <c r="M3763" t="s">
        <v>4409</v>
      </c>
      <c r="N3763" t="s">
        <v>24</v>
      </c>
      <c r="O3763" s="8">
        <v>9.9999999999999995E-7</v>
      </c>
      <c r="P3763" s="8">
        <v>9.9999999999999995E-7</v>
      </c>
      <c r="Q3763" s="8">
        <v>9.9999999999999995E-8</v>
      </c>
      <c r="R3763" s="8">
        <v>8.9999999999999996E-7</v>
      </c>
      <c r="S3763" t="s">
        <v>25</v>
      </c>
      <c r="T3763" t="s">
        <v>25</v>
      </c>
      <c r="U3763" t="s">
        <v>4410</v>
      </c>
      <c r="V3763">
        <v>10800000</v>
      </c>
      <c r="W3763" t="s">
        <v>25</v>
      </c>
      <c r="X3763">
        <v>10800000</v>
      </c>
    </row>
    <row r="3764" spans="1:24" x14ac:dyDescent="0.3">
      <c r="A3764" s="5">
        <v>3761</v>
      </c>
      <c r="B3764" t="s">
        <v>4406</v>
      </c>
      <c r="C3764" s="10">
        <v>43706</v>
      </c>
      <c r="D3764" t="s">
        <v>2239</v>
      </c>
      <c r="E3764" t="s">
        <v>4407</v>
      </c>
      <c r="F3764" t="s">
        <v>204</v>
      </c>
      <c r="G3764" t="s">
        <v>249</v>
      </c>
      <c r="H3764" t="s">
        <v>2505</v>
      </c>
      <c r="I3764">
        <v>4</v>
      </c>
      <c r="J3764" t="s">
        <v>27</v>
      </c>
      <c r="K3764" t="s">
        <v>4408</v>
      </c>
      <c r="L3764" t="s">
        <v>140</v>
      </c>
      <c r="M3764" t="s">
        <v>4409</v>
      </c>
      <c r="N3764" t="s">
        <v>24</v>
      </c>
      <c r="O3764">
        <v>1000000</v>
      </c>
      <c r="P3764">
        <v>4000000</v>
      </c>
      <c r="Q3764">
        <v>400000</v>
      </c>
      <c r="R3764">
        <v>3600000</v>
      </c>
      <c r="S3764" t="s">
        <v>25</v>
      </c>
      <c r="T3764" t="s">
        <v>25</v>
      </c>
      <c r="U3764" t="s">
        <v>4410</v>
      </c>
      <c r="V3764">
        <v>10800000</v>
      </c>
      <c r="W3764" t="s">
        <v>25</v>
      </c>
      <c r="X3764">
        <v>10800000</v>
      </c>
    </row>
    <row r="3765" spans="1:24" x14ac:dyDescent="0.3">
      <c r="A3765" s="5">
        <v>3762</v>
      </c>
      <c r="B3765" t="s">
        <v>4406</v>
      </c>
      <c r="C3765" s="10">
        <v>43706</v>
      </c>
      <c r="D3765" t="s">
        <v>1961</v>
      </c>
      <c r="E3765" t="s">
        <v>4407</v>
      </c>
      <c r="F3765" t="s">
        <v>204</v>
      </c>
      <c r="G3765" t="s">
        <v>249</v>
      </c>
      <c r="H3765" t="s">
        <v>2506</v>
      </c>
      <c r="I3765">
        <v>2</v>
      </c>
      <c r="J3765" t="s">
        <v>27</v>
      </c>
      <c r="K3765" t="s">
        <v>4408</v>
      </c>
      <c r="L3765" t="s">
        <v>140</v>
      </c>
      <c r="M3765" t="s">
        <v>4409</v>
      </c>
      <c r="N3765" t="s">
        <v>24</v>
      </c>
      <c r="O3765">
        <v>4000000</v>
      </c>
      <c r="P3765">
        <v>8000000</v>
      </c>
      <c r="Q3765">
        <v>800000</v>
      </c>
      <c r="R3765">
        <v>7200000</v>
      </c>
      <c r="S3765" t="s">
        <v>25</v>
      </c>
      <c r="T3765" t="s">
        <v>25</v>
      </c>
      <c r="U3765" t="s">
        <v>4410</v>
      </c>
      <c r="V3765">
        <v>10800000</v>
      </c>
      <c r="W3765" t="s">
        <v>25</v>
      </c>
      <c r="X3765">
        <v>10800000</v>
      </c>
    </row>
    <row r="3766" spans="1:24" x14ac:dyDescent="0.3">
      <c r="A3766" s="5">
        <v>3763</v>
      </c>
      <c r="B3766" t="s">
        <v>4411</v>
      </c>
      <c r="C3766" s="10">
        <v>43706</v>
      </c>
      <c r="D3766" t="s">
        <v>2239</v>
      </c>
      <c r="E3766" t="s">
        <v>4412</v>
      </c>
      <c r="F3766" t="s">
        <v>81</v>
      </c>
      <c r="G3766" t="s">
        <v>249</v>
      </c>
      <c r="H3766" t="s">
        <v>4413</v>
      </c>
      <c r="I3766">
        <v>1</v>
      </c>
      <c r="J3766" t="s">
        <v>30</v>
      </c>
      <c r="K3766" t="s">
        <v>4414</v>
      </c>
      <c r="L3766" t="s">
        <v>124</v>
      </c>
      <c r="M3766" t="s">
        <v>4415</v>
      </c>
      <c r="N3766" t="s">
        <v>24</v>
      </c>
      <c r="O3766">
        <v>5535400</v>
      </c>
      <c r="P3766">
        <v>5535400</v>
      </c>
      <c r="Q3766">
        <v>553540</v>
      </c>
      <c r="R3766">
        <v>6088940</v>
      </c>
      <c r="S3766" t="s">
        <v>25</v>
      </c>
      <c r="T3766" t="s">
        <v>25</v>
      </c>
      <c r="U3766" t="s">
        <v>4416</v>
      </c>
      <c r="V3766">
        <v>23294700</v>
      </c>
      <c r="W3766" t="s">
        <v>25</v>
      </c>
      <c r="X3766" t="s">
        <v>25</v>
      </c>
    </row>
    <row r="3767" spans="1:24" x14ac:dyDescent="0.3">
      <c r="A3767" s="5">
        <v>3764</v>
      </c>
      <c r="B3767" t="s">
        <v>4411</v>
      </c>
      <c r="C3767" s="10">
        <v>43706</v>
      </c>
      <c r="D3767" t="s">
        <v>1961</v>
      </c>
      <c r="E3767" t="s">
        <v>4412</v>
      </c>
      <c r="F3767" t="s">
        <v>81</v>
      </c>
      <c r="G3767" t="s">
        <v>249</v>
      </c>
      <c r="H3767" t="s">
        <v>4417</v>
      </c>
      <c r="I3767">
        <v>12</v>
      </c>
      <c r="J3767" t="s">
        <v>108</v>
      </c>
      <c r="K3767" t="s">
        <v>4414</v>
      </c>
      <c r="L3767" t="s">
        <v>124</v>
      </c>
      <c r="M3767" t="s">
        <v>4415</v>
      </c>
      <c r="N3767" t="s">
        <v>24</v>
      </c>
      <c r="O3767">
        <v>461283.33333333302</v>
      </c>
      <c r="P3767">
        <v>5535400</v>
      </c>
      <c r="Q3767">
        <v>553540</v>
      </c>
      <c r="R3767">
        <v>6088940</v>
      </c>
      <c r="S3767" t="s">
        <v>25</v>
      </c>
      <c r="T3767" t="s">
        <v>25</v>
      </c>
      <c r="U3767" t="s">
        <v>4416</v>
      </c>
      <c r="V3767">
        <v>23294700</v>
      </c>
      <c r="W3767" t="s">
        <v>25</v>
      </c>
      <c r="X3767" t="s">
        <v>25</v>
      </c>
    </row>
    <row r="3768" spans="1:24" x14ac:dyDescent="0.3">
      <c r="A3768" s="5">
        <v>3765</v>
      </c>
      <c r="B3768" t="s">
        <v>4411</v>
      </c>
      <c r="C3768" s="10">
        <v>43706</v>
      </c>
      <c r="D3768" t="s">
        <v>2239</v>
      </c>
      <c r="E3768" t="s">
        <v>4412</v>
      </c>
      <c r="F3768" t="s">
        <v>81</v>
      </c>
      <c r="G3768" t="s">
        <v>249</v>
      </c>
      <c r="H3768" t="s">
        <v>4418</v>
      </c>
      <c r="I3768">
        <v>1</v>
      </c>
      <c r="J3768" t="s">
        <v>30</v>
      </c>
      <c r="K3768" t="s">
        <v>4414</v>
      </c>
      <c r="L3768" t="s">
        <v>124</v>
      </c>
      <c r="M3768" t="s">
        <v>4415</v>
      </c>
      <c r="N3768" t="s">
        <v>24</v>
      </c>
      <c r="O3768">
        <v>5535400</v>
      </c>
      <c r="P3768">
        <v>5535400</v>
      </c>
      <c r="Q3768">
        <v>553540</v>
      </c>
      <c r="R3768">
        <v>6088940</v>
      </c>
      <c r="S3768" t="s">
        <v>25</v>
      </c>
      <c r="T3768" t="s">
        <v>25</v>
      </c>
      <c r="U3768" t="s">
        <v>4416</v>
      </c>
      <c r="V3768">
        <v>23294700</v>
      </c>
      <c r="W3768" t="s">
        <v>25</v>
      </c>
      <c r="X3768" t="s">
        <v>25</v>
      </c>
    </row>
    <row r="3769" spans="1:24" x14ac:dyDescent="0.3">
      <c r="A3769" s="5">
        <v>3766</v>
      </c>
      <c r="B3769" t="s">
        <v>4411</v>
      </c>
      <c r="C3769" s="10">
        <v>43706</v>
      </c>
      <c r="D3769" t="s">
        <v>1961</v>
      </c>
      <c r="E3769" t="s">
        <v>4412</v>
      </c>
      <c r="F3769" t="s">
        <v>81</v>
      </c>
      <c r="G3769" t="s">
        <v>249</v>
      </c>
      <c r="H3769" t="s">
        <v>4419</v>
      </c>
      <c r="I3769">
        <v>3</v>
      </c>
      <c r="J3769" t="s">
        <v>39</v>
      </c>
      <c r="K3769" t="s">
        <v>4414</v>
      </c>
      <c r="L3769" t="s">
        <v>124</v>
      </c>
      <c r="M3769" t="s">
        <v>4415</v>
      </c>
      <c r="N3769" t="s">
        <v>24</v>
      </c>
      <c r="O3769">
        <v>1845133.33333333</v>
      </c>
      <c r="P3769">
        <v>5535400</v>
      </c>
      <c r="Q3769">
        <v>553540</v>
      </c>
      <c r="R3769">
        <v>6088940</v>
      </c>
      <c r="S3769" t="s">
        <v>25</v>
      </c>
      <c r="T3769" t="s">
        <v>25</v>
      </c>
      <c r="U3769" t="s">
        <v>4416</v>
      </c>
      <c r="V3769">
        <v>23294700</v>
      </c>
      <c r="W3769" t="s">
        <v>25</v>
      </c>
      <c r="X3769" t="s">
        <v>25</v>
      </c>
    </row>
    <row r="3770" spans="1:24" x14ac:dyDescent="0.3">
      <c r="A3770" s="5">
        <v>3767</v>
      </c>
      <c r="B3770" t="s">
        <v>4411</v>
      </c>
      <c r="C3770" s="10">
        <v>43706</v>
      </c>
      <c r="D3770" t="s">
        <v>2239</v>
      </c>
      <c r="E3770" t="s">
        <v>4412</v>
      </c>
      <c r="F3770" t="s">
        <v>81</v>
      </c>
      <c r="G3770" t="s">
        <v>249</v>
      </c>
      <c r="H3770" t="s">
        <v>4420</v>
      </c>
      <c r="I3770">
        <v>1</v>
      </c>
      <c r="J3770" t="s">
        <v>30</v>
      </c>
      <c r="K3770" t="s">
        <v>4414</v>
      </c>
      <c r="L3770" t="s">
        <v>124</v>
      </c>
      <c r="M3770" t="s">
        <v>4415</v>
      </c>
      <c r="N3770" t="s">
        <v>24</v>
      </c>
      <c r="O3770">
        <v>5535400</v>
      </c>
      <c r="P3770">
        <v>5535400</v>
      </c>
      <c r="Q3770">
        <v>553540</v>
      </c>
      <c r="R3770">
        <v>6088940</v>
      </c>
      <c r="S3770" t="s">
        <v>25</v>
      </c>
      <c r="T3770" t="s">
        <v>25</v>
      </c>
      <c r="U3770" t="s">
        <v>4416</v>
      </c>
      <c r="V3770">
        <v>23294700</v>
      </c>
      <c r="W3770" t="s">
        <v>25</v>
      </c>
      <c r="X3770" t="s">
        <v>25</v>
      </c>
    </row>
    <row r="3771" spans="1:24" x14ac:dyDescent="0.3">
      <c r="A3771" s="5">
        <v>3768</v>
      </c>
      <c r="B3771" t="s">
        <v>4421</v>
      </c>
      <c r="C3771" s="10">
        <v>43706</v>
      </c>
      <c r="D3771" t="s">
        <v>1961</v>
      </c>
      <c r="E3771" t="s">
        <v>4422</v>
      </c>
      <c r="F3771" t="s">
        <v>81</v>
      </c>
      <c r="G3771" t="s">
        <v>249</v>
      </c>
      <c r="H3771" t="s">
        <v>4423</v>
      </c>
      <c r="I3771">
        <v>1</v>
      </c>
      <c r="J3771" t="s">
        <v>36</v>
      </c>
      <c r="K3771" t="s">
        <v>4424</v>
      </c>
      <c r="L3771" t="s">
        <v>124</v>
      </c>
      <c r="M3771" t="s">
        <v>4068</v>
      </c>
      <c r="N3771" t="s">
        <v>24</v>
      </c>
      <c r="O3771">
        <v>1191450000</v>
      </c>
      <c r="P3771">
        <v>1191450000</v>
      </c>
      <c r="Q3771">
        <v>119145000</v>
      </c>
      <c r="R3771">
        <v>1310595000</v>
      </c>
      <c r="S3771" t="s">
        <v>25</v>
      </c>
      <c r="T3771" t="s">
        <v>25</v>
      </c>
      <c r="U3771" t="s">
        <v>4425</v>
      </c>
      <c r="V3771">
        <v>1094979600</v>
      </c>
      <c r="W3771" t="s">
        <v>25</v>
      </c>
      <c r="X3771" t="s">
        <v>25</v>
      </c>
    </row>
    <row r="3772" spans="1:24" x14ac:dyDescent="0.3">
      <c r="A3772" s="5">
        <v>3769</v>
      </c>
      <c r="B3772" t="s">
        <v>4426</v>
      </c>
      <c r="C3772" s="10">
        <v>43706</v>
      </c>
      <c r="D3772" t="s">
        <v>2239</v>
      </c>
      <c r="E3772" t="s">
        <v>4427</v>
      </c>
      <c r="F3772" t="s">
        <v>204</v>
      </c>
      <c r="G3772" t="s">
        <v>249</v>
      </c>
      <c r="H3772" t="s">
        <v>4428</v>
      </c>
      <c r="I3772">
        <v>1</v>
      </c>
      <c r="J3772" t="s">
        <v>30</v>
      </c>
      <c r="K3772" t="s">
        <v>4429</v>
      </c>
      <c r="L3772" t="s">
        <v>2366</v>
      </c>
      <c r="M3772" t="s">
        <v>3577</v>
      </c>
      <c r="N3772" t="s">
        <v>24</v>
      </c>
      <c r="O3772">
        <v>225000000</v>
      </c>
      <c r="P3772">
        <v>225000000</v>
      </c>
      <c r="Q3772">
        <v>22500000</v>
      </c>
      <c r="R3772">
        <v>247500000</v>
      </c>
      <c r="S3772" t="s">
        <v>25</v>
      </c>
      <c r="T3772" t="s">
        <v>25</v>
      </c>
      <c r="U3772" t="s">
        <v>4430</v>
      </c>
      <c r="V3772">
        <v>186000000</v>
      </c>
      <c r="W3772" t="s">
        <v>25</v>
      </c>
      <c r="X3772">
        <v>94080000</v>
      </c>
    </row>
    <row r="3773" spans="1:24" x14ac:dyDescent="0.3">
      <c r="A3773" s="5">
        <v>3770</v>
      </c>
      <c r="B3773" t="s">
        <v>4431</v>
      </c>
      <c r="C3773" s="10">
        <v>43706</v>
      </c>
      <c r="D3773" t="s">
        <v>1961</v>
      </c>
      <c r="E3773" t="s">
        <v>4432</v>
      </c>
      <c r="F3773" t="s">
        <v>2613</v>
      </c>
      <c r="G3773" t="s">
        <v>205</v>
      </c>
      <c r="H3773" t="s">
        <v>315</v>
      </c>
      <c r="I3773">
        <v>1</v>
      </c>
      <c r="J3773" t="s">
        <v>36</v>
      </c>
      <c r="K3773" t="s">
        <v>4433</v>
      </c>
      <c r="L3773" t="s">
        <v>425</v>
      </c>
      <c r="M3773" t="s">
        <v>4434</v>
      </c>
      <c r="N3773" t="s">
        <v>24</v>
      </c>
      <c r="O3773" s="8">
        <v>9.9999999999999995E-7</v>
      </c>
      <c r="P3773" s="8">
        <v>9.9999999999999995E-7</v>
      </c>
      <c r="Q3773" s="8">
        <v>9.9999999999999995E-8</v>
      </c>
      <c r="R3773" s="8">
        <v>9.2999999999999999E-7</v>
      </c>
      <c r="S3773" t="s">
        <v>25</v>
      </c>
      <c r="T3773" t="s">
        <v>25</v>
      </c>
      <c r="U3773" t="s">
        <v>4435</v>
      </c>
      <c r="V3773">
        <v>47895000</v>
      </c>
      <c r="W3773" t="s">
        <v>25</v>
      </c>
      <c r="X3773">
        <v>47895000</v>
      </c>
    </row>
    <row r="3774" spans="1:24" x14ac:dyDescent="0.3">
      <c r="A3774" s="5">
        <v>3771</v>
      </c>
      <c r="B3774" t="s">
        <v>4431</v>
      </c>
      <c r="C3774" s="10">
        <v>43706</v>
      </c>
      <c r="D3774" t="s">
        <v>2239</v>
      </c>
      <c r="E3774" t="s">
        <v>4432</v>
      </c>
      <c r="F3774" t="s">
        <v>2613</v>
      </c>
      <c r="G3774" t="s">
        <v>205</v>
      </c>
      <c r="H3774" t="s">
        <v>4436</v>
      </c>
      <c r="I3774">
        <v>10</v>
      </c>
      <c r="J3774" t="s">
        <v>27</v>
      </c>
      <c r="K3774" t="s">
        <v>4433</v>
      </c>
      <c r="L3774" t="s">
        <v>425</v>
      </c>
      <c r="M3774" t="s">
        <v>4434</v>
      </c>
      <c r="N3774" t="s">
        <v>24</v>
      </c>
      <c r="O3774">
        <v>2850000</v>
      </c>
      <c r="P3774">
        <v>28500000</v>
      </c>
      <c r="Q3774">
        <v>2850000</v>
      </c>
      <c r="R3774">
        <v>26505000</v>
      </c>
      <c r="S3774" t="s">
        <v>25</v>
      </c>
      <c r="T3774" t="s">
        <v>25</v>
      </c>
      <c r="U3774" t="s">
        <v>4435</v>
      </c>
      <c r="V3774">
        <v>47895000</v>
      </c>
      <c r="W3774" t="s">
        <v>25</v>
      </c>
      <c r="X3774">
        <v>47895000</v>
      </c>
    </row>
    <row r="3775" spans="1:24" x14ac:dyDescent="0.3">
      <c r="A3775" s="5">
        <v>3772</v>
      </c>
      <c r="B3775" t="s">
        <v>4431</v>
      </c>
      <c r="C3775" s="10">
        <v>43706</v>
      </c>
      <c r="D3775" t="s">
        <v>1961</v>
      </c>
      <c r="E3775" t="s">
        <v>4432</v>
      </c>
      <c r="F3775" t="s">
        <v>2613</v>
      </c>
      <c r="G3775" t="s">
        <v>205</v>
      </c>
      <c r="H3775" t="s">
        <v>4437</v>
      </c>
      <c r="I3775">
        <v>25</v>
      </c>
      <c r="J3775" t="s">
        <v>27</v>
      </c>
      <c r="K3775" t="s">
        <v>4433</v>
      </c>
      <c r="L3775" t="s">
        <v>425</v>
      </c>
      <c r="M3775" t="s">
        <v>4434</v>
      </c>
      <c r="N3775" t="s">
        <v>24</v>
      </c>
      <c r="O3775">
        <v>700000</v>
      </c>
      <c r="P3775">
        <v>17500000</v>
      </c>
      <c r="Q3775">
        <v>1750000</v>
      </c>
      <c r="R3775">
        <v>16275000</v>
      </c>
      <c r="S3775" t="s">
        <v>25</v>
      </c>
      <c r="T3775" t="s">
        <v>25</v>
      </c>
      <c r="U3775" t="s">
        <v>4435</v>
      </c>
      <c r="V3775">
        <v>47895000</v>
      </c>
      <c r="W3775" t="s">
        <v>25</v>
      </c>
      <c r="X3775">
        <v>47895000</v>
      </c>
    </row>
    <row r="3776" spans="1:24" x14ac:dyDescent="0.3">
      <c r="A3776" s="5">
        <v>3773</v>
      </c>
      <c r="B3776" t="s">
        <v>4431</v>
      </c>
      <c r="C3776" s="10">
        <v>43706</v>
      </c>
      <c r="D3776" t="s">
        <v>2239</v>
      </c>
      <c r="E3776" t="s">
        <v>4432</v>
      </c>
      <c r="F3776" t="s">
        <v>2613</v>
      </c>
      <c r="G3776" t="s">
        <v>205</v>
      </c>
      <c r="H3776" t="s">
        <v>4438</v>
      </c>
      <c r="I3776">
        <v>25</v>
      </c>
      <c r="J3776" t="s">
        <v>27</v>
      </c>
      <c r="K3776" t="s">
        <v>4433</v>
      </c>
      <c r="L3776" t="s">
        <v>425</v>
      </c>
      <c r="M3776" t="s">
        <v>4434</v>
      </c>
      <c r="N3776" t="s">
        <v>24</v>
      </c>
      <c r="O3776">
        <v>220000</v>
      </c>
      <c r="P3776">
        <v>5500000</v>
      </c>
      <c r="Q3776">
        <v>550000</v>
      </c>
      <c r="R3776">
        <v>5115000</v>
      </c>
      <c r="S3776" t="s">
        <v>25</v>
      </c>
      <c r="T3776" t="s">
        <v>25</v>
      </c>
      <c r="U3776" t="s">
        <v>4435</v>
      </c>
      <c r="V3776">
        <v>47895000</v>
      </c>
      <c r="W3776" t="s">
        <v>25</v>
      </c>
      <c r="X3776">
        <v>47895000</v>
      </c>
    </row>
    <row r="3777" spans="1:24" x14ac:dyDescent="0.3">
      <c r="A3777" s="5">
        <v>3774</v>
      </c>
      <c r="B3777" t="s">
        <v>4439</v>
      </c>
      <c r="C3777" s="10">
        <v>43706</v>
      </c>
      <c r="D3777" t="s">
        <v>1961</v>
      </c>
      <c r="E3777" t="s">
        <v>2453</v>
      </c>
      <c r="F3777" t="s">
        <v>32</v>
      </c>
      <c r="G3777" t="s">
        <v>249</v>
      </c>
      <c r="H3777" t="s">
        <v>2454</v>
      </c>
      <c r="I3777">
        <v>1</v>
      </c>
      <c r="J3777" t="s">
        <v>27</v>
      </c>
      <c r="K3777" t="s">
        <v>2455</v>
      </c>
      <c r="L3777" t="s">
        <v>4440</v>
      </c>
      <c r="M3777" t="s">
        <v>2457</v>
      </c>
      <c r="N3777" t="s">
        <v>24</v>
      </c>
      <c r="O3777">
        <v>501666666.66666698</v>
      </c>
      <c r="P3777">
        <v>501666666.66666698</v>
      </c>
      <c r="Q3777">
        <v>50166666.666666701</v>
      </c>
      <c r="R3777">
        <v>551833333.33333302</v>
      </c>
      <c r="S3777" t="s">
        <v>25</v>
      </c>
      <c r="T3777" t="s">
        <v>25</v>
      </c>
      <c r="U3777" t="s">
        <v>25</v>
      </c>
      <c r="V3777" t="s">
        <v>25</v>
      </c>
      <c r="W3777" t="s">
        <v>25</v>
      </c>
      <c r="X3777" t="s">
        <v>25</v>
      </c>
    </row>
    <row r="3778" spans="1:24" x14ac:dyDescent="0.3">
      <c r="A3778" s="5">
        <v>3775</v>
      </c>
      <c r="B3778" t="s">
        <v>4439</v>
      </c>
      <c r="C3778" s="10">
        <v>43706</v>
      </c>
      <c r="D3778" t="s">
        <v>2239</v>
      </c>
      <c r="E3778" t="s">
        <v>2453</v>
      </c>
      <c r="F3778" t="s">
        <v>32</v>
      </c>
      <c r="G3778" t="s">
        <v>249</v>
      </c>
      <c r="H3778" t="s">
        <v>2459</v>
      </c>
      <c r="I3778">
        <v>1</v>
      </c>
      <c r="J3778" t="s">
        <v>27</v>
      </c>
      <c r="K3778" t="s">
        <v>2455</v>
      </c>
      <c r="L3778" t="s">
        <v>4440</v>
      </c>
      <c r="M3778" t="s">
        <v>2457</v>
      </c>
      <c r="N3778" t="s">
        <v>24</v>
      </c>
      <c r="O3778">
        <v>501666666.66666698</v>
      </c>
      <c r="P3778">
        <v>501666666.66666698</v>
      </c>
      <c r="Q3778">
        <v>50166666.666666701</v>
      </c>
      <c r="R3778">
        <v>551833333.33333302</v>
      </c>
      <c r="S3778" t="s">
        <v>25</v>
      </c>
      <c r="T3778" t="s">
        <v>25</v>
      </c>
      <c r="U3778" t="s">
        <v>25</v>
      </c>
      <c r="V3778" t="s">
        <v>25</v>
      </c>
      <c r="W3778" t="s">
        <v>25</v>
      </c>
      <c r="X3778" t="s">
        <v>25</v>
      </c>
    </row>
    <row r="3779" spans="1:24" x14ac:dyDescent="0.3">
      <c r="A3779" s="5">
        <v>3776</v>
      </c>
      <c r="B3779" t="s">
        <v>4439</v>
      </c>
      <c r="C3779" s="10">
        <v>43706</v>
      </c>
      <c r="D3779" t="s">
        <v>2259</v>
      </c>
      <c r="E3779" t="s">
        <v>2453</v>
      </c>
      <c r="F3779" t="s">
        <v>32</v>
      </c>
      <c r="G3779" t="s">
        <v>249</v>
      </c>
      <c r="H3779" t="s">
        <v>2460</v>
      </c>
      <c r="I3779">
        <v>1</v>
      </c>
      <c r="J3779" t="s">
        <v>27</v>
      </c>
      <c r="K3779" t="s">
        <v>2455</v>
      </c>
      <c r="L3779" t="s">
        <v>4440</v>
      </c>
      <c r="M3779" t="s">
        <v>2457</v>
      </c>
      <c r="N3779" t="s">
        <v>24</v>
      </c>
      <c r="O3779">
        <v>501666666.66666698</v>
      </c>
      <c r="P3779">
        <v>501666666.66666698</v>
      </c>
      <c r="Q3779">
        <v>50166666.666666701</v>
      </c>
      <c r="R3779">
        <v>551833333.33333302</v>
      </c>
      <c r="S3779" t="s">
        <v>25</v>
      </c>
      <c r="T3779" t="s">
        <v>25</v>
      </c>
      <c r="U3779" t="s">
        <v>25</v>
      </c>
      <c r="V3779" t="s">
        <v>25</v>
      </c>
      <c r="W3779" t="s">
        <v>25</v>
      </c>
      <c r="X3779" t="s">
        <v>25</v>
      </c>
    </row>
    <row r="3780" spans="1:24" x14ac:dyDescent="0.3">
      <c r="A3780" s="5">
        <v>3777</v>
      </c>
      <c r="B3780" t="s">
        <v>4439</v>
      </c>
      <c r="C3780" s="10">
        <v>43706</v>
      </c>
      <c r="E3780" t="s">
        <v>2453</v>
      </c>
      <c r="F3780" t="s">
        <v>32</v>
      </c>
      <c r="G3780" t="s">
        <v>249</v>
      </c>
      <c r="H3780" t="s">
        <v>2461</v>
      </c>
      <c r="I3780">
        <v>1</v>
      </c>
      <c r="J3780" t="s">
        <v>27</v>
      </c>
      <c r="K3780" t="s">
        <v>2455</v>
      </c>
      <c r="L3780" t="s">
        <v>4440</v>
      </c>
      <c r="M3780" t="s">
        <v>2457</v>
      </c>
      <c r="N3780" t="s">
        <v>24</v>
      </c>
      <c r="O3780">
        <v>501666666.66666698</v>
      </c>
      <c r="P3780">
        <v>501666666.66666698</v>
      </c>
      <c r="Q3780">
        <v>50166666.666666701</v>
      </c>
      <c r="R3780">
        <v>551833333.33333302</v>
      </c>
      <c r="S3780" t="s">
        <v>25</v>
      </c>
      <c r="T3780" t="s">
        <v>25</v>
      </c>
      <c r="U3780" t="s">
        <v>25</v>
      </c>
      <c r="V3780" t="s">
        <v>25</v>
      </c>
      <c r="W3780" t="s">
        <v>25</v>
      </c>
      <c r="X3780" t="s">
        <v>25</v>
      </c>
    </row>
    <row r="3781" spans="1:24" x14ac:dyDescent="0.3">
      <c r="A3781" s="5">
        <v>3778</v>
      </c>
      <c r="B3781" t="s">
        <v>4439</v>
      </c>
      <c r="C3781" s="10">
        <v>43706</v>
      </c>
      <c r="D3781" t="s">
        <v>286</v>
      </c>
      <c r="E3781" t="s">
        <v>2453</v>
      </c>
      <c r="F3781" t="s">
        <v>32</v>
      </c>
      <c r="G3781" t="s">
        <v>249</v>
      </c>
      <c r="H3781" t="s">
        <v>2462</v>
      </c>
      <c r="I3781">
        <v>1</v>
      </c>
      <c r="J3781" t="s">
        <v>27</v>
      </c>
      <c r="K3781" t="s">
        <v>2455</v>
      </c>
      <c r="L3781" t="s">
        <v>4440</v>
      </c>
      <c r="M3781" t="s">
        <v>2457</v>
      </c>
      <c r="N3781" t="s">
        <v>24</v>
      </c>
      <c r="O3781">
        <v>501666666.66666698</v>
      </c>
      <c r="P3781">
        <v>501666666.66666698</v>
      </c>
      <c r="Q3781">
        <v>50166666.666666701</v>
      </c>
      <c r="R3781">
        <v>551833333.33333302</v>
      </c>
      <c r="S3781" t="s">
        <v>25</v>
      </c>
      <c r="T3781" t="s">
        <v>25</v>
      </c>
      <c r="U3781" t="s">
        <v>25</v>
      </c>
      <c r="V3781" t="s">
        <v>25</v>
      </c>
      <c r="W3781" t="s">
        <v>25</v>
      </c>
      <c r="X3781" t="s">
        <v>25</v>
      </c>
    </row>
    <row r="3782" spans="1:24" x14ac:dyDescent="0.3">
      <c r="A3782" s="5">
        <v>3779</v>
      </c>
      <c r="B3782" t="s">
        <v>4439</v>
      </c>
      <c r="C3782" s="10">
        <v>43706</v>
      </c>
      <c r="D3782" t="s">
        <v>2260</v>
      </c>
      <c r="E3782" t="s">
        <v>2453</v>
      </c>
      <c r="F3782" t="s">
        <v>32</v>
      </c>
      <c r="G3782" t="s">
        <v>249</v>
      </c>
      <c r="H3782" t="s">
        <v>2463</v>
      </c>
      <c r="I3782">
        <v>1</v>
      </c>
      <c r="J3782" t="s">
        <v>27</v>
      </c>
      <c r="K3782" t="s">
        <v>2455</v>
      </c>
      <c r="L3782" t="s">
        <v>4440</v>
      </c>
      <c r="M3782" t="s">
        <v>2457</v>
      </c>
      <c r="N3782" t="s">
        <v>24</v>
      </c>
      <c r="O3782">
        <v>501666666.66666698</v>
      </c>
      <c r="P3782">
        <v>501666666.66666698</v>
      </c>
      <c r="Q3782">
        <v>50166666.666666701</v>
      </c>
      <c r="R3782">
        <v>551833333.33333302</v>
      </c>
      <c r="S3782" t="s">
        <v>25</v>
      </c>
      <c r="T3782" t="s">
        <v>25</v>
      </c>
      <c r="U3782" t="s">
        <v>25</v>
      </c>
      <c r="V3782" t="s">
        <v>25</v>
      </c>
      <c r="W3782" t="s">
        <v>25</v>
      </c>
      <c r="X3782" t="s">
        <v>25</v>
      </c>
    </row>
    <row r="3783" spans="1:24" x14ac:dyDescent="0.3">
      <c r="A3783" s="5">
        <v>3780</v>
      </c>
      <c r="B3783" t="s">
        <v>4441</v>
      </c>
      <c r="C3783" s="10">
        <v>43706</v>
      </c>
      <c r="D3783" t="s">
        <v>178</v>
      </c>
      <c r="E3783" t="s">
        <v>2453</v>
      </c>
      <c r="F3783" t="s">
        <v>32</v>
      </c>
      <c r="G3783" t="s">
        <v>249</v>
      </c>
      <c r="H3783" t="s">
        <v>2454</v>
      </c>
      <c r="I3783">
        <v>1</v>
      </c>
      <c r="J3783" t="s">
        <v>27</v>
      </c>
      <c r="K3783" t="s">
        <v>2455</v>
      </c>
      <c r="L3783" t="s">
        <v>4440</v>
      </c>
      <c r="M3783" t="s">
        <v>2457</v>
      </c>
      <c r="N3783" t="s">
        <v>24</v>
      </c>
      <c r="O3783">
        <v>306250000</v>
      </c>
      <c r="P3783">
        <v>306250000</v>
      </c>
      <c r="Q3783">
        <v>30625000</v>
      </c>
      <c r="R3783">
        <v>336875000</v>
      </c>
      <c r="S3783" t="s">
        <v>25</v>
      </c>
      <c r="T3783" t="s">
        <v>25</v>
      </c>
      <c r="U3783" t="s">
        <v>4442</v>
      </c>
      <c r="V3783">
        <v>2483712000</v>
      </c>
      <c r="W3783" t="s">
        <v>25</v>
      </c>
      <c r="X3783" t="s">
        <v>25</v>
      </c>
    </row>
    <row r="3784" spans="1:24" x14ac:dyDescent="0.3">
      <c r="A3784" s="5">
        <v>3781</v>
      </c>
      <c r="B3784" t="s">
        <v>4441</v>
      </c>
      <c r="C3784" s="10">
        <v>43706</v>
      </c>
      <c r="D3784" t="s">
        <v>179</v>
      </c>
      <c r="E3784" t="s">
        <v>2453</v>
      </c>
      <c r="F3784" t="s">
        <v>32</v>
      </c>
      <c r="G3784" t="s">
        <v>249</v>
      </c>
      <c r="H3784" t="s">
        <v>2454</v>
      </c>
      <c r="I3784">
        <v>1</v>
      </c>
      <c r="J3784" t="s">
        <v>27</v>
      </c>
      <c r="K3784" t="s">
        <v>2455</v>
      </c>
      <c r="L3784" t="s">
        <v>4440</v>
      </c>
      <c r="M3784" t="s">
        <v>2457</v>
      </c>
      <c r="N3784" t="s">
        <v>24</v>
      </c>
      <c r="O3784">
        <v>306250000</v>
      </c>
      <c r="P3784">
        <v>306250000</v>
      </c>
      <c r="Q3784">
        <v>30625000</v>
      </c>
      <c r="R3784">
        <v>336875000</v>
      </c>
      <c r="S3784" t="s">
        <v>25</v>
      </c>
      <c r="T3784" t="s">
        <v>25</v>
      </c>
      <c r="U3784" t="s">
        <v>4442</v>
      </c>
      <c r="V3784">
        <v>2483712000</v>
      </c>
      <c r="W3784" t="s">
        <v>25</v>
      </c>
      <c r="X3784" t="s">
        <v>25</v>
      </c>
    </row>
    <row r="3785" spans="1:24" x14ac:dyDescent="0.3">
      <c r="A3785" s="5">
        <v>3782</v>
      </c>
      <c r="B3785" t="s">
        <v>4441</v>
      </c>
      <c r="C3785" s="10">
        <v>43706</v>
      </c>
      <c r="D3785" t="s">
        <v>352</v>
      </c>
      <c r="E3785" t="s">
        <v>2453</v>
      </c>
      <c r="F3785" t="s">
        <v>32</v>
      </c>
      <c r="G3785" t="s">
        <v>249</v>
      </c>
      <c r="H3785" t="s">
        <v>2459</v>
      </c>
      <c r="I3785">
        <v>1</v>
      </c>
      <c r="J3785" t="s">
        <v>27</v>
      </c>
      <c r="K3785" t="s">
        <v>2455</v>
      </c>
      <c r="L3785" t="s">
        <v>4440</v>
      </c>
      <c r="M3785" t="s">
        <v>2457</v>
      </c>
      <c r="N3785" t="s">
        <v>24</v>
      </c>
      <c r="O3785">
        <v>306250000</v>
      </c>
      <c r="P3785">
        <v>306250000</v>
      </c>
      <c r="Q3785">
        <v>30625000</v>
      </c>
      <c r="R3785">
        <v>336875000</v>
      </c>
      <c r="S3785" t="s">
        <v>25</v>
      </c>
      <c r="T3785" t="s">
        <v>25</v>
      </c>
      <c r="U3785" t="s">
        <v>4442</v>
      </c>
      <c r="V3785">
        <v>2483712000</v>
      </c>
      <c r="W3785" t="s">
        <v>25</v>
      </c>
      <c r="X3785" t="s">
        <v>25</v>
      </c>
    </row>
    <row r="3786" spans="1:24" x14ac:dyDescent="0.3">
      <c r="A3786" s="5">
        <v>3783</v>
      </c>
      <c r="B3786" t="s">
        <v>4441</v>
      </c>
      <c r="C3786" s="10">
        <v>43706</v>
      </c>
      <c r="D3786" t="s">
        <v>352</v>
      </c>
      <c r="E3786" t="s">
        <v>2453</v>
      </c>
      <c r="F3786" t="s">
        <v>32</v>
      </c>
      <c r="G3786" t="s">
        <v>249</v>
      </c>
      <c r="H3786" t="s">
        <v>2459</v>
      </c>
      <c r="I3786">
        <v>1</v>
      </c>
      <c r="J3786" t="s">
        <v>27</v>
      </c>
      <c r="K3786" t="s">
        <v>2455</v>
      </c>
      <c r="L3786" t="s">
        <v>4440</v>
      </c>
      <c r="M3786" t="s">
        <v>2457</v>
      </c>
      <c r="N3786" t="s">
        <v>24</v>
      </c>
      <c r="O3786">
        <v>306250000</v>
      </c>
      <c r="P3786">
        <v>306250000</v>
      </c>
      <c r="Q3786">
        <v>30625000</v>
      </c>
      <c r="R3786">
        <v>336875000</v>
      </c>
      <c r="S3786" t="s">
        <v>25</v>
      </c>
      <c r="T3786" t="s">
        <v>25</v>
      </c>
      <c r="U3786" t="s">
        <v>4442</v>
      </c>
      <c r="V3786">
        <v>2483712000</v>
      </c>
      <c r="W3786" t="s">
        <v>25</v>
      </c>
      <c r="X3786" t="s">
        <v>25</v>
      </c>
    </row>
    <row r="3787" spans="1:24" x14ac:dyDescent="0.3">
      <c r="A3787" s="5">
        <v>3784</v>
      </c>
      <c r="B3787" t="s">
        <v>4441</v>
      </c>
      <c r="C3787" s="10">
        <v>43706</v>
      </c>
      <c r="D3787" t="s">
        <v>178</v>
      </c>
      <c r="E3787" t="s">
        <v>2453</v>
      </c>
      <c r="F3787" t="s">
        <v>32</v>
      </c>
      <c r="G3787" t="s">
        <v>249</v>
      </c>
      <c r="H3787" t="s">
        <v>2460</v>
      </c>
      <c r="I3787">
        <v>1</v>
      </c>
      <c r="J3787" t="s">
        <v>27</v>
      </c>
      <c r="K3787" t="s">
        <v>2455</v>
      </c>
      <c r="L3787" t="s">
        <v>4440</v>
      </c>
      <c r="M3787" t="s">
        <v>2457</v>
      </c>
      <c r="N3787" t="s">
        <v>24</v>
      </c>
      <c r="O3787">
        <v>306250000</v>
      </c>
      <c r="P3787">
        <v>306250000</v>
      </c>
      <c r="Q3787">
        <v>30625000</v>
      </c>
      <c r="R3787">
        <v>336875000</v>
      </c>
      <c r="S3787" t="s">
        <v>25</v>
      </c>
      <c r="T3787" t="s">
        <v>25</v>
      </c>
      <c r="U3787" t="s">
        <v>4442</v>
      </c>
      <c r="V3787">
        <v>2483712000</v>
      </c>
      <c r="W3787" t="s">
        <v>25</v>
      </c>
      <c r="X3787" t="s">
        <v>25</v>
      </c>
    </row>
    <row r="3788" spans="1:24" x14ac:dyDescent="0.3">
      <c r="A3788" s="5">
        <v>3785</v>
      </c>
      <c r="B3788" t="s">
        <v>4441</v>
      </c>
      <c r="C3788" s="10">
        <v>43706</v>
      </c>
      <c r="D3788" t="s">
        <v>179</v>
      </c>
      <c r="E3788" t="s">
        <v>2453</v>
      </c>
      <c r="F3788" t="s">
        <v>32</v>
      </c>
      <c r="G3788" t="s">
        <v>249</v>
      </c>
      <c r="H3788" t="s">
        <v>2460</v>
      </c>
      <c r="I3788">
        <v>1</v>
      </c>
      <c r="J3788" t="s">
        <v>27</v>
      </c>
      <c r="K3788" t="s">
        <v>2455</v>
      </c>
      <c r="L3788" t="s">
        <v>4440</v>
      </c>
      <c r="M3788" t="s">
        <v>2457</v>
      </c>
      <c r="N3788" t="s">
        <v>24</v>
      </c>
      <c r="O3788">
        <v>306250000</v>
      </c>
      <c r="P3788">
        <v>306250000</v>
      </c>
      <c r="Q3788">
        <v>30625000</v>
      </c>
      <c r="R3788">
        <v>336875000</v>
      </c>
      <c r="S3788" t="s">
        <v>25</v>
      </c>
      <c r="T3788" t="s">
        <v>25</v>
      </c>
      <c r="U3788" t="s">
        <v>4442</v>
      </c>
      <c r="V3788">
        <v>2483712000</v>
      </c>
      <c r="W3788" t="s">
        <v>25</v>
      </c>
      <c r="X3788" t="s">
        <v>25</v>
      </c>
    </row>
    <row r="3789" spans="1:24" x14ac:dyDescent="0.3">
      <c r="A3789" s="5">
        <v>3786</v>
      </c>
      <c r="B3789" t="s">
        <v>4441</v>
      </c>
      <c r="C3789" s="10">
        <v>43706</v>
      </c>
      <c r="D3789" t="s">
        <v>178</v>
      </c>
      <c r="E3789" t="s">
        <v>2453</v>
      </c>
      <c r="F3789" t="s">
        <v>32</v>
      </c>
      <c r="G3789" t="s">
        <v>249</v>
      </c>
      <c r="H3789" t="s">
        <v>2461</v>
      </c>
      <c r="I3789">
        <v>1</v>
      </c>
      <c r="J3789" t="s">
        <v>27</v>
      </c>
      <c r="K3789" t="s">
        <v>2455</v>
      </c>
      <c r="L3789" t="s">
        <v>4440</v>
      </c>
      <c r="M3789" t="s">
        <v>2457</v>
      </c>
      <c r="N3789" t="s">
        <v>24</v>
      </c>
      <c r="O3789">
        <v>306250000</v>
      </c>
      <c r="P3789">
        <v>306250000</v>
      </c>
      <c r="Q3789">
        <v>30625000</v>
      </c>
      <c r="R3789">
        <v>336875000</v>
      </c>
      <c r="S3789" t="s">
        <v>25</v>
      </c>
      <c r="T3789" t="s">
        <v>25</v>
      </c>
      <c r="U3789" t="s">
        <v>4442</v>
      </c>
      <c r="V3789">
        <v>2483712000</v>
      </c>
      <c r="W3789" t="s">
        <v>25</v>
      </c>
      <c r="X3789" t="s">
        <v>25</v>
      </c>
    </row>
    <row r="3790" spans="1:24" x14ac:dyDescent="0.3">
      <c r="A3790" s="5">
        <v>3787</v>
      </c>
      <c r="B3790" t="s">
        <v>4441</v>
      </c>
      <c r="C3790" s="10">
        <v>43706</v>
      </c>
      <c r="D3790" t="s">
        <v>179</v>
      </c>
      <c r="E3790" t="s">
        <v>2453</v>
      </c>
      <c r="F3790" t="s">
        <v>32</v>
      </c>
      <c r="G3790" t="s">
        <v>249</v>
      </c>
      <c r="H3790" t="s">
        <v>2461</v>
      </c>
      <c r="I3790">
        <v>1</v>
      </c>
      <c r="J3790" t="s">
        <v>27</v>
      </c>
      <c r="K3790" t="s">
        <v>2455</v>
      </c>
      <c r="L3790" t="s">
        <v>4440</v>
      </c>
      <c r="M3790" t="s">
        <v>2457</v>
      </c>
      <c r="N3790" t="s">
        <v>24</v>
      </c>
      <c r="O3790">
        <v>306250000</v>
      </c>
      <c r="P3790">
        <v>306250000</v>
      </c>
      <c r="Q3790">
        <v>30625000</v>
      </c>
      <c r="R3790">
        <v>336875000</v>
      </c>
      <c r="S3790" t="s">
        <v>25</v>
      </c>
      <c r="T3790" t="s">
        <v>25</v>
      </c>
      <c r="U3790" t="s">
        <v>4442</v>
      </c>
      <c r="V3790">
        <v>2483712000</v>
      </c>
      <c r="W3790" t="s">
        <v>25</v>
      </c>
      <c r="X3790" t="s">
        <v>25</v>
      </c>
    </row>
    <row r="3791" spans="1:24" x14ac:dyDescent="0.3">
      <c r="A3791" s="5">
        <v>3788</v>
      </c>
      <c r="B3791" t="s">
        <v>4441</v>
      </c>
      <c r="C3791" s="10">
        <v>43706</v>
      </c>
      <c r="D3791" t="s">
        <v>2143</v>
      </c>
      <c r="E3791" t="s">
        <v>2453</v>
      </c>
      <c r="F3791" t="s">
        <v>32</v>
      </c>
      <c r="G3791" t="s">
        <v>249</v>
      </c>
      <c r="H3791" t="s">
        <v>2462</v>
      </c>
      <c r="I3791">
        <v>1</v>
      </c>
      <c r="J3791" t="s">
        <v>27</v>
      </c>
      <c r="K3791" t="s">
        <v>2455</v>
      </c>
      <c r="L3791" t="s">
        <v>4440</v>
      </c>
      <c r="M3791" t="s">
        <v>2457</v>
      </c>
      <c r="N3791" t="s">
        <v>24</v>
      </c>
      <c r="O3791">
        <v>306250000</v>
      </c>
      <c r="P3791">
        <v>306250000</v>
      </c>
      <c r="Q3791">
        <v>30625000</v>
      </c>
      <c r="R3791">
        <v>336875000</v>
      </c>
      <c r="S3791" t="s">
        <v>25</v>
      </c>
      <c r="T3791" t="s">
        <v>25</v>
      </c>
      <c r="U3791" t="s">
        <v>4442</v>
      </c>
      <c r="V3791">
        <v>2483712000</v>
      </c>
      <c r="W3791" t="s">
        <v>25</v>
      </c>
      <c r="X3791" t="s">
        <v>25</v>
      </c>
    </row>
    <row r="3792" spans="1:24" x14ac:dyDescent="0.3">
      <c r="A3792" s="5">
        <v>3789</v>
      </c>
      <c r="B3792" t="s">
        <v>4441</v>
      </c>
      <c r="C3792" s="10">
        <v>43706</v>
      </c>
      <c r="E3792" t="s">
        <v>2453</v>
      </c>
      <c r="F3792" t="s">
        <v>32</v>
      </c>
      <c r="G3792" t="s">
        <v>249</v>
      </c>
      <c r="H3792" t="s">
        <v>2462</v>
      </c>
      <c r="I3792">
        <v>1</v>
      </c>
      <c r="J3792" t="s">
        <v>27</v>
      </c>
      <c r="K3792" t="s">
        <v>2455</v>
      </c>
      <c r="L3792" t="s">
        <v>4440</v>
      </c>
      <c r="M3792" t="s">
        <v>2457</v>
      </c>
      <c r="N3792" t="s">
        <v>24</v>
      </c>
      <c r="O3792">
        <v>306250000</v>
      </c>
      <c r="P3792">
        <v>306250000</v>
      </c>
      <c r="Q3792">
        <v>30625000</v>
      </c>
      <c r="R3792">
        <v>336875000</v>
      </c>
      <c r="S3792" t="s">
        <v>25</v>
      </c>
      <c r="T3792" t="s">
        <v>25</v>
      </c>
      <c r="U3792" t="s">
        <v>4442</v>
      </c>
      <c r="V3792">
        <v>2483712000</v>
      </c>
      <c r="W3792" t="s">
        <v>25</v>
      </c>
      <c r="X3792" t="s">
        <v>25</v>
      </c>
    </row>
    <row r="3793" spans="1:24" x14ac:dyDescent="0.3">
      <c r="A3793" s="5">
        <v>3790</v>
      </c>
      <c r="B3793" t="s">
        <v>4441</v>
      </c>
      <c r="C3793" s="10">
        <v>43706</v>
      </c>
      <c r="D3793" t="s">
        <v>286</v>
      </c>
      <c r="E3793" t="s">
        <v>2453</v>
      </c>
      <c r="F3793" t="s">
        <v>32</v>
      </c>
      <c r="G3793" t="s">
        <v>249</v>
      </c>
      <c r="H3793" t="s">
        <v>2463</v>
      </c>
      <c r="I3793">
        <v>1</v>
      </c>
      <c r="J3793" t="s">
        <v>27</v>
      </c>
      <c r="K3793" t="s">
        <v>2455</v>
      </c>
      <c r="L3793" t="s">
        <v>4440</v>
      </c>
      <c r="M3793" t="s">
        <v>2457</v>
      </c>
      <c r="N3793" t="s">
        <v>24</v>
      </c>
      <c r="O3793">
        <v>306250000</v>
      </c>
      <c r="P3793">
        <v>306250000</v>
      </c>
      <c r="Q3793">
        <v>30625000</v>
      </c>
      <c r="R3793">
        <v>336875000</v>
      </c>
      <c r="S3793" t="s">
        <v>25</v>
      </c>
      <c r="T3793" t="s">
        <v>25</v>
      </c>
      <c r="U3793" t="s">
        <v>4442</v>
      </c>
      <c r="V3793">
        <v>2483712000</v>
      </c>
      <c r="W3793" t="s">
        <v>25</v>
      </c>
      <c r="X3793" t="s">
        <v>25</v>
      </c>
    </row>
    <row r="3794" spans="1:24" x14ac:dyDescent="0.3">
      <c r="A3794" s="5">
        <v>3791</v>
      </c>
      <c r="B3794" t="s">
        <v>4441</v>
      </c>
      <c r="C3794" s="10">
        <v>43706</v>
      </c>
      <c r="D3794" t="s">
        <v>2144</v>
      </c>
      <c r="E3794" t="s">
        <v>2453</v>
      </c>
      <c r="F3794" t="s">
        <v>32</v>
      </c>
      <c r="G3794" t="s">
        <v>249</v>
      </c>
      <c r="H3794" t="s">
        <v>2463</v>
      </c>
      <c r="I3794">
        <v>1</v>
      </c>
      <c r="J3794" t="s">
        <v>27</v>
      </c>
      <c r="K3794" t="s">
        <v>2455</v>
      </c>
      <c r="L3794" t="s">
        <v>4440</v>
      </c>
      <c r="M3794" t="s">
        <v>2457</v>
      </c>
      <c r="N3794" t="s">
        <v>24</v>
      </c>
      <c r="O3794">
        <v>306250000</v>
      </c>
      <c r="P3794">
        <v>306250000</v>
      </c>
      <c r="Q3794">
        <v>30625000</v>
      </c>
      <c r="R3794">
        <v>336875000</v>
      </c>
      <c r="S3794" t="s">
        <v>25</v>
      </c>
      <c r="T3794" t="s">
        <v>25</v>
      </c>
      <c r="U3794" t="s">
        <v>4442</v>
      </c>
      <c r="V3794">
        <v>2483712000</v>
      </c>
      <c r="W3794" t="s">
        <v>25</v>
      </c>
      <c r="X3794" t="s">
        <v>25</v>
      </c>
    </row>
    <row r="3795" spans="1:24" x14ac:dyDescent="0.3">
      <c r="A3795" s="5">
        <v>3792</v>
      </c>
      <c r="B3795" t="s">
        <v>4443</v>
      </c>
      <c r="C3795" s="10">
        <v>43706</v>
      </c>
      <c r="D3795" t="s">
        <v>549</v>
      </c>
      <c r="E3795" t="s">
        <v>2453</v>
      </c>
      <c r="F3795" t="s">
        <v>32</v>
      </c>
      <c r="G3795" t="s">
        <v>249</v>
      </c>
      <c r="H3795" t="s">
        <v>2454</v>
      </c>
      <c r="I3795">
        <v>1</v>
      </c>
      <c r="J3795" t="s">
        <v>27</v>
      </c>
      <c r="K3795" t="s">
        <v>2455</v>
      </c>
      <c r="L3795" t="s">
        <v>4440</v>
      </c>
      <c r="M3795" t="s">
        <v>2457</v>
      </c>
      <c r="N3795" t="s">
        <v>24</v>
      </c>
      <c r="O3795">
        <v>513333333.33333302</v>
      </c>
      <c r="P3795">
        <v>513333333.33333302</v>
      </c>
      <c r="Q3795">
        <v>51333333.333333299</v>
      </c>
      <c r="R3795">
        <v>564666666.66666698</v>
      </c>
      <c r="S3795" t="s">
        <v>25</v>
      </c>
      <c r="T3795" t="s">
        <v>25</v>
      </c>
      <c r="U3795" t="s">
        <v>4444</v>
      </c>
      <c r="V3795">
        <v>2065591000</v>
      </c>
      <c r="W3795" t="s">
        <v>25</v>
      </c>
      <c r="X3795" t="s">
        <v>25</v>
      </c>
    </row>
    <row r="3796" spans="1:24" x14ac:dyDescent="0.3">
      <c r="A3796" s="5">
        <v>3793</v>
      </c>
      <c r="B3796" t="s">
        <v>4443</v>
      </c>
      <c r="C3796" s="10">
        <v>43706</v>
      </c>
      <c r="D3796" t="s">
        <v>311</v>
      </c>
      <c r="E3796" t="s">
        <v>2453</v>
      </c>
      <c r="F3796" t="s">
        <v>32</v>
      </c>
      <c r="G3796" t="s">
        <v>249</v>
      </c>
      <c r="H3796" t="s">
        <v>2459</v>
      </c>
      <c r="I3796">
        <v>1</v>
      </c>
      <c r="J3796" t="s">
        <v>27</v>
      </c>
      <c r="K3796" t="s">
        <v>2455</v>
      </c>
      <c r="L3796" t="s">
        <v>4440</v>
      </c>
      <c r="M3796" t="s">
        <v>2457</v>
      </c>
      <c r="N3796" t="s">
        <v>24</v>
      </c>
      <c r="O3796">
        <v>513333333.33333302</v>
      </c>
      <c r="P3796">
        <v>513333333.33333302</v>
      </c>
      <c r="Q3796">
        <v>51333333.333333299</v>
      </c>
      <c r="R3796">
        <v>564666666.66666698</v>
      </c>
      <c r="S3796" t="s">
        <v>25</v>
      </c>
      <c r="T3796" t="s">
        <v>25</v>
      </c>
      <c r="U3796" t="s">
        <v>4444</v>
      </c>
      <c r="V3796">
        <v>2065591000</v>
      </c>
      <c r="W3796" t="s">
        <v>25</v>
      </c>
      <c r="X3796" t="s">
        <v>25</v>
      </c>
    </row>
    <row r="3797" spans="1:24" x14ac:dyDescent="0.3">
      <c r="A3797" s="5">
        <v>3794</v>
      </c>
      <c r="B3797" t="s">
        <v>4443</v>
      </c>
      <c r="C3797" s="10">
        <v>43706</v>
      </c>
      <c r="D3797" t="s">
        <v>2150</v>
      </c>
      <c r="E3797" t="s">
        <v>2453</v>
      </c>
      <c r="F3797" t="s">
        <v>32</v>
      </c>
      <c r="G3797" t="s">
        <v>249</v>
      </c>
      <c r="H3797" t="s">
        <v>2460</v>
      </c>
      <c r="I3797">
        <v>1</v>
      </c>
      <c r="J3797" t="s">
        <v>27</v>
      </c>
      <c r="K3797" t="s">
        <v>2455</v>
      </c>
      <c r="L3797" t="s">
        <v>4440</v>
      </c>
      <c r="M3797" t="s">
        <v>2457</v>
      </c>
      <c r="N3797" t="s">
        <v>24</v>
      </c>
      <c r="O3797">
        <v>513333333.33333302</v>
      </c>
      <c r="P3797">
        <v>513333333.33333302</v>
      </c>
      <c r="Q3797">
        <v>51333333.333333299</v>
      </c>
      <c r="R3797">
        <v>564666666.66666698</v>
      </c>
      <c r="S3797" t="s">
        <v>25</v>
      </c>
      <c r="T3797" t="s">
        <v>25</v>
      </c>
      <c r="U3797" t="s">
        <v>4444</v>
      </c>
      <c r="V3797">
        <v>2065591000</v>
      </c>
      <c r="W3797" t="s">
        <v>25</v>
      </c>
      <c r="X3797" t="s">
        <v>25</v>
      </c>
    </row>
    <row r="3798" spans="1:24" x14ac:dyDescent="0.3">
      <c r="A3798" s="5">
        <v>3795</v>
      </c>
      <c r="B3798" t="s">
        <v>4443</v>
      </c>
      <c r="C3798" s="10">
        <v>43706</v>
      </c>
      <c r="D3798" t="s">
        <v>311</v>
      </c>
      <c r="E3798" t="s">
        <v>2453</v>
      </c>
      <c r="F3798" t="s">
        <v>32</v>
      </c>
      <c r="G3798" t="s">
        <v>249</v>
      </c>
      <c r="H3798" t="s">
        <v>2461</v>
      </c>
      <c r="I3798">
        <v>1</v>
      </c>
      <c r="J3798" t="s">
        <v>27</v>
      </c>
      <c r="K3798" t="s">
        <v>2455</v>
      </c>
      <c r="L3798" t="s">
        <v>4440</v>
      </c>
      <c r="M3798" t="s">
        <v>2457</v>
      </c>
      <c r="N3798" t="s">
        <v>24</v>
      </c>
      <c r="O3798">
        <v>513333333.33333302</v>
      </c>
      <c r="P3798">
        <v>513333333.33333302</v>
      </c>
      <c r="Q3798">
        <v>51333333.333333299</v>
      </c>
      <c r="R3798">
        <v>564666666.66666698</v>
      </c>
      <c r="S3798" t="s">
        <v>25</v>
      </c>
      <c r="T3798" t="s">
        <v>25</v>
      </c>
      <c r="U3798" t="s">
        <v>4444</v>
      </c>
      <c r="V3798">
        <v>2065591000</v>
      </c>
      <c r="W3798" t="s">
        <v>25</v>
      </c>
      <c r="X3798" t="s">
        <v>25</v>
      </c>
    </row>
    <row r="3799" spans="1:24" x14ac:dyDescent="0.3">
      <c r="A3799" s="5">
        <v>3796</v>
      </c>
      <c r="B3799" t="s">
        <v>4443</v>
      </c>
      <c r="C3799" s="10">
        <v>43706</v>
      </c>
      <c r="D3799" t="s">
        <v>2150</v>
      </c>
      <c r="E3799" t="s">
        <v>2453</v>
      </c>
      <c r="F3799" t="s">
        <v>32</v>
      </c>
      <c r="G3799" t="s">
        <v>249</v>
      </c>
      <c r="H3799" t="s">
        <v>2462</v>
      </c>
      <c r="I3799">
        <v>1</v>
      </c>
      <c r="J3799" t="s">
        <v>27</v>
      </c>
      <c r="K3799" t="s">
        <v>2455</v>
      </c>
      <c r="L3799" t="s">
        <v>4440</v>
      </c>
      <c r="M3799" t="s">
        <v>2457</v>
      </c>
      <c r="N3799" t="s">
        <v>24</v>
      </c>
      <c r="O3799">
        <v>513333333.33333302</v>
      </c>
      <c r="P3799">
        <v>513333333.33333302</v>
      </c>
      <c r="Q3799">
        <v>51333333.333333299</v>
      </c>
      <c r="R3799">
        <v>564666666.66666698</v>
      </c>
      <c r="S3799" t="s">
        <v>25</v>
      </c>
      <c r="T3799" t="s">
        <v>25</v>
      </c>
      <c r="U3799" t="s">
        <v>4444</v>
      </c>
      <c r="V3799">
        <v>2065591000</v>
      </c>
      <c r="W3799" t="s">
        <v>25</v>
      </c>
      <c r="X3799" t="s">
        <v>25</v>
      </c>
    </row>
    <row r="3800" spans="1:24" x14ac:dyDescent="0.3">
      <c r="A3800" s="5">
        <v>3797</v>
      </c>
      <c r="B3800" t="s">
        <v>4443</v>
      </c>
      <c r="C3800" s="10">
        <v>43706</v>
      </c>
      <c r="D3800" t="s">
        <v>311</v>
      </c>
      <c r="E3800" t="s">
        <v>2453</v>
      </c>
      <c r="F3800" t="s">
        <v>32</v>
      </c>
      <c r="G3800" t="s">
        <v>249</v>
      </c>
      <c r="H3800" t="s">
        <v>2463</v>
      </c>
      <c r="I3800">
        <v>1</v>
      </c>
      <c r="J3800" t="s">
        <v>27</v>
      </c>
      <c r="K3800" t="s">
        <v>2455</v>
      </c>
      <c r="L3800" t="s">
        <v>4440</v>
      </c>
      <c r="M3800" t="s">
        <v>2457</v>
      </c>
      <c r="N3800" t="s">
        <v>24</v>
      </c>
      <c r="O3800">
        <v>513333333.33333302</v>
      </c>
      <c r="P3800">
        <v>513333333.33333302</v>
      </c>
      <c r="Q3800">
        <v>51333333.333333299</v>
      </c>
      <c r="R3800">
        <v>564666666.66666698</v>
      </c>
      <c r="S3800" t="s">
        <v>25</v>
      </c>
      <c r="T3800" t="s">
        <v>25</v>
      </c>
      <c r="U3800" t="s">
        <v>4444</v>
      </c>
      <c r="V3800">
        <v>2065591000</v>
      </c>
      <c r="W3800" t="s">
        <v>25</v>
      </c>
      <c r="X3800" t="s">
        <v>25</v>
      </c>
    </row>
    <row r="3801" spans="1:24" x14ac:dyDescent="0.3">
      <c r="A3801" s="5">
        <v>3798</v>
      </c>
      <c r="B3801" t="s">
        <v>4445</v>
      </c>
      <c r="C3801" s="10">
        <v>43705</v>
      </c>
      <c r="D3801" t="s">
        <v>2150</v>
      </c>
      <c r="E3801" t="s">
        <v>4298</v>
      </c>
      <c r="F3801" t="s">
        <v>2613</v>
      </c>
      <c r="G3801" t="s">
        <v>205</v>
      </c>
      <c r="H3801" t="s">
        <v>4446</v>
      </c>
      <c r="I3801">
        <v>2</v>
      </c>
      <c r="J3801" t="s">
        <v>27</v>
      </c>
      <c r="K3801" t="s">
        <v>4447</v>
      </c>
      <c r="L3801" t="s">
        <v>93</v>
      </c>
      <c r="M3801" t="s">
        <v>2007</v>
      </c>
      <c r="N3801" t="s">
        <v>24</v>
      </c>
      <c r="O3801">
        <v>16900000</v>
      </c>
      <c r="P3801">
        <v>33800000</v>
      </c>
      <c r="Q3801">
        <v>3380000</v>
      </c>
      <c r="R3801">
        <v>32110000</v>
      </c>
      <c r="S3801" t="s">
        <v>25</v>
      </c>
      <c r="T3801" t="s">
        <v>25</v>
      </c>
      <c r="U3801" t="s">
        <v>4448</v>
      </c>
      <c r="V3801">
        <v>35748500</v>
      </c>
      <c r="W3801" t="s">
        <v>25</v>
      </c>
      <c r="X3801">
        <v>35748500</v>
      </c>
    </row>
    <row r="3802" spans="1:24" x14ac:dyDescent="0.3">
      <c r="A3802" s="5">
        <v>3799</v>
      </c>
      <c r="B3802" t="s">
        <v>4445</v>
      </c>
      <c r="C3802" s="10">
        <v>43705</v>
      </c>
      <c r="D3802" t="s">
        <v>352</v>
      </c>
      <c r="E3802" t="s">
        <v>4298</v>
      </c>
      <c r="F3802" t="s">
        <v>2613</v>
      </c>
      <c r="G3802" t="s">
        <v>205</v>
      </c>
      <c r="H3802" t="s">
        <v>4449</v>
      </c>
      <c r="I3802">
        <v>2</v>
      </c>
      <c r="J3802" t="s">
        <v>28</v>
      </c>
      <c r="K3802" t="s">
        <v>4447</v>
      </c>
      <c r="L3802" t="s">
        <v>93</v>
      </c>
      <c r="M3802" t="s">
        <v>2007</v>
      </c>
      <c r="N3802" t="s">
        <v>24</v>
      </c>
      <c r="O3802">
        <v>275000</v>
      </c>
      <c r="P3802">
        <v>550000</v>
      </c>
      <c r="Q3802">
        <v>55000</v>
      </c>
      <c r="R3802">
        <v>522500</v>
      </c>
      <c r="S3802" t="s">
        <v>25</v>
      </c>
      <c r="T3802" t="s">
        <v>25</v>
      </c>
      <c r="U3802" t="s">
        <v>4448</v>
      </c>
      <c r="V3802">
        <v>35748500</v>
      </c>
      <c r="W3802" t="s">
        <v>25</v>
      </c>
      <c r="X3802">
        <v>35748500</v>
      </c>
    </row>
    <row r="3803" spans="1:24" x14ac:dyDescent="0.3">
      <c r="A3803" s="5">
        <v>3800</v>
      </c>
      <c r="B3803" t="s">
        <v>4445</v>
      </c>
      <c r="C3803" s="10">
        <v>43705</v>
      </c>
      <c r="D3803" t="s">
        <v>352</v>
      </c>
      <c r="E3803" t="s">
        <v>4298</v>
      </c>
      <c r="F3803" t="s">
        <v>2613</v>
      </c>
      <c r="G3803" t="s">
        <v>205</v>
      </c>
      <c r="H3803" t="s">
        <v>4450</v>
      </c>
      <c r="I3803">
        <v>4</v>
      </c>
      <c r="J3803" t="s">
        <v>27</v>
      </c>
      <c r="K3803" t="s">
        <v>4447</v>
      </c>
      <c r="L3803" t="s">
        <v>93</v>
      </c>
      <c r="M3803" t="s">
        <v>2007</v>
      </c>
      <c r="N3803" t="s">
        <v>24</v>
      </c>
      <c r="O3803">
        <v>820000</v>
      </c>
      <c r="P3803">
        <v>3280000</v>
      </c>
      <c r="Q3803">
        <v>328000</v>
      </c>
      <c r="R3803">
        <v>3116000</v>
      </c>
      <c r="S3803" t="s">
        <v>25</v>
      </c>
      <c r="T3803" t="s">
        <v>25</v>
      </c>
      <c r="U3803" t="s">
        <v>4448</v>
      </c>
      <c r="V3803">
        <v>35748500</v>
      </c>
      <c r="W3803" t="s">
        <v>25</v>
      </c>
      <c r="X3803">
        <v>35748500</v>
      </c>
    </row>
    <row r="3804" spans="1:24" x14ac:dyDescent="0.3">
      <c r="A3804" s="5">
        <v>3801</v>
      </c>
      <c r="B3804" t="s">
        <v>4451</v>
      </c>
      <c r="C3804" s="10">
        <v>43705</v>
      </c>
      <c r="D3804" t="s">
        <v>352</v>
      </c>
      <c r="E3804" t="s">
        <v>4298</v>
      </c>
      <c r="F3804" t="s">
        <v>2613</v>
      </c>
      <c r="G3804" t="s">
        <v>205</v>
      </c>
      <c r="H3804" t="s">
        <v>4452</v>
      </c>
      <c r="I3804">
        <v>3</v>
      </c>
      <c r="J3804" t="s">
        <v>27</v>
      </c>
      <c r="K3804" t="s">
        <v>4447</v>
      </c>
      <c r="L3804" t="s">
        <v>151</v>
      </c>
      <c r="M3804" t="s">
        <v>2102</v>
      </c>
      <c r="N3804" t="s">
        <v>24</v>
      </c>
      <c r="O3804">
        <v>383000</v>
      </c>
      <c r="P3804">
        <v>1149000</v>
      </c>
      <c r="Q3804">
        <v>114900</v>
      </c>
      <c r="R3804">
        <v>1114530</v>
      </c>
      <c r="S3804" t="s">
        <v>25</v>
      </c>
      <c r="T3804" t="s">
        <v>25</v>
      </c>
      <c r="U3804" t="s">
        <v>4453</v>
      </c>
      <c r="V3804">
        <v>4766580</v>
      </c>
      <c r="W3804" t="s">
        <v>25</v>
      </c>
      <c r="X3804">
        <v>4766580</v>
      </c>
    </row>
    <row r="3805" spans="1:24" x14ac:dyDescent="0.3">
      <c r="A3805" s="5">
        <v>3802</v>
      </c>
      <c r="B3805" t="s">
        <v>4451</v>
      </c>
      <c r="C3805" s="10">
        <v>43705</v>
      </c>
      <c r="D3805" t="s">
        <v>311</v>
      </c>
      <c r="E3805" t="s">
        <v>4298</v>
      </c>
      <c r="F3805" t="s">
        <v>2613</v>
      </c>
      <c r="G3805" t="s">
        <v>205</v>
      </c>
      <c r="H3805" t="s">
        <v>4454</v>
      </c>
      <c r="I3805">
        <v>15</v>
      </c>
      <c r="J3805" t="s">
        <v>27</v>
      </c>
      <c r="K3805" t="s">
        <v>4447</v>
      </c>
      <c r="L3805" t="s">
        <v>151</v>
      </c>
      <c r="M3805" t="s">
        <v>2102</v>
      </c>
      <c r="N3805" t="s">
        <v>24</v>
      </c>
      <c r="O3805">
        <v>110000</v>
      </c>
      <c r="P3805">
        <v>1650000</v>
      </c>
      <c r="Q3805">
        <v>165000</v>
      </c>
      <c r="R3805">
        <v>1600500</v>
      </c>
      <c r="S3805" t="s">
        <v>25</v>
      </c>
      <c r="T3805" t="s">
        <v>25</v>
      </c>
      <c r="U3805" t="s">
        <v>4453</v>
      </c>
      <c r="V3805">
        <v>4766580</v>
      </c>
      <c r="W3805" t="s">
        <v>25</v>
      </c>
      <c r="X3805">
        <v>4766580</v>
      </c>
    </row>
    <row r="3806" spans="1:24" x14ac:dyDescent="0.3">
      <c r="A3806" s="5">
        <v>3803</v>
      </c>
      <c r="B3806" t="s">
        <v>4451</v>
      </c>
      <c r="C3806" s="10">
        <v>43705</v>
      </c>
      <c r="D3806" t="s">
        <v>2299</v>
      </c>
      <c r="E3806" t="s">
        <v>4298</v>
      </c>
      <c r="F3806" t="s">
        <v>2613</v>
      </c>
      <c r="G3806" t="s">
        <v>205</v>
      </c>
      <c r="H3806" t="s">
        <v>4455</v>
      </c>
      <c r="I3806">
        <v>5</v>
      </c>
      <c r="J3806" t="s">
        <v>27</v>
      </c>
      <c r="K3806" t="s">
        <v>4447</v>
      </c>
      <c r="L3806" t="s">
        <v>151</v>
      </c>
      <c r="M3806" t="s">
        <v>2102</v>
      </c>
      <c r="N3806" t="s">
        <v>24</v>
      </c>
      <c r="O3806">
        <v>211000</v>
      </c>
      <c r="P3806">
        <v>1055000</v>
      </c>
      <c r="Q3806">
        <v>105500</v>
      </c>
      <c r="R3806">
        <v>1023350</v>
      </c>
      <c r="S3806" t="s">
        <v>25</v>
      </c>
      <c r="T3806" t="s">
        <v>25</v>
      </c>
      <c r="U3806" t="s">
        <v>4453</v>
      </c>
      <c r="V3806">
        <v>4766580</v>
      </c>
      <c r="W3806" t="s">
        <v>25</v>
      </c>
      <c r="X3806">
        <v>4766580</v>
      </c>
    </row>
    <row r="3807" spans="1:24" x14ac:dyDescent="0.3">
      <c r="A3807" s="5">
        <v>3804</v>
      </c>
      <c r="B3807" t="s">
        <v>4451</v>
      </c>
      <c r="C3807" s="10">
        <v>43705</v>
      </c>
      <c r="D3807" t="s">
        <v>311</v>
      </c>
      <c r="E3807" t="s">
        <v>4298</v>
      </c>
      <c r="F3807" t="s">
        <v>2613</v>
      </c>
      <c r="G3807" t="s">
        <v>205</v>
      </c>
      <c r="H3807" t="s">
        <v>4456</v>
      </c>
      <c r="I3807">
        <v>10</v>
      </c>
      <c r="J3807" t="s">
        <v>27</v>
      </c>
      <c r="K3807" t="s">
        <v>4447</v>
      </c>
      <c r="L3807" t="s">
        <v>151</v>
      </c>
      <c r="M3807" t="s">
        <v>2102</v>
      </c>
      <c r="N3807" t="s">
        <v>24</v>
      </c>
      <c r="O3807">
        <v>58000</v>
      </c>
      <c r="P3807">
        <v>580000</v>
      </c>
      <c r="Q3807">
        <v>58000</v>
      </c>
      <c r="R3807">
        <v>562600</v>
      </c>
      <c r="S3807" t="s">
        <v>25</v>
      </c>
      <c r="T3807" t="s">
        <v>25</v>
      </c>
      <c r="U3807" t="s">
        <v>4453</v>
      </c>
      <c r="V3807">
        <v>4766580</v>
      </c>
      <c r="W3807" t="s">
        <v>25</v>
      </c>
      <c r="X3807">
        <v>4766580</v>
      </c>
    </row>
    <row r="3808" spans="1:24" x14ac:dyDescent="0.3">
      <c r="A3808" s="5">
        <v>3805</v>
      </c>
      <c r="B3808" t="s">
        <v>4451</v>
      </c>
      <c r="C3808" s="10">
        <v>43705</v>
      </c>
      <c r="D3808" t="s">
        <v>2299</v>
      </c>
      <c r="E3808" t="s">
        <v>4298</v>
      </c>
      <c r="F3808" t="s">
        <v>2613</v>
      </c>
      <c r="G3808" t="s">
        <v>205</v>
      </c>
      <c r="H3808" t="s">
        <v>4457</v>
      </c>
      <c r="I3808">
        <v>5</v>
      </c>
      <c r="J3808" t="s">
        <v>27</v>
      </c>
      <c r="K3808" t="s">
        <v>4447</v>
      </c>
      <c r="L3808" t="s">
        <v>151</v>
      </c>
      <c r="M3808" t="s">
        <v>2102</v>
      </c>
      <c r="N3808" t="s">
        <v>24</v>
      </c>
      <c r="O3808">
        <v>62000</v>
      </c>
      <c r="P3808">
        <v>310000</v>
      </c>
      <c r="Q3808">
        <v>31000</v>
      </c>
      <c r="R3808">
        <v>300700</v>
      </c>
      <c r="S3808" t="s">
        <v>25</v>
      </c>
      <c r="T3808" t="s">
        <v>25</v>
      </c>
      <c r="U3808" t="s">
        <v>4453</v>
      </c>
      <c r="V3808">
        <v>4766580</v>
      </c>
      <c r="W3808" t="s">
        <v>25</v>
      </c>
      <c r="X3808">
        <v>4766580</v>
      </c>
    </row>
    <row r="3809" spans="1:24" x14ac:dyDescent="0.3">
      <c r="A3809" s="5">
        <v>3806</v>
      </c>
      <c r="B3809" t="s">
        <v>4451</v>
      </c>
      <c r="C3809" s="10">
        <v>43705</v>
      </c>
      <c r="D3809" t="s">
        <v>311</v>
      </c>
      <c r="E3809" t="s">
        <v>4298</v>
      </c>
      <c r="F3809" t="s">
        <v>2613</v>
      </c>
      <c r="G3809" t="s">
        <v>205</v>
      </c>
      <c r="H3809" t="s">
        <v>4458</v>
      </c>
      <c r="I3809">
        <v>5</v>
      </c>
      <c r="J3809" t="s">
        <v>27</v>
      </c>
      <c r="K3809" t="s">
        <v>4447</v>
      </c>
      <c r="L3809" t="s">
        <v>151</v>
      </c>
      <c r="M3809" t="s">
        <v>2102</v>
      </c>
      <c r="N3809" t="s">
        <v>24</v>
      </c>
      <c r="O3809">
        <v>20000</v>
      </c>
      <c r="P3809">
        <v>100000</v>
      </c>
      <c r="Q3809">
        <v>10000</v>
      </c>
      <c r="R3809">
        <v>97000</v>
      </c>
      <c r="S3809" t="s">
        <v>25</v>
      </c>
      <c r="T3809" t="s">
        <v>25</v>
      </c>
      <c r="U3809" t="s">
        <v>4453</v>
      </c>
      <c r="V3809">
        <v>4766580</v>
      </c>
      <c r="W3809" t="s">
        <v>25</v>
      </c>
      <c r="X3809">
        <v>4766580</v>
      </c>
    </row>
    <row r="3810" spans="1:24" x14ac:dyDescent="0.3">
      <c r="A3810" s="5">
        <v>3807</v>
      </c>
      <c r="B3810" t="s">
        <v>4451</v>
      </c>
      <c r="C3810" s="10">
        <v>43705</v>
      </c>
      <c r="D3810" t="s">
        <v>2299</v>
      </c>
      <c r="E3810" t="s">
        <v>4298</v>
      </c>
      <c r="F3810" t="s">
        <v>2613</v>
      </c>
      <c r="G3810" t="s">
        <v>205</v>
      </c>
      <c r="H3810" t="s">
        <v>4459</v>
      </c>
      <c r="I3810">
        <v>5</v>
      </c>
      <c r="J3810" t="s">
        <v>27</v>
      </c>
      <c r="K3810" t="s">
        <v>4447</v>
      </c>
      <c r="L3810" t="s">
        <v>151</v>
      </c>
      <c r="M3810" t="s">
        <v>2102</v>
      </c>
      <c r="N3810" t="s">
        <v>24</v>
      </c>
      <c r="O3810">
        <v>14000</v>
      </c>
      <c r="P3810">
        <v>70000</v>
      </c>
      <c r="Q3810">
        <v>7000</v>
      </c>
      <c r="R3810">
        <v>67900</v>
      </c>
      <c r="S3810" t="s">
        <v>25</v>
      </c>
      <c r="T3810" t="s">
        <v>25</v>
      </c>
      <c r="U3810" t="s">
        <v>4453</v>
      </c>
      <c r="V3810">
        <v>4766580</v>
      </c>
      <c r="W3810" t="s">
        <v>25</v>
      </c>
      <c r="X3810">
        <v>4766580</v>
      </c>
    </row>
    <row r="3811" spans="1:24" x14ac:dyDescent="0.3">
      <c r="A3811" s="5">
        <v>3808</v>
      </c>
      <c r="B3811" t="s">
        <v>4460</v>
      </c>
      <c r="C3811" s="10">
        <v>43705</v>
      </c>
      <c r="D3811" t="s">
        <v>178</v>
      </c>
      <c r="E3811" t="s">
        <v>4461</v>
      </c>
      <c r="F3811" t="s">
        <v>32</v>
      </c>
      <c r="G3811" t="s">
        <v>205</v>
      </c>
      <c r="H3811" t="s">
        <v>1661</v>
      </c>
      <c r="I3811">
        <v>1</v>
      </c>
      <c r="J3811" t="s">
        <v>36</v>
      </c>
      <c r="K3811" t="s">
        <v>4462</v>
      </c>
      <c r="L3811" t="s">
        <v>93</v>
      </c>
      <c r="M3811" t="s">
        <v>4463</v>
      </c>
      <c r="N3811" t="s">
        <v>24</v>
      </c>
      <c r="O3811" s="8">
        <v>9.9999999999999995E-7</v>
      </c>
      <c r="P3811" s="8">
        <v>9.9999999999999995E-7</v>
      </c>
      <c r="Q3811" s="8">
        <v>9.9999999999999995E-8</v>
      </c>
      <c r="R3811" s="8">
        <v>9.4E-7</v>
      </c>
      <c r="S3811" t="s">
        <v>25</v>
      </c>
      <c r="T3811" t="s">
        <v>25</v>
      </c>
      <c r="U3811" t="s">
        <v>25</v>
      </c>
      <c r="V3811" t="s">
        <v>25</v>
      </c>
      <c r="W3811" t="s">
        <v>25</v>
      </c>
      <c r="X3811" t="s">
        <v>25</v>
      </c>
    </row>
    <row r="3812" spans="1:24" x14ac:dyDescent="0.3">
      <c r="A3812" s="5">
        <v>3809</v>
      </c>
      <c r="B3812" t="s">
        <v>4460</v>
      </c>
      <c r="C3812" s="10">
        <v>43705</v>
      </c>
      <c r="D3812" t="s">
        <v>179</v>
      </c>
      <c r="E3812" t="s">
        <v>4461</v>
      </c>
      <c r="F3812" t="s">
        <v>32</v>
      </c>
      <c r="G3812" t="s">
        <v>205</v>
      </c>
      <c r="H3812" t="s">
        <v>4464</v>
      </c>
      <c r="I3812">
        <v>50</v>
      </c>
      <c r="J3812" t="s">
        <v>27</v>
      </c>
      <c r="K3812" t="s">
        <v>4462</v>
      </c>
      <c r="L3812" t="s">
        <v>93</v>
      </c>
      <c r="M3812" t="s">
        <v>4463</v>
      </c>
      <c r="N3812" t="s">
        <v>24</v>
      </c>
      <c r="O3812">
        <v>286000</v>
      </c>
      <c r="P3812">
        <v>14300000</v>
      </c>
      <c r="Q3812">
        <v>1430000</v>
      </c>
      <c r="R3812">
        <v>13442000</v>
      </c>
      <c r="S3812" t="s">
        <v>25</v>
      </c>
      <c r="T3812" t="s">
        <v>25</v>
      </c>
      <c r="U3812" t="s">
        <v>25</v>
      </c>
      <c r="V3812" t="s">
        <v>25</v>
      </c>
      <c r="W3812" t="s">
        <v>25</v>
      </c>
      <c r="X3812" t="s">
        <v>25</v>
      </c>
    </row>
    <row r="3813" spans="1:24" x14ac:dyDescent="0.3">
      <c r="A3813" s="5">
        <v>3810</v>
      </c>
      <c r="B3813" t="s">
        <v>4460</v>
      </c>
      <c r="C3813" s="10">
        <v>43705</v>
      </c>
      <c r="D3813" t="s">
        <v>178</v>
      </c>
      <c r="E3813" t="s">
        <v>4461</v>
      </c>
      <c r="F3813" t="s">
        <v>32</v>
      </c>
      <c r="G3813" t="s">
        <v>205</v>
      </c>
      <c r="H3813" t="s">
        <v>4465</v>
      </c>
      <c r="I3813">
        <v>50</v>
      </c>
      <c r="J3813" t="s">
        <v>27</v>
      </c>
      <c r="K3813" t="s">
        <v>4462</v>
      </c>
      <c r="L3813" t="s">
        <v>93</v>
      </c>
      <c r="M3813" t="s">
        <v>4463</v>
      </c>
      <c r="N3813" t="s">
        <v>24</v>
      </c>
      <c r="O3813">
        <v>54500</v>
      </c>
      <c r="P3813">
        <v>2725000</v>
      </c>
      <c r="Q3813">
        <v>272500</v>
      </c>
      <c r="R3813">
        <v>2561500</v>
      </c>
      <c r="S3813" t="s">
        <v>25</v>
      </c>
      <c r="T3813" t="s">
        <v>25</v>
      </c>
      <c r="U3813" t="s">
        <v>25</v>
      </c>
      <c r="V3813" t="s">
        <v>25</v>
      </c>
      <c r="W3813" t="s">
        <v>25</v>
      </c>
      <c r="X3813" t="s">
        <v>25</v>
      </c>
    </row>
    <row r="3814" spans="1:24" x14ac:dyDescent="0.3">
      <c r="A3814" s="5">
        <v>3811</v>
      </c>
      <c r="B3814" t="s">
        <v>4460</v>
      </c>
      <c r="C3814" s="10">
        <v>43705</v>
      </c>
      <c r="D3814" t="s">
        <v>179</v>
      </c>
      <c r="E3814" t="s">
        <v>4461</v>
      </c>
      <c r="F3814" t="s">
        <v>32</v>
      </c>
      <c r="G3814" t="s">
        <v>205</v>
      </c>
      <c r="H3814" t="s">
        <v>4466</v>
      </c>
      <c r="I3814">
        <v>50</v>
      </c>
      <c r="J3814" t="s">
        <v>27</v>
      </c>
      <c r="K3814" t="s">
        <v>4462</v>
      </c>
      <c r="L3814" t="s">
        <v>93</v>
      </c>
      <c r="M3814" t="s">
        <v>4463</v>
      </c>
      <c r="N3814" t="s">
        <v>24</v>
      </c>
      <c r="O3814">
        <v>449000</v>
      </c>
      <c r="P3814">
        <v>22450000</v>
      </c>
      <c r="Q3814">
        <v>2245000</v>
      </c>
      <c r="R3814">
        <v>21103000</v>
      </c>
      <c r="S3814" t="s">
        <v>25</v>
      </c>
      <c r="T3814" t="s">
        <v>25</v>
      </c>
      <c r="U3814" t="s">
        <v>25</v>
      </c>
      <c r="V3814" t="s">
        <v>25</v>
      </c>
      <c r="W3814" t="s">
        <v>25</v>
      </c>
      <c r="X3814" t="s">
        <v>25</v>
      </c>
    </row>
    <row r="3815" spans="1:24" x14ac:dyDescent="0.3">
      <c r="A3815" s="5">
        <v>3812</v>
      </c>
      <c r="B3815" t="s">
        <v>4460</v>
      </c>
      <c r="C3815" s="10">
        <v>43705</v>
      </c>
      <c r="D3815" t="s">
        <v>178</v>
      </c>
      <c r="E3815" t="s">
        <v>4461</v>
      </c>
      <c r="F3815" t="s">
        <v>32</v>
      </c>
      <c r="G3815" t="s">
        <v>205</v>
      </c>
      <c r="H3815" t="s">
        <v>4467</v>
      </c>
      <c r="I3815">
        <v>50</v>
      </c>
      <c r="J3815" t="s">
        <v>27</v>
      </c>
      <c r="K3815" t="s">
        <v>4462</v>
      </c>
      <c r="L3815" t="s">
        <v>93</v>
      </c>
      <c r="M3815" t="s">
        <v>4463</v>
      </c>
      <c r="N3815" t="s">
        <v>24</v>
      </c>
      <c r="O3815">
        <v>74500</v>
      </c>
      <c r="P3815">
        <v>3725000</v>
      </c>
      <c r="Q3815">
        <v>372500</v>
      </c>
      <c r="R3815">
        <v>3501500</v>
      </c>
      <c r="S3815" t="s">
        <v>25</v>
      </c>
      <c r="T3815" t="s">
        <v>25</v>
      </c>
      <c r="U3815" t="s">
        <v>25</v>
      </c>
      <c r="V3815" t="s">
        <v>25</v>
      </c>
      <c r="W3815" t="s">
        <v>25</v>
      </c>
      <c r="X3815" t="s">
        <v>25</v>
      </c>
    </row>
    <row r="3816" spans="1:24" x14ac:dyDescent="0.3">
      <c r="A3816" s="5">
        <v>3813</v>
      </c>
      <c r="B3816" t="s">
        <v>4468</v>
      </c>
      <c r="C3816" s="10">
        <v>43705</v>
      </c>
      <c r="D3816" t="s">
        <v>179</v>
      </c>
      <c r="E3816" t="s">
        <v>4470</v>
      </c>
      <c r="F3816" t="s">
        <v>32</v>
      </c>
      <c r="G3816" t="s">
        <v>205</v>
      </c>
      <c r="H3816" t="s">
        <v>315</v>
      </c>
      <c r="I3816">
        <v>1</v>
      </c>
      <c r="J3816" t="s">
        <v>36</v>
      </c>
      <c r="K3816" t="s">
        <v>4471</v>
      </c>
      <c r="L3816" t="s">
        <v>484</v>
      </c>
      <c r="M3816" t="s">
        <v>209</v>
      </c>
      <c r="N3816" t="s">
        <v>68</v>
      </c>
      <c r="O3816" s="8">
        <v>9.9999999999999995E-7</v>
      </c>
      <c r="P3816" s="8">
        <v>9.9999999999999995E-7</v>
      </c>
      <c r="Q3816" s="8">
        <v>9.9999999999999995E-8</v>
      </c>
      <c r="R3816" s="8">
        <v>9.7000000000000003E-7</v>
      </c>
      <c r="S3816" t="s">
        <v>25</v>
      </c>
      <c r="T3816" t="s">
        <v>25</v>
      </c>
      <c r="U3816" t="s">
        <v>4472</v>
      </c>
      <c r="V3816">
        <v>34880</v>
      </c>
      <c r="W3816" t="s">
        <v>25</v>
      </c>
      <c r="X3816">
        <v>34880</v>
      </c>
    </row>
    <row r="3817" spans="1:24" x14ac:dyDescent="0.3">
      <c r="A3817" s="5">
        <v>3814</v>
      </c>
      <c r="B3817" t="s">
        <v>4468</v>
      </c>
      <c r="C3817" s="10">
        <v>43705</v>
      </c>
      <c r="D3817" t="s">
        <v>178</v>
      </c>
      <c r="E3817" t="s">
        <v>4470</v>
      </c>
      <c r="F3817" t="s">
        <v>32</v>
      </c>
      <c r="G3817" t="s">
        <v>205</v>
      </c>
      <c r="H3817" t="s">
        <v>1913</v>
      </c>
      <c r="I3817">
        <v>16000</v>
      </c>
      <c r="J3817" t="s">
        <v>65</v>
      </c>
      <c r="K3817" t="s">
        <v>4471</v>
      </c>
      <c r="L3817" t="s">
        <v>484</v>
      </c>
      <c r="M3817" t="s">
        <v>209</v>
      </c>
      <c r="N3817" t="s">
        <v>68</v>
      </c>
      <c r="O3817">
        <v>2.25</v>
      </c>
      <c r="P3817">
        <v>36000</v>
      </c>
      <c r="Q3817">
        <v>3600</v>
      </c>
      <c r="R3817">
        <v>34880</v>
      </c>
      <c r="S3817" t="s">
        <v>25</v>
      </c>
      <c r="T3817" t="s">
        <v>25</v>
      </c>
      <c r="U3817" t="s">
        <v>4472</v>
      </c>
      <c r="V3817">
        <v>34880</v>
      </c>
      <c r="W3817" t="s">
        <v>25</v>
      </c>
      <c r="X3817">
        <v>34880</v>
      </c>
    </row>
    <row r="3818" spans="1:24" x14ac:dyDescent="0.3">
      <c r="A3818" s="5">
        <v>3815</v>
      </c>
      <c r="B3818" t="s">
        <v>4473</v>
      </c>
      <c r="C3818" s="10">
        <v>43705</v>
      </c>
      <c r="D3818" t="s">
        <v>179</v>
      </c>
      <c r="E3818" t="s">
        <v>542</v>
      </c>
      <c r="F3818" t="s">
        <v>289</v>
      </c>
      <c r="G3818" t="s">
        <v>205</v>
      </c>
      <c r="H3818" t="s">
        <v>517</v>
      </c>
      <c r="I3818">
        <v>1997.5</v>
      </c>
      <c r="J3818" t="s">
        <v>518</v>
      </c>
      <c r="K3818" t="s">
        <v>544</v>
      </c>
      <c r="L3818" t="s">
        <v>520</v>
      </c>
      <c r="M3818" t="s">
        <v>2223</v>
      </c>
      <c r="N3818" t="s">
        <v>68</v>
      </c>
      <c r="O3818">
        <v>568</v>
      </c>
      <c r="P3818">
        <v>1134580</v>
      </c>
      <c r="Q3818">
        <v>113458</v>
      </c>
      <c r="R3818">
        <v>1134580</v>
      </c>
      <c r="S3818" t="s">
        <v>25</v>
      </c>
      <c r="T3818" t="s">
        <v>25</v>
      </c>
      <c r="U3818" t="s">
        <v>4474</v>
      </c>
      <c r="V3818">
        <v>1134580</v>
      </c>
      <c r="W3818" t="s">
        <v>25</v>
      </c>
      <c r="X3818">
        <v>1134580</v>
      </c>
    </row>
    <row r="3819" spans="1:24" x14ac:dyDescent="0.3">
      <c r="A3819" s="5">
        <v>3816</v>
      </c>
      <c r="B3819" t="s">
        <v>4475</v>
      </c>
      <c r="C3819" s="10">
        <v>43705</v>
      </c>
      <c r="D3819" t="s">
        <v>178</v>
      </c>
      <c r="E3819" t="s">
        <v>4477</v>
      </c>
      <c r="F3819" t="s">
        <v>2613</v>
      </c>
      <c r="G3819" t="s">
        <v>205</v>
      </c>
      <c r="H3819" t="s">
        <v>315</v>
      </c>
      <c r="I3819">
        <v>1</v>
      </c>
      <c r="J3819" t="s">
        <v>36</v>
      </c>
      <c r="K3819" t="s">
        <v>4478</v>
      </c>
      <c r="L3819" t="s">
        <v>93</v>
      </c>
      <c r="M3819" t="s">
        <v>2093</v>
      </c>
      <c r="N3819" t="s">
        <v>24</v>
      </c>
      <c r="O3819" s="8">
        <v>9.9999999999999995E-7</v>
      </c>
      <c r="P3819" s="8">
        <v>9.9999999999999995E-7</v>
      </c>
      <c r="Q3819" s="8">
        <v>9.9999999999999995E-8</v>
      </c>
      <c r="R3819" s="8">
        <v>9.9999999999999995E-7</v>
      </c>
      <c r="S3819" t="s">
        <v>25</v>
      </c>
      <c r="T3819" t="s">
        <v>25</v>
      </c>
      <c r="U3819" t="s">
        <v>4479</v>
      </c>
      <c r="V3819">
        <v>400000</v>
      </c>
      <c r="W3819" t="s">
        <v>25</v>
      </c>
      <c r="X3819">
        <v>400000</v>
      </c>
    </row>
    <row r="3820" spans="1:24" x14ac:dyDescent="0.3">
      <c r="A3820" s="5">
        <v>3817</v>
      </c>
      <c r="B3820" t="s">
        <v>4475</v>
      </c>
      <c r="C3820" s="10">
        <v>43705</v>
      </c>
      <c r="D3820" t="s">
        <v>179</v>
      </c>
      <c r="E3820" t="s">
        <v>4477</v>
      </c>
      <c r="F3820" t="s">
        <v>2613</v>
      </c>
      <c r="G3820" t="s">
        <v>205</v>
      </c>
      <c r="H3820" t="s">
        <v>4480</v>
      </c>
      <c r="I3820">
        <v>1</v>
      </c>
      <c r="J3820" t="s">
        <v>27</v>
      </c>
      <c r="K3820" t="s">
        <v>4478</v>
      </c>
      <c r="L3820" t="s">
        <v>93</v>
      </c>
      <c r="M3820" t="s">
        <v>2093</v>
      </c>
      <c r="N3820" t="s">
        <v>24</v>
      </c>
      <c r="O3820">
        <v>120000</v>
      </c>
      <c r="P3820">
        <v>120000</v>
      </c>
      <c r="Q3820">
        <v>12000</v>
      </c>
      <c r="R3820">
        <v>120000</v>
      </c>
      <c r="S3820" t="s">
        <v>25</v>
      </c>
      <c r="T3820" t="s">
        <v>25</v>
      </c>
      <c r="U3820" t="s">
        <v>4479</v>
      </c>
      <c r="V3820">
        <v>400000</v>
      </c>
      <c r="W3820" t="s">
        <v>25</v>
      </c>
      <c r="X3820">
        <v>400000</v>
      </c>
    </row>
    <row r="3821" spans="1:24" x14ac:dyDescent="0.3">
      <c r="A3821" s="5">
        <v>3818</v>
      </c>
      <c r="B3821" t="s">
        <v>4475</v>
      </c>
      <c r="C3821" s="10">
        <v>43705</v>
      </c>
      <c r="D3821" t="s">
        <v>178</v>
      </c>
      <c r="E3821" t="s">
        <v>4477</v>
      </c>
      <c r="F3821" t="s">
        <v>2613</v>
      </c>
      <c r="G3821" t="s">
        <v>205</v>
      </c>
      <c r="H3821" t="s">
        <v>4481</v>
      </c>
      <c r="I3821">
        <v>1</v>
      </c>
      <c r="J3821" t="s">
        <v>27</v>
      </c>
      <c r="K3821" t="s">
        <v>4478</v>
      </c>
      <c r="L3821" t="s">
        <v>93</v>
      </c>
      <c r="M3821" t="s">
        <v>2093</v>
      </c>
      <c r="N3821" t="s">
        <v>24</v>
      </c>
      <c r="O3821">
        <v>150000</v>
      </c>
      <c r="P3821">
        <v>150000</v>
      </c>
      <c r="Q3821">
        <v>15000</v>
      </c>
      <c r="R3821">
        <v>150000</v>
      </c>
      <c r="S3821" t="s">
        <v>25</v>
      </c>
      <c r="T3821" t="s">
        <v>25</v>
      </c>
      <c r="U3821" t="s">
        <v>4479</v>
      </c>
      <c r="V3821">
        <v>400000</v>
      </c>
      <c r="W3821" t="s">
        <v>25</v>
      </c>
      <c r="X3821">
        <v>400000</v>
      </c>
    </row>
    <row r="3822" spans="1:24" x14ac:dyDescent="0.3">
      <c r="A3822" s="5">
        <v>3819</v>
      </c>
      <c r="B3822" t="s">
        <v>4475</v>
      </c>
      <c r="C3822" s="10">
        <v>43705</v>
      </c>
      <c r="D3822" t="s">
        <v>179</v>
      </c>
      <c r="E3822" t="s">
        <v>4477</v>
      </c>
      <c r="F3822" t="s">
        <v>2613</v>
      </c>
      <c r="G3822" t="s">
        <v>205</v>
      </c>
      <c r="H3822" t="s">
        <v>4482</v>
      </c>
      <c r="I3822">
        <v>1</v>
      </c>
      <c r="J3822" t="s">
        <v>27</v>
      </c>
      <c r="K3822" t="s">
        <v>4478</v>
      </c>
      <c r="L3822" t="s">
        <v>93</v>
      </c>
      <c r="M3822" t="s">
        <v>2093</v>
      </c>
      <c r="N3822" t="s">
        <v>24</v>
      </c>
      <c r="O3822">
        <v>150000</v>
      </c>
      <c r="P3822">
        <v>150000</v>
      </c>
      <c r="Q3822">
        <v>15000</v>
      </c>
      <c r="R3822">
        <v>130000</v>
      </c>
      <c r="S3822" t="s">
        <v>25</v>
      </c>
      <c r="T3822" t="s">
        <v>25</v>
      </c>
      <c r="U3822" t="s">
        <v>4479</v>
      </c>
      <c r="V3822">
        <v>400000</v>
      </c>
      <c r="W3822" t="s">
        <v>25</v>
      </c>
      <c r="X3822">
        <v>400000</v>
      </c>
    </row>
    <row r="3823" spans="1:24" x14ac:dyDescent="0.3">
      <c r="A3823" s="5">
        <v>3820</v>
      </c>
      <c r="B3823" t="s">
        <v>4483</v>
      </c>
      <c r="C3823" s="10">
        <v>43705</v>
      </c>
      <c r="D3823" t="s">
        <v>178</v>
      </c>
      <c r="E3823" t="s">
        <v>4470</v>
      </c>
      <c r="F3823" t="s">
        <v>32</v>
      </c>
      <c r="G3823" t="s">
        <v>205</v>
      </c>
      <c r="H3823" t="s">
        <v>315</v>
      </c>
      <c r="I3823">
        <v>1</v>
      </c>
      <c r="J3823" t="s">
        <v>36</v>
      </c>
      <c r="K3823" t="s">
        <v>4471</v>
      </c>
      <c r="L3823" t="s">
        <v>520</v>
      </c>
      <c r="M3823" t="s">
        <v>209</v>
      </c>
      <c r="N3823" t="s">
        <v>68</v>
      </c>
      <c r="O3823" s="8">
        <v>9.9999999999999995E-7</v>
      </c>
      <c r="P3823" s="8">
        <v>9.9999999999999995E-7</v>
      </c>
      <c r="Q3823" s="8">
        <v>9.9999999999999995E-8</v>
      </c>
      <c r="R3823" s="8">
        <v>9.9999999999999995E-7</v>
      </c>
      <c r="S3823" t="s">
        <v>25</v>
      </c>
      <c r="T3823" t="s">
        <v>25</v>
      </c>
      <c r="U3823" t="s">
        <v>25</v>
      </c>
      <c r="V3823" t="s">
        <v>25</v>
      </c>
      <c r="W3823" t="s">
        <v>25</v>
      </c>
      <c r="X3823" t="s">
        <v>25</v>
      </c>
    </row>
    <row r="3824" spans="1:24" x14ac:dyDescent="0.3">
      <c r="A3824" s="5">
        <v>3821</v>
      </c>
      <c r="B3824" t="s">
        <v>4483</v>
      </c>
      <c r="C3824" s="10">
        <v>43705</v>
      </c>
      <c r="D3824" t="s">
        <v>179</v>
      </c>
      <c r="E3824" t="s">
        <v>4470</v>
      </c>
      <c r="F3824" t="s">
        <v>32</v>
      </c>
      <c r="G3824" t="s">
        <v>205</v>
      </c>
      <c r="H3824" t="s">
        <v>1913</v>
      </c>
      <c r="I3824">
        <v>16000</v>
      </c>
      <c r="J3824" t="s">
        <v>65</v>
      </c>
      <c r="K3824" t="s">
        <v>4471</v>
      </c>
      <c r="L3824" t="s">
        <v>520</v>
      </c>
      <c r="M3824" t="s">
        <v>209</v>
      </c>
      <c r="N3824" t="s">
        <v>68</v>
      </c>
      <c r="O3824" s="8">
        <v>9.9999999999999995E-7</v>
      </c>
      <c r="P3824">
        <v>1.6E-2</v>
      </c>
      <c r="Q3824">
        <v>1.6000000000000001E-3</v>
      </c>
      <c r="R3824">
        <v>1.6E-2</v>
      </c>
      <c r="S3824" t="s">
        <v>25</v>
      </c>
      <c r="T3824" t="s">
        <v>25</v>
      </c>
      <c r="U3824" t="s">
        <v>25</v>
      </c>
      <c r="V3824" t="s">
        <v>25</v>
      </c>
      <c r="W3824" t="s">
        <v>25</v>
      </c>
      <c r="X3824" t="s">
        <v>25</v>
      </c>
    </row>
    <row r="3825" spans="1:24" x14ac:dyDescent="0.3">
      <c r="A3825" s="5">
        <v>3822</v>
      </c>
      <c r="B3825" t="s">
        <v>4484</v>
      </c>
      <c r="C3825" s="10">
        <v>43705</v>
      </c>
      <c r="D3825" t="s">
        <v>178</v>
      </c>
      <c r="E3825" t="s">
        <v>4485</v>
      </c>
      <c r="F3825" t="s">
        <v>99</v>
      </c>
      <c r="G3825" t="s">
        <v>205</v>
      </c>
      <c r="H3825" t="s">
        <v>4486</v>
      </c>
      <c r="I3825">
        <v>7</v>
      </c>
      <c r="J3825" t="s">
        <v>28</v>
      </c>
      <c r="K3825" t="s">
        <v>4487</v>
      </c>
      <c r="L3825" t="s">
        <v>2216</v>
      </c>
      <c r="M3825" t="s">
        <v>4488</v>
      </c>
      <c r="N3825" t="s">
        <v>24</v>
      </c>
      <c r="O3825">
        <v>6000000</v>
      </c>
      <c r="P3825">
        <v>42000000</v>
      </c>
      <c r="Q3825">
        <v>4200000</v>
      </c>
      <c r="R3825">
        <v>46200000</v>
      </c>
      <c r="S3825" t="s">
        <v>25</v>
      </c>
      <c r="T3825" t="s">
        <v>25</v>
      </c>
      <c r="U3825" t="s">
        <v>25</v>
      </c>
      <c r="V3825" t="s">
        <v>25</v>
      </c>
      <c r="W3825" t="s">
        <v>25</v>
      </c>
      <c r="X3825" t="s">
        <v>25</v>
      </c>
    </row>
    <row r="3826" spans="1:24" x14ac:dyDescent="0.3">
      <c r="A3826" s="5">
        <v>3823</v>
      </c>
      <c r="B3826" t="s">
        <v>4489</v>
      </c>
      <c r="C3826" s="10">
        <v>43704</v>
      </c>
      <c r="D3826" t="s">
        <v>179</v>
      </c>
      <c r="E3826" t="s">
        <v>4490</v>
      </c>
      <c r="F3826" t="s">
        <v>2613</v>
      </c>
      <c r="G3826" t="s">
        <v>205</v>
      </c>
      <c r="H3826" t="s">
        <v>4491</v>
      </c>
      <c r="I3826">
        <v>1</v>
      </c>
      <c r="J3826" t="s">
        <v>36</v>
      </c>
      <c r="K3826" t="s">
        <v>4492</v>
      </c>
      <c r="L3826" t="s">
        <v>4493</v>
      </c>
      <c r="M3826" t="s">
        <v>3897</v>
      </c>
      <c r="N3826" t="s">
        <v>42</v>
      </c>
      <c r="O3826">
        <v>206000</v>
      </c>
      <c r="P3826">
        <v>206000</v>
      </c>
      <c r="Q3826">
        <v>20600</v>
      </c>
      <c r="R3826">
        <v>206000</v>
      </c>
      <c r="S3826" t="s">
        <v>25</v>
      </c>
      <c r="T3826" t="s">
        <v>25</v>
      </c>
      <c r="U3826" t="s">
        <v>4494</v>
      </c>
      <c r="V3826">
        <v>206000</v>
      </c>
      <c r="W3826" t="s">
        <v>25</v>
      </c>
      <c r="X3826">
        <v>166950</v>
      </c>
    </row>
    <row r="3827" spans="1:24" x14ac:dyDescent="0.3">
      <c r="A3827" s="5">
        <v>3824</v>
      </c>
      <c r="B3827" t="s">
        <v>4495</v>
      </c>
      <c r="C3827" s="10">
        <v>43704</v>
      </c>
      <c r="D3827" t="s">
        <v>178</v>
      </c>
      <c r="E3827" t="s">
        <v>4496</v>
      </c>
      <c r="F3827" t="s">
        <v>2389</v>
      </c>
      <c r="G3827" t="s">
        <v>269</v>
      </c>
      <c r="H3827" t="s">
        <v>4497</v>
      </c>
      <c r="I3827">
        <v>1</v>
      </c>
      <c r="J3827" t="s">
        <v>2841</v>
      </c>
      <c r="K3827" t="s">
        <v>4498</v>
      </c>
      <c r="L3827" t="s">
        <v>2216</v>
      </c>
      <c r="M3827" t="s">
        <v>4499</v>
      </c>
      <c r="N3827" t="s">
        <v>24</v>
      </c>
      <c r="O3827">
        <v>602500000</v>
      </c>
      <c r="P3827">
        <v>602500000</v>
      </c>
      <c r="Q3827">
        <v>60250000</v>
      </c>
      <c r="R3827">
        <v>662750000</v>
      </c>
      <c r="S3827" t="s">
        <v>25</v>
      </c>
      <c r="T3827" t="s">
        <v>25</v>
      </c>
      <c r="U3827" t="s">
        <v>4500</v>
      </c>
      <c r="V3827">
        <v>362300000</v>
      </c>
      <c r="W3827" t="s">
        <v>25</v>
      </c>
      <c r="X3827" t="s">
        <v>25</v>
      </c>
    </row>
    <row r="3828" spans="1:24" x14ac:dyDescent="0.3">
      <c r="A3828" s="5">
        <v>3825</v>
      </c>
      <c r="B3828" t="s">
        <v>4501</v>
      </c>
      <c r="C3828" s="10">
        <v>43703</v>
      </c>
      <c r="D3828" t="s">
        <v>179</v>
      </c>
      <c r="E3828" t="s">
        <v>4502</v>
      </c>
      <c r="F3828" t="s">
        <v>32</v>
      </c>
      <c r="G3828" t="s">
        <v>205</v>
      </c>
      <c r="H3828" t="s">
        <v>4503</v>
      </c>
      <c r="I3828">
        <v>2</v>
      </c>
      <c r="J3828" t="s">
        <v>27</v>
      </c>
      <c r="K3828" t="s">
        <v>4504</v>
      </c>
      <c r="L3828" t="s">
        <v>93</v>
      </c>
      <c r="M3828" t="s">
        <v>3753</v>
      </c>
      <c r="N3828" t="s">
        <v>24</v>
      </c>
      <c r="O3828">
        <v>495000</v>
      </c>
      <c r="P3828">
        <v>990000</v>
      </c>
      <c r="Q3828">
        <v>99000</v>
      </c>
      <c r="R3828">
        <v>930600</v>
      </c>
      <c r="S3828" t="s">
        <v>25</v>
      </c>
      <c r="T3828" t="s">
        <v>25</v>
      </c>
      <c r="U3828" t="s">
        <v>4505</v>
      </c>
      <c r="V3828">
        <v>70238680</v>
      </c>
      <c r="W3828" t="s">
        <v>25</v>
      </c>
      <c r="X3828">
        <v>70238680</v>
      </c>
    </row>
    <row r="3829" spans="1:24" x14ac:dyDescent="0.3">
      <c r="A3829" s="5">
        <v>3826</v>
      </c>
      <c r="B3829" t="s">
        <v>4501</v>
      </c>
      <c r="C3829" s="10">
        <v>43703</v>
      </c>
      <c r="D3829" t="s">
        <v>178</v>
      </c>
      <c r="E3829" t="s">
        <v>4502</v>
      </c>
      <c r="F3829" t="s">
        <v>32</v>
      </c>
      <c r="G3829" t="s">
        <v>205</v>
      </c>
      <c r="H3829" t="s">
        <v>315</v>
      </c>
      <c r="I3829">
        <v>1</v>
      </c>
      <c r="J3829" t="s">
        <v>36</v>
      </c>
      <c r="K3829" t="s">
        <v>4504</v>
      </c>
      <c r="L3829" t="s">
        <v>93</v>
      </c>
      <c r="M3829" t="s">
        <v>3753</v>
      </c>
      <c r="N3829" t="s">
        <v>24</v>
      </c>
      <c r="O3829" s="8">
        <v>9.9999999999999995E-7</v>
      </c>
      <c r="P3829" s="8">
        <v>9.9999999999999995E-7</v>
      </c>
      <c r="Q3829" s="8">
        <v>9.9999999999999995E-8</v>
      </c>
      <c r="R3829" s="8">
        <v>9.4E-7</v>
      </c>
      <c r="S3829" t="s">
        <v>25</v>
      </c>
      <c r="T3829" t="s">
        <v>25</v>
      </c>
      <c r="U3829" t="s">
        <v>4505</v>
      </c>
      <c r="V3829">
        <v>70238680</v>
      </c>
      <c r="W3829" t="s">
        <v>25</v>
      </c>
      <c r="X3829">
        <v>70238680</v>
      </c>
    </row>
    <row r="3830" spans="1:24" x14ac:dyDescent="0.3">
      <c r="A3830" s="5">
        <v>3827</v>
      </c>
      <c r="B3830" t="s">
        <v>4501</v>
      </c>
      <c r="C3830" s="10">
        <v>43703</v>
      </c>
      <c r="D3830" t="s">
        <v>179</v>
      </c>
      <c r="E3830" t="s">
        <v>4502</v>
      </c>
      <c r="F3830" t="s">
        <v>32</v>
      </c>
      <c r="G3830" t="s">
        <v>205</v>
      </c>
      <c r="H3830" t="s">
        <v>4506</v>
      </c>
      <c r="I3830">
        <v>6</v>
      </c>
      <c r="J3830" t="s">
        <v>27</v>
      </c>
      <c r="K3830" t="s">
        <v>4504</v>
      </c>
      <c r="L3830" t="s">
        <v>93</v>
      </c>
      <c r="M3830" t="s">
        <v>3753</v>
      </c>
      <c r="N3830" t="s">
        <v>24</v>
      </c>
      <c r="O3830">
        <v>243000</v>
      </c>
      <c r="P3830">
        <v>1458000</v>
      </c>
      <c r="Q3830">
        <v>145800</v>
      </c>
      <c r="R3830">
        <v>1370520</v>
      </c>
      <c r="S3830" t="s">
        <v>25</v>
      </c>
      <c r="T3830" t="s">
        <v>25</v>
      </c>
      <c r="U3830" t="s">
        <v>4505</v>
      </c>
      <c r="V3830">
        <v>70238680</v>
      </c>
      <c r="W3830" t="s">
        <v>25</v>
      </c>
      <c r="X3830">
        <v>70238680</v>
      </c>
    </row>
    <row r="3831" spans="1:24" x14ac:dyDescent="0.3">
      <c r="A3831" s="5">
        <v>3828</v>
      </c>
      <c r="B3831" t="s">
        <v>4501</v>
      </c>
      <c r="C3831" s="10">
        <v>43703</v>
      </c>
      <c r="D3831" t="s">
        <v>178</v>
      </c>
      <c r="E3831" t="s">
        <v>4502</v>
      </c>
      <c r="F3831" t="s">
        <v>32</v>
      </c>
      <c r="G3831" t="s">
        <v>205</v>
      </c>
      <c r="H3831" t="s">
        <v>4507</v>
      </c>
      <c r="I3831">
        <v>2</v>
      </c>
      <c r="J3831" t="s">
        <v>27</v>
      </c>
      <c r="K3831" t="s">
        <v>4504</v>
      </c>
      <c r="L3831" t="s">
        <v>93</v>
      </c>
      <c r="M3831" t="s">
        <v>3753</v>
      </c>
      <c r="N3831" t="s">
        <v>24</v>
      </c>
      <c r="O3831">
        <v>110000</v>
      </c>
      <c r="P3831">
        <v>220000</v>
      </c>
      <c r="Q3831">
        <v>22000</v>
      </c>
      <c r="R3831">
        <v>206800</v>
      </c>
      <c r="S3831" t="s">
        <v>25</v>
      </c>
      <c r="T3831" t="s">
        <v>25</v>
      </c>
      <c r="U3831" t="s">
        <v>4505</v>
      </c>
      <c r="V3831">
        <v>70238680</v>
      </c>
      <c r="W3831" t="s">
        <v>25</v>
      </c>
      <c r="X3831">
        <v>70238680</v>
      </c>
    </row>
    <row r="3832" spans="1:24" x14ac:dyDescent="0.3">
      <c r="A3832" s="5">
        <v>3829</v>
      </c>
      <c r="B3832" t="s">
        <v>4501</v>
      </c>
      <c r="C3832" s="10">
        <v>43703</v>
      </c>
      <c r="D3832" t="s">
        <v>179</v>
      </c>
      <c r="E3832" t="s">
        <v>4502</v>
      </c>
      <c r="F3832" t="s">
        <v>32</v>
      </c>
      <c r="G3832" t="s">
        <v>205</v>
      </c>
      <c r="H3832" t="s">
        <v>4508</v>
      </c>
      <c r="I3832">
        <v>2</v>
      </c>
      <c r="J3832" t="s">
        <v>27</v>
      </c>
      <c r="K3832" t="s">
        <v>4504</v>
      </c>
      <c r="L3832" t="s">
        <v>93</v>
      </c>
      <c r="M3832" t="s">
        <v>3753</v>
      </c>
      <c r="N3832" t="s">
        <v>24</v>
      </c>
      <c r="O3832">
        <v>110000</v>
      </c>
      <c r="P3832">
        <v>220000</v>
      </c>
      <c r="Q3832">
        <v>22000</v>
      </c>
      <c r="R3832">
        <v>206800</v>
      </c>
      <c r="S3832" t="s">
        <v>25</v>
      </c>
      <c r="T3832" t="s">
        <v>25</v>
      </c>
      <c r="U3832" t="s">
        <v>4505</v>
      </c>
      <c r="V3832">
        <v>70238680</v>
      </c>
      <c r="W3832" t="s">
        <v>25</v>
      </c>
      <c r="X3832">
        <v>70238680</v>
      </c>
    </row>
    <row r="3833" spans="1:24" x14ac:dyDescent="0.3">
      <c r="A3833" s="5">
        <v>3830</v>
      </c>
      <c r="B3833" t="s">
        <v>4501</v>
      </c>
      <c r="C3833" s="10">
        <v>43703</v>
      </c>
      <c r="D3833" t="s">
        <v>445</v>
      </c>
      <c r="E3833" t="s">
        <v>4502</v>
      </c>
      <c r="F3833" t="s">
        <v>32</v>
      </c>
      <c r="G3833" t="s">
        <v>205</v>
      </c>
      <c r="H3833" t="s">
        <v>4509</v>
      </c>
      <c r="I3833">
        <v>1</v>
      </c>
      <c r="J3833" t="s">
        <v>27</v>
      </c>
      <c r="K3833" t="s">
        <v>4504</v>
      </c>
      <c r="L3833" t="s">
        <v>93</v>
      </c>
      <c r="M3833" t="s">
        <v>3753</v>
      </c>
      <c r="N3833" t="s">
        <v>24</v>
      </c>
      <c r="O3833">
        <v>3065000</v>
      </c>
      <c r="P3833">
        <v>3065000</v>
      </c>
      <c r="Q3833">
        <v>306500</v>
      </c>
      <c r="R3833">
        <v>2881100</v>
      </c>
      <c r="S3833" t="s">
        <v>25</v>
      </c>
      <c r="T3833" t="s">
        <v>25</v>
      </c>
      <c r="U3833" t="s">
        <v>4505</v>
      </c>
      <c r="V3833">
        <v>70238680</v>
      </c>
      <c r="W3833" t="s">
        <v>25</v>
      </c>
      <c r="X3833">
        <v>70238680</v>
      </c>
    </row>
    <row r="3834" spans="1:24" x14ac:dyDescent="0.3">
      <c r="A3834" s="5">
        <v>3831</v>
      </c>
      <c r="B3834" t="s">
        <v>4501</v>
      </c>
      <c r="C3834" s="10">
        <v>43703</v>
      </c>
      <c r="D3834" t="s">
        <v>178</v>
      </c>
      <c r="E3834" t="s">
        <v>4502</v>
      </c>
      <c r="F3834" t="s">
        <v>32</v>
      </c>
      <c r="G3834" t="s">
        <v>205</v>
      </c>
      <c r="H3834" t="s">
        <v>4510</v>
      </c>
      <c r="I3834">
        <v>1</v>
      </c>
      <c r="J3834" t="s">
        <v>27</v>
      </c>
      <c r="K3834" t="s">
        <v>4504</v>
      </c>
      <c r="L3834" t="s">
        <v>93</v>
      </c>
      <c r="M3834" t="s">
        <v>3753</v>
      </c>
      <c r="N3834" t="s">
        <v>24</v>
      </c>
      <c r="O3834">
        <v>2809000</v>
      </c>
      <c r="P3834">
        <v>2809000</v>
      </c>
      <c r="Q3834">
        <v>280900</v>
      </c>
      <c r="R3834">
        <v>2640460</v>
      </c>
      <c r="S3834" t="s">
        <v>25</v>
      </c>
      <c r="T3834" t="s">
        <v>25</v>
      </c>
      <c r="U3834" t="s">
        <v>4505</v>
      </c>
      <c r="V3834">
        <v>70238680</v>
      </c>
      <c r="W3834" t="s">
        <v>25</v>
      </c>
      <c r="X3834">
        <v>70238680</v>
      </c>
    </row>
    <row r="3835" spans="1:24" x14ac:dyDescent="0.3">
      <c r="A3835" s="5">
        <v>3832</v>
      </c>
      <c r="B3835" t="s">
        <v>4501</v>
      </c>
      <c r="C3835" s="10">
        <v>43703</v>
      </c>
      <c r="D3835" t="s">
        <v>179</v>
      </c>
      <c r="E3835" t="s">
        <v>4502</v>
      </c>
      <c r="F3835" t="s">
        <v>32</v>
      </c>
      <c r="G3835" t="s">
        <v>205</v>
      </c>
      <c r="H3835" t="s">
        <v>4511</v>
      </c>
      <c r="I3835">
        <v>1</v>
      </c>
      <c r="J3835" t="s">
        <v>27</v>
      </c>
      <c r="K3835" t="s">
        <v>4504</v>
      </c>
      <c r="L3835" t="s">
        <v>93</v>
      </c>
      <c r="M3835" t="s">
        <v>3753</v>
      </c>
      <c r="N3835" t="s">
        <v>24</v>
      </c>
      <c r="O3835">
        <v>890000</v>
      </c>
      <c r="P3835">
        <v>890000</v>
      </c>
      <c r="Q3835">
        <v>89000</v>
      </c>
      <c r="R3835">
        <v>836600</v>
      </c>
      <c r="S3835" t="s">
        <v>25</v>
      </c>
      <c r="T3835" t="s">
        <v>25</v>
      </c>
      <c r="U3835" t="s">
        <v>4505</v>
      </c>
      <c r="V3835">
        <v>70238680</v>
      </c>
      <c r="W3835" t="s">
        <v>25</v>
      </c>
      <c r="X3835">
        <v>70238680</v>
      </c>
    </row>
    <row r="3836" spans="1:24" x14ac:dyDescent="0.3">
      <c r="A3836" s="5">
        <v>3833</v>
      </c>
      <c r="B3836" t="s">
        <v>4501</v>
      </c>
      <c r="C3836" s="10">
        <v>43703</v>
      </c>
      <c r="D3836" t="s">
        <v>445</v>
      </c>
      <c r="E3836" t="s">
        <v>4502</v>
      </c>
      <c r="F3836" t="s">
        <v>32</v>
      </c>
      <c r="G3836" t="s">
        <v>205</v>
      </c>
      <c r="H3836" t="s">
        <v>4512</v>
      </c>
      <c r="I3836">
        <v>85</v>
      </c>
      <c r="J3836" t="s">
        <v>27</v>
      </c>
      <c r="K3836" t="s">
        <v>4504</v>
      </c>
      <c r="L3836" t="s">
        <v>93</v>
      </c>
      <c r="M3836" t="s">
        <v>3753</v>
      </c>
      <c r="N3836" t="s">
        <v>24</v>
      </c>
      <c r="O3836">
        <v>98000</v>
      </c>
      <c r="P3836">
        <v>8330000</v>
      </c>
      <c r="Q3836">
        <v>833000</v>
      </c>
      <c r="R3836">
        <v>7830200</v>
      </c>
      <c r="S3836" t="s">
        <v>25</v>
      </c>
      <c r="T3836" t="s">
        <v>25</v>
      </c>
      <c r="U3836" t="s">
        <v>4505</v>
      </c>
      <c r="V3836">
        <v>70238680</v>
      </c>
      <c r="W3836" t="s">
        <v>25</v>
      </c>
      <c r="X3836">
        <v>70238680</v>
      </c>
    </row>
    <row r="3837" spans="1:24" x14ac:dyDescent="0.3">
      <c r="A3837" s="5">
        <v>3834</v>
      </c>
      <c r="B3837" t="s">
        <v>4501</v>
      </c>
      <c r="C3837" s="10">
        <v>43703</v>
      </c>
      <c r="D3837" t="s">
        <v>1866</v>
      </c>
      <c r="E3837" t="s">
        <v>4502</v>
      </c>
      <c r="F3837" t="s">
        <v>32</v>
      </c>
      <c r="G3837" t="s">
        <v>205</v>
      </c>
      <c r="H3837" t="s">
        <v>4513</v>
      </c>
      <c r="I3837">
        <v>6</v>
      </c>
      <c r="J3837" t="s">
        <v>27</v>
      </c>
      <c r="K3837" t="s">
        <v>4504</v>
      </c>
      <c r="L3837" t="s">
        <v>93</v>
      </c>
      <c r="M3837" t="s">
        <v>3753</v>
      </c>
      <c r="N3837" t="s">
        <v>24</v>
      </c>
      <c r="O3837">
        <v>200000</v>
      </c>
      <c r="P3837">
        <v>1200000</v>
      </c>
      <c r="Q3837">
        <v>120000</v>
      </c>
      <c r="R3837">
        <v>1128000</v>
      </c>
      <c r="S3837" t="s">
        <v>25</v>
      </c>
      <c r="T3837" t="s">
        <v>25</v>
      </c>
      <c r="U3837" t="s">
        <v>4505</v>
      </c>
      <c r="V3837">
        <v>70238680</v>
      </c>
      <c r="W3837" t="s">
        <v>25</v>
      </c>
      <c r="X3837">
        <v>70238680</v>
      </c>
    </row>
    <row r="3838" spans="1:24" x14ac:dyDescent="0.3">
      <c r="A3838" s="5">
        <v>3835</v>
      </c>
      <c r="B3838" t="s">
        <v>4501</v>
      </c>
      <c r="C3838" s="10">
        <v>43703</v>
      </c>
      <c r="D3838" t="s">
        <v>2331</v>
      </c>
      <c r="E3838" t="s">
        <v>4502</v>
      </c>
      <c r="F3838" t="s">
        <v>32</v>
      </c>
      <c r="G3838" t="s">
        <v>205</v>
      </c>
      <c r="H3838" t="s">
        <v>4514</v>
      </c>
      <c r="I3838">
        <v>2</v>
      </c>
      <c r="J3838" t="s">
        <v>27</v>
      </c>
      <c r="K3838" t="s">
        <v>4504</v>
      </c>
      <c r="L3838" t="s">
        <v>93</v>
      </c>
      <c r="M3838" t="s">
        <v>3753</v>
      </c>
      <c r="N3838" t="s">
        <v>24</v>
      </c>
      <c r="O3838">
        <v>560000</v>
      </c>
      <c r="P3838">
        <v>1120000</v>
      </c>
      <c r="Q3838">
        <v>112000</v>
      </c>
      <c r="R3838">
        <v>1052800</v>
      </c>
      <c r="S3838" t="s">
        <v>25</v>
      </c>
      <c r="T3838" t="s">
        <v>25</v>
      </c>
      <c r="U3838" t="s">
        <v>4505</v>
      </c>
      <c r="V3838">
        <v>70238680</v>
      </c>
      <c r="W3838" t="s">
        <v>25</v>
      </c>
      <c r="X3838">
        <v>70238680</v>
      </c>
    </row>
    <row r="3839" spans="1:24" x14ac:dyDescent="0.3">
      <c r="A3839" s="5">
        <v>3836</v>
      </c>
      <c r="B3839" t="s">
        <v>4501</v>
      </c>
      <c r="C3839" s="10">
        <v>43703</v>
      </c>
      <c r="D3839" t="s">
        <v>1866</v>
      </c>
      <c r="E3839" t="s">
        <v>4502</v>
      </c>
      <c r="F3839" t="s">
        <v>32</v>
      </c>
      <c r="G3839" t="s">
        <v>205</v>
      </c>
      <c r="H3839" t="s">
        <v>4515</v>
      </c>
      <c r="I3839">
        <v>3</v>
      </c>
      <c r="J3839" t="s">
        <v>27</v>
      </c>
      <c r="K3839" t="s">
        <v>4504</v>
      </c>
      <c r="L3839" t="s">
        <v>93</v>
      </c>
      <c r="M3839" t="s">
        <v>3753</v>
      </c>
      <c r="N3839" t="s">
        <v>24</v>
      </c>
      <c r="O3839">
        <v>3240000</v>
      </c>
      <c r="P3839">
        <v>9720000</v>
      </c>
      <c r="Q3839">
        <v>972000</v>
      </c>
      <c r="R3839">
        <v>9136800</v>
      </c>
      <c r="S3839" t="s">
        <v>25</v>
      </c>
      <c r="T3839" t="s">
        <v>25</v>
      </c>
      <c r="U3839" t="s">
        <v>4505</v>
      </c>
      <c r="V3839">
        <v>70238680</v>
      </c>
      <c r="W3839" t="s">
        <v>25</v>
      </c>
      <c r="X3839">
        <v>70238680</v>
      </c>
    </row>
    <row r="3840" spans="1:24" x14ac:dyDescent="0.3">
      <c r="A3840" s="5">
        <v>3837</v>
      </c>
      <c r="B3840" t="s">
        <v>4501</v>
      </c>
      <c r="C3840" s="10">
        <v>43703</v>
      </c>
      <c r="D3840" t="s">
        <v>2331</v>
      </c>
      <c r="E3840" t="s">
        <v>4502</v>
      </c>
      <c r="F3840" t="s">
        <v>32</v>
      </c>
      <c r="G3840" t="s">
        <v>205</v>
      </c>
      <c r="H3840" t="s">
        <v>4516</v>
      </c>
      <c r="I3840">
        <v>1</v>
      </c>
      <c r="J3840" t="s">
        <v>27</v>
      </c>
      <c r="K3840" t="s">
        <v>4504</v>
      </c>
      <c r="L3840" t="s">
        <v>93</v>
      </c>
      <c r="M3840" t="s">
        <v>3753</v>
      </c>
      <c r="N3840" t="s">
        <v>24</v>
      </c>
      <c r="O3840">
        <v>8200000</v>
      </c>
      <c r="P3840">
        <v>8200000</v>
      </c>
      <c r="Q3840">
        <v>820000</v>
      </c>
      <c r="R3840">
        <v>7708000</v>
      </c>
      <c r="S3840" t="s">
        <v>25</v>
      </c>
      <c r="T3840" t="s">
        <v>25</v>
      </c>
      <c r="U3840" t="s">
        <v>4505</v>
      </c>
      <c r="V3840">
        <v>70238680</v>
      </c>
      <c r="W3840" t="s">
        <v>25</v>
      </c>
      <c r="X3840">
        <v>70238680</v>
      </c>
    </row>
    <row r="3841" spans="1:24" x14ac:dyDescent="0.3">
      <c r="A3841" s="5">
        <v>3838</v>
      </c>
      <c r="B3841" t="s">
        <v>4501</v>
      </c>
      <c r="C3841" s="10">
        <v>43703</v>
      </c>
      <c r="D3841" t="s">
        <v>1866</v>
      </c>
      <c r="E3841" t="s">
        <v>4502</v>
      </c>
      <c r="F3841" t="s">
        <v>32</v>
      </c>
      <c r="G3841" t="s">
        <v>205</v>
      </c>
      <c r="H3841" t="s">
        <v>4517</v>
      </c>
      <c r="I3841">
        <v>2</v>
      </c>
      <c r="J3841" t="s">
        <v>27</v>
      </c>
      <c r="K3841" t="s">
        <v>4504</v>
      </c>
      <c r="L3841" t="s">
        <v>93</v>
      </c>
      <c r="M3841" t="s">
        <v>3753</v>
      </c>
      <c r="N3841" t="s">
        <v>24</v>
      </c>
      <c r="O3841">
        <v>65000</v>
      </c>
      <c r="P3841">
        <v>130000</v>
      </c>
      <c r="Q3841">
        <v>13000</v>
      </c>
      <c r="R3841">
        <v>122200</v>
      </c>
      <c r="S3841" t="s">
        <v>25</v>
      </c>
      <c r="T3841" t="s">
        <v>25</v>
      </c>
      <c r="U3841" t="s">
        <v>4505</v>
      </c>
      <c r="V3841">
        <v>70238680</v>
      </c>
      <c r="W3841" t="s">
        <v>25</v>
      </c>
      <c r="X3841">
        <v>70238680</v>
      </c>
    </row>
    <row r="3842" spans="1:24" x14ac:dyDescent="0.3">
      <c r="A3842" s="5">
        <v>3839</v>
      </c>
      <c r="B3842" t="s">
        <v>4501</v>
      </c>
      <c r="C3842" s="10">
        <v>43703</v>
      </c>
      <c r="D3842" t="s">
        <v>2331</v>
      </c>
      <c r="E3842" t="s">
        <v>4502</v>
      </c>
      <c r="F3842" t="s">
        <v>32</v>
      </c>
      <c r="G3842" t="s">
        <v>205</v>
      </c>
      <c r="H3842" t="s">
        <v>4518</v>
      </c>
      <c r="I3842">
        <v>12</v>
      </c>
      <c r="J3842" t="s">
        <v>27</v>
      </c>
      <c r="K3842" t="s">
        <v>4504</v>
      </c>
      <c r="L3842" t="s">
        <v>93</v>
      </c>
      <c r="M3842" t="s">
        <v>3753</v>
      </c>
      <c r="N3842" t="s">
        <v>24</v>
      </c>
      <c r="O3842">
        <v>15000</v>
      </c>
      <c r="P3842">
        <v>180000</v>
      </c>
      <c r="Q3842">
        <v>18000</v>
      </c>
      <c r="R3842">
        <v>169200</v>
      </c>
      <c r="S3842" t="s">
        <v>25</v>
      </c>
      <c r="T3842" t="s">
        <v>25</v>
      </c>
      <c r="U3842" t="s">
        <v>4505</v>
      </c>
      <c r="V3842">
        <v>70238680</v>
      </c>
      <c r="W3842" t="s">
        <v>25</v>
      </c>
      <c r="X3842">
        <v>70238680</v>
      </c>
    </row>
    <row r="3843" spans="1:24" x14ac:dyDescent="0.3">
      <c r="A3843" s="5">
        <v>3840</v>
      </c>
      <c r="B3843" t="s">
        <v>4501</v>
      </c>
      <c r="C3843" s="10">
        <v>43703</v>
      </c>
      <c r="D3843" t="s">
        <v>1866</v>
      </c>
      <c r="E3843" t="s">
        <v>4502</v>
      </c>
      <c r="F3843" t="s">
        <v>32</v>
      </c>
      <c r="G3843" t="s">
        <v>205</v>
      </c>
      <c r="H3843" t="s">
        <v>4519</v>
      </c>
      <c r="I3843">
        <v>2</v>
      </c>
      <c r="J3843" t="s">
        <v>27</v>
      </c>
      <c r="K3843" t="s">
        <v>4504</v>
      </c>
      <c r="L3843" t="s">
        <v>93</v>
      </c>
      <c r="M3843" t="s">
        <v>3753</v>
      </c>
      <c r="N3843" t="s">
        <v>24</v>
      </c>
      <c r="O3843">
        <v>13475000</v>
      </c>
      <c r="P3843">
        <v>26950000</v>
      </c>
      <c r="Q3843">
        <v>2695000</v>
      </c>
      <c r="R3843">
        <v>25333000</v>
      </c>
      <c r="S3843" t="s">
        <v>25</v>
      </c>
      <c r="T3843" t="s">
        <v>25</v>
      </c>
      <c r="U3843" t="s">
        <v>4505</v>
      </c>
      <c r="V3843">
        <v>70238680</v>
      </c>
      <c r="W3843" t="s">
        <v>25</v>
      </c>
      <c r="X3843">
        <v>70238680</v>
      </c>
    </row>
    <row r="3844" spans="1:24" x14ac:dyDescent="0.3">
      <c r="A3844" s="5">
        <v>3841</v>
      </c>
      <c r="B3844" t="s">
        <v>4501</v>
      </c>
      <c r="C3844" s="10">
        <v>43703</v>
      </c>
      <c r="D3844" t="s">
        <v>2331</v>
      </c>
      <c r="E3844" t="s">
        <v>4502</v>
      </c>
      <c r="F3844" t="s">
        <v>32</v>
      </c>
      <c r="G3844" t="s">
        <v>205</v>
      </c>
      <c r="H3844" t="s">
        <v>4520</v>
      </c>
      <c r="I3844">
        <v>4</v>
      </c>
      <c r="J3844" t="s">
        <v>27</v>
      </c>
      <c r="K3844" t="s">
        <v>4504</v>
      </c>
      <c r="L3844" t="s">
        <v>93</v>
      </c>
      <c r="M3844" t="s">
        <v>3753</v>
      </c>
      <c r="N3844" t="s">
        <v>24</v>
      </c>
      <c r="O3844">
        <v>1720000</v>
      </c>
      <c r="P3844">
        <v>6880000</v>
      </c>
      <c r="Q3844">
        <v>688000</v>
      </c>
      <c r="R3844">
        <v>6467200</v>
      </c>
      <c r="S3844" t="s">
        <v>25</v>
      </c>
      <c r="T3844" t="s">
        <v>25</v>
      </c>
      <c r="U3844" t="s">
        <v>4505</v>
      </c>
      <c r="V3844">
        <v>70238680</v>
      </c>
      <c r="W3844" t="s">
        <v>25</v>
      </c>
      <c r="X3844">
        <v>70238680</v>
      </c>
    </row>
    <row r="3845" spans="1:24" x14ac:dyDescent="0.3">
      <c r="A3845" s="5">
        <v>3842</v>
      </c>
      <c r="B3845" t="s">
        <v>4501</v>
      </c>
      <c r="C3845" s="10">
        <v>43703</v>
      </c>
      <c r="D3845" t="s">
        <v>1866</v>
      </c>
      <c r="E3845" t="s">
        <v>4502</v>
      </c>
      <c r="F3845" t="s">
        <v>32</v>
      </c>
      <c r="G3845" t="s">
        <v>205</v>
      </c>
      <c r="H3845" t="s">
        <v>4521</v>
      </c>
      <c r="I3845">
        <v>1</v>
      </c>
      <c r="J3845" t="s">
        <v>27</v>
      </c>
      <c r="K3845" t="s">
        <v>4504</v>
      </c>
      <c r="L3845" t="s">
        <v>93</v>
      </c>
      <c r="M3845" t="s">
        <v>3753</v>
      </c>
      <c r="N3845" t="s">
        <v>24</v>
      </c>
      <c r="O3845">
        <v>942000</v>
      </c>
      <c r="P3845">
        <v>942000</v>
      </c>
      <c r="Q3845">
        <v>94200</v>
      </c>
      <c r="R3845">
        <v>885480</v>
      </c>
      <c r="S3845" t="s">
        <v>25</v>
      </c>
      <c r="T3845" t="s">
        <v>25</v>
      </c>
      <c r="U3845" t="s">
        <v>4505</v>
      </c>
      <c r="V3845">
        <v>70238680</v>
      </c>
      <c r="W3845" t="s">
        <v>25</v>
      </c>
      <c r="X3845">
        <v>70238680</v>
      </c>
    </row>
    <row r="3846" spans="1:24" x14ac:dyDescent="0.3">
      <c r="A3846" s="5">
        <v>3843</v>
      </c>
      <c r="B3846" t="s">
        <v>4501</v>
      </c>
      <c r="C3846" s="10">
        <v>43703</v>
      </c>
      <c r="D3846" t="s">
        <v>2331</v>
      </c>
      <c r="E3846" t="s">
        <v>4502</v>
      </c>
      <c r="F3846" t="s">
        <v>32</v>
      </c>
      <c r="G3846" t="s">
        <v>205</v>
      </c>
      <c r="H3846" t="s">
        <v>4522</v>
      </c>
      <c r="I3846">
        <v>2</v>
      </c>
      <c r="J3846" t="s">
        <v>44</v>
      </c>
      <c r="K3846" t="s">
        <v>4504</v>
      </c>
      <c r="L3846" t="s">
        <v>93</v>
      </c>
      <c r="M3846" t="s">
        <v>3753</v>
      </c>
      <c r="N3846" t="s">
        <v>24</v>
      </c>
      <c r="O3846">
        <v>126000</v>
      </c>
      <c r="P3846">
        <v>252000</v>
      </c>
      <c r="Q3846">
        <v>25200</v>
      </c>
      <c r="R3846">
        <v>236880</v>
      </c>
      <c r="S3846" t="s">
        <v>25</v>
      </c>
      <c r="T3846" t="s">
        <v>25</v>
      </c>
      <c r="U3846" t="s">
        <v>4505</v>
      </c>
      <c r="V3846">
        <v>70238680</v>
      </c>
      <c r="W3846" t="s">
        <v>25</v>
      </c>
      <c r="X3846">
        <v>70238680</v>
      </c>
    </row>
    <row r="3847" spans="1:24" x14ac:dyDescent="0.3">
      <c r="A3847" s="5">
        <v>3844</v>
      </c>
      <c r="B3847" t="s">
        <v>4501</v>
      </c>
      <c r="C3847" s="10">
        <v>43703</v>
      </c>
      <c r="D3847" t="s">
        <v>1866</v>
      </c>
      <c r="E3847" t="s">
        <v>4502</v>
      </c>
      <c r="F3847" t="s">
        <v>32</v>
      </c>
      <c r="G3847" t="s">
        <v>205</v>
      </c>
      <c r="H3847" t="s">
        <v>4523</v>
      </c>
      <c r="I3847">
        <v>1</v>
      </c>
      <c r="J3847" t="s">
        <v>44</v>
      </c>
      <c r="K3847" t="s">
        <v>4504</v>
      </c>
      <c r="L3847" t="s">
        <v>93</v>
      </c>
      <c r="M3847" t="s">
        <v>3753</v>
      </c>
      <c r="N3847" t="s">
        <v>24</v>
      </c>
      <c r="O3847">
        <v>246000</v>
      </c>
      <c r="P3847">
        <v>246000</v>
      </c>
      <c r="Q3847">
        <v>24600</v>
      </c>
      <c r="R3847">
        <v>231240</v>
      </c>
      <c r="S3847" t="s">
        <v>25</v>
      </c>
      <c r="T3847" t="s">
        <v>25</v>
      </c>
      <c r="U3847" t="s">
        <v>4505</v>
      </c>
      <c r="V3847">
        <v>70238680</v>
      </c>
      <c r="W3847" t="s">
        <v>25</v>
      </c>
      <c r="X3847">
        <v>70238680</v>
      </c>
    </row>
    <row r="3848" spans="1:24" x14ac:dyDescent="0.3">
      <c r="A3848" s="5">
        <v>3845</v>
      </c>
      <c r="B3848" t="s">
        <v>4501</v>
      </c>
      <c r="C3848" s="10">
        <v>43703</v>
      </c>
      <c r="D3848" t="s">
        <v>2331</v>
      </c>
      <c r="E3848" t="s">
        <v>4502</v>
      </c>
      <c r="F3848" t="s">
        <v>32</v>
      </c>
      <c r="G3848" t="s">
        <v>205</v>
      </c>
      <c r="H3848" t="s">
        <v>4524</v>
      </c>
      <c r="I3848">
        <v>1</v>
      </c>
      <c r="J3848" t="s">
        <v>27</v>
      </c>
      <c r="K3848" t="s">
        <v>4504</v>
      </c>
      <c r="L3848" t="s">
        <v>93</v>
      </c>
      <c r="M3848" t="s">
        <v>3753</v>
      </c>
      <c r="N3848" t="s">
        <v>24</v>
      </c>
      <c r="O3848">
        <v>920000</v>
      </c>
      <c r="P3848">
        <v>920000</v>
      </c>
      <c r="Q3848">
        <v>92000</v>
      </c>
      <c r="R3848">
        <v>864800</v>
      </c>
      <c r="S3848" t="s">
        <v>25</v>
      </c>
      <c r="T3848" t="s">
        <v>25</v>
      </c>
      <c r="U3848" t="s">
        <v>4505</v>
      </c>
      <c r="V3848">
        <v>70238680</v>
      </c>
      <c r="W3848" t="s">
        <v>25</v>
      </c>
      <c r="X3848">
        <v>70238680</v>
      </c>
    </row>
    <row r="3849" spans="1:24" x14ac:dyDescent="0.3">
      <c r="A3849" s="5">
        <v>3846</v>
      </c>
      <c r="B3849" t="s">
        <v>4525</v>
      </c>
      <c r="C3849" s="10">
        <v>43703</v>
      </c>
      <c r="D3849" t="s">
        <v>311</v>
      </c>
      <c r="E3849" t="s">
        <v>4526</v>
      </c>
      <c r="F3849" t="s">
        <v>2370</v>
      </c>
      <c r="G3849" t="s">
        <v>205</v>
      </c>
      <c r="H3849" t="s">
        <v>315</v>
      </c>
      <c r="I3849">
        <v>1</v>
      </c>
      <c r="J3849" t="s">
        <v>36</v>
      </c>
      <c r="K3849" t="s">
        <v>4527</v>
      </c>
      <c r="L3849" t="s">
        <v>500</v>
      </c>
      <c r="M3849" t="s">
        <v>4528</v>
      </c>
      <c r="N3849" t="s">
        <v>24</v>
      </c>
      <c r="O3849" s="8">
        <v>9.9999999999999995E-7</v>
      </c>
      <c r="P3849" s="8">
        <v>9.9999999999999995E-7</v>
      </c>
      <c r="Q3849" s="8">
        <v>9.9999999999999995E-8</v>
      </c>
      <c r="R3849" s="8">
        <v>9.5000000000000001E-7</v>
      </c>
      <c r="S3849" t="s">
        <v>25</v>
      </c>
      <c r="T3849" t="s">
        <v>25</v>
      </c>
      <c r="U3849" t="s">
        <v>4529</v>
      </c>
      <c r="V3849">
        <v>3328800</v>
      </c>
      <c r="W3849" t="s">
        <v>25</v>
      </c>
      <c r="X3849">
        <v>3328800</v>
      </c>
    </row>
    <row r="3850" spans="1:24" x14ac:dyDescent="0.3">
      <c r="A3850" s="5">
        <v>3847</v>
      </c>
      <c r="B3850" t="s">
        <v>4525</v>
      </c>
      <c r="C3850" s="10">
        <v>43703</v>
      </c>
      <c r="D3850" t="s">
        <v>2338</v>
      </c>
      <c r="E3850" t="s">
        <v>4526</v>
      </c>
      <c r="F3850" t="s">
        <v>2370</v>
      </c>
      <c r="G3850" t="s">
        <v>205</v>
      </c>
      <c r="H3850" t="s">
        <v>4530</v>
      </c>
      <c r="I3850">
        <v>12</v>
      </c>
      <c r="J3850" t="s">
        <v>27</v>
      </c>
      <c r="K3850" t="s">
        <v>4527</v>
      </c>
      <c r="L3850" t="s">
        <v>500</v>
      </c>
      <c r="M3850" t="s">
        <v>4528</v>
      </c>
      <c r="N3850" t="s">
        <v>24</v>
      </c>
      <c r="O3850">
        <v>292000</v>
      </c>
      <c r="P3850">
        <v>3504000</v>
      </c>
      <c r="Q3850">
        <v>350400</v>
      </c>
      <c r="R3850">
        <v>3328800</v>
      </c>
      <c r="S3850" t="s">
        <v>25</v>
      </c>
      <c r="T3850" t="s">
        <v>25</v>
      </c>
      <c r="U3850" t="s">
        <v>4529</v>
      </c>
      <c r="V3850">
        <v>3328800</v>
      </c>
      <c r="W3850" t="s">
        <v>25</v>
      </c>
      <c r="X3850">
        <v>3328800</v>
      </c>
    </row>
    <row r="3851" spans="1:24" x14ac:dyDescent="0.3">
      <c r="A3851" s="5">
        <v>3848</v>
      </c>
      <c r="B3851" t="s">
        <v>4531</v>
      </c>
      <c r="C3851" s="10">
        <v>43703</v>
      </c>
      <c r="D3851" t="s">
        <v>311</v>
      </c>
      <c r="E3851" t="s">
        <v>4532</v>
      </c>
      <c r="F3851" t="s">
        <v>32</v>
      </c>
      <c r="G3851" t="s">
        <v>205</v>
      </c>
      <c r="H3851" t="s">
        <v>315</v>
      </c>
      <c r="I3851">
        <v>1</v>
      </c>
      <c r="J3851" t="s">
        <v>36</v>
      </c>
      <c r="K3851" t="s">
        <v>4533</v>
      </c>
      <c r="L3851" t="s">
        <v>425</v>
      </c>
      <c r="M3851" t="s">
        <v>4534</v>
      </c>
      <c r="N3851" t="s">
        <v>24</v>
      </c>
      <c r="O3851" s="8">
        <v>9.9999999999999995E-7</v>
      </c>
      <c r="P3851" s="8">
        <v>9.9999999999999995E-7</v>
      </c>
      <c r="Q3851" s="8">
        <v>9.9999999999999995E-8</v>
      </c>
      <c r="R3851" s="8">
        <v>9.5000000000000001E-7</v>
      </c>
      <c r="S3851" t="s">
        <v>25</v>
      </c>
      <c r="T3851" t="s">
        <v>25</v>
      </c>
      <c r="U3851" t="s">
        <v>4535</v>
      </c>
      <c r="V3851">
        <v>74507550</v>
      </c>
      <c r="W3851" t="s">
        <v>25</v>
      </c>
      <c r="X3851">
        <v>74507550</v>
      </c>
    </row>
    <row r="3852" spans="1:24" x14ac:dyDescent="0.3">
      <c r="A3852" s="5">
        <v>3849</v>
      </c>
      <c r="B3852" t="s">
        <v>4531</v>
      </c>
      <c r="C3852" s="10">
        <v>43703</v>
      </c>
      <c r="D3852" t="s">
        <v>2338</v>
      </c>
      <c r="E3852" t="s">
        <v>4532</v>
      </c>
      <c r="F3852" t="s">
        <v>32</v>
      </c>
      <c r="G3852" t="s">
        <v>205</v>
      </c>
      <c r="H3852" t="s">
        <v>4536</v>
      </c>
      <c r="I3852">
        <v>12</v>
      </c>
      <c r="J3852" t="s">
        <v>27</v>
      </c>
      <c r="K3852" t="s">
        <v>4533</v>
      </c>
      <c r="L3852" t="s">
        <v>425</v>
      </c>
      <c r="M3852" t="s">
        <v>4534</v>
      </c>
      <c r="N3852" t="s">
        <v>24</v>
      </c>
      <c r="O3852">
        <v>32500</v>
      </c>
      <c r="P3852">
        <v>390000</v>
      </c>
      <c r="Q3852">
        <v>39000</v>
      </c>
      <c r="R3852">
        <v>370500</v>
      </c>
      <c r="S3852" t="s">
        <v>25</v>
      </c>
      <c r="T3852" t="s">
        <v>25</v>
      </c>
      <c r="U3852" t="s">
        <v>4535</v>
      </c>
      <c r="V3852">
        <v>74507550</v>
      </c>
      <c r="W3852" t="s">
        <v>25</v>
      </c>
      <c r="X3852">
        <v>74507550</v>
      </c>
    </row>
    <row r="3853" spans="1:24" x14ac:dyDescent="0.3">
      <c r="A3853" s="5">
        <v>3850</v>
      </c>
      <c r="B3853" t="s">
        <v>4531</v>
      </c>
      <c r="C3853" s="10">
        <v>43703</v>
      </c>
      <c r="D3853" t="s">
        <v>311</v>
      </c>
      <c r="E3853" t="s">
        <v>4532</v>
      </c>
      <c r="F3853" t="s">
        <v>32</v>
      </c>
      <c r="G3853" t="s">
        <v>205</v>
      </c>
      <c r="H3853" t="s">
        <v>4537</v>
      </c>
      <c r="I3853">
        <v>12</v>
      </c>
      <c r="J3853" t="s">
        <v>27</v>
      </c>
      <c r="K3853" t="s">
        <v>4533</v>
      </c>
      <c r="L3853" t="s">
        <v>425</v>
      </c>
      <c r="M3853" t="s">
        <v>4534</v>
      </c>
      <c r="N3853" t="s">
        <v>24</v>
      </c>
      <c r="O3853">
        <v>61500</v>
      </c>
      <c r="P3853">
        <v>738000</v>
      </c>
      <c r="Q3853">
        <v>73800</v>
      </c>
      <c r="R3853">
        <v>701100</v>
      </c>
      <c r="S3853" t="s">
        <v>25</v>
      </c>
      <c r="T3853" t="s">
        <v>25</v>
      </c>
      <c r="U3853" t="s">
        <v>4535</v>
      </c>
      <c r="V3853">
        <v>74507550</v>
      </c>
      <c r="W3853" t="s">
        <v>25</v>
      </c>
      <c r="X3853">
        <v>74507550</v>
      </c>
    </row>
    <row r="3854" spans="1:24" x14ac:dyDescent="0.3">
      <c r="A3854" s="5">
        <v>3851</v>
      </c>
      <c r="B3854" t="s">
        <v>4531</v>
      </c>
      <c r="C3854" s="10">
        <v>43703</v>
      </c>
      <c r="D3854" t="s">
        <v>2338</v>
      </c>
      <c r="E3854" t="s">
        <v>4532</v>
      </c>
      <c r="F3854" t="s">
        <v>32</v>
      </c>
      <c r="G3854" t="s">
        <v>205</v>
      </c>
      <c r="H3854" t="s">
        <v>4538</v>
      </c>
      <c r="I3854">
        <v>12</v>
      </c>
      <c r="J3854" t="s">
        <v>27</v>
      </c>
      <c r="K3854" t="s">
        <v>4533</v>
      </c>
      <c r="L3854" t="s">
        <v>425</v>
      </c>
      <c r="M3854" t="s">
        <v>4534</v>
      </c>
      <c r="N3854" t="s">
        <v>24</v>
      </c>
      <c r="O3854">
        <v>90000</v>
      </c>
      <c r="P3854">
        <v>1080000</v>
      </c>
      <c r="Q3854">
        <v>108000</v>
      </c>
      <c r="R3854">
        <v>1026000</v>
      </c>
      <c r="S3854" t="s">
        <v>25</v>
      </c>
      <c r="T3854" t="s">
        <v>25</v>
      </c>
      <c r="U3854" t="s">
        <v>4535</v>
      </c>
      <c r="V3854">
        <v>74507550</v>
      </c>
      <c r="W3854" t="s">
        <v>25</v>
      </c>
      <c r="X3854">
        <v>74507550</v>
      </c>
    </row>
    <row r="3855" spans="1:24" x14ac:dyDescent="0.3">
      <c r="A3855" s="5">
        <v>3852</v>
      </c>
      <c r="B3855" t="s">
        <v>4531</v>
      </c>
      <c r="C3855" s="10">
        <v>43703</v>
      </c>
      <c r="E3855" t="s">
        <v>4532</v>
      </c>
      <c r="F3855" t="s">
        <v>32</v>
      </c>
      <c r="G3855" t="s">
        <v>205</v>
      </c>
      <c r="H3855" t="s">
        <v>4539</v>
      </c>
      <c r="I3855">
        <v>12</v>
      </c>
      <c r="J3855" t="s">
        <v>27</v>
      </c>
      <c r="K3855" t="s">
        <v>4533</v>
      </c>
      <c r="L3855" t="s">
        <v>425</v>
      </c>
      <c r="M3855" t="s">
        <v>4534</v>
      </c>
      <c r="N3855" t="s">
        <v>24</v>
      </c>
      <c r="O3855">
        <v>300000</v>
      </c>
      <c r="P3855">
        <v>3600000</v>
      </c>
      <c r="Q3855">
        <v>360000</v>
      </c>
      <c r="R3855">
        <v>3420000</v>
      </c>
      <c r="S3855" t="s">
        <v>25</v>
      </c>
      <c r="T3855" t="s">
        <v>25</v>
      </c>
      <c r="U3855" t="s">
        <v>4535</v>
      </c>
      <c r="V3855">
        <v>74507550</v>
      </c>
      <c r="W3855" t="s">
        <v>25</v>
      </c>
      <c r="X3855">
        <v>74507550</v>
      </c>
    </row>
    <row r="3856" spans="1:24" x14ac:dyDescent="0.3">
      <c r="A3856" s="5">
        <v>3853</v>
      </c>
      <c r="B3856" t="s">
        <v>4531</v>
      </c>
      <c r="C3856" s="10">
        <v>43703</v>
      </c>
      <c r="E3856" t="s">
        <v>4532</v>
      </c>
      <c r="F3856" t="s">
        <v>32</v>
      </c>
      <c r="G3856" t="s">
        <v>205</v>
      </c>
      <c r="H3856" t="s">
        <v>4540</v>
      </c>
      <c r="I3856">
        <v>2</v>
      </c>
      <c r="J3856" t="s">
        <v>27</v>
      </c>
      <c r="K3856" t="s">
        <v>4533</v>
      </c>
      <c r="L3856" t="s">
        <v>425</v>
      </c>
      <c r="M3856" t="s">
        <v>4534</v>
      </c>
      <c r="N3856" t="s">
        <v>24</v>
      </c>
      <c r="O3856">
        <v>2645000</v>
      </c>
      <c r="P3856">
        <v>5290000</v>
      </c>
      <c r="Q3856">
        <v>529000</v>
      </c>
      <c r="R3856">
        <v>5025500</v>
      </c>
      <c r="S3856" t="s">
        <v>25</v>
      </c>
      <c r="T3856" t="s">
        <v>25</v>
      </c>
      <c r="U3856" t="s">
        <v>4535</v>
      </c>
      <c r="V3856">
        <v>74507550</v>
      </c>
      <c r="W3856" t="s">
        <v>25</v>
      </c>
      <c r="X3856">
        <v>74507550</v>
      </c>
    </row>
    <row r="3857" spans="1:24" x14ac:dyDescent="0.3">
      <c r="A3857" s="5">
        <v>3854</v>
      </c>
      <c r="B3857" t="s">
        <v>4531</v>
      </c>
      <c r="C3857" s="10">
        <v>43703</v>
      </c>
      <c r="E3857" t="s">
        <v>4532</v>
      </c>
      <c r="F3857" t="s">
        <v>32</v>
      </c>
      <c r="G3857" t="s">
        <v>205</v>
      </c>
      <c r="H3857" t="s">
        <v>4541</v>
      </c>
      <c r="I3857">
        <v>3</v>
      </c>
      <c r="J3857" t="s">
        <v>27</v>
      </c>
      <c r="K3857" t="s">
        <v>4533</v>
      </c>
      <c r="L3857" t="s">
        <v>425</v>
      </c>
      <c r="M3857" t="s">
        <v>4534</v>
      </c>
      <c r="N3857" t="s">
        <v>24</v>
      </c>
      <c r="O3857">
        <v>3195000</v>
      </c>
      <c r="P3857">
        <v>9585000</v>
      </c>
      <c r="Q3857">
        <v>958500</v>
      </c>
      <c r="R3857">
        <v>9105750</v>
      </c>
      <c r="S3857" t="s">
        <v>25</v>
      </c>
      <c r="T3857" t="s">
        <v>25</v>
      </c>
      <c r="U3857" t="s">
        <v>4535</v>
      </c>
      <c r="V3857">
        <v>74507550</v>
      </c>
      <c r="W3857" t="s">
        <v>25</v>
      </c>
      <c r="X3857">
        <v>74507550</v>
      </c>
    </row>
    <row r="3858" spans="1:24" x14ac:dyDescent="0.3">
      <c r="A3858" s="5">
        <v>3855</v>
      </c>
      <c r="B3858" t="s">
        <v>4531</v>
      </c>
      <c r="C3858" s="10">
        <v>43703</v>
      </c>
      <c r="E3858" t="s">
        <v>4532</v>
      </c>
      <c r="F3858" t="s">
        <v>32</v>
      </c>
      <c r="G3858" t="s">
        <v>205</v>
      </c>
      <c r="H3858" t="s">
        <v>4542</v>
      </c>
      <c r="I3858">
        <v>2</v>
      </c>
      <c r="J3858" t="s">
        <v>27</v>
      </c>
      <c r="K3858" t="s">
        <v>4533</v>
      </c>
      <c r="L3858" t="s">
        <v>425</v>
      </c>
      <c r="M3858" t="s">
        <v>4534</v>
      </c>
      <c r="N3858" t="s">
        <v>24</v>
      </c>
      <c r="O3858">
        <v>4210000</v>
      </c>
      <c r="P3858">
        <v>8420000</v>
      </c>
      <c r="Q3858">
        <v>842000</v>
      </c>
      <c r="R3858">
        <v>7999000</v>
      </c>
      <c r="S3858" t="s">
        <v>25</v>
      </c>
      <c r="T3858" t="s">
        <v>25</v>
      </c>
      <c r="U3858" t="s">
        <v>4535</v>
      </c>
      <c r="V3858">
        <v>74507550</v>
      </c>
      <c r="W3858" t="s">
        <v>25</v>
      </c>
      <c r="X3858">
        <v>74507550</v>
      </c>
    </row>
    <row r="3859" spans="1:24" x14ac:dyDescent="0.3">
      <c r="A3859" s="5">
        <v>3856</v>
      </c>
      <c r="B3859" t="s">
        <v>4531</v>
      </c>
      <c r="C3859" s="10">
        <v>43703</v>
      </c>
      <c r="E3859" t="s">
        <v>4532</v>
      </c>
      <c r="F3859" t="s">
        <v>32</v>
      </c>
      <c r="G3859" t="s">
        <v>205</v>
      </c>
      <c r="H3859" t="s">
        <v>4543</v>
      </c>
      <c r="I3859">
        <v>2</v>
      </c>
      <c r="J3859" t="s">
        <v>27</v>
      </c>
      <c r="K3859" t="s">
        <v>4533</v>
      </c>
      <c r="L3859" t="s">
        <v>425</v>
      </c>
      <c r="M3859" t="s">
        <v>4534</v>
      </c>
      <c r="N3859" t="s">
        <v>24</v>
      </c>
      <c r="O3859">
        <v>5180000</v>
      </c>
      <c r="P3859">
        <v>10360000</v>
      </c>
      <c r="Q3859">
        <v>1036000</v>
      </c>
      <c r="R3859">
        <v>9842000</v>
      </c>
      <c r="S3859" t="s">
        <v>25</v>
      </c>
      <c r="T3859" t="s">
        <v>25</v>
      </c>
      <c r="U3859" t="s">
        <v>4535</v>
      </c>
      <c r="V3859">
        <v>74507550</v>
      </c>
      <c r="W3859" t="s">
        <v>25</v>
      </c>
      <c r="X3859">
        <v>74507550</v>
      </c>
    </row>
    <row r="3860" spans="1:24" x14ac:dyDescent="0.3">
      <c r="A3860" s="5">
        <v>3857</v>
      </c>
      <c r="B3860" t="s">
        <v>4531</v>
      </c>
      <c r="C3860" s="10">
        <v>43703</v>
      </c>
      <c r="E3860" t="s">
        <v>4532</v>
      </c>
      <c r="F3860" t="s">
        <v>32</v>
      </c>
      <c r="G3860" t="s">
        <v>205</v>
      </c>
      <c r="H3860" t="s">
        <v>4544</v>
      </c>
      <c r="I3860">
        <v>4</v>
      </c>
      <c r="J3860" t="s">
        <v>27</v>
      </c>
      <c r="K3860" t="s">
        <v>4533</v>
      </c>
      <c r="L3860" t="s">
        <v>425</v>
      </c>
      <c r="M3860" t="s">
        <v>4534</v>
      </c>
      <c r="N3860" t="s">
        <v>24</v>
      </c>
      <c r="O3860">
        <v>259000</v>
      </c>
      <c r="P3860">
        <v>1036000</v>
      </c>
      <c r="Q3860">
        <v>103600</v>
      </c>
      <c r="R3860">
        <v>984200</v>
      </c>
      <c r="S3860" t="s">
        <v>25</v>
      </c>
      <c r="T3860" t="s">
        <v>25</v>
      </c>
      <c r="U3860" t="s">
        <v>4535</v>
      </c>
      <c r="V3860">
        <v>74507550</v>
      </c>
      <c r="W3860" t="s">
        <v>25</v>
      </c>
      <c r="X3860">
        <v>74507550</v>
      </c>
    </row>
    <row r="3861" spans="1:24" x14ac:dyDescent="0.3">
      <c r="A3861" s="5">
        <v>3858</v>
      </c>
      <c r="B3861" t="s">
        <v>4531</v>
      </c>
      <c r="C3861" s="10">
        <v>43703</v>
      </c>
      <c r="E3861" t="s">
        <v>4532</v>
      </c>
      <c r="F3861" t="s">
        <v>32</v>
      </c>
      <c r="G3861" t="s">
        <v>205</v>
      </c>
      <c r="H3861" t="s">
        <v>4545</v>
      </c>
      <c r="I3861">
        <v>4</v>
      </c>
      <c r="J3861" t="s">
        <v>27</v>
      </c>
      <c r="K3861" t="s">
        <v>4533</v>
      </c>
      <c r="L3861" t="s">
        <v>425</v>
      </c>
      <c r="M3861" t="s">
        <v>4534</v>
      </c>
      <c r="N3861" t="s">
        <v>24</v>
      </c>
      <c r="O3861">
        <v>480000</v>
      </c>
      <c r="P3861">
        <v>1920000</v>
      </c>
      <c r="Q3861">
        <v>192000</v>
      </c>
      <c r="R3861">
        <v>1824000</v>
      </c>
      <c r="S3861" t="s">
        <v>25</v>
      </c>
      <c r="T3861" t="s">
        <v>25</v>
      </c>
      <c r="U3861" t="s">
        <v>4535</v>
      </c>
      <c r="V3861">
        <v>74507550</v>
      </c>
      <c r="W3861" t="s">
        <v>25</v>
      </c>
      <c r="X3861">
        <v>74507550</v>
      </c>
    </row>
    <row r="3862" spans="1:24" x14ac:dyDescent="0.3">
      <c r="A3862" s="5">
        <v>3859</v>
      </c>
      <c r="B3862" t="s">
        <v>4531</v>
      </c>
      <c r="C3862" s="10">
        <v>43703</v>
      </c>
      <c r="E3862" t="s">
        <v>4532</v>
      </c>
      <c r="F3862" t="s">
        <v>32</v>
      </c>
      <c r="G3862" t="s">
        <v>205</v>
      </c>
      <c r="H3862" t="s">
        <v>4546</v>
      </c>
      <c r="I3862">
        <v>4</v>
      </c>
      <c r="J3862" t="s">
        <v>27</v>
      </c>
      <c r="K3862" t="s">
        <v>4533</v>
      </c>
      <c r="L3862" t="s">
        <v>425</v>
      </c>
      <c r="M3862" t="s">
        <v>4534</v>
      </c>
      <c r="N3862" t="s">
        <v>24</v>
      </c>
      <c r="O3862">
        <v>1350000</v>
      </c>
      <c r="P3862">
        <v>5400000</v>
      </c>
      <c r="Q3862">
        <v>540000</v>
      </c>
      <c r="R3862">
        <v>5130000</v>
      </c>
      <c r="S3862" t="s">
        <v>25</v>
      </c>
      <c r="T3862" t="s">
        <v>25</v>
      </c>
      <c r="U3862" t="s">
        <v>4535</v>
      </c>
      <c r="V3862">
        <v>74507550</v>
      </c>
      <c r="W3862" t="s">
        <v>25</v>
      </c>
      <c r="X3862">
        <v>74507550</v>
      </c>
    </row>
    <row r="3863" spans="1:24" x14ac:dyDescent="0.3">
      <c r="A3863" s="5">
        <v>3860</v>
      </c>
      <c r="B3863" t="s">
        <v>4531</v>
      </c>
      <c r="C3863" s="10">
        <v>43703</v>
      </c>
      <c r="D3863" t="s">
        <v>379</v>
      </c>
      <c r="E3863" t="s">
        <v>4532</v>
      </c>
      <c r="F3863" t="s">
        <v>32</v>
      </c>
      <c r="G3863" t="s">
        <v>205</v>
      </c>
      <c r="H3863" t="s">
        <v>4547</v>
      </c>
      <c r="I3863">
        <v>4</v>
      </c>
      <c r="J3863" t="s">
        <v>27</v>
      </c>
      <c r="K3863" t="s">
        <v>4533</v>
      </c>
      <c r="L3863" t="s">
        <v>425</v>
      </c>
      <c r="M3863" t="s">
        <v>4534</v>
      </c>
      <c r="N3863" t="s">
        <v>24</v>
      </c>
      <c r="O3863">
        <v>2185000</v>
      </c>
      <c r="P3863">
        <v>8740000</v>
      </c>
      <c r="Q3863">
        <v>874000</v>
      </c>
      <c r="R3863">
        <v>8303000</v>
      </c>
      <c r="S3863" t="s">
        <v>25</v>
      </c>
      <c r="T3863" t="s">
        <v>25</v>
      </c>
      <c r="U3863" t="s">
        <v>4535</v>
      </c>
      <c r="V3863">
        <v>74507550</v>
      </c>
      <c r="W3863" t="s">
        <v>25</v>
      </c>
      <c r="X3863">
        <v>74507550</v>
      </c>
    </row>
    <row r="3864" spans="1:24" x14ac:dyDescent="0.3">
      <c r="A3864" s="5">
        <v>3861</v>
      </c>
      <c r="B3864" t="s">
        <v>4531</v>
      </c>
      <c r="C3864" s="10">
        <v>43703</v>
      </c>
      <c r="D3864" t="s">
        <v>379</v>
      </c>
      <c r="E3864" t="s">
        <v>4532</v>
      </c>
      <c r="F3864" t="s">
        <v>32</v>
      </c>
      <c r="G3864" t="s">
        <v>205</v>
      </c>
      <c r="H3864" t="s">
        <v>4548</v>
      </c>
      <c r="I3864">
        <v>4</v>
      </c>
      <c r="J3864" t="s">
        <v>27</v>
      </c>
      <c r="K3864" t="s">
        <v>4533</v>
      </c>
      <c r="L3864" t="s">
        <v>425</v>
      </c>
      <c r="M3864" t="s">
        <v>4534</v>
      </c>
      <c r="N3864" t="s">
        <v>24</v>
      </c>
      <c r="O3864">
        <v>3410000</v>
      </c>
      <c r="P3864">
        <v>13640000</v>
      </c>
      <c r="Q3864">
        <v>1364000</v>
      </c>
      <c r="R3864">
        <v>12958000</v>
      </c>
      <c r="S3864" t="s">
        <v>25</v>
      </c>
      <c r="T3864" t="s">
        <v>25</v>
      </c>
      <c r="U3864" t="s">
        <v>4535</v>
      </c>
      <c r="V3864">
        <v>74507550</v>
      </c>
      <c r="W3864" t="s">
        <v>25</v>
      </c>
      <c r="X3864">
        <v>74507550</v>
      </c>
    </row>
    <row r="3865" spans="1:24" x14ac:dyDescent="0.3">
      <c r="A3865" s="5">
        <v>3862</v>
      </c>
      <c r="B3865" t="s">
        <v>4531</v>
      </c>
      <c r="C3865" s="10">
        <v>43703</v>
      </c>
      <c r="D3865" t="s">
        <v>379</v>
      </c>
      <c r="E3865" t="s">
        <v>4532</v>
      </c>
      <c r="F3865" t="s">
        <v>32</v>
      </c>
      <c r="G3865" t="s">
        <v>205</v>
      </c>
      <c r="H3865" t="s">
        <v>4549</v>
      </c>
      <c r="I3865">
        <v>8</v>
      </c>
      <c r="J3865" t="s">
        <v>27</v>
      </c>
      <c r="K3865" t="s">
        <v>4533</v>
      </c>
      <c r="L3865" t="s">
        <v>425</v>
      </c>
      <c r="M3865" t="s">
        <v>4534</v>
      </c>
      <c r="N3865" t="s">
        <v>24</v>
      </c>
      <c r="O3865">
        <v>295000</v>
      </c>
      <c r="P3865">
        <v>2360000</v>
      </c>
      <c r="Q3865">
        <v>236000</v>
      </c>
      <c r="R3865">
        <v>2242000</v>
      </c>
      <c r="S3865" t="s">
        <v>25</v>
      </c>
      <c r="T3865" t="s">
        <v>25</v>
      </c>
      <c r="U3865" t="s">
        <v>4535</v>
      </c>
      <c r="V3865">
        <v>74507550</v>
      </c>
      <c r="W3865" t="s">
        <v>25</v>
      </c>
      <c r="X3865">
        <v>74507550</v>
      </c>
    </row>
    <row r="3866" spans="1:24" x14ac:dyDescent="0.3">
      <c r="A3866" s="5">
        <v>3863</v>
      </c>
      <c r="B3866" t="s">
        <v>4531</v>
      </c>
      <c r="C3866" s="10">
        <v>43703</v>
      </c>
      <c r="D3866" t="s">
        <v>379</v>
      </c>
      <c r="E3866" t="s">
        <v>4532</v>
      </c>
      <c r="F3866" t="s">
        <v>32</v>
      </c>
      <c r="G3866" t="s">
        <v>205</v>
      </c>
      <c r="H3866" t="s">
        <v>4550</v>
      </c>
      <c r="I3866">
        <v>8</v>
      </c>
      <c r="J3866" t="s">
        <v>27</v>
      </c>
      <c r="K3866" t="s">
        <v>4533</v>
      </c>
      <c r="L3866" t="s">
        <v>425</v>
      </c>
      <c r="M3866" t="s">
        <v>4534</v>
      </c>
      <c r="N3866" t="s">
        <v>24</v>
      </c>
      <c r="O3866">
        <v>440000</v>
      </c>
      <c r="P3866">
        <v>3520000</v>
      </c>
      <c r="Q3866">
        <v>352000</v>
      </c>
      <c r="R3866">
        <v>3344000</v>
      </c>
      <c r="S3866" t="s">
        <v>25</v>
      </c>
      <c r="T3866" t="s">
        <v>25</v>
      </c>
      <c r="U3866" t="s">
        <v>4535</v>
      </c>
      <c r="V3866">
        <v>74507550</v>
      </c>
      <c r="W3866" t="s">
        <v>25</v>
      </c>
      <c r="X3866">
        <v>74507550</v>
      </c>
    </row>
    <row r="3867" spans="1:24" x14ac:dyDescent="0.3">
      <c r="A3867" s="5">
        <v>3864</v>
      </c>
      <c r="B3867" t="s">
        <v>4531</v>
      </c>
      <c r="C3867" s="10">
        <v>43703</v>
      </c>
      <c r="D3867" t="s">
        <v>379</v>
      </c>
      <c r="E3867" t="s">
        <v>4532</v>
      </c>
      <c r="F3867" t="s">
        <v>32</v>
      </c>
      <c r="G3867" t="s">
        <v>205</v>
      </c>
      <c r="H3867" t="s">
        <v>4551</v>
      </c>
      <c r="I3867">
        <v>2</v>
      </c>
      <c r="J3867" t="s">
        <v>27</v>
      </c>
      <c r="K3867" t="s">
        <v>4533</v>
      </c>
      <c r="L3867" t="s">
        <v>425</v>
      </c>
      <c r="M3867" t="s">
        <v>4534</v>
      </c>
      <c r="N3867" t="s">
        <v>24</v>
      </c>
      <c r="O3867">
        <v>1175000</v>
      </c>
      <c r="P3867">
        <v>2350000</v>
      </c>
      <c r="Q3867">
        <v>235000</v>
      </c>
      <c r="R3867">
        <v>2232500</v>
      </c>
      <c r="S3867" t="s">
        <v>25</v>
      </c>
      <c r="T3867" t="s">
        <v>25</v>
      </c>
      <c r="U3867" t="s">
        <v>4535</v>
      </c>
      <c r="V3867">
        <v>74507550</v>
      </c>
      <c r="W3867" t="s">
        <v>25</v>
      </c>
      <c r="X3867">
        <v>74507550</v>
      </c>
    </row>
    <row r="3868" spans="1:24" x14ac:dyDescent="0.3">
      <c r="A3868" s="5">
        <v>3865</v>
      </c>
      <c r="B3868" t="s">
        <v>4552</v>
      </c>
      <c r="C3868" s="10">
        <v>43703</v>
      </c>
      <c r="D3868" t="s">
        <v>379</v>
      </c>
      <c r="E3868" t="s">
        <v>4554</v>
      </c>
      <c r="F3868" t="s">
        <v>2613</v>
      </c>
      <c r="G3868" t="s">
        <v>205</v>
      </c>
      <c r="H3868" t="s">
        <v>315</v>
      </c>
      <c r="I3868">
        <v>1</v>
      </c>
      <c r="J3868" t="s">
        <v>36</v>
      </c>
      <c r="K3868" t="s">
        <v>4555</v>
      </c>
      <c r="L3868" t="s">
        <v>4556</v>
      </c>
      <c r="M3868" t="s">
        <v>4434</v>
      </c>
      <c r="N3868" t="s">
        <v>42</v>
      </c>
      <c r="O3868" s="8">
        <v>9.9999999999999995E-7</v>
      </c>
      <c r="P3868" s="8">
        <v>9.9999999999999995E-7</v>
      </c>
      <c r="Q3868" s="8">
        <v>9.9999999999999995E-8</v>
      </c>
      <c r="R3868" s="8">
        <v>9.9999999999999995E-7</v>
      </c>
      <c r="S3868" t="s">
        <v>25</v>
      </c>
      <c r="T3868" t="s">
        <v>25</v>
      </c>
      <c r="U3868" t="s">
        <v>4557</v>
      </c>
      <c r="V3868">
        <v>733</v>
      </c>
      <c r="W3868" t="s">
        <v>25</v>
      </c>
      <c r="X3868" t="s">
        <v>25</v>
      </c>
    </row>
    <row r="3869" spans="1:24" x14ac:dyDescent="0.3">
      <c r="A3869" s="5">
        <v>3866</v>
      </c>
      <c r="B3869" t="s">
        <v>4552</v>
      </c>
      <c r="C3869" s="10">
        <v>43703</v>
      </c>
      <c r="E3869" t="s">
        <v>4554</v>
      </c>
      <c r="F3869" t="s">
        <v>2613</v>
      </c>
      <c r="G3869" t="s">
        <v>205</v>
      </c>
      <c r="H3869" t="s">
        <v>4558</v>
      </c>
      <c r="I3869">
        <v>3</v>
      </c>
      <c r="J3869" t="s">
        <v>27</v>
      </c>
      <c r="K3869" t="s">
        <v>4555</v>
      </c>
      <c r="L3869" t="s">
        <v>4556</v>
      </c>
      <c r="M3869" t="s">
        <v>4434</v>
      </c>
      <c r="N3869" t="s">
        <v>42</v>
      </c>
      <c r="O3869">
        <v>135</v>
      </c>
      <c r="P3869">
        <v>405</v>
      </c>
      <c r="Q3869">
        <v>40.5</v>
      </c>
      <c r="R3869">
        <v>405</v>
      </c>
      <c r="S3869" t="s">
        <v>25</v>
      </c>
      <c r="T3869" t="s">
        <v>25</v>
      </c>
      <c r="U3869" t="s">
        <v>4557</v>
      </c>
      <c r="V3869">
        <v>733</v>
      </c>
      <c r="W3869" t="s">
        <v>25</v>
      </c>
      <c r="X3869" t="s">
        <v>25</v>
      </c>
    </row>
    <row r="3870" spans="1:24" x14ac:dyDescent="0.3">
      <c r="A3870" s="5">
        <v>3867</v>
      </c>
      <c r="B3870" t="s">
        <v>4552</v>
      </c>
      <c r="C3870" s="10">
        <v>43703</v>
      </c>
      <c r="E3870" t="s">
        <v>4554</v>
      </c>
      <c r="F3870" t="s">
        <v>2613</v>
      </c>
      <c r="G3870" t="s">
        <v>205</v>
      </c>
      <c r="H3870" t="s">
        <v>4559</v>
      </c>
      <c r="I3870">
        <v>1</v>
      </c>
      <c r="J3870" t="s">
        <v>27</v>
      </c>
      <c r="K3870" t="s">
        <v>4555</v>
      </c>
      <c r="L3870" t="s">
        <v>4556</v>
      </c>
      <c r="M3870" t="s">
        <v>4434</v>
      </c>
      <c r="N3870" t="s">
        <v>42</v>
      </c>
      <c r="O3870">
        <v>328</v>
      </c>
      <c r="P3870">
        <v>328</v>
      </c>
      <c r="Q3870">
        <v>32.799999999999997</v>
      </c>
      <c r="R3870">
        <v>328</v>
      </c>
      <c r="S3870" t="s">
        <v>25</v>
      </c>
      <c r="T3870" t="s">
        <v>25</v>
      </c>
      <c r="U3870" t="s">
        <v>4557</v>
      </c>
      <c r="V3870">
        <v>733</v>
      </c>
      <c r="W3870" t="s">
        <v>25</v>
      </c>
      <c r="X3870" t="s">
        <v>25</v>
      </c>
    </row>
    <row r="3871" spans="1:24" x14ac:dyDescent="0.3">
      <c r="A3871" s="5">
        <v>3868</v>
      </c>
      <c r="B3871" t="s">
        <v>4560</v>
      </c>
      <c r="C3871" s="10">
        <v>43703</v>
      </c>
      <c r="D3871" t="s">
        <v>178</v>
      </c>
      <c r="E3871" t="s">
        <v>4561</v>
      </c>
      <c r="F3871" t="s">
        <v>26</v>
      </c>
      <c r="G3871" t="s">
        <v>182</v>
      </c>
      <c r="H3871" t="s">
        <v>393</v>
      </c>
      <c r="I3871">
        <v>1</v>
      </c>
      <c r="J3871" t="s">
        <v>31</v>
      </c>
      <c r="K3871" t="s">
        <v>1905</v>
      </c>
      <c r="L3871" t="s">
        <v>198</v>
      </c>
      <c r="M3871" t="s">
        <v>199</v>
      </c>
      <c r="N3871" t="s">
        <v>24</v>
      </c>
      <c r="O3871">
        <v>3400000</v>
      </c>
      <c r="P3871">
        <v>3400000</v>
      </c>
      <c r="Q3871">
        <v>340000</v>
      </c>
      <c r="R3871">
        <v>3366000</v>
      </c>
      <c r="S3871" t="s">
        <v>25</v>
      </c>
      <c r="T3871" t="s">
        <v>25</v>
      </c>
      <c r="U3871" t="s">
        <v>4562</v>
      </c>
      <c r="V3871">
        <v>3366000</v>
      </c>
      <c r="W3871" t="s">
        <v>25</v>
      </c>
      <c r="X3871">
        <v>3366000</v>
      </c>
    </row>
    <row r="3872" spans="1:24" x14ac:dyDescent="0.3">
      <c r="A3872" s="5">
        <v>3869</v>
      </c>
      <c r="B3872" t="s">
        <v>4563</v>
      </c>
      <c r="C3872" s="10">
        <v>43703</v>
      </c>
      <c r="D3872" t="s">
        <v>179</v>
      </c>
      <c r="E3872" t="s">
        <v>4564</v>
      </c>
      <c r="F3872" t="s">
        <v>2389</v>
      </c>
      <c r="G3872" t="s">
        <v>249</v>
      </c>
      <c r="H3872" t="s">
        <v>4497</v>
      </c>
      <c r="I3872">
        <v>2</v>
      </c>
      <c r="J3872" t="s">
        <v>2841</v>
      </c>
      <c r="K3872" t="s">
        <v>4565</v>
      </c>
      <c r="L3872" t="s">
        <v>4566</v>
      </c>
      <c r="M3872" t="s">
        <v>4567</v>
      </c>
      <c r="N3872" t="s">
        <v>24</v>
      </c>
      <c r="O3872">
        <v>249750000</v>
      </c>
      <c r="P3872">
        <v>499500000</v>
      </c>
      <c r="Q3872">
        <v>49950000</v>
      </c>
      <c r="R3872">
        <v>549450000</v>
      </c>
      <c r="S3872" t="s">
        <v>25</v>
      </c>
      <c r="T3872" t="s">
        <v>25</v>
      </c>
      <c r="U3872" t="s">
        <v>4568</v>
      </c>
      <c r="V3872">
        <v>200035000</v>
      </c>
      <c r="W3872" t="s">
        <v>25</v>
      </c>
      <c r="X3872" t="s">
        <v>25</v>
      </c>
    </row>
    <row r="3873" spans="1:24" x14ac:dyDescent="0.3">
      <c r="A3873" s="5">
        <v>3870</v>
      </c>
      <c r="B3873" t="s">
        <v>4569</v>
      </c>
      <c r="C3873" s="10">
        <v>43703</v>
      </c>
      <c r="D3873" t="s">
        <v>178</v>
      </c>
      <c r="E3873" t="s">
        <v>4570</v>
      </c>
      <c r="F3873" t="s">
        <v>2389</v>
      </c>
      <c r="G3873" t="s">
        <v>249</v>
      </c>
      <c r="H3873" t="s">
        <v>2390</v>
      </c>
      <c r="I3873">
        <v>3</v>
      </c>
      <c r="J3873" t="s">
        <v>167</v>
      </c>
      <c r="K3873" t="s">
        <v>4571</v>
      </c>
      <c r="L3873" t="s">
        <v>4294</v>
      </c>
      <c r="M3873" t="s">
        <v>4295</v>
      </c>
      <c r="N3873" t="s">
        <v>68</v>
      </c>
      <c r="O3873">
        <v>37266.666666666701</v>
      </c>
      <c r="P3873">
        <v>111800</v>
      </c>
      <c r="Q3873">
        <v>11180</v>
      </c>
      <c r="R3873">
        <v>122980</v>
      </c>
      <c r="S3873" t="s">
        <v>25</v>
      </c>
      <c r="T3873" t="s">
        <v>25</v>
      </c>
      <c r="U3873" t="s">
        <v>25</v>
      </c>
      <c r="V3873" t="s">
        <v>25</v>
      </c>
      <c r="W3873" t="s">
        <v>25</v>
      </c>
      <c r="X3873" t="s">
        <v>25</v>
      </c>
    </row>
    <row r="3874" spans="1:24" x14ac:dyDescent="0.3">
      <c r="A3874" s="5">
        <v>3871</v>
      </c>
      <c r="B3874" t="s">
        <v>4572</v>
      </c>
      <c r="C3874" s="10">
        <v>43703</v>
      </c>
      <c r="D3874" t="s">
        <v>179</v>
      </c>
      <c r="E3874" t="s">
        <v>4573</v>
      </c>
      <c r="F3874" t="s">
        <v>2389</v>
      </c>
      <c r="G3874" t="s">
        <v>249</v>
      </c>
      <c r="H3874" t="s">
        <v>4574</v>
      </c>
      <c r="I3874">
        <v>35</v>
      </c>
      <c r="J3874" t="s">
        <v>167</v>
      </c>
      <c r="K3874" t="s">
        <v>4575</v>
      </c>
      <c r="L3874" t="s">
        <v>4576</v>
      </c>
      <c r="M3874" t="s">
        <v>4577</v>
      </c>
      <c r="N3874" t="s">
        <v>24</v>
      </c>
      <c r="O3874">
        <v>3194285.7142857099</v>
      </c>
      <c r="P3874">
        <v>111800000</v>
      </c>
      <c r="Q3874">
        <v>11180000</v>
      </c>
      <c r="R3874">
        <v>122980000</v>
      </c>
      <c r="S3874" t="s">
        <v>25</v>
      </c>
      <c r="T3874" t="s">
        <v>25</v>
      </c>
      <c r="U3874" t="s">
        <v>4578</v>
      </c>
      <c r="V3874">
        <v>103290000</v>
      </c>
      <c r="W3874" t="s">
        <v>25</v>
      </c>
      <c r="X3874">
        <v>91260000</v>
      </c>
    </row>
    <row r="3875" spans="1:24" x14ac:dyDescent="0.3">
      <c r="A3875" s="5">
        <v>3872</v>
      </c>
      <c r="B3875" t="s">
        <v>4579</v>
      </c>
      <c r="C3875" s="10">
        <v>43703</v>
      </c>
      <c r="D3875" t="s">
        <v>352</v>
      </c>
      <c r="E3875" t="s">
        <v>4573</v>
      </c>
      <c r="F3875" t="s">
        <v>2389</v>
      </c>
      <c r="G3875" t="s">
        <v>249</v>
      </c>
      <c r="H3875" t="s">
        <v>4580</v>
      </c>
      <c r="I3875">
        <v>35</v>
      </c>
      <c r="J3875" t="s">
        <v>167</v>
      </c>
      <c r="K3875" t="s">
        <v>4575</v>
      </c>
      <c r="L3875" t="s">
        <v>4581</v>
      </c>
      <c r="M3875" t="s">
        <v>4577</v>
      </c>
      <c r="N3875" t="s">
        <v>24</v>
      </c>
      <c r="O3875">
        <v>1714285.7142857099</v>
      </c>
      <c r="P3875">
        <v>60000000</v>
      </c>
      <c r="Q3875">
        <v>6000000</v>
      </c>
      <c r="R3875">
        <v>66000000</v>
      </c>
      <c r="S3875" t="s">
        <v>25</v>
      </c>
      <c r="T3875" t="s">
        <v>25</v>
      </c>
      <c r="U3875" t="s">
        <v>4582</v>
      </c>
      <c r="V3875">
        <v>42000000</v>
      </c>
      <c r="W3875" t="s">
        <v>25</v>
      </c>
      <c r="X3875">
        <v>41160000</v>
      </c>
    </row>
    <row r="3876" spans="1:24" x14ac:dyDescent="0.3">
      <c r="A3876" s="5">
        <v>3873</v>
      </c>
      <c r="B3876" t="s">
        <v>4583</v>
      </c>
      <c r="C3876" s="10">
        <v>43703</v>
      </c>
      <c r="D3876" t="s">
        <v>352</v>
      </c>
      <c r="E3876" t="s">
        <v>4584</v>
      </c>
      <c r="F3876" t="s">
        <v>26</v>
      </c>
      <c r="G3876">
        <v>4</v>
      </c>
      <c r="H3876" t="s">
        <v>3289</v>
      </c>
      <c r="I3876">
        <v>1</v>
      </c>
      <c r="J3876" t="s">
        <v>27</v>
      </c>
      <c r="K3876" t="s">
        <v>3290</v>
      </c>
      <c r="L3876" t="s">
        <v>222</v>
      </c>
      <c r="M3876" t="s">
        <v>223</v>
      </c>
      <c r="N3876" t="s">
        <v>24</v>
      </c>
      <c r="O3876">
        <v>150000</v>
      </c>
      <c r="P3876">
        <v>150000</v>
      </c>
      <c r="Q3876">
        <v>15000</v>
      </c>
      <c r="R3876">
        <v>165000</v>
      </c>
      <c r="S3876" t="s">
        <v>25</v>
      </c>
      <c r="T3876" t="s">
        <v>25</v>
      </c>
      <c r="U3876" t="s">
        <v>4585</v>
      </c>
      <c r="V3876">
        <v>165000</v>
      </c>
      <c r="W3876" t="s">
        <v>25</v>
      </c>
      <c r="X3876">
        <v>150000</v>
      </c>
    </row>
    <row r="3877" spans="1:24" x14ac:dyDescent="0.3">
      <c r="A3877" s="5">
        <v>3874</v>
      </c>
      <c r="B3877" t="s">
        <v>4586</v>
      </c>
      <c r="C3877" s="10">
        <v>43700</v>
      </c>
      <c r="D3877" t="s">
        <v>352</v>
      </c>
      <c r="E3877" t="s">
        <v>4587</v>
      </c>
      <c r="F3877" t="s">
        <v>32</v>
      </c>
      <c r="G3877" t="s">
        <v>249</v>
      </c>
      <c r="H3877" t="s">
        <v>4588</v>
      </c>
      <c r="I3877">
        <v>1</v>
      </c>
      <c r="J3877" t="s">
        <v>36</v>
      </c>
      <c r="K3877" t="s">
        <v>4589</v>
      </c>
      <c r="L3877" t="s">
        <v>2927</v>
      </c>
      <c r="M3877" t="s">
        <v>3946</v>
      </c>
      <c r="N3877" t="s">
        <v>24</v>
      </c>
      <c r="O3877">
        <v>3715500000</v>
      </c>
      <c r="P3877">
        <v>3715500000</v>
      </c>
      <c r="Q3877">
        <v>371550000</v>
      </c>
      <c r="R3877">
        <v>4087050000</v>
      </c>
      <c r="S3877" t="s">
        <v>25</v>
      </c>
      <c r="T3877" t="s">
        <v>25</v>
      </c>
      <c r="U3877" t="s">
        <v>4590</v>
      </c>
      <c r="V3877">
        <v>2191447500</v>
      </c>
      <c r="W3877" t="s">
        <v>25</v>
      </c>
      <c r="X3877">
        <v>515160000</v>
      </c>
    </row>
    <row r="3878" spans="1:24" x14ac:dyDescent="0.3">
      <c r="A3878" s="5">
        <v>3875</v>
      </c>
      <c r="B3878" t="s">
        <v>4591</v>
      </c>
      <c r="C3878" s="10">
        <v>43700</v>
      </c>
      <c r="D3878" t="s">
        <v>549</v>
      </c>
      <c r="E3878" t="s">
        <v>4592</v>
      </c>
      <c r="F3878" t="s">
        <v>81</v>
      </c>
      <c r="G3878" t="s">
        <v>249</v>
      </c>
      <c r="H3878" t="s">
        <v>4593</v>
      </c>
      <c r="I3878">
        <v>1</v>
      </c>
      <c r="J3878" t="s">
        <v>4594</v>
      </c>
      <c r="K3878" t="s">
        <v>4595</v>
      </c>
      <c r="L3878" t="s">
        <v>4274</v>
      </c>
      <c r="M3878" t="s">
        <v>474</v>
      </c>
      <c r="N3878" t="s">
        <v>24</v>
      </c>
      <c r="O3878">
        <v>4395600</v>
      </c>
      <c r="P3878">
        <v>4395600</v>
      </c>
      <c r="Q3878">
        <v>439560</v>
      </c>
      <c r="R3878">
        <v>4835160</v>
      </c>
      <c r="S3878" t="s">
        <v>25</v>
      </c>
      <c r="T3878" t="s">
        <v>25</v>
      </c>
      <c r="U3878" t="s">
        <v>4596</v>
      </c>
      <c r="V3878">
        <v>18158400</v>
      </c>
      <c r="W3878" t="s">
        <v>25</v>
      </c>
      <c r="X3878" t="s">
        <v>25</v>
      </c>
    </row>
    <row r="3879" spans="1:24" x14ac:dyDescent="0.3">
      <c r="A3879" s="5">
        <v>3876</v>
      </c>
      <c r="B3879" t="s">
        <v>4591</v>
      </c>
      <c r="C3879" s="10">
        <v>43700</v>
      </c>
      <c r="D3879" t="s">
        <v>2143</v>
      </c>
      <c r="E3879" t="s">
        <v>4592</v>
      </c>
      <c r="F3879" t="s">
        <v>81</v>
      </c>
      <c r="G3879" t="s">
        <v>249</v>
      </c>
      <c r="H3879" t="s">
        <v>4597</v>
      </c>
      <c r="I3879">
        <v>1</v>
      </c>
      <c r="J3879" t="s">
        <v>4594</v>
      </c>
      <c r="K3879" t="s">
        <v>4595</v>
      </c>
      <c r="L3879" t="s">
        <v>4274</v>
      </c>
      <c r="M3879" t="s">
        <v>474</v>
      </c>
      <c r="N3879" t="s">
        <v>24</v>
      </c>
      <c r="O3879">
        <v>4395600</v>
      </c>
      <c r="P3879">
        <v>4395600</v>
      </c>
      <c r="Q3879">
        <v>439560</v>
      </c>
      <c r="R3879">
        <v>4835160</v>
      </c>
      <c r="S3879" t="s">
        <v>25</v>
      </c>
      <c r="T3879" t="s">
        <v>25</v>
      </c>
      <c r="U3879" t="s">
        <v>4596</v>
      </c>
      <c r="V3879">
        <v>18158400</v>
      </c>
      <c r="W3879" t="s">
        <v>25</v>
      </c>
      <c r="X3879" t="s">
        <v>25</v>
      </c>
    </row>
    <row r="3880" spans="1:24" x14ac:dyDescent="0.3">
      <c r="A3880" s="5">
        <v>3877</v>
      </c>
      <c r="B3880" t="s">
        <v>4591</v>
      </c>
      <c r="C3880" s="10">
        <v>43700</v>
      </c>
      <c r="E3880" t="s">
        <v>4592</v>
      </c>
      <c r="F3880" t="s">
        <v>81</v>
      </c>
      <c r="G3880" t="s">
        <v>249</v>
      </c>
      <c r="H3880" t="s">
        <v>4598</v>
      </c>
      <c r="I3880">
        <v>1</v>
      </c>
      <c r="J3880" t="s">
        <v>4594</v>
      </c>
      <c r="K3880" t="s">
        <v>4595</v>
      </c>
      <c r="L3880" t="s">
        <v>4274</v>
      </c>
      <c r="M3880" t="s">
        <v>474</v>
      </c>
      <c r="N3880" t="s">
        <v>24</v>
      </c>
      <c r="O3880">
        <v>4395600</v>
      </c>
      <c r="P3880">
        <v>4395600</v>
      </c>
      <c r="Q3880">
        <v>439560</v>
      </c>
      <c r="R3880">
        <v>4835160</v>
      </c>
      <c r="S3880" t="s">
        <v>25</v>
      </c>
      <c r="T3880" t="s">
        <v>25</v>
      </c>
      <c r="U3880" t="s">
        <v>4596</v>
      </c>
      <c r="V3880">
        <v>18158400</v>
      </c>
      <c r="W3880" t="s">
        <v>25</v>
      </c>
      <c r="X3880" t="s">
        <v>25</v>
      </c>
    </row>
    <row r="3881" spans="1:24" x14ac:dyDescent="0.3">
      <c r="A3881" s="5">
        <v>3878</v>
      </c>
      <c r="B3881" t="s">
        <v>4591</v>
      </c>
      <c r="C3881" s="10">
        <v>43700</v>
      </c>
      <c r="D3881" t="s">
        <v>286</v>
      </c>
      <c r="E3881" t="s">
        <v>4592</v>
      </c>
      <c r="F3881" t="s">
        <v>81</v>
      </c>
      <c r="G3881" t="s">
        <v>249</v>
      </c>
      <c r="H3881" t="s">
        <v>4599</v>
      </c>
      <c r="I3881">
        <v>1</v>
      </c>
      <c r="J3881" t="s">
        <v>4594</v>
      </c>
      <c r="K3881" t="s">
        <v>4595</v>
      </c>
      <c r="L3881" t="s">
        <v>4274</v>
      </c>
      <c r="M3881" t="s">
        <v>474</v>
      </c>
      <c r="N3881" t="s">
        <v>24</v>
      </c>
      <c r="O3881">
        <v>4395600</v>
      </c>
      <c r="P3881">
        <v>4395600</v>
      </c>
      <c r="Q3881">
        <v>439560</v>
      </c>
      <c r="R3881">
        <v>4835160</v>
      </c>
      <c r="S3881" t="s">
        <v>25</v>
      </c>
      <c r="T3881" t="s">
        <v>25</v>
      </c>
      <c r="U3881" t="s">
        <v>4596</v>
      </c>
      <c r="V3881">
        <v>18158400</v>
      </c>
      <c r="W3881" t="s">
        <v>25</v>
      </c>
      <c r="X3881" t="s">
        <v>25</v>
      </c>
    </row>
    <row r="3882" spans="1:24" x14ac:dyDescent="0.3">
      <c r="A3882" s="5">
        <v>3879</v>
      </c>
      <c r="B3882" t="s">
        <v>4600</v>
      </c>
      <c r="C3882" s="10">
        <v>43700</v>
      </c>
      <c r="D3882" t="s">
        <v>2144</v>
      </c>
      <c r="E3882" t="s">
        <v>4601</v>
      </c>
      <c r="F3882" t="s">
        <v>81</v>
      </c>
      <c r="G3882" t="s">
        <v>249</v>
      </c>
      <c r="H3882" t="s">
        <v>4602</v>
      </c>
      <c r="I3882">
        <v>1</v>
      </c>
      <c r="J3882" t="s">
        <v>4594</v>
      </c>
      <c r="K3882" t="s">
        <v>4603</v>
      </c>
      <c r="L3882" t="s">
        <v>4274</v>
      </c>
      <c r="M3882" t="s">
        <v>474</v>
      </c>
      <c r="N3882" t="s">
        <v>24</v>
      </c>
      <c r="O3882">
        <v>6214800</v>
      </c>
      <c r="P3882">
        <v>6214800</v>
      </c>
      <c r="Q3882">
        <v>621480</v>
      </c>
      <c r="R3882">
        <v>6836280</v>
      </c>
      <c r="S3882" t="s">
        <v>25</v>
      </c>
      <c r="T3882" t="s">
        <v>25</v>
      </c>
      <c r="U3882" t="s">
        <v>4604</v>
      </c>
      <c r="V3882">
        <v>43624800</v>
      </c>
      <c r="W3882" t="s">
        <v>25</v>
      </c>
      <c r="X3882" t="s">
        <v>25</v>
      </c>
    </row>
    <row r="3883" spans="1:24" x14ac:dyDescent="0.3">
      <c r="A3883" s="5">
        <v>3880</v>
      </c>
      <c r="B3883" t="s">
        <v>4600</v>
      </c>
      <c r="C3883" s="10">
        <v>43700</v>
      </c>
      <c r="D3883" t="s">
        <v>178</v>
      </c>
      <c r="E3883" t="s">
        <v>4601</v>
      </c>
      <c r="F3883" t="s">
        <v>81</v>
      </c>
      <c r="G3883" t="s">
        <v>249</v>
      </c>
      <c r="H3883" t="s">
        <v>4605</v>
      </c>
      <c r="I3883">
        <v>1</v>
      </c>
      <c r="J3883" t="s">
        <v>4594</v>
      </c>
      <c r="K3883" t="s">
        <v>4603</v>
      </c>
      <c r="L3883" t="s">
        <v>4274</v>
      </c>
      <c r="M3883" t="s">
        <v>474</v>
      </c>
      <c r="N3883" t="s">
        <v>24</v>
      </c>
      <c r="O3883">
        <v>6214800</v>
      </c>
      <c r="P3883">
        <v>6214800</v>
      </c>
      <c r="Q3883">
        <v>621480</v>
      </c>
      <c r="R3883">
        <v>6836280</v>
      </c>
      <c r="S3883" t="s">
        <v>25</v>
      </c>
      <c r="T3883" t="s">
        <v>25</v>
      </c>
      <c r="U3883" t="s">
        <v>4604</v>
      </c>
      <c r="V3883">
        <v>43624800</v>
      </c>
      <c r="W3883" t="s">
        <v>25</v>
      </c>
      <c r="X3883" t="s">
        <v>25</v>
      </c>
    </row>
    <row r="3884" spans="1:24" x14ac:dyDescent="0.3">
      <c r="A3884" s="5">
        <v>3881</v>
      </c>
      <c r="B3884" t="s">
        <v>4600</v>
      </c>
      <c r="C3884" s="10">
        <v>43700</v>
      </c>
      <c r="D3884" t="s">
        <v>179</v>
      </c>
      <c r="E3884" t="s">
        <v>4601</v>
      </c>
      <c r="F3884" t="s">
        <v>81</v>
      </c>
      <c r="G3884" t="s">
        <v>249</v>
      </c>
      <c r="H3884" t="s">
        <v>4606</v>
      </c>
      <c r="I3884">
        <v>1</v>
      </c>
      <c r="J3884" t="s">
        <v>4594</v>
      </c>
      <c r="K3884" t="s">
        <v>4603</v>
      </c>
      <c r="L3884" t="s">
        <v>4274</v>
      </c>
      <c r="M3884" t="s">
        <v>474</v>
      </c>
      <c r="N3884" t="s">
        <v>24</v>
      </c>
      <c r="O3884">
        <v>6214800</v>
      </c>
      <c r="P3884">
        <v>6214800</v>
      </c>
      <c r="Q3884">
        <v>621480</v>
      </c>
      <c r="R3884">
        <v>6836280</v>
      </c>
      <c r="S3884" t="s">
        <v>25</v>
      </c>
      <c r="T3884" t="s">
        <v>25</v>
      </c>
      <c r="U3884" t="s">
        <v>4604</v>
      </c>
      <c r="V3884">
        <v>43624800</v>
      </c>
      <c r="W3884" t="s">
        <v>25</v>
      </c>
      <c r="X3884" t="s">
        <v>25</v>
      </c>
    </row>
    <row r="3885" spans="1:24" x14ac:dyDescent="0.3">
      <c r="A3885" s="5">
        <v>3882</v>
      </c>
      <c r="B3885" t="s">
        <v>4600</v>
      </c>
      <c r="C3885" s="10">
        <v>43700</v>
      </c>
      <c r="D3885" t="s">
        <v>178</v>
      </c>
      <c r="E3885" t="s">
        <v>4601</v>
      </c>
      <c r="F3885" t="s">
        <v>81</v>
      </c>
      <c r="G3885" t="s">
        <v>249</v>
      </c>
      <c r="H3885" t="s">
        <v>4607</v>
      </c>
      <c r="I3885">
        <v>1</v>
      </c>
      <c r="J3885" t="s">
        <v>4594</v>
      </c>
      <c r="K3885" t="s">
        <v>4603</v>
      </c>
      <c r="L3885" t="s">
        <v>4274</v>
      </c>
      <c r="M3885" t="s">
        <v>474</v>
      </c>
      <c r="N3885" t="s">
        <v>24</v>
      </c>
      <c r="O3885">
        <v>6214800</v>
      </c>
      <c r="P3885">
        <v>6214800</v>
      </c>
      <c r="Q3885">
        <v>621480</v>
      </c>
      <c r="R3885">
        <v>6836280</v>
      </c>
      <c r="S3885" t="s">
        <v>25</v>
      </c>
      <c r="T3885" t="s">
        <v>25</v>
      </c>
      <c r="U3885" t="s">
        <v>4604</v>
      </c>
      <c r="V3885">
        <v>43624800</v>
      </c>
      <c r="W3885" t="s">
        <v>25</v>
      </c>
      <c r="X3885" t="s">
        <v>25</v>
      </c>
    </row>
    <row r="3886" spans="1:24" x14ac:dyDescent="0.3">
      <c r="A3886" s="5">
        <v>3883</v>
      </c>
      <c r="B3886" t="s">
        <v>4600</v>
      </c>
      <c r="C3886" s="10">
        <v>43700</v>
      </c>
      <c r="D3886" t="s">
        <v>179</v>
      </c>
      <c r="E3886" t="s">
        <v>4601</v>
      </c>
      <c r="F3886" t="s">
        <v>81</v>
      </c>
      <c r="G3886" t="s">
        <v>249</v>
      </c>
      <c r="H3886" t="s">
        <v>4608</v>
      </c>
      <c r="I3886">
        <v>1</v>
      </c>
      <c r="J3886" t="s">
        <v>4594</v>
      </c>
      <c r="K3886" t="s">
        <v>4603</v>
      </c>
      <c r="L3886" t="s">
        <v>4274</v>
      </c>
      <c r="M3886" t="s">
        <v>474</v>
      </c>
      <c r="N3886" t="s">
        <v>24</v>
      </c>
      <c r="O3886">
        <v>6214800</v>
      </c>
      <c r="P3886">
        <v>6214800</v>
      </c>
      <c r="Q3886">
        <v>621480</v>
      </c>
      <c r="R3886">
        <v>6836280</v>
      </c>
      <c r="S3886" t="s">
        <v>25</v>
      </c>
      <c r="T3886" t="s">
        <v>25</v>
      </c>
      <c r="U3886" t="s">
        <v>4604</v>
      </c>
      <c r="V3886">
        <v>43624800</v>
      </c>
      <c r="W3886" t="s">
        <v>25</v>
      </c>
      <c r="X3886" t="s">
        <v>25</v>
      </c>
    </row>
    <row r="3887" spans="1:24" x14ac:dyDescent="0.3">
      <c r="A3887" s="5">
        <v>3884</v>
      </c>
      <c r="B3887" t="s">
        <v>4600</v>
      </c>
      <c r="C3887" s="10">
        <v>43700</v>
      </c>
      <c r="D3887" t="s">
        <v>178</v>
      </c>
      <c r="E3887" t="s">
        <v>4601</v>
      </c>
      <c r="F3887" t="s">
        <v>81</v>
      </c>
      <c r="G3887" t="s">
        <v>249</v>
      </c>
      <c r="H3887" t="s">
        <v>4609</v>
      </c>
      <c r="I3887">
        <v>1</v>
      </c>
      <c r="J3887" t="s">
        <v>4594</v>
      </c>
      <c r="K3887" t="s">
        <v>4603</v>
      </c>
      <c r="L3887" t="s">
        <v>4274</v>
      </c>
      <c r="M3887" t="s">
        <v>474</v>
      </c>
      <c r="N3887" t="s">
        <v>24</v>
      </c>
      <c r="O3887">
        <v>6214800</v>
      </c>
      <c r="P3887">
        <v>6214800</v>
      </c>
      <c r="Q3887">
        <v>621480</v>
      </c>
      <c r="R3887">
        <v>6836280</v>
      </c>
      <c r="S3887" t="s">
        <v>25</v>
      </c>
      <c r="T3887" t="s">
        <v>25</v>
      </c>
      <c r="U3887" t="s">
        <v>4604</v>
      </c>
      <c r="V3887">
        <v>43624800</v>
      </c>
      <c r="W3887" t="s">
        <v>25</v>
      </c>
      <c r="X3887" t="s">
        <v>25</v>
      </c>
    </row>
    <row r="3888" spans="1:24" x14ac:dyDescent="0.3">
      <c r="A3888" s="5">
        <v>3885</v>
      </c>
      <c r="B3888" t="s">
        <v>4610</v>
      </c>
      <c r="C3888" s="10">
        <v>43700</v>
      </c>
      <c r="D3888" t="s">
        <v>179</v>
      </c>
      <c r="E3888" t="s">
        <v>542</v>
      </c>
      <c r="F3888" t="s">
        <v>289</v>
      </c>
      <c r="G3888" t="s">
        <v>205</v>
      </c>
      <c r="H3888" t="s">
        <v>4611</v>
      </c>
      <c r="I3888">
        <v>227598</v>
      </c>
      <c r="J3888" t="s">
        <v>100</v>
      </c>
      <c r="K3888" t="s">
        <v>544</v>
      </c>
      <c r="L3888" t="s">
        <v>545</v>
      </c>
      <c r="M3888" t="s">
        <v>2718</v>
      </c>
      <c r="N3888" t="s">
        <v>24</v>
      </c>
      <c r="O3888">
        <v>8600</v>
      </c>
      <c r="P3888">
        <v>1957342800</v>
      </c>
      <c r="Q3888">
        <v>195734280</v>
      </c>
      <c r="R3888">
        <v>1957342800</v>
      </c>
      <c r="S3888" t="s">
        <v>25</v>
      </c>
      <c r="T3888" t="s">
        <v>25</v>
      </c>
      <c r="U3888" t="s">
        <v>4612</v>
      </c>
      <c r="V3888">
        <v>1957342800</v>
      </c>
      <c r="W3888" t="s">
        <v>25</v>
      </c>
      <c r="X3888">
        <v>1957342800</v>
      </c>
    </row>
    <row r="3889" spans="1:24" x14ac:dyDescent="0.3">
      <c r="A3889" s="5">
        <v>3886</v>
      </c>
      <c r="B3889" t="s">
        <v>4613</v>
      </c>
      <c r="C3889" s="10">
        <v>43700</v>
      </c>
      <c r="D3889" t="s">
        <v>178</v>
      </c>
      <c r="E3889" t="s">
        <v>542</v>
      </c>
      <c r="F3889" t="s">
        <v>289</v>
      </c>
      <c r="G3889" t="s">
        <v>205</v>
      </c>
      <c r="H3889" t="s">
        <v>4615</v>
      </c>
      <c r="I3889">
        <v>70</v>
      </c>
      <c r="J3889" t="s">
        <v>34</v>
      </c>
      <c r="K3889" t="s">
        <v>551</v>
      </c>
      <c r="L3889" t="s">
        <v>552</v>
      </c>
      <c r="M3889" t="s">
        <v>2718</v>
      </c>
      <c r="N3889" t="s">
        <v>24</v>
      </c>
      <c r="O3889">
        <v>125000</v>
      </c>
      <c r="P3889">
        <v>8750000</v>
      </c>
      <c r="Q3889">
        <v>875000</v>
      </c>
      <c r="R3889">
        <v>8750000</v>
      </c>
      <c r="S3889" t="s">
        <v>25</v>
      </c>
      <c r="T3889" t="s">
        <v>25</v>
      </c>
      <c r="U3889" t="s">
        <v>4616</v>
      </c>
      <c r="V3889">
        <v>8750000</v>
      </c>
      <c r="W3889" t="s">
        <v>25</v>
      </c>
      <c r="X3889">
        <v>8750000</v>
      </c>
    </row>
    <row r="3890" spans="1:24" x14ac:dyDescent="0.3">
      <c r="A3890" s="5">
        <v>3887</v>
      </c>
      <c r="B3890" t="s">
        <v>4617</v>
      </c>
      <c r="C3890" s="10">
        <v>43700</v>
      </c>
      <c r="D3890" t="s">
        <v>179</v>
      </c>
      <c r="E3890" t="s">
        <v>4618</v>
      </c>
      <c r="F3890" t="s">
        <v>2370</v>
      </c>
      <c r="G3890" t="s">
        <v>205</v>
      </c>
      <c r="H3890" t="s">
        <v>1661</v>
      </c>
      <c r="I3890">
        <v>1</v>
      </c>
      <c r="J3890" t="s">
        <v>36</v>
      </c>
      <c r="K3890" t="s">
        <v>4619</v>
      </c>
      <c r="L3890" t="s">
        <v>93</v>
      </c>
      <c r="M3890" t="s">
        <v>4620</v>
      </c>
      <c r="N3890" t="s">
        <v>24</v>
      </c>
      <c r="O3890" s="8">
        <v>9.9999999999999995E-7</v>
      </c>
      <c r="P3890" s="8">
        <v>9.9999999999999995E-7</v>
      </c>
      <c r="Q3890" s="8">
        <v>9.9999999999999995E-8</v>
      </c>
      <c r="R3890" s="8">
        <v>9.7000000000000003E-7</v>
      </c>
      <c r="S3890" t="s">
        <v>25</v>
      </c>
      <c r="T3890" t="s">
        <v>25</v>
      </c>
      <c r="U3890" t="s">
        <v>4621</v>
      </c>
      <c r="V3890">
        <v>1138780</v>
      </c>
      <c r="W3890" t="s">
        <v>25</v>
      </c>
      <c r="X3890">
        <v>1138780</v>
      </c>
    </row>
    <row r="3891" spans="1:24" x14ac:dyDescent="0.3">
      <c r="A3891" s="5">
        <v>3888</v>
      </c>
      <c r="B3891" t="s">
        <v>4617</v>
      </c>
      <c r="C3891" s="10">
        <v>43700</v>
      </c>
      <c r="D3891" t="s">
        <v>352</v>
      </c>
      <c r="E3891" t="s">
        <v>4618</v>
      </c>
      <c r="F3891" t="s">
        <v>2370</v>
      </c>
      <c r="G3891" t="s">
        <v>205</v>
      </c>
      <c r="H3891" t="s">
        <v>4622</v>
      </c>
      <c r="I3891">
        <v>1</v>
      </c>
      <c r="J3891" t="s">
        <v>122</v>
      </c>
      <c r="K3891" t="s">
        <v>4619</v>
      </c>
      <c r="L3891" t="s">
        <v>93</v>
      </c>
      <c r="M3891" t="s">
        <v>4620</v>
      </c>
      <c r="N3891" t="s">
        <v>24</v>
      </c>
      <c r="O3891">
        <v>140000</v>
      </c>
      <c r="P3891">
        <v>140000</v>
      </c>
      <c r="Q3891">
        <v>14000</v>
      </c>
      <c r="R3891">
        <v>135800</v>
      </c>
      <c r="S3891" t="s">
        <v>25</v>
      </c>
      <c r="T3891" t="s">
        <v>25</v>
      </c>
      <c r="U3891" t="s">
        <v>4621</v>
      </c>
      <c r="V3891">
        <v>1138780</v>
      </c>
      <c r="W3891" t="s">
        <v>25</v>
      </c>
      <c r="X3891">
        <v>1138780</v>
      </c>
    </row>
    <row r="3892" spans="1:24" x14ac:dyDescent="0.3">
      <c r="A3892" s="5">
        <v>3889</v>
      </c>
      <c r="B3892" t="s">
        <v>4617</v>
      </c>
      <c r="C3892" s="10">
        <v>43700</v>
      </c>
      <c r="D3892" t="s">
        <v>352</v>
      </c>
      <c r="E3892" t="s">
        <v>4618</v>
      </c>
      <c r="F3892" t="s">
        <v>2370</v>
      </c>
      <c r="G3892" t="s">
        <v>205</v>
      </c>
      <c r="H3892" t="s">
        <v>4623</v>
      </c>
      <c r="I3892">
        <v>1</v>
      </c>
      <c r="J3892" t="s">
        <v>122</v>
      </c>
      <c r="K3892" t="s">
        <v>4619</v>
      </c>
      <c r="L3892" t="s">
        <v>93</v>
      </c>
      <c r="M3892" t="s">
        <v>4620</v>
      </c>
      <c r="N3892" t="s">
        <v>24</v>
      </c>
      <c r="O3892">
        <v>110000</v>
      </c>
      <c r="P3892">
        <v>110000</v>
      </c>
      <c r="Q3892">
        <v>11000</v>
      </c>
      <c r="R3892">
        <v>106700</v>
      </c>
      <c r="S3892" t="s">
        <v>25</v>
      </c>
      <c r="T3892" t="s">
        <v>25</v>
      </c>
      <c r="U3892" t="s">
        <v>4621</v>
      </c>
      <c r="V3892">
        <v>1138780</v>
      </c>
      <c r="W3892" t="s">
        <v>25</v>
      </c>
      <c r="X3892">
        <v>1138780</v>
      </c>
    </row>
    <row r="3893" spans="1:24" x14ac:dyDescent="0.3">
      <c r="A3893" s="5">
        <v>3890</v>
      </c>
      <c r="B3893" t="s">
        <v>4617</v>
      </c>
      <c r="C3893" s="10">
        <v>43700</v>
      </c>
      <c r="D3893" t="s">
        <v>352</v>
      </c>
      <c r="E3893" t="s">
        <v>4618</v>
      </c>
      <c r="F3893" t="s">
        <v>2370</v>
      </c>
      <c r="G3893" t="s">
        <v>205</v>
      </c>
      <c r="H3893" t="s">
        <v>4624</v>
      </c>
      <c r="I3893">
        <v>1</v>
      </c>
      <c r="J3893" t="s">
        <v>122</v>
      </c>
      <c r="K3893" t="s">
        <v>4619</v>
      </c>
      <c r="L3893" t="s">
        <v>93</v>
      </c>
      <c r="M3893" t="s">
        <v>4620</v>
      </c>
      <c r="N3893" t="s">
        <v>24</v>
      </c>
      <c r="O3893">
        <v>99000</v>
      </c>
      <c r="P3893">
        <v>99000</v>
      </c>
      <c r="Q3893">
        <v>9900</v>
      </c>
      <c r="R3893">
        <v>96030</v>
      </c>
      <c r="S3893" t="s">
        <v>25</v>
      </c>
      <c r="T3893" t="s">
        <v>25</v>
      </c>
      <c r="U3893" t="s">
        <v>4621</v>
      </c>
      <c r="V3893">
        <v>1138780</v>
      </c>
      <c r="W3893" t="s">
        <v>25</v>
      </c>
      <c r="X3893">
        <v>1138780</v>
      </c>
    </row>
    <row r="3894" spans="1:24" x14ac:dyDescent="0.3">
      <c r="A3894" s="5">
        <v>3891</v>
      </c>
      <c r="B3894" t="s">
        <v>4617</v>
      </c>
      <c r="C3894" s="10">
        <v>43700</v>
      </c>
      <c r="D3894" t="s">
        <v>352</v>
      </c>
      <c r="E3894" t="s">
        <v>4618</v>
      </c>
      <c r="F3894" t="s">
        <v>2370</v>
      </c>
      <c r="G3894" t="s">
        <v>205</v>
      </c>
      <c r="H3894" t="s">
        <v>4625</v>
      </c>
      <c r="I3894">
        <v>1</v>
      </c>
      <c r="J3894" t="s">
        <v>122</v>
      </c>
      <c r="K3894" t="s">
        <v>4619</v>
      </c>
      <c r="L3894" t="s">
        <v>93</v>
      </c>
      <c r="M3894" t="s">
        <v>4620</v>
      </c>
      <c r="N3894" t="s">
        <v>24</v>
      </c>
      <c r="O3894">
        <v>825000</v>
      </c>
      <c r="P3894">
        <v>825000</v>
      </c>
      <c r="Q3894">
        <v>82500</v>
      </c>
      <c r="R3894">
        <v>800250</v>
      </c>
      <c r="S3894" t="s">
        <v>25</v>
      </c>
      <c r="T3894" t="s">
        <v>25</v>
      </c>
      <c r="U3894" t="s">
        <v>4621</v>
      </c>
      <c r="V3894">
        <v>1138780</v>
      </c>
      <c r="W3894" t="s">
        <v>25</v>
      </c>
      <c r="X3894">
        <v>1138780</v>
      </c>
    </row>
    <row r="3895" spans="1:24" x14ac:dyDescent="0.3">
      <c r="A3895" s="5">
        <v>3892</v>
      </c>
      <c r="B3895" t="s">
        <v>4626</v>
      </c>
      <c r="C3895" s="10">
        <v>43700</v>
      </c>
      <c r="D3895" t="s">
        <v>352</v>
      </c>
      <c r="E3895" t="s">
        <v>4627</v>
      </c>
      <c r="F3895" t="s">
        <v>2613</v>
      </c>
      <c r="G3895" t="s">
        <v>205</v>
      </c>
      <c r="H3895" t="s">
        <v>4628</v>
      </c>
      <c r="I3895">
        <v>1</v>
      </c>
      <c r="J3895" t="s">
        <v>36</v>
      </c>
      <c r="K3895" t="s">
        <v>4629</v>
      </c>
      <c r="L3895" t="s">
        <v>4630</v>
      </c>
      <c r="M3895" t="s">
        <v>3909</v>
      </c>
      <c r="N3895" t="s">
        <v>42</v>
      </c>
      <c r="O3895">
        <v>18000</v>
      </c>
      <c r="P3895">
        <v>18000</v>
      </c>
      <c r="Q3895">
        <v>1800</v>
      </c>
      <c r="R3895">
        <v>19800</v>
      </c>
      <c r="S3895" t="s">
        <v>25</v>
      </c>
      <c r="T3895" t="s">
        <v>25</v>
      </c>
      <c r="U3895" t="s">
        <v>4631</v>
      </c>
      <c r="V3895">
        <v>30000</v>
      </c>
      <c r="W3895" t="s">
        <v>25</v>
      </c>
      <c r="X3895">
        <v>6000</v>
      </c>
    </row>
    <row r="3896" spans="1:24" x14ac:dyDescent="0.3">
      <c r="A3896" s="5">
        <v>3893</v>
      </c>
      <c r="B3896" t="s">
        <v>4632</v>
      </c>
      <c r="C3896" s="10">
        <v>43700</v>
      </c>
      <c r="D3896" t="s">
        <v>352</v>
      </c>
      <c r="E3896" t="s">
        <v>4633</v>
      </c>
      <c r="F3896" t="s">
        <v>32</v>
      </c>
      <c r="G3896" t="s">
        <v>205</v>
      </c>
      <c r="H3896" t="s">
        <v>4634</v>
      </c>
      <c r="I3896">
        <v>1</v>
      </c>
      <c r="J3896" t="s">
        <v>36</v>
      </c>
      <c r="K3896" t="s">
        <v>4635</v>
      </c>
      <c r="L3896" t="s">
        <v>2216</v>
      </c>
      <c r="M3896" t="s">
        <v>4620</v>
      </c>
      <c r="N3896" t="s">
        <v>24</v>
      </c>
      <c r="O3896">
        <v>380000000</v>
      </c>
      <c r="P3896">
        <v>380000000</v>
      </c>
      <c r="Q3896">
        <v>38000000</v>
      </c>
      <c r="R3896">
        <v>418000000</v>
      </c>
      <c r="S3896" t="s">
        <v>25</v>
      </c>
      <c r="T3896" t="s">
        <v>25</v>
      </c>
      <c r="U3896" t="s">
        <v>4636</v>
      </c>
      <c r="V3896">
        <v>380000000</v>
      </c>
      <c r="W3896" t="s">
        <v>25</v>
      </c>
      <c r="X3896">
        <v>185440000</v>
      </c>
    </row>
    <row r="3897" spans="1:24" x14ac:dyDescent="0.3">
      <c r="A3897" s="5">
        <v>3894</v>
      </c>
      <c r="B3897" t="s">
        <v>4637</v>
      </c>
      <c r="C3897" s="10">
        <v>43699</v>
      </c>
      <c r="D3897" t="s">
        <v>2435</v>
      </c>
      <c r="E3897" t="s">
        <v>4638</v>
      </c>
      <c r="F3897" t="s">
        <v>61</v>
      </c>
      <c r="G3897" t="s">
        <v>205</v>
      </c>
      <c r="H3897" t="s">
        <v>4639</v>
      </c>
      <c r="I3897">
        <v>1</v>
      </c>
      <c r="J3897" t="s">
        <v>36</v>
      </c>
      <c r="K3897" t="s">
        <v>4640</v>
      </c>
      <c r="L3897" t="s">
        <v>4641</v>
      </c>
      <c r="M3897" t="s">
        <v>4642</v>
      </c>
      <c r="N3897" t="s">
        <v>24</v>
      </c>
      <c r="O3897">
        <v>181009733.33333299</v>
      </c>
      <c r="P3897">
        <v>181009733.33333299</v>
      </c>
      <c r="Q3897">
        <v>18100973.333333299</v>
      </c>
      <c r="R3897">
        <v>199110706.66666701</v>
      </c>
      <c r="S3897" t="s">
        <v>25</v>
      </c>
      <c r="T3897" t="s">
        <v>25</v>
      </c>
      <c r="U3897" t="s">
        <v>4643</v>
      </c>
      <c r="V3897">
        <v>424983349</v>
      </c>
      <c r="W3897" t="s">
        <v>25</v>
      </c>
      <c r="X3897">
        <v>206635269</v>
      </c>
    </row>
    <row r="3898" spans="1:24" x14ac:dyDescent="0.3">
      <c r="A3898" s="5">
        <v>3895</v>
      </c>
      <c r="B3898" t="s">
        <v>4637</v>
      </c>
      <c r="C3898" s="10">
        <v>43699</v>
      </c>
      <c r="D3898" t="s">
        <v>352</v>
      </c>
      <c r="E3898" t="s">
        <v>4638</v>
      </c>
      <c r="F3898" t="s">
        <v>61</v>
      </c>
      <c r="G3898" t="s">
        <v>205</v>
      </c>
      <c r="H3898" t="s">
        <v>4644</v>
      </c>
      <c r="I3898">
        <v>1</v>
      </c>
      <c r="J3898" t="s">
        <v>113</v>
      </c>
      <c r="K3898" t="s">
        <v>4640</v>
      </c>
      <c r="L3898" t="s">
        <v>4641</v>
      </c>
      <c r="M3898" t="s">
        <v>4642</v>
      </c>
      <c r="N3898" t="s">
        <v>24</v>
      </c>
      <c r="O3898">
        <v>181009733.33333299</v>
      </c>
      <c r="P3898">
        <v>181009733.33333299</v>
      </c>
      <c r="Q3898">
        <v>18100973.333333299</v>
      </c>
      <c r="R3898">
        <v>199110706.66666701</v>
      </c>
      <c r="S3898" t="s">
        <v>25</v>
      </c>
      <c r="T3898" t="s">
        <v>25</v>
      </c>
      <c r="U3898" t="s">
        <v>4643</v>
      </c>
      <c r="V3898">
        <v>424983349</v>
      </c>
      <c r="W3898" t="s">
        <v>25</v>
      </c>
      <c r="X3898">
        <v>206635269</v>
      </c>
    </row>
    <row r="3899" spans="1:24" x14ac:dyDescent="0.3">
      <c r="A3899" s="5">
        <v>3896</v>
      </c>
      <c r="B3899" t="s">
        <v>4637</v>
      </c>
      <c r="C3899" s="10">
        <v>43699</v>
      </c>
      <c r="D3899" t="s">
        <v>2435</v>
      </c>
      <c r="E3899" t="s">
        <v>4638</v>
      </c>
      <c r="F3899" t="s">
        <v>61</v>
      </c>
      <c r="G3899" t="s">
        <v>205</v>
      </c>
      <c r="H3899" t="s">
        <v>4645</v>
      </c>
      <c r="I3899">
        <v>1</v>
      </c>
      <c r="J3899" t="s">
        <v>4646</v>
      </c>
      <c r="K3899" t="s">
        <v>4640</v>
      </c>
      <c r="L3899" t="s">
        <v>4641</v>
      </c>
      <c r="M3899" t="s">
        <v>4642</v>
      </c>
      <c r="N3899" t="s">
        <v>24</v>
      </c>
      <c r="O3899">
        <v>181009733.33333299</v>
      </c>
      <c r="P3899">
        <v>181009733.33333299</v>
      </c>
      <c r="Q3899">
        <v>18100973.333333299</v>
      </c>
      <c r="R3899">
        <v>199110706.66666701</v>
      </c>
      <c r="S3899" t="s">
        <v>25</v>
      </c>
      <c r="T3899" t="s">
        <v>25</v>
      </c>
      <c r="U3899" t="s">
        <v>4643</v>
      </c>
      <c r="V3899">
        <v>424983349</v>
      </c>
      <c r="W3899" t="s">
        <v>25</v>
      </c>
      <c r="X3899">
        <v>206635269</v>
      </c>
    </row>
    <row r="3900" spans="1:24" x14ac:dyDescent="0.3">
      <c r="A3900" s="5">
        <v>3897</v>
      </c>
      <c r="B3900" t="s">
        <v>4647</v>
      </c>
      <c r="C3900" s="10">
        <v>43699</v>
      </c>
      <c r="D3900" t="s">
        <v>352</v>
      </c>
      <c r="E3900" t="s">
        <v>4648</v>
      </c>
      <c r="F3900" t="s">
        <v>2613</v>
      </c>
      <c r="G3900" t="s">
        <v>205</v>
      </c>
      <c r="H3900" t="s">
        <v>4649</v>
      </c>
      <c r="I3900">
        <v>10</v>
      </c>
      <c r="J3900" t="s">
        <v>27</v>
      </c>
      <c r="K3900" t="s">
        <v>4650</v>
      </c>
      <c r="L3900" t="s">
        <v>4651</v>
      </c>
      <c r="M3900" t="s">
        <v>4652</v>
      </c>
      <c r="N3900" t="s">
        <v>68</v>
      </c>
      <c r="O3900">
        <v>44</v>
      </c>
      <c r="P3900">
        <v>440</v>
      </c>
      <c r="Q3900">
        <v>44</v>
      </c>
      <c r="R3900">
        <v>440</v>
      </c>
      <c r="S3900" t="s">
        <v>25</v>
      </c>
      <c r="T3900" t="s">
        <v>25</v>
      </c>
      <c r="U3900" t="s">
        <v>4653</v>
      </c>
      <c r="V3900">
        <v>528</v>
      </c>
      <c r="W3900" t="s">
        <v>25</v>
      </c>
      <c r="X3900">
        <v>528</v>
      </c>
    </row>
    <row r="3901" spans="1:24" x14ac:dyDescent="0.3">
      <c r="A3901" s="5">
        <v>3898</v>
      </c>
      <c r="B3901" t="s">
        <v>4647</v>
      </c>
      <c r="C3901" s="10">
        <v>43699</v>
      </c>
      <c r="D3901" t="s">
        <v>2435</v>
      </c>
      <c r="E3901" t="s">
        <v>4648</v>
      </c>
      <c r="F3901" t="s">
        <v>2613</v>
      </c>
      <c r="G3901" t="s">
        <v>205</v>
      </c>
      <c r="H3901" t="s">
        <v>4654</v>
      </c>
      <c r="I3901">
        <v>10</v>
      </c>
      <c r="J3901" t="s">
        <v>27</v>
      </c>
      <c r="K3901" t="s">
        <v>4650</v>
      </c>
      <c r="L3901" t="s">
        <v>4651</v>
      </c>
      <c r="M3901" t="s">
        <v>4652</v>
      </c>
      <c r="N3901" t="s">
        <v>68</v>
      </c>
      <c r="O3901">
        <v>8.8000000000000007</v>
      </c>
      <c r="P3901">
        <v>88</v>
      </c>
      <c r="Q3901">
        <v>8.8000000000000007</v>
      </c>
      <c r="R3901">
        <v>88</v>
      </c>
      <c r="S3901" t="s">
        <v>25</v>
      </c>
      <c r="T3901" t="s">
        <v>25</v>
      </c>
      <c r="U3901" t="s">
        <v>4653</v>
      </c>
      <c r="V3901">
        <v>528</v>
      </c>
      <c r="W3901" t="s">
        <v>25</v>
      </c>
      <c r="X3901">
        <v>528</v>
      </c>
    </row>
    <row r="3902" spans="1:24" x14ac:dyDescent="0.3">
      <c r="A3902" s="5">
        <v>3899</v>
      </c>
      <c r="B3902" t="s">
        <v>4655</v>
      </c>
      <c r="C3902" s="10">
        <v>43699</v>
      </c>
      <c r="D3902" t="s">
        <v>311</v>
      </c>
      <c r="E3902" t="s">
        <v>4657</v>
      </c>
      <c r="F3902" t="s">
        <v>189</v>
      </c>
      <c r="G3902" t="s">
        <v>182</v>
      </c>
      <c r="H3902" t="s">
        <v>4658</v>
      </c>
      <c r="I3902">
        <v>1</v>
      </c>
      <c r="J3902" t="s">
        <v>27</v>
      </c>
      <c r="K3902" t="s">
        <v>4659</v>
      </c>
      <c r="L3902" t="s">
        <v>4660</v>
      </c>
      <c r="M3902" t="s">
        <v>4661</v>
      </c>
      <c r="N3902" t="s">
        <v>24</v>
      </c>
      <c r="O3902">
        <v>12420362.199999999</v>
      </c>
      <c r="P3902">
        <v>12420362.199999999</v>
      </c>
      <c r="Q3902">
        <v>1242036.22</v>
      </c>
      <c r="R3902">
        <v>12979278.499</v>
      </c>
      <c r="S3902" t="s">
        <v>25</v>
      </c>
      <c r="T3902" t="s">
        <v>25</v>
      </c>
      <c r="U3902" t="s">
        <v>4662</v>
      </c>
      <c r="V3902">
        <v>12979278</v>
      </c>
      <c r="W3902" t="s">
        <v>25</v>
      </c>
      <c r="X3902">
        <v>12979278</v>
      </c>
    </row>
    <row r="3903" spans="1:24" x14ac:dyDescent="0.3">
      <c r="A3903" s="5">
        <v>3900</v>
      </c>
      <c r="B3903" t="s">
        <v>4663</v>
      </c>
      <c r="C3903" s="10">
        <v>43699</v>
      </c>
      <c r="D3903" t="s">
        <v>2443</v>
      </c>
      <c r="E3903" t="s">
        <v>3104</v>
      </c>
      <c r="F3903" t="s">
        <v>289</v>
      </c>
      <c r="G3903" t="s">
        <v>249</v>
      </c>
      <c r="H3903" t="s">
        <v>2834</v>
      </c>
      <c r="I3903">
        <v>4</v>
      </c>
      <c r="J3903" t="s">
        <v>36</v>
      </c>
      <c r="K3903" t="s">
        <v>2835</v>
      </c>
      <c r="L3903" t="s">
        <v>4566</v>
      </c>
      <c r="M3903" t="s">
        <v>3106</v>
      </c>
      <c r="N3903" t="s">
        <v>24</v>
      </c>
      <c r="O3903">
        <v>2504449.1525423699</v>
      </c>
      <c r="P3903">
        <v>10017796.6101695</v>
      </c>
      <c r="Q3903">
        <v>1001779.66101695</v>
      </c>
      <c r="R3903">
        <v>11019576.2711864</v>
      </c>
      <c r="S3903" t="s">
        <v>25</v>
      </c>
      <c r="T3903" t="s">
        <v>25</v>
      </c>
      <c r="U3903" t="s">
        <v>4664</v>
      </c>
      <c r="V3903">
        <v>224777418</v>
      </c>
      <c r="W3903" t="s">
        <v>25</v>
      </c>
      <c r="X3903" t="s">
        <v>25</v>
      </c>
    </row>
    <row r="3904" spans="1:24" x14ac:dyDescent="0.3">
      <c r="A3904" s="5">
        <v>3901</v>
      </c>
      <c r="B3904" t="s">
        <v>4663</v>
      </c>
      <c r="C3904" s="10">
        <v>43699</v>
      </c>
      <c r="D3904" t="s">
        <v>311</v>
      </c>
      <c r="E3904" t="s">
        <v>3104</v>
      </c>
      <c r="F3904" t="s">
        <v>289</v>
      </c>
      <c r="G3904" t="s">
        <v>249</v>
      </c>
      <c r="H3904" t="s">
        <v>2837</v>
      </c>
      <c r="I3904">
        <v>8</v>
      </c>
      <c r="J3904" t="s">
        <v>2838</v>
      </c>
      <c r="K3904" t="s">
        <v>2835</v>
      </c>
      <c r="L3904" t="s">
        <v>4566</v>
      </c>
      <c r="M3904" t="s">
        <v>3106</v>
      </c>
      <c r="N3904" t="s">
        <v>24</v>
      </c>
      <c r="O3904">
        <v>1252224.5762711901</v>
      </c>
      <c r="P3904">
        <v>10017796.6101695</v>
      </c>
      <c r="Q3904">
        <v>1001779.66101695</v>
      </c>
      <c r="R3904">
        <v>11019576.2711864</v>
      </c>
      <c r="S3904" t="s">
        <v>25</v>
      </c>
      <c r="T3904" t="s">
        <v>25</v>
      </c>
      <c r="U3904" t="s">
        <v>4664</v>
      </c>
      <c r="V3904">
        <v>224777418</v>
      </c>
      <c r="W3904" t="s">
        <v>25</v>
      </c>
      <c r="X3904" t="s">
        <v>25</v>
      </c>
    </row>
    <row r="3905" spans="1:24" x14ac:dyDescent="0.3">
      <c r="A3905" s="5">
        <v>3902</v>
      </c>
      <c r="B3905" t="s">
        <v>4663</v>
      </c>
      <c r="C3905" s="10">
        <v>43699</v>
      </c>
      <c r="D3905" t="s">
        <v>2443</v>
      </c>
      <c r="E3905" t="s">
        <v>3104</v>
      </c>
      <c r="F3905" t="s">
        <v>289</v>
      </c>
      <c r="G3905" t="s">
        <v>249</v>
      </c>
      <c r="H3905" t="s">
        <v>2839</v>
      </c>
      <c r="I3905">
        <v>37</v>
      </c>
      <c r="J3905" t="s">
        <v>2845</v>
      </c>
      <c r="K3905" t="s">
        <v>2835</v>
      </c>
      <c r="L3905" t="s">
        <v>4566</v>
      </c>
      <c r="M3905" t="s">
        <v>3106</v>
      </c>
      <c r="N3905" t="s">
        <v>24</v>
      </c>
      <c r="O3905">
        <v>270751.25973431102</v>
      </c>
      <c r="P3905">
        <v>10017796.6101695</v>
      </c>
      <c r="Q3905">
        <v>1001779.66101695</v>
      </c>
      <c r="R3905">
        <v>11019576.2711864</v>
      </c>
      <c r="S3905" t="s">
        <v>25</v>
      </c>
      <c r="T3905" t="s">
        <v>25</v>
      </c>
      <c r="U3905" t="s">
        <v>4664</v>
      </c>
      <c r="V3905">
        <v>224777418</v>
      </c>
      <c r="W3905" t="s">
        <v>25</v>
      </c>
      <c r="X3905" t="s">
        <v>25</v>
      </c>
    </row>
    <row r="3906" spans="1:24" x14ac:dyDescent="0.3">
      <c r="A3906" s="5">
        <v>3903</v>
      </c>
      <c r="B3906" t="s">
        <v>4663</v>
      </c>
      <c r="C3906" s="10">
        <v>43699</v>
      </c>
      <c r="D3906" t="s">
        <v>311</v>
      </c>
      <c r="E3906" t="s">
        <v>3104</v>
      </c>
      <c r="F3906" t="s">
        <v>289</v>
      </c>
      <c r="G3906" t="s">
        <v>249</v>
      </c>
      <c r="H3906" t="s">
        <v>2842</v>
      </c>
      <c r="I3906">
        <v>2</v>
      </c>
      <c r="J3906" t="s">
        <v>2841</v>
      </c>
      <c r="K3906" t="s">
        <v>2835</v>
      </c>
      <c r="L3906" t="s">
        <v>4566</v>
      </c>
      <c r="M3906" t="s">
        <v>3106</v>
      </c>
      <c r="N3906" t="s">
        <v>24</v>
      </c>
      <c r="O3906">
        <v>5008898.3050847501</v>
      </c>
      <c r="P3906">
        <v>10017796.6101695</v>
      </c>
      <c r="Q3906">
        <v>1001779.66101695</v>
      </c>
      <c r="R3906">
        <v>11019576.2711864</v>
      </c>
      <c r="S3906" t="s">
        <v>25</v>
      </c>
      <c r="T3906" t="s">
        <v>25</v>
      </c>
      <c r="U3906" t="s">
        <v>4664</v>
      </c>
      <c r="V3906">
        <v>224777418</v>
      </c>
      <c r="W3906" t="s">
        <v>25</v>
      </c>
      <c r="X3906" t="s">
        <v>25</v>
      </c>
    </row>
    <row r="3907" spans="1:24" x14ac:dyDescent="0.3">
      <c r="A3907" s="5">
        <v>3904</v>
      </c>
      <c r="B3907" t="s">
        <v>4663</v>
      </c>
      <c r="C3907" s="10">
        <v>43699</v>
      </c>
      <c r="D3907" t="s">
        <v>2443</v>
      </c>
      <c r="E3907" t="s">
        <v>3104</v>
      </c>
      <c r="F3907" t="s">
        <v>289</v>
      </c>
      <c r="G3907" t="s">
        <v>249</v>
      </c>
      <c r="H3907" t="s">
        <v>2848</v>
      </c>
      <c r="I3907">
        <v>16</v>
      </c>
      <c r="J3907" t="s">
        <v>2640</v>
      </c>
      <c r="K3907" t="s">
        <v>2835</v>
      </c>
      <c r="L3907" t="s">
        <v>4566</v>
      </c>
      <c r="M3907" t="s">
        <v>3106</v>
      </c>
      <c r="N3907" t="s">
        <v>24</v>
      </c>
      <c r="O3907">
        <v>626112.28813559294</v>
      </c>
      <c r="P3907">
        <v>10017796.6101695</v>
      </c>
      <c r="Q3907">
        <v>1001779.66101695</v>
      </c>
      <c r="R3907">
        <v>11019576.2711864</v>
      </c>
      <c r="S3907" t="s">
        <v>25</v>
      </c>
      <c r="T3907" t="s">
        <v>25</v>
      </c>
      <c r="U3907" t="s">
        <v>4664</v>
      </c>
      <c r="V3907">
        <v>224777418</v>
      </c>
      <c r="W3907" t="s">
        <v>25</v>
      </c>
      <c r="X3907" t="s">
        <v>25</v>
      </c>
    </row>
    <row r="3908" spans="1:24" x14ac:dyDescent="0.3">
      <c r="A3908" s="5">
        <v>3905</v>
      </c>
      <c r="B3908" t="s">
        <v>4663</v>
      </c>
      <c r="C3908" s="10">
        <v>43699</v>
      </c>
      <c r="E3908" t="s">
        <v>3104</v>
      </c>
      <c r="F3908" t="s">
        <v>289</v>
      </c>
      <c r="G3908" t="s">
        <v>249</v>
      </c>
      <c r="H3908" t="s">
        <v>3108</v>
      </c>
      <c r="I3908">
        <v>4</v>
      </c>
      <c r="J3908" t="s">
        <v>2640</v>
      </c>
      <c r="K3908" t="s">
        <v>2835</v>
      </c>
      <c r="L3908" t="s">
        <v>4566</v>
      </c>
      <c r="M3908" t="s">
        <v>3106</v>
      </c>
      <c r="N3908" t="s">
        <v>24</v>
      </c>
      <c r="O3908">
        <v>2504449.1525423699</v>
      </c>
      <c r="P3908">
        <v>10017796.6101695</v>
      </c>
      <c r="Q3908">
        <v>1001779.66101695</v>
      </c>
      <c r="R3908">
        <v>11019576.2711864</v>
      </c>
      <c r="S3908" t="s">
        <v>25</v>
      </c>
      <c r="T3908" t="s">
        <v>25</v>
      </c>
      <c r="U3908" t="s">
        <v>4664</v>
      </c>
      <c r="V3908">
        <v>224777418</v>
      </c>
      <c r="W3908" t="s">
        <v>25</v>
      </c>
      <c r="X3908" t="s">
        <v>25</v>
      </c>
    </row>
    <row r="3909" spans="1:24" x14ac:dyDescent="0.3">
      <c r="A3909" s="5">
        <v>3906</v>
      </c>
      <c r="B3909" t="s">
        <v>4663</v>
      </c>
      <c r="C3909" s="10">
        <v>43699</v>
      </c>
      <c r="E3909" t="s">
        <v>3104</v>
      </c>
      <c r="F3909" t="s">
        <v>289</v>
      </c>
      <c r="G3909" t="s">
        <v>249</v>
      </c>
      <c r="H3909" t="s">
        <v>2849</v>
      </c>
      <c r="I3909">
        <v>6</v>
      </c>
      <c r="J3909" t="s">
        <v>2640</v>
      </c>
      <c r="K3909" t="s">
        <v>2835</v>
      </c>
      <c r="L3909" t="s">
        <v>4566</v>
      </c>
      <c r="M3909" t="s">
        <v>3106</v>
      </c>
      <c r="N3909" t="s">
        <v>24</v>
      </c>
      <c r="O3909">
        <v>1669632.7683615801</v>
      </c>
      <c r="P3909">
        <v>10017796.6101695</v>
      </c>
      <c r="Q3909">
        <v>1001779.66101695</v>
      </c>
      <c r="R3909">
        <v>11019576.2711864</v>
      </c>
      <c r="S3909" t="s">
        <v>25</v>
      </c>
      <c r="T3909" t="s">
        <v>25</v>
      </c>
      <c r="U3909" t="s">
        <v>4664</v>
      </c>
      <c r="V3909">
        <v>224777418</v>
      </c>
      <c r="W3909" t="s">
        <v>25</v>
      </c>
      <c r="X3909" t="s">
        <v>25</v>
      </c>
    </row>
    <row r="3910" spans="1:24" x14ac:dyDescent="0.3">
      <c r="A3910" s="5">
        <v>3907</v>
      </c>
      <c r="B3910" t="s">
        <v>4663</v>
      </c>
      <c r="C3910" s="10">
        <v>43699</v>
      </c>
      <c r="E3910" t="s">
        <v>3104</v>
      </c>
      <c r="F3910" t="s">
        <v>289</v>
      </c>
      <c r="G3910" t="s">
        <v>249</v>
      </c>
      <c r="H3910" t="s">
        <v>3109</v>
      </c>
      <c r="I3910">
        <v>2</v>
      </c>
      <c r="J3910" t="s">
        <v>2845</v>
      </c>
      <c r="K3910" t="s">
        <v>2835</v>
      </c>
      <c r="L3910" t="s">
        <v>4566</v>
      </c>
      <c r="M3910" t="s">
        <v>3106</v>
      </c>
      <c r="N3910" t="s">
        <v>24</v>
      </c>
      <c r="O3910">
        <v>5008898.3050847501</v>
      </c>
      <c r="P3910">
        <v>10017796.6101695</v>
      </c>
      <c r="Q3910">
        <v>1001779.66101695</v>
      </c>
      <c r="R3910">
        <v>11019576.2711864</v>
      </c>
      <c r="S3910" t="s">
        <v>25</v>
      </c>
      <c r="T3910" t="s">
        <v>25</v>
      </c>
      <c r="U3910" t="s">
        <v>4664</v>
      </c>
      <c r="V3910">
        <v>224777418</v>
      </c>
      <c r="W3910" t="s">
        <v>25</v>
      </c>
      <c r="X3910" t="s">
        <v>25</v>
      </c>
    </row>
    <row r="3911" spans="1:24" x14ac:dyDescent="0.3">
      <c r="A3911" s="5">
        <v>3908</v>
      </c>
      <c r="B3911" t="s">
        <v>4663</v>
      </c>
      <c r="C3911" s="10">
        <v>43699</v>
      </c>
      <c r="E3911" t="s">
        <v>3104</v>
      </c>
      <c r="F3911" t="s">
        <v>289</v>
      </c>
      <c r="G3911" t="s">
        <v>249</v>
      </c>
      <c r="H3911" t="s">
        <v>3110</v>
      </c>
      <c r="I3911">
        <v>10</v>
      </c>
      <c r="J3911" t="s">
        <v>2640</v>
      </c>
      <c r="K3911" t="s">
        <v>2835</v>
      </c>
      <c r="L3911" t="s">
        <v>4566</v>
      </c>
      <c r="M3911" t="s">
        <v>3106</v>
      </c>
      <c r="N3911" t="s">
        <v>24</v>
      </c>
      <c r="O3911">
        <v>1001779.66101695</v>
      </c>
      <c r="P3911">
        <v>10017796.6101695</v>
      </c>
      <c r="Q3911">
        <v>1001779.66101695</v>
      </c>
      <c r="R3911">
        <v>11019576.2711864</v>
      </c>
      <c r="S3911" t="s">
        <v>25</v>
      </c>
      <c r="T3911" t="s">
        <v>25</v>
      </c>
      <c r="U3911" t="s">
        <v>4664</v>
      </c>
      <c r="V3911">
        <v>224777418</v>
      </c>
      <c r="W3911" t="s">
        <v>25</v>
      </c>
      <c r="X3911" t="s">
        <v>25</v>
      </c>
    </row>
    <row r="3912" spans="1:24" x14ac:dyDescent="0.3">
      <c r="A3912" s="5">
        <v>3909</v>
      </c>
      <c r="B3912" t="s">
        <v>4663</v>
      </c>
      <c r="C3912" s="10">
        <v>43699</v>
      </c>
      <c r="E3912" t="s">
        <v>3104</v>
      </c>
      <c r="F3912" t="s">
        <v>289</v>
      </c>
      <c r="G3912" t="s">
        <v>249</v>
      </c>
      <c r="H3912" t="s">
        <v>2850</v>
      </c>
      <c r="I3912">
        <v>1</v>
      </c>
      <c r="J3912" t="s">
        <v>36</v>
      </c>
      <c r="K3912" t="s">
        <v>2835</v>
      </c>
      <c r="L3912" t="s">
        <v>4566</v>
      </c>
      <c r="M3912" t="s">
        <v>3106</v>
      </c>
      <c r="N3912" t="s">
        <v>24</v>
      </c>
      <c r="O3912">
        <v>10017796.6101695</v>
      </c>
      <c r="P3912">
        <v>10017796.6101695</v>
      </c>
      <c r="Q3912">
        <v>1001779.66101695</v>
      </c>
      <c r="R3912">
        <v>11019576.2711864</v>
      </c>
      <c r="S3912" t="s">
        <v>25</v>
      </c>
      <c r="T3912" t="s">
        <v>25</v>
      </c>
      <c r="U3912" t="s">
        <v>4664</v>
      </c>
      <c r="V3912">
        <v>224777418</v>
      </c>
      <c r="W3912" t="s">
        <v>25</v>
      </c>
      <c r="X3912" t="s">
        <v>25</v>
      </c>
    </row>
    <row r="3913" spans="1:24" x14ac:dyDescent="0.3">
      <c r="A3913" s="5">
        <v>3910</v>
      </c>
      <c r="B3913" t="s">
        <v>4663</v>
      </c>
      <c r="C3913" s="10">
        <v>43699</v>
      </c>
      <c r="E3913" t="s">
        <v>3104</v>
      </c>
      <c r="F3913" t="s">
        <v>289</v>
      </c>
      <c r="G3913" t="s">
        <v>249</v>
      </c>
      <c r="H3913" t="s">
        <v>3111</v>
      </c>
      <c r="I3913">
        <v>4</v>
      </c>
      <c r="J3913" t="s">
        <v>2640</v>
      </c>
      <c r="K3913" t="s">
        <v>2835</v>
      </c>
      <c r="L3913" t="s">
        <v>4566</v>
      </c>
      <c r="M3913" t="s">
        <v>3106</v>
      </c>
      <c r="N3913" t="s">
        <v>24</v>
      </c>
      <c r="O3913">
        <v>2504449.1525423699</v>
      </c>
      <c r="P3913">
        <v>10017796.6101695</v>
      </c>
      <c r="Q3913">
        <v>1001779.66101695</v>
      </c>
      <c r="R3913">
        <v>11019576.2711864</v>
      </c>
      <c r="S3913" t="s">
        <v>25</v>
      </c>
      <c r="T3913" t="s">
        <v>25</v>
      </c>
      <c r="U3913" t="s">
        <v>4664</v>
      </c>
      <c r="V3913">
        <v>224777418</v>
      </c>
      <c r="W3913" t="s">
        <v>25</v>
      </c>
      <c r="X3913" t="s">
        <v>25</v>
      </c>
    </row>
    <row r="3914" spans="1:24" x14ac:dyDescent="0.3">
      <c r="A3914" s="5">
        <v>3911</v>
      </c>
      <c r="B3914" t="s">
        <v>4663</v>
      </c>
      <c r="C3914" s="10">
        <v>43699</v>
      </c>
      <c r="E3914" t="s">
        <v>3104</v>
      </c>
      <c r="F3914" t="s">
        <v>289</v>
      </c>
      <c r="G3914" t="s">
        <v>249</v>
      </c>
      <c r="H3914" t="s">
        <v>3112</v>
      </c>
      <c r="I3914">
        <v>24</v>
      </c>
      <c r="J3914" t="s">
        <v>2640</v>
      </c>
      <c r="K3914" t="s">
        <v>2835</v>
      </c>
      <c r="L3914" t="s">
        <v>4566</v>
      </c>
      <c r="M3914" t="s">
        <v>3106</v>
      </c>
      <c r="N3914" t="s">
        <v>24</v>
      </c>
      <c r="O3914">
        <v>417408.19209039502</v>
      </c>
      <c r="P3914">
        <v>10017796.6101695</v>
      </c>
      <c r="Q3914">
        <v>1001779.66101695</v>
      </c>
      <c r="R3914">
        <v>11019576.2711864</v>
      </c>
      <c r="S3914" t="s">
        <v>25</v>
      </c>
      <c r="T3914" t="s">
        <v>25</v>
      </c>
      <c r="U3914" t="s">
        <v>4664</v>
      </c>
      <c r="V3914">
        <v>224777418</v>
      </c>
      <c r="W3914" t="s">
        <v>25</v>
      </c>
      <c r="X3914" t="s">
        <v>25</v>
      </c>
    </row>
    <row r="3915" spans="1:24" x14ac:dyDescent="0.3">
      <c r="A3915" s="5">
        <v>3912</v>
      </c>
      <c r="B3915" t="s">
        <v>4663</v>
      </c>
      <c r="C3915" s="10">
        <v>43699</v>
      </c>
      <c r="E3915" t="s">
        <v>3104</v>
      </c>
      <c r="F3915" t="s">
        <v>289</v>
      </c>
      <c r="G3915" t="s">
        <v>249</v>
      </c>
      <c r="H3915" t="s">
        <v>3113</v>
      </c>
      <c r="I3915">
        <v>10</v>
      </c>
      <c r="J3915" t="s">
        <v>2640</v>
      </c>
      <c r="K3915" t="s">
        <v>2835</v>
      </c>
      <c r="L3915" t="s">
        <v>4566</v>
      </c>
      <c r="M3915" t="s">
        <v>3106</v>
      </c>
      <c r="N3915" t="s">
        <v>24</v>
      </c>
      <c r="O3915">
        <v>1001779.66101695</v>
      </c>
      <c r="P3915">
        <v>10017796.6101695</v>
      </c>
      <c r="Q3915">
        <v>1001779.66101695</v>
      </c>
      <c r="R3915">
        <v>11019576.2711864</v>
      </c>
      <c r="S3915" t="s">
        <v>25</v>
      </c>
      <c r="T3915" t="s">
        <v>25</v>
      </c>
      <c r="U3915" t="s">
        <v>4664</v>
      </c>
      <c r="V3915">
        <v>224777418</v>
      </c>
      <c r="W3915" t="s">
        <v>25</v>
      </c>
      <c r="X3915" t="s">
        <v>25</v>
      </c>
    </row>
    <row r="3916" spans="1:24" x14ac:dyDescent="0.3">
      <c r="A3916" s="5">
        <v>3913</v>
      </c>
      <c r="B3916" t="s">
        <v>4663</v>
      </c>
      <c r="C3916" s="10">
        <v>43699</v>
      </c>
      <c r="E3916" t="s">
        <v>3104</v>
      </c>
      <c r="F3916" t="s">
        <v>289</v>
      </c>
      <c r="G3916" t="s">
        <v>249</v>
      </c>
      <c r="H3916" t="s">
        <v>3114</v>
      </c>
      <c r="I3916">
        <v>6</v>
      </c>
      <c r="J3916" t="s">
        <v>2137</v>
      </c>
      <c r="K3916" t="s">
        <v>2835</v>
      </c>
      <c r="L3916" t="s">
        <v>4566</v>
      </c>
      <c r="M3916" t="s">
        <v>3106</v>
      </c>
      <c r="N3916" t="s">
        <v>24</v>
      </c>
      <c r="O3916">
        <v>1669632.7683615801</v>
      </c>
      <c r="P3916">
        <v>10017796.6101695</v>
      </c>
      <c r="Q3916">
        <v>1001779.66101695</v>
      </c>
      <c r="R3916">
        <v>11019576.2711864</v>
      </c>
      <c r="S3916" t="s">
        <v>25</v>
      </c>
      <c r="T3916" t="s">
        <v>25</v>
      </c>
      <c r="U3916" t="s">
        <v>4664</v>
      </c>
      <c r="V3916">
        <v>224777418</v>
      </c>
      <c r="W3916" t="s">
        <v>25</v>
      </c>
      <c r="X3916" t="s">
        <v>25</v>
      </c>
    </row>
    <row r="3917" spans="1:24" x14ac:dyDescent="0.3">
      <c r="A3917" s="5">
        <v>3914</v>
      </c>
      <c r="B3917" t="s">
        <v>4663</v>
      </c>
      <c r="C3917" s="10">
        <v>43699</v>
      </c>
      <c r="E3917" t="s">
        <v>3104</v>
      </c>
      <c r="F3917" t="s">
        <v>289</v>
      </c>
      <c r="G3917" t="s">
        <v>249</v>
      </c>
      <c r="H3917" t="s">
        <v>3115</v>
      </c>
      <c r="I3917">
        <v>60</v>
      </c>
      <c r="J3917" t="s">
        <v>164</v>
      </c>
      <c r="K3917" t="s">
        <v>2835</v>
      </c>
      <c r="L3917" t="s">
        <v>4566</v>
      </c>
      <c r="M3917" t="s">
        <v>3106</v>
      </c>
      <c r="N3917" t="s">
        <v>24</v>
      </c>
      <c r="O3917">
        <v>166963.27683615801</v>
      </c>
      <c r="P3917">
        <v>10017796.6101695</v>
      </c>
      <c r="Q3917">
        <v>1001779.66101695</v>
      </c>
      <c r="R3917">
        <v>11019576.2711864</v>
      </c>
      <c r="S3917" t="s">
        <v>25</v>
      </c>
      <c r="T3917" t="s">
        <v>25</v>
      </c>
      <c r="U3917" t="s">
        <v>4664</v>
      </c>
      <c r="V3917">
        <v>224777418</v>
      </c>
      <c r="W3917" t="s">
        <v>25</v>
      </c>
      <c r="X3917" t="s">
        <v>25</v>
      </c>
    </row>
    <row r="3918" spans="1:24" x14ac:dyDescent="0.3">
      <c r="A3918" s="5">
        <v>3915</v>
      </c>
      <c r="B3918" t="s">
        <v>4663</v>
      </c>
      <c r="C3918" s="10">
        <v>43699</v>
      </c>
      <c r="E3918" t="s">
        <v>3104</v>
      </c>
      <c r="F3918" t="s">
        <v>289</v>
      </c>
      <c r="G3918" t="s">
        <v>249</v>
      </c>
      <c r="H3918" t="s">
        <v>3116</v>
      </c>
      <c r="I3918">
        <v>1</v>
      </c>
      <c r="J3918" t="s">
        <v>3117</v>
      </c>
      <c r="K3918" t="s">
        <v>2835</v>
      </c>
      <c r="L3918" t="s">
        <v>4566</v>
      </c>
      <c r="M3918" t="s">
        <v>3106</v>
      </c>
      <c r="N3918" t="s">
        <v>24</v>
      </c>
      <c r="O3918">
        <v>10017796.6101695</v>
      </c>
      <c r="P3918">
        <v>10017796.6101695</v>
      </c>
      <c r="Q3918">
        <v>1001779.66101695</v>
      </c>
      <c r="R3918">
        <v>11019576.2711864</v>
      </c>
      <c r="S3918" t="s">
        <v>25</v>
      </c>
      <c r="T3918" t="s">
        <v>25</v>
      </c>
      <c r="U3918" t="s">
        <v>4664</v>
      </c>
      <c r="V3918">
        <v>224777418</v>
      </c>
      <c r="W3918" t="s">
        <v>25</v>
      </c>
      <c r="X3918" t="s">
        <v>25</v>
      </c>
    </row>
    <row r="3919" spans="1:24" x14ac:dyDescent="0.3">
      <c r="A3919" s="5">
        <v>3916</v>
      </c>
      <c r="B3919" t="s">
        <v>4663</v>
      </c>
      <c r="C3919" s="10">
        <v>43699</v>
      </c>
      <c r="E3919" t="s">
        <v>3104</v>
      </c>
      <c r="F3919" t="s">
        <v>289</v>
      </c>
      <c r="G3919" t="s">
        <v>249</v>
      </c>
      <c r="H3919" t="s">
        <v>3118</v>
      </c>
      <c r="I3919">
        <v>2</v>
      </c>
      <c r="J3919" t="s">
        <v>63</v>
      </c>
      <c r="K3919" t="s">
        <v>2835</v>
      </c>
      <c r="L3919" t="s">
        <v>4566</v>
      </c>
      <c r="M3919" t="s">
        <v>3106</v>
      </c>
      <c r="N3919" t="s">
        <v>24</v>
      </c>
      <c r="O3919">
        <v>5008898.3050847501</v>
      </c>
      <c r="P3919">
        <v>10017796.6101695</v>
      </c>
      <c r="Q3919">
        <v>1001779.66101695</v>
      </c>
      <c r="R3919">
        <v>11019576.2711864</v>
      </c>
      <c r="S3919" t="s">
        <v>25</v>
      </c>
      <c r="T3919" t="s">
        <v>25</v>
      </c>
      <c r="U3919" t="s">
        <v>4664</v>
      </c>
      <c r="V3919">
        <v>224777418</v>
      </c>
      <c r="W3919" t="s">
        <v>25</v>
      </c>
      <c r="X3919" t="s">
        <v>25</v>
      </c>
    </row>
    <row r="3920" spans="1:24" x14ac:dyDescent="0.3">
      <c r="A3920" s="5">
        <v>3917</v>
      </c>
      <c r="B3920" t="s">
        <v>4663</v>
      </c>
      <c r="C3920" s="10">
        <v>43699</v>
      </c>
      <c r="E3920" t="s">
        <v>3104</v>
      </c>
      <c r="F3920" t="s">
        <v>289</v>
      </c>
      <c r="G3920" t="s">
        <v>249</v>
      </c>
      <c r="H3920" t="s">
        <v>2852</v>
      </c>
      <c r="I3920">
        <v>3</v>
      </c>
      <c r="J3920" t="s">
        <v>63</v>
      </c>
      <c r="K3920" t="s">
        <v>2835</v>
      </c>
      <c r="L3920" t="s">
        <v>4566</v>
      </c>
      <c r="M3920" t="s">
        <v>3106</v>
      </c>
      <c r="N3920" t="s">
        <v>24</v>
      </c>
      <c r="O3920">
        <v>3339265.5367231602</v>
      </c>
      <c r="P3920">
        <v>10017796.6101695</v>
      </c>
      <c r="Q3920">
        <v>1001779.66101695</v>
      </c>
      <c r="R3920">
        <v>11019576.2711864</v>
      </c>
      <c r="S3920" t="s">
        <v>25</v>
      </c>
      <c r="T3920" t="s">
        <v>25</v>
      </c>
      <c r="U3920" t="s">
        <v>4664</v>
      </c>
      <c r="V3920">
        <v>224777418</v>
      </c>
      <c r="W3920" t="s">
        <v>25</v>
      </c>
      <c r="X3920" t="s">
        <v>25</v>
      </c>
    </row>
    <row r="3921" spans="1:24" x14ac:dyDescent="0.3">
      <c r="A3921" s="5">
        <v>3918</v>
      </c>
      <c r="B3921" t="s">
        <v>4663</v>
      </c>
      <c r="C3921" s="10">
        <v>43699</v>
      </c>
      <c r="E3921" t="s">
        <v>3104</v>
      </c>
      <c r="F3921" t="s">
        <v>289</v>
      </c>
      <c r="G3921" t="s">
        <v>249</v>
      </c>
      <c r="H3921" t="s">
        <v>2854</v>
      </c>
      <c r="I3921">
        <v>4</v>
      </c>
      <c r="J3921" t="s">
        <v>2855</v>
      </c>
      <c r="K3921" t="s">
        <v>2835</v>
      </c>
      <c r="L3921" t="s">
        <v>4566</v>
      </c>
      <c r="M3921" t="s">
        <v>3106</v>
      </c>
      <c r="N3921" t="s">
        <v>24</v>
      </c>
      <c r="O3921">
        <v>2504449.1525423699</v>
      </c>
      <c r="P3921">
        <v>10017796.6101695</v>
      </c>
      <c r="Q3921">
        <v>1001779.66101695</v>
      </c>
      <c r="R3921">
        <v>11019576.2711864</v>
      </c>
      <c r="S3921" t="s">
        <v>25</v>
      </c>
      <c r="T3921" t="s">
        <v>25</v>
      </c>
      <c r="U3921" t="s">
        <v>4664</v>
      </c>
      <c r="V3921">
        <v>224777418</v>
      </c>
      <c r="W3921" t="s">
        <v>25</v>
      </c>
      <c r="X3921" t="s">
        <v>25</v>
      </c>
    </row>
    <row r="3922" spans="1:24" x14ac:dyDescent="0.3">
      <c r="A3922" s="5">
        <v>3919</v>
      </c>
      <c r="B3922" t="s">
        <v>4663</v>
      </c>
      <c r="C3922" s="10">
        <v>43699</v>
      </c>
      <c r="D3922" t="s">
        <v>178</v>
      </c>
      <c r="E3922" t="s">
        <v>3104</v>
      </c>
      <c r="F3922" t="s">
        <v>289</v>
      </c>
      <c r="G3922" t="s">
        <v>249</v>
      </c>
      <c r="H3922" t="s">
        <v>3119</v>
      </c>
      <c r="I3922">
        <v>3</v>
      </c>
      <c r="J3922" t="s">
        <v>63</v>
      </c>
      <c r="K3922" t="s">
        <v>2835</v>
      </c>
      <c r="L3922" t="s">
        <v>4566</v>
      </c>
      <c r="M3922" t="s">
        <v>3106</v>
      </c>
      <c r="N3922" t="s">
        <v>24</v>
      </c>
      <c r="O3922">
        <v>3339265.5367231602</v>
      </c>
      <c r="P3922">
        <v>10017796.6101695</v>
      </c>
      <c r="Q3922">
        <v>1001779.66101695</v>
      </c>
      <c r="R3922">
        <v>11019576.2711864</v>
      </c>
      <c r="S3922" t="s">
        <v>25</v>
      </c>
      <c r="T3922" t="s">
        <v>25</v>
      </c>
      <c r="U3922" t="s">
        <v>4664</v>
      </c>
      <c r="V3922">
        <v>224777418</v>
      </c>
      <c r="W3922" t="s">
        <v>25</v>
      </c>
      <c r="X3922" t="s">
        <v>25</v>
      </c>
    </row>
    <row r="3923" spans="1:24" x14ac:dyDescent="0.3">
      <c r="A3923" s="5">
        <v>3920</v>
      </c>
      <c r="B3923" t="s">
        <v>4663</v>
      </c>
      <c r="C3923" s="10">
        <v>43699</v>
      </c>
      <c r="D3923" t="s">
        <v>179</v>
      </c>
      <c r="E3923" t="s">
        <v>3104</v>
      </c>
      <c r="F3923" t="s">
        <v>289</v>
      </c>
      <c r="G3923" t="s">
        <v>249</v>
      </c>
      <c r="H3923" t="s">
        <v>3120</v>
      </c>
      <c r="I3923">
        <v>16</v>
      </c>
      <c r="J3923" t="s">
        <v>2640</v>
      </c>
      <c r="K3923" t="s">
        <v>2835</v>
      </c>
      <c r="L3923" t="s">
        <v>4566</v>
      </c>
      <c r="M3923" t="s">
        <v>3106</v>
      </c>
      <c r="N3923" t="s">
        <v>24</v>
      </c>
      <c r="O3923">
        <v>626112.28813559294</v>
      </c>
      <c r="P3923">
        <v>10017796.6101695</v>
      </c>
      <c r="Q3923">
        <v>1001779.66101695</v>
      </c>
      <c r="R3923">
        <v>11019576.2711864</v>
      </c>
      <c r="S3923" t="s">
        <v>25</v>
      </c>
      <c r="T3923" t="s">
        <v>25</v>
      </c>
      <c r="U3923" t="s">
        <v>4664</v>
      </c>
      <c r="V3923">
        <v>224777418</v>
      </c>
      <c r="W3923" t="s">
        <v>25</v>
      </c>
      <c r="X3923" t="s">
        <v>25</v>
      </c>
    </row>
    <row r="3924" spans="1:24" x14ac:dyDescent="0.3">
      <c r="A3924" s="5">
        <v>3921</v>
      </c>
      <c r="B3924" t="s">
        <v>4663</v>
      </c>
      <c r="C3924" s="10">
        <v>43699</v>
      </c>
      <c r="D3924" t="s">
        <v>178</v>
      </c>
      <c r="E3924" t="s">
        <v>3104</v>
      </c>
      <c r="F3924" t="s">
        <v>289</v>
      </c>
      <c r="G3924" t="s">
        <v>249</v>
      </c>
      <c r="H3924" t="s">
        <v>3121</v>
      </c>
      <c r="I3924">
        <v>4</v>
      </c>
      <c r="J3924" t="s">
        <v>2640</v>
      </c>
      <c r="K3924" t="s">
        <v>2835</v>
      </c>
      <c r="L3924" t="s">
        <v>4566</v>
      </c>
      <c r="M3924" t="s">
        <v>3106</v>
      </c>
      <c r="N3924" t="s">
        <v>24</v>
      </c>
      <c r="O3924">
        <v>2504449.1525423699</v>
      </c>
      <c r="P3924">
        <v>10017796.6101695</v>
      </c>
      <c r="Q3924">
        <v>1001779.66101695</v>
      </c>
      <c r="R3924">
        <v>11019576.2711864</v>
      </c>
      <c r="S3924" t="s">
        <v>25</v>
      </c>
      <c r="T3924" t="s">
        <v>25</v>
      </c>
      <c r="U3924" t="s">
        <v>4664</v>
      </c>
      <c r="V3924">
        <v>224777418</v>
      </c>
      <c r="W3924" t="s">
        <v>25</v>
      </c>
      <c r="X3924" t="s">
        <v>25</v>
      </c>
    </row>
    <row r="3925" spans="1:24" x14ac:dyDescent="0.3">
      <c r="A3925" s="5">
        <v>3922</v>
      </c>
      <c r="B3925" t="s">
        <v>4663</v>
      </c>
      <c r="C3925" s="10">
        <v>43699</v>
      </c>
      <c r="D3925" t="s">
        <v>179</v>
      </c>
      <c r="E3925" t="s">
        <v>3104</v>
      </c>
      <c r="F3925" t="s">
        <v>289</v>
      </c>
      <c r="G3925" t="s">
        <v>249</v>
      </c>
      <c r="H3925" t="s">
        <v>2859</v>
      </c>
      <c r="I3925">
        <v>24</v>
      </c>
      <c r="J3925" t="s">
        <v>2640</v>
      </c>
      <c r="K3925" t="s">
        <v>2835</v>
      </c>
      <c r="L3925" t="s">
        <v>4566</v>
      </c>
      <c r="M3925" t="s">
        <v>3106</v>
      </c>
      <c r="N3925" t="s">
        <v>24</v>
      </c>
      <c r="O3925">
        <v>417408.19209039502</v>
      </c>
      <c r="P3925">
        <v>10017796.6101695</v>
      </c>
      <c r="Q3925">
        <v>1001779.66101695</v>
      </c>
      <c r="R3925">
        <v>11019576.2711864</v>
      </c>
      <c r="S3925" t="s">
        <v>25</v>
      </c>
      <c r="T3925" t="s">
        <v>25</v>
      </c>
      <c r="U3925" t="s">
        <v>4664</v>
      </c>
      <c r="V3925">
        <v>224777418</v>
      </c>
      <c r="W3925" t="s">
        <v>25</v>
      </c>
      <c r="X3925" t="s">
        <v>25</v>
      </c>
    </row>
    <row r="3926" spans="1:24" x14ac:dyDescent="0.3">
      <c r="A3926" s="5">
        <v>3923</v>
      </c>
      <c r="B3926" t="s">
        <v>4663</v>
      </c>
      <c r="C3926" s="10">
        <v>43699</v>
      </c>
      <c r="D3926" t="s">
        <v>178</v>
      </c>
      <c r="E3926" t="s">
        <v>3104</v>
      </c>
      <c r="F3926" t="s">
        <v>289</v>
      </c>
      <c r="G3926" t="s">
        <v>249</v>
      </c>
      <c r="H3926" t="s">
        <v>3122</v>
      </c>
      <c r="I3926">
        <v>18</v>
      </c>
      <c r="J3926" t="s">
        <v>2640</v>
      </c>
      <c r="K3926" t="s">
        <v>2835</v>
      </c>
      <c r="L3926" t="s">
        <v>4566</v>
      </c>
      <c r="M3926" t="s">
        <v>3106</v>
      </c>
      <c r="N3926" t="s">
        <v>24</v>
      </c>
      <c r="O3926">
        <v>556544.25612052705</v>
      </c>
      <c r="P3926">
        <v>10017796.6101695</v>
      </c>
      <c r="Q3926">
        <v>1001779.66101695</v>
      </c>
      <c r="R3926">
        <v>11019576.2711864</v>
      </c>
      <c r="S3926" t="s">
        <v>25</v>
      </c>
      <c r="T3926" t="s">
        <v>25</v>
      </c>
      <c r="U3926" t="s">
        <v>4664</v>
      </c>
      <c r="V3926">
        <v>224777418</v>
      </c>
      <c r="W3926" t="s">
        <v>25</v>
      </c>
      <c r="X3926" t="s">
        <v>25</v>
      </c>
    </row>
    <row r="3927" spans="1:24" x14ac:dyDescent="0.3">
      <c r="A3927" s="5">
        <v>3924</v>
      </c>
      <c r="B3927" t="s">
        <v>4663</v>
      </c>
      <c r="C3927" s="10">
        <v>43699</v>
      </c>
      <c r="D3927" t="s">
        <v>179</v>
      </c>
      <c r="E3927" t="s">
        <v>3104</v>
      </c>
      <c r="F3927" t="s">
        <v>289</v>
      </c>
      <c r="G3927" t="s">
        <v>249</v>
      </c>
      <c r="H3927" t="s">
        <v>2865</v>
      </c>
      <c r="I3927">
        <v>8</v>
      </c>
      <c r="J3927" t="s">
        <v>2640</v>
      </c>
      <c r="K3927" t="s">
        <v>2835</v>
      </c>
      <c r="L3927" t="s">
        <v>4566</v>
      </c>
      <c r="M3927" t="s">
        <v>3106</v>
      </c>
      <c r="N3927" t="s">
        <v>24</v>
      </c>
      <c r="O3927">
        <v>1252224.5762711901</v>
      </c>
      <c r="P3927">
        <v>10017796.6101695</v>
      </c>
      <c r="Q3927">
        <v>1001779.66101695</v>
      </c>
      <c r="R3927">
        <v>11019576.2711864</v>
      </c>
      <c r="S3927" t="s">
        <v>25</v>
      </c>
      <c r="T3927" t="s">
        <v>25</v>
      </c>
      <c r="U3927" t="s">
        <v>4664</v>
      </c>
      <c r="V3927">
        <v>224777418</v>
      </c>
      <c r="W3927" t="s">
        <v>25</v>
      </c>
      <c r="X3927" t="s">
        <v>25</v>
      </c>
    </row>
    <row r="3928" spans="1:24" x14ac:dyDescent="0.3">
      <c r="A3928" s="5">
        <v>3925</v>
      </c>
      <c r="B3928" t="s">
        <v>4663</v>
      </c>
      <c r="C3928" s="10">
        <v>43699</v>
      </c>
      <c r="D3928" t="s">
        <v>2480</v>
      </c>
      <c r="E3928" t="s">
        <v>3104</v>
      </c>
      <c r="F3928" t="s">
        <v>289</v>
      </c>
      <c r="G3928" t="s">
        <v>249</v>
      </c>
      <c r="H3928" t="s">
        <v>2866</v>
      </c>
      <c r="I3928">
        <v>9</v>
      </c>
      <c r="J3928" t="s">
        <v>2640</v>
      </c>
      <c r="K3928" t="s">
        <v>2835</v>
      </c>
      <c r="L3928" t="s">
        <v>4566</v>
      </c>
      <c r="M3928" t="s">
        <v>3106</v>
      </c>
      <c r="N3928" t="s">
        <v>24</v>
      </c>
      <c r="O3928">
        <v>1113088.5122410499</v>
      </c>
      <c r="P3928">
        <v>10017796.6101695</v>
      </c>
      <c r="Q3928">
        <v>1001779.66101695</v>
      </c>
      <c r="R3928">
        <v>11019576.2711864</v>
      </c>
      <c r="S3928" t="s">
        <v>25</v>
      </c>
      <c r="T3928" t="s">
        <v>25</v>
      </c>
      <c r="U3928" t="s">
        <v>4664</v>
      </c>
      <c r="V3928">
        <v>224777418</v>
      </c>
      <c r="W3928" t="s">
        <v>25</v>
      </c>
      <c r="X3928" t="s">
        <v>25</v>
      </c>
    </row>
    <row r="3929" spans="1:24" x14ac:dyDescent="0.3">
      <c r="A3929" s="5">
        <v>3926</v>
      </c>
      <c r="B3929" t="s">
        <v>4663</v>
      </c>
      <c r="C3929" s="10">
        <v>43699</v>
      </c>
      <c r="D3929" t="s">
        <v>2480</v>
      </c>
      <c r="E3929" t="s">
        <v>3104</v>
      </c>
      <c r="F3929" t="s">
        <v>289</v>
      </c>
      <c r="G3929" t="s">
        <v>249</v>
      </c>
      <c r="H3929" t="s">
        <v>2867</v>
      </c>
      <c r="I3929">
        <v>4</v>
      </c>
      <c r="J3929" t="s">
        <v>2640</v>
      </c>
      <c r="K3929" t="s">
        <v>2835</v>
      </c>
      <c r="L3929" t="s">
        <v>4566</v>
      </c>
      <c r="M3929" t="s">
        <v>3106</v>
      </c>
      <c r="N3929" t="s">
        <v>24</v>
      </c>
      <c r="O3929">
        <v>2504449.1525423699</v>
      </c>
      <c r="P3929">
        <v>10017796.6101695</v>
      </c>
      <c r="Q3929">
        <v>1001779.66101695</v>
      </c>
      <c r="R3929">
        <v>11019576.2711864</v>
      </c>
      <c r="S3929" t="s">
        <v>25</v>
      </c>
      <c r="T3929" t="s">
        <v>25</v>
      </c>
      <c r="U3929" t="s">
        <v>4664</v>
      </c>
      <c r="V3929">
        <v>224777418</v>
      </c>
      <c r="W3929" t="s">
        <v>25</v>
      </c>
      <c r="X3929" t="s">
        <v>25</v>
      </c>
    </row>
    <row r="3930" spans="1:24" x14ac:dyDescent="0.3">
      <c r="A3930" s="5">
        <v>3927</v>
      </c>
      <c r="B3930" t="s">
        <v>4663</v>
      </c>
      <c r="C3930" s="10">
        <v>43699</v>
      </c>
      <c r="D3930" t="s">
        <v>2480</v>
      </c>
      <c r="E3930" t="s">
        <v>3104</v>
      </c>
      <c r="F3930" t="s">
        <v>289</v>
      </c>
      <c r="G3930" t="s">
        <v>249</v>
      </c>
      <c r="H3930" t="s">
        <v>3123</v>
      </c>
      <c r="I3930">
        <v>2</v>
      </c>
      <c r="J3930" t="s">
        <v>2640</v>
      </c>
      <c r="K3930" t="s">
        <v>2835</v>
      </c>
      <c r="L3930" t="s">
        <v>4566</v>
      </c>
      <c r="M3930" t="s">
        <v>3106</v>
      </c>
      <c r="N3930" t="s">
        <v>24</v>
      </c>
      <c r="O3930">
        <v>5008898.3050847501</v>
      </c>
      <c r="P3930">
        <v>10017796.6101695</v>
      </c>
      <c r="Q3930">
        <v>1001779.66101695</v>
      </c>
      <c r="R3930">
        <v>11019576.2711864</v>
      </c>
      <c r="S3930" t="s">
        <v>25</v>
      </c>
      <c r="T3930" t="s">
        <v>25</v>
      </c>
      <c r="U3930" t="s">
        <v>4664</v>
      </c>
      <c r="V3930">
        <v>224777418</v>
      </c>
      <c r="W3930" t="s">
        <v>25</v>
      </c>
      <c r="X3930" t="s">
        <v>25</v>
      </c>
    </row>
    <row r="3931" spans="1:24" x14ac:dyDescent="0.3">
      <c r="A3931" s="5">
        <v>3928</v>
      </c>
      <c r="B3931" t="s">
        <v>4663</v>
      </c>
      <c r="C3931" s="10">
        <v>43699</v>
      </c>
      <c r="D3931" t="s">
        <v>2480</v>
      </c>
      <c r="E3931" t="s">
        <v>3104</v>
      </c>
      <c r="F3931" t="s">
        <v>289</v>
      </c>
      <c r="G3931" t="s">
        <v>249</v>
      </c>
      <c r="H3931" t="s">
        <v>2869</v>
      </c>
      <c r="I3931">
        <v>5</v>
      </c>
      <c r="J3931" t="s">
        <v>2640</v>
      </c>
      <c r="K3931" t="s">
        <v>2835</v>
      </c>
      <c r="L3931" t="s">
        <v>4566</v>
      </c>
      <c r="M3931" t="s">
        <v>3106</v>
      </c>
      <c r="N3931" t="s">
        <v>24</v>
      </c>
      <c r="O3931">
        <v>2003559.3220339001</v>
      </c>
      <c r="P3931">
        <v>10017796.6101695</v>
      </c>
      <c r="Q3931">
        <v>1001779.66101695</v>
      </c>
      <c r="R3931">
        <v>11019576.2711864</v>
      </c>
      <c r="S3931" t="s">
        <v>25</v>
      </c>
      <c r="T3931" t="s">
        <v>25</v>
      </c>
      <c r="U3931" t="s">
        <v>4664</v>
      </c>
      <c r="V3931">
        <v>224777418</v>
      </c>
      <c r="W3931" t="s">
        <v>25</v>
      </c>
      <c r="X3931" t="s">
        <v>25</v>
      </c>
    </row>
    <row r="3932" spans="1:24" x14ac:dyDescent="0.3">
      <c r="A3932" s="5">
        <v>3929</v>
      </c>
      <c r="B3932" t="s">
        <v>4663</v>
      </c>
      <c r="C3932" s="10">
        <v>43699</v>
      </c>
      <c r="D3932" t="s">
        <v>2480</v>
      </c>
      <c r="E3932" t="s">
        <v>3104</v>
      </c>
      <c r="F3932" t="s">
        <v>289</v>
      </c>
      <c r="G3932" t="s">
        <v>249</v>
      </c>
      <c r="H3932" t="s">
        <v>3124</v>
      </c>
      <c r="I3932">
        <v>2</v>
      </c>
      <c r="J3932" t="s">
        <v>2845</v>
      </c>
      <c r="K3932" t="s">
        <v>2835</v>
      </c>
      <c r="L3932" t="s">
        <v>4566</v>
      </c>
      <c r="M3932" t="s">
        <v>3106</v>
      </c>
      <c r="N3932" t="s">
        <v>24</v>
      </c>
      <c r="O3932">
        <v>5008898.3050847501</v>
      </c>
      <c r="P3932">
        <v>10017796.6101695</v>
      </c>
      <c r="Q3932">
        <v>1001779.66101695</v>
      </c>
      <c r="R3932">
        <v>11019576.2711864</v>
      </c>
      <c r="S3932" t="s">
        <v>25</v>
      </c>
      <c r="T3932" t="s">
        <v>25</v>
      </c>
      <c r="U3932" t="s">
        <v>4664</v>
      </c>
      <c r="V3932">
        <v>224777418</v>
      </c>
      <c r="W3932" t="s">
        <v>25</v>
      </c>
      <c r="X3932" t="s">
        <v>25</v>
      </c>
    </row>
    <row r="3933" spans="1:24" x14ac:dyDescent="0.3">
      <c r="A3933" s="5">
        <v>3930</v>
      </c>
      <c r="B3933" t="s">
        <v>4663</v>
      </c>
      <c r="C3933" s="10">
        <v>43699</v>
      </c>
      <c r="D3933" t="s">
        <v>2480</v>
      </c>
      <c r="E3933" t="s">
        <v>3104</v>
      </c>
      <c r="F3933" t="s">
        <v>289</v>
      </c>
      <c r="G3933" t="s">
        <v>249</v>
      </c>
      <c r="H3933" t="s">
        <v>2871</v>
      </c>
      <c r="I3933">
        <v>20</v>
      </c>
      <c r="J3933" t="s">
        <v>2137</v>
      </c>
      <c r="K3933" t="s">
        <v>2835</v>
      </c>
      <c r="L3933" t="s">
        <v>4566</v>
      </c>
      <c r="M3933" t="s">
        <v>3106</v>
      </c>
      <c r="N3933" t="s">
        <v>24</v>
      </c>
      <c r="O3933">
        <v>500889.83050847502</v>
      </c>
      <c r="P3933">
        <v>10017796.6101695</v>
      </c>
      <c r="Q3933">
        <v>1001779.66101695</v>
      </c>
      <c r="R3933">
        <v>11019576.2711864</v>
      </c>
      <c r="S3933" t="s">
        <v>25</v>
      </c>
      <c r="T3933" t="s">
        <v>25</v>
      </c>
      <c r="U3933" t="s">
        <v>4664</v>
      </c>
      <c r="V3933">
        <v>224777418</v>
      </c>
      <c r="W3933" t="s">
        <v>25</v>
      </c>
      <c r="X3933" t="s">
        <v>25</v>
      </c>
    </row>
    <row r="3934" spans="1:24" x14ac:dyDescent="0.3">
      <c r="A3934" s="5">
        <v>3931</v>
      </c>
      <c r="B3934" t="s">
        <v>4663</v>
      </c>
      <c r="C3934" s="10">
        <v>43699</v>
      </c>
      <c r="D3934" t="s">
        <v>2480</v>
      </c>
      <c r="E3934" t="s">
        <v>3104</v>
      </c>
      <c r="F3934" t="s">
        <v>289</v>
      </c>
      <c r="G3934" t="s">
        <v>249</v>
      </c>
      <c r="H3934" t="s">
        <v>3125</v>
      </c>
      <c r="I3934">
        <v>1</v>
      </c>
      <c r="J3934" t="s">
        <v>36</v>
      </c>
      <c r="K3934" t="s">
        <v>2835</v>
      </c>
      <c r="L3934" t="s">
        <v>4566</v>
      </c>
      <c r="M3934" t="s">
        <v>3106</v>
      </c>
      <c r="N3934" t="s">
        <v>24</v>
      </c>
      <c r="O3934">
        <v>10017796.6101695</v>
      </c>
      <c r="P3934">
        <v>10017796.6101695</v>
      </c>
      <c r="Q3934">
        <v>1001779.66101695</v>
      </c>
      <c r="R3934">
        <v>11019576.2711864</v>
      </c>
      <c r="S3934" t="s">
        <v>25</v>
      </c>
      <c r="T3934" t="s">
        <v>25</v>
      </c>
      <c r="U3934" t="s">
        <v>4664</v>
      </c>
      <c r="V3934">
        <v>224777418</v>
      </c>
      <c r="W3934" t="s">
        <v>25</v>
      </c>
      <c r="X3934" t="s">
        <v>25</v>
      </c>
    </row>
    <row r="3935" spans="1:24" x14ac:dyDescent="0.3">
      <c r="A3935" s="5">
        <v>3932</v>
      </c>
      <c r="B3935" t="s">
        <v>4663</v>
      </c>
      <c r="C3935" s="10">
        <v>43699</v>
      </c>
      <c r="D3935" t="s">
        <v>2480</v>
      </c>
      <c r="E3935" t="s">
        <v>3104</v>
      </c>
      <c r="F3935" t="s">
        <v>289</v>
      </c>
      <c r="G3935" t="s">
        <v>249</v>
      </c>
      <c r="H3935" t="s">
        <v>3126</v>
      </c>
      <c r="I3935">
        <v>2</v>
      </c>
      <c r="J3935" t="s">
        <v>2137</v>
      </c>
      <c r="K3935" t="s">
        <v>2835</v>
      </c>
      <c r="L3935" t="s">
        <v>4566</v>
      </c>
      <c r="M3935" t="s">
        <v>3106</v>
      </c>
      <c r="N3935" t="s">
        <v>24</v>
      </c>
      <c r="O3935">
        <v>5008898.3050847501</v>
      </c>
      <c r="P3935">
        <v>10017796.6101695</v>
      </c>
      <c r="Q3935">
        <v>1001779.66101695</v>
      </c>
      <c r="R3935">
        <v>11019576.2711864</v>
      </c>
      <c r="S3935" t="s">
        <v>25</v>
      </c>
      <c r="T3935" t="s">
        <v>25</v>
      </c>
      <c r="U3935" t="s">
        <v>4664</v>
      </c>
      <c r="V3935">
        <v>224777418</v>
      </c>
      <c r="W3935" t="s">
        <v>25</v>
      </c>
      <c r="X3935" t="s">
        <v>25</v>
      </c>
    </row>
    <row r="3936" spans="1:24" x14ac:dyDescent="0.3">
      <c r="A3936" s="5">
        <v>3933</v>
      </c>
      <c r="B3936" t="s">
        <v>4663</v>
      </c>
      <c r="C3936" s="10">
        <v>43699</v>
      </c>
      <c r="D3936" t="s">
        <v>2480</v>
      </c>
      <c r="E3936" t="s">
        <v>3104</v>
      </c>
      <c r="F3936" t="s">
        <v>289</v>
      </c>
      <c r="G3936" t="s">
        <v>249</v>
      </c>
      <c r="H3936" t="s">
        <v>2877</v>
      </c>
      <c r="I3936">
        <v>1</v>
      </c>
      <c r="J3936" t="s">
        <v>2845</v>
      </c>
      <c r="K3936" t="s">
        <v>2835</v>
      </c>
      <c r="L3936" t="s">
        <v>4566</v>
      </c>
      <c r="M3936" t="s">
        <v>3106</v>
      </c>
      <c r="N3936" t="s">
        <v>24</v>
      </c>
      <c r="O3936">
        <v>10017796.6101695</v>
      </c>
      <c r="P3936">
        <v>10017796.6101695</v>
      </c>
      <c r="Q3936">
        <v>1001779.66101695</v>
      </c>
      <c r="R3936">
        <v>11019576.2711864</v>
      </c>
      <c r="S3936" t="s">
        <v>25</v>
      </c>
      <c r="T3936" t="s">
        <v>25</v>
      </c>
      <c r="U3936" t="s">
        <v>4664</v>
      </c>
      <c r="V3936">
        <v>224777418</v>
      </c>
      <c r="W3936" t="s">
        <v>25</v>
      </c>
      <c r="X3936" t="s">
        <v>25</v>
      </c>
    </row>
    <row r="3937" spans="1:24" x14ac:dyDescent="0.3">
      <c r="A3937" s="5">
        <v>3934</v>
      </c>
      <c r="B3937" t="s">
        <v>4663</v>
      </c>
      <c r="C3937" s="10">
        <v>43699</v>
      </c>
      <c r="D3937" t="s">
        <v>352</v>
      </c>
      <c r="E3937" t="s">
        <v>3104</v>
      </c>
      <c r="F3937" t="s">
        <v>289</v>
      </c>
      <c r="G3937" t="s">
        <v>249</v>
      </c>
      <c r="H3937" t="s">
        <v>3127</v>
      </c>
      <c r="I3937">
        <v>12</v>
      </c>
      <c r="J3937" t="s">
        <v>2640</v>
      </c>
      <c r="K3937" t="s">
        <v>2835</v>
      </c>
      <c r="L3937" t="s">
        <v>4566</v>
      </c>
      <c r="M3937" t="s">
        <v>3106</v>
      </c>
      <c r="N3937" t="s">
        <v>24</v>
      </c>
      <c r="O3937">
        <v>834816.38418079098</v>
      </c>
      <c r="P3937">
        <v>10017796.6101695</v>
      </c>
      <c r="Q3937">
        <v>1001779.66101695</v>
      </c>
      <c r="R3937">
        <v>11019576.2711864</v>
      </c>
      <c r="S3937" t="s">
        <v>25</v>
      </c>
      <c r="T3937" t="s">
        <v>25</v>
      </c>
      <c r="U3937" t="s">
        <v>4664</v>
      </c>
      <c r="V3937">
        <v>224777418</v>
      </c>
      <c r="W3937" t="s">
        <v>25</v>
      </c>
      <c r="X3937" t="s">
        <v>25</v>
      </c>
    </row>
    <row r="3938" spans="1:24" x14ac:dyDescent="0.3">
      <c r="A3938" s="5">
        <v>3935</v>
      </c>
      <c r="B3938" t="s">
        <v>4663</v>
      </c>
      <c r="C3938" s="10">
        <v>43699</v>
      </c>
      <c r="D3938" t="s">
        <v>2159</v>
      </c>
      <c r="E3938" t="s">
        <v>3104</v>
      </c>
      <c r="F3938" t="s">
        <v>289</v>
      </c>
      <c r="G3938" t="s">
        <v>249</v>
      </c>
      <c r="H3938" t="s">
        <v>3128</v>
      </c>
      <c r="I3938">
        <v>8</v>
      </c>
      <c r="J3938" t="s">
        <v>2137</v>
      </c>
      <c r="K3938" t="s">
        <v>2835</v>
      </c>
      <c r="L3938" t="s">
        <v>4566</v>
      </c>
      <c r="M3938" t="s">
        <v>3106</v>
      </c>
      <c r="N3938" t="s">
        <v>24</v>
      </c>
      <c r="O3938">
        <v>1252224.5762711901</v>
      </c>
      <c r="P3938">
        <v>10017796.6101695</v>
      </c>
      <c r="Q3938">
        <v>1001779.66101695</v>
      </c>
      <c r="R3938">
        <v>11019576.2711864</v>
      </c>
      <c r="S3938" t="s">
        <v>25</v>
      </c>
      <c r="T3938" t="s">
        <v>25</v>
      </c>
      <c r="U3938" t="s">
        <v>4664</v>
      </c>
      <c r="V3938">
        <v>224777418</v>
      </c>
      <c r="W3938" t="s">
        <v>25</v>
      </c>
      <c r="X3938" t="s">
        <v>25</v>
      </c>
    </row>
    <row r="3939" spans="1:24" x14ac:dyDescent="0.3">
      <c r="A3939" s="5">
        <v>3936</v>
      </c>
      <c r="B3939" t="s">
        <v>4663</v>
      </c>
      <c r="C3939" s="10">
        <v>43699</v>
      </c>
      <c r="D3939" t="s">
        <v>352</v>
      </c>
      <c r="E3939" t="s">
        <v>3104</v>
      </c>
      <c r="F3939" t="s">
        <v>289</v>
      </c>
      <c r="G3939" t="s">
        <v>249</v>
      </c>
      <c r="H3939" t="s">
        <v>3129</v>
      </c>
      <c r="I3939">
        <v>8</v>
      </c>
      <c r="J3939" t="s">
        <v>2640</v>
      </c>
      <c r="K3939" t="s">
        <v>2835</v>
      </c>
      <c r="L3939" t="s">
        <v>4566</v>
      </c>
      <c r="M3939" t="s">
        <v>3106</v>
      </c>
      <c r="N3939" t="s">
        <v>24</v>
      </c>
      <c r="O3939">
        <v>1252224.5762711901</v>
      </c>
      <c r="P3939">
        <v>10017796.6101695</v>
      </c>
      <c r="Q3939">
        <v>1001779.66101695</v>
      </c>
      <c r="R3939">
        <v>11019576.2711864</v>
      </c>
      <c r="S3939" t="s">
        <v>25</v>
      </c>
      <c r="T3939" t="s">
        <v>25</v>
      </c>
      <c r="U3939" t="s">
        <v>4664</v>
      </c>
      <c r="V3939">
        <v>224777418</v>
      </c>
      <c r="W3939" t="s">
        <v>25</v>
      </c>
      <c r="X3939" t="s">
        <v>25</v>
      </c>
    </row>
    <row r="3940" spans="1:24" x14ac:dyDescent="0.3">
      <c r="A3940" s="5">
        <v>3937</v>
      </c>
      <c r="B3940" t="s">
        <v>4663</v>
      </c>
      <c r="C3940" s="10">
        <v>43699</v>
      </c>
      <c r="D3940" t="s">
        <v>2159</v>
      </c>
      <c r="E3940" t="s">
        <v>3104</v>
      </c>
      <c r="F3940" t="s">
        <v>289</v>
      </c>
      <c r="G3940" t="s">
        <v>249</v>
      </c>
      <c r="H3940" t="s">
        <v>3130</v>
      </c>
      <c r="I3940">
        <v>8</v>
      </c>
      <c r="J3940" t="s">
        <v>36</v>
      </c>
      <c r="K3940" t="s">
        <v>2835</v>
      </c>
      <c r="L3940" t="s">
        <v>4566</v>
      </c>
      <c r="M3940" t="s">
        <v>3106</v>
      </c>
      <c r="N3940" t="s">
        <v>24</v>
      </c>
      <c r="O3940">
        <v>1252224.5762711901</v>
      </c>
      <c r="P3940">
        <v>10017796.6101695</v>
      </c>
      <c r="Q3940">
        <v>1001779.66101695</v>
      </c>
      <c r="R3940">
        <v>11019576.2711864</v>
      </c>
      <c r="S3940" t="s">
        <v>25</v>
      </c>
      <c r="T3940" t="s">
        <v>25</v>
      </c>
      <c r="U3940" t="s">
        <v>4664</v>
      </c>
      <c r="V3940">
        <v>224777418</v>
      </c>
      <c r="W3940" t="s">
        <v>25</v>
      </c>
      <c r="X3940" t="s">
        <v>25</v>
      </c>
    </row>
    <row r="3941" spans="1:24" x14ac:dyDescent="0.3">
      <c r="A3941" s="5">
        <v>3938</v>
      </c>
      <c r="B3941" t="s">
        <v>4663</v>
      </c>
      <c r="C3941" s="10">
        <v>43699</v>
      </c>
      <c r="D3941" t="s">
        <v>422</v>
      </c>
      <c r="E3941" t="s">
        <v>3104</v>
      </c>
      <c r="F3941" t="s">
        <v>289</v>
      </c>
      <c r="G3941" t="s">
        <v>249</v>
      </c>
      <c r="H3941" t="s">
        <v>3131</v>
      </c>
      <c r="I3941">
        <v>8</v>
      </c>
      <c r="J3941" t="s">
        <v>164</v>
      </c>
      <c r="K3941" t="s">
        <v>2835</v>
      </c>
      <c r="L3941" t="s">
        <v>4566</v>
      </c>
      <c r="M3941" t="s">
        <v>3106</v>
      </c>
      <c r="N3941" t="s">
        <v>24</v>
      </c>
      <c r="O3941">
        <v>1252224.5762711901</v>
      </c>
      <c r="P3941">
        <v>10017796.6101695</v>
      </c>
      <c r="Q3941">
        <v>1001779.66101695</v>
      </c>
      <c r="R3941">
        <v>11019576.2711864</v>
      </c>
      <c r="S3941" t="s">
        <v>25</v>
      </c>
      <c r="T3941" t="s">
        <v>25</v>
      </c>
      <c r="U3941" t="s">
        <v>4664</v>
      </c>
      <c r="V3941">
        <v>224777418</v>
      </c>
      <c r="W3941" t="s">
        <v>25</v>
      </c>
      <c r="X3941" t="s">
        <v>25</v>
      </c>
    </row>
    <row r="3942" spans="1:24" x14ac:dyDescent="0.3">
      <c r="A3942" s="5">
        <v>3939</v>
      </c>
      <c r="B3942" t="s">
        <v>4663</v>
      </c>
      <c r="C3942" s="10">
        <v>43699</v>
      </c>
      <c r="D3942" t="s">
        <v>2500</v>
      </c>
      <c r="E3942" t="s">
        <v>3104</v>
      </c>
      <c r="F3942" t="s">
        <v>289</v>
      </c>
      <c r="G3942" t="s">
        <v>249</v>
      </c>
      <c r="H3942" t="s">
        <v>3132</v>
      </c>
      <c r="I3942">
        <v>2</v>
      </c>
      <c r="J3942" t="s">
        <v>2640</v>
      </c>
      <c r="K3942" t="s">
        <v>2835</v>
      </c>
      <c r="L3942" t="s">
        <v>4566</v>
      </c>
      <c r="M3942" t="s">
        <v>3106</v>
      </c>
      <c r="N3942" t="s">
        <v>24</v>
      </c>
      <c r="O3942">
        <v>5008898.3050847501</v>
      </c>
      <c r="P3942">
        <v>10017796.6101695</v>
      </c>
      <c r="Q3942">
        <v>1001779.66101695</v>
      </c>
      <c r="R3942">
        <v>11019576.2711864</v>
      </c>
      <c r="S3942" t="s">
        <v>25</v>
      </c>
      <c r="T3942" t="s">
        <v>25</v>
      </c>
      <c r="U3942" t="s">
        <v>4664</v>
      </c>
      <c r="V3942">
        <v>224777418</v>
      </c>
      <c r="W3942" t="s">
        <v>25</v>
      </c>
      <c r="X3942" t="s">
        <v>25</v>
      </c>
    </row>
    <row r="3943" spans="1:24" x14ac:dyDescent="0.3">
      <c r="A3943" s="5">
        <v>3940</v>
      </c>
      <c r="B3943" t="s">
        <v>4663</v>
      </c>
      <c r="C3943" s="10">
        <v>43699</v>
      </c>
      <c r="D3943" t="s">
        <v>422</v>
      </c>
      <c r="E3943" t="s">
        <v>3104</v>
      </c>
      <c r="F3943" t="s">
        <v>289</v>
      </c>
      <c r="G3943" t="s">
        <v>249</v>
      </c>
      <c r="H3943" t="s">
        <v>3133</v>
      </c>
      <c r="I3943">
        <v>7</v>
      </c>
      <c r="J3943" t="s">
        <v>2640</v>
      </c>
      <c r="K3943" t="s">
        <v>2835</v>
      </c>
      <c r="L3943" t="s">
        <v>4566</v>
      </c>
      <c r="M3943" t="s">
        <v>3106</v>
      </c>
      <c r="N3943" t="s">
        <v>24</v>
      </c>
      <c r="O3943">
        <v>1431113.8014527799</v>
      </c>
      <c r="P3943">
        <v>10017796.6101695</v>
      </c>
      <c r="Q3943">
        <v>1001779.66101695</v>
      </c>
      <c r="R3943">
        <v>11019576.2711864</v>
      </c>
      <c r="S3943" t="s">
        <v>25</v>
      </c>
      <c r="T3943" t="s">
        <v>25</v>
      </c>
      <c r="U3943" t="s">
        <v>4664</v>
      </c>
      <c r="V3943">
        <v>224777418</v>
      </c>
      <c r="W3943" t="s">
        <v>25</v>
      </c>
      <c r="X3943" t="s">
        <v>25</v>
      </c>
    </row>
    <row r="3944" spans="1:24" x14ac:dyDescent="0.3">
      <c r="A3944" s="5">
        <v>3941</v>
      </c>
      <c r="B3944" t="s">
        <v>4663</v>
      </c>
      <c r="C3944" s="10">
        <v>43699</v>
      </c>
      <c r="D3944" t="s">
        <v>2500</v>
      </c>
      <c r="E3944" t="s">
        <v>3104</v>
      </c>
      <c r="F3944" t="s">
        <v>289</v>
      </c>
      <c r="G3944" t="s">
        <v>249</v>
      </c>
      <c r="H3944" t="s">
        <v>3134</v>
      </c>
      <c r="I3944">
        <v>8</v>
      </c>
      <c r="J3944" t="s">
        <v>2137</v>
      </c>
      <c r="K3944" t="s">
        <v>2835</v>
      </c>
      <c r="L3944" t="s">
        <v>4566</v>
      </c>
      <c r="M3944" t="s">
        <v>3106</v>
      </c>
      <c r="N3944" t="s">
        <v>24</v>
      </c>
      <c r="O3944">
        <v>1252224.5762711901</v>
      </c>
      <c r="P3944">
        <v>10017796.6101695</v>
      </c>
      <c r="Q3944">
        <v>1001779.66101695</v>
      </c>
      <c r="R3944">
        <v>11019576.2711864</v>
      </c>
      <c r="S3944" t="s">
        <v>25</v>
      </c>
      <c r="T3944" t="s">
        <v>25</v>
      </c>
      <c r="U3944" t="s">
        <v>4664</v>
      </c>
      <c r="V3944">
        <v>224777418</v>
      </c>
      <c r="W3944" t="s">
        <v>25</v>
      </c>
      <c r="X3944" t="s">
        <v>25</v>
      </c>
    </row>
    <row r="3945" spans="1:24" x14ac:dyDescent="0.3">
      <c r="A3945" s="5">
        <v>3942</v>
      </c>
      <c r="B3945" t="s">
        <v>4663</v>
      </c>
      <c r="C3945" s="10">
        <v>43699</v>
      </c>
      <c r="D3945" t="s">
        <v>422</v>
      </c>
      <c r="E3945" t="s">
        <v>3104</v>
      </c>
      <c r="F3945" t="s">
        <v>289</v>
      </c>
      <c r="G3945" t="s">
        <v>249</v>
      </c>
      <c r="H3945" t="s">
        <v>3135</v>
      </c>
      <c r="I3945">
        <v>6</v>
      </c>
      <c r="J3945" t="s">
        <v>2845</v>
      </c>
      <c r="K3945" t="s">
        <v>2835</v>
      </c>
      <c r="L3945" t="s">
        <v>4566</v>
      </c>
      <c r="M3945" t="s">
        <v>3106</v>
      </c>
      <c r="N3945" t="s">
        <v>24</v>
      </c>
      <c r="O3945">
        <v>1669632.7683615801</v>
      </c>
      <c r="P3945">
        <v>10017796.6101695</v>
      </c>
      <c r="Q3945">
        <v>1001779.66101695</v>
      </c>
      <c r="R3945">
        <v>11019576.2711864</v>
      </c>
      <c r="S3945" t="s">
        <v>25</v>
      </c>
      <c r="T3945" t="s">
        <v>25</v>
      </c>
      <c r="U3945" t="s">
        <v>4664</v>
      </c>
      <c r="V3945">
        <v>224777418</v>
      </c>
      <c r="W3945" t="s">
        <v>25</v>
      </c>
      <c r="X3945" t="s">
        <v>25</v>
      </c>
    </row>
    <row r="3946" spans="1:24" x14ac:dyDescent="0.3">
      <c r="A3946" s="5">
        <v>3943</v>
      </c>
      <c r="B3946" t="s">
        <v>4663</v>
      </c>
      <c r="C3946" s="10">
        <v>43699</v>
      </c>
      <c r="D3946" t="s">
        <v>2500</v>
      </c>
      <c r="E3946" t="s">
        <v>3104</v>
      </c>
      <c r="F3946" t="s">
        <v>289</v>
      </c>
      <c r="G3946" t="s">
        <v>249</v>
      </c>
      <c r="H3946" t="s">
        <v>2883</v>
      </c>
      <c r="I3946">
        <v>2</v>
      </c>
      <c r="J3946" t="s">
        <v>168</v>
      </c>
      <c r="K3946" t="s">
        <v>2835</v>
      </c>
      <c r="L3946" t="s">
        <v>4566</v>
      </c>
      <c r="M3946" t="s">
        <v>3106</v>
      </c>
      <c r="N3946" t="s">
        <v>24</v>
      </c>
      <c r="O3946">
        <v>5008898.3050847501</v>
      </c>
      <c r="P3946">
        <v>10017796.6101695</v>
      </c>
      <c r="Q3946">
        <v>1001779.66101695</v>
      </c>
      <c r="R3946">
        <v>11019576.2711864</v>
      </c>
      <c r="S3946" t="s">
        <v>25</v>
      </c>
      <c r="T3946" t="s">
        <v>25</v>
      </c>
      <c r="U3946" t="s">
        <v>4664</v>
      </c>
      <c r="V3946">
        <v>224777418</v>
      </c>
      <c r="W3946" t="s">
        <v>25</v>
      </c>
      <c r="X3946" t="s">
        <v>25</v>
      </c>
    </row>
    <row r="3947" spans="1:24" x14ac:dyDescent="0.3">
      <c r="A3947" s="5">
        <v>3944</v>
      </c>
      <c r="B3947" t="s">
        <v>4663</v>
      </c>
      <c r="C3947" s="10">
        <v>43699</v>
      </c>
      <c r="D3947" t="s">
        <v>422</v>
      </c>
      <c r="E3947" t="s">
        <v>3104</v>
      </c>
      <c r="F3947" t="s">
        <v>289</v>
      </c>
      <c r="G3947" t="s">
        <v>249</v>
      </c>
      <c r="H3947" t="s">
        <v>2885</v>
      </c>
      <c r="I3947">
        <v>8</v>
      </c>
      <c r="J3947" t="s">
        <v>2640</v>
      </c>
      <c r="K3947" t="s">
        <v>2835</v>
      </c>
      <c r="L3947" t="s">
        <v>4566</v>
      </c>
      <c r="M3947" t="s">
        <v>3106</v>
      </c>
      <c r="N3947" t="s">
        <v>24</v>
      </c>
      <c r="O3947">
        <v>1252224.5762711901</v>
      </c>
      <c r="P3947">
        <v>10017796.6101695</v>
      </c>
      <c r="Q3947">
        <v>1001779.66101695</v>
      </c>
      <c r="R3947">
        <v>11019576.2711864</v>
      </c>
      <c r="S3947" t="s">
        <v>25</v>
      </c>
      <c r="T3947" t="s">
        <v>25</v>
      </c>
      <c r="U3947" t="s">
        <v>4664</v>
      </c>
      <c r="V3947">
        <v>224777418</v>
      </c>
      <c r="W3947" t="s">
        <v>25</v>
      </c>
      <c r="X3947" t="s">
        <v>25</v>
      </c>
    </row>
    <row r="3948" spans="1:24" x14ac:dyDescent="0.3">
      <c r="A3948" s="5">
        <v>3945</v>
      </c>
      <c r="B3948" t="s">
        <v>4663</v>
      </c>
      <c r="C3948" s="10">
        <v>43699</v>
      </c>
      <c r="D3948" t="s">
        <v>2500</v>
      </c>
      <c r="E3948" t="s">
        <v>3104</v>
      </c>
      <c r="F3948" t="s">
        <v>289</v>
      </c>
      <c r="G3948" t="s">
        <v>249</v>
      </c>
      <c r="H3948" t="s">
        <v>2886</v>
      </c>
      <c r="I3948">
        <v>14</v>
      </c>
      <c r="J3948" t="s">
        <v>164</v>
      </c>
      <c r="K3948" t="s">
        <v>2835</v>
      </c>
      <c r="L3948" t="s">
        <v>4566</v>
      </c>
      <c r="M3948" t="s">
        <v>3106</v>
      </c>
      <c r="N3948" t="s">
        <v>24</v>
      </c>
      <c r="O3948">
        <v>715556.90072639205</v>
      </c>
      <c r="P3948">
        <v>10017796.6101695</v>
      </c>
      <c r="Q3948">
        <v>1001779.66101695</v>
      </c>
      <c r="R3948">
        <v>11019576.2711864</v>
      </c>
      <c r="S3948" t="s">
        <v>25</v>
      </c>
      <c r="T3948" t="s">
        <v>25</v>
      </c>
      <c r="U3948" t="s">
        <v>4664</v>
      </c>
      <c r="V3948">
        <v>224777418</v>
      </c>
      <c r="W3948" t="s">
        <v>25</v>
      </c>
      <c r="X3948" t="s">
        <v>25</v>
      </c>
    </row>
    <row r="3949" spans="1:24" x14ac:dyDescent="0.3">
      <c r="A3949" s="5">
        <v>3946</v>
      </c>
      <c r="B3949" t="s">
        <v>4663</v>
      </c>
      <c r="C3949" s="10">
        <v>43699</v>
      </c>
      <c r="D3949" t="s">
        <v>422</v>
      </c>
      <c r="E3949" t="s">
        <v>3104</v>
      </c>
      <c r="F3949" t="s">
        <v>289</v>
      </c>
      <c r="G3949" t="s">
        <v>249</v>
      </c>
      <c r="H3949" t="s">
        <v>2888</v>
      </c>
      <c r="I3949">
        <v>2</v>
      </c>
      <c r="J3949" t="s">
        <v>2137</v>
      </c>
      <c r="K3949" t="s">
        <v>2835</v>
      </c>
      <c r="L3949" t="s">
        <v>4566</v>
      </c>
      <c r="M3949" t="s">
        <v>3106</v>
      </c>
      <c r="N3949" t="s">
        <v>24</v>
      </c>
      <c r="O3949">
        <v>5008898.3050847501</v>
      </c>
      <c r="P3949">
        <v>10017796.6101695</v>
      </c>
      <c r="Q3949">
        <v>1001779.66101695</v>
      </c>
      <c r="R3949">
        <v>11019576.2711864</v>
      </c>
      <c r="S3949" t="s">
        <v>25</v>
      </c>
      <c r="T3949" t="s">
        <v>25</v>
      </c>
      <c r="U3949" t="s">
        <v>4664</v>
      </c>
      <c r="V3949">
        <v>224777418</v>
      </c>
      <c r="W3949" t="s">
        <v>25</v>
      </c>
      <c r="X3949" t="s">
        <v>25</v>
      </c>
    </row>
    <row r="3950" spans="1:24" x14ac:dyDescent="0.3">
      <c r="A3950" s="5">
        <v>3947</v>
      </c>
      <c r="B3950" t="s">
        <v>4663</v>
      </c>
      <c r="C3950" s="10">
        <v>43699</v>
      </c>
      <c r="D3950" t="s">
        <v>2500</v>
      </c>
      <c r="E3950" t="s">
        <v>3104</v>
      </c>
      <c r="F3950" t="s">
        <v>289</v>
      </c>
      <c r="G3950" t="s">
        <v>249</v>
      </c>
      <c r="H3950" t="s">
        <v>3136</v>
      </c>
      <c r="I3950">
        <v>10</v>
      </c>
      <c r="J3950" t="s">
        <v>2838</v>
      </c>
      <c r="K3950" t="s">
        <v>2835</v>
      </c>
      <c r="L3950" t="s">
        <v>4566</v>
      </c>
      <c r="M3950" t="s">
        <v>3106</v>
      </c>
      <c r="N3950" t="s">
        <v>24</v>
      </c>
      <c r="O3950">
        <v>1001779.66101695</v>
      </c>
      <c r="P3950">
        <v>10017796.6101695</v>
      </c>
      <c r="Q3950">
        <v>1001779.66101695</v>
      </c>
      <c r="R3950">
        <v>11019576.2711864</v>
      </c>
      <c r="S3950" t="s">
        <v>25</v>
      </c>
      <c r="T3950" t="s">
        <v>25</v>
      </c>
      <c r="U3950" t="s">
        <v>4664</v>
      </c>
      <c r="V3950">
        <v>224777418</v>
      </c>
      <c r="W3950" t="s">
        <v>25</v>
      </c>
      <c r="X3950" t="s">
        <v>25</v>
      </c>
    </row>
    <row r="3951" spans="1:24" x14ac:dyDescent="0.3">
      <c r="A3951" s="5">
        <v>3948</v>
      </c>
      <c r="B3951" t="s">
        <v>4663</v>
      </c>
      <c r="C3951" s="10">
        <v>43699</v>
      </c>
      <c r="D3951" t="s">
        <v>352</v>
      </c>
      <c r="E3951" t="s">
        <v>3104</v>
      </c>
      <c r="F3951" t="s">
        <v>289</v>
      </c>
      <c r="G3951" t="s">
        <v>249</v>
      </c>
      <c r="H3951" t="s">
        <v>3137</v>
      </c>
      <c r="I3951">
        <v>6</v>
      </c>
      <c r="J3951" t="s">
        <v>36</v>
      </c>
      <c r="K3951" t="s">
        <v>2835</v>
      </c>
      <c r="L3951" t="s">
        <v>4566</v>
      </c>
      <c r="M3951" t="s">
        <v>3106</v>
      </c>
      <c r="N3951" t="s">
        <v>24</v>
      </c>
      <c r="O3951">
        <v>1669632.7683615801</v>
      </c>
      <c r="P3951">
        <v>10017796.6101695</v>
      </c>
      <c r="Q3951">
        <v>1001779.66101695</v>
      </c>
      <c r="R3951">
        <v>11019576.2711864</v>
      </c>
      <c r="S3951" t="s">
        <v>25</v>
      </c>
      <c r="T3951" t="s">
        <v>25</v>
      </c>
      <c r="U3951" t="s">
        <v>4664</v>
      </c>
      <c r="V3951">
        <v>224777418</v>
      </c>
      <c r="W3951" t="s">
        <v>25</v>
      </c>
      <c r="X3951" t="s">
        <v>25</v>
      </c>
    </row>
    <row r="3952" spans="1:24" x14ac:dyDescent="0.3">
      <c r="A3952" s="5">
        <v>3949</v>
      </c>
      <c r="B3952" t="s">
        <v>4663</v>
      </c>
      <c r="C3952" s="10">
        <v>43699</v>
      </c>
      <c r="D3952" t="s">
        <v>2510</v>
      </c>
      <c r="E3952" t="s">
        <v>3104</v>
      </c>
      <c r="F3952" t="s">
        <v>289</v>
      </c>
      <c r="G3952" t="s">
        <v>249</v>
      </c>
      <c r="H3952" t="s">
        <v>3138</v>
      </c>
      <c r="I3952">
        <v>2</v>
      </c>
      <c r="J3952" t="s">
        <v>2845</v>
      </c>
      <c r="K3952" t="s">
        <v>2835</v>
      </c>
      <c r="L3952" t="s">
        <v>4566</v>
      </c>
      <c r="M3952" t="s">
        <v>3106</v>
      </c>
      <c r="N3952" t="s">
        <v>24</v>
      </c>
      <c r="O3952">
        <v>5008898.3050847501</v>
      </c>
      <c r="P3952">
        <v>10017796.6101695</v>
      </c>
      <c r="Q3952">
        <v>1001779.66101695</v>
      </c>
      <c r="R3952">
        <v>11019576.2711864</v>
      </c>
      <c r="S3952" t="s">
        <v>25</v>
      </c>
      <c r="T3952" t="s">
        <v>25</v>
      </c>
      <c r="U3952" t="s">
        <v>4664</v>
      </c>
      <c r="V3952">
        <v>224777418</v>
      </c>
      <c r="W3952" t="s">
        <v>25</v>
      </c>
      <c r="X3952" t="s">
        <v>25</v>
      </c>
    </row>
    <row r="3953" spans="1:24" x14ac:dyDescent="0.3">
      <c r="A3953" s="5">
        <v>3950</v>
      </c>
      <c r="B3953" t="s">
        <v>4663</v>
      </c>
      <c r="C3953" s="10">
        <v>43699</v>
      </c>
      <c r="D3953" t="s">
        <v>352</v>
      </c>
      <c r="E3953" t="s">
        <v>3104</v>
      </c>
      <c r="F3953" t="s">
        <v>289</v>
      </c>
      <c r="G3953" t="s">
        <v>249</v>
      </c>
      <c r="H3953" t="s">
        <v>3139</v>
      </c>
      <c r="I3953">
        <v>2</v>
      </c>
      <c r="J3953" t="s">
        <v>2845</v>
      </c>
      <c r="K3953" t="s">
        <v>2835</v>
      </c>
      <c r="L3953" t="s">
        <v>4566</v>
      </c>
      <c r="M3953" t="s">
        <v>3106</v>
      </c>
      <c r="N3953" t="s">
        <v>24</v>
      </c>
      <c r="O3953">
        <v>5008898.3050847501</v>
      </c>
      <c r="P3953">
        <v>10017796.6101695</v>
      </c>
      <c r="Q3953">
        <v>1001779.66101695</v>
      </c>
      <c r="R3953">
        <v>11019576.2711864</v>
      </c>
      <c r="S3953" t="s">
        <v>25</v>
      </c>
      <c r="T3953" t="s">
        <v>25</v>
      </c>
      <c r="U3953" t="s">
        <v>4664</v>
      </c>
      <c r="V3953">
        <v>224777418</v>
      </c>
      <c r="W3953" t="s">
        <v>25</v>
      </c>
      <c r="X3953" t="s">
        <v>25</v>
      </c>
    </row>
    <row r="3954" spans="1:24" x14ac:dyDescent="0.3">
      <c r="A3954" s="5">
        <v>3951</v>
      </c>
      <c r="B3954" t="s">
        <v>4663</v>
      </c>
      <c r="C3954" s="10">
        <v>43699</v>
      </c>
      <c r="D3954" t="s">
        <v>2510</v>
      </c>
      <c r="E3954" t="s">
        <v>3104</v>
      </c>
      <c r="F3954" t="s">
        <v>289</v>
      </c>
      <c r="G3954" t="s">
        <v>249</v>
      </c>
      <c r="H3954" t="s">
        <v>3140</v>
      </c>
      <c r="I3954">
        <v>1</v>
      </c>
      <c r="J3954" t="s">
        <v>2845</v>
      </c>
      <c r="K3954" t="s">
        <v>2835</v>
      </c>
      <c r="L3954" t="s">
        <v>4566</v>
      </c>
      <c r="M3954" t="s">
        <v>3106</v>
      </c>
      <c r="N3954" t="s">
        <v>24</v>
      </c>
      <c r="O3954">
        <v>10017796.6101695</v>
      </c>
      <c r="P3954">
        <v>10017796.6101695</v>
      </c>
      <c r="Q3954">
        <v>1001779.66101695</v>
      </c>
      <c r="R3954">
        <v>11019576.2711864</v>
      </c>
      <c r="S3954" t="s">
        <v>25</v>
      </c>
      <c r="T3954" t="s">
        <v>25</v>
      </c>
      <c r="U3954" t="s">
        <v>4664</v>
      </c>
      <c r="V3954">
        <v>224777418</v>
      </c>
      <c r="W3954" t="s">
        <v>25</v>
      </c>
      <c r="X3954" t="s">
        <v>25</v>
      </c>
    </row>
    <row r="3955" spans="1:24" x14ac:dyDescent="0.3">
      <c r="A3955" s="5">
        <v>3952</v>
      </c>
      <c r="B3955" t="s">
        <v>4663</v>
      </c>
      <c r="C3955" s="10">
        <v>43699</v>
      </c>
      <c r="D3955" t="s">
        <v>352</v>
      </c>
      <c r="E3955" t="s">
        <v>3104</v>
      </c>
      <c r="F3955" t="s">
        <v>289</v>
      </c>
      <c r="G3955" t="s">
        <v>249</v>
      </c>
      <c r="H3955" t="s">
        <v>3141</v>
      </c>
      <c r="I3955">
        <v>1</v>
      </c>
      <c r="J3955" t="s">
        <v>2845</v>
      </c>
      <c r="K3955" t="s">
        <v>2835</v>
      </c>
      <c r="L3955" t="s">
        <v>4566</v>
      </c>
      <c r="M3955" t="s">
        <v>3106</v>
      </c>
      <c r="N3955" t="s">
        <v>24</v>
      </c>
      <c r="O3955">
        <v>10017796.6101695</v>
      </c>
      <c r="P3955">
        <v>10017796.6101695</v>
      </c>
      <c r="Q3955">
        <v>1001779.66101695</v>
      </c>
      <c r="R3955">
        <v>11019576.2711864</v>
      </c>
      <c r="S3955" t="s">
        <v>25</v>
      </c>
      <c r="T3955" t="s">
        <v>25</v>
      </c>
      <c r="U3955" t="s">
        <v>4664</v>
      </c>
      <c r="V3955">
        <v>224777418</v>
      </c>
      <c r="W3955" t="s">
        <v>25</v>
      </c>
      <c r="X3955" t="s">
        <v>25</v>
      </c>
    </row>
    <row r="3956" spans="1:24" x14ac:dyDescent="0.3">
      <c r="A3956" s="5">
        <v>3953</v>
      </c>
      <c r="B3956" t="s">
        <v>4663</v>
      </c>
      <c r="C3956" s="10">
        <v>43699</v>
      </c>
      <c r="D3956" t="s">
        <v>2510</v>
      </c>
      <c r="E3956" t="s">
        <v>3104</v>
      </c>
      <c r="F3956" t="s">
        <v>289</v>
      </c>
      <c r="G3956" t="s">
        <v>249</v>
      </c>
      <c r="H3956" t="s">
        <v>2889</v>
      </c>
      <c r="I3956">
        <v>6</v>
      </c>
      <c r="J3956" t="s">
        <v>36</v>
      </c>
      <c r="K3956" t="s">
        <v>2835</v>
      </c>
      <c r="L3956" t="s">
        <v>4566</v>
      </c>
      <c r="M3956" t="s">
        <v>3106</v>
      </c>
      <c r="N3956" t="s">
        <v>24</v>
      </c>
      <c r="O3956">
        <v>1669632.7683615801</v>
      </c>
      <c r="P3956">
        <v>10017796.6101695</v>
      </c>
      <c r="Q3956">
        <v>1001779.66101695</v>
      </c>
      <c r="R3956">
        <v>11019576.2711864</v>
      </c>
      <c r="S3956" t="s">
        <v>25</v>
      </c>
      <c r="T3956" t="s">
        <v>25</v>
      </c>
      <c r="U3956" t="s">
        <v>4664</v>
      </c>
      <c r="V3956">
        <v>224777418</v>
      </c>
      <c r="W3956" t="s">
        <v>25</v>
      </c>
      <c r="X3956" t="s">
        <v>25</v>
      </c>
    </row>
    <row r="3957" spans="1:24" x14ac:dyDescent="0.3">
      <c r="A3957" s="5">
        <v>3954</v>
      </c>
      <c r="B3957" t="s">
        <v>4663</v>
      </c>
      <c r="C3957" s="10">
        <v>43699</v>
      </c>
      <c r="E3957" t="s">
        <v>3104</v>
      </c>
      <c r="F3957" t="s">
        <v>289</v>
      </c>
      <c r="G3957" t="s">
        <v>249</v>
      </c>
      <c r="H3957" t="s">
        <v>2890</v>
      </c>
      <c r="I3957">
        <v>10</v>
      </c>
      <c r="J3957" t="s">
        <v>36</v>
      </c>
      <c r="K3957" t="s">
        <v>2835</v>
      </c>
      <c r="L3957" t="s">
        <v>4566</v>
      </c>
      <c r="M3957" t="s">
        <v>3106</v>
      </c>
      <c r="N3957" t="s">
        <v>24</v>
      </c>
      <c r="O3957">
        <v>1001779.66101695</v>
      </c>
      <c r="P3957">
        <v>10017796.6101695</v>
      </c>
      <c r="Q3957">
        <v>1001779.66101695</v>
      </c>
      <c r="R3957">
        <v>11019576.2711864</v>
      </c>
      <c r="S3957" t="s">
        <v>25</v>
      </c>
      <c r="T3957" t="s">
        <v>25</v>
      </c>
      <c r="U3957" t="s">
        <v>4664</v>
      </c>
      <c r="V3957">
        <v>224777418</v>
      </c>
      <c r="W3957" t="s">
        <v>25</v>
      </c>
      <c r="X3957" t="s">
        <v>25</v>
      </c>
    </row>
    <row r="3958" spans="1:24" x14ac:dyDescent="0.3">
      <c r="A3958" s="5">
        <v>3955</v>
      </c>
      <c r="B3958" t="s">
        <v>4663</v>
      </c>
      <c r="C3958" s="10">
        <v>43699</v>
      </c>
      <c r="E3958" t="s">
        <v>3104</v>
      </c>
      <c r="F3958" t="s">
        <v>289</v>
      </c>
      <c r="G3958" t="s">
        <v>249</v>
      </c>
      <c r="H3958" t="s">
        <v>3142</v>
      </c>
      <c r="I3958">
        <v>2</v>
      </c>
      <c r="J3958" t="s">
        <v>36</v>
      </c>
      <c r="K3958" t="s">
        <v>2835</v>
      </c>
      <c r="L3958" t="s">
        <v>4566</v>
      </c>
      <c r="M3958" t="s">
        <v>3106</v>
      </c>
      <c r="N3958" t="s">
        <v>24</v>
      </c>
      <c r="O3958">
        <v>5008898.3050847501</v>
      </c>
      <c r="P3958">
        <v>10017796.6101695</v>
      </c>
      <c r="Q3958">
        <v>1001779.66101695</v>
      </c>
      <c r="R3958">
        <v>11019576.2711864</v>
      </c>
      <c r="S3958" t="s">
        <v>25</v>
      </c>
      <c r="T3958" t="s">
        <v>25</v>
      </c>
      <c r="U3958" t="s">
        <v>4664</v>
      </c>
      <c r="V3958">
        <v>224777418</v>
      </c>
      <c r="W3958" t="s">
        <v>25</v>
      </c>
      <c r="X3958" t="s">
        <v>25</v>
      </c>
    </row>
    <row r="3959" spans="1:24" x14ac:dyDescent="0.3">
      <c r="A3959" s="5">
        <v>3956</v>
      </c>
      <c r="B3959" t="s">
        <v>4663</v>
      </c>
      <c r="C3959" s="10">
        <v>43699</v>
      </c>
      <c r="D3959" t="s">
        <v>178</v>
      </c>
      <c r="E3959" t="s">
        <v>3104</v>
      </c>
      <c r="F3959" t="s">
        <v>289</v>
      </c>
      <c r="G3959" t="s">
        <v>249</v>
      </c>
      <c r="H3959" t="s">
        <v>2891</v>
      </c>
      <c r="I3959">
        <v>6</v>
      </c>
      <c r="J3959" t="s">
        <v>36</v>
      </c>
      <c r="K3959" t="s">
        <v>2835</v>
      </c>
      <c r="L3959" t="s">
        <v>4566</v>
      </c>
      <c r="M3959" t="s">
        <v>3106</v>
      </c>
      <c r="N3959" t="s">
        <v>24</v>
      </c>
      <c r="O3959">
        <v>1669632.7683615801</v>
      </c>
      <c r="P3959">
        <v>10017796.6101695</v>
      </c>
      <c r="Q3959">
        <v>1001779.66101695</v>
      </c>
      <c r="R3959">
        <v>11019576.2711864</v>
      </c>
      <c r="S3959" t="s">
        <v>25</v>
      </c>
      <c r="T3959" t="s">
        <v>25</v>
      </c>
      <c r="U3959" t="s">
        <v>4664</v>
      </c>
      <c r="V3959">
        <v>224777418</v>
      </c>
      <c r="W3959" t="s">
        <v>25</v>
      </c>
      <c r="X3959" t="s">
        <v>25</v>
      </c>
    </row>
    <row r="3960" spans="1:24" x14ac:dyDescent="0.3">
      <c r="A3960" s="5">
        <v>3957</v>
      </c>
      <c r="B3960" t="s">
        <v>4663</v>
      </c>
      <c r="C3960" s="10">
        <v>43699</v>
      </c>
      <c r="D3960" t="s">
        <v>179</v>
      </c>
      <c r="E3960" t="s">
        <v>3104</v>
      </c>
      <c r="F3960" t="s">
        <v>289</v>
      </c>
      <c r="G3960" t="s">
        <v>249</v>
      </c>
      <c r="H3960" t="s">
        <v>2892</v>
      </c>
      <c r="I3960">
        <v>6</v>
      </c>
      <c r="J3960" t="s">
        <v>36</v>
      </c>
      <c r="K3960" t="s">
        <v>2835</v>
      </c>
      <c r="L3960" t="s">
        <v>4566</v>
      </c>
      <c r="M3960" t="s">
        <v>3106</v>
      </c>
      <c r="N3960" t="s">
        <v>24</v>
      </c>
      <c r="O3960">
        <v>1669632.7683615801</v>
      </c>
      <c r="P3960">
        <v>10017796.6101695</v>
      </c>
      <c r="Q3960">
        <v>1001779.66101695</v>
      </c>
      <c r="R3960">
        <v>11019576.2711864</v>
      </c>
      <c r="S3960" t="s">
        <v>25</v>
      </c>
      <c r="T3960" t="s">
        <v>25</v>
      </c>
      <c r="U3960" t="s">
        <v>4664</v>
      </c>
      <c r="V3960">
        <v>224777418</v>
      </c>
      <c r="W3960" t="s">
        <v>25</v>
      </c>
      <c r="X3960" t="s">
        <v>25</v>
      </c>
    </row>
    <row r="3961" spans="1:24" x14ac:dyDescent="0.3">
      <c r="A3961" s="5">
        <v>3958</v>
      </c>
      <c r="B3961" t="s">
        <v>4663</v>
      </c>
      <c r="C3961" s="10">
        <v>43699</v>
      </c>
      <c r="D3961" t="s">
        <v>178</v>
      </c>
      <c r="E3961" t="s">
        <v>3104</v>
      </c>
      <c r="F3961" t="s">
        <v>289</v>
      </c>
      <c r="G3961" t="s">
        <v>249</v>
      </c>
      <c r="H3961" t="s">
        <v>3143</v>
      </c>
      <c r="I3961">
        <v>7</v>
      </c>
      <c r="J3961" t="s">
        <v>36</v>
      </c>
      <c r="K3961" t="s">
        <v>2835</v>
      </c>
      <c r="L3961" t="s">
        <v>4566</v>
      </c>
      <c r="M3961" t="s">
        <v>3106</v>
      </c>
      <c r="N3961" t="s">
        <v>24</v>
      </c>
      <c r="O3961">
        <v>1431113.8014527799</v>
      </c>
      <c r="P3961">
        <v>10017796.6101695</v>
      </c>
      <c r="Q3961">
        <v>1001779.66101695</v>
      </c>
      <c r="R3961">
        <v>11019576.2711864</v>
      </c>
      <c r="S3961" t="s">
        <v>25</v>
      </c>
      <c r="T3961" t="s">
        <v>25</v>
      </c>
      <c r="U3961" t="s">
        <v>4664</v>
      </c>
      <c r="V3961">
        <v>224777418</v>
      </c>
      <c r="W3961" t="s">
        <v>25</v>
      </c>
      <c r="X3961" t="s">
        <v>25</v>
      </c>
    </row>
    <row r="3962" spans="1:24" x14ac:dyDescent="0.3">
      <c r="A3962" s="5">
        <v>3959</v>
      </c>
      <c r="B3962" t="s">
        <v>4665</v>
      </c>
      <c r="C3962" s="10">
        <v>43699</v>
      </c>
      <c r="D3962" t="s">
        <v>179</v>
      </c>
      <c r="E3962" t="s">
        <v>4564</v>
      </c>
      <c r="F3962" t="s">
        <v>2389</v>
      </c>
      <c r="G3962" t="s">
        <v>249</v>
      </c>
      <c r="H3962" t="s">
        <v>4497</v>
      </c>
      <c r="I3962">
        <v>2</v>
      </c>
      <c r="J3962" t="s">
        <v>2841</v>
      </c>
      <c r="K3962" t="s">
        <v>4565</v>
      </c>
      <c r="L3962" t="s">
        <v>4666</v>
      </c>
      <c r="M3962" t="s">
        <v>4567</v>
      </c>
      <c r="N3962" t="s">
        <v>24</v>
      </c>
      <c r="O3962">
        <v>171400000</v>
      </c>
      <c r="P3962">
        <v>342800000</v>
      </c>
      <c r="Q3962">
        <v>34280000</v>
      </c>
      <c r="R3962">
        <v>377080000</v>
      </c>
      <c r="S3962" t="s">
        <v>25</v>
      </c>
      <c r="T3962" t="s">
        <v>25</v>
      </c>
      <c r="U3962" t="s">
        <v>4667</v>
      </c>
      <c r="V3962">
        <v>192280000</v>
      </c>
      <c r="W3962" t="s">
        <v>25</v>
      </c>
      <c r="X3962">
        <v>188784000</v>
      </c>
    </row>
    <row r="3963" spans="1:24" x14ac:dyDescent="0.3">
      <c r="A3963" s="5">
        <v>3960</v>
      </c>
      <c r="B3963" t="s">
        <v>4668</v>
      </c>
      <c r="C3963" s="10">
        <v>43699</v>
      </c>
      <c r="D3963" t="s">
        <v>178</v>
      </c>
      <c r="E3963" t="s">
        <v>4669</v>
      </c>
      <c r="F3963" t="s">
        <v>2389</v>
      </c>
      <c r="G3963" t="s">
        <v>249</v>
      </c>
      <c r="H3963" t="s">
        <v>4670</v>
      </c>
      <c r="I3963">
        <v>1</v>
      </c>
      <c r="J3963" t="s">
        <v>4671</v>
      </c>
      <c r="K3963" t="s">
        <v>4672</v>
      </c>
      <c r="L3963" t="s">
        <v>104</v>
      </c>
      <c r="M3963" t="s">
        <v>4673</v>
      </c>
      <c r="N3963" t="s">
        <v>24</v>
      </c>
      <c r="O3963">
        <v>66834000</v>
      </c>
      <c r="P3963">
        <v>66834000</v>
      </c>
      <c r="Q3963">
        <v>6683400</v>
      </c>
      <c r="R3963">
        <v>73517400</v>
      </c>
      <c r="S3963" t="s">
        <v>25</v>
      </c>
      <c r="T3963" t="s">
        <v>25</v>
      </c>
      <c r="U3963" t="s">
        <v>4674</v>
      </c>
      <c r="V3963">
        <v>51544500</v>
      </c>
      <c r="W3963" t="s">
        <v>25</v>
      </c>
      <c r="X3963" t="s">
        <v>25</v>
      </c>
    </row>
    <row r="3964" spans="1:24" x14ac:dyDescent="0.3">
      <c r="A3964" s="5">
        <v>3961</v>
      </c>
      <c r="B3964" t="s">
        <v>4675</v>
      </c>
      <c r="C3964" s="10">
        <v>43698</v>
      </c>
      <c r="D3964" t="s">
        <v>179</v>
      </c>
      <c r="E3964" t="s">
        <v>4669</v>
      </c>
      <c r="F3964" t="s">
        <v>2389</v>
      </c>
      <c r="G3964" t="s">
        <v>249</v>
      </c>
      <c r="H3964" t="s">
        <v>4670</v>
      </c>
      <c r="I3964">
        <v>1</v>
      </c>
      <c r="J3964" t="s">
        <v>4671</v>
      </c>
      <c r="K3964" t="s">
        <v>4672</v>
      </c>
      <c r="L3964" t="s">
        <v>4676</v>
      </c>
      <c r="M3964" t="s">
        <v>4673</v>
      </c>
      <c r="N3964" t="s">
        <v>24</v>
      </c>
      <c r="O3964">
        <v>51364000</v>
      </c>
      <c r="P3964">
        <v>51364000</v>
      </c>
      <c r="Q3964">
        <v>5136400</v>
      </c>
      <c r="R3964">
        <v>56500400</v>
      </c>
      <c r="S3964" t="s">
        <v>25</v>
      </c>
      <c r="T3964" t="s">
        <v>25</v>
      </c>
      <c r="U3964" t="s">
        <v>4677</v>
      </c>
      <c r="V3964">
        <v>67520500</v>
      </c>
      <c r="W3964" t="s">
        <v>25</v>
      </c>
      <c r="X3964">
        <v>51866500</v>
      </c>
    </row>
    <row r="3965" spans="1:24" x14ac:dyDescent="0.3">
      <c r="A3965" s="5">
        <v>3962</v>
      </c>
      <c r="B3965" t="s">
        <v>4678</v>
      </c>
      <c r="C3965" s="10">
        <v>43698</v>
      </c>
      <c r="D3965" t="s">
        <v>178</v>
      </c>
      <c r="E3965" t="s">
        <v>4680</v>
      </c>
      <c r="F3965" t="s">
        <v>26</v>
      </c>
      <c r="G3965" t="s">
        <v>269</v>
      </c>
      <c r="H3965" t="s">
        <v>4681</v>
      </c>
      <c r="I3965">
        <v>1</v>
      </c>
      <c r="J3965" t="s">
        <v>168</v>
      </c>
      <c r="K3965" t="s">
        <v>4682</v>
      </c>
      <c r="L3965" t="s">
        <v>1804</v>
      </c>
      <c r="M3965" t="s">
        <v>395</v>
      </c>
      <c r="N3965" t="s">
        <v>24</v>
      </c>
      <c r="O3965">
        <v>130000000</v>
      </c>
      <c r="P3965">
        <v>130000000</v>
      </c>
      <c r="Q3965">
        <v>13000000</v>
      </c>
      <c r="R3965">
        <v>68200000</v>
      </c>
      <c r="S3965" t="s">
        <v>25</v>
      </c>
      <c r="T3965" t="s">
        <v>25</v>
      </c>
      <c r="U3965" t="s">
        <v>4683</v>
      </c>
      <c r="V3965">
        <v>130900000</v>
      </c>
      <c r="W3965" t="s">
        <v>25</v>
      </c>
      <c r="X3965">
        <v>63200000</v>
      </c>
    </row>
    <row r="3966" spans="1:24" x14ac:dyDescent="0.3">
      <c r="A3966" s="5">
        <v>3963</v>
      </c>
      <c r="B3966" t="s">
        <v>4684</v>
      </c>
      <c r="C3966" s="10">
        <v>43698</v>
      </c>
      <c r="D3966" t="s">
        <v>179</v>
      </c>
      <c r="E3966" t="s">
        <v>4685</v>
      </c>
      <c r="F3966" t="s">
        <v>204</v>
      </c>
      <c r="G3966" t="s">
        <v>205</v>
      </c>
      <c r="H3966" t="s">
        <v>315</v>
      </c>
      <c r="I3966">
        <v>1</v>
      </c>
      <c r="J3966" t="s">
        <v>36</v>
      </c>
      <c r="K3966" t="s">
        <v>4686</v>
      </c>
      <c r="L3966" t="s">
        <v>140</v>
      </c>
      <c r="M3966" t="s">
        <v>3025</v>
      </c>
      <c r="N3966" t="s">
        <v>24</v>
      </c>
      <c r="O3966" s="8">
        <v>9.9999999999999995E-7</v>
      </c>
      <c r="P3966" s="8">
        <v>9.9999999999999995E-7</v>
      </c>
      <c r="Q3966" s="8">
        <v>9.9999999999999995E-8</v>
      </c>
      <c r="R3966" s="8">
        <v>8.9999999999999996E-7</v>
      </c>
      <c r="S3966" t="s">
        <v>25</v>
      </c>
      <c r="T3966" t="s">
        <v>25</v>
      </c>
      <c r="U3966" t="s">
        <v>4687</v>
      </c>
      <c r="V3966">
        <v>10800000</v>
      </c>
      <c r="W3966" t="s">
        <v>25</v>
      </c>
      <c r="X3966">
        <v>10800000</v>
      </c>
    </row>
    <row r="3967" spans="1:24" x14ac:dyDescent="0.3">
      <c r="A3967" s="5">
        <v>3964</v>
      </c>
      <c r="B3967" t="s">
        <v>4684</v>
      </c>
      <c r="C3967" s="10">
        <v>43698</v>
      </c>
      <c r="D3967" t="s">
        <v>2535</v>
      </c>
      <c r="E3967" t="s">
        <v>4685</v>
      </c>
      <c r="F3967" t="s">
        <v>204</v>
      </c>
      <c r="G3967" t="s">
        <v>205</v>
      </c>
      <c r="H3967" t="s">
        <v>4688</v>
      </c>
      <c r="I3967">
        <v>5</v>
      </c>
      <c r="J3967" t="s">
        <v>27</v>
      </c>
      <c r="K3967" t="s">
        <v>4686</v>
      </c>
      <c r="L3967" t="s">
        <v>140</v>
      </c>
      <c r="M3967" t="s">
        <v>3025</v>
      </c>
      <c r="N3967" t="s">
        <v>24</v>
      </c>
      <c r="O3967">
        <v>2400000</v>
      </c>
      <c r="P3967">
        <v>12000000</v>
      </c>
      <c r="Q3967">
        <v>1200000</v>
      </c>
      <c r="R3967">
        <v>10800000</v>
      </c>
      <c r="S3967" t="s">
        <v>25</v>
      </c>
      <c r="T3967" t="s">
        <v>25</v>
      </c>
      <c r="U3967" t="s">
        <v>4687</v>
      </c>
      <c r="V3967">
        <v>10800000</v>
      </c>
      <c r="W3967" t="s">
        <v>25</v>
      </c>
      <c r="X3967">
        <v>10800000</v>
      </c>
    </row>
    <row r="3968" spans="1:24" x14ac:dyDescent="0.3">
      <c r="A3968" s="5">
        <v>3965</v>
      </c>
      <c r="B3968" t="s">
        <v>4689</v>
      </c>
      <c r="C3968" s="10">
        <v>43698</v>
      </c>
      <c r="D3968" t="s">
        <v>2536</v>
      </c>
      <c r="E3968" t="s">
        <v>4691</v>
      </c>
      <c r="F3968" t="s">
        <v>32</v>
      </c>
      <c r="G3968" t="s">
        <v>205</v>
      </c>
      <c r="H3968" t="s">
        <v>4692</v>
      </c>
      <c r="I3968">
        <v>1</v>
      </c>
      <c r="J3968" t="s">
        <v>36</v>
      </c>
      <c r="K3968" t="s">
        <v>4693</v>
      </c>
      <c r="L3968" t="s">
        <v>4694</v>
      </c>
      <c r="M3968" t="s">
        <v>4695</v>
      </c>
      <c r="N3968" t="s">
        <v>68</v>
      </c>
      <c r="O3968" s="8">
        <v>9.9999999999999995E-7</v>
      </c>
      <c r="P3968" s="8">
        <v>9.9999999999999995E-7</v>
      </c>
      <c r="Q3968" s="8">
        <v>9.9999999999999995E-8</v>
      </c>
      <c r="R3968" s="8">
        <v>9.9999999999999995E-7</v>
      </c>
      <c r="S3968" t="s">
        <v>25</v>
      </c>
      <c r="T3968" t="s">
        <v>25</v>
      </c>
      <c r="U3968" t="s">
        <v>4696</v>
      </c>
      <c r="V3968">
        <v>29930.393499999998</v>
      </c>
      <c r="W3968" t="s">
        <v>25</v>
      </c>
      <c r="X3968">
        <v>15195.15</v>
      </c>
    </row>
    <row r="3969" spans="1:24" x14ac:dyDescent="0.3">
      <c r="A3969" s="5">
        <v>3966</v>
      </c>
      <c r="B3969" t="s">
        <v>4689</v>
      </c>
      <c r="C3969" s="10">
        <v>43698</v>
      </c>
      <c r="D3969" t="s">
        <v>2535</v>
      </c>
      <c r="E3969" t="s">
        <v>4691</v>
      </c>
      <c r="F3969" t="s">
        <v>32</v>
      </c>
      <c r="G3969" t="s">
        <v>205</v>
      </c>
      <c r="H3969" t="s">
        <v>4697</v>
      </c>
      <c r="I3969">
        <v>1</v>
      </c>
      <c r="J3969" t="s">
        <v>36</v>
      </c>
      <c r="K3969" t="s">
        <v>4693</v>
      </c>
      <c r="L3969" t="s">
        <v>4694</v>
      </c>
      <c r="M3969" t="s">
        <v>4695</v>
      </c>
      <c r="N3969" t="s">
        <v>68</v>
      </c>
      <c r="O3969" s="8">
        <v>9.9999999999999995E-7</v>
      </c>
      <c r="P3969" s="8">
        <v>9.9999999999999995E-7</v>
      </c>
      <c r="Q3969" s="8">
        <v>9.9999999999999995E-8</v>
      </c>
      <c r="R3969" s="8">
        <v>9.9999999999999995E-7</v>
      </c>
      <c r="S3969" t="s">
        <v>25</v>
      </c>
      <c r="T3969" t="s">
        <v>25</v>
      </c>
      <c r="U3969" t="s">
        <v>4696</v>
      </c>
      <c r="V3969">
        <v>29930.393499999998</v>
      </c>
      <c r="W3969" t="s">
        <v>25</v>
      </c>
      <c r="X3969">
        <v>15195.15</v>
      </c>
    </row>
    <row r="3970" spans="1:24" x14ac:dyDescent="0.3">
      <c r="A3970" s="5">
        <v>3967</v>
      </c>
      <c r="B3970" t="s">
        <v>4689</v>
      </c>
      <c r="C3970" s="10">
        <v>43698</v>
      </c>
      <c r="D3970" t="s">
        <v>2536</v>
      </c>
      <c r="E3970" t="s">
        <v>4691</v>
      </c>
      <c r="F3970" t="s">
        <v>32</v>
      </c>
      <c r="G3970" t="s">
        <v>205</v>
      </c>
      <c r="H3970" t="s">
        <v>4698</v>
      </c>
      <c r="I3970">
        <v>6</v>
      </c>
      <c r="J3970" t="s">
        <v>28</v>
      </c>
      <c r="K3970" t="s">
        <v>4693</v>
      </c>
      <c r="L3970" t="s">
        <v>4694</v>
      </c>
      <c r="M3970" t="s">
        <v>4695</v>
      </c>
      <c r="N3970" t="s">
        <v>68</v>
      </c>
      <c r="O3970">
        <v>80.11</v>
      </c>
      <c r="P3970">
        <v>480.66</v>
      </c>
      <c r="Q3970">
        <v>48.066000000000003</v>
      </c>
      <c r="R3970">
        <v>480.66</v>
      </c>
      <c r="S3970" t="s">
        <v>25</v>
      </c>
      <c r="T3970" t="s">
        <v>25</v>
      </c>
      <c r="U3970" t="s">
        <v>4696</v>
      </c>
      <c r="V3970">
        <v>29930.393499999998</v>
      </c>
      <c r="W3970" t="s">
        <v>25</v>
      </c>
      <c r="X3970">
        <v>15195.15</v>
      </c>
    </row>
    <row r="3971" spans="1:24" x14ac:dyDescent="0.3">
      <c r="A3971" s="5">
        <v>3968</v>
      </c>
      <c r="B3971" t="s">
        <v>4689</v>
      </c>
      <c r="C3971" s="10">
        <v>43698</v>
      </c>
      <c r="D3971" t="s">
        <v>178</v>
      </c>
      <c r="E3971" t="s">
        <v>4691</v>
      </c>
      <c r="F3971" t="s">
        <v>32</v>
      </c>
      <c r="G3971" t="s">
        <v>205</v>
      </c>
      <c r="H3971" t="s">
        <v>4699</v>
      </c>
      <c r="I3971">
        <v>8</v>
      </c>
      <c r="J3971" t="s">
        <v>28</v>
      </c>
      <c r="K3971" t="s">
        <v>4693</v>
      </c>
      <c r="L3971" t="s">
        <v>4694</v>
      </c>
      <c r="M3971" t="s">
        <v>4695</v>
      </c>
      <c r="N3971" t="s">
        <v>68</v>
      </c>
      <c r="O3971">
        <v>54.1</v>
      </c>
      <c r="P3971">
        <v>432.8</v>
      </c>
      <c r="Q3971">
        <v>43.28</v>
      </c>
      <c r="R3971">
        <v>432.8</v>
      </c>
      <c r="S3971" t="s">
        <v>25</v>
      </c>
      <c r="T3971" t="s">
        <v>25</v>
      </c>
      <c r="U3971" t="s">
        <v>4696</v>
      </c>
      <c r="V3971">
        <v>29930.393499999998</v>
      </c>
      <c r="W3971" t="s">
        <v>25</v>
      </c>
      <c r="X3971">
        <v>15195.15</v>
      </c>
    </row>
    <row r="3972" spans="1:24" x14ac:dyDescent="0.3">
      <c r="A3972" s="5">
        <v>3969</v>
      </c>
      <c r="B3972" t="s">
        <v>4689</v>
      </c>
      <c r="C3972" s="10">
        <v>43698</v>
      </c>
      <c r="D3972" t="s">
        <v>179</v>
      </c>
      <c r="E3972" t="s">
        <v>4691</v>
      </c>
      <c r="F3972" t="s">
        <v>32</v>
      </c>
      <c r="G3972" t="s">
        <v>205</v>
      </c>
      <c r="H3972" t="s">
        <v>4700</v>
      </c>
      <c r="I3972">
        <v>8</v>
      </c>
      <c r="J3972" t="s">
        <v>28</v>
      </c>
      <c r="K3972" t="s">
        <v>4693</v>
      </c>
      <c r="L3972" t="s">
        <v>4694</v>
      </c>
      <c r="M3972" t="s">
        <v>4695</v>
      </c>
      <c r="N3972" t="s">
        <v>68</v>
      </c>
      <c r="O3972">
        <v>40.26</v>
      </c>
      <c r="P3972">
        <v>322.08</v>
      </c>
      <c r="Q3972">
        <v>32.207999999999998</v>
      </c>
      <c r="R3972">
        <v>322.08</v>
      </c>
      <c r="S3972" t="s">
        <v>25</v>
      </c>
      <c r="T3972" t="s">
        <v>25</v>
      </c>
      <c r="U3972" t="s">
        <v>4696</v>
      </c>
      <c r="V3972">
        <v>29930.393499999998</v>
      </c>
      <c r="W3972" t="s">
        <v>25</v>
      </c>
      <c r="X3972">
        <v>15195.15</v>
      </c>
    </row>
    <row r="3973" spans="1:24" x14ac:dyDescent="0.3">
      <c r="A3973" s="5">
        <v>3970</v>
      </c>
      <c r="B3973" t="s">
        <v>4689</v>
      </c>
      <c r="C3973" s="10">
        <v>43698</v>
      </c>
      <c r="E3973" t="s">
        <v>4691</v>
      </c>
      <c r="F3973" t="s">
        <v>32</v>
      </c>
      <c r="G3973" t="s">
        <v>205</v>
      </c>
      <c r="H3973" t="s">
        <v>4701</v>
      </c>
      <c r="I3973">
        <v>6</v>
      </c>
      <c r="J3973" t="s">
        <v>28</v>
      </c>
      <c r="K3973" t="s">
        <v>4693</v>
      </c>
      <c r="L3973" t="s">
        <v>4694</v>
      </c>
      <c r="M3973" t="s">
        <v>4695</v>
      </c>
      <c r="N3973" t="s">
        <v>68</v>
      </c>
      <c r="O3973">
        <v>78.819999999999993</v>
      </c>
      <c r="P3973">
        <v>472.92</v>
      </c>
      <c r="Q3973">
        <v>47.292000000000002</v>
      </c>
      <c r="R3973">
        <v>472.92</v>
      </c>
      <c r="S3973" t="s">
        <v>25</v>
      </c>
      <c r="T3973" t="s">
        <v>25</v>
      </c>
      <c r="U3973" t="s">
        <v>4696</v>
      </c>
      <c r="V3973">
        <v>29930.393499999998</v>
      </c>
      <c r="W3973" t="s">
        <v>25</v>
      </c>
      <c r="X3973">
        <v>15195.15</v>
      </c>
    </row>
    <row r="3974" spans="1:24" x14ac:dyDescent="0.3">
      <c r="A3974" s="5">
        <v>3971</v>
      </c>
      <c r="B3974" t="s">
        <v>4689</v>
      </c>
      <c r="C3974" s="10">
        <v>43698</v>
      </c>
      <c r="E3974" t="s">
        <v>4691</v>
      </c>
      <c r="F3974" t="s">
        <v>32</v>
      </c>
      <c r="G3974" t="s">
        <v>205</v>
      </c>
      <c r="H3974" t="s">
        <v>4702</v>
      </c>
      <c r="I3974">
        <v>6</v>
      </c>
      <c r="J3974" t="s">
        <v>28</v>
      </c>
      <c r="K3974" t="s">
        <v>4693</v>
      </c>
      <c r="L3974" t="s">
        <v>4694</v>
      </c>
      <c r="M3974" t="s">
        <v>4695</v>
      </c>
      <c r="N3974" t="s">
        <v>68</v>
      </c>
      <c r="O3974">
        <v>80.11</v>
      </c>
      <c r="P3974">
        <v>480.66</v>
      </c>
      <c r="Q3974">
        <v>48.066000000000003</v>
      </c>
      <c r="R3974">
        <v>480.66</v>
      </c>
      <c r="S3974" t="s">
        <v>25</v>
      </c>
      <c r="T3974" t="s">
        <v>25</v>
      </c>
      <c r="U3974" t="s">
        <v>4696</v>
      </c>
      <c r="V3974">
        <v>29930.393499999998</v>
      </c>
      <c r="W3974" t="s">
        <v>25</v>
      </c>
      <c r="X3974">
        <v>15195.15</v>
      </c>
    </row>
    <row r="3975" spans="1:24" x14ac:dyDescent="0.3">
      <c r="A3975" s="5">
        <v>3972</v>
      </c>
      <c r="B3975" t="s">
        <v>4689</v>
      </c>
      <c r="C3975" s="10">
        <v>43698</v>
      </c>
      <c r="E3975" t="s">
        <v>4691</v>
      </c>
      <c r="F3975" t="s">
        <v>32</v>
      </c>
      <c r="G3975" t="s">
        <v>205</v>
      </c>
      <c r="H3975" t="s">
        <v>4703</v>
      </c>
      <c r="I3975">
        <v>8</v>
      </c>
      <c r="J3975" t="s">
        <v>28</v>
      </c>
      <c r="K3975" t="s">
        <v>4693</v>
      </c>
      <c r="L3975" t="s">
        <v>4694</v>
      </c>
      <c r="M3975" t="s">
        <v>4695</v>
      </c>
      <c r="N3975" t="s">
        <v>68</v>
      </c>
      <c r="O3975">
        <v>54.1</v>
      </c>
      <c r="P3975">
        <v>432.8</v>
      </c>
      <c r="Q3975">
        <v>43.28</v>
      </c>
      <c r="R3975">
        <v>432.8</v>
      </c>
      <c r="S3975" t="s">
        <v>25</v>
      </c>
      <c r="T3975" t="s">
        <v>25</v>
      </c>
      <c r="U3975" t="s">
        <v>4696</v>
      </c>
      <c r="V3975">
        <v>29930.393499999998</v>
      </c>
      <c r="W3975" t="s">
        <v>25</v>
      </c>
      <c r="X3975">
        <v>15195.15</v>
      </c>
    </row>
    <row r="3976" spans="1:24" x14ac:dyDescent="0.3">
      <c r="A3976" s="5">
        <v>3973</v>
      </c>
      <c r="B3976" t="s">
        <v>4689</v>
      </c>
      <c r="C3976" s="10">
        <v>43698</v>
      </c>
      <c r="E3976" t="s">
        <v>4691</v>
      </c>
      <c r="F3976" t="s">
        <v>32</v>
      </c>
      <c r="G3976" t="s">
        <v>205</v>
      </c>
      <c r="H3976" t="s">
        <v>4704</v>
      </c>
      <c r="I3976">
        <v>8</v>
      </c>
      <c r="J3976" t="s">
        <v>28</v>
      </c>
      <c r="K3976" t="s">
        <v>4693</v>
      </c>
      <c r="L3976" t="s">
        <v>4694</v>
      </c>
      <c r="M3976" t="s">
        <v>4695</v>
      </c>
      <c r="N3976" t="s">
        <v>68</v>
      </c>
      <c r="O3976">
        <v>40.26</v>
      </c>
      <c r="P3976">
        <v>322.08</v>
      </c>
      <c r="Q3976">
        <v>32.207999999999998</v>
      </c>
      <c r="R3976">
        <v>322.08</v>
      </c>
      <c r="S3976" t="s">
        <v>25</v>
      </c>
      <c r="T3976" t="s">
        <v>25</v>
      </c>
      <c r="U3976" t="s">
        <v>4696</v>
      </c>
      <c r="V3976">
        <v>29930.393499999998</v>
      </c>
      <c r="W3976" t="s">
        <v>25</v>
      </c>
      <c r="X3976">
        <v>15195.15</v>
      </c>
    </row>
    <row r="3977" spans="1:24" x14ac:dyDescent="0.3">
      <c r="A3977" s="5">
        <v>3974</v>
      </c>
      <c r="B3977" t="s">
        <v>4689</v>
      </c>
      <c r="C3977" s="10">
        <v>43698</v>
      </c>
      <c r="E3977" t="s">
        <v>4691</v>
      </c>
      <c r="F3977" t="s">
        <v>32</v>
      </c>
      <c r="G3977" t="s">
        <v>205</v>
      </c>
      <c r="H3977" t="s">
        <v>4705</v>
      </c>
      <c r="I3977">
        <v>6</v>
      </c>
      <c r="J3977" t="s">
        <v>28</v>
      </c>
      <c r="K3977" t="s">
        <v>4693</v>
      </c>
      <c r="L3977" t="s">
        <v>4694</v>
      </c>
      <c r="M3977" t="s">
        <v>4695</v>
      </c>
      <c r="N3977" t="s">
        <v>68</v>
      </c>
      <c r="O3977">
        <v>78.819999999999993</v>
      </c>
      <c r="P3977">
        <v>472.92</v>
      </c>
      <c r="Q3977">
        <v>47.292000000000002</v>
      </c>
      <c r="R3977">
        <v>472.92</v>
      </c>
      <c r="S3977" t="s">
        <v>25</v>
      </c>
      <c r="T3977" t="s">
        <v>25</v>
      </c>
      <c r="U3977" t="s">
        <v>4696</v>
      </c>
      <c r="V3977">
        <v>29930.393499999998</v>
      </c>
      <c r="W3977" t="s">
        <v>25</v>
      </c>
      <c r="X3977">
        <v>15195.15</v>
      </c>
    </row>
    <row r="3978" spans="1:24" x14ac:dyDescent="0.3">
      <c r="A3978" s="5">
        <v>3975</v>
      </c>
      <c r="B3978" t="s">
        <v>4689</v>
      </c>
      <c r="C3978" s="10">
        <v>43698</v>
      </c>
      <c r="E3978" t="s">
        <v>4691</v>
      </c>
      <c r="F3978" t="s">
        <v>32</v>
      </c>
      <c r="G3978" t="s">
        <v>205</v>
      </c>
      <c r="H3978" t="s">
        <v>4706</v>
      </c>
      <c r="I3978">
        <v>2</v>
      </c>
      <c r="J3978" t="s">
        <v>28</v>
      </c>
      <c r="K3978" t="s">
        <v>4693</v>
      </c>
      <c r="L3978" t="s">
        <v>4694</v>
      </c>
      <c r="M3978" t="s">
        <v>4695</v>
      </c>
      <c r="N3978" t="s">
        <v>68</v>
      </c>
      <c r="O3978">
        <v>162.30000000000001</v>
      </c>
      <c r="P3978">
        <v>324.60000000000002</v>
      </c>
      <c r="Q3978">
        <v>32.46</v>
      </c>
      <c r="R3978">
        <v>324.60000000000002</v>
      </c>
      <c r="S3978" t="s">
        <v>25</v>
      </c>
      <c r="T3978" t="s">
        <v>25</v>
      </c>
      <c r="U3978" t="s">
        <v>4696</v>
      </c>
      <c r="V3978">
        <v>29930.393499999998</v>
      </c>
      <c r="W3978" t="s">
        <v>25</v>
      </c>
      <c r="X3978">
        <v>15195.15</v>
      </c>
    </row>
    <row r="3979" spans="1:24" x14ac:dyDescent="0.3">
      <c r="A3979" s="5">
        <v>3976</v>
      </c>
      <c r="B3979" t="s">
        <v>4689</v>
      </c>
      <c r="C3979" s="10">
        <v>43698</v>
      </c>
      <c r="E3979" t="s">
        <v>4691</v>
      </c>
      <c r="F3979" t="s">
        <v>32</v>
      </c>
      <c r="G3979" t="s">
        <v>205</v>
      </c>
      <c r="H3979" t="s">
        <v>4707</v>
      </c>
      <c r="I3979">
        <v>2</v>
      </c>
      <c r="J3979" t="s">
        <v>28</v>
      </c>
      <c r="K3979" t="s">
        <v>4693</v>
      </c>
      <c r="L3979" t="s">
        <v>4694</v>
      </c>
      <c r="M3979" t="s">
        <v>4695</v>
      </c>
      <c r="N3979" t="s">
        <v>68</v>
      </c>
      <c r="O3979">
        <v>106.85</v>
      </c>
      <c r="P3979">
        <v>213.7</v>
      </c>
      <c r="Q3979">
        <v>21.37</v>
      </c>
      <c r="R3979">
        <v>213.7</v>
      </c>
      <c r="S3979" t="s">
        <v>25</v>
      </c>
      <c r="T3979" t="s">
        <v>25</v>
      </c>
      <c r="U3979" t="s">
        <v>4696</v>
      </c>
      <c r="V3979">
        <v>29930.393499999998</v>
      </c>
      <c r="W3979" t="s">
        <v>25</v>
      </c>
      <c r="X3979">
        <v>15195.15</v>
      </c>
    </row>
    <row r="3980" spans="1:24" x14ac:dyDescent="0.3">
      <c r="A3980" s="5">
        <v>3977</v>
      </c>
      <c r="B3980" t="s">
        <v>4689</v>
      </c>
      <c r="C3980" s="10">
        <v>43698</v>
      </c>
      <c r="E3980" t="s">
        <v>4691</v>
      </c>
      <c r="F3980" t="s">
        <v>32</v>
      </c>
      <c r="G3980" t="s">
        <v>205</v>
      </c>
      <c r="H3980" t="s">
        <v>4708</v>
      </c>
      <c r="I3980">
        <v>2</v>
      </c>
      <c r="J3980" t="s">
        <v>28</v>
      </c>
      <c r="K3980" t="s">
        <v>4693</v>
      </c>
      <c r="L3980" t="s">
        <v>4694</v>
      </c>
      <c r="M3980" t="s">
        <v>4695</v>
      </c>
      <c r="N3980" t="s">
        <v>68</v>
      </c>
      <c r="O3980">
        <v>22.65</v>
      </c>
      <c r="P3980">
        <v>45.3</v>
      </c>
      <c r="Q3980">
        <v>4.53</v>
      </c>
      <c r="R3980">
        <v>45.3</v>
      </c>
      <c r="S3980" t="s">
        <v>25</v>
      </c>
      <c r="T3980" t="s">
        <v>25</v>
      </c>
      <c r="U3980" t="s">
        <v>4696</v>
      </c>
      <c r="V3980">
        <v>29930.393499999998</v>
      </c>
      <c r="W3980" t="s">
        <v>25</v>
      </c>
      <c r="X3980">
        <v>15195.15</v>
      </c>
    </row>
    <row r="3981" spans="1:24" x14ac:dyDescent="0.3">
      <c r="A3981" s="5">
        <v>3978</v>
      </c>
      <c r="B3981" t="s">
        <v>4689</v>
      </c>
      <c r="C3981" s="10">
        <v>43698</v>
      </c>
      <c r="D3981" t="s">
        <v>2564</v>
      </c>
      <c r="E3981" t="s">
        <v>4691</v>
      </c>
      <c r="F3981" t="s">
        <v>32</v>
      </c>
      <c r="G3981" t="s">
        <v>205</v>
      </c>
      <c r="H3981" t="s">
        <v>4709</v>
      </c>
      <c r="I3981">
        <v>2</v>
      </c>
      <c r="J3981" t="s">
        <v>28</v>
      </c>
      <c r="K3981" t="s">
        <v>4693</v>
      </c>
      <c r="L3981" t="s">
        <v>4694</v>
      </c>
      <c r="M3981" t="s">
        <v>4695</v>
      </c>
      <c r="N3981" t="s">
        <v>68</v>
      </c>
      <c r="O3981">
        <v>379.58</v>
      </c>
      <c r="P3981">
        <v>759.16</v>
      </c>
      <c r="Q3981">
        <v>75.915999999999997</v>
      </c>
      <c r="R3981">
        <v>759.16</v>
      </c>
      <c r="S3981" t="s">
        <v>25</v>
      </c>
      <c r="T3981" t="s">
        <v>25</v>
      </c>
      <c r="U3981" t="s">
        <v>4696</v>
      </c>
      <c r="V3981">
        <v>29930.393499999998</v>
      </c>
      <c r="W3981" t="s">
        <v>25</v>
      </c>
      <c r="X3981">
        <v>15195.15</v>
      </c>
    </row>
    <row r="3982" spans="1:24" x14ac:dyDescent="0.3">
      <c r="A3982" s="5">
        <v>3979</v>
      </c>
      <c r="B3982" t="s">
        <v>4689</v>
      </c>
      <c r="C3982" s="10">
        <v>43698</v>
      </c>
      <c r="D3982" t="s">
        <v>2564</v>
      </c>
      <c r="E3982" t="s">
        <v>4691</v>
      </c>
      <c r="F3982" t="s">
        <v>32</v>
      </c>
      <c r="G3982" t="s">
        <v>205</v>
      </c>
      <c r="H3982" t="s">
        <v>4710</v>
      </c>
      <c r="I3982">
        <v>2</v>
      </c>
      <c r="J3982" t="s">
        <v>28</v>
      </c>
      <c r="K3982" t="s">
        <v>4693</v>
      </c>
      <c r="L3982" t="s">
        <v>4694</v>
      </c>
      <c r="M3982" t="s">
        <v>4695</v>
      </c>
      <c r="N3982" t="s">
        <v>68</v>
      </c>
      <c r="O3982">
        <v>28.27</v>
      </c>
      <c r="P3982">
        <v>56.54</v>
      </c>
      <c r="Q3982">
        <v>5.6539999999999999</v>
      </c>
      <c r="R3982">
        <v>56.54</v>
      </c>
      <c r="S3982" t="s">
        <v>25</v>
      </c>
      <c r="T3982" t="s">
        <v>25</v>
      </c>
      <c r="U3982" t="s">
        <v>4696</v>
      </c>
      <c r="V3982">
        <v>29930.393499999998</v>
      </c>
      <c r="W3982" t="s">
        <v>25</v>
      </c>
      <c r="X3982">
        <v>15195.15</v>
      </c>
    </row>
    <row r="3983" spans="1:24" x14ac:dyDescent="0.3">
      <c r="A3983" s="5">
        <v>3980</v>
      </c>
      <c r="B3983" t="s">
        <v>4689</v>
      </c>
      <c r="C3983" s="10">
        <v>43698</v>
      </c>
      <c r="D3983" t="s">
        <v>178</v>
      </c>
      <c r="E3983" t="s">
        <v>4691</v>
      </c>
      <c r="F3983" t="s">
        <v>32</v>
      </c>
      <c r="G3983" t="s">
        <v>205</v>
      </c>
      <c r="H3983" t="s">
        <v>4711</v>
      </c>
      <c r="I3983">
        <v>1</v>
      </c>
      <c r="J3983" t="s">
        <v>36</v>
      </c>
      <c r="K3983" t="s">
        <v>4693</v>
      </c>
      <c r="L3983" t="s">
        <v>4694</v>
      </c>
      <c r="M3983" t="s">
        <v>4695</v>
      </c>
      <c r="N3983" t="s">
        <v>68</v>
      </c>
      <c r="O3983">
        <v>1000</v>
      </c>
      <c r="P3983">
        <v>1000</v>
      </c>
      <c r="Q3983">
        <v>100</v>
      </c>
      <c r="R3983">
        <v>1000</v>
      </c>
      <c r="S3983" t="s">
        <v>25</v>
      </c>
      <c r="T3983" t="s">
        <v>25</v>
      </c>
      <c r="U3983" t="s">
        <v>4696</v>
      </c>
      <c r="V3983">
        <v>29930.393499999998</v>
      </c>
      <c r="W3983" t="s">
        <v>25</v>
      </c>
      <c r="X3983">
        <v>15195.15</v>
      </c>
    </row>
    <row r="3984" spans="1:24" x14ac:dyDescent="0.3">
      <c r="A3984" s="5">
        <v>3981</v>
      </c>
      <c r="B3984" t="s">
        <v>4689</v>
      </c>
      <c r="C3984" s="10">
        <v>43698</v>
      </c>
      <c r="D3984" t="s">
        <v>179</v>
      </c>
      <c r="E3984" t="s">
        <v>4691</v>
      </c>
      <c r="F3984" t="s">
        <v>32</v>
      </c>
      <c r="G3984" t="s">
        <v>205</v>
      </c>
      <c r="H3984" t="s">
        <v>4712</v>
      </c>
      <c r="I3984">
        <v>1</v>
      </c>
      <c r="J3984" t="s">
        <v>36</v>
      </c>
      <c r="K3984" t="s">
        <v>4693</v>
      </c>
      <c r="L3984" t="s">
        <v>4694</v>
      </c>
      <c r="M3984" t="s">
        <v>4695</v>
      </c>
      <c r="N3984" t="s">
        <v>68</v>
      </c>
      <c r="O3984">
        <v>1045</v>
      </c>
      <c r="P3984">
        <v>1045</v>
      </c>
      <c r="Q3984">
        <v>104.5</v>
      </c>
      <c r="R3984">
        <v>1045</v>
      </c>
      <c r="S3984" t="s">
        <v>25</v>
      </c>
      <c r="T3984" t="s">
        <v>25</v>
      </c>
      <c r="U3984" t="s">
        <v>4696</v>
      </c>
      <c r="V3984">
        <v>29930.393499999998</v>
      </c>
      <c r="W3984" t="s">
        <v>25</v>
      </c>
      <c r="X3984">
        <v>15195.15</v>
      </c>
    </row>
    <row r="3985" spans="1:24" x14ac:dyDescent="0.3">
      <c r="A3985" s="5">
        <v>3982</v>
      </c>
      <c r="B3985" t="s">
        <v>4689</v>
      </c>
      <c r="C3985" s="10">
        <v>43698</v>
      </c>
      <c r="D3985" t="s">
        <v>178</v>
      </c>
      <c r="E3985" t="s">
        <v>4691</v>
      </c>
      <c r="F3985" t="s">
        <v>32</v>
      </c>
      <c r="G3985" t="s">
        <v>205</v>
      </c>
      <c r="H3985" t="s">
        <v>4713</v>
      </c>
      <c r="I3985">
        <v>10</v>
      </c>
      <c r="J3985" t="s">
        <v>28</v>
      </c>
      <c r="K3985" t="s">
        <v>4693</v>
      </c>
      <c r="L3985" t="s">
        <v>4694</v>
      </c>
      <c r="M3985" t="s">
        <v>4695</v>
      </c>
      <c r="N3985" t="s">
        <v>68</v>
      </c>
      <c r="O3985">
        <v>40.68</v>
      </c>
      <c r="P3985">
        <v>406.8</v>
      </c>
      <c r="Q3985">
        <v>40.68</v>
      </c>
      <c r="R3985">
        <v>406.8</v>
      </c>
      <c r="S3985" t="s">
        <v>25</v>
      </c>
      <c r="T3985" t="s">
        <v>25</v>
      </c>
      <c r="U3985" t="s">
        <v>4696</v>
      </c>
      <c r="V3985">
        <v>29930.393499999998</v>
      </c>
      <c r="W3985" t="s">
        <v>25</v>
      </c>
      <c r="X3985">
        <v>15195.15</v>
      </c>
    </row>
    <row r="3986" spans="1:24" x14ac:dyDescent="0.3">
      <c r="A3986" s="5">
        <v>3983</v>
      </c>
      <c r="B3986" t="s">
        <v>4689</v>
      </c>
      <c r="C3986" s="10">
        <v>43698</v>
      </c>
      <c r="D3986" t="s">
        <v>179</v>
      </c>
      <c r="E3986" t="s">
        <v>4691</v>
      </c>
      <c r="F3986" t="s">
        <v>32</v>
      </c>
      <c r="G3986" t="s">
        <v>205</v>
      </c>
      <c r="H3986" t="s">
        <v>4714</v>
      </c>
      <c r="I3986">
        <v>9</v>
      </c>
      <c r="J3986" t="s">
        <v>28</v>
      </c>
      <c r="K3986" t="s">
        <v>4693</v>
      </c>
      <c r="L3986" t="s">
        <v>4694</v>
      </c>
      <c r="M3986" t="s">
        <v>4695</v>
      </c>
      <c r="N3986" t="s">
        <v>68</v>
      </c>
      <c r="O3986">
        <v>17.25</v>
      </c>
      <c r="P3986">
        <v>155.25</v>
      </c>
      <c r="Q3986">
        <v>15.525</v>
      </c>
      <c r="R3986">
        <v>155.25</v>
      </c>
      <c r="S3986" t="s">
        <v>25</v>
      </c>
      <c r="T3986" t="s">
        <v>25</v>
      </c>
      <c r="U3986" t="s">
        <v>4696</v>
      </c>
      <c r="V3986">
        <v>29930.393499999998</v>
      </c>
      <c r="W3986" t="s">
        <v>25</v>
      </c>
      <c r="X3986">
        <v>15195.15</v>
      </c>
    </row>
    <row r="3987" spans="1:24" x14ac:dyDescent="0.3">
      <c r="A3987" s="5">
        <v>3984</v>
      </c>
      <c r="B3987" t="s">
        <v>4689</v>
      </c>
      <c r="C3987" s="10">
        <v>43698</v>
      </c>
      <c r="D3987" t="s">
        <v>178</v>
      </c>
      <c r="E3987" t="s">
        <v>4691</v>
      </c>
      <c r="F3987" t="s">
        <v>32</v>
      </c>
      <c r="G3987" t="s">
        <v>205</v>
      </c>
      <c r="H3987" t="s">
        <v>4715</v>
      </c>
      <c r="I3987">
        <v>11</v>
      </c>
      <c r="J3987" t="s">
        <v>28</v>
      </c>
      <c r="K3987" t="s">
        <v>4693</v>
      </c>
      <c r="L3987" t="s">
        <v>4694</v>
      </c>
      <c r="M3987" t="s">
        <v>4695</v>
      </c>
      <c r="N3987" t="s">
        <v>68</v>
      </c>
      <c r="O3987">
        <v>31.84</v>
      </c>
      <c r="P3987">
        <v>350.24</v>
      </c>
      <c r="Q3987">
        <v>35.024000000000001</v>
      </c>
      <c r="R3987">
        <v>350.24</v>
      </c>
      <c r="S3987" t="s">
        <v>25</v>
      </c>
      <c r="T3987" t="s">
        <v>25</v>
      </c>
      <c r="U3987" t="s">
        <v>4696</v>
      </c>
      <c r="V3987">
        <v>29930.393499999998</v>
      </c>
      <c r="W3987" t="s">
        <v>25</v>
      </c>
      <c r="X3987">
        <v>15195.15</v>
      </c>
    </row>
    <row r="3988" spans="1:24" x14ac:dyDescent="0.3">
      <c r="A3988" s="5">
        <v>3985</v>
      </c>
      <c r="B3988" t="s">
        <v>4689</v>
      </c>
      <c r="C3988" s="10">
        <v>43698</v>
      </c>
      <c r="D3988" t="s">
        <v>179</v>
      </c>
      <c r="E3988" t="s">
        <v>4691</v>
      </c>
      <c r="F3988" t="s">
        <v>32</v>
      </c>
      <c r="G3988" t="s">
        <v>205</v>
      </c>
      <c r="H3988" t="s">
        <v>4716</v>
      </c>
      <c r="I3988">
        <v>8</v>
      </c>
      <c r="J3988" t="s">
        <v>28</v>
      </c>
      <c r="K3988" t="s">
        <v>4693</v>
      </c>
      <c r="L3988" t="s">
        <v>4694</v>
      </c>
      <c r="M3988" t="s">
        <v>4695</v>
      </c>
      <c r="N3988" t="s">
        <v>68</v>
      </c>
      <c r="O3988">
        <v>17.25</v>
      </c>
      <c r="P3988">
        <v>138</v>
      </c>
      <c r="Q3988">
        <v>13.8</v>
      </c>
      <c r="R3988">
        <v>138</v>
      </c>
      <c r="S3988" t="s">
        <v>25</v>
      </c>
      <c r="T3988" t="s">
        <v>25</v>
      </c>
      <c r="U3988" t="s">
        <v>4696</v>
      </c>
      <c r="V3988">
        <v>29930.393499999998</v>
      </c>
      <c r="W3988" t="s">
        <v>25</v>
      </c>
      <c r="X3988">
        <v>15195.15</v>
      </c>
    </row>
    <row r="3989" spans="1:24" x14ac:dyDescent="0.3">
      <c r="A3989" s="5">
        <v>3986</v>
      </c>
      <c r="B3989" t="s">
        <v>4689</v>
      </c>
      <c r="C3989" s="10">
        <v>43698</v>
      </c>
      <c r="D3989" t="s">
        <v>178</v>
      </c>
      <c r="E3989" t="s">
        <v>4691</v>
      </c>
      <c r="F3989" t="s">
        <v>32</v>
      </c>
      <c r="G3989" t="s">
        <v>205</v>
      </c>
      <c r="H3989" t="s">
        <v>4717</v>
      </c>
      <c r="I3989">
        <v>2</v>
      </c>
      <c r="J3989" t="s">
        <v>28</v>
      </c>
      <c r="K3989" t="s">
        <v>4693</v>
      </c>
      <c r="L3989" t="s">
        <v>4694</v>
      </c>
      <c r="M3989" t="s">
        <v>4695</v>
      </c>
      <c r="N3989" t="s">
        <v>68</v>
      </c>
      <c r="O3989">
        <v>26.66</v>
      </c>
      <c r="P3989">
        <v>53.32</v>
      </c>
      <c r="Q3989">
        <v>5.3319999999999999</v>
      </c>
      <c r="R3989">
        <v>53.32</v>
      </c>
      <c r="S3989" t="s">
        <v>25</v>
      </c>
      <c r="T3989" t="s">
        <v>25</v>
      </c>
      <c r="U3989" t="s">
        <v>4696</v>
      </c>
      <c r="V3989">
        <v>29930.393499999998</v>
      </c>
      <c r="W3989" t="s">
        <v>25</v>
      </c>
      <c r="X3989">
        <v>15195.15</v>
      </c>
    </row>
    <row r="3990" spans="1:24" x14ac:dyDescent="0.3">
      <c r="A3990" s="5">
        <v>3987</v>
      </c>
      <c r="B3990" t="s">
        <v>4689</v>
      </c>
      <c r="C3990" s="10">
        <v>43698</v>
      </c>
      <c r="D3990" t="s">
        <v>179</v>
      </c>
      <c r="E3990" t="s">
        <v>4691</v>
      </c>
      <c r="F3990" t="s">
        <v>32</v>
      </c>
      <c r="G3990" t="s">
        <v>205</v>
      </c>
      <c r="H3990" t="s">
        <v>4718</v>
      </c>
      <c r="I3990">
        <v>4</v>
      </c>
      <c r="J3990" t="s">
        <v>28</v>
      </c>
      <c r="K3990" t="s">
        <v>4693</v>
      </c>
      <c r="L3990" t="s">
        <v>4694</v>
      </c>
      <c r="M3990" t="s">
        <v>4695</v>
      </c>
      <c r="N3990" t="s">
        <v>68</v>
      </c>
      <c r="O3990">
        <v>25.64</v>
      </c>
      <c r="P3990">
        <v>102.56</v>
      </c>
      <c r="Q3990">
        <v>10.256</v>
      </c>
      <c r="R3990">
        <v>102.56</v>
      </c>
      <c r="S3990" t="s">
        <v>25</v>
      </c>
      <c r="T3990" t="s">
        <v>25</v>
      </c>
      <c r="U3990" t="s">
        <v>4696</v>
      </c>
      <c r="V3990">
        <v>29930.393499999998</v>
      </c>
      <c r="W3990" t="s">
        <v>25</v>
      </c>
      <c r="X3990">
        <v>15195.15</v>
      </c>
    </row>
    <row r="3991" spans="1:24" x14ac:dyDescent="0.3">
      <c r="A3991" s="5">
        <v>3988</v>
      </c>
      <c r="B3991" t="s">
        <v>4689</v>
      </c>
      <c r="C3991" s="10">
        <v>43698</v>
      </c>
      <c r="D3991" t="s">
        <v>178</v>
      </c>
      <c r="E3991" t="s">
        <v>4691</v>
      </c>
      <c r="F3991" t="s">
        <v>32</v>
      </c>
      <c r="G3991" t="s">
        <v>205</v>
      </c>
      <c r="H3991" t="s">
        <v>4719</v>
      </c>
      <c r="I3991">
        <v>4</v>
      </c>
      <c r="J3991" t="s">
        <v>27</v>
      </c>
      <c r="K3991" t="s">
        <v>4693</v>
      </c>
      <c r="L3991" t="s">
        <v>4694</v>
      </c>
      <c r="M3991" t="s">
        <v>4695</v>
      </c>
      <c r="N3991" t="s">
        <v>68</v>
      </c>
      <c r="O3991">
        <v>315.72000000000003</v>
      </c>
      <c r="P3991">
        <v>1262.8800000000001</v>
      </c>
      <c r="Q3991">
        <v>126.288</v>
      </c>
      <c r="R3991">
        <v>1262.8800000000001</v>
      </c>
      <c r="S3991" t="s">
        <v>25</v>
      </c>
      <c r="T3991" t="s">
        <v>25</v>
      </c>
      <c r="U3991" t="s">
        <v>4696</v>
      </c>
      <c r="V3991">
        <v>29930.393499999998</v>
      </c>
      <c r="W3991" t="s">
        <v>25</v>
      </c>
      <c r="X3991">
        <v>15195.15</v>
      </c>
    </row>
    <row r="3992" spans="1:24" x14ac:dyDescent="0.3">
      <c r="A3992" s="5">
        <v>3989</v>
      </c>
      <c r="B3992" t="s">
        <v>4689</v>
      </c>
      <c r="C3992" s="10">
        <v>43698</v>
      </c>
      <c r="D3992" t="s">
        <v>179</v>
      </c>
      <c r="E3992" t="s">
        <v>4691</v>
      </c>
      <c r="F3992" t="s">
        <v>32</v>
      </c>
      <c r="G3992" t="s">
        <v>205</v>
      </c>
      <c r="H3992" t="s">
        <v>4720</v>
      </c>
      <c r="I3992">
        <v>12</v>
      </c>
      <c r="J3992" t="s">
        <v>27</v>
      </c>
      <c r="K3992" t="s">
        <v>4693</v>
      </c>
      <c r="L3992" t="s">
        <v>4694</v>
      </c>
      <c r="M3992" t="s">
        <v>4695</v>
      </c>
      <c r="N3992" t="s">
        <v>68</v>
      </c>
      <c r="O3992">
        <v>339.84</v>
      </c>
      <c r="P3992">
        <v>4078.08</v>
      </c>
      <c r="Q3992">
        <v>407.80799999999999</v>
      </c>
      <c r="R3992">
        <v>3061.96</v>
      </c>
      <c r="S3992" t="s">
        <v>25</v>
      </c>
      <c r="T3992" t="s">
        <v>25</v>
      </c>
      <c r="U3992" t="s">
        <v>4696</v>
      </c>
      <c r="V3992">
        <v>29930.393499999998</v>
      </c>
      <c r="W3992" t="s">
        <v>25</v>
      </c>
      <c r="X3992">
        <v>15195.15</v>
      </c>
    </row>
    <row r="3993" spans="1:24" x14ac:dyDescent="0.3">
      <c r="A3993" s="5">
        <v>3990</v>
      </c>
      <c r="B3993" t="s">
        <v>4689</v>
      </c>
      <c r="C3993" s="10">
        <v>43698</v>
      </c>
      <c r="D3993" t="s">
        <v>422</v>
      </c>
      <c r="E3993" t="s">
        <v>4691</v>
      </c>
      <c r="F3993" t="s">
        <v>32</v>
      </c>
      <c r="G3993" t="s">
        <v>205</v>
      </c>
      <c r="H3993" t="s">
        <v>4721</v>
      </c>
      <c r="I3993">
        <v>16</v>
      </c>
      <c r="J3993" t="s">
        <v>27</v>
      </c>
      <c r="K3993" t="s">
        <v>4693</v>
      </c>
      <c r="L3993" t="s">
        <v>4694</v>
      </c>
      <c r="M3993" t="s">
        <v>4695</v>
      </c>
      <c r="N3993" t="s">
        <v>68</v>
      </c>
      <c r="O3993">
        <v>211.68</v>
      </c>
      <c r="P3993">
        <v>3386.88</v>
      </c>
      <c r="Q3993">
        <v>338.68799999999999</v>
      </c>
      <c r="R3993">
        <v>3386.88</v>
      </c>
      <c r="S3993" t="s">
        <v>25</v>
      </c>
      <c r="T3993" t="s">
        <v>25</v>
      </c>
      <c r="U3993" t="s">
        <v>4696</v>
      </c>
      <c r="V3993">
        <v>29930.393499999998</v>
      </c>
      <c r="W3993" t="s">
        <v>25</v>
      </c>
      <c r="X3993">
        <v>15195.15</v>
      </c>
    </row>
    <row r="3994" spans="1:24" x14ac:dyDescent="0.3">
      <c r="A3994" s="5">
        <v>3991</v>
      </c>
      <c r="B3994" t="s">
        <v>4689</v>
      </c>
      <c r="C3994" s="10">
        <v>43698</v>
      </c>
      <c r="D3994" t="s">
        <v>2500</v>
      </c>
      <c r="E3994" t="s">
        <v>4691</v>
      </c>
      <c r="F3994" t="s">
        <v>32</v>
      </c>
      <c r="G3994" t="s">
        <v>205</v>
      </c>
      <c r="H3994" t="s">
        <v>4722</v>
      </c>
      <c r="I3994">
        <v>10</v>
      </c>
      <c r="J3994" t="s">
        <v>28</v>
      </c>
      <c r="K3994" t="s">
        <v>4693</v>
      </c>
      <c r="L3994" t="s">
        <v>4694</v>
      </c>
      <c r="M3994" t="s">
        <v>4695</v>
      </c>
      <c r="N3994" t="s">
        <v>68</v>
      </c>
      <c r="O3994">
        <v>0.72</v>
      </c>
      <c r="P3994">
        <v>7.2</v>
      </c>
      <c r="Q3994">
        <v>0.72</v>
      </c>
      <c r="R3994">
        <v>7.2</v>
      </c>
      <c r="S3994" t="s">
        <v>25</v>
      </c>
      <c r="T3994" t="s">
        <v>25</v>
      </c>
      <c r="U3994" t="s">
        <v>4696</v>
      </c>
      <c r="V3994">
        <v>29930.393499999998</v>
      </c>
      <c r="W3994" t="s">
        <v>25</v>
      </c>
      <c r="X3994">
        <v>15195.15</v>
      </c>
    </row>
    <row r="3995" spans="1:24" x14ac:dyDescent="0.3">
      <c r="A3995" s="5">
        <v>3992</v>
      </c>
      <c r="B3995" t="s">
        <v>4689</v>
      </c>
      <c r="C3995" s="10">
        <v>43698</v>
      </c>
      <c r="D3995" t="s">
        <v>422</v>
      </c>
      <c r="E3995" t="s">
        <v>4691</v>
      </c>
      <c r="F3995" t="s">
        <v>32</v>
      </c>
      <c r="G3995" t="s">
        <v>205</v>
      </c>
      <c r="H3995" t="s">
        <v>4723</v>
      </c>
      <c r="I3995">
        <v>24</v>
      </c>
      <c r="J3995" t="s">
        <v>28</v>
      </c>
      <c r="K3995" t="s">
        <v>4693</v>
      </c>
      <c r="L3995" t="s">
        <v>4694</v>
      </c>
      <c r="M3995" t="s">
        <v>4695</v>
      </c>
      <c r="N3995" t="s">
        <v>68</v>
      </c>
      <c r="O3995">
        <v>0.59</v>
      </c>
      <c r="P3995">
        <v>14.16</v>
      </c>
      <c r="Q3995">
        <v>1.4159999999999999</v>
      </c>
      <c r="R3995">
        <v>14.16</v>
      </c>
      <c r="S3995" t="s">
        <v>25</v>
      </c>
      <c r="T3995" t="s">
        <v>25</v>
      </c>
      <c r="U3995" t="s">
        <v>4696</v>
      </c>
      <c r="V3995">
        <v>29930.393499999998</v>
      </c>
      <c r="W3995" t="s">
        <v>25</v>
      </c>
      <c r="X3995">
        <v>15195.15</v>
      </c>
    </row>
    <row r="3996" spans="1:24" x14ac:dyDescent="0.3">
      <c r="A3996" s="5">
        <v>3993</v>
      </c>
      <c r="B3996" t="s">
        <v>4689</v>
      </c>
      <c r="C3996" s="10">
        <v>43698</v>
      </c>
      <c r="D3996" t="s">
        <v>2500</v>
      </c>
      <c r="E3996" t="s">
        <v>4691</v>
      </c>
      <c r="F3996" t="s">
        <v>32</v>
      </c>
      <c r="G3996" t="s">
        <v>205</v>
      </c>
      <c r="H3996" t="s">
        <v>4724</v>
      </c>
      <c r="I3996">
        <v>16</v>
      </c>
      <c r="J3996" t="s">
        <v>28</v>
      </c>
      <c r="K3996" t="s">
        <v>4693</v>
      </c>
      <c r="L3996" t="s">
        <v>4694</v>
      </c>
      <c r="M3996" t="s">
        <v>4695</v>
      </c>
      <c r="N3996" t="s">
        <v>68</v>
      </c>
      <c r="O3996">
        <v>0.56000000000000005</v>
      </c>
      <c r="P3996">
        <v>8.9600000000000009</v>
      </c>
      <c r="Q3996">
        <v>0.89600000000000002</v>
      </c>
      <c r="R3996">
        <v>8.9600000000000009</v>
      </c>
      <c r="S3996" t="s">
        <v>25</v>
      </c>
      <c r="T3996" t="s">
        <v>25</v>
      </c>
      <c r="U3996" t="s">
        <v>4696</v>
      </c>
      <c r="V3996">
        <v>29930.393499999998</v>
      </c>
      <c r="W3996" t="s">
        <v>25</v>
      </c>
      <c r="X3996">
        <v>15195.15</v>
      </c>
    </row>
    <row r="3997" spans="1:24" x14ac:dyDescent="0.3">
      <c r="A3997" s="5">
        <v>3994</v>
      </c>
      <c r="B3997" t="s">
        <v>4689</v>
      </c>
      <c r="C3997" s="10">
        <v>43698</v>
      </c>
      <c r="D3997" t="s">
        <v>379</v>
      </c>
      <c r="E3997" t="s">
        <v>4691</v>
      </c>
      <c r="F3997" t="s">
        <v>32</v>
      </c>
      <c r="G3997" t="s">
        <v>205</v>
      </c>
      <c r="H3997" t="s">
        <v>4725</v>
      </c>
      <c r="I3997">
        <v>7</v>
      </c>
      <c r="J3997" t="s">
        <v>27</v>
      </c>
      <c r="K3997" t="s">
        <v>4693</v>
      </c>
      <c r="L3997" t="s">
        <v>4694</v>
      </c>
      <c r="M3997" t="s">
        <v>4695</v>
      </c>
      <c r="N3997" t="s">
        <v>68</v>
      </c>
      <c r="O3997">
        <v>5.75</v>
      </c>
      <c r="P3997">
        <v>40.25</v>
      </c>
      <c r="Q3997">
        <v>4.0250000000000004</v>
      </c>
      <c r="R3997">
        <v>40.25</v>
      </c>
      <c r="S3997" t="s">
        <v>25</v>
      </c>
      <c r="T3997" t="s">
        <v>25</v>
      </c>
      <c r="U3997" t="s">
        <v>4696</v>
      </c>
      <c r="V3997">
        <v>29930.393499999998</v>
      </c>
      <c r="W3997" t="s">
        <v>25</v>
      </c>
      <c r="X3997">
        <v>15195.15</v>
      </c>
    </row>
    <row r="3998" spans="1:24" x14ac:dyDescent="0.3">
      <c r="A3998" s="5">
        <v>3995</v>
      </c>
      <c r="B3998" t="s">
        <v>4689</v>
      </c>
      <c r="C3998" s="10">
        <v>43698</v>
      </c>
      <c r="D3998" t="s">
        <v>379</v>
      </c>
      <c r="E3998" t="s">
        <v>4691</v>
      </c>
      <c r="F3998" t="s">
        <v>32</v>
      </c>
      <c r="G3998" t="s">
        <v>205</v>
      </c>
      <c r="H3998" t="s">
        <v>4726</v>
      </c>
      <c r="I3998">
        <v>7</v>
      </c>
      <c r="J3998" t="s">
        <v>27</v>
      </c>
      <c r="K3998" t="s">
        <v>4693</v>
      </c>
      <c r="L3998" t="s">
        <v>4694</v>
      </c>
      <c r="M3998" t="s">
        <v>4695</v>
      </c>
      <c r="N3998" t="s">
        <v>68</v>
      </c>
      <c r="O3998">
        <v>47</v>
      </c>
      <c r="P3998">
        <v>329</v>
      </c>
      <c r="Q3998">
        <v>32.9</v>
      </c>
      <c r="R3998">
        <v>329</v>
      </c>
      <c r="S3998" t="s">
        <v>25</v>
      </c>
      <c r="T3998" t="s">
        <v>25</v>
      </c>
      <c r="U3998" t="s">
        <v>4696</v>
      </c>
      <c r="V3998">
        <v>29930.393499999998</v>
      </c>
      <c r="W3998" t="s">
        <v>25</v>
      </c>
      <c r="X3998">
        <v>15195.15</v>
      </c>
    </row>
    <row r="3999" spans="1:24" x14ac:dyDescent="0.3">
      <c r="A3999" s="5">
        <v>3996</v>
      </c>
      <c r="B3999" t="s">
        <v>4689</v>
      </c>
      <c r="C3999" s="10">
        <v>43698</v>
      </c>
      <c r="D3999" t="s">
        <v>379</v>
      </c>
      <c r="E3999" t="s">
        <v>4691</v>
      </c>
      <c r="F3999" t="s">
        <v>32</v>
      </c>
      <c r="G3999" t="s">
        <v>205</v>
      </c>
      <c r="H3999" t="s">
        <v>4727</v>
      </c>
      <c r="I3999">
        <v>3</v>
      </c>
      <c r="J3999" t="s">
        <v>28</v>
      </c>
      <c r="K3999" t="s">
        <v>4693</v>
      </c>
      <c r="L3999" t="s">
        <v>4694</v>
      </c>
      <c r="M3999" t="s">
        <v>4695</v>
      </c>
      <c r="N3999" t="s">
        <v>68</v>
      </c>
      <c r="O3999">
        <v>3.81</v>
      </c>
      <c r="P3999">
        <v>11.43</v>
      </c>
      <c r="Q3999">
        <v>1.143</v>
      </c>
      <c r="R3999">
        <v>11.43</v>
      </c>
      <c r="S3999" t="s">
        <v>25</v>
      </c>
      <c r="T3999" t="s">
        <v>25</v>
      </c>
      <c r="U3999" t="s">
        <v>4696</v>
      </c>
      <c r="V3999">
        <v>29930.393499999998</v>
      </c>
      <c r="W3999" t="s">
        <v>25</v>
      </c>
      <c r="X3999">
        <v>15195.15</v>
      </c>
    </row>
    <row r="4000" spans="1:24" x14ac:dyDescent="0.3">
      <c r="A4000" s="5">
        <v>3997</v>
      </c>
      <c r="B4000" t="s">
        <v>4689</v>
      </c>
      <c r="C4000" s="10">
        <v>43698</v>
      </c>
      <c r="D4000" t="s">
        <v>379</v>
      </c>
      <c r="E4000" t="s">
        <v>4691</v>
      </c>
      <c r="F4000" t="s">
        <v>32</v>
      </c>
      <c r="G4000" t="s">
        <v>205</v>
      </c>
      <c r="H4000" t="s">
        <v>4728</v>
      </c>
      <c r="I4000">
        <v>3</v>
      </c>
      <c r="J4000" t="s">
        <v>28</v>
      </c>
      <c r="K4000" t="s">
        <v>4693</v>
      </c>
      <c r="L4000" t="s">
        <v>4694</v>
      </c>
      <c r="M4000" t="s">
        <v>4695</v>
      </c>
      <c r="N4000" t="s">
        <v>68</v>
      </c>
      <c r="O4000">
        <v>11.04</v>
      </c>
      <c r="P4000">
        <v>33.119999999999997</v>
      </c>
      <c r="Q4000">
        <v>3.3119999999999998</v>
      </c>
      <c r="R4000">
        <v>33.119999999999997</v>
      </c>
      <c r="S4000" t="s">
        <v>25</v>
      </c>
      <c r="T4000" t="s">
        <v>25</v>
      </c>
      <c r="U4000" t="s">
        <v>4696</v>
      </c>
      <c r="V4000">
        <v>29930.393499999998</v>
      </c>
      <c r="W4000" t="s">
        <v>25</v>
      </c>
      <c r="X4000">
        <v>15195.15</v>
      </c>
    </row>
    <row r="4001" spans="1:24" x14ac:dyDescent="0.3">
      <c r="A4001" s="5">
        <v>3998</v>
      </c>
      <c r="B4001" t="s">
        <v>4689</v>
      </c>
      <c r="C4001" s="10">
        <v>43698</v>
      </c>
      <c r="D4001" t="s">
        <v>379</v>
      </c>
      <c r="E4001" t="s">
        <v>4691</v>
      </c>
      <c r="F4001" t="s">
        <v>32</v>
      </c>
      <c r="G4001" t="s">
        <v>205</v>
      </c>
      <c r="H4001" t="s">
        <v>4729</v>
      </c>
      <c r="I4001">
        <v>1</v>
      </c>
      <c r="J4001" t="s">
        <v>36</v>
      </c>
      <c r="K4001" t="s">
        <v>4693</v>
      </c>
      <c r="L4001" t="s">
        <v>4694</v>
      </c>
      <c r="M4001" t="s">
        <v>4695</v>
      </c>
      <c r="N4001" t="s">
        <v>68</v>
      </c>
      <c r="O4001">
        <v>80</v>
      </c>
      <c r="P4001">
        <v>80</v>
      </c>
      <c r="Q4001">
        <v>8</v>
      </c>
      <c r="R4001">
        <v>80</v>
      </c>
      <c r="S4001" t="s">
        <v>25</v>
      </c>
      <c r="T4001" t="s">
        <v>25</v>
      </c>
      <c r="U4001" t="s">
        <v>4696</v>
      </c>
      <c r="V4001">
        <v>29930.393499999998</v>
      </c>
      <c r="W4001" t="s">
        <v>25</v>
      </c>
      <c r="X4001">
        <v>15195.15</v>
      </c>
    </row>
    <row r="4002" spans="1:24" x14ac:dyDescent="0.3">
      <c r="A4002" s="5">
        <v>3999</v>
      </c>
      <c r="B4002" t="s">
        <v>4689</v>
      </c>
      <c r="C4002" s="10">
        <v>43698</v>
      </c>
      <c r="D4002" t="s">
        <v>379</v>
      </c>
      <c r="E4002" t="s">
        <v>4691</v>
      </c>
      <c r="F4002" t="s">
        <v>32</v>
      </c>
      <c r="G4002" t="s">
        <v>205</v>
      </c>
      <c r="H4002" t="s">
        <v>4730</v>
      </c>
      <c r="I4002">
        <v>1</v>
      </c>
      <c r="J4002" t="s">
        <v>36</v>
      </c>
      <c r="K4002" t="s">
        <v>4693</v>
      </c>
      <c r="L4002" t="s">
        <v>4694</v>
      </c>
      <c r="M4002" t="s">
        <v>4695</v>
      </c>
      <c r="N4002" t="s">
        <v>68</v>
      </c>
      <c r="O4002">
        <v>2970</v>
      </c>
      <c r="P4002">
        <v>2970</v>
      </c>
      <c r="Q4002">
        <v>297</v>
      </c>
      <c r="R4002">
        <v>2970</v>
      </c>
      <c r="S4002" t="s">
        <v>25</v>
      </c>
      <c r="T4002" t="s">
        <v>25</v>
      </c>
      <c r="U4002" t="s">
        <v>4696</v>
      </c>
      <c r="V4002">
        <v>29930.393499999998</v>
      </c>
      <c r="W4002" t="s">
        <v>25</v>
      </c>
      <c r="X4002">
        <v>15195.15</v>
      </c>
    </row>
    <row r="4003" spans="1:24" x14ac:dyDescent="0.3">
      <c r="A4003" s="5">
        <v>4000</v>
      </c>
      <c r="B4003" t="s">
        <v>4731</v>
      </c>
      <c r="C4003" s="10">
        <v>43698</v>
      </c>
      <c r="D4003" t="s">
        <v>379</v>
      </c>
      <c r="E4003" t="s">
        <v>4732</v>
      </c>
      <c r="F4003" t="s">
        <v>2370</v>
      </c>
      <c r="G4003" t="s">
        <v>205</v>
      </c>
      <c r="H4003" t="s">
        <v>315</v>
      </c>
      <c r="I4003">
        <v>1</v>
      </c>
      <c r="J4003" t="s">
        <v>36</v>
      </c>
      <c r="K4003" t="s">
        <v>4733</v>
      </c>
      <c r="L4003" t="s">
        <v>102</v>
      </c>
      <c r="M4003" t="s">
        <v>4734</v>
      </c>
      <c r="N4003" t="s">
        <v>24</v>
      </c>
      <c r="O4003" s="8">
        <v>9.9999999999999995E-7</v>
      </c>
      <c r="P4003" s="8">
        <v>9.9999999999999995E-7</v>
      </c>
      <c r="Q4003" s="8">
        <v>9.9999999999999995E-8</v>
      </c>
      <c r="R4003" s="8">
        <v>9.9999999999999995E-7</v>
      </c>
      <c r="S4003" t="s">
        <v>25</v>
      </c>
      <c r="T4003" t="s">
        <v>25</v>
      </c>
      <c r="U4003" t="s">
        <v>4735</v>
      </c>
      <c r="V4003">
        <v>6485000</v>
      </c>
      <c r="W4003" t="s">
        <v>25</v>
      </c>
      <c r="X4003">
        <v>6485000</v>
      </c>
    </row>
    <row r="4004" spans="1:24" x14ac:dyDescent="0.3">
      <c r="A4004" s="5">
        <v>4001</v>
      </c>
      <c r="B4004" t="s">
        <v>4731</v>
      </c>
      <c r="C4004" s="10">
        <v>43698</v>
      </c>
      <c r="D4004" t="s">
        <v>379</v>
      </c>
      <c r="E4004" t="s">
        <v>4732</v>
      </c>
      <c r="F4004" t="s">
        <v>2370</v>
      </c>
      <c r="G4004" t="s">
        <v>205</v>
      </c>
      <c r="H4004" t="s">
        <v>4736</v>
      </c>
      <c r="I4004">
        <v>10</v>
      </c>
      <c r="J4004" t="s">
        <v>4737</v>
      </c>
      <c r="K4004" t="s">
        <v>4733</v>
      </c>
      <c r="L4004" t="s">
        <v>102</v>
      </c>
      <c r="M4004" t="s">
        <v>4734</v>
      </c>
      <c r="N4004" t="s">
        <v>24</v>
      </c>
      <c r="O4004">
        <v>225000</v>
      </c>
      <c r="P4004">
        <v>2250000</v>
      </c>
      <c r="Q4004">
        <v>225000</v>
      </c>
      <c r="R4004">
        <v>2250000</v>
      </c>
      <c r="S4004" t="s">
        <v>25</v>
      </c>
      <c r="T4004" t="s">
        <v>25</v>
      </c>
      <c r="U4004" t="s">
        <v>4735</v>
      </c>
      <c r="V4004">
        <v>6485000</v>
      </c>
      <c r="W4004" t="s">
        <v>25</v>
      </c>
      <c r="X4004">
        <v>6485000</v>
      </c>
    </row>
    <row r="4005" spans="1:24" x14ac:dyDescent="0.3">
      <c r="A4005" s="5">
        <v>4002</v>
      </c>
      <c r="B4005" t="s">
        <v>4731</v>
      </c>
      <c r="C4005" s="10">
        <v>43698</v>
      </c>
      <c r="D4005" t="s">
        <v>379</v>
      </c>
      <c r="E4005" t="s">
        <v>4732</v>
      </c>
      <c r="F4005" t="s">
        <v>2370</v>
      </c>
      <c r="G4005" t="s">
        <v>205</v>
      </c>
      <c r="H4005" t="s">
        <v>4738</v>
      </c>
      <c r="I4005">
        <v>5</v>
      </c>
      <c r="J4005" t="s">
        <v>4737</v>
      </c>
      <c r="K4005" t="s">
        <v>4733</v>
      </c>
      <c r="L4005" t="s">
        <v>102</v>
      </c>
      <c r="M4005" t="s">
        <v>4734</v>
      </c>
      <c r="N4005" t="s">
        <v>24</v>
      </c>
      <c r="O4005">
        <v>38000</v>
      </c>
      <c r="P4005">
        <v>190000</v>
      </c>
      <c r="Q4005">
        <v>19000</v>
      </c>
      <c r="R4005">
        <v>190000</v>
      </c>
      <c r="S4005" t="s">
        <v>25</v>
      </c>
      <c r="T4005" t="s">
        <v>25</v>
      </c>
      <c r="U4005" t="s">
        <v>4735</v>
      </c>
      <c r="V4005">
        <v>6485000</v>
      </c>
      <c r="W4005" t="s">
        <v>25</v>
      </c>
      <c r="X4005">
        <v>6485000</v>
      </c>
    </row>
    <row r="4006" spans="1:24" x14ac:dyDescent="0.3">
      <c r="A4006" s="5">
        <v>4003</v>
      </c>
      <c r="B4006" t="s">
        <v>4731</v>
      </c>
      <c r="C4006" s="10">
        <v>43698</v>
      </c>
      <c r="D4006" t="s">
        <v>379</v>
      </c>
      <c r="E4006" t="s">
        <v>4732</v>
      </c>
      <c r="F4006" t="s">
        <v>2370</v>
      </c>
      <c r="G4006" t="s">
        <v>205</v>
      </c>
      <c r="H4006" t="s">
        <v>4739</v>
      </c>
      <c r="I4006">
        <v>20</v>
      </c>
      <c r="J4006" t="s">
        <v>4737</v>
      </c>
      <c r="K4006" t="s">
        <v>4733</v>
      </c>
      <c r="L4006" t="s">
        <v>102</v>
      </c>
      <c r="M4006" t="s">
        <v>4734</v>
      </c>
      <c r="N4006" t="s">
        <v>24</v>
      </c>
      <c r="O4006">
        <v>82000</v>
      </c>
      <c r="P4006">
        <v>1640000</v>
      </c>
      <c r="Q4006">
        <v>164000</v>
      </c>
      <c r="R4006">
        <v>1640000</v>
      </c>
      <c r="S4006" t="s">
        <v>25</v>
      </c>
      <c r="T4006" t="s">
        <v>25</v>
      </c>
      <c r="U4006" t="s">
        <v>4735</v>
      </c>
      <c r="V4006">
        <v>6485000</v>
      </c>
      <c r="W4006" t="s">
        <v>25</v>
      </c>
      <c r="X4006">
        <v>6485000</v>
      </c>
    </row>
    <row r="4007" spans="1:24" x14ac:dyDescent="0.3">
      <c r="A4007" s="5">
        <v>4004</v>
      </c>
      <c r="B4007" t="s">
        <v>4731</v>
      </c>
      <c r="C4007" s="10">
        <v>43698</v>
      </c>
      <c r="D4007" t="s">
        <v>379</v>
      </c>
      <c r="E4007" t="s">
        <v>4732</v>
      </c>
      <c r="F4007" t="s">
        <v>2370</v>
      </c>
      <c r="G4007" t="s">
        <v>205</v>
      </c>
      <c r="H4007" t="s">
        <v>4740</v>
      </c>
      <c r="I4007">
        <v>5</v>
      </c>
      <c r="J4007" t="s">
        <v>4737</v>
      </c>
      <c r="K4007" t="s">
        <v>4733</v>
      </c>
      <c r="L4007" t="s">
        <v>102</v>
      </c>
      <c r="M4007" t="s">
        <v>4734</v>
      </c>
      <c r="N4007" t="s">
        <v>24</v>
      </c>
      <c r="O4007">
        <v>38000</v>
      </c>
      <c r="P4007">
        <v>190000</v>
      </c>
      <c r="Q4007">
        <v>19000</v>
      </c>
      <c r="R4007">
        <v>190000</v>
      </c>
      <c r="S4007" t="s">
        <v>25</v>
      </c>
      <c r="T4007" t="s">
        <v>25</v>
      </c>
      <c r="U4007" t="s">
        <v>4735</v>
      </c>
      <c r="V4007">
        <v>6485000</v>
      </c>
      <c r="W4007" t="s">
        <v>25</v>
      </c>
      <c r="X4007">
        <v>6485000</v>
      </c>
    </row>
    <row r="4008" spans="1:24" x14ac:dyDescent="0.3">
      <c r="A4008" s="5">
        <v>4005</v>
      </c>
      <c r="B4008" t="s">
        <v>4731</v>
      </c>
      <c r="C4008" s="10">
        <v>43698</v>
      </c>
      <c r="D4008" t="s">
        <v>379</v>
      </c>
      <c r="E4008" t="s">
        <v>4732</v>
      </c>
      <c r="F4008" t="s">
        <v>2370</v>
      </c>
      <c r="G4008" t="s">
        <v>205</v>
      </c>
      <c r="H4008" t="s">
        <v>4741</v>
      </c>
      <c r="I4008">
        <v>15</v>
      </c>
      <c r="J4008" t="s">
        <v>4737</v>
      </c>
      <c r="K4008" t="s">
        <v>4733</v>
      </c>
      <c r="L4008" t="s">
        <v>102</v>
      </c>
      <c r="M4008" t="s">
        <v>4734</v>
      </c>
      <c r="N4008" t="s">
        <v>24</v>
      </c>
      <c r="O4008">
        <v>135000</v>
      </c>
      <c r="P4008">
        <v>2025000</v>
      </c>
      <c r="Q4008">
        <v>202500</v>
      </c>
      <c r="R4008">
        <v>2025000</v>
      </c>
      <c r="S4008" t="s">
        <v>25</v>
      </c>
      <c r="T4008" t="s">
        <v>25</v>
      </c>
      <c r="U4008" t="s">
        <v>4735</v>
      </c>
      <c r="V4008">
        <v>6485000</v>
      </c>
      <c r="W4008" t="s">
        <v>25</v>
      </c>
      <c r="X4008">
        <v>6485000</v>
      </c>
    </row>
    <row r="4009" spans="1:24" x14ac:dyDescent="0.3">
      <c r="A4009" s="5">
        <v>4006</v>
      </c>
      <c r="B4009" t="s">
        <v>4731</v>
      </c>
      <c r="C4009" s="10">
        <v>43698</v>
      </c>
      <c r="E4009" t="s">
        <v>4732</v>
      </c>
      <c r="F4009" t="s">
        <v>2370</v>
      </c>
      <c r="G4009" t="s">
        <v>205</v>
      </c>
      <c r="H4009" t="s">
        <v>4742</v>
      </c>
      <c r="I4009">
        <v>5</v>
      </c>
      <c r="J4009" t="s">
        <v>4737</v>
      </c>
      <c r="K4009" t="s">
        <v>4733</v>
      </c>
      <c r="L4009" t="s">
        <v>102</v>
      </c>
      <c r="M4009" t="s">
        <v>4734</v>
      </c>
      <c r="N4009" t="s">
        <v>24</v>
      </c>
      <c r="O4009">
        <v>38000</v>
      </c>
      <c r="P4009">
        <v>190000</v>
      </c>
      <c r="Q4009">
        <v>19000</v>
      </c>
      <c r="R4009">
        <v>190000</v>
      </c>
      <c r="S4009" t="s">
        <v>25</v>
      </c>
      <c r="T4009" t="s">
        <v>25</v>
      </c>
      <c r="U4009" t="s">
        <v>4735</v>
      </c>
      <c r="V4009">
        <v>6485000</v>
      </c>
      <c r="W4009" t="s">
        <v>25</v>
      </c>
      <c r="X4009">
        <v>6485000</v>
      </c>
    </row>
    <row r="4010" spans="1:24" x14ac:dyDescent="0.3">
      <c r="A4010" s="5">
        <v>4007</v>
      </c>
      <c r="B4010" t="s">
        <v>4743</v>
      </c>
      <c r="C4010" s="10">
        <v>43698</v>
      </c>
      <c r="E4010" t="s">
        <v>4744</v>
      </c>
      <c r="F4010" t="s">
        <v>61</v>
      </c>
      <c r="G4010" t="s">
        <v>205</v>
      </c>
      <c r="H4010" t="s">
        <v>4745</v>
      </c>
      <c r="I4010">
        <v>1</v>
      </c>
      <c r="J4010" t="s">
        <v>133</v>
      </c>
      <c r="K4010" t="s">
        <v>4746</v>
      </c>
      <c r="L4010" t="s">
        <v>425</v>
      </c>
      <c r="M4010" t="s">
        <v>1972</v>
      </c>
      <c r="N4010" t="s">
        <v>24</v>
      </c>
      <c r="O4010">
        <v>120000</v>
      </c>
      <c r="P4010">
        <v>120000</v>
      </c>
      <c r="Q4010">
        <v>12000</v>
      </c>
      <c r="R4010">
        <v>116400</v>
      </c>
      <c r="S4010" t="s">
        <v>25</v>
      </c>
      <c r="T4010" t="s">
        <v>25</v>
      </c>
      <c r="U4010" t="s">
        <v>4747</v>
      </c>
      <c r="V4010">
        <v>4747180</v>
      </c>
      <c r="W4010" t="s">
        <v>25</v>
      </c>
      <c r="X4010">
        <v>4747180</v>
      </c>
    </row>
    <row r="4011" spans="1:24" x14ac:dyDescent="0.3">
      <c r="A4011" s="5">
        <v>4008</v>
      </c>
      <c r="B4011" t="s">
        <v>4743</v>
      </c>
      <c r="C4011" s="10">
        <v>43698</v>
      </c>
      <c r="E4011" t="s">
        <v>4744</v>
      </c>
      <c r="F4011" t="s">
        <v>61</v>
      </c>
      <c r="G4011" t="s">
        <v>205</v>
      </c>
      <c r="H4011" t="s">
        <v>4748</v>
      </c>
      <c r="I4011">
        <v>3</v>
      </c>
      <c r="J4011" t="s">
        <v>133</v>
      </c>
      <c r="K4011" t="s">
        <v>4746</v>
      </c>
      <c r="L4011" t="s">
        <v>425</v>
      </c>
      <c r="M4011" t="s">
        <v>1972</v>
      </c>
      <c r="N4011" t="s">
        <v>24</v>
      </c>
      <c r="O4011">
        <v>210000</v>
      </c>
      <c r="P4011">
        <v>630000</v>
      </c>
      <c r="Q4011">
        <v>63000</v>
      </c>
      <c r="R4011">
        <v>611100</v>
      </c>
      <c r="S4011" t="s">
        <v>25</v>
      </c>
      <c r="T4011" t="s">
        <v>25</v>
      </c>
      <c r="U4011" t="s">
        <v>4747</v>
      </c>
      <c r="V4011">
        <v>4747180</v>
      </c>
      <c r="W4011" t="s">
        <v>25</v>
      </c>
      <c r="X4011">
        <v>4747180</v>
      </c>
    </row>
    <row r="4012" spans="1:24" x14ac:dyDescent="0.3">
      <c r="A4012" s="5">
        <v>4009</v>
      </c>
      <c r="B4012" t="s">
        <v>4743</v>
      </c>
      <c r="C4012" s="10">
        <v>43698</v>
      </c>
      <c r="E4012" t="s">
        <v>4744</v>
      </c>
      <c r="F4012" t="s">
        <v>61</v>
      </c>
      <c r="G4012" t="s">
        <v>205</v>
      </c>
      <c r="H4012" t="s">
        <v>315</v>
      </c>
      <c r="I4012">
        <v>1</v>
      </c>
      <c r="J4012" t="s">
        <v>36</v>
      </c>
      <c r="K4012" t="s">
        <v>4746</v>
      </c>
      <c r="L4012" t="s">
        <v>425</v>
      </c>
      <c r="M4012" t="s">
        <v>1972</v>
      </c>
      <c r="N4012" t="s">
        <v>24</v>
      </c>
      <c r="O4012" s="8">
        <v>9.9999999999999995E-7</v>
      </c>
      <c r="P4012" s="8">
        <v>9.9999999999999995E-7</v>
      </c>
      <c r="Q4012" s="8">
        <v>9.9999999999999995E-8</v>
      </c>
      <c r="R4012" s="8">
        <v>9.7000000000000003E-7</v>
      </c>
      <c r="S4012" t="s">
        <v>25</v>
      </c>
      <c r="T4012" t="s">
        <v>25</v>
      </c>
      <c r="U4012" t="s">
        <v>4747</v>
      </c>
      <c r="V4012">
        <v>4747180</v>
      </c>
      <c r="W4012" t="s">
        <v>25</v>
      </c>
      <c r="X4012">
        <v>4747180</v>
      </c>
    </row>
    <row r="4013" spans="1:24" x14ac:dyDescent="0.3">
      <c r="A4013" s="5">
        <v>4010</v>
      </c>
      <c r="B4013" t="s">
        <v>4743</v>
      </c>
      <c r="C4013" s="10">
        <v>43698</v>
      </c>
      <c r="E4013" t="s">
        <v>4744</v>
      </c>
      <c r="F4013" t="s">
        <v>61</v>
      </c>
      <c r="G4013" t="s">
        <v>205</v>
      </c>
      <c r="H4013" t="s">
        <v>4749</v>
      </c>
      <c r="I4013">
        <v>2</v>
      </c>
      <c r="J4013" t="s">
        <v>47</v>
      </c>
      <c r="K4013" t="s">
        <v>4746</v>
      </c>
      <c r="L4013" t="s">
        <v>425</v>
      </c>
      <c r="M4013" t="s">
        <v>1972</v>
      </c>
      <c r="N4013" t="s">
        <v>24</v>
      </c>
      <c r="O4013">
        <v>312000</v>
      </c>
      <c r="P4013">
        <v>624000</v>
      </c>
      <c r="Q4013">
        <v>62400</v>
      </c>
      <c r="R4013">
        <v>605280</v>
      </c>
      <c r="S4013" t="s">
        <v>25</v>
      </c>
      <c r="T4013" t="s">
        <v>25</v>
      </c>
      <c r="U4013" t="s">
        <v>4747</v>
      </c>
      <c r="V4013">
        <v>4747180</v>
      </c>
      <c r="W4013" t="s">
        <v>25</v>
      </c>
      <c r="X4013">
        <v>4747180</v>
      </c>
    </row>
    <row r="4014" spans="1:24" x14ac:dyDescent="0.3">
      <c r="A4014" s="5">
        <v>4011</v>
      </c>
      <c r="B4014" t="s">
        <v>4743</v>
      </c>
      <c r="C4014" s="10">
        <v>43698</v>
      </c>
      <c r="D4014" t="s">
        <v>352</v>
      </c>
      <c r="E4014" t="s">
        <v>4744</v>
      </c>
      <c r="F4014" t="s">
        <v>61</v>
      </c>
      <c r="G4014" t="s">
        <v>205</v>
      </c>
      <c r="H4014" t="s">
        <v>4750</v>
      </c>
      <c r="I4014">
        <v>1</v>
      </c>
      <c r="J4014" t="s">
        <v>46</v>
      </c>
      <c r="K4014" t="s">
        <v>4746</v>
      </c>
      <c r="L4014" t="s">
        <v>425</v>
      </c>
      <c r="M4014" t="s">
        <v>1972</v>
      </c>
      <c r="N4014" t="s">
        <v>24</v>
      </c>
      <c r="O4014">
        <v>1800000</v>
      </c>
      <c r="P4014">
        <v>1800000</v>
      </c>
      <c r="Q4014">
        <v>180000</v>
      </c>
      <c r="R4014">
        <v>1746000</v>
      </c>
      <c r="S4014" t="s">
        <v>25</v>
      </c>
      <c r="T4014" t="s">
        <v>25</v>
      </c>
      <c r="U4014" t="s">
        <v>4747</v>
      </c>
      <c r="V4014">
        <v>4747180</v>
      </c>
      <c r="W4014" t="s">
        <v>25</v>
      </c>
      <c r="X4014">
        <v>4747180</v>
      </c>
    </row>
    <row r="4015" spans="1:24" x14ac:dyDescent="0.3">
      <c r="A4015" s="5">
        <v>4012</v>
      </c>
      <c r="B4015" t="s">
        <v>4743</v>
      </c>
      <c r="C4015" s="10">
        <v>43698</v>
      </c>
      <c r="D4015" t="s">
        <v>352</v>
      </c>
      <c r="E4015" t="s">
        <v>4744</v>
      </c>
      <c r="F4015" t="s">
        <v>61</v>
      </c>
      <c r="G4015" t="s">
        <v>205</v>
      </c>
      <c r="H4015" t="s">
        <v>4751</v>
      </c>
      <c r="I4015">
        <v>4</v>
      </c>
      <c r="J4015" t="s">
        <v>168</v>
      </c>
      <c r="K4015" t="s">
        <v>4746</v>
      </c>
      <c r="L4015" t="s">
        <v>425</v>
      </c>
      <c r="M4015" t="s">
        <v>1972</v>
      </c>
      <c r="N4015" t="s">
        <v>24</v>
      </c>
      <c r="O4015">
        <v>430000</v>
      </c>
      <c r="P4015">
        <v>1720000</v>
      </c>
      <c r="Q4015">
        <v>172000</v>
      </c>
      <c r="R4015">
        <v>1668400</v>
      </c>
      <c r="S4015" t="s">
        <v>25</v>
      </c>
      <c r="T4015" t="s">
        <v>25</v>
      </c>
      <c r="U4015" t="s">
        <v>4747</v>
      </c>
      <c r="V4015">
        <v>4747180</v>
      </c>
      <c r="W4015" t="s">
        <v>25</v>
      </c>
      <c r="X4015">
        <v>4747180</v>
      </c>
    </row>
    <row r="4016" spans="1:24" x14ac:dyDescent="0.3">
      <c r="A4016" s="5">
        <v>4013</v>
      </c>
      <c r="B4016" t="s">
        <v>4752</v>
      </c>
      <c r="C4016" s="10">
        <v>43698</v>
      </c>
      <c r="D4016" t="s">
        <v>311</v>
      </c>
      <c r="E4016" t="s">
        <v>4744</v>
      </c>
      <c r="F4016" t="s">
        <v>61</v>
      </c>
      <c r="G4016" t="s">
        <v>205</v>
      </c>
      <c r="H4016" t="s">
        <v>315</v>
      </c>
      <c r="I4016">
        <v>1</v>
      </c>
      <c r="J4016" t="s">
        <v>36</v>
      </c>
      <c r="K4016" t="s">
        <v>4753</v>
      </c>
      <c r="L4016" t="s">
        <v>93</v>
      </c>
      <c r="M4016" t="s">
        <v>3025</v>
      </c>
      <c r="N4016" t="s">
        <v>24</v>
      </c>
      <c r="O4016" s="8">
        <v>9.9999999999999995E-7</v>
      </c>
      <c r="P4016" s="8">
        <v>9.9999999999999995E-7</v>
      </c>
      <c r="Q4016" s="8">
        <v>9.9999999999999995E-8</v>
      </c>
      <c r="R4016" s="8">
        <v>9.7000000000000003E-7</v>
      </c>
      <c r="S4016" t="s">
        <v>25</v>
      </c>
      <c r="T4016" t="s">
        <v>25</v>
      </c>
      <c r="U4016" t="s">
        <v>4754</v>
      </c>
      <c r="V4016">
        <v>12939800</v>
      </c>
      <c r="W4016" t="s">
        <v>25</v>
      </c>
      <c r="X4016">
        <v>12939800</v>
      </c>
    </row>
    <row r="4017" spans="1:24" x14ac:dyDescent="0.3">
      <c r="A4017" s="5">
        <v>4014</v>
      </c>
      <c r="B4017" t="s">
        <v>4752</v>
      </c>
      <c r="C4017" s="10">
        <v>43698</v>
      </c>
      <c r="E4017" t="s">
        <v>4744</v>
      </c>
      <c r="F4017" t="s">
        <v>61</v>
      </c>
      <c r="G4017" t="s">
        <v>205</v>
      </c>
      <c r="H4017" t="s">
        <v>4755</v>
      </c>
      <c r="I4017">
        <v>11</v>
      </c>
      <c r="J4017" t="s">
        <v>168</v>
      </c>
      <c r="K4017" t="s">
        <v>4753</v>
      </c>
      <c r="L4017" t="s">
        <v>93</v>
      </c>
      <c r="M4017" t="s">
        <v>3025</v>
      </c>
      <c r="N4017" t="s">
        <v>24</v>
      </c>
      <c r="O4017">
        <v>460000</v>
      </c>
      <c r="P4017">
        <v>5060000</v>
      </c>
      <c r="Q4017">
        <v>506000</v>
      </c>
      <c r="R4017">
        <v>4908200</v>
      </c>
      <c r="S4017" t="s">
        <v>25</v>
      </c>
      <c r="T4017" t="s">
        <v>25</v>
      </c>
      <c r="U4017" t="s">
        <v>4754</v>
      </c>
      <c r="V4017">
        <v>12939800</v>
      </c>
      <c r="W4017" t="s">
        <v>25</v>
      </c>
      <c r="X4017">
        <v>12939800</v>
      </c>
    </row>
    <row r="4018" spans="1:24" x14ac:dyDescent="0.3">
      <c r="A4018" s="5">
        <v>4015</v>
      </c>
      <c r="B4018" t="s">
        <v>4752</v>
      </c>
      <c r="C4018" s="10">
        <v>43698</v>
      </c>
      <c r="D4018" t="s">
        <v>2620</v>
      </c>
      <c r="E4018" t="s">
        <v>4744</v>
      </c>
      <c r="F4018" t="s">
        <v>61</v>
      </c>
      <c r="G4018" t="s">
        <v>205</v>
      </c>
      <c r="H4018" t="s">
        <v>4756</v>
      </c>
      <c r="I4018">
        <v>36</v>
      </c>
      <c r="J4018" t="s">
        <v>41</v>
      </c>
      <c r="K4018" t="s">
        <v>4753</v>
      </c>
      <c r="L4018" t="s">
        <v>93</v>
      </c>
      <c r="M4018" t="s">
        <v>3025</v>
      </c>
      <c r="N4018" t="s">
        <v>24</v>
      </c>
      <c r="O4018">
        <v>230000</v>
      </c>
      <c r="P4018">
        <v>8280000</v>
      </c>
      <c r="Q4018">
        <v>828000</v>
      </c>
      <c r="R4018">
        <v>8031600</v>
      </c>
      <c r="S4018" t="s">
        <v>25</v>
      </c>
      <c r="T4018" t="s">
        <v>25</v>
      </c>
      <c r="U4018" t="s">
        <v>4754</v>
      </c>
      <c r="V4018">
        <v>12939800</v>
      </c>
      <c r="W4018" t="s">
        <v>25</v>
      </c>
      <c r="X4018">
        <v>12939800</v>
      </c>
    </row>
    <row r="4019" spans="1:24" x14ac:dyDescent="0.3">
      <c r="A4019" s="5">
        <v>4016</v>
      </c>
      <c r="B4019" t="s">
        <v>4757</v>
      </c>
      <c r="C4019" s="10">
        <v>43698</v>
      </c>
      <c r="D4019" t="s">
        <v>311</v>
      </c>
      <c r="E4019" t="s">
        <v>4758</v>
      </c>
      <c r="F4019" t="s">
        <v>26</v>
      </c>
      <c r="G4019" t="s">
        <v>205</v>
      </c>
      <c r="H4019" t="s">
        <v>4759</v>
      </c>
      <c r="I4019">
        <v>1</v>
      </c>
      <c r="J4019" t="s">
        <v>31</v>
      </c>
      <c r="K4019" t="s">
        <v>4760</v>
      </c>
      <c r="L4019" t="s">
        <v>1804</v>
      </c>
      <c r="M4019" t="s">
        <v>4761</v>
      </c>
      <c r="N4019" t="s">
        <v>24</v>
      </c>
      <c r="O4019">
        <v>7865000</v>
      </c>
      <c r="P4019">
        <v>7865000</v>
      </c>
      <c r="Q4019">
        <v>786500</v>
      </c>
      <c r="R4019">
        <v>8651500</v>
      </c>
      <c r="S4019" t="s">
        <v>25</v>
      </c>
      <c r="T4019" t="s">
        <v>25</v>
      </c>
      <c r="U4019" t="s">
        <v>4762</v>
      </c>
      <c r="V4019">
        <v>22573485</v>
      </c>
      <c r="W4019" t="s">
        <v>25</v>
      </c>
      <c r="X4019">
        <v>22573485</v>
      </c>
    </row>
    <row r="4020" spans="1:24" x14ac:dyDescent="0.3">
      <c r="A4020" s="5">
        <v>4017</v>
      </c>
      <c r="B4020" t="s">
        <v>4757</v>
      </c>
      <c r="C4020" s="10">
        <v>43698</v>
      </c>
      <c r="E4020" t="s">
        <v>4758</v>
      </c>
      <c r="F4020" t="s">
        <v>26</v>
      </c>
      <c r="G4020" t="s">
        <v>205</v>
      </c>
      <c r="H4020" t="s">
        <v>4763</v>
      </c>
      <c r="I4020">
        <v>1</v>
      </c>
      <c r="J4020" t="s">
        <v>31</v>
      </c>
      <c r="K4020" t="s">
        <v>4760</v>
      </c>
      <c r="L4020" t="s">
        <v>1804</v>
      </c>
      <c r="M4020" t="s">
        <v>4761</v>
      </c>
      <c r="N4020" t="s">
        <v>24</v>
      </c>
      <c r="O4020">
        <v>7865000</v>
      </c>
      <c r="P4020">
        <v>7865000</v>
      </c>
      <c r="Q4020">
        <v>786500</v>
      </c>
      <c r="R4020">
        <v>4630285</v>
      </c>
      <c r="S4020" t="s">
        <v>25</v>
      </c>
      <c r="T4020" t="s">
        <v>25</v>
      </c>
      <c r="U4020" t="s">
        <v>4762</v>
      </c>
      <c r="V4020">
        <v>22573485</v>
      </c>
      <c r="W4020" t="s">
        <v>25</v>
      </c>
      <c r="X4020">
        <v>22573485</v>
      </c>
    </row>
    <row r="4021" spans="1:24" x14ac:dyDescent="0.3">
      <c r="A4021" s="5">
        <v>4018</v>
      </c>
      <c r="B4021" t="s">
        <v>4757</v>
      </c>
      <c r="C4021" s="10">
        <v>43698</v>
      </c>
      <c r="D4021" t="s">
        <v>2620</v>
      </c>
      <c r="E4021" t="s">
        <v>4758</v>
      </c>
      <c r="F4021" t="s">
        <v>26</v>
      </c>
      <c r="G4021" t="s">
        <v>205</v>
      </c>
      <c r="H4021" t="s">
        <v>4764</v>
      </c>
      <c r="I4021">
        <v>2</v>
      </c>
      <c r="J4021" t="s">
        <v>31</v>
      </c>
      <c r="K4021" t="s">
        <v>4760</v>
      </c>
      <c r="L4021" t="s">
        <v>1804</v>
      </c>
      <c r="M4021" t="s">
        <v>4761</v>
      </c>
      <c r="N4021" t="s">
        <v>24</v>
      </c>
      <c r="O4021">
        <v>109000</v>
      </c>
      <c r="P4021">
        <v>218000</v>
      </c>
      <c r="Q4021">
        <v>21800</v>
      </c>
      <c r="R4021">
        <v>239800</v>
      </c>
      <c r="S4021" t="s">
        <v>25</v>
      </c>
      <c r="T4021" t="s">
        <v>25</v>
      </c>
      <c r="U4021" t="s">
        <v>4762</v>
      </c>
      <c r="V4021">
        <v>22573485</v>
      </c>
      <c r="W4021" t="s">
        <v>25</v>
      </c>
      <c r="X4021">
        <v>22573485</v>
      </c>
    </row>
    <row r="4022" spans="1:24" x14ac:dyDescent="0.3">
      <c r="A4022" s="5">
        <v>4019</v>
      </c>
      <c r="B4022" t="s">
        <v>4757</v>
      </c>
      <c r="C4022" s="10">
        <v>43698</v>
      </c>
      <c r="D4022" t="s">
        <v>311</v>
      </c>
      <c r="E4022" t="s">
        <v>4758</v>
      </c>
      <c r="F4022" t="s">
        <v>26</v>
      </c>
      <c r="G4022" t="s">
        <v>205</v>
      </c>
      <c r="H4022" t="s">
        <v>4765</v>
      </c>
      <c r="I4022">
        <v>2</v>
      </c>
      <c r="J4022" t="s">
        <v>31</v>
      </c>
      <c r="K4022" t="s">
        <v>4760</v>
      </c>
      <c r="L4022" t="s">
        <v>1804</v>
      </c>
      <c r="M4022" t="s">
        <v>4761</v>
      </c>
      <c r="N4022" t="s">
        <v>24</v>
      </c>
      <c r="O4022">
        <v>98000</v>
      </c>
      <c r="P4022">
        <v>196000</v>
      </c>
      <c r="Q4022">
        <v>19600</v>
      </c>
      <c r="R4022">
        <v>215600</v>
      </c>
      <c r="S4022" t="s">
        <v>25</v>
      </c>
      <c r="T4022" t="s">
        <v>25</v>
      </c>
      <c r="U4022" t="s">
        <v>4762</v>
      </c>
      <c r="V4022">
        <v>22573485</v>
      </c>
      <c r="W4022" t="s">
        <v>25</v>
      </c>
      <c r="X4022">
        <v>22573485</v>
      </c>
    </row>
    <row r="4023" spans="1:24" x14ac:dyDescent="0.3">
      <c r="A4023" s="5">
        <v>4020</v>
      </c>
      <c r="B4023" t="s">
        <v>4757</v>
      </c>
      <c r="C4023" s="10">
        <v>43698</v>
      </c>
      <c r="E4023" t="s">
        <v>4758</v>
      </c>
      <c r="F4023" t="s">
        <v>26</v>
      </c>
      <c r="G4023" t="s">
        <v>205</v>
      </c>
      <c r="H4023" t="s">
        <v>4766</v>
      </c>
      <c r="I4023">
        <v>1</v>
      </c>
      <c r="J4023" t="s">
        <v>31</v>
      </c>
      <c r="K4023" t="s">
        <v>4760</v>
      </c>
      <c r="L4023" t="s">
        <v>1804</v>
      </c>
      <c r="M4023" t="s">
        <v>4761</v>
      </c>
      <c r="N4023" t="s">
        <v>24</v>
      </c>
      <c r="O4023">
        <v>7865000</v>
      </c>
      <c r="P4023">
        <v>7865000</v>
      </c>
      <c r="Q4023">
        <v>786500</v>
      </c>
      <c r="R4023">
        <v>8651500</v>
      </c>
      <c r="S4023" t="s">
        <v>25</v>
      </c>
      <c r="T4023" t="s">
        <v>25</v>
      </c>
      <c r="U4023" t="s">
        <v>4762</v>
      </c>
      <c r="V4023">
        <v>22573485</v>
      </c>
      <c r="W4023" t="s">
        <v>25</v>
      </c>
      <c r="X4023">
        <v>22573485</v>
      </c>
    </row>
    <row r="4024" spans="1:24" x14ac:dyDescent="0.3">
      <c r="A4024" s="5">
        <v>4021</v>
      </c>
      <c r="B4024" t="s">
        <v>4757</v>
      </c>
      <c r="C4024" s="10">
        <v>43698</v>
      </c>
      <c r="D4024" t="s">
        <v>2620</v>
      </c>
      <c r="E4024" t="s">
        <v>4758</v>
      </c>
      <c r="F4024" t="s">
        <v>26</v>
      </c>
      <c r="G4024" t="s">
        <v>205</v>
      </c>
      <c r="H4024" t="s">
        <v>4767</v>
      </c>
      <c r="I4024">
        <v>2</v>
      </c>
      <c r="J4024" t="s">
        <v>31</v>
      </c>
      <c r="K4024" t="s">
        <v>4760</v>
      </c>
      <c r="L4024" t="s">
        <v>1804</v>
      </c>
      <c r="M4024" t="s">
        <v>4761</v>
      </c>
      <c r="N4024" t="s">
        <v>24</v>
      </c>
      <c r="O4024">
        <v>84000</v>
      </c>
      <c r="P4024">
        <v>168000</v>
      </c>
      <c r="Q4024">
        <v>16800</v>
      </c>
      <c r="R4024">
        <v>184800</v>
      </c>
      <c r="S4024" t="s">
        <v>25</v>
      </c>
      <c r="T4024" t="s">
        <v>25</v>
      </c>
      <c r="U4024" t="s">
        <v>4762</v>
      </c>
      <c r="V4024">
        <v>22573485</v>
      </c>
      <c r="W4024" t="s">
        <v>25</v>
      </c>
      <c r="X4024">
        <v>22573485</v>
      </c>
    </row>
    <row r="4025" spans="1:24" x14ac:dyDescent="0.3">
      <c r="A4025" s="5">
        <v>4022</v>
      </c>
      <c r="B4025" t="s">
        <v>4768</v>
      </c>
      <c r="C4025" s="10">
        <v>43698</v>
      </c>
      <c r="D4025" t="s">
        <v>311</v>
      </c>
      <c r="E4025" t="s">
        <v>3835</v>
      </c>
      <c r="F4025" t="s">
        <v>189</v>
      </c>
      <c r="G4025" t="s">
        <v>205</v>
      </c>
      <c r="H4025" t="s">
        <v>3836</v>
      </c>
      <c r="I4025">
        <v>29</v>
      </c>
      <c r="J4025" t="s">
        <v>164</v>
      </c>
      <c r="K4025" t="s">
        <v>3837</v>
      </c>
      <c r="L4025" t="s">
        <v>3155</v>
      </c>
      <c r="M4025" t="s">
        <v>474</v>
      </c>
      <c r="N4025" t="s">
        <v>24</v>
      </c>
      <c r="O4025">
        <v>17931034.4827586</v>
      </c>
      <c r="P4025">
        <v>520000000</v>
      </c>
      <c r="Q4025">
        <v>52000000</v>
      </c>
      <c r="R4025">
        <v>572000000</v>
      </c>
      <c r="S4025" t="s">
        <v>25</v>
      </c>
      <c r="T4025" t="s">
        <v>25</v>
      </c>
      <c r="U4025" t="s">
        <v>4769</v>
      </c>
      <c r="V4025">
        <v>598043600</v>
      </c>
      <c r="W4025" t="s">
        <v>25</v>
      </c>
      <c r="X4025">
        <v>370578240</v>
      </c>
    </row>
    <row r="4026" spans="1:24" x14ac:dyDescent="0.3">
      <c r="A4026" s="5">
        <v>4023</v>
      </c>
      <c r="B4026" t="s">
        <v>4770</v>
      </c>
      <c r="C4026" s="10">
        <v>43698</v>
      </c>
      <c r="E4026" t="s">
        <v>4771</v>
      </c>
      <c r="F4026" t="s">
        <v>189</v>
      </c>
      <c r="G4026" t="s">
        <v>205</v>
      </c>
      <c r="H4026" t="s">
        <v>4772</v>
      </c>
      <c r="I4026">
        <v>29</v>
      </c>
      <c r="J4026" t="s">
        <v>164</v>
      </c>
      <c r="K4026" t="s">
        <v>4773</v>
      </c>
      <c r="L4026" t="s">
        <v>3155</v>
      </c>
      <c r="M4026" t="s">
        <v>474</v>
      </c>
      <c r="N4026" t="s">
        <v>24</v>
      </c>
      <c r="O4026">
        <v>8620689.6551724095</v>
      </c>
      <c r="P4026">
        <v>250000000</v>
      </c>
      <c r="Q4026">
        <v>25000000</v>
      </c>
      <c r="R4026">
        <v>275000000</v>
      </c>
      <c r="S4026" t="s">
        <v>25</v>
      </c>
      <c r="T4026" t="s">
        <v>25</v>
      </c>
      <c r="U4026" t="s">
        <v>4774</v>
      </c>
      <c r="V4026">
        <v>342650000</v>
      </c>
      <c r="W4026" t="s">
        <v>25</v>
      </c>
      <c r="X4026">
        <v>261576000</v>
      </c>
    </row>
    <row r="4027" spans="1:24" x14ac:dyDescent="0.3">
      <c r="A4027" s="5">
        <v>4024</v>
      </c>
      <c r="B4027" t="s">
        <v>4775</v>
      </c>
      <c r="C4027" s="10">
        <v>43697</v>
      </c>
      <c r="D4027" t="s">
        <v>2620</v>
      </c>
      <c r="E4027" t="s">
        <v>4776</v>
      </c>
      <c r="F4027" t="s">
        <v>99</v>
      </c>
      <c r="G4027" t="s">
        <v>205</v>
      </c>
      <c r="H4027" t="s">
        <v>4777</v>
      </c>
      <c r="I4027">
        <v>1</v>
      </c>
      <c r="J4027" t="s">
        <v>145</v>
      </c>
      <c r="K4027" t="s">
        <v>4778</v>
      </c>
      <c r="L4027" t="s">
        <v>473</v>
      </c>
      <c r="M4027" t="s">
        <v>4779</v>
      </c>
      <c r="N4027" t="s">
        <v>42</v>
      </c>
      <c r="O4027">
        <v>450</v>
      </c>
      <c r="P4027">
        <v>450</v>
      </c>
      <c r="Q4027">
        <v>45</v>
      </c>
      <c r="R4027">
        <v>495</v>
      </c>
      <c r="S4027" t="s">
        <v>25</v>
      </c>
      <c r="T4027" t="s">
        <v>25</v>
      </c>
      <c r="U4027" t="s">
        <v>4780</v>
      </c>
      <c r="V4027">
        <v>450</v>
      </c>
      <c r="W4027" t="s">
        <v>25</v>
      </c>
      <c r="X4027">
        <v>450</v>
      </c>
    </row>
    <row r="4028" spans="1:24" x14ac:dyDescent="0.3">
      <c r="A4028" s="5">
        <v>4025</v>
      </c>
      <c r="B4028" t="s">
        <v>4781</v>
      </c>
      <c r="C4028" s="10">
        <v>43697</v>
      </c>
      <c r="D4028" t="s">
        <v>311</v>
      </c>
      <c r="E4028" t="s">
        <v>4782</v>
      </c>
      <c r="F4028" t="s">
        <v>32</v>
      </c>
      <c r="G4028" t="s">
        <v>205</v>
      </c>
      <c r="H4028" t="s">
        <v>1661</v>
      </c>
      <c r="I4028">
        <v>1</v>
      </c>
      <c r="J4028" t="s">
        <v>36</v>
      </c>
      <c r="K4028" t="s">
        <v>4783</v>
      </c>
      <c r="L4028" t="s">
        <v>425</v>
      </c>
      <c r="M4028" t="s">
        <v>4784</v>
      </c>
      <c r="N4028" t="s">
        <v>24</v>
      </c>
      <c r="O4028" s="8">
        <v>9.9999999999999995E-7</v>
      </c>
      <c r="P4028" s="8">
        <v>9.9999999999999995E-7</v>
      </c>
      <c r="Q4028" s="8">
        <v>9.9999999999999995E-8</v>
      </c>
      <c r="R4028" s="8">
        <v>9.4E-7</v>
      </c>
      <c r="S4028" t="s">
        <v>25</v>
      </c>
      <c r="T4028" t="s">
        <v>25</v>
      </c>
      <c r="U4028" t="s">
        <v>4785</v>
      </c>
      <c r="V4028">
        <v>93624000</v>
      </c>
      <c r="W4028" t="s">
        <v>25</v>
      </c>
      <c r="X4028">
        <v>93624000</v>
      </c>
    </row>
    <row r="4029" spans="1:24" x14ac:dyDescent="0.3">
      <c r="A4029" s="5">
        <v>4026</v>
      </c>
      <c r="B4029" t="s">
        <v>4781</v>
      </c>
      <c r="C4029" s="10">
        <v>43697</v>
      </c>
      <c r="E4029" t="s">
        <v>4782</v>
      </c>
      <c r="F4029" t="s">
        <v>32</v>
      </c>
      <c r="G4029" t="s">
        <v>205</v>
      </c>
      <c r="H4029" t="s">
        <v>4786</v>
      </c>
      <c r="I4029">
        <v>2</v>
      </c>
      <c r="J4029" t="s">
        <v>2024</v>
      </c>
      <c r="K4029" t="s">
        <v>4783</v>
      </c>
      <c r="L4029" t="s">
        <v>425</v>
      </c>
      <c r="M4029" t="s">
        <v>4784</v>
      </c>
      <c r="N4029" t="s">
        <v>24</v>
      </c>
      <c r="O4029">
        <v>19850000</v>
      </c>
      <c r="P4029">
        <v>39700000</v>
      </c>
      <c r="Q4029">
        <v>3970000</v>
      </c>
      <c r="R4029">
        <v>37318000</v>
      </c>
      <c r="S4029" t="s">
        <v>25</v>
      </c>
      <c r="T4029" t="s">
        <v>25</v>
      </c>
      <c r="U4029" t="s">
        <v>4785</v>
      </c>
      <c r="V4029">
        <v>93624000</v>
      </c>
      <c r="W4029" t="s">
        <v>25</v>
      </c>
      <c r="X4029">
        <v>93624000</v>
      </c>
    </row>
    <row r="4030" spans="1:24" x14ac:dyDescent="0.3">
      <c r="A4030" s="5">
        <v>4027</v>
      </c>
      <c r="B4030" t="s">
        <v>4781</v>
      </c>
      <c r="C4030" s="10">
        <v>43697</v>
      </c>
      <c r="D4030" t="s">
        <v>2620</v>
      </c>
      <c r="E4030" t="s">
        <v>4782</v>
      </c>
      <c r="F4030" t="s">
        <v>32</v>
      </c>
      <c r="G4030" t="s">
        <v>205</v>
      </c>
      <c r="H4030" t="s">
        <v>4787</v>
      </c>
      <c r="I4030">
        <v>2</v>
      </c>
      <c r="J4030" t="s">
        <v>2024</v>
      </c>
      <c r="K4030" t="s">
        <v>4783</v>
      </c>
      <c r="L4030" t="s">
        <v>425</v>
      </c>
      <c r="M4030" t="s">
        <v>4784</v>
      </c>
      <c r="N4030" t="s">
        <v>24</v>
      </c>
      <c r="O4030">
        <v>29100000</v>
      </c>
      <c r="P4030">
        <v>58200000</v>
      </c>
      <c r="Q4030">
        <v>5820000</v>
      </c>
      <c r="R4030">
        <v>54708000</v>
      </c>
      <c r="S4030" t="s">
        <v>25</v>
      </c>
      <c r="T4030" t="s">
        <v>25</v>
      </c>
      <c r="U4030" t="s">
        <v>4785</v>
      </c>
      <c r="V4030">
        <v>93624000</v>
      </c>
      <c r="W4030" t="s">
        <v>25</v>
      </c>
      <c r="X4030">
        <v>93624000</v>
      </c>
    </row>
    <row r="4031" spans="1:24" x14ac:dyDescent="0.3">
      <c r="A4031" s="5">
        <v>4028</v>
      </c>
      <c r="B4031" t="s">
        <v>4781</v>
      </c>
      <c r="C4031" s="10">
        <v>43697</v>
      </c>
      <c r="D4031" t="s">
        <v>311</v>
      </c>
      <c r="E4031" t="s">
        <v>4782</v>
      </c>
      <c r="F4031" t="s">
        <v>32</v>
      </c>
      <c r="G4031" t="s">
        <v>205</v>
      </c>
      <c r="H4031" t="s">
        <v>4788</v>
      </c>
      <c r="I4031">
        <v>20</v>
      </c>
      <c r="J4031" t="s">
        <v>27</v>
      </c>
      <c r="K4031" t="s">
        <v>4783</v>
      </c>
      <c r="L4031" t="s">
        <v>425</v>
      </c>
      <c r="M4031" t="s">
        <v>4784</v>
      </c>
      <c r="N4031" t="s">
        <v>24</v>
      </c>
      <c r="O4031">
        <v>10000</v>
      </c>
      <c r="P4031">
        <v>200000</v>
      </c>
      <c r="Q4031">
        <v>20000</v>
      </c>
      <c r="R4031">
        <v>188000</v>
      </c>
      <c r="S4031" t="s">
        <v>25</v>
      </c>
      <c r="T4031" t="s">
        <v>25</v>
      </c>
      <c r="U4031" t="s">
        <v>4785</v>
      </c>
      <c r="V4031">
        <v>93624000</v>
      </c>
      <c r="W4031" t="s">
        <v>25</v>
      </c>
      <c r="X4031">
        <v>93624000</v>
      </c>
    </row>
    <row r="4032" spans="1:24" x14ac:dyDescent="0.3">
      <c r="A4032" s="5">
        <v>4029</v>
      </c>
      <c r="B4032" t="s">
        <v>4781</v>
      </c>
      <c r="C4032" s="10">
        <v>43697</v>
      </c>
      <c r="E4032" t="s">
        <v>4782</v>
      </c>
      <c r="F4032" t="s">
        <v>32</v>
      </c>
      <c r="G4032" t="s">
        <v>205</v>
      </c>
      <c r="H4032" t="s">
        <v>4789</v>
      </c>
      <c r="I4032">
        <v>20</v>
      </c>
      <c r="J4032" t="s">
        <v>27</v>
      </c>
      <c r="K4032" t="s">
        <v>4783</v>
      </c>
      <c r="L4032" t="s">
        <v>425</v>
      </c>
      <c r="M4032" t="s">
        <v>4784</v>
      </c>
      <c r="N4032" t="s">
        <v>24</v>
      </c>
      <c r="O4032">
        <v>15000</v>
      </c>
      <c r="P4032">
        <v>300000</v>
      </c>
      <c r="Q4032">
        <v>30000</v>
      </c>
      <c r="R4032">
        <v>282000</v>
      </c>
      <c r="S4032" t="s">
        <v>25</v>
      </c>
      <c r="T4032" t="s">
        <v>25</v>
      </c>
      <c r="U4032" t="s">
        <v>4785</v>
      </c>
      <c r="V4032">
        <v>93624000</v>
      </c>
      <c r="W4032" t="s">
        <v>25</v>
      </c>
      <c r="X4032">
        <v>93624000</v>
      </c>
    </row>
    <row r="4033" spans="1:24" x14ac:dyDescent="0.3">
      <c r="A4033" s="5">
        <v>4030</v>
      </c>
      <c r="B4033" t="s">
        <v>4781</v>
      </c>
      <c r="C4033" s="10">
        <v>43697</v>
      </c>
      <c r="D4033" t="s">
        <v>2620</v>
      </c>
      <c r="E4033" t="s">
        <v>4782</v>
      </c>
      <c r="F4033" t="s">
        <v>32</v>
      </c>
      <c r="G4033" t="s">
        <v>205</v>
      </c>
      <c r="H4033" t="s">
        <v>4790</v>
      </c>
      <c r="I4033">
        <v>4</v>
      </c>
      <c r="J4033" t="s">
        <v>27</v>
      </c>
      <c r="K4033" t="s">
        <v>4783</v>
      </c>
      <c r="L4033" t="s">
        <v>425</v>
      </c>
      <c r="M4033" t="s">
        <v>4784</v>
      </c>
      <c r="N4033" t="s">
        <v>24</v>
      </c>
      <c r="O4033">
        <v>150000</v>
      </c>
      <c r="P4033">
        <v>600000</v>
      </c>
      <c r="Q4033">
        <v>60000</v>
      </c>
      <c r="R4033">
        <v>564000</v>
      </c>
      <c r="S4033" t="s">
        <v>25</v>
      </c>
      <c r="T4033" t="s">
        <v>25</v>
      </c>
      <c r="U4033" t="s">
        <v>4785</v>
      </c>
      <c r="V4033">
        <v>93624000</v>
      </c>
      <c r="W4033" t="s">
        <v>25</v>
      </c>
      <c r="X4033">
        <v>93624000</v>
      </c>
    </row>
    <row r="4034" spans="1:24" x14ac:dyDescent="0.3">
      <c r="A4034" s="5">
        <v>4031</v>
      </c>
      <c r="B4034" t="s">
        <v>4781</v>
      </c>
      <c r="C4034" s="10">
        <v>43697</v>
      </c>
      <c r="D4034" t="s">
        <v>311</v>
      </c>
      <c r="E4034" t="s">
        <v>4782</v>
      </c>
      <c r="F4034" t="s">
        <v>32</v>
      </c>
      <c r="G4034" t="s">
        <v>205</v>
      </c>
      <c r="H4034" t="s">
        <v>4791</v>
      </c>
      <c r="I4034">
        <v>4</v>
      </c>
      <c r="J4034" t="s">
        <v>27</v>
      </c>
      <c r="K4034" t="s">
        <v>4783</v>
      </c>
      <c r="L4034" t="s">
        <v>425</v>
      </c>
      <c r="M4034" t="s">
        <v>4784</v>
      </c>
      <c r="N4034" t="s">
        <v>24</v>
      </c>
      <c r="O4034">
        <v>150000</v>
      </c>
      <c r="P4034">
        <v>600000</v>
      </c>
      <c r="Q4034">
        <v>60000</v>
      </c>
      <c r="R4034">
        <v>564000</v>
      </c>
      <c r="S4034" t="s">
        <v>25</v>
      </c>
      <c r="T4034" t="s">
        <v>25</v>
      </c>
      <c r="U4034" t="s">
        <v>4785</v>
      </c>
      <c r="V4034">
        <v>93624000</v>
      </c>
      <c r="W4034" t="s">
        <v>25</v>
      </c>
      <c r="X4034">
        <v>93624000</v>
      </c>
    </row>
    <row r="4035" spans="1:24" x14ac:dyDescent="0.3">
      <c r="A4035" s="5">
        <v>4032</v>
      </c>
      <c r="B4035" t="s">
        <v>4792</v>
      </c>
      <c r="C4035" s="10">
        <v>43697</v>
      </c>
      <c r="E4035" t="s">
        <v>4793</v>
      </c>
      <c r="F4035" t="s">
        <v>99</v>
      </c>
      <c r="G4035" t="s">
        <v>269</v>
      </c>
      <c r="H4035" t="s">
        <v>4794</v>
      </c>
      <c r="I4035">
        <v>1</v>
      </c>
      <c r="J4035" t="s">
        <v>145</v>
      </c>
      <c r="K4035" t="s">
        <v>4795</v>
      </c>
      <c r="L4035" t="s">
        <v>473</v>
      </c>
      <c r="M4035" t="s">
        <v>4796</v>
      </c>
      <c r="N4035" t="s">
        <v>42</v>
      </c>
      <c r="O4035">
        <v>450</v>
      </c>
      <c r="P4035">
        <v>450</v>
      </c>
      <c r="Q4035">
        <v>45</v>
      </c>
      <c r="R4035">
        <v>495</v>
      </c>
      <c r="S4035" t="s">
        <v>25</v>
      </c>
      <c r="T4035" t="s">
        <v>25</v>
      </c>
      <c r="U4035" t="s">
        <v>4797</v>
      </c>
      <c r="V4035">
        <v>450</v>
      </c>
      <c r="W4035" t="s">
        <v>25</v>
      </c>
      <c r="X4035">
        <v>450</v>
      </c>
    </row>
    <row r="4036" spans="1:24" x14ac:dyDescent="0.3">
      <c r="A4036" s="5">
        <v>4033</v>
      </c>
      <c r="B4036" t="s">
        <v>4798</v>
      </c>
      <c r="C4036" s="10">
        <v>43697</v>
      </c>
      <c r="D4036" t="s">
        <v>2620</v>
      </c>
      <c r="E4036" t="s">
        <v>4798</v>
      </c>
      <c r="F4036" t="s">
        <v>99</v>
      </c>
      <c r="G4036" t="s">
        <v>249</v>
      </c>
      <c r="H4036" t="s">
        <v>4799</v>
      </c>
      <c r="I4036">
        <v>1</v>
      </c>
      <c r="J4036" t="s">
        <v>36</v>
      </c>
      <c r="K4036" t="s">
        <v>4800</v>
      </c>
      <c r="L4036" t="s">
        <v>4566</v>
      </c>
      <c r="M4036" t="s">
        <v>4801</v>
      </c>
      <c r="N4036" t="s">
        <v>24</v>
      </c>
      <c r="O4036">
        <v>92790909.090909094</v>
      </c>
      <c r="P4036">
        <v>92790909.090909094</v>
      </c>
      <c r="Q4036">
        <v>9279090.9090909101</v>
      </c>
      <c r="R4036">
        <v>102070000</v>
      </c>
      <c r="S4036" t="s">
        <v>25</v>
      </c>
      <c r="T4036" t="s">
        <v>25</v>
      </c>
      <c r="U4036" t="s">
        <v>25</v>
      </c>
      <c r="V4036" t="s">
        <v>25</v>
      </c>
      <c r="W4036" t="s">
        <v>25</v>
      </c>
      <c r="X4036" t="s">
        <v>25</v>
      </c>
    </row>
    <row r="4037" spans="1:24" x14ac:dyDescent="0.3">
      <c r="A4037" s="5">
        <v>4034</v>
      </c>
      <c r="B4037" t="s">
        <v>4798</v>
      </c>
      <c r="C4037" s="10">
        <v>43697</v>
      </c>
      <c r="D4037" t="s">
        <v>311</v>
      </c>
      <c r="E4037" t="s">
        <v>4798</v>
      </c>
      <c r="F4037" t="s">
        <v>99</v>
      </c>
      <c r="G4037" t="s">
        <v>249</v>
      </c>
      <c r="H4037" t="s">
        <v>4802</v>
      </c>
      <c r="I4037">
        <v>3</v>
      </c>
      <c r="J4037" t="s">
        <v>41</v>
      </c>
      <c r="K4037" t="s">
        <v>4800</v>
      </c>
      <c r="L4037" t="s">
        <v>4566</v>
      </c>
      <c r="M4037" t="s">
        <v>4801</v>
      </c>
      <c r="N4037" t="s">
        <v>24</v>
      </c>
      <c r="O4037">
        <v>30930303.030303001</v>
      </c>
      <c r="P4037">
        <v>92790909.090909094</v>
      </c>
      <c r="Q4037">
        <v>9279090.9090909101</v>
      </c>
      <c r="R4037">
        <v>102070000</v>
      </c>
      <c r="S4037" t="s">
        <v>25</v>
      </c>
      <c r="T4037" t="s">
        <v>25</v>
      </c>
      <c r="U4037" t="s">
        <v>25</v>
      </c>
      <c r="V4037" t="s">
        <v>25</v>
      </c>
      <c r="W4037" t="s">
        <v>25</v>
      </c>
      <c r="X4037" t="s">
        <v>25</v>
      </c>
    </row>
    <row r="4038" spans="1:24" x14ac:dyDescent="0.3">
      <c r="A4038" s="5">
        <v>4035</v>
      </c>
      <c r="B4038" t="s">
        <v>4798</v>
      </c>
      <c r="C4038" s="10">
        <v>43697</v>
      </c>
      <c r="E4038" t="s">
        <v>4798</v>
      </c>
      <c r="F4038" t="s">
        <v>99</v>
      </c>
      <c r="G4038" t="s">
        <v>249</v>
      </c>
      <c r="H4038" t="s">
        <v>4803</v>
      </c>
      <c r="I4038">
        <v>3000</v>
      </c>
      <c r="J4038" t="s">
        <v>34</v>
      </c>
      <c r="K4038" t="s">
        <v>4800</v>
      </c>
      <c r="L4038" t="s">
        <v>4566</v>
      </c>
      <c r="M4038" t="s">
        <v>4801</v>
      </c>
      <c r="N4038" t="s">
        <v>24</v>
      </c>
      <c r="O4038">
        <v>30930.303030302999</v>
      </c>
      <c r="P4038">
        <v>92790909.090909094</v>
      </c>
      <c r="Q4038">
        <v>9279090.9090909101</v>
      </c>
      <c r="R4038">
        <v>102070000</v>
      </c>
      <c r="S4038" t="s">
        <v>25</v>
      </c>
      <c r="T4038" t="s">
        <v>25</v>
      </c>
      <c r="U4038" t="s">
        <v>25</v>
      </c>
      <c r="V4038" t="s">
        <v>25</v>
      </c>
      <c r="W4038" t="s">
        <v>25</v>
      </c>
      <c r="X4038" t="s">
        <v>25</v>
      </c>
    </row>
    <row r="4039" spans="1:24" x14ac:dyDescent="0.3">
      <c r="A4039" s="5">
        <v>4036</v>
      </c>
      <c r="B4039" t="s">
        <v>4798</v>
      </c>
      <c r="C4039" s="10">
        <v>43697</v>
      </c>
      <c r="D4039" t="s">
        <v>2620</v>
      </c>
      <c r="E4039" t="s">
        <v>4798</v>
      </c>
      <c r="F4039" t="s">
        <v>99</v>
      </c>
      <c r="G4039" t="s">
        <v>249</v>
      </c>
      <c r="H4039" t="s">
        <v>4804</v>
      </c>
      <c r="I4039">
        <v>10</v>
      </c>
      <c r="J4039" t="s">
        <v>30</v>
      </c>
      <c r="K4039" t="s">
        <v>4800</v>
      </c>
      <c r="L4039" t="s">
        <v>4566</v>
      </c>
      <c r="M4039" t="s">
        <v>4801</v>
      </c>
      <c r="N4039" t="s">
        <v>24</v>
      </c>
      <c r="O4039">
        <v>9279090.9090909101</v>
      </c>
      <c r="P4039">
        <v>92790909.090909094</v>
      </c>
      <c r="Q4039">
        <v>9279090.9090909101</v>
      </c>
      <c r="R4039">
        <v>102070000</v>
      </c>
      <c r="S4039" t="s">
        <v>25</v>
      </c>
      <c r="T4039" t="s">
        <v>25</v>
      </c>
      <c r="U4039" t="s">
        <v>25</v>
      </c>
      <c r="V4039" t="s">
        <v>25</v>
      </c>
      <c r="W4039" t="s">
        <v>25</v>
      </c>
      <c r="X4039" t="s">
        <v>25</v>
      </c>
    </row>
    <row r="4040" spans="1:24" x14ac:dyDescent="0.3">
      <c r="A4040" s="5">
        <v>4037</v>
      </c>
      <c r="B4040" t="s">
        <v>4798</v>
      </c>
      <c r="C4040" s="10">
        <v>43697</v>
      </c>
      <c r="D4040" t="s">
        <v>311</v>
      </c>
      <c r="E4040" t="s">
        <v>4798</v>
      </c>
      <c r="F4040" t="s">
        <v>99</v>
      </c>
      <c r="G4040" t="s">
        <v>249</v>
      </c>
      <c r="H4040" t="s">
        <v>4805</v>
      </c>
      <c r="I4040">
        <v>25</v>
      </c>
      <c r="J4040" t="s">
        <v>30</v>
      </c>
      <c r="K4040" t="s">
        <v>4800</v>
      </c>
      <c r="L4040" t="s">
        <v>4566</v>
      </c>
      <c r="M4040" t="s">
        <v>4801</v>
      </c>
      <c r="N4040" t="s">
        <v>24</v>
      </c>
      <c r="O4040">
        <v>3711636.36363636</v>
      </c>
      <c r="P4040">
        <v>92790909.090909094</v>
      </c>
      <c r="Q4040">
        <v>9279090.9090909101</v>
      </c>
      <c r="R4040">
        <v>102070000</v>
      </c>
      <c r="S4040" t="s">
        <v>25</v>
      </c>
      <c r="T4040" t="s">
        <v>25</v>
      </c>
      <c r="U4040" t="s">
        <v>25</v>
      </c>
      <c r="V4040" t="s">
        <v>25</v>
      </c>
      <c r="W4040" t="s">
        <v>25</v>
      </c>
      <c r="X4040" t="s">
        <v>25</v>
      </c>
    </row>
    <row r="4041" spans="1:24" x14ac:dyDescent="0.3">
      <c r="A4041" s="5">
        <v>4038</v>
      </c>
      <c r="B4041" t="s">
        <v>4798</v>
      </c>
      <c r="C4041" s="10">
        <v>43697</v>
      </c>
      <c r="E4041" t="s">
        <v>4798</v>
      </c>
      <c r="F4041" t="s">
        <v>99</v>
      </c>
      <c r="G4041" t="s">
        <v>249</v>
      </c>
      <c r="H4041" t="s">
        <v>4806</v>
      </c>
      <c r="I4041">
        <v>60</v>
      </c>
      <c r="J4041" t="s">
        <v>166</v>
      </c>
      <c r="K4041" t="s">
        <v>4800</v>
      </c>
      <c r="L4041" t="s">
        <v>4566</v>
      </c>
      <c r="M4041" t="s">
        <v>4801</v>
      </c>
      <c r="N4041" t="s">
        <v>24</v>
      </c>
      <c r="O4041">
        <v>1546515.15151515</v>
      </c>
      <c r="P4041">
        <v>92790909.090909094</v>
      </c>
      <c r="Q4041">
        <v>9279090.9090909101</v>
      </c>
      <c r="R4041">
        <v>102070000</v>
      </c>
      <c r="S4041" t="s">
        <v>25</v>
      </c>
      <c r="T4041" t="s">
        <v>25</v>
      </c>
      <c r="U4041" t="s">
        <v>25</v>
      </c>
      <c r="V4041" t="s">
        <v>25</v>
      </c>
      <c r="W4041" t="s">
        <v>25</v>
      </c>
      <c r="X4041" t="s">
        <v>25</v>
      </c>
    </row>
    <row r="4042" spans="1:24" x14ac:dyDescent="0.3">
      <c r="A4042" s="5">
        <v>4039</v>
      </c>
      <c r="B4042" t="s">
        <v>4798</v>
      </c>
      <c r="C4042" s="10">
        <v>43697</v>
      </c>
      <c r="D4042" t="s">
        <v>2620</v>
      </c>
      <c r="E4042" t="s">
        <v>4798</v>
      </c>
      <c r="F4042" t="s">
        <v>99</v>
      </c>
      <c r="G4042" t="s">
        <v>249</v>
      </c>
      <c r="H4042" t="s">
        <v>4807</v>
      </c>
      <c r="I4042">
        <v>80</v>
      </c>
      <c r="J4042" t="s">
        <v>166</v>
      </c>
      <c r="K4042" t="s">
        <v>4800</v>
      </c>
      <c r="L4042" t="s">
        <v>4566</v>
      </c>
      <c r="M4042" t="s">
        <v>4801</v>
      </c>
      <c r="N4042" t="s">
        <v>24</v>
      </c>
      <c r="O4042">
        <v>1159886.36363636</v>
      </c>
      <c r="P4042">
        <v>92790909.090909094</v>
      </c>
      <c r="Q4042">
        <v>9279090.9090909101</v>
      </c>
      <c r="R4042">
        <v>102070000</v>
      </c>
      <c r="S4042" t="s">
        <v>25</v>
      </c>
      <c r="T4042" t="s">
        <v>25</v>
      </c>
      <c r="U4042" t="s">
        <v>25</v>
      </c>
      <c r="V4042" t="s">
        <v>25</v>
      </c>
      <c r="W4042" t="s">
        <v>25</v>
      </c>
      <c r="X4042" t="s">
        <v>25</v>
      </c>
    </row>
    <row r="4043" spans="1:24" x14ac:dyDescent="0.3">
      <c r="A4043" s="5">
        <v>4040</v>
      </c>
      <c r="B4043" t="s">
        <v>4798</v>
      </c>
      <c r="C4043" s="10">
        <v>43697</v>
      </c>
      <c r="D4043" t="s">
        <v>311</v>
      </c>
      <c r="E4043" t="s">
        <v>4798</v>
      </c>
      <c r="F4043" t="s">
        <v>99</v>
      </c>
      <c r="G4043" t="s">
        <v>249</v>
      </c>
      <c r="H4043" t="s">
        <v>4808</v>
      </c>
      <c r="I4043">
        <v>72</v>
      </c>
      <c r="J4043" t="s">
        <v>166</v>
      </c>
      <c r="K4043" t="s">
        <v>4800</v>
      </c>
      <c r="L4043" t="s">
        <v>4566</v>
      </c>
      <c r="M4043" t="s">
        <v>4801</v>
      </c>
      <c r="N4043" t="s">
        <v>24</v>
      </c>
      <c r="O4043">
        <v>1288762.6262626301</v>
      </c>
      <c r="P4043">
        <v>92790909.090909094</v>
      </c>
      <c r="Q4043">
        <v>9279090.9090909101</v>
      </c>
      <c r="R4043">
        <v>102070000</v>
      </c>
      <c r="S4043" t="s">
        <v>25</v>
      </c>
      <c r="T4043" t="s">
        <v>25</v>
      </c>
      <c r="U4043" t="s">
        <v>25</v>
      </c>
      <c r="V4043" t="s">
        <v>25</v>
      </c>
      <c r="W4043" t="s">
        <v>25</v>
      </c>
      <c r="X4043" t="s">
        <v>25</v>
      </c>
    </row>
    <row r="4044" spans="1:24" x14ac:dyDescent="0.3">
      <c r="A4044" s="5">
        <v>4041</v>
      </c>
      <c r="B4044" t="s">
        <v>4798</v>
      </c>
      <c r="C4044" s="10">
        <v>43697</v>
      </c>
      <c r="E4044" t="s">
        <v>4798</v>
      </c>
      <c r="F4044" t="s">
        <v>99</v>
      </c>
      <c r="G4044" t="s">
        <v>249</v>
      </c>
      <c r="H4044" t="s">
        <v>4809</v>
      </c>
      <c r="I4044">
        <v>1</v>
      </c>
      <c r="J4044" t="s">
        <v>2640</v>
      </c>
      <c r="K4044" t="s">
        <v>4800</v>
      </c>
      <c r="L4044" t="s">
        <v>4566</v>
      </c>
      <c r="M4044" t="s">
        <v>4801</v>
      </c>
      <c r="N4044" t="s">
        <v>24</v>
      </c>
      <c r="O4044">
        <v>92790909.090909094</v>
      </c>
      <c r="P4044">
        <v>92790909.090909094</v>
      </c>
      <c r="Q4044">
        <v>9279090.9090909101</v>
      </c>
      <c r="R4044">
        <v>102070000</v>
      </c>
      <c r="S4044" t="s">
        <v>25</v>
      </c>
      <c r="T4044" t="s">
        <v>25</v>
      </c>
      <c r="U4044" t="s">
        <v>25</v>
      </c>
      <c r="V4044" t="s">
        <v>25</v>
      </c>
      <c r="W4044" t="s">
        <v>25</v>
      </c>
      <c r="X4044" t="s">
        <v>25</v>
      </c>
    </row>
    <row r="4045" spans="1:24" x14ac:dyDescent="0.3">
      <c r="A4045" s="5">
        <v>4042</v>
      </c>
      <c r="B4045" t="s">
        <v>4798</v>
      </c>
      <c r="C4045" s="10">
        <v>43697</v>
      </c>
      <c r="D4045" t="s">
        <v>2620</v>
      </c>
      <c r="E4045" t="s">
        <v>4798</v>
      </c>
      <c r="F4045" t="s">
        <v>99</v>
      </c>
      <c r="G4045" t="s">
        <v>249</v>
      </c>
      <c r="H4045" t="s">
        <v>4810</v>
      </c>
      <c r="I4045">
        <v>46</v>
      </c>
      <c r="J4045" t="s">
        <v>30</v>
      </c>
      <c r="K4045" t="s">
        <v>4800</v>
      </c>
      <c r="L4045" t="s">
        <v>4566</v>
      </c>
      <c r="M4045" t="s">
        <v>4801</v>
      </c>
      <c r="N4045" t="s">
        <v>24</v>
      </c>
      <c r="O4045">
        <v>2017193.67588933</v>
      </c>
      <c r="P4045">
        <v>92790909.090909094</v>
      </c>
      <c r="Q4045">
        <v>9279090.9090909101</v>
      </c>
      <c r="R4045">
        <v>102070000</v>
      </c>
      <c r="S4045" t="s">
        <v>25</v>
      </c>
      <c r="T4045" t="s">
        <v>25</v>
      </c>
      <c r="U4045" t="s">
        <v>25</v>
      </c>
      <c r="V4045" t="s">
        <v>25</v>
      </c>
      <c r="W4045" t="s">
        <v>25</v>
      </c>
      <c r="X4045" t="s">
        <v>25</v>
      </c>
    </row>
    <row r="4046" spans="1:24" x14ac:dyDescent="0.3">
      <c r="A4046" s="5">
        <v>4043</v>
      </c>
      <c r="B4046" t="s">
        <v>4798</v>
      </c>
      <c r="C4046" s="10">
        <v>43697</v>
      </c>
      <c r="D4046" t="s">
        <v>311</v>
      </c>
      <c r="E4046" t="s">
        <v>4798</v>
      </c>
      <c r="F4046" t="s">
        <v>99</v>
      </c>
      <c r="G4046" t="s">
        <v>249</v>
      </c>
      <c r="H4046" t="s">
        <v>4811</v>
      </c>
      <c r="I4046">
        <v>20</v>
      </c>
      <c r="J4046" t="s">
        <v>2640</v>
      </c>
      <c r="K4046" t="s">
        <v>4800</v>
      </c>
      <c r="L4046" t="s">
        <v>4566</v>
      </c>
      <c r="M4046" t="s">
        <v>4801</v>
      </c>
      <c r="N4046" t="s">
        <v>24</v>
      </c>
      <c r="O4046">
        <v>4639545.4545454597</v>
      </c>
      <c r="P4046">
        <v>92790909.090909094</v>
      </c>
      <c r="Q4046">
        <v>9279090.9090909101</v>
      </c>
      <c r="R4046">
        <v>102070000</v>
      </c>
      <c r="S4046" t="s">
        <v>25</v>
      </c>
      <c r="T4046" t="s">
        <v>25</v>
      </c>
      <c r="U4046" t="s">
        <v>25</v>
      </c>
      <c r="V4046" t="s">
        <v>25</v>
      </c>
      <c r="W4046" t="s">
        <v>25</v>
      </c>
      <c r="X4046" t="s">
        <v>25</v>
      </c>
    </row>
    <row r="4047" spans="1:24" x14ac:dyDescent="0.3">
      <c r="A4047" s="5">
        <v>4044</v>
      </c>
      <c r="B4047" t="s">
        <v>4812</v>
      </c>
      <c r="C4047" s="10">
        <v>43697</v>
      </c>
      <c r="E4047" t="s">
        <v>4798</v>
      </c>
      <c r="F4047" t="s">
        <v>99</v>
      </c>
      <c r="G4047" t="s">
        <v>249</v>
      </c>
      <c r="H4047" t="s">
        <v>4799</v>
      </c>
      <c r="I4047">
        <v>1</v>
      </c>
      <c r="J4047" t="s">
        <v>36</v>
      </c>
      <c r="K4047" t="s">
        <v>4800</v>
      </c>
      <c r="L4047" t="s">
        <v>4566</v>
      </c>
      <c r="M4047" t="s">
        <v>4801</v>
      </c>
      <c r="N4047" t="s">
        <v>24</v>
      </c>
      <c r="O4047">
        <v>92790909.090909094</v>
      </c>
      <c r="P4047">
        <v>92790909.090909094</v>
      </c>
      <c r="Q4047">
        <v>9279090.9090909101</v>
      </c>
      <c r="R4047">
        <v>102070000</v>
      </c>
      <c r="S4047" t="s">
        <v>25</v>
      </c>
      <c r="T4047" t="s">
        <v>25</v>
      </c>
      <c r="U4047" t="s">
        <v>4813</v>
      </c>
      <c r="V4047">
        <v>86570000</v>
      </c>
      <c r="W4047" t="s">
        <v>25</v>
      </c>
      <c r="X4047" t="s">
        <v>25</v>
      </c>
    </row>
    <row r="4048" spans="1:24" x14ac:dyDescent="0.3">
      <c r="A4048" s="5">
        <v>4045</v>
      </c>
      <c r="B4048" t="s">
        <v>4812</v>
      </c>
      <c r="C4048" s="10">
        <v>43697</v>
      </c>
      <c r="D4048" t="s">
        <v>2620</v>
      </c>
      <c r="E4048" t="s">
        <v>4798</v>
      </c>
      <c r="F4048" t="s">
        <v>99</v>
      </c>
      <c r="G4048" t="s">
        <v>249</v>
      </c>
      <c r="H4048" t="s">
        <v>4802</v>
      </c>
      <c r="I4048">
        <v>3</v>
      </c>
      <c r="J4048" t="s">
        <v>41</v>
      </c>
      <c r="K4048" t="s">
        <v>4800</v>
      </c>
      <c r="L4048" t="s">
        <v>4566</v>
      </c>
      <c r="M4048" t="s">
        <v>4801</v>
      </c>
      <c r="N4048" t="s">
        <v>24</v>
      </c>
      <c r="O4048">
        <v>30930303.030303001</v>
      </c>
      <c r="P4048">
        <v>92790909.090909094</v>
      </c>
      <c r="Q4048">
        <v>9279090.9090909101</v>
      </c>
      <c r="R4048">
        <v>102070000</v>
      </c>
      <c r="S4048" t="s">
        <v>25</v>
      </c>
      <c r="T4048" t="s">
        <v>25</v>
      </c>
      <c r="U4048" t="s">
        <v>4813</v>
      </c>
      <c r="V4048">
        <v>86570000</v>
      </c>
      <c r="W4048" t="s">
        <v>25</v>
      </c>
      <c r="X4048" t="s">
        <v>25</v>
      </c>
    </row>
    <row r="4049" spans="1:24" x14ac:dyDescent="0.3">
      <c r="A4049" s="5">
        <v>4046</v>
      </c>
      <c r="B4049" t="s">
        <v>4812</v>
      </c>
      <c r="C4049" s="10">
        <v>43697</v>
      </c>
      <c r="D4049" t="s">
        <v>311</v>
      </c>
      <c r="E4049" t="s">
        <v>4798</v>
      </c>
      <c r="F4049" t="s">
        <v>99</v>
      </c>
      <c r="G4049" t="s">
        <v>249</v>
      </c>
      <c r="H4049" t="s">
        <v>4803</v>
      </c>
      <c r="I4049">
        <v>3000</v>
      </c>
      <c r="J4049" t="s">
        <v>34</v>
      </c>
      <c r="K4049" t="s">
        <v>4800</v>
      </c>
      <c r="L4049" t="s">
        <v>4566</v>
      </c>
      <c r="M4049" t="s">
        <v>4801</v>
      </c>
      <c r="N4049" t="s">
        <v>24</v>
      </c>
      <c r="O4049">
        <v>30930.303030302999</v>
      </c>
      <c r="P4049">
        <v>92790909.090909094</v>
      </c>
      <c r="Q4049">
        <v>9279090.9090909101</v>
      </c>
      <c r="R4049">
        <v>102070000</v>
      </c>
      <c r="S4049" t="s">
        <v>25</v>
      </c>
      <c r="T4049" t="s">
        <v>25</v>
      </c>
      <c r="U4049" t="s">
        <v>4813</v>
      </c>
      <c r="V4049">
        <v>86570000</v>
      </c>
      <c r="W4049" t="s">
        <v>25</v>
      </c>
      <c r="X4049" t="s">
        <v>25</v>
      </c>
    </row>
    <row r="4050" spans="1:24" x14ac:dyDescent="0.3">
      <c r="A4050" s="5">
        <v>4047</v>
      </c>
      <c r="B4050" t="s">
        <v>4812</v>
      </c>
      <c r="C4050" s="10">
        <v>43697</v>
      </c>
      <c r="E4050" t="s">
        <v>4798</v>
      </c>
      <c r="F4050" t="s">
        <v>99</v>
      </c>
      <c r="G4050" t="s">
        <v>249</v>
      </c>
      <c r="H4050" t="s">
        <v>4804</v>
      </c>
      <c r="I4050">
        <v>10</v>
      </c>
      <c r="J4050" t="s">
        <v>30</v>
      </c>
      <c r="K4050" t="s">
        <v>4800</v>
      </c>
      <c r="L4050" t="s">
        <v>4566</v>
      </c>
      <c r="M4050" t="s">
        <v>4801</v>
      </c>
      <c r="N4050" t="s">
        <v>24</v>
      </c>
      <c r="O4050">
        <v>9279090.9090909101</v>
      </c>
      <c r="P4050">
        <v>92790909.090909094</v>
      </c>
      <c r="Q4050">
        <v>9279090.9090909101</v>
      </c>
      <c r="R4050">
        <v>102070000</v>
      </c>
      <c r="S4050" t="s">
        <v>25</v>
      </c>
      <c r="T4050" t="s">
        <v>25</v>
      </c>
      <c r="U4050" t="s">
        <v>4813</v>
      </c>
      <c r="V4050">
        <v>86570000</v>
      </c>
      <c r="W4050" t="s">
        <v>25</v>
      </c>
      <c r="X4050" t="s">
        <v>25</v>
      </c>
    </row>
    <row r="4051" spans="1:24" x14ac:dyDescent="0.3">
      <c r="A4051" s="5">
        <v>4048</v>
      </c>
      <c r="B4051" t="s">
        <v>4812</v>
      </c>
      <c r="C4051" s="10">
        <v>43697</v>
      </c>
      <c r="D4051" t="s">
        <v>2620</v>
      </c>
      <c r="E4051" t="s">
        <v>4798</v>
      </c>
      <c r="F4051" t="s">
        <v>99</v>
      </c>
      <c r="G4051" t="s">
        <v>249</v>
      </c>
      <c r="H4051" t="s">
        <v>4805</v>
      </c>
      <c r="I4051">
        <v>25</v>
      </c>
      <c r="J4051" t="s">
        <v>30</v>
      </c>
      <c r="K4051" t="s">
        <v>4800</v>
      </c>
      <c r="L4051" t="s">
        <v>4566</v>
      </c>
      <c r="M4051" t="s">
        <v>4801</v>
      </c>
      <c r="N4051" t="s">
        <v>24</v>
      </c>
      <c r="O4051">
        <v>3711636.36363636</v>
      </c>
      <c r="P4051">
        <v>92790909.090909094</v>
      </c>
      <c r="Q4051">
        <v>9279090.9090909101</v>
      </c>
      <c r="R4051">
        <v>102070000</v>
      </c>
      <c r="S4051" t="s">
        <v>25</v>
      </c>
      <c r="T4051" t="s">
        <v>25</v>
      </c>
      <c r="U4051" t="s">
        <v>4813</v>
      </c>
      <c r="V4051">
        <v>86570000</v>
      </c>
      <c r="W4051" t="s">
        <v>25</v>
      </c>
      <c r="X4051" t="s">
        <v>25</v>
      </c>
    </row>
    <row r="4052" spans="1:24" x14ac:dyDescent="0.3">
      <c r="A4052" s="5">
        <v>4049</v>
      </c>
      <c r="B4052" t="s">
        <v>4812</v>
      </c>
      <c r="C4052" s="10">
        <v>43697</v>
      </c>
      <c r="E4052" t="s">
        <v>4798</v>
      </c>
      <c r="F4052" t="s">
        <v>99</v>
      </c>
      <c r="G4052" t="s">
        <v>249</v>
      </c>
      <c r="H4052" t="s">
        <v>4806</v>
      </c>
      <c r="I4052">
        <v>60</v>
      </c>
      <c r="J4052" t="s">
        <v>166</v>
      </c>
      <c r="K4052" t="s">
        <v>4800</v>
      </c>
      <c r="L4052" t="s">
        <v>4566</v>
      </c>
      <c r="M4052" t="s">
        <v>4801</v>
      </c>
      <c r="N4052" t="s">
        <v>24</v>
      </c>
      <c r="O4052">
        <v>1546515.15151515</v>
      </c>
      <c r="P4052">
        <v>92790909.090909094</v>
      </c>
      <c r="Q4052">
        <v>9279090.9090909101</v>
      </c>
      <c r="R4052">
        <v>102070000</v>
      </c>
      <c r="S4052" t="s">
        <v>25</v>
      </c>
      <c r="T4052" t="s">
        <v>25</v>
      </c>
      <c r="U4052" t="s">
        <v>4813</v>
      </c>
      <c r="V4052">
        <v>86570000</v>
      </c>
      <c r="W4052" t="s">
        <v>25</v>
      </c>
      <c r="X4052" t="s">
        <v>25</v>
      </c>
    </row>
    <row r="4053" spans="1:24" x14ac:dyDescent="0.3">
      <c r="A4053" s="5">
        <v>4050</v>
      </c>
      <c r="B4053" t="s">
        <v>4812</v>
      </c>
      <c r="C4053" s="10">
        <v>43697</v>
      </c>
      <c r="E4053" t="s">
        <v>4798</v>
      </c>
      <c r="F4053" t="s">
        <v>99</v>
      </c>
      <c r="G4053" t="s">
        <v>249</v>
      </c>
      <c r="H4053" t="s">
        <v>4807</v>
      </c>
      <c r="I4053">
        <v>80</v>
      </c>
      <c r="J4053" t="s">
        <v>166</v>
      </c>
      <c r="K4053" t="s">
        <v>4800</v>
      </c>
      <c r="L4053" t="s">
        <v>4566</v>
      </c>
      <c r="M4053" t="s">
        <v>4801</v>
      </c>
      <c r="N4053" t="s">
        <v>24</v>
      </c>
      <c r="O4053">
        <v>1159886.36363636</v>
      </c>
      <c r="P4053">
        <v>92790909.090909094</v>
      </c>
      <c r="Q4053">
        <v>9279090.9090909101</v>
      </c>
      <c r="R4053">
        <v>102070000</v>
      </c>
      <c r="S4053" t="s">
        <v>25</v>
      </c>
      <c r="T4053" t="s">
        <v>25</v>
      </c>
      <c r="U4053" t="s">
        <v>4813</v>
      </c>
      <c r="V4053">
        <v>86570000</v>
      </c>
      <c r="W4053" t="s">
        <v>25</v>
      </c>
      <c r="X4053" t="s">
        <v>25</v>
      </c>
    </row>
    <row r="4054" spans="1:24" x14ac:dyDescent="0.3">
      <c r="A4054" s="5">
        <v>4051</v>
      </c>
      <c r="B4054" t="s">
        <v>4812</v>
      </c>
      <c r="C4054" s="10">
        <v>43697</v>
      </c>
      <c r="E4054" t="s">
        <v>4798</v>
      </c>
      <c r="F4054" t="s">
        <v>99</v>
      </c>
      <c r="G4054" t="s">
        <v>249</v>
      </c>
      <c r="H4054" t="s">
        <v>4808</v>
      </c>
      <c r="I4054">
        <v>72</v>
      </c>
      <c r="J4054" t="s">
        <v>166</v>
      </c>
      <c r="K4054" t="s">
        <v>4800</v>
      </c>
      <c r="L4054" t="s">
        <v>4566</v>
      </c>
      <c r="M4054" t="s">
        <v>4801</v>
      </c>
      <c r="N4054" t="s">
        <v>24</v>
      </c>
      <c r="O4054">
        <v>1288762.6262626301</v>
      </c>
      <c r="P4054">
        <v>92790909.090909094</v>
      </c>
      <c r="Q4054">
        <v>9279090.9090909101</v>
      </c>
      <c r="R4054">
        <v>102070000</v>
      </c>
      <c r="S4054" t="s">
        <v>25</v>
      </c>
      <c r="T4054" t="s">
        <v>25</v>
      </c>
      <c r="U4054" t="s">
        <v>4813</v>
      </c>
      <c r="V4054">
        <v>86570000</v>
      </c>
      <c r="W4054" t="s">
        <v>25</v>
      </c>
      <c r="X4054" t="s">
        <v>25</v>
      </c>
    </row>
    <row r="4055" spans="1:24" x14ac:dyDescent="0.3">
      <c r="A4055" s="5">
        <v>4052</v>
      </c>
      <c r="B4055" t="s">
        <v>4812</v>
      </c>
      <c r="C4055" s="10">
        <v>43697</v>
      </c>
      <c r="E4055" t="s">
        <v>4798</v>
      </c>
      <c r="F4055" t="s">
        <v>99</v>
      </c>
      <c r="G4055" t="s">
        <v>249</v>
      </c>
      <c r="H4055" t="s">
        <v>4809</v>
      </c>
      <c r="I4055">
        <v>1</v>
      </c>
      <c r="J4055" t="s">
        <v>2640</v>
      </c>
      <c r="K4055" t="s">
        <v>4800</v>
      </c>
      <c r="L4055" t="s">
        <v>4566</v>
      </c>
      <c r="M4055" t="s">
        <v>4801</v>
      </c>
      <c r="N4055" t="s">
        <v>24</v>
      </c>
      <c r="O4055">
        <v>92790909.090909094</v>
      </c>
      <c r="P4055">
        <v>92790909.090909094</v>
      </c>
      <c r="Q4055">
        <v>9279090.9090909101</v>
      </c>
      <c r="R4055">
        <v>102070000</v>
      </c>
      <c r="S4055" t="s">
        <v>25</v>
      </c>
      <c r="T4055" t="s">
        <v>25</v>
      </c>
      <c r="U4055" t="s">
        <v>4813</v>
      </c>
      <c r="V4055">
        <v>86570000</v>
      </c>
      <c r="W4055" t="s">
        <v>25</v>
      </c>
      <c r="X4055" t="s">
        <v>25</v>
      </c>
    </row>
    <row r="4056" spans="1:24" x14ac:dyDescent="0.3">
      <c r="A4056" s="5">
        <v>4053</v>
      </c>
      <c r="B4056" t="s">
        <v>4812</v>
      </c>
      <c r="C4056" s="10">
        <v>43697</v>
      </c>
      <c r="E4056" t="s">
        <v>4798</v>
      </c>
      <c r="F4056" t="s">
        <v>99</v>
      </c>
      <c r="G4056" t="s">
        <v>249</v>
      </c>
      <c r="H4056" t="s">
        <v>4810</v>
      </c>
      <c r="I4056">
        <v>46</v>
      </c>
      <c r="J4056" t="s">
        <v>30</v>
      </c>
      <c r="K4056" t="s">
        <v>4800</v>
      </c>
      <c r="L4056" t="s">
        <v>4566</v>
      </c>
      <c r="M4056" t="s">
        <v>4801</v>
      </c>
      <c r="N4056" t="s">
        <v>24</v>
      </c>
      <c r="O4056">
        <v>2017193.67588933</v>
      </c>
      <c r="P4056">
        <v>92790909.090909094</v>
      </c>
      <c r="Q4056">
        <v>9279090.9090909101</v>
      </c>
      <c r="R4056">
        <v>102070000</v>
      </c>
      <c r="S4056" t="s">
        <v>25</v>
      </c>
      <c r="T4056" t="s">
        <v>25</v>
      </c>
      <c r="U4056" t="s">
        <v>4813</v>
      </c>
      <c r="V4056">
        <v>86570000</v>
      </c>
      <c r="W4056" t="s">
        <v>25</v>
      </c>
      <c r="X4056" t="s">
        <v>25</v>
      </c>
    </row>
    <row r="4057" spans="1:24" x14ac:dyDescent="0.3">
      <c r="A4057" s="5">
        <v>4054</v>
      </c>
      <c r="B4057" t="s">
        <v>4812</v>
      </c>
      <c r="C4057" s="10">
        <v>43697</v>
      </c>
      <c r="E4057" t="s">
        <v>4798</v>
      </c>
      <c r="F4057" t="s">
        <v>99</v>
      </c>
      <c r="G4057" t="s">
        <v>249</v>
      </c>
      <c r="H4057" t="s">
        <v>4811</v>
      </c>
      <c r="I4057">
        <v>20</v>
      </c>
      <c r="J4057" t="s">
        <v>2640</v>
      </c>
      <c r="K4057" t="s">
        <v>4800</v>
      </c>
      <c r="L4057" t="s">
        <v>4566</v>
      </c>
      <c r="M4057" t="s">
        <v>4801</v>
      </c>
      <c r="N4057" t="s">
        <v>24</v>
      </c>
      <c r="O4057">
        <v>4639545.4545454597</v>
      </c>
      <c r="P4057">
        <v>92790909.090909094</v>
      </c>
      <c r="Q4057">
        <v>9279090.9090909101</v>
      </c>
      <c r="R4057">
        <v>102070000</v>
      </c>
      <c r="S4057" t="s">
        <v>25</v>
      </c>
      <c r="T4057" t="s">
        <v>25</v>
      </c>
      <c r="U4057" t="s">
        <v>4813</v>
      </c>
      <c r="V4057">
        <v>86570000</v>
      </c>
      <c r="W4057" t="s">
        <v>25</v>
      </c>
      <c r="X4057" t="s">
        <v>25</v>
      </c>
    </row>
    <row r="4058" spans="1:24" x14ac:dyDescent="0.3">
      <c r="A4058" s="5">
        <v>4055</v>
      </c>
      <c r="B4058" t="s">
        <v>4814</v>
      </c>
      <c r="C4058" s="10">
        <v>43696</v>
      </c>
      <c r="E4058" t="s">
        <v>4815</v>
      </c>
      <c r="F4058" t="s">
        <v>32</v>
      </c>
      <c r="G4058" t="s">
        <v>249</v>
      </c>
      <c r="H4058" t="s">
        <v>4816</v>
      </c>
      <c r="I4058">
        <v>1</v>
      </c>
      <c r="J4058" t="s">
        <v>36</v>
      </c>
      <c r="K4058" t="s">
        <v>4817</v>
      </c>
      <c r="L4058" t="s">
        <v>4818</v>
      </c>
      <c r="M4058" t="s">
        <v>3946</v>
      </c>
      <c r="N4058" t="s">
        <v>24</v>
      </c>
      <c r="O4058">
        <v>600600000</v>
      </c>
      <c r="P4058">
        <v>600600000</v>
      </c>
      <c r="Q4058">
        <v>60060000</v>
      </c>
      <c r="R4058">
        <v>660660000</v>
      </c>
      <c r="S4058" t="s">
        <v>25</v>
      </c>
      <c r="T4058" t="s">
        <v>25</v>
      </c>
      <c r="U4058" t="s">
        <v>4819</v>
      </c>
      <c r="V4058">
        <v>99099000</v>
      </c>
      <c r="W4058" t="s">
        <v>25</v>
      </c>
      <c r="X4058">
        <v>97297200</v>
      </c>
    </row>
    <row r="4059" spans="1:24" x14ac:dyDescent="0.3">
      <c r="A4059" s="5">
        <v>4056</v>
      </c>
      <c r="B4059" t="s">
        <v>4820</v>
      </c>
      <c r="C4059" s="10">
        <v>43696</v>
      </c>
      <c r="E4059" t="s">
        <v>2355</v>
      </c>
      <c r="F4059" t="s">
        <v>204</v>
      </c>
      <c r="G4059" t="s">
        <v>269</v>
      </c>
      <c r="H4059" t="s">
        <v>2356</v>
      </c>
      <c r="I4059">
        <v>1</v>
      </c>
      <c r="J4059" t="s">
        <v>36</v>
      </c>
      <c r="K4059" t="s">
        <v>2357</v>
      </c>
      <c r="L4059" t="s">
        <v>4821</v>
      </c>
      <c r="M4059" t="s">
        <v>474</v>
      </c>
      <c r="N4059" t="s">
        <v>42</v>
      </c>
      <c r="O4059">
        <v>177240</v>
      </c>
      <c r="P4059">
        <v>177240</v>
      </c>
      <c r="Q4059">
        <v>17724</v>
      </c>
      <c r="R4059">
        <v>194964</v>
      </c>
      <c r="S4059" t="s">
        <v>25</v>
      </c>
      <c r="T4059" t="s">
        <v>25</v>
      </c>
      <c r="U4059" t="s">
        <v>4822</v>
      </c>
      <c r="V4059">
        <v>153431.70000000001</v>
      </c>
      <c r="W4059" t="s">
        <v>25</v>
      </c>
      <c r="X4059" t="s">
        <v>25</v>
      </c>
    </row>
    <row r="4060" spans="1:24" x14ac:dyDescent="0.3">
      <c r="A4060" s="5">
        <v>4057</v>
      </c>
      <c r="B4060" t="s">
        <v>4823</v>
      </c>
      <c r="C4060" s="10">
        <v>43696</v>
      </c>
      <c r="E4060" t="s">
        <v>4824</v>
      </c>
      <c r="F4060" t="s">
        <v>2613</v>
      </c>
      <c r="G4060" t="s">
        <v>205</v>
      </c>
      <c r="H4060" t="s">
        <v>315</v>
      </c>
      <c r="I4060">
        <v>1</v>
      </c>
      <c r="J4060" t="s">
        <v>36</v>
      </c>
      <c r="K4060" t="s">
        <v>4825</v>
      </c>
      <c r="L4060" t="s">
        <v>3217</v>
      </c>
      <c r="M4060" t="s">
        <v>4826</v>
      </c>
      <c r="N4060" t="s">
        <v>24</v>
      </c>
      <c r="O4060" s="8">
        <v>9.9999999999999995E-7</v>
      </c>
      <c r="P4060" s="8">
        <v>9.9999999999999995E-7</v>
      </c>
      <c r="Q4060" s="8">
        <v>9.9999999999999995E-8</v>
      </c>
      <c r="R4060" s="8">
        <v>1.1000000000000001E-6</v>
      </c>
      <c r="S4060" t="s">
        <v>25</v>
      </c>
      <c r="T4060" t="s">
        <v>25</v>
      </c>
      <c r="U4060" t="s">
        <v>4827</v>
      </c>
      <c r="V4060">
        <v>16500000</v>
      </c>
      <c r="W4060" t="s">
        <v>25</v>
      </c>
      <c r="X4060" t="s">
        <v>25</v>
      </c>
    </row>
    <row r="4061" spans="1:24" x14ac:dyDescent="0.3">
      <c r="A4061" s="5">
        <v>4058</v>
      </c>
      <c r="B4061" t="s">
        <v>4823</v>
      </c>
      <c r="C4061" s="10">
        <v>43696</v>
      </c>
      <c r="D4061" t="s">
        <v>286</v>
      </c>
      <c r="E4061" t="s">
        <v>4824</v>
      </c>
      <c r="F4061" t="s">
        <v>2613</v>
      </c>
      <c r="G4061" t="s">
        <v>205</v>
      </c>
      <c r="H4061" t="s">
        <v>4828</v>
      </c>
      <c r="I4061">
        <v>15</v>
      </c>
      <c r="J4061" t="s">
        <v>27</v>
      </c>
      <c r="K4061" t="s">
        <v>4825</v>
      </c>
      <c r="L4061" t="s">
        <v>3217</v>
      </c>
      <c r="M4061" t="s">
        <v>4826</v>
      </c>
      <c r="N4061" t="s">
        <v>24</v>
      </c>
      <c r="O4061">
        <v>1258000</v>
      </c>
      <c r="P4061">
        <v>18870000</v>
      </c>
      <c r="Q4061">
        <v>1887000</v>
      </c>
      <c r="R4061">
        <v>16500000</v>
      </c>
      <c r="S4061" t="s">
        <v>25</v>
      </c>
      <c r="T4061" t="s">
        <v>25</v>
      </c>
      <c r="U4061" t="s">
        <v>4827</v>
      </c>
      <c r="V4061">
        <v>16500000</v>
      </c>
      <c r="W4061" t="s">
        <v>25</v>
      </c>
      <c r="X4061" t="s">
        <v>25</v>
      </c>
    </row>
    <row r="4062" spans="1:24" x14ac:dyDescent="0.3">
      <c r="A4062" s="5">
        <v>4059</v>
      </c>
      <c r="B4062" t="s">
        <v>4829</v>
      </c>
      <c r="C4062" s="10">
        <v>43693</v>
      </c>
      <c r="D4062" t="s">
        <v>287</v>
      </c>
      <c r="E4062" t="s">
        <v>4830</v>
      </c>
      <c r="F4062" t="s">
        <v>32</v>
      </c>
      <c r="G4062" t="s">
        <v>205</v>
      </c>
      <c r="H4062" t="s">
        <v>4831</v>
      </c>
      <c r="I4062">
        <v>1</v>
      </c>
      <c r="J4062" t="s">
        <v>36</v>
      </c>
      <c r="K4062" t="s">
        <v>4832</v>
      </c>
      <c r="L4062" t="s">
        <v>4833</v>
      </c>
      <c r="M4062" t="s">
        <v>485</v>
      </c>
      <c r="N4062" t="s">
        <v>42</v>
      </c>
      <c r="O4062">
        <v>22500</v>
      </c>
      <c r="P4062">
        <v>22500</v>
      </c>
      <c r="Q4062">
        <v>2250</v>
      </c>
      <c r="R4062">
        <v>22500</v>
      </c>
      <c r="S4062" t="s">
        <v>25</v>
      </c>
      <c r="T4062" t="s">
        <v>25</v>
      </c>
      <c r="U4062" t="s">
        <v>4834</v>
      </c>
      <c r="V4062">
        <v>22500</v>
      </c>
      <c r="W4062" t="s">
        <v>25</v>
      </c>
      <c r="X4062">
        <v>22500</v>
      </c>
    </row>
    <row r="4063" spans="1:24" x14ac:dyDescent="0.3">
      <c r="A4063" s="5">
        <v>4060</v>
      </c>
      <c r="B4063" t="s">
        <v>4835</v>
      </c>
      <c r="C4063" s="10">
        <v>43693</v>
      </c>
      <c r="D4063" t="s">
        <v>178</v>
      </c>
      <c r="E4063" t="s">
        <v>4836</v>
      </c>
      <c r="F4063" t="s">
        <v>99</v>
      </c>
      <c r="G4063" t="s">
        <v>205</v>
      </c>
      <c r="H4063" t="s">
        <v>4837</v>
      </c>
      <c r="I4063">
        <v>1</v>
      </c>
      <c r="J4063" t="s">
        <v>36</v>
      </c>
      <c r="K4063" t="s">
        <v>4838</v>
      </c>
      <c r="L4063" t="s">
        <v>2216</v>
      </c>
      <c r="M4063" t="s">
        <v>4839</v>
      </c>
      <c r="N4063" t="s">
        <v>24</v>
      </c>
      <c r="O4063">
        <v>335000000</v>
      </c>
      <c r="P4063">
        <v>335000000</v>
      </c>
      <c r="Q4063">
        <v>33500000</v>
      </c>
      <c r="R4063">
        <v>335000000</v>
      </c>
      <c r="S4063" t="s">
        <v>25</v>
      </c>
      <c r="T4063" t="s">
        <v>25</v>
      </c>
      <c r="U4063" t="s">
        <v>4840</v>
      </c>
      <c r="V4063">
        <v>335000000</v>
      </c>
      <c r="W4063" t="s">
        <v>25</v>
      </c>
      <c r="X4063">
        <v>330980000</v>
      </c>
    </row>
    <row r="4064" spans="1:24" x14ac:dyDescent="0.3">
      <c r="A4064" s="5">
        <v>4061</v>
      </c>
      <c r="B4064" t="s">
        <v>4841</v>
      </c>
      <c r="C4064" s="10">
        <v>43693</v>
      </c>
      <c r="D4064" t="s">
        <v>179</v>
      </c>
      <c r="E4064" t="s">
        <v>4842</v>
      </c>
      <c r="F4064" t="s">
        <v>189</v>
      </c>
      <c r="G4064" t="s">
        <v>205</v>
      </c>
      <c r="H4064" t="s">
        <v>4843</v>
      </c>
      <c r="I4064">
        <v>1</v>
      </c>
      <c r="J4064" t="s">
        <v>82</v>
      </c>
      <c r="K4064" t="s">
        <v>4844</v>
      </c>
      <c r="L4064" t="s">
        <v>4845</v>
      </c>
      <c r="M4064" t="s">
        <v>4846</v>
      </c>
      <c r="N4064" t="s">
        <v>24</v>
      </c>
      <c r="O4064">
        <v>20000000</v>
      </c>
      <c r="P4064">
        <v>20000000</v>
      </c>
      <c r="Q4064">
        <v>2000000</v>
      </c>
      <c r="R4064">
        <v>22000000</v>
      </c>
      <c r="S4064" t="s">
        <v>25</v>
      </c>
      <c r="T4064" t="s">
        <v>25</v>
      </c>
      <c r="U4064" t="s">
        <v>4847</v>
      </c>
      <c r="V4064">
        <v>44000000</v>
      </c>
      <c r="W4064" t="s">
        <v>25</v>
      </c>
      <c r="X4064">
        <v>43200000</v>
      </c>
    </row>
    <row r="4065" spans="1:24" x14ac:dyDescent="0.3">
      <c r="A4065" s="5">
        <v>4062</v>
      </c>
      <c r="B4065" t="s">
        <v>4841</v>
      </c>
      <c r="C4065" s="10">
        <v>43693</v>
      </c>
      <c r="D4065" t="s">
        <v>445</v>
      </c>
      <c r="E4065" t="s">
        <v>4842</v>
      </c>
      <c r="F4065" t="s">
        <v>189</v>
      </c>
      <c r="G4065" t="s">
        <v>205</v>
      </c>
      <c r="H4065" t="s">
        <v>4848</v>
      </c>
      <c r="I4065">
        <v>1</v>
      </c>
      <c r="J4065" t="s">
        <v>82</v>
      </c>
      <c r="K4065" t="s">
        <v>4844</v>
      </c>
      <c r="L4065" t="s">
        <v>4845</v>
      </c>
      <c r="M4065" t="s">
        <v>4846</v>
      </c>
      <c r="N4065" t="s">
        <v>24</v>
      </c>
      <c r="O4065">
        <v>20000000</v>
      </c>
      <c r="P4065">
        <v>20000000</v>
      </c>
      <c r="Q4065">
        <v>2000000</v>
      </c>
      <c r="R4065">
        <v>22000000</v>
      </c>
      <c r="S4065" t="s">
        <v>25</v>
      </c>
      <c r="T4065" t="s">
        <v>25</v>
      </c>
      <c r="U4065" t="s">
        <v>4847</v>
      </c>
      <c r="V4065">
        <v>44000000</v>
      </c>
      <c r="W4065" t="s">
        <v>25</v>
      </c>
      <c r="X4065">
        <v>43200000</v>
      </c>
    </row>
    <row r="4066" spans="1:24" x14ac:dyDescent="0.3">
      <c r="A4066" s="5">
        <v>4063</v>
      </c>
      <c r="B4066" t="s">
        <v>4849</v>
      </c>
      <c r="C4066" s="10">
        <v>43693</v>
      </c>
      <c r="D4066" t="s">
        <v>178</v>
      </c>
      <c r="E4066" t="s">
        <v>4850</v>
      </c>
      <c r="F4066" t="s">
        <v>85</v>
      </c>
      <c r="G4066" t="s">
        <v>205</v>
      </c>
      <c r="H4066" t="s">
        <v>4851</v>
      </c>
      <c r="I4066">
        <v>2</v>
      </c>
      <c r="J4066" t="s">
        <v>168</v>
      </c>
      <c r="K4066" t="s">
        <v>4852</v>
      </c>
      <c r="L4066" t="s">
        <v>4853</v>
      </c>
      <c r="M4066" t="s">
        <v>259</v>
      </c>
      <c r="N4066" t="s">
        <v>24</v>
      </c>
      <c r="O4066">
        <v>2900000</v>
      </c>
      <c r="P4066">
        <v>5800000</v>
      </c>
      <c r="Q4066">
        <v>580000</v>
      </c>
      <c r="R4066">
        <v>6380000</v>
      </c>
      <c r="S4066" t="s">
        <v>25</v>
      </c>
      <c r="T4066" t="s">
        <v>25</v>
      </c>
      <c r="U4066" t="s">
        <v>4854</v>
      </c>
      <c r="V4066">
        <v>6380000</v>
      </c>
      <c r="W4066" t="s">
        <v>25</v>
      </c>
      <c r="X4066">
        <v>6264000</v>
      </c>
    </row>
    <row r="4067" spans="1:24" x14ac:dyDescent="0.3">
      <c r="A4067" s="5">
        <v>4064</v>
      </c>
      <c r="B4067" t="s">
        <v>4855</v>
      </c>
      <c r="C4067" s="10">
        <v>43693</v>
      </c>
      <c r="D4067" t="s">
        <v>179</v>
      </c>
      <c r="E4067" t="s">
        <v>4856</v>
      </c>
      <c r="F4067" t="s">
        <v>26</v>
      </c>
      <c r="G4067" t="s">
        <v>205</v>
      </c>
      <c r="H4067" t="s">
        <v>237</v>
      </c>
      <c r="I4067">
        <v>1</v>
      </c>
      <c r="J4067" t="s">
        <v>63</v>
      </c>
      <c r="K4067" t="s">
        <v>263</v>
      </c>
      <c r="L4067" t="s">
        <v>222</v>
      </c>
      <c r="M4067" t="s">
        <v>223</v>
      </c>
      <c r="N4067" t="s">
        <v>24</v>
      </c>
      <c r="O4067">
        <v>2017274</v>
      </c>
      <c r="P4067">
        <v>2017274</v>
      </c>
      <c r="Q4067">
        <v>201727.4</v>
      </c>
      <c r="R4067">
        <v>2219001.4</v>
      </c>
      <c r="S4067" t="s">
        <v>25</v>
      </c>
      <c r="T4067" t="s">
        <v>25</v>
      </c>
      <c r="U4067" t="s">
        <v>4857</v>
      </c>
      <c r="V4067">
        <v>2219001</v>
      </c>
      <c r="W4067" t="s">
        <v>25</v>
      </c>
      <c r="X4067">
        <v>2017274</v>
      </c>
    </row>
    <row r="4068" spans="1:24" x14ac:dyDescent="0.3">
      <c r="A4068" s="5">
        <v>4065</v>
      </c>
      <c r="B4068" t="s">
        <v>4858</v>
      </c>
      <c r="C4068" s="10">
        <v>43693</v>
      </c>
      <c r="D4068" t="s">
        <v>445</v>
      </c>
      <c r="E4068" t="s">
        <v>4856</v>
      </c>
      <c r="F4068" t="s">
        <v>26</v>
      </c>
      <c r="G4068" t="s">
        <v>205</v>
      </c>
      <c r="H4068" t="s">
        <v>237</v>
      </c>
      <c r="I4068">
        <v>1</v>
      </c>
      <c r="J4068" t="s">
        <v>63</v>
      </c>
      <c r="K4068" t="s">
        <v>263</v>
      </c>
      <c r="L4068" t="s">
        <v>222</v>
      </c>
      <c r="M4068" t="s">
        <v>223</v>
      </c>
      <c r="N4068" t="s">
        <v>24</v>
      </c>
      <c r="O4068">
        <v>1746892</v>
      </c>
      <c r="P4068">
        <v>1746892</v>
      </c>
      <c r="Q4068">
        <v>174689.2</v>
      </c>
      <c r="R4068">
        <v>1921581.2</v>
      </c>
      <c r="S4068" t="s">
        <v>25</v>
      </c>
      <c r="T4068" t="s">
        <v>25</v>
      </c>
      <c r="U4068" t="s">
        <v>4859</v>
      </c>
      <c r="V4068">
        <v>1921581</v>
      </c>
      <c r="W4068" t="s">
        <v>25</v>
      </c>
      <c r="X4068">
        <v>1746892</v>
      </c>
    </row>
    <row r="4069" spans="1:24" x14ac:dyDescent="0.3">
      <c r="A4069" s="5">
        <v>4066</v>
      </c>
      <c r="B4069" t="s">
        <v>4860</v>
      </c>
      <c r="C4069" s="10">
        <v>43693</v>
      </c>
      <c r="D4069" t="s">
        <v>178</v>
      </c>
      <c r="E4069" t="s">
        <v>4861</v>
      </c>
      <c r="F4069" t="s">
        <v>26</v>
      </c>
      <c r="G4069" t="s">
        <v>205</v>
      </c>
      <c r="H4069" t="s">
        <v>304</v>
      </c>
      <c r="I4069">
        <v>1</v>
      </c>
      <c r="J4069" t="s">
        <v>36</v>
      </c>
      <c r="K4069" t="s">
        <v>305</v>
      </c>
      <c r="L4069" t="s">
        <v>306</v>
      </c>
      <c r="M4069" t="s">
        <v>223</v>
      </c>
      <c r="N4069" t="s">
        <v>24</v>
      </c>
      <c r="O4069">
        <v>4423422.5</v>
      </c>
      <c r="P4069">
        <v>4423422.5</v>
      </c>
      <c r="Q4069">
        <v>442342.25</v>
      </c>
      <c r="R4069">
        <v>4865764.75</v>
      </c>
      <c r="S4069" t="s">
        <v>25</v>
      </c>
      <c r="T4069" t="s">
        <v>25</v>
      </c>
      <c r="U4069" t="s">
        <v>4862</v>
      </c>
      <c r="V4069">
        <v>4865764</v>
      </c>
      <c r="W4069" t="s">
        <v>25</v>
      </c>
      <c r="X4069">
        <v>4865764</v>
      </c>
    </row>
    <row r="4070" spans="1:24" x14ac:dyDescent="0.3">
      <c r="A4070" s="5">
        <v>4067</v>
      </c>
      <c r="B4070" t="s">
        <v>4863</v>
      </c>
      <c r="C4070" s="10">
        <v>43693</v>
      </c>
      <c r="D4070" t="s">
        <v>179</v>
      </c>
      <c r="E4070" t="s">
        <v>4865</v>
      </c>
      <c r="F4070" t="s">
        <v>32</v>
      </c>
      <c r="G4070" t="s">
        <v>269</v>
      </c>
      <c r="H4070" t="s">
        <v>4866</v>
      </c>
      <c r="I4070">
        <v>1</v>
      </c>
      <c r="J4070" t="s">
        <v>36</v>
      </c>
      <c r="K4070" t="s">
        <v>4867</v>
      </c>
      <c r="L4070" t="s">
        <v>1680</v>
      </c>
      <c r="M4070" t="s">
        <v>4868</v>
      </c>
      <c r="N4070" t="s">
        <v>24</v>
      </c>
      <c r="O4070" s="8">
        <v>9.9999999999999995E-7</v>
      </c>
      <c r="P4070" s="8">
        <v>9.9999999999999995E-7</v>
      </c>
      <c r="Q4070" s="8">
        <v>9.9999999999999995E-8</v>
      </c>
      <c r="R4070" s="8">
        <v>8.3941666399999995E-7</v>
      </c>
      <c r="S4070" t="s">
        <v>25</v>
      </c>
      <c r="T4070" t="s">
        <v>25</v>
      </c>
      <c r="U4070" t="s">
        <v>4869</v>
      </c>
      <c r="V4070">
        <v>449329784.99940002</v>
      </c>
      <c r="W4070" t="s">
        <v>25</v>
      </c>
      <c r="X4070">
        <v>448189785</v>
      </c>
    </row>
    <row r="4071" spans="1:24" x14ac:dyDescent="0.3">
      <c r="A4071" s="5">
        <v>4068</v>
      </c>
      <c r="B4071" t="s">
        <v>4863</v>
      </c>
      <c r="C4071" s="10">
        <v>43693</v>
      </c>
      <c r="D4071" t="s">
        <v>445</v>
      </c>
      <c r="E4071" t="s">
        <v>4865</v>
      </c>
      <c r="F4071" t="s">
        <v>32</v>
      </c>
      <c r="G4071" t="s">
        <v>269</v>
      </c>
      <c r="H4071" t="s">
        <v>4870</v>
      </c>
      <c r="I4071">
        <v>1</v>
      </c>
      <c r="J4071" t="s">
        <v>36</v>
      </c>
      <c r="K4071" t="s">
        <v>4867</v>
      </c>
      <c r="L4071" t="s">
        <v>1680</v>
      </c>
      <c r="M4071" t="s">
        <v>4868</v>
      </c>
      <c r="N4071" t="s">
        <v>24</v>
      </c>
      <c r="O4071">
        <v>57000000</v>
      </c>
      <c r="P4071">
        <v>57000000</v>
      </c>
      <c r="Q4071">
        <v>5700000</v>
      </c>
      <c r="R4071">
        <v>47846749.847999997</v>
      </c>
      <c r="S4071" t="s">
        <v>25</v>
      </c>
      <c r="T4071" t="s">
        <v>25</v>
      </c>
      <c r="U4071" t="s">
        <v>4869</v>
      </c>
      <c r="V4071">
        <v>449329784.99940002</v>
      </c>
      <c r="W4071" t="s">
        <v>25</v>
      </c>
      <c r="X4071">
        <v>448189785</v>
      </c>
    </row>
    <row r="4072" spans="1:24" x14ac:dyDescent="0.3">
      <c r="A4072" s="5">
        <v>4069</v>
      </c>
      <c r="B4072" t="s">
        <v>4863</v>
      </c>
      <c r="C4072" s="10">
        <v>43693</v>
      </c>
      <c r="D4072" t="s">
        <v>379</v>
      </c>
      <c r="E4072" t="s">
        <v>4865</v>
      </c>
      <c r="F4072" t="s">
        <v>32</v>
      </c>
      <c r="G4072" t="s">
        <v>269</v>
      </c>
      <c r="H4072" t="s">
        <v>4871</v>
      </c>
      <c r="I4072">
        <v>1</v>
      </c>
      <c r="J4072" t="s">
        <v>36</v>
      </c>
      <c r="K4072" t="s">
        <v>4867</v>
      </c>
      <c r="L4072" t="s">
        <v>1680</v>
      </c>
      <c r="M4072" t="s">
        <v>4868</v>
      </c>
      <c r="N4072" t="s">
        <v>24</v>
      </c>
      <c r="O4072" s="8">
        <v>9.9999999999999995E-7</v>
      </c>
      <c r="P4072" s="8">
        <v>9.9999999999999995E-7</v>
      </c>
      <c r="Q4072" s="8">
        <v>9.9999999999999995E-8</v>
      </c>
      <c r="R4072" s="8">
        <v>8.3941666399999995E-7</v>
      </c>
      <c r="S4072" t="s">
        <v>25</v>
      </c>
      <c r="T4072" t="s">
        <v>25</v>
      </c>
      <c r="U4072" t="s">
        <v>4869</v>
      </c>
      <c r="V4072">
        <v>449329784.99940002</v>
      </c>
      <c r="W4072" t="s">
        <v>25</v>
      </c>
      <c r="X4072">
        <v>448189785</v>
      </c>
    </row>
    <row r="4073" spans="1:24" x14ac:dyDescent="0.3">
      <c r="A4073" s="5">
        <v>4070</v>
      </c>
      <c r="B4073" t="s">
        <v>4863</v>
      </c>
      <c r="C4073" s="10">
        <v>43693</v>
      </c>
      <c r="D4073" t="s">
        <v>379</v>
      </c>
      <c r="E4073" t="s">
        <v>4865</v>
      </c>
      <c r="F4073" t="s">
        <v>32</v>
      </c>
      <c r="G4073" t="s">
        <v>269</v>
      </c>
      <c r="H4073" t="s">
        <v>4872</v>
      </c>
      <c r="I4073">
        <v>1</v>
      </c>
      <c r="J4073" t="s">
        <v>36</v>
      </c>
      <c r="K4073" t="s">
        <v>4867</v>
      </c>
      <c r="L4073" t="s">
        <v>1680</v>
      </c>
      <c r="M4073" t="s">
        <v>4868</v>
      </c>
      <c r="N4073" t="s">
        <v>24</v>
      </c>
      <c r="O4073" s="8">
        <v>9.9999999999999995E-7</v>
      </c>
      <c r="P4073" s="8">
        <v>9.9999999999999995E-7</v>
      </c>
      <c r="Q4073" s="8">
        <v>9.9999999999999995E-8</v>
      </c>
      <c r="R4073" s="8">
        <v>8.3941666399999995E-7</v>
      </c>
      <c r="S4073" t="s">
        <v>25</v>
      </c>
      <c r="T4073" t="s">
        <v>25</v>
      </c>
      <c r="U4073" t="s">
        <v>4869</v>
      </c>
      <c r="V4073">
        <v>449329784.99940002</v>
      </c>
      <c r="W4073" t="s">
        <v>25</v>
      </c>
      <c r="X4073">
        <v>448189785</v>
      </c>
    </row>
    <row r="4074" spans="1:24" x14ac:dyDescent="0.3">
      <c r="A4074" s="5">
        <v>4071</v>
      </c>
      <c r="B4074" t="s">
        <v>4863</v>
      </c>
      <c r="C4074" s="10">
        <v>43693</v>
      </c>
      <c r="D4074" t="s">
        <v>379</v>
      </c>
      <c r="E4074" t="s">
        <v>4865</v>
      </c>
      <c r="F4074" t="s">
        <v>32</v>
      </c>
      <c r="G4074" t="s">
        <v>269</v>
      </c>
      <c r="H4074" t="s">
        <v>4873</v>
      </c>
      <c r="I4074">
        <v>6</v>
      </c>
      <c r="J4074" t="s">
        <v>27</v>
      </c>
      <c r="K4074" t="s">
        <v>4867</v>
      </c>
      <c r="L4074" t="s">
        <v>1680</v>
      </c>
      <c r="M4074" t="s">
        <v>4868</v>
      </c>
      <c r="N4074" t="s">
        <v>24</v>
      </c>
      <c r="O4074">
        <v>26682700</v>
      </c>
      <c r="P4074">
        <v>160096200</v>
      </c>
      <c r="Q4074">
        <v>16009620</v>
      </c>
      <c r="R4074">
        <v>134387418.12307701</v>
      </c>
      <c r="S4074" t="s">
        <v>25</v>
      </c>
      <c r="T4074" t="s">
        <v>25</v>
      </c>
      <c r="U4074" t="s">
        <v>4869</v>
      </c>
      <c r="V4074">
        <v>449329784.99940002</v>
      </c>
      <c r="W4074" t="s">
        <v>25</v>
      </c>
      <c r="X4074">
        <v>448189785</v>
      </c>
    </row>
    <row r="4075" spans="1:24" x14ac:dyDescent="0.3">
      <c r="A4075" s="5">
        <v>4072</v>
      </c>
      <c r="B4075" t="s">
        <v>4863</v>
      </c>
      <c r="C4075" s="10">
        <v>43693</v>
      </c>
      <c r="D4075" t="s">
        <v>379</v>
      </c>
      <c r="E4075" t="s">
        <v>4865</v>
      </c>
      <c r="F4075" t="s">
        <v>32</v>
      </c>
      <c r="G4075" t="s">
        <v>269</v>
      </c>
      <c r="H4075" t="s">
        <v>4874</v>
      </c>
      <c r="I4075">
        <v>5</v>
      </c>
      <c r="J4075" t="s">
        <v>27</v>
      </c>
      <c r="K4075" t="s">
        <v>4867</v>
      </c>
      <c r="L4075" t="s">
        <v>1680</v>
      </c>
      <c r="M4075" t="s">
        <v>4868</v>
      </c>
      <c r="N4075" t="s">
        <v>24</v>
      </c>
      <c r="O4075">
        <v>24518000</v>
      </c>
      <c r="P4075">
        <v>122590000</v>
      </c>
      <c r="Q4075">
        <v>12259000</v>
      </c>
      <c r="R4075">
        <v>102904088.83976001</v>
      </c>
      <c r="S4075" t="s">
        <v>25</v>
      </c>
      <c r="T4075" t="s">
        <v>25</v>
      </c>
      <c r="U4075" t="s">
        <v>4869</v>
      </c>
      <c r="V4075">
        <v>449329784.99940002</v>
      </c>
      <c r="W4075" t="s">
        <v>25</v>
      </c>
      <c r="X4075">
        <v>448189785</v>
      </c>
    </row>
    <row r="4076" spans="1:24" x14ac:dyDescent="0.3">
      <c r="A4076" s="5">
        <v>4073</v>
      </c>
      <c r="B4076" t="s">
        <v>4863</v>
      </c>
      <c r="C4076" s="10">
        <v>43693</v>
      </c>
      <c r="D4076" t="s">
        <v>379</v>
      </c>
      <c r="E4076" t="s">
        <v>4865</v>
      </c>
      <c r="F4076" t="s">
        <v>32</v>
      </c>
      <c r="G4076" t="s">
        <v>269</v>
      </c>
      <c r="H4076" t="s">
        <v>4875</v>
      </c>
      <c r="I4076">
        <v>1</v>
      </c>
      <c r="J4076" t="s">
        <v>27</v>
      </c>
      <c r="K4076" t="s">
        <v>4867</v>
      </c>
      <c r="L4076" t="s">
        <v>1680</v>
      </c>
      <c r="M4076" t="s">
        <v>4868</v>
      </c>
      <c r="N4076" t="s">
        <v>24</v>
      </c>
      <c r="O4076">
        <v>22500000</v>
      </c>
      <c r="P4076">
        <v>22500000</v>
      </c>
      <c r="Q4076">
        <v>2250000</v>
      </c>
      <c r="R4076">
        <v>18886874.940000001</v>
      </c>
      <c r="S4076" t="s">
        <v>25</v>
      </c>
      <c r="T4076" t="s">
        <v>25</v>
      </c>
      <c r="U4076" t="s">
        <v>4869</v>
      </c>
      <c r="V4076">
        <v>449329784.99940002</v>
      </c>
      <c r="W4076" t="s">
        <v>25</v>
      </c>
      <c r="X4076">
        <v>448189785</v>
      </c>
    </row>
    <row r="4077" spans="1:24" x14ac:dyDescent="0.3">
      <c r="A4077" s="5">
        <v>4074</v>
      </c>
      <c r="B4077" t="s">
        <v>4863</v>
      </c>
      <c r="C4077" s="10">
        <v>43693</v>
      </c>
      <c r="D4077" t="s">
        <v>379</v>
      </c>
      <c r="E4077" t="s">
        <v>4865</v>
      </c>
      <c r="F4077" t="s">
        <v>32</v>
      </c>
      <c r="G4077" t="s">
        <v>269</v>
      </c>
      <c r="H4077" t="s">
        <v>4876</v>
      </c>
      <c r="I4077">
        <v>1</v>
      </c>
      <c r="J4077" t="s">
        <v>27</v>
      </c>
      <c r="K4077" t="s">
        <v>4867</v>
      </c>
      <c r="L4077" t="s">
        <v>1680</v>
      </c>
      <c r="M4077" t="s">
        <v>4868</v>
      </c>
      <c r="N4077" t="s">
        <v>24</v>
      </c>
      <c r="O4077">
        <v>46279100</v>
      </c>
      <c r="P4077">
        <v>46279100</v>
      </c>
      <c r="Q4077">
        <v>4627910</v>
      </c>
      <c r="R4077">
        <v>38847447.734922402</v>
      </c>
      <c r="S4077" t="s">
        <v>25</v>
      </c>
      <c r="T4077" t="s">
        <v>25</v>
      </c>
      <c r="U4077" t="s">
        <v>4869</v>
      </c>
      <c r="V4077">
        <v>449329784.99940002</v>
      </c>
      <c r="W4077" t="s">
        <v>25</v>
      </c>
      <c r="X4077">
        <v>448189785</v>
      </c>
    </row>
    <row r="4078" spans="1:24" x14ac:dyDescent="0.3">
      <c r="A4078" s="5">
        <v>4075</v>
      </c>
      <c r="B4078" t="s">
        <v>4863</v>
      </c>
      <c r="C4078" s="10">
        <v>43693</v>
      </c>
      <c r="D4078" t="s">
        <v>178</v>
      </c>
      <c r="E4078" t="s">
        <v>4865</v>
      </c>
      <c r="F4078" t="s">
        <v>32</v>
      </c>
      <c r="G4078" t="s">
        <v>269</v>
      </c>
      <c r="H4078" t="s">
        <v>4877</v>
      </c>
      <c r="I4078">
        <v>1</v>
      </c>
      <c r="J4078" t="s">
        <v>27</v>
      </c>
      <c r="K4078" t="s">
        <v>4867</v>
      </c>
      <c r="L4078" t="s">
        <v>1680</v>
      </c>
      <c r="M4078" t="s">
        <v>4868</v>
      </c>
      <c r="N4078" t="s">
        <v>24</v>
      </c>
      <c r="O4078">
        <v>14809300</v>
      </c>
      <c r="P4078">
        <v>14809300</v>
      </c>
      <c r="Q4078">
        <v>1480930</v>
      </c>
      <c r="R4078">
        <v>12431173.2021752</v>
      </c>
      <c r="S4078" t="s">
        <v>25</v>
      </c>
      <c r="T4078" t="s">
        <v>25</v>
      </c>
      <c r="U4078" t="s">
        <v>4869</v>
      </c>
      <c r="V4078">
        <v>449329784.99940002</v>
      </c>
      <c r="W4078" t="s">
        <v>25</v>
      </c>
      <c r="X4078">
        <v>448189785</v>
      </c>
    </row>
    <row r="4079" spans="1:24" x14ac:dyDescent="0.3">
      <c r="A4079" s="5">
        <v>4076</v>
      </c>
      <c r="B4079" t="s">
        <v>4863</v>
      </c>
      <c r="C4079" s="10">
        <v>43693</v>
      </c>
      <c r="D4079" t="s">
        <v>179</v>
      </c>
      <c r="E4079" t="s">
        <v>4865</v>
      </c>
      <c r="F4079" t="s">
        <v>32</v>
      </c>
      <c r="G4079" t="s">
        <v>269</v>
      </c>
      <c r="H4079" t="s">
        <v>4878</v>
      </c>
      <c r="I4079">
        <v>1</v>
      </c>
      <c r="J4079" t="s">
        <v>36</v>
      </c>
      <c r="K4079" t="s">
        <v>4867</v>
      </c>
      <c r="L4079" t="s">
        <v>1680</v>
      </c>
      <c r="M4079" t="s">
        <v>4868</v>
      </c>
      <c r="N4079" t="s">
        <v>24</v>
      </c>
      <c r="O4079">
        <v>25200000</v>
      </c>
      <c r="P4079">
        <v>25200000</v>
      </c>
      <c r="Q4079">
        <v>2520000</v>
      </c>
      <c r="R4079">
        <v>21153299.932799999</v>
      </c>
      <c r="S4079" t="s">
        <v>25</v>
      </c>
      <c r="T4079" t="s">
        <v>25</v>
      </c>
      <c r="U4079" t="s">
        <v>4869</v>
      </c>
      <c r="V4079">
        <v>449329784.99940002</v>
      </c>
      <c r="W4079" t="s">
        <v>25</v>
      </c>
      <c r="X4079">
        <v>448189785</v>
      </c>
    </row>
    <row r="4080" spans="1:24" x14ac:dyDescent="0.3">
      <c r="A4080" s="5">
        <v>4077</v>
      </c>
      <c r="B4080" t="s">
        <v>4863</v>
      </c>
      <c r="C4080" s="10">
        <v>43693</v>
      </c>
      <c r="D4080" t="s">
        <v>178</v>
      </c>
      <c r="E4080" t="s">
        <v>4865</v>
      </c>
      <c r="F4080" t="s">
        <v>32</v>
      </c>
      <c r="G4080" t="s">
        <v>269</v>
      </c>
      <c r="H4080" t="s">
        <v>4879</v>
      </c>
      <c r="I4080">
        <v>1</v>
      </c>
      <c r="J4080" t="s">
        <v>36</v>
      </c>
      <c r="K4080" t="s">
        <v>4867</v>
      </c>
      <c r="L4080" t="s">
        <v>1680</v>
      </c>
      <c r="M4080" t="s">
        <v>4868</v>
      </c>
      <c r="N4080" t="s">
        <v>24</v>
      </c>
      <c r="O4080" s="8">
        <v>9.9999999999999995E-7</v>
      </c>
      <c r="P4080" s="8">
        <v>9.9999999999999995E-7</v>
      </c>
      <c r="Q4080" s="8">
        <v>9.9999999999999995E-8</v>
      </c>
      <c r="R4080" s="8">
        <v>8.3941666399999995E-7</v>
      </c>
      <c r="S4080" t="s">
        <v>25</v>
      </c>
      <c r="T4080" t="s">
        <v>25</v>
      </c>
      <c r="U4080" t="s">
        <v>4869</v>
      </c>
      <c r="V4080">
        <v>449329784.99940002</v>
      </c>
      <c r="W4080" t="s">
        <v>25</v>
      </c>
      <c r="X4080">
        <v>448189785</v>
      </c>
    </row>
    <row r="4081" spans="1:24" x14ac:dyDescent="0.3">
      <c r="A4081" s="5">
        <v>4078</v>
      </c>
      <c r="B4081" t="s">
        <v>4863</v>
      </c>
      <c r="C4081" s="10">
        <v>43693</v>
      </c>
      <c r="D4081" t="s">
        <v>179</v>
      </c>
      <c r="E4081" t="s">
        <v>4865</v>
      </c>
      <c r="F4081" t="s">
        <v>32</v>
      </c>
      <c r="G4081" t="s">
        <v>269</v>
      </c>
      <c r="H4081" t="s">
        <v>4880</v>
      </c>
      <c r="I4081">
        <v>1</v>
      </c>
      <c r="J4081" t="s">
        <v>36</v>
      </c>
      <c r="K4081" t="s">
        <v>4867</v>
      </c>
      <c r="L4081" t="s">
        <v>1680</v>
      </c>
      <c r="M4081" t="s">
        <v>4868</v>
      </c>
      <c r="N4081" t="s">
        <v>24</v>
      </c>
      <c r="O4081" s="8">
        <v>9.9999999999999995E-7</v>
      </c>
      <c r="P4081" s="8">
        <v>9.9999999999999995E-7</v>
      </c>
      <c r="Q4081" s="8">
        <v>9.9999999999999995E-8</v>
      </c>
      <c r="R4081" s="8">
        <v>8.3941666399999995E-7</v>
      </c>
      <c r="S4081" t="s">
        <v>25</v>
      </c>
      <c r="T4081" t="s">
        <v>25</v>
      </c>
      <c r="U4081" t="s">
        <v>4869</v>
      </c>
      <c r="V4081">
        <v>449329784.99940002</v>
      </c>
      <c r="W4081" t="s">
        <v>25</v>
      </c>
      <c r="X4081">
        <v>448189785</v>
      </c>
    </row>
    <row r="4082" spans="1:24" x14ac:dyDescent="0.3">
      <c r="A4082" s="5">
        <v>4079</v>
      </c>
      <c r="B4082" t="s">
        <v>4863</v>
      </c>
      <c r="C4082" s="10">
        <v>43693</v>
      </c>
      <c r="D4082" t="s">
        <v>178</v>
      </c>
      <c r="E4082" t="s">
        <v>4865</v>
      </c>
      <c r="F4082" t="s">
        <v>32</v>
      </c>
      <c r="G4082" t="s">
        <v>269</v>
      </c>
      <c r="H4082" t="s">
        <v>4881</v>
      </c>
      <c r="I4082">
        <v>1</v>
      </c>
      <c r="J4082" t="s">
        <v>36</v>
      </c>
      <c r="K4082" t="s">
        <v>4867</v>
      </c>
      <c r="L4082" t="s">
        <v>1680</v>
      </c>
      <c r="M4082" t="s">
        <v>4868</v>
      </c>
      <c r="N4082" t="s">
        <v>24</v>
      </c>
      <c r="O4082" s="8">
        <v>9.9999999999999995E-7</v>
      </c>
      <c r="P4082" s="8">
        <v>9.9999999999999995E-7</v>
      </c>
      <c r="Q4082" s="8">
        <v>9.9999999999999995E-8</v>
      </c>
      <c r="R4082" s="8">
        <v>8.3941666399999995E-7</v>
      </c>
      <c r="S4082" t="s">
        <v>25</v>
      </c>
      <c r="T4082" t="s">
        <v>25</v>
      </c>
      <c r="U4082" t="s">
        <v>4869</v>
      </c>
      <c r="V4082">
        <v>449329784.99940002</v>
      </c>
      <c r="W4082" t="s">
        <v>25</v>
      </c>
      <c r="X4082">
        <v>448189785</v>
      </c>
    </row>
    <row r="4083" spans="1:24" x14ac:dyDescent="0.3">
      <c r="A4083" s="5">
        <v>4080</v>
      </c>
      <c r="B4083" t="s">
        <v>4863</v>
      </c>
      <c r="C4083" s="10">
        <v>43693</v>
      </c>
      <c r="D4083" t="s">
        <v>179</v>
      </c>
      <c r="E4083" t="s">
        <v>4865</v>
      </c>
      <c r="F4083" t="s">
        <v>32</v>
      </c>
      <c r="G4083" t="s">
        <v>269</v>
      </c>
      <c r="H4083" t="s">
        <v>4882</v>
      </c>
      <c r="I4083">
        <v>1</v>
      </c>
      <c r="J4083" t="s">
        <v>27</v>
      </c>
      <c r="K4083" t="s">
        <v>4867</v>
      </c>
      <c r="L4083" t="s">
        <v>1680</v>
      </c>
      <c r="M4083" t="s">
        <v>4868</v>
      </c>
      <c r="N4083" t="s">
        <v>24</v>
      </c>
      <c r="O4083">
        <v>37546700</v>
      </c>
      <c r="P4083">
        <v>37546700</v>
      </c>
      <c r="Q4083">
        <v>3754670</v>
      </c>
      <c r="R4083">
        <v>31517325.658208799</v>
      </c>
      <c r="S4083" t="s">
        <v>25</v>
      </c>
      <c r="T4083" t="s">
        <v>25</v>
      </c>
      <c r="U4083" t="s">
        <v>4869</v>
      </c>
      <c r="V4083">
        <v>449329784.99940002</v>
      </c>
      <c r="W4083" t="s">
        <v>25</v>
      </c>
      <c r="X4083">
        <v>448189785</v>
      </c>
    </row>
    <row r="4084" spans="1:24" x14ac:dyDescent="0.3">
      <c r="A4084" s="5">
        <v>4081</v>
      </c>
      <c r="B4084" t="s">
        <v>4863</v>
      </c>
      <c r="C4084" s="10">
        <v>43693</v>
      </c>
      <c r="D4084" t="s">
        <v>178</v>
      </c>
      <c r="E4084" t="s">
        <v>4865</v>
      </c>
      <c r="F4084" t="s">
        <v>32</v>
      </c>
      <c r="G4084" t="s">
        <v>269</v>
      </c>
      <c r="H4084" t="s">
        <v>4883</v>
      </c>
      <c r="I4084">
        <v>1</v>
      </c>
      <c r="J4084" t="s">
        <v>36</v>
      </c>
      <c r="K4084" t="s">
        <v>4867</v>
      </c>
      <c r="L4084" t="s">
        <v>1680</v>
      </c>
      <c r="M4084" t="s">
        <v>4868</v>
      </c>
      <c r="N4084" t="s">
        <v>24</v>
      </c>
      <c r="O4084" s="8">
        <v>9.9999999999999995E-7</v>
      </c>
      <c r="P4084" s="8">
        <v>9.9999999999999995E-7</v>
      </c>
      <c r="Q4084" s="8">
        <v>9.9999999999999995E-8</v>
      </c>
      <c r="R4084" s="8">
        <v>8.3941666399999995E-7</v>
      </c>
      <c r="S4084" t="s">
        <v>25</v>
      </c>
      <c r="T4084" t="s">
        <v>25</v>
      </c>
      <c r="U4084" t="s">
        <v>4869</v>
      </c>
      <c r="V4084">
        <v>449329784.99940002</v>
      </c>
      <c r="W4084" t="s">
        <v>25</v>
      </c>
      <c r="X4084">
        <v>448189785</v>
      </c>
    </row>
    <row r="4085" spans="1:24" x14ac:dyDescent="0.3">
      <c r="A4085" s="5">
        <v>4082</v>
      </c>
      <c r="B4085" t="s">
        <v>4863</v>
      </c>
      <c r="C4085" s="10">
        <v>43693</v>
      </c>
      <c r="D4085" t="s">
        <v>179</v>
      </c>
      <c r="E4085" t="s">
        <v>4865</v>
      </c>
      <c r="F4085" t="s">
        <v>32</v>
      </c>
      <c r="G4085" t="s">
        <v>269</v>
      </c>
      <c r="H4085" t="s">
        <v>4884</v>
      </c>
      <c r="I4085">
        <v>1</v>
      </c>
      <c r="J4085" t="s">
        <v>36</v>
      </c>
      <c r="K4085" t="s">
        <v>4867</v>
      </c>
      <c r="L4085" t="s">
        <v>1680</v>
      </c>
      <c r="M4085" t="s">
        <v>4868</v>
      </c>
      <c r="N4085" t="s">
        <v>24</v>
      </c>
      <c r="O4085" s="8">
        <v>9.9999999999999995E-7</v>
      </c>
      <c r="P4085" s="8">
        <v>9.9999999999999995E-7</v>
      </c>
      <c r="Q4085" s="8">
        <v>9.9999999999999995E-8</v>
      </c>
      <c r="R4085" s="8">
        <v>8.3941666399999995E-7</v>
      </c>
      <c r="S4085" t="s">
        <v>25</v>
      </c>
      <c r="T4085" t="s">
        <v>25</v>
      </c>
      <c r="U4085" t="s">
        <v>4869</v>
      </c>
      <c r="V4085">
        <v>449329784.99940002</v>
      </c>
      <c r="W4085" t="s">
        <v>25</v>
      </c>
      <c r="X4085">
        <v>448189785</v>
      </c>
    </row>
    <row r="4086" spans="1:24" x14ac:dyDescent="0.3">
      <c r="A4086" s="5">
        <v>4083</v>
      </c>
      <c r="B4086" t="s">
        <v>4863</v>
      </c>
      <c r="C4086" s="10">
        <v>43693</v>
      </c>
      <c r="D4086" t="s">
        <v>178</v>
      </c>
      <c r="E4086" t="s">
        <v>4865</v>
      </c>
      <c r="F4086" t="s">
        <v>32</v>
      </c>
      <c r="G4086" t="s">
        <v>269</v>
      </c>
      <c r="H4086" t="s">
        <v>4885</v>
      </c>
      <c r="I4086">
        <v>1</v>
      </c>
      <c r="J4086" t="s">
        <v>27</v>
      </c>
      <c r="K4086" t="s">
        <v>4867</v>
      </c>
      <c r="L4086" t="s">
        <v>1680</v>
      </c>
      <c r="M4086" t="s">
        <v>4868</v>
      </c>
      <c r="N4086" t="s">
        <v>24</v>
      </c>
      <c r="O4086">
        <v>77439900</v>
      </c>
      <c r="P4086">
        <v>77439900</v>
      </c>
      <c r="Q4086">
        <v>7743990</v>
      </c>
      <c r="R4086">
        <v>65004342.5184936</v>
      </c>
      <c r="S4086" t="s">
        <v>25</v>
      </c>
      <c r="T4086" t="s">
        <v>25</v>
      </c>
      <c r="U4086" t="s">
        <v>4869</v>
      </c>
      <c r="V4086">
        <v>449329784.99940002</v>
      </c>
      <c r="W4086" t="s">
        <v>25</v>
      </c>
      <c r="X4086">
        <v>448189785</v>
      </c>
    </row>
    <row r="4087" spans="1:24" x14ac:dyDescent="0.3">
      <c r="A4087" s="5">
        <v>4084</v>
      </c>
      <c r="B4087" t="s">
        <v>4863</v>
      </c>
      <c r="C4087" s="10">
        <v>43693</v>
      </c>
      <c r="D4087" t="s">
        <v>179</v>
      </c>
      <c r="E4087" t="s">
        <v>4865</v>
      </c>
      <c r="F4087" t="s">
        <v>32</v>
      </c>
      <c r="G4087" t="s">
        <v>269</v>
      </c>
      <c r="H4087" t="s">
        <v>4886</v>
      </c>
      <c r="I4087">
        <v>1</v>
      </c>
      <c r="J4087" t="s">
        <v>36</v>
      </c>
      <c r="K4087" t="s">
        <v>4867</v>
      </c>
      <c r="L4087" t="s">
        <v>1680</v>
      </c>
      <c r="M4087" t="s">
        <v>4868</v>
      </c>
      <c r="N4087" t="s">
        <v>24</v>
      </c>
      <c r="O4087" s="8">
        <v>9.9999999999999995E-7</v>
      </c>
      <c r="P4087" s="8">
        <v>9.9999999999999995E-7</v>
      </c>
      <c r="Q4087" s="8">
        <v>9.9999999999999995E-8</v>
      </c>
      <c r="R4087" s="8">
        <v>8.3941666399999995E-7</v>
      </c>
      <c r="S4087" t="s">
        <v>25</v>
      </c>
      <c r="T4087" t="s">
        <v>25</v>
      </c>
      <c r="U4087" t="s">
        <v>4869</v>
      </c>
      <c r="V4087">
        <v>449329784.99940002</v>
      </c>
      <c r="W4087" t="s">
        <v>25</v>
      </c>
      <c r="X4087">
        <v>448189785</v>
      </c>
    </row>
    <row r="4088" spans="1:24" x14ac:dyDescent="0.3">
      <c r="A4088" s="5">
        <v>4085</v>
      </c>
      <c r="B4088" t="s">
        <v>4863</v>
      </c>
      <c r="C4088" s="10">
        <v>43693</v>
      </c>
      <c r="D4088" t="s">
        <v>178</v>
      </c>
      <c r="E4088" t="s">
        <v>4865</v>
      </c>
      <c r="F4088" t="s">
        <v>32</v>
      </c>
      <c r="G4088" t="s">
        <v>269</v>
      </c>
      <c r="H4088" t="s">
        <v>4887</v>
      </c>
      <c r="I4088">
        <v>1</v>
      </c>
      <c r="J4088" t="s">
        <v>36</v>
      </c>
      <c r="K4088" t="s">
        <v>4867</v>
      </c>
      <c r="L4088" t="s">
        <v>1680</v>
      </c>
      <c r="M4088" t="s">
        <v>4868</v>
      </c>
      <c r="N4088" t="s">
        <v>24</v>
      </c>
      <c r="O4088" s="8">
        <v>9.9999999999999995E-7</v>
      </c>
      <c r="P4088" s="8">
        <v>9.9999999999999995E-7</v>
      </c>
      <c r="Q4088" s="8">
        <v>9.9999999999999995E-8</v>
      </c>
      <c r="R4088" s="8">
        <v>8.3941666399999995E-7</v>
      </c>
      <c r="S4088" t="s">
        <v>25</v>
      </c>
      <c r="T4088" t="s">
        <v>25</v>
      </c>
      <c r="U4088" t="s">
        <v>4869</v>
      </c>
      <c r="V4088">
        <v>449329784.99940002</v>
      </c>
      <c r="W4088" t="s">
        <v>25</v>
      </c>
      <c r="X4088">
        <v>448189785</v>
      </c>
    </row>
    <row r="4089" spans="1:24" x14ac:dyDescent="0.3">
      <c r="A4089" s="5">
        <v>4086</v>
      </c>
      <c r="B4089" t="s">
        <v>4888</v>
      </c>
      <c r="C4089" s="10">
        <v>43693</v>
      </c>
      <c r="D4089" t="s">
        <v>179</v>
      </c>
      <c r="E4089" t="s">
        <v>4889</v>
      </c>
      <c r="F4089" t="s">
        <v>26</v>
      </c>
      <c r="G4089" t="s">
        <v>269</v>
      </c>
      <c r="H4089" t="s">
        <v>237</v>
      </c>
      <c r="I4089">
        <v>1</v>
      </c>
      <c r="J4089" t="s">
        <v>63</v>
      </c>
      <c r="K4089" t="s">
        <v>238</v>
      </c>
      <c r="L4089" t="s">
        <v>222</v>
      </c>
      <c r="M4089" t="s">
        <v>223</v>
      </c>
      <c r="N4089" t="s">
        <v>24</v>
      </c>
      <c r="O4089">
        <v>445712</v>
      </c>
      <c r="P4089">
        <v>445712</v>
      </c>
      <c r="Q4089">
        <v>44571.199999999997</v>
      </c>
      <c r="R4089">
        <v>490283.2</v>
      </c>
      <c r="S4089" t="s">
        <v>25</v>
      </c>
      <c r="T4089" t="s">
        <v>25</v>
      </c>
      <c r="U4089" t="s">
        <v>4890</v>
      </c>
      <c r="V4089">
        <v>490283</v>
      </c>
      <c r="W4089" t="s">
        <v>25</v>
      </c>
      <c r="X4089">
        <v>445712</v>
      </c>
    </row>
    <row r="4090" spans="1:24" x14ac:dyDescent="0.3">
      <c r="A4090" s="5">
        <v>4087</v>
      </c>
      <c r="B4090" t="s">
        <v>4891</v>
      </c>
      <c r="C4090" s="10">
        <v>43693</v>
      </c>
      <c r="D4090" t="s">
        <v>178</v>
      </c>
      <c r="E4090" t="s">
        <v>4889</v>
      </c>
      <c r="F4090" t="s">
        <v>26</v>
      </c>
      <c r="G4090" t="s">
        <v>269</v>
      </c>
      <c r="H4090" t="s">
        <v>237</v>
      </c>
      <c r="I4090">
        <v>1</v>
      </c>
      <c r="J4090" t="s">
        <v>63</v>
      </c>
      <c r="K4090" t="s">
        <v>238</v>
      </c>
      <c r="L4090" t="s">
        <v>222</v>
      </c>
      <c r="M4090" t="s">
        <v>223</v>
      </c>
      <c r="N4090" t="s">
        <v>24</v>
      </c>
      <c r="O4090">
        <v>518692</v>
      </c>
      <c r="P4090">
        <v>518692</v>
      </c>
      <c r="Q4090">
        <v>51869.2</v>
      </c>
      <c r="R4090">
        <v>570561.19999999995</v>
      </c>
      <c r="S4090" t="s">
        <v>25</v>
      </c>
      <c r="T4090" t="s">
        <v>25</v>
      </c>
      <c r="U4090" t="s">
        <v>4892</v>
      </c>
      <c r="V4090">
        <v>570561</v>
      </c>
      <c r="W4090" t="s">
        <v>25</v>
      </c>
      <c r="X4090">
        <v>518692</v>
      </c>
    </row>
    <row r="4091" spans="1:24" x14ac:dyDescent="0.3">
      <c r="A4091" s="5">
        <v>4088</v>
      </c>
      <c r="B4091" t="s">
        <v>4893</v>
      </c>
      <c r="C4091" s="10">
        <v>43693</v>
      </c>
      <c r="D4091" t="s">
        <v>179</v>
      </c>
      <c r="E4091" t="s">
        <v>4889</v>
      </c>
      <c r="F4091" t="s">
        <v>26</v>
      </c>
      <c r="G4091" t="s">
        <v>269</v>
      </c>
      <c r="H4091" t="s">
        <v>237</v>
      </c>
      <c r="I4091">
        <v>1</v>
      </c>
      <c r="J4091" t="s">
        <v>63</v>
      </c>
      <c r="K4091" t="s">
        <v>238</v>
      </c>
      <c r="L4091" t="s">
        <v>222</v>
      </c>
      <c r="M4091" t="s">
        <v>223</v>
      </c>
      <c r="N4091" t="s">
        <v>24</v>
      </c>
      <c r="O4091">
        <v>182984</v>
      </c>
      <c r="P4091">
        <v>182984</v>
      </c>
      <c r="Q4091">
        <v>18298.400000000001</v>
      </c>
      <c r="R4091">
        <v>201282.4</v>
      </c>
      <c r="S4091" t="s">
        <v>25</v>
      </c>
      <c r="T4091" t="s">
        <v>25</v>
      </c>
      <c r="U4091" t="s">
        <v>4894</v>
      </c>
      <c r="V4091">
        <v>201282</v>
      </c>
      <c r="W4091" t="s">
        <v>25</v>
      </c>
      <c r="X4091">
        <v>182984</v>
      </c>
    </row>
    <row r="4092" spans="1:24" x14ac:dyDescent="0.3">
      <c r="A4092" s="5">
        <v>4089</v>
      </c>
      <c r="B4092" t="s">
        <v>4895</v>
      </c>
      <c r="C4092" s="10">
        <v>43693</v>
      </c>
      <c r="D4092" t="s">
        <v>178</v>
      </c>
      <c r="E4092" t="s">
        <v>4889</v>
      </c>
      <c r="F4092" t="s">
        <v>26</v>
      </c>
      <c r="G4092" t="s">
        <v>269</v>
      </c>
      <c r="H4092" t="s">
        <v>237</v>
      </c>
      <c r="I4092">
        <v>1</v>
      </c>
      <c r="J4092" t="s">
        <v>63</v>
      </c>
      <c r="K4092" t="s">
        <v>238</v>
      </c>
      <c r="L4092" t="s">
        <v>222</v>
      </c>
      <c r="M4092" t="s">
        <v>223</v>
      </c>
      <c r="N4092" t="s">
        <v>24</v>
      </c>
      <c r="O4092">
        <v>164472</v>
      </c>
      <c r="P4092">
        <v>164472</v>
      </c>
      <c r="Q4092">
        <v>16447.2</v>
      </c>
      <c r="R4092">
        <v>180919.2</v>
      </c>
      <c r="S4092" t="s">
        <v>25</v>
      </c>
      <c r="T4092" t="s">
        <v>25</v>
      </c>
      <c r="U4092" t="s">
        <v>4896</v>
      </c>
      <c r="V4092">
        <v>180919</v>
      </c>
      <c r="W4092" t="s">
        <v>25</v>
      </c>
      <c r="X4092">
        <v>164472</v>
      </c>
    </row>
    <row r="4093" spans="1:24" x14ac:dyDescent="0.3">
      <c r="A4093" s="5">
        <v>4090</v>
      </c>
      <c r="B4093" t="s">
        <v>4897</v>
      </c>
      <c r="C4093" s="10">
        <v>43693</v>
      </c>
      <c r="D4093" t="s">
        <v>179</v>
      </c>
      <c r="E4093" t="s">
        <v>4898</v>
      </c>
      <c r="F4093" t="s">
        <v>26</v>
      </c>
      <c r="G4093" t="s">
        <v>182</v>
      </c>
      <c r="H4093" t="s">
        <v>3289</v>
      </c>
      <c r="I4093">
        <v>1</v>
      </c>
      <c r="J4093" t="s">
        <v>27</v>
      </c>
      <c r="K4093" t="s">
        <v>3290</v>
      </c>
      <c r="L4093" t="s">
        <v>222</v>
      </c>
      <c r="M4093" t="s">
        <v>223</v>
      </c>
      <c r="N4093" t="s">
        <v>24</v>
      </c>
      <c r="O4093">
        <v>150000</v>
      </c>
      <c r="P4093">
        <v>150000</v>
      </c>
      <c r="Q4093">
        <v>15000</v>
      </c>
      <c r="R4093">
        <v>165000</v>
      </c>
      <c r="S4093" t="s">
        <v>25</v>
      </c>
      <c r="T4093" t="s">
        <v>25</v>
      </c>
      <c r="U4093" t="s">
        <v>4899</v>
      </c>
      <c r="V4093">
        <v>165000</v>
      </c>
      <c r="W4093" t="s">
        <v>25</v>
      </c>
      <c r="X4093">
        <v>150000</v>
      </c>
    </row>
    <row r="4094" spans="1:24" x14ac:dyDescent="0.3">
      <c r="A4094" s="5">
        <v>4091</v>
      </c>
      <c r="B4094" t="s">
        <v>4900</v>
      </c>
      <c r="C4094" s="10">
        <v>43693</v>
      </c>
      <c r="D4094" t="s">
        <v>178</v>
      </c>
      <c r="E4094" t="s">
        <v>4901</v>
      </c>
      <c r="F4094" t="s">
        <v>26</v>
      </c>
      <c r="G4094" t="s">
        <v>182</v>
      </c>
      <c r="H4094" t="s">
        <v>237</v>
      </c>
      <c r="I4094">
        <v>1</v>
      </c>
      <c r="J4094" t="s">
        <v>63</v>
      </c>
      <c r="K4094" t="s">
        <v>263</v>
      </c>
      <c r="L4094" t="s">
        <v>222</v>
      </c>
      <c r="M4094" t="s">
        <v>223</v>
      </c>
      <c r="N4094" t="s">
        <v>24</v>
      </c>
      <c r="O4094">
        <v>864546</v>
      </c>
      <c r="P4094">
        <v>864546</v>
      </c>
      <c r="Q4094">
        <v>86454.6</v>
      </c>
      <c r="R4094">
        <v>951000.6</v>
      </c>
      <c r="S4094" t="s">
        <v>25</v>
      </c>
      <c r="T4094" t="s">
        <v>25</v>
      </c>
      <c r="U4094" t="s">
        <v>4857</v>
      </c>
      <c r="V4094">
        <v>951000</v>
      </c>
      <c r="W4094" t="s">
        <v>25</v>
      </c>
      <c r="X4094">
        <v>864546</v>
      </c>
    </row>
    <row r="4095" spans="1:24" x14ac:dyDescent="0.3">
      <c r="A4095" s="5">
        <v>4092</v>
      </c>
      <c r="B4095" t="s">
        <v>4902</v>
      </c>
      <c r="C4095" s="10">
        <v>43693</v>
      </c>
      <c r="D4095" t="s">
        <v>179</v>
      </c>
      <c r="E4095" t="s">
        <v>4901</v>
      </c>
      <c r="F4095" t="s">
        <v>26</v>
      </c>
      <c r="G4095" t="s">
        <v>182</v>
      </c>
      <c r="H4095" t="s">
        <v>237</v>
      </c>
      <c r="I4095">
        <v>1</v>
      </c>
      <c r="J4095" t="s">
        <v>63</v>
      </c>
      <c r="K4095" t="s">
        <v>263</v>
      </c>
      <c r="L4095" t="s">
        <v>222</v>
      </c>
      <c r="M4095" t="s">
        <v>223</v>
      </c>
      <c r="N4095" t="s">
        <v>24</v>
      </c>
      <c r="O4095">
        <v>748668</v>
      </c>
      <c r="P4095">
        <v>748668</v>
      </c>
      <c r="Q4095">
        <v>74866.8</v>
      </c>
      <c r="R4095">
        <v>823534.8</v>
      </c>
      <c r="S4095" t="s">
        <v>25</v>
      </c>
      <c r="T4095" t="s">
        <v>25</v>
      </c>
      <c r="U4095" t="s">
        <v>4859</v>
      </c>
      <c r="V4095">
        <v>823534</v>
      </c>
      <c r="W4095" t="s">
        <v>25</v>
      </c>
      <c r="X4095">
        <v>748668</v>
      </c>
    </row>
    <row r="4096" spans="1:24" x14ac:dyDescent="0.3">
      <c r="A4096" s="5">
        <v>4093</v>
      </c>
      <c r="B4096" t="s">
        <v>4903</v>
      </c>
      <c r="C4096" s="10">
        <v>43693</v>
      </c>
      <c r="D4096" t="s">
        <v>178</v>
      </c>
      <c r="E4096" t="s">
        <v>4904</v>
      </c>
      <c r="F4096" t="s">
        <v>26</v>
      </c>
      <c r="G4096" t="s">
        <v>182</v>
      </c>
      <c r="H4096" t="s">
        <v>304</v>
      </c>
      <c r="I4096">
        <v>1</v>
      </c>
      <c r="J4096" t="s">
        <v>63</v>
      </c>
      <c r="K4096" t="s">
        <v>305</v>
      </c>
      <c r="L4096" t="s">
        <v>306</v>
      </c>
      <c r="M4096" t="s">
        <v>223</v>
      </c>
      <c r="N4096" t="s">
        <v>24</v>
      </c>
      <c r="O4096">
        <v>1895752.5</v>
      </c>
      <c r="P4096">
        <v>1895752.5</v>
      </c>
      <c r="Q4096">
        <v>189575.25</v>
      </c>
      <c r="R4096">
        <v>2085327.75</v>
      </c>
      <c r="S4096" t="s">
        <v>25</v>
      </c>
      <c r="T4096" t="s">
        <v>25</v>
      </c>
      <c r="U4096" t="s">
        <v>4862</v>
      </c>
      <c r="V4096">
        <v>2085327</v>
      </c>
      <c r="W4096" t="s">
        <v>25</v>
      </c>
      <c r="X4096">
        <v>2085327</v>
      </c>
    </row>
    <row r="4097" spans="1:24" x14ac:dyDescent="0.3">
      <c r="A4097" s="5">
        <v>4094</v>
      </c>
      <c r="B4097" t="s">
        <v>4905</v>
      </c>
      <c r="C4097" s="10">
        <v>43693</v>
      </c>
      <c r="D4097" t="s">
        <v>179</v>
      </c>
      <c r="E4097" t="s">
        <v>4906</v>
      </c>
      <c r="F4097" t="s">
        <v>81</v>
      </c>
      <c r="G4097" t="s">
        <v>249</v>
      </c>
      <c r="H4097" t="s">
        <v>4907</v>
      </c>
      <c r="I4097">
        <v>1</v>
      </c>
      <c r="J4097" t="s">
        <v>4594</v>
      </c>
      <c r="K4097" t="s">
        <v>4908</v>
      </c>
      <c r="L4097" t="s">
        <v>119</v>
      </c>
      <c r="M4097" t="s">
        <v>4909</v>
      </c>
      <c r="N4097" t="s">
        <v>24</v>
      </c>
      <c r="O4097">
        <v>8959500</v>
      </c>
      <c r="P4097">
        <v>8959500</v>
      </c>
      <c r="Q4097">
        <v>895950</v>
      </c>
      <c r="R4097">
        <v>9855450</v>
      </c>
      <c r="S4097" t="s">
        <v>25</v>
      </c>
      <c r="T4097" t="s">
        <v>25</v>
      </c>
      <c r="U4097" t="s">
        <v>4910</v>
      </c>
      <c r="V4097">
        <v>49777200</v>
      </c>
      <c r="W4097" t="s">
        <v>25</v>
      </c>
      <c r="X4097">
        <v>48872160</v>
      </c>
    </row>
    <row r="4098" spans="1:24" x14ac:dyDescent="0.3">
      <c r="A4098" s="5">
        <v>4095</v>
      </c>
      <c r="B4098" t="s">
        <v>4905</v>
      </c>
      <c r="C4098" s="10">
        <v>43693</v>
      </c>
      <c r="D4098" t="s">
        <v>178</v>
      </c>
      <c r="E4098" t="s">
        <v>4906</v>
      </c>
      <c r="F4098" t="s">
        <v>81</v>
      </c>
      <c r="G4098" t="s">
        <v>249</v>
      </c>
      <c r="H4098" t="s">
        <v>4911</v>
      </c>
      <c r="I4098">
        <v>1</v>
      </c>
      <c r="J4098" t="s">
        <v>4594</v>
      </c>
      <c r="K4098" t="s">
        <v>4908</v>
      </c>
      <c r="L4098" t="s">
        <v>119</v>
      </c>
      <c r="M4098" t="s">
        <v>4909</v>
      </c>
      <c r="N4098" t="s">
        <v>24</v>
      </c>
      <c r="O4098">
        <v>8959500</v>
      </c>
      <c r="P4098">
        <v>8959500</v>
      </c>
      <c r="Q4098">
        <v>895950</v>
      </c>
      <c r="R4098">
        <v>9855450</v>
      </c>
      <c r="S4098" t="s">
        <v>25</v>
      </c>
      <c r="T4098" t="s">
        <v>25</v>
      </c>
      <c r="U4098" t="s">
        <v>4910</v>
      </c>
      <c r="V4098">
        <v>49777200</v>
      </c>
      <c r="W4098" t="s">
        <v>25</v>
      </c>
      <c r="X4098">
        <v>48872160</v>
      </c>
    </row>
    <row r="4099" spans="1:24" x14ac:dyDescent="0.3">
      <c r="A4099" s="5">
        <v>4096</v>
      </c>
      <c r="B4099" t="s">
        <v>4905</v>
      </c>
      <c r="C4099" s="10">
        <v>43693</v>
      </c>
      <c r="D4099" t="s">
        <v>179</v>
      </c>
      <c r="E4099" t="s">
        <v>4906</v>
      </c>
      <c r="F4099" t="s">
        <v>81</v>
      </c>
      <c r="G4099" t="s">
        <v>249</v>
      </c>
      <c r="H4099" t="s">
        <v>4912</v>
      </c>
      <c r="I4099">
        <v>1</v>
      </c>
      <c r="J4099" t="s">
        <v>4594</v>
      </c>
      <c r="K4099" t="s">
        <v>4908</v>
      </c>
      <c r="L4099" t="s">
        <v>119</v>
      </c>
      <c r="M4099" t="s">
        <v>4909</v>
      </c>
      <c r="N4099" t="s">
        <v>24</v>
      </c>
      <c r="O4099">
        <v>8959500</v>
      </c>
      <c r="P4099">
        <v>8959500</v>
      </c>
      <c r="Q4099">
        <v>895950</v>
      </c>
      <c r="R4099">
        <v>9855450</v>
      </c>
      <c r="S4099" t="s">
        <v>25</v>
      </c>
      <c r="T4099" t="s">
        <v>25</v>
      </c>
      <c r="U4099" t="s">
        <v>4910</v>
      </c>
      <c r="V4099">
        <v>49777200</v>
      </c>
      <c r="W4099" t="s">
        <v>25</v>
      </c>
      <c r="X4099">
        <v>48872160</v>
      </c>
    </row>
    <row r="4100" spans="1:24" x14ac:dyDescent="0.3">
      <c r="A4100" s="5">
        <v>4097</v>
      </c>
      <c r="B4100" t="s">
        <v>4905</v>
      </c>
      <c r="C4100" s="10">
        <v>43693</v>
      </c>
      <c r="D4100" t="s">
        <v>178</v>
      </c>
      <c r="E4100" t="s">
        <v>4906</v>
      </c>
      <c r="F4100" t="s">
        <v>81</v>
      </c>
      <c r="G4100" t="s">
        <v>249</v>
      </c>
      <c r="H4100" t="s">
        <v>4913</v>
      </c>
      <c r="I4100">
        <v>1</v>
      </c>
      <c r="J4100" t="s">
        <v>4594</v>
      </c>
      <c r="K4100" t="s">
        <v>4908</v>
      </c>
      <c r="L4100" t="s">
        <v>119</v>
      </c>
      <c r="M4100" t="s">
        <v>4909</v>
      </c>
      <c r="N4100" t="s">
        <v>24</v>
      </c>
      <c r="O4100">
        <v>8959500</v>
      </c>
      <c r="P4100">
        <v>8959500</v>
      </c>
      <c r="Q4100">
        <v>895950</v>
      </c>
      <c r="R4100">
        <v>9855450</v>
      </c>
      <c r="S4100" t="s">
        <v>25</v>
      </c>
      <c r="T4100" t="s">
        <v>25</v>
      </c>
      <c r="U4100" t="s">
        <v>4910</v>
      </c>
      <c r="V4100">
        <v>49777200</v>
      </c>
      <c r="W4100" t="s">
        <v>25</v>
      </c>
      <c r="X4100">
        <v>48872160</v>
      </c>
    </row>
    <row r="4101" spans="1:24" x14ac:dyDescent="0.3">
      <c r="A4101" s="5">
        <v>4098</v>
      </c>
      <c r="B4101" t="s">
        <v>4905</v>
      </c>
      <c r="C4101" s="10">
        <v>43693</v>
      </c>
      <c r="D4101" t="s">
        <v>179</v>
      </c>
      <c r="E4101" t="s">
        <v>4906</v>
      </c>
      <c r="F4101" t="s">
        <v>81</v>
      </c>
      <c r="G4101" t="s">
        <v>249</v>
      </c>
      <c r="H4101" t="s">
        <v>4914</v>
      </c>
      <c r="I4101">
        <v>1</v>
      </c>
      <c r="J4101" t="s">
        <v>4594</v>
      </c>
      <c r="K4101" t="s">
        <v>4908</v>
      </c>
      <c r="L4101" t="s">
        <v>119</v>
      </c>
      <c r="M4101" t="s">
        <v>4909</v>
      </c>
      <c r="N4101" t="s">
        <v>24</v>
      </c>
      <c r="O4101">
        <v>8959500</v>
      </c>
      <c r="P4101">
        <v>8959500</v>
      </c>
      <c r="Q4101">
        <v>895950</v>
      </c>
      <c r="R4101">
        <v>9855450</v>
      </c>
      <c r="S4101" t="s">
        <v>25</v>
      </c>
      <c r="T4101" t="s">
        <v>25</v>
      </c>
      <c r="U4101" t="s">
        <v>4910</v>
      </c>
      <c r="V4101">
        <v>49777200</v>
      </c>
      <c r="W4101" t="s">
        <v>25</v>
      </c>
      <c r="X4101">
        <v>48872160</v>
      </c>
    </row>
    <row r="4102" spans="1:24" x14ac:dyDescent="0.3">
      <c r="A4102" s="5">
        <v>4099</v>
      </c>
      <c r="B4102" t="s">
        <v>4905</v>
      </c>
      <c r="C4102" s="10">
        <v>43693</v>
      </c>
      <c r="D4102" t="s">
        <v>178</v>
      </c>
      <c r="E4102" t="s">
        <v>4906</v>
      </c>
      <c r="F4102" t="s">
        <v>81</v>
      </c>
      <c r="G4102" t="s">
        <v>249</v>
      </c>
      <c r="H4102" t="s">
        <v>4915</v>
      </c>
      <c r="I4102">
        <v>1</v>
      </c>
      <c r="J4102" t="s">
        <v>4594</v>
      </c>
      <c r="K4102" t="s">
        <v>4908</v>
      </c>
      <c r="L4102" t="s">
        <v>119</v>
      </c>
      <c r="M4102" t="s">
        <v>4909</v>
      </c>
      <c r="N4102" t="s">
        <v>24</v>
      </c>
      <c r="O4102">
        <v>8959500</v>
      </c>
      <c r="P4102">
        <v>8959500</v>
      </c>
      <c r="Q4102">
        <v>895950</v>
      </c>
      <c r="R4102">
        <v>9855450</v>
      </c>
      <c r="S4102" t="s">
        <v>25</v>
      </c>
      <c r="T4102" t="s">
        <v>25</v>
      </c>
      <c r="U4102" t="s">
        <v>4910</v>
      </c>
      <c r="V4102">
        <v>49777200</v>
      </c>
      <c r="W4102" t="s">
        <v>25</v>
      </c>
      <c r="X4102">
        <v>48872160</v>
      </c>
    </row>
    <row r="4103" spans="1:24" x14ac:dyDescent="0.3">
      <c r="A4103" s="5">
        <v>4100</v>
      </c>
      <c r="B4103" t="s">
        <v>4916</v>
      </c>
      <c r="C4103" s="10">
        <v>43693</v>
      </c>
      <c r="D4103" t="s">
        <v>179</v>
      </c>
      <c r="E4103" t="s">
        <v>4917</v>
      </c>
      <c r="F4103" t="s">
        <v>26</v>
      </c>
      <c r="G4103">
        <v>4</v>
      </c>
      <c r="H4103" t="s">
        <v>237</v>
      </c>
      <c r="I4103">
        <v>1</v>
      </c>
      <c r="J4103" t="s">
        <v>63</v>
      </c>
      <c r="K4103" t="s">
        <v>238</v>
      </c>
      <c r="L4103" t="s">
        <v>222</v>
      </c>
      <c r="M4103" t="s">
        <v>223</v>
      </c>
      <c r="N4103" t="s">
        <v>24</v>
      </c>
      <c r="O4103">
        <v>668568</v>
      </c>
      <c r="P4103">
        <v>668568</v>
      </c>
      <c r="Q4103">
        <v>66856.800000000003</v>
      </c>
      <c r="R4103">
        <v>735424.8</v>
      </c>
      <c r="S4103" t="s">
        <v>25</v>
      </c>
      <c r="T4103" t="s">
        <v>25</v>
      </c>
      <c r="U4103" t="s">
        <v>4890</v>
      </c>
      <c r="V4103">
        <v>735424</v>
      </c>
      <c r="W4103" t="s">
        <v>25</v>
      </c>
      <c r="X4103">
        <v>668568</v>
      </c>
    </row>
    <row r="4104" spans="1:24" x14ac:dyDescent="0.3">
      <c r="A4104" s="5">
        <v>4101</v>
      </c>
      <c r="B4104" t="s">
        <v>4918</v>
      </c>
      <c r="C4104" s="10">
        <v>43693</v>
      </c>
      <c r="D4104" t="s">
        <v>178</v>
      </c>
      <c r="E4104" t="s">
        <v>4917</v>
      </c>
      <c r="F4104" t="s">
        <v>26</v>
      </c>
      <c r="G4104">
        <v>4</v>
      </c>
      <c r="H4104" t="s">
        <v>237</v>
      </c>
      <c r="I4104">
        <v>1</v>
      </c>
      <c r="J4104" t="s">
        <v>63</v>
      </c>
      <c r="K4104" t="s">
        <v>238</v>
      </c>
      <c r="L4104" t="s">
        <v>222</v>
      </c>
      <c r="M4104" t="s">
        <v>223</v>
      </c>
      <c r="N4104" t="s">
        <v>24</v>
      </c>
      <c r="O4104">
        <v>778038</v>
      </c>
      <c r="P4104">
        <v>778038</v>
      </c>
      <c r="Q4104">
        <v>77803.8</v>
      </c>
      <c r="R4104">
        <v>855841.8</v>
      </c>
      <c r="S4104" t="s">
        <v>25</v>
      </c>
      <c r="T4104" t="s">
        <v>25</v>
      </c>
      <c r="U4104" t="s">
        <v>4892</v>
      </c>
      <c r="V4104">
        <v>855841</v>
      </c>
      <c r="W4104" t="s">
        <v>25</v>
      </c>
      <c r="X4104">
        <v>778038</v>
      </c>
    </row>
    <row r="4105" spans="1:24" x14ac:dyDescent="0.3">
      <c r="A4105" s="5">
        <v>4102</v>
      </c>
      <c r="B4105" t="s">
        <v>4919</v>
      </c>
      <c r="C4105" s="10">
        <v>43693</v>
      </c>
      <c r="D4105" t="s">
        <v>179</v>
      </c>
      <c r="E4105" t="s">
        <v>4917</v>
      </c>
      <c r="F4105" t="s">
        <v>26</v>
      </c>
      <c r="G4105">
        <v>4</v>
      </c>
      <c r="H4105" t="s">
        <v>237</v>
      </c>
      <c r="I4105">
        <v>1</v>
      </c>
      <c r="J4105" t="s">
        <v>63</v>
      </c>
      <c r="K4105" t="s">
        <v>238</v>
      </c>
      <c r="L4105" t="s">
        <v>222</v>
      </c>
      <c r="M4105" t="s">
        <v>223</v>
      </c>
      <c r="N4105" t="s">
        <v>24</v>
      </c>
      <c r="O4105">
        <v>274476</v>
      </c>
      <c r="P4105">
        <v>274476</v>
      </c>
      <c r="Q4105">
        <v>27447.599999999999</v>
      </c>
      <c r="R4105">
        <v>301923.59999999998</v>
      </c>
      <c r="S4105" t="s">
        <v>25</v>
      </c>
      <c r="T4105" t="s">
        <v>25</v>
      </c>
      <c r="U4105" t="s">
        <v>4894</v>
      </c>
      <c r="V4105">
        <v>301923</v>
      </c>
      <c r="W4105" t="s">
        <v>25</v>
      </c>
      <c r="X4105">
        <v>274476</v>
      </c>
    </row>
    <row r="4106" spans="1:24" x14ac:dyDescent="0.3">
      <c r="A4106" s="5">
        <v>4103</v>
      </c>
      <c r="B4106" t="s">
        <v>4920</v>
      </c>
      <c r="C4106" s="10">
        <v>43693</v>
      </c>
      <c r="D4106" t="s">
        <v>178</v>
      </c>
      <c r="E4106" t="s">
        <v>4917</v>
      </c>
      <c r="F4106" t="s">
        <v>26</v>
      </c>
      <c r="G4106">
        <v>4</v>
      </c>
      <c r="H4106" t="s">
        <v>237</v>
      </c>
      <c r="I4106">
        <v>1</v>
      </c>
      <c r="J4106" t="s">
        <v>63</v>
      </c>
      <c r="K4106" t="s">
        <v>238</v>
      </c>
      <c r="L4106" t="s">
        <v>222</v>
      </c>
      <c r="M4106" t="s">
        <v>223</v>
      </c>
      <c r="N4106" t="s">
        <v>24</v>
      </c>
      <c r="O4106">
        <v>246708</v>
      </c>
      <c r="P4106">
        <v>246708</v>
      </c>
      <c r="Q4106">
        <v>24670.799999999999</v>
      </c>
      <c r="R4106">
        <v>271378.8</v>
      </c>
      <c r="S4106" t="s">
        <v>25</v>
      </c>
      <c r="T4106" t="s">
        <v>25</v>
      </c>
      <c r="U4106" t="s">
        <v>4896</v>
      </c>
      <c r="V4106">
        <v>271378</v>
      </c>
      <c r="W4106" t="s">
        <v>25</v>
      </c>
      <c r="X4106">
        <v>246708</v>
      </c>
    </row>
    <row r="4107" spans="1:24" x14ac:dyDescent="0.3">
      <c r="A4107" s="5">
        <v>4104</v>
      </c>
      <c r="B4107" t="s">
        <v>4921</v>
      </c>
      <c r="C4107" s="10">
        <v>43693</v>
      </c>
      <c r="D4107" t="s">
        <v>179</v>
      </c>
      <c r="E4107" t="s">
        <v>4922</v>
      </c>
      <c r="F4107" t="s">
        <v>26</v>
      </c>
      <c r="G4107">
        <v>4</v>
      </c>
      <c r="H4107" t="s">
        <v>304</v>
      </c>
      <c r="I4107">
        <v>1</v>
      </c>
      <c r="J4107" t="s">
        <v>63</v>
      </c>
      <c r="K4107" t="s">
        <v>305</v>
      </c>
      <c r="L4107" t="s">
        <v>306</v>
      </c>
      <c r="M4107" t="s">
        <v>223</v>
      </c>
      <c r="N4107" t="s">
        <v>24</v>
      </c>
      <c r="O4107">
        <v>6319175</v>
      </c>
      <c r="P4107">
        <v>6319175</v>
      </c>
      <c r="Q4107">
        <v>631917.5</v>
      </c>
      <c r="R4107">
        <v>6951092.5</v>
      </c>
      <c r="S4107" t="s">
        <v>25</v>
      </c>
      <c r="T4107" t="s">
        <v>25</v>
      </c>
      <c r="U4107" t="s">
        <v>4862</v>
      </c>
      <c r="V4107">
        <v>6951092</v>
      </c>
      <c r="W4107" t="s">
        <v>25</v>
      </c>
      <c r="X4107">
        <v>6951092</v>
      </c>
    </row>
    <row r="4108" spans="1:24" x14ac:dyDescent="0.3">
      <c r="A4108" s="5">
        <v>4105</v>
      </c>
      <c r="B4108" t="s">
        <v>4923</v>
      </c>
      <c r="C4108" s="10">
        <v>43693</v>
      </c>
      <c r="D4108" t="s">
        <v>311</v>
      </c>
      <c r="E4108" t="s">
        <v>4924</v>
      </c>
      <c r="F4108" t="s">
        <v>26</v>
      </c>
      <c r="G4108" t="s">
        <v>314</v>
      </c>
      <c r="H4108" t="s">
        <v>323</v>
      </c>
      <c r="I4108">
        <v>1</v>
      </c>
      <c r="J4108" t="s">
        <v>63</v>
      </c>
      <c r="K4108" t="s">
        <v>324</v>
      </c>
      <c r="L4108" t="s">
        <v>306</v>
      </c>
      <c r="M4108" t="s">
        <v>223</v>
      </c>
      <c r="N4108" t="s">
        <v>24</v>
      </c>
      <c r="O4108">
        <v>9800000</v>
      </c>
      <c r="P4108">
        <v>9800000</v>
      </c>
      <c r="Q4108">
        <v>980000</v>
      </c>
      <c r="R4108">
        <v>10780000</v>
      </c>
      <c r="S4108" t="s">
        <v>25</v>
      </c>
      <c r="T4108" t="s">
        <v>25</v>
      </c>
      <c r="U4108" t="s">
        <v>4925</v>
      </c>
      <c r="V4108">
        <v>10780000</v>
      </c>
      <c r="W4108" t="s">
        <v>25</v>
      </c>
      <c r="X4108">
        <v>10584000</v>
      </c>
    </row>
    <row r="4109" spans="1:24" x14ac:dyDescent="0.3">
      <c r="A4109" s="5">
        <v>4106</v>
      </c>
      <c r="B4109" t="s">
        <v>4926</v>
      </c>
      <c r="C4109" s="10">
        <v>43693</v>
      </c>
      <c r="D4109" t="s">
        <v>2699</v>
      </c>
      <c r="E4109" t="s">
        <v>4927</v>
      </c>
      <c r="F4109" t="s">
        <v>26</v>
      </c>
      <c r="G4109" t="s">
        <v>314</v>
      </c>
      <c r="H4109" t="s">
        <v>237</v>
      </c>
      <c r="I4109">
        <v>1</v>
      </c>
      <c r="J4109" t="s">
        <v>63</v>
      </c>
      <c r="K4109" t="s">
        <v>238</v>
      </c>
      <c r="L4109" t="s">
        <v>222</v>
      </c>
      <c r="M4109" t="s">
        <v>223</v>
      </c>
      <c r="N4109" t="s">
        <v>24</v>
      </c>
      <c r="O4109">
        <v>1114280</v>
      </c>
      <c r="P4109">
        <v>1114280</v>
      </c>
      <c r="Q4109">
        <v>111428</v>
      </c>
      <c r="R4109">
        <v>1225708</v>
      </c>
      <c r="S4109" t="s">
        <v>25</v>
      </c>
      <c r="T4109" t="s">
        <v>25</v>
      </c>
      <c r="U4109" t="s">
        <v>4890</v>
      </c>
      <c r="V4109">
        <v>1225708</v>
      </c>
      <c r="W4109" t="s">
        <v>25</v>
      </c>
      <c r="X4109">
        <v>1114280</v>
      </c>
    </row>
    <row r="4110" spans="1:24" x14ac:dyDescent="0.3">
      <c r="A4110" s="5">
        <v>4107</v>
      </c>
      <c r="B4110" t="s">
        <v>4928</v>
      </c>
      <c r="C4110" s="10">
        <v>43693</v>
      </c>
      <c r="E4110" t="s">
        <v>4927</v>
      </c>
      <c r="F4110" t="s">
        <v>26</v>
      </c>
      <c r="G4110" t="s">
        <v>314</v>
      </c>
      <c r="H4110" t="s">
        <v>237</v>
      </c>
      <c r="I4110">
        <v>1</v>
      </c>
      <c r="J4110" t="s">
        <v>63</v>
      </c>
      <c r="K4110" t="s">
        <v>238</v>
      </c>
      <c r="L4110" t="s">
        <v>222</v>
      </c>
      <c r="M4110" t="s">
        <v>223</v>
      </c>
      <c r="N4110" t="s">
        <v>24</v>
      </c>
      <c r="O4110">
        <v>1296730</v>
      </c>
      <c r="P4110">
        <v>1296730</v>
      </c>
      <c r="Q4110">
        <v>129673</v>
      </c>
      <c r="R4110">
        <v>1426403</v>
      </c>
      <c r="S4110" t="s">
        <v>25</v>
      </c>
      <c r="T4110" t="s">
        <v>25</v>
      </c>
      <c r="U4110" t="s">
        <v>4892</v>
      </c>
      <c r="V4110">
        <v>1426403</v>
      </c>
      <c r="W4110" t="s">
        <v>25</v>
      </c>
      <c r="X4110">
        <v>1296730</v>
      </c>
    </row>
    <row r="4111" spans="1:24" x14ac:dyDescent="0.3">
      <c r="A4111" s="5">
        <v>4108</v>
      </c>
      <c r="B4111" t="s">
        <v>4929</v>
      </c>
      <c r="C4111" s="10">
        <v>43693</v>
      </c>
      <c r="D4111">
        <v>2</v>
      </c>
      <c r="E4111" t="s">
        <v>4927</v>
      </c>
      <c r="F4111" t="s">
        <v>26</v>
      </c>
      <c r="G4111" t="s">
        <v>314</v>
      </c>
      <c r="H4111" t="s">
        <v>237</v>
      </c>
      <c r="I4111">
        <v>1</v>
      </c>
      <c r="J4111" t="s">
        <v>63</v>
      </c>
      <c r="K4111" t="s">
        <v>238</v>
      </c>
      <c r="L4111" t="s">
        <v>222</v>
      </c>
      <c r="M4111" t="s">
        <v>223</v>
      </c>
      <c r="N4111" t="s">
        <v>24</v>
      </c>
      <c r="O4111">
        <v>457460</v>
      </c>
      <c r="P4111">
        <v>457460</v>
      </c>
      <c r="Q4111">
        <v>45746</v>
      </c>
      <c r="R4111">
        <v>503206</v>
      </c>
      <c r="S4111" t="s">
        <v>25</v>
      </c>
      <c r="T4111" t="s">
        <v>25</v>
      </c>
      <c r="U4111" t="s">
        <v>4894</v>
      </c>
      <c r="V4111">
        <v>503206</v>
      </c>
      <c r="W4111" t="s">
        <v>25</v>
      </c>
      <c r="X4111">
        <v>457460</v>
      </c>
    </row>
    <row r="4112" spans="1:24" x14ac:dyDescent="0.3">
      <c r="A4112" s="5">
        <v>4109</v>
      </c>
      <c r="B4112" t="s">
        <v>4930</v>
      </c>
      <c r="C4112" s="10">
        <v>43693</v>
      </c>
      <c r="D4112" t="s">
        <v>311</v>
      </c>
      <c r="E4112" t="s">
        <v>4927</v>
      </c>
      <c r="F4112" t="s">
        <v>26</v>
      </c>
      <c r="G4112" t="s">
        <v>314</v>
      </c>
      <c r="H4112" t="s">
        <v>237</v>
      </c>
      <c r="I4112">
        <v>1</v>
      </c>
      <c r="J4112" t="s">
        <v>63</v>
      </c>
      <c r="K4112" t="s">
        <v>238</v>
      </c>
      <c r="L4112" t="s">
        <v>222</v>
      </c>
      <c r="M4112" t="s">
        <v>223</v>
      </c>
      <c r="N4112" t="s">
        <v>24</v>
      </c>
      <c r="O4112">
        <v>411180</v>
      </c>
      <c r="P4112">
        <v>411180</v>
      </c>
      <c r="Q4112">
        <v>41118</v>
      </c>
      <c r="R4112">
        <v>452298</v>
      </c>
      <c r="S4112" t="s">
        <v>25</v>
      </c>
      <c r="T4112" t="s">
        <v>25</v>
      </c>
      <c r="U4112" t="s">
        <v>4896</v>
      </c>
      <c r="V4112">
        <v>452298</v>
      </c>
      <c r="W4112" t="s">
        <v>25</v>
      </c>
      <c r="X4112">
        <v>411180</v>
      </c>
    </row>
    <row r="4113" spans="1:24" x14ac:dyDescent="0.3">
      <c r="A4113" s="5">
        <v>4110</v>
      </c>
      <c r="B4113" t="s">
        <v>4931</v>
      </c>
      <c r="C4113" s="10">
        <v>43693</v>
      </c>
      <c r="D4113" t="s">
        <v>2699</v>
      </c>
      <c r="E4113" t="s">
        <v>4932</v>
      </c>
      <c r="F4113" t="s">
        <v>204</v>
      </c>
      <c r="G4113" t="s">
        <v>269</v>
      </c>
      <c r="H4113" t="s">
        <v>4933</v>
      </c>
      <c r="I4113">
        <v>1</v>
      </c>
      <c r="J4113" t="s">
        <v>36</v>
      </c>
      <c r="K4113" t="s">
        <v>4934</v>
      </c>
      <c r="L4113" t="s">
        <v>2927</v>
      </c>
      <c r="M4113" t="s">
        <v>474</v>
      </c>
      <c r="N4113" t="s">
        <v>24</v>
      </c>
      <c r="O4113">
        <v>377625000</v>
      </c>
      <c r="P4113">
        <v>377625000</v>
      </c>
      <c r="Q4113">
        <v>37762500</v>
      </c>
      <c r="R4113">
        <v>415387500</v>
      </c>
      <c r="S4113" t="s">
        <v>25</v>
      </c>
      <c r="T4113" t="s">
        <v>25</v>
      </c>
      <c r="U4113" t="s">
        <v>4935</v>
      </c>
      <c r="V4113">
        <v>852806625</v>
      </c>
      <c r="W4113" t="s">
        <v>25</v>
      </c>
      <c r="X4113">
        <v>837301050</v>
      </c>
    </row>
    <row r="4114" spans="1:24" x14ac:dyDescent="0.3">
      <c r="A4114" s="5">
        <v>4111</v>
      </c>
      <c r="B4114" t="s">
        <v>4931</v>
      </c>
      <c r="C4114" s="10">
        <v>43693</v>
      </c>
      <c r="E4114" t="s">
        <v>4932</v>
      </c>
      <c r="F4114" t="s">
        <v>204</v>
      </c>
      <c r="G4114" t="s">
        <v>269</v>
      </c>
      <c r="H4114" t="s">
        <v>4936</v>
      </c>
      <c r="I4114">
        <v>1</v>
      </c>
      <c r="J4114" t="s">
        <v>36</v>
      </c>
      <c r="K4114" t="s">
        <v>4934</v>
      </c>
      <c r="L4114" t="s">
        <v>2927</v>
      </c>
      <c r="M4114" t="s">
        <v>474</v>
      </c>
      <c r="N4114" t="s">
        <v>24</v>
      </c>
      <c r="O4114">
        <v>377625000</v>
      </c>
      <c r="P4114">
        <v>377625000</v>
      </c>
      <c r="Q4114">
        <v>37762500</v>
      </c>
      <c r="R4114">
        <v>415387500</v>
      </c>
      <c r="S4114" t="s">
        <v>25</v>
      </c>
      <c r="T4114" t="s">
        <v>25</v>
      </c>
      <c r="U4114" t="s">
        <v>4935</v>
      </c>
      <c r="V4114">
        <v>852806625</v>
      </c>
      <c r="W4114" t="s">
        <v>25</v>
      </c>
      <c r="X4114">
        <v>837301050</v>
      </c>
    </row>
    <row r="4115" spans="1:24" x14ac:dyDescent="0.3">
      <c r="A4115" s="5">
        <v>4112</v>
      </c>
      <c r="B4115" t="s">
        <v>4931</v>
      </c>
      <c r="C4115" s="10">
        <v>43693</v>
      </c>
      <c r="D4115">
        <v>2</v>
      </c>
      <c r="E4115" t="s">
        <v>4932</v>
      </c>
      <c r="F4115" t="s">
        <v>204</v>
      </c>
      <c r="G4115" t="s">
        <v>269</v>
      </c>
      <c r="H4115" t="s">
        <v>4937</v>
      </c>
      <c r="I4115">
        <v>1</v>
      </c>
      <c r="J4115" t="s">
        <v>36</v>
      </c>
      <c r="K4115" t="s">
        <v>4934</v>
      </c>
      <c r="L4115" t="s">
        <v>2927</v>
      </c>
      <c r="M4115" t="s">
        <v>474</v>
      </c>
      <c r="N4115" t="s">
        <v>24</v>
      </c>
      <c r="O4115">
        <v>377625000</v>
      </c>
      <c r="P4115">
        <v>377625000</v>
      </c>
      <c r="Q4115">
        <v>37762500</v>
      </c>
      <c r="R4115">
        <v>415387500</v>
      </c>
      <c r="S4115" t="s">
        <v>25</v>
      </c>
      <c r="T4115" t="s">
        <v>25</v>
      </c>
      <c r="U4115" t="s">
        <v>4935</v>
      </c>
      <c r="V4115">
        <v>852806625</v>
      </c>
      <c r="W4115" t="s">
        <v>25</v>
      </c>
      <c r="X4115">
        <v>837301050</v>
      </c>
    </row>
    <row r="4116" spans="1:24" x14ac:dyDescent="0.3">
      <c r="A4116" s="5">
        <v>4113</v>
      </c>
      <c r="B4116" t="s">
        <v>4938</v>
      </c>
      <c r="C4116" s="10">
        <v>43692</v>
      </c>
      <c r="D4116" t="s">
        <v>311</v>
      </c>
      <c r="E4116" t="s">
        <v>4941</v>
      </c>
      <c r="F4116" t="s">
        <v>204</v>
      </c>
      <c r="G4116" t="s">
        <v>205</v>
      </c>
      <c r="H4116" t="s">
        <v>315</v>
      </c>
      <c r="I4116">
        <v>1</v>
      </c>
      <c r="J4116" t="s">
        <v>36</v>
      </c>
      <c r="K4116" t="s">
        <v>4942</v>
      </c>
      <c r="L4116" t="s">
        <v>2032</v>
      </c>
      <c r="M4116" t="s">
        <v>4943</v>
      </c>
      <c r="N4116" t="s">
        <v>42</v>
      </c>
      <c r="O4116">
        <v>1165</v>
      </c>
      <c r="P4116">
        <v>1165</v>
      </c>
      <c r="Q4116">
        <v>116.5</v>
      </c>
      <c r="R4116">
        <v>1165</v>
      </c>
      <c r="S4116" t="s">
        <v>25</v>
      </c>
      <c r="T4116" t="s">
        <v>25</v>
      </c>
      <c r="U4116" t="s">
        <v>4944</v>
      </c>
      <c r="V4116">
        <v>4824.3999999999996</v>
      </c>
      <c r="W4116" t="s">
        <v>25</v>
      </c>
      <c r="X4116">
        <v>4824.3999999999996</v>
      </c>
    </row>
    <row r="4117" spans="1:24" x14ac:dyDescent="0.3">
      <c r="A4117" s="5">
        <v>4114</v>
      </c>
      <c r="B4117" t="s">
        <v>4938</v>
      </c>
      <c r="C4117" s="10">
        <v>43692</v>
      </c>
      <c r="D4117" t="s">
        <v>2699</v>
      </c>
      <c r="E4117" t="s">
        <v>4941</v>
      </c>
      <c r="F4117" t="s">
        <v>204</v>
      </c>
      <c r="G4117" t="s">
        <v>205</v>
      </c>
      <c r="H4117" t="s">
        <v>4945</v>
      </c>
      <c r="I4117">
        <v>9</v>
      </c>
      <c r="J4117" t="s">
        <v>39</v>
      </c>
      <c r="K4117" t="s">
        <v>4942</v>
      </c>
      <c r="L4117" t="s">
        <v>2032</v>
      </c>
      <c r="M4117" t="s">
        <v>4943</v>
      </c>
      <c r="N4117" t="s">
        <v>42</v>
      </c>
      <c r="O4117">
        <v>428</v>
      </c>
      <c r="P4117">
        <v>3852</v>
      </c>
      <c r="Q4117">
        <v>385.2</v>
      </c>
      <c r="R4117">
        <v>3659.4</v>
      </c>
      <c r="S4117" t="s">
        <v>25</v>
      </c>
      <c r="T4117" t="s">
        <v>25</v>
      </c>
      <c r="U4117" t="s">
        <v>4944</v>
      </c>
      <c r="V4117">
        <v>4824.3999999999996</v>
      </c>
      <c r="W4117" t="s">
        <v>25</v>
      </c>
      <c r="X4117">
        <v>4824.3999999999996</v>
      </c>
    </row>
    <row r="4118" spans="1:24" x14ac:dyDescent="0.3">
      <c r="A4118" s="5">
        <v>4115</v>
      </c>
      <c r="B4118" t="s">
        <v>4946</v>
      </c>
      <c r="C4118" s="10">
        <v>43691</v>
      </c>
      <c r="E4118" t="s">
        <v>4947</v>
      </c>
      <c r="F4118" t="s">
        <v>85</v>
      </c>
      <c r="G4118" t="s">
        <v>205</v>
      </c>
      <c r="H4118" t="s">
        <v>4948</v>
      </c>
      <c r="I4118">
        <v>6</v>
      </c>
      <c r="J4118" t="s">
        <v>2855</v>
      </c>
      <c r="K4118" t="s">
        <v>4949</v>
      </c>
      <c r="L4118" t="s">
        <v>4950</v>
      </c>
      <c r="M4118" t="s">
        <v>259</v>
      </c>
      <c r="N4118" t="s">
        <v>24</v>
      </c>
      <c r="O4118">
        <v>5000000</v>
      </c>
      <c r="P4118">
        <v>30000000</v>
      </c>
      <c r="Q4118">
        <v>3000000</v>
      </c>
      <c r="R4118">
        <v>33000000</v>
      </c>
      <c r="S4118" t="s">
        <v>25</v>
      </c>
      <c r="T4118" t="s">
        <v>25</v>
      </c>
      <c r="U4118" t="s">
        <v>4951</v>
      </c>
      <c r="V4118">
        <v>33000000</v>
      </c>
      <c r="W4118" t="s">
        <v>25</v>
      </c>
      <c r="X4118">
        <v>32400000</v>
      </c>
    </row>
    <row r="4119" spans="1:24" x14ac:dyDescent="0.3">
      <c r="A4119" s="5">
        <v>4116</v>
      </c>
      <c r="B4119" t="s">
        <v>4952</v>
      </c>
      <c r="C4119" s="10">
        <v>43691</v>
      </c>
      <c r="D4119">
        <v>2</v>
      </c>
      <c r="E4119" t="s">
        <v>4953</v>
      </c>
      <c r="F4119" t="s">
        <v>32</v>
      </c>
      <c r="G4119" t="s">
        <v>205</v>
      </c>
      <c r="H4119" t="s">
        <v>4954</v>
      </c>
      <c r="I4119">
        <v>1</v>
      </c>
      <c r="J4119" t="s">
        <v>36</v>
      </c>
      <c r="K4119" t="s">
        <v>4955</v>
      </c>
      <c r="L4119" t="s">
        <v>401</v>
      </c>
      <c r="M4119" t="s">
        <v>4956</v>
      </c>
      <c r="N4119" t="s">
        <v>42</v>
      </c>
      <c r="O4119">
        <v>7500</v>
      </c>
      <c r="P4119">
        <v>7500</v>
      </c>
      <c r="Q4119">
        <v>750</v>
      </c>
      <c r="R4119">
        <v>8250</v>
      </c>
      <c r="S4119" t="s">
        <v>25</v>
      </c>
      <c r="T4119" t="s">
        <v>25</v>
      </c>
      <c r="U4119" t="s">
        <v>4957</v>
      </c>
      <c r="V4119">
        <v>7500</v>
      </c>
      <c r="W4119" t="s">
        <v>25</v>
      </c>
      <c r="X4119">
        <v>7500</v>
      </c>
    </row>
    <row r="4120" spans="1:24" x14ac:dyDescent="0.3">
      <c r="A4120" s="5">
        <v>4117</v>
      </c>
      <c r="B4120" t="s">
        <v>4958</v>
      </c>
      <c r="C4120" s="10">
        <v>43691</v>
      </c>
      <c r="D4120" t="s">
        <v>311</v>
      </c>
      <c r="E4120" t="s">
        <v>4959</v>
      </c>
      <c r="F4120" t="s">
        <v>85</v>
      </c>
      <c r="G4120" t="s">
        <v>182</v>
      </c>
      <c r="H4120" t="s">
        <v>4960</v>
      </c>
      <c r="I4120">
        <v>1</v>
      </c>
      <c r="J4120" t="s">
        <v>36</v>
      </c>
      <c r="K4120" t="s">
        <v>4961</v>
      </c>
      <c r="L4120" t="s">
        <v>4962</v>
      </c>
      <c r="M4120" t="s">
        <v>259</v>
      </c>
      <c r="N4120" t="s">
        <v>24</v>
      </c>
      <c r="O4120">
        <v>5500000</v>
      </c>
      <c r="P4120">
        <v>5500000</v>
      </c>
      <c r="Q4120">
        <v>550000</v>
      </c>
      <c r="R4120">
        <v>5500000</v>
      </c>
      <c r="S4120" t="s">
        <v>25</v>
      </c>
      <c r="T4120" t="s">
        <v>25</v>
      </c>
      <c r="U4120" t="s">
        <v>4963</v>
      </c>
      <c r="V4120">
        <v>5500000</v>
      </c>
      <c r="W4120" t="s">
        <v>25</v>
      </c>
      <c r="X4120">
        <v>5390000</v>
      </c>
    </row>
    <row r="4121" spans="1:24" x14ac:dyDescent="0.3">
      <c r="A4121" s="5">
        <v>4118</v>
      </c>
      <c r="B4121" t="s">
        <v>4964</v>
      </c>
      <c r="C4121" s="10">
        <v>43691</v>
      </c>
      <c r="D4121" t="s">
        <v>2699</v>
      </c>
      <c r="E4121" t="s">
        <v>4966</v>
      </c>
      <c r="F4121" t="s">
        <v>189</v>
      </c>
      <c r="G4121" t="s">
        <v>182</v>
      </c>
      <c r="H4121" t="s">
        <v>315</v>
      </c>
      <c r="I4121">
        <v>1</v>
      </c>
      <c r="J4121" t="s">
        <v>36</v>
      </c>
      <c r="K4121" t="s">
        <v>4967</v>
      </c>
      <c r="L4121" t="s">
        <v>4968</v>
      </c>
      <c r="M4121" t="s">
        <v>339</v>
      </c>
      <c r="N4121" t="s">
        <v>24</v>
      </c>
      <c r="O4121" s="8">
        <v>9.9999999999999995E-7</v>
      </c>
      <c r="P4121" s="8">
        <v>9.9999999999999995E-7</v>
      </c>
      <c r="Q4121" s="8">
        <v>9.9999999999999995E-8</v>
      </c>
      <c r="R4121" s="8">
        <v>1.1000000000000001E-6</v>
      </c>
      <c r="S4121" t="s">
        <v>25</v>
      </c>
      <c r="T4121" t="s">
        <v>25</v>
      </c>
      <c r="U4121" t="s">
        <v>4969</v>
      </c>
      <c r="V4121">
        <v>135300000</v>
      </c>
      <c r="W4121" t="s">
        <v>25</v>
      </c>
      <c r="X4121">
        <v>135300000</v>
      </c>
    </row>
    <row r="4122" spans="1:24" x14ac:dyDescent="0.3">
      <c r="A4122" s="5">
        <v>4119</v>
      </c>
      <c r="B4122" t="s">
        <v>4964</v>
      </c>
      <c r="C4122" s="10">
        <v>43691</v>
      </c>
      <c r="E4122" t="s">
        <v>4966</v>
      </c>
      <c r="F4122" t="s">
        <v>189</v>
      </c>
      <c r="G4122" t="s">
        <v>182</v>
      </c>
      <c r="H4122" t="s">
        <v>4970</v>
      </c>
      <c r="I4122">
        <v>1</v>
      </c>
      <c r="J4122" t="s">
        <v>36</v>
      </c>
      <c r="K4122" t="s">
        <v>4967</v>
      </c>
      <c r="L4122" t="s">
        <v>4968</v>
      </c>
      <c r="M4122" t="s">
        <v>339</v>
      </c>
      <c r="N4122" t="s">
        <v>24</v>
      </c>
      <c r="O4122">
        <v>123577980</v>
      </c>
      <c r="P4122">
        <v>123577980</v>
      </c>
      <c r="Q4122">
        <v>12357798</v>
      </c>
      <c r="R4122">
        <v>135300000</v>
      </c>
      <c r="S4122" t="s">
        <v>25</v>
      </c>
      <c r="T4122" t="s">
        <v>25</v>
      </c>
      <c r="U4122" t="s">
        <v>4969</v>
      </c>
      <c r="V4122">
        <v>135300000</v>
      </c>
      <c r="W4122" t="s">
        <v>25</v>
      </c>
      <c r="X4122">
        <v>135300000</v>
      </c>
    </row>
    <row r="4123" spans="1:24" x14ac:dyDescent="0.3">
      <c r="A4123" s="5">
        <v>4120</v>
      </c>
      <c r="B4123" t="s">
        <v>4971</v>
      </c>
      <c r="C4123" s="10">
        <v>43691</v>
      </c>
      <c r="D4123">
        <v>2</v>
      </c>
      <c r="E4123" t="s">
        <v>4974</v>
      </c>
      <c r="F4123" t="s">
        <v>189</v>
      </c>
      <c r="G4123" t="s">
        <v>269</v>
      </c>
      <c r="H4123" t="s">
        <v>315</v>
      </c>
      <c r="I4123">
        <v>1</v>
      </c>
      <c r="J4123" t="s">
        <v>36</v>
      </c>
      <c r="K4123" t="s">
        <v>4975</v>
      </c>
      <c r="L4123" t="s">
        <v>492</v>
      </c>
      <c r="M4123" t="s">
        <v>172</v>
      </c>
      <c r="N4123" t="s">
        <v>24</v>
      </c>
      <c r="O4123" s="8">
        <v>9.9999999999999995E-7</v>
      </c>
      <c r="P4123" s="8">
        <v>9.9999999999999995E-7</v>
      </c>
      <c r="Q4123" s="8">
        <v>9.9999999999999995E-8</v>
      </c>
      <c r="R4123" s="8">
        <v>9.5000000000000001E-7</v>
      </c>
      <c r="S4123" t="s">
        <v>25</v>
      </c>
      <c r="T4123" t="s">
        <v>25</v>
      </c>
      <c r="U4123" t="s">
        <v>4976</v>
      </c>
      <c r="V4123">
        <v>165300000</v>
      </c>
      <c r="W4123" t="s">
        <v>25</v>
      </c>
      <c r="X4123" t="s">
        <v>25</v>
      </c>
    </row>
    <row r="4124" spans="1:24" x14ac:dyDescent="0.3">
      <c r="A4124" s="5">
        <v>4121</v>
      </c>
      <c r="B4124" t="s">
        <v>4971</v>
      </c>
      <c r="C4124" s="10">
        <v>43691</v>
      </c>
      <c r="D4124" t="s">
        <v>2143</v>
      </c>
      <c r="E4124" t="s">
        <v>4974</v>
      </c>
      <c r="F4124" t="s">
        <v>189</v>
      </c>
      <c r="G4124" t="s">
        <v>269</v>
      </c>
      <c r="H4124" t="s">
        <v>4977</v>
      </c>
      <c r="I4124">
        <v>6</v>
      </c>
      <c r="J4124" t="s">
        <v>4978</v>
      </c>
      <c r="K4124" t="s">
        <v>4975</v>
      </c>
      <c r="L4124" t="s">
        <v>492</v>
      </c>
      <c r="M4124" t="s">
        <v>172</v>
      </c>
      <c r="N4124" t="s">
        <v>24</v>
      </c>
      <c r="O4124">
        <v>22000000</v>
      </c>
      <c r="P4124">
        <v>132000000</v>
      </c>
      <c r="Q4124">
        <v>13200000</v>
      </c>
      <c r="R4124">
        <v>125400000</v>
      </c>
      <c r="S4124" t="s">
        <v>25</v>
      </c>
      <c r="T4124" t="s">
        <v>25</v>
      </c>
      <c r="U4124" t="s">
        <v>4976</v>
      </c>
      <c r="V4124">
        <v>165300000</v>
      </c>
      <c r="W4124" t="s">
        <v>25</v>
      </c>
      <c r="X4124" t="s">
        <v>25</v>
      </c>
    </row>
    <row r="4125" spans="1:24" x14ac:dyDescent="0.3">
      <c r="A4125" s="5">
        <v>4122</v>
      </c>
      <c r="B4125" t="s">
        <v>4971</v>
      </c>
      <c r="C4125" s="10">
        <v>43691</v>
      </c>
      <c r="E4125" t="s">
        <v>4974</v>
      </c>
      <c r="F4125" t="s">
        <v>189</v>
      </c>
      <c r="G4125" t="s">
        <v>269</v>
      </c>
      <c r="H4125" t="s">
        <v>4979</v>
      </c>
      <c r="I4125">
        <v>6</v>
      </c>
      <c r="J4125" t="s">
        <v>4978</v>
      </c>
      <c r="K4125" t="s">
        <v>4975</v>
      </c>
      <c r="L4125" t="s">
        <v>492</v>
      </c>
      <c r="M4125" t="s">
        <v>172</v>
      </c>
      <c r="N4125" t="s">
        <v>24</v>
      </c>
      <c r="O4125">
        <v>7000000</v>
      </c>
      <c r="P4125">
        <v>42000000</v>
      </c>
      <c r="Q4125">
        <v>4200000</v>
      </c>
      <c r="R4125">
        <v>39900000</v>
      </c>
      <c r="S4125" t="s">
        <v>25</v>
      </c>
      <c r="T4125" t="s">
        <v>25</v>
      </c>
      <c r="U4125" t="s">
        <v>4976</v>
      </c>
      <c r="V4125">
        <v>165300000</v>
      </c>
      <c r="W4125" t="s">
        <v>25</v>
      </c>
      <c r="X4125" t="s">
        <v>25</v>
      </c>
    </row>
    <row r="4126" spans="1:24" x14ac:dyDescent="0.3">
      <c r="A4126" s="5">
        <v>4123</v>
      </c>
      <c r="B4126" t="s">
        <v>4980</v>
      </c>
      <c r="C4126" s="10">
        <v>43691</v>
      </c>
      <c r="D4126" t="s">
        <v>286</v>
      </c>
      <c r="E4126" t="s">
        <v>3104</v>
      </c>
      <c r="F4126" t="s">
        <v>289</v>
      </c>
      <c r="G4126" t="s">
        <v>249</v>
      </c>
      <c r="H4126" t="s">
        <v>2834</v>
      </c>
      <c r="I4126">
        <v>4</v>
      </c>
      <c r="J4126" t="s">
        <v>36</v>
      </c>
      <c r="K4126" t="s">
        <v>2835</v>
      </c>
      <c r="L4126" t="s">
        <v>4981</v>
      </c>
      <c r="M4126" t="s">
        <v>3106</v>
      </c>
      <c r="N4126" t="s">
        <v>24</v>
      </c>
      <c r="O4126">
        <v>78283.898305084702</v>
      </c>
      <c r="P4126">
        <v>313135.59322033898</v>
      </c>
      <c r="Q4126">
        <v>31313.5593220339</v>
      </c>
      <c r="R4126">
        <v>344449.15254237299</v>
      </c>
      <c r="S4126" t="s">
        <v>25</v>
      </c>
      <c r="T4126" t="s">
        <v>25</v>
      </c>
      <c r="U4126" t="s">
        <v>4982</v>
      </c>
      <c r="V4126">
        <v>33110000</v>
      </c>
      <c r="W4126" t="s">
        <v>25</v>
      </c>
      <c r="X4126">
        <v>32508000</v>
      </c>
    </row>
    <row r="4127" spans="1:24" x14ac:dyDescent="0.3">
      <c r="A4127" s="5">
        <v>4124</v>
      </c>
      <c r="B4127" t="s">
        <v>4980</v>
      </c>
      <c r="C4127" s="10">
        <v>43691</v>
      </c>
      <c r="D4127" t="s">
        <v>2144</v>
      </c>
      <c r="E4127" t="s">
        <v>3104</v>
      </c>
      <c r="F4127" t="s">
        <v>289</v>
      </c>
      <c r="G4127" t="s">
        <v>249</v>
      </c>
      <c r="H4127" t="s">
        <v>2834</v>
      </c>
      <c r="I4127">
        <v>4</v>
      </c>
      <c r="J4127" t="s">
        <v>36</v>
      </c>
      <c r="K4127" t="s">
        <v>2835</v>
      </c>
      <c r="L4127" t="s">
        <v>4981</v>
      </c>
      <c r="M4127" t="s">
        <v>3106</v>
      </c>
      <c r="N4127" t="s">
        <v>24</v>
      </c>
      <c r="O4127">
        <v>78283.898305084702</v>
      </c>
      <c r="P4127">
        <v>313135.59322033898</v>
      </c>
      <c r="Q4127">
        <v>31313.5593220339</v>
      </c>
      <c r="R4127">
        <v>344449.15254237299</v>
      </c>
      <c r="S4127" t="s">
        <v>25</v>
      </c>
      <c r="T4127" t="s">
        <v>25</v>
      </c>
      <c r="U4127" t="s">
        <v>4982</v>
      </c>
      <c r="V4127">
        <v>33110000</v>
      </c>
      <c r="W4127" t="s">
        <v>25</v>
      </c>
      <c r="X4127">
        <v>32508000</v>
      </c>
    </row>
    <row r="4128" spans="1:24" x14ac:dyDescent="0.3">
      <c r="A4128" s="5">
        <v>4125</v>
      </c>
      <c r="B4128" t="s">
        <v>4980</v>
      </c>
      <c r="C4128" s="10">
        <v>43691</v>
      </c>
      <c r="D4128" t="s">
        <v>549</v>
      </c>
      <c r="E4128" t="s">
        <v>3104</v>
      </c>
      <c r="F4128" t="s">
        <v>289</v>
      </c>
      <c r="G4128" t="s">
        <v>249</v>
      </c>
      <c r="H4128" t="s">
        <v>2834</v>
      </c>
      <c r="I4128">
        <v>4</v>
      </c>
      <c r="J4128" t="s">
        <v>36</v>
      </c>
      <c r="K4128" t="s">
        <v>2835</v>
      </c>
      <c r="L4128" t="s">
        <v>4981</v>
      </c>
      <c r="M4128" t="s">
        <v>3106</v>
      </c>
      <c r="N4128" t="s">
        <v>24</v>
      </c>
      <c r="O4128">
        <v>78283.898305084702</v>
      </c>
      <c r="P4128">
        <v>313135.59322033898</v>
      </c>
      <c r="Q4128">
        <v>31313.5593220339</v>
      </c>
      <c r="R4128">
        <v>344449.15254237299</v>
      </c>
      <c r="S4128" t="s">
        <v>25</v>
      </c>
      <c r="T4128" t="s">
        <v>25</v>
      </c>
      <c r="U4128" t="s">
        <v>4982</v>
      </c>
      <c r="V4128">
        <v>33110000</v>
      </c>
      <c r="W4128" t="s">
        <v>25</v>
      </c>
      <c r="X4128">
        <v>32508000</v>
      </c>
    </row>
    <row r="4129" spans="1:24" x14ac:dyDescent="0.3">
      <c r="A4129" s="5">
        <v>4126</v>
      </c>
      <c r="B4129" t="s">
        <v>4980</v>
      </c>
      <c r="C4129" s="10">
        <v>43691</v>
      </c>
      <c r="D4129" t="s">
        <v>2143</v>
      </c>
      <c r="E4129" t="s">
        <v>3104</v>
      </c>
      <c r="F4129" t="s">
        <v>289</v>
      </c>
      <c r="G4129" t="s">
        <v>249</v>
      </c>
      <c r="H4129" t="s">
        <v>2834</v>
      </c>
      <c r="I4129">
        <v>4</v>
      </c>
      <c r="J4129" t="s">
        <v>36</v>
      </c>
      <c r="K4129" t="s">
        <v>2835</v>
      </c>
      <c r="L4129" t="s">
        <v>4981</v>
      </c>
      <c r="M4129" t="s">
        <v>3106</v>
      </c>
      <c r="N4129" t="s">
        <v>24</v>
      </c>
      <c r="O4129">
        <v>78283.898305084702</v>
      </c>
      <c r="P4129">
        <v>313135.59322033898</v>
      </c>
      <c r="Q4129">
        <v>31313.5593220339</v>
      </c>
      <c r="R4129">
        <v>344449.15254237299</v>
      </c>
      <c r="S4129" t="s">
        <v>25</v>
      </c>
      <c r="T4129" t="s">
        <v>25</v>
      </c>
      <c r="U4129" t="s">
        <v>4982</v>
      </c>
      <c r="V4129">
        <v>33110000</v>
      </c>
      <c r="W4129" t="s">
        <v>25</v>
      </c>
      <c r="X4129">
        <v>32508000</v>
      </c>
    </row>
    <row r="4130" spans="1:24" x14ac:dyDescent="0.3">
      <c r="A4130" s="5">
        <v>4127</v>
      </c>
      <c r="B4130" t="s">
        <v>4980</v>
      </c>
      <c r="C4130" s="10">
        <v>43691</v>
      </c>
      <c r="E4130" t="s">
        <v>3104</v>
      </c>
      <c r="F4130" t="s">
        <v>289</v>
      </c>
      <c r="G4130" t="s">
        <v>249</v>
      </c>
      <c r="H4130" t="s">
        <v>2837</v>
      </c>
      <c r="I4130">
        <v>8</v>
      </c>
      <c r="J4130" t="s">
        <v>2838</v>
      </c>
      <c r="K4130" t="s">
        <v>2835</v>
      </c>
      <c r="L4130" t="s">
        <v>4981</v>
      </c>
      <c r="M4130" t="s">
        <v>3106</v>
      </c>
      <c r="N4130" t="s">
        <v>24</v>
      </c>
      <c r="O4130">
        <v>39141.949152542402</v>
      </c>
      <c r="P4130">
        <v>313135.59322033898</v>
      </c>
      <c r="Q4130">
        <v>31313.5593220339</v>
      </c>
      <c r="R4130">
        <v>344449.15254237299</v>
      </c>
      <c r="S4130" t="s">
        <v>25</v>
      </c>
      <c r="T4130" t="s">
        <v>25</v>
      </c>
      <c r="U4130" t="s">
        <v>4982</v>
      </c>
      <c r="V4130">
        <v>33110000</v>
      </c>
      <c r="W4130" t="s">
        <v>25</v>
      </c>
      <c r="X4130">
        <v>32508000</v>
      </c>
    </row>
    <row r="4131" spans="1:24" x14ac:dyDescent="0.3">
      <c r="A4131" s="5">
        <v>4128</v>
      </c>
      <c r="B4131" t="s">
        <v>4980</v>
      </c>
      <c r="C4131" s="10">
        <v>43691</v>
      </c>
      <c r="D4131" t="s">
        <v>286</v>
      </c>
      <c r="E4131" t="s">
        <v>3104</v>
      </c>
      <c r="F4131" t="s">
        <v>289</v>
      </c>
      <c r="G4131" t="s">
        <v>249</v>
      </c>
      <c r="H4131" t="s">
        <v>2837</v>
      </c>
      <c r="I4131">
        <v>8</v>
      </c>
      <c r="J4131" t="s">
        <v>2838</v>
      </c>
      <c r="K4131" t="s">
        <v>2835</v>
      </c>
      <c r="L4131" t="s">
        <v>4981</v>
      </c>
      <c r="M4131" t="s">
        <v>3106</v>
      </c>
      <c r="N4131" t="s">
        <v>24</v>
      </c>
      <c r="O4131">
        <v>39141.949152542402</v>
      </c>
      <c r="P4131">
        <v>313135.59322033898</v>
      </c>
      <c r="Q4131">
        <v>31313.5593220339</v>
      </c>
      <c r="R4131">
        <v>344449.15254237299</v>
      </c>
      <c r="S4131" t="s">
        <v>25</v>
      </c>
      <c r="T4131" t="s">
        <v>25</v>
      </c>
      <c r="U4131" t="s">
        <v>4982</v>
      </c>
      <c r="V4131">
        <v>33110000</v>
      </c>
      <c r="W4131" t="s">
        <v>25</v>
      </c>
      <c r="X4131">
        <v>32508000</v>
      </c>
    </row>
    <row r="4132" spans="1:24" x14ac:dyDescent="0.3">
      <c r="A4132" s="5">
        <v>4129</v>
      </c>
      <c r="B4132" t="s">
        <v>4980</v>
      </c>
      <c r="C4132" s="10">
        <v>43691</v>
      </c>
      <c r="D4132" t="s">
        <v>2144</v>
      </c>
      <c r="E4132" t="s">
        <v>3104</v>
      </c>
      <c r="F4132" t="s">
        <v>289</v>
      </c>
      <c r="G4132" t="s">
        <v>249</v>
      </c>
      <c r="H4132" t="s">
        <v>2837</v>
      </c>
      <c r="I4132">
        <v>8</v>
      </c>
      <c r="J4132" t="s">
        <v>2838</v>
      </c>
      <c r="K4132" t="s">
        <v>2835</v>
      </c>
      <c r="L4132" t="s">
        <v>4981</v>
      </c>
      <c r="M4132" t="s">
        <v>3106</v>
      </c>
      <c r="N4132" t="s">
        <v>24</v>
      </c>
      <c r="O4132">
        <v>39141.949152542402</v>
      </c>
      <c r="P4132">
        <v>313135.59322033898</v>
      </c>
      <c r="Q4132">
        <v>31313.5593220339</v>
      </c>
      <c r="R4132">
        <v>344449.15254237299</v>
      </c>
      <c r="S4132" t="s">
        <v>25</v>
      </c>
      <c r="T4132" t="s">
        <v>25</v>
      </c>
      <c r="U4132" t="s">
        <v>4982</v>
      </c>
      <c r="V4132">
        <v>33110000</v>
      </c>
      <c r="W4132" t="s">
        <v>25</v>
      </c>
      <c r="X4132">
        <v>32508000</v>
      </c>
    </row>
    <row r="4133" spans="1:24" x14ac:dyDescent="0.3">
      <c r="A4133" s="5">
        <v>4130</v>
      </c>
      <c r="B4133" t="s">
        <v>4980</v>
      </c>
      <c r="C4133" s="10">
        <v>43691</v>
      </c>
      <c r="D4133" t="s">
        <v>549</v>
      </c>
      <c r="E4133" t="s">
        <v>3104</v>
      </c>
      <c r="F4133" t="s">
        <v>289</v>
      </c>
      <c r="G4133" t="s">
        <v>249</v>
      </c>
      <c r="H4133" t="s">
        <v>2837</v>
      </c>
      <c r="I4133">
        <v>8</v>
      </c>
      <c r="J4133" t="s">
        <v>2838</v>
      </c>
      <c r="K4133" t="s">
        <v>2835</v>
      </c>
      <c r="L4133" t="s">
        <v>4981</v>
      </c>
      <c r="M4133" t="s">
        <v>3106</v>
      </c>
      <c r="N4133" t="s">
        <v>24</v>
      </c>
      <c r="O4133">
        <v>39141.949152542402</v>
      </c>
      <c r="P4133">
        <v>313135.59322033898</v>
      </c>
      <c r="Q4133">
        <v>31313.5593220339</v>
      </c>
      <c r="R4133">
        <v>344449.15254237299</v>
      </c>
      <c r="S4133" t="s">
        <v>25</v>
      </c>
      <c r="T4133" t="s">
        <v>25</v>
      </c>
      <c r="U4133" t="s">
        <v>4982</v>
      </c>
      <c r="V4133">
        <v>33110000</v>
      </c>
      <c r="W4133" t="s">
        <v>25</v>
      </c>
      <c r="X4133">
        <v>32508000</v>
      </c>
    </row>
    <row r="4134" spans="1:24" x14ac:dyDescent="0.3">
      <c r="A4134" s="5">
        <v>4131</v>
      </c>
      <c r="B4134" t="s">
        <v>4980</v>
      </c>
      <c r="C4134" s="10">
        <v>43691</v>
      </c>
      <c r="D4134" t="s">
        <v>352</v>
      </c>
      <c r="E4134" t="s">
        <v>3104</v>
      </c>
      <c r="F4134" t="s">
        <v>289</v>
      </c>
      <c r="G4134" t="s">
        <v>249</v>
      </c>
      <c r="H4134" t="s">
        <v>2839</v>
      </c>
      <c r="I4134">
        <v>37</v>
      </c>
      <c r="J4134" t="s">
        <v>2845</v>
      </c>
      <c r="K4134" t="s">
        <v>2835</v>
      </c>
      <c r="L4134" t="s">
        <v>4981</v>
      </c>
      <c r="M4134" t="s">
        <v>3106</v>
      </c>
      <c r="N4134" t="s">
        <v>24</v>
      </c>
      <c r="O4134">
        <v>8463.1241410902403</v>
      </c>
      <c r="P4134">
        <v>313135.59322033898</v>
      </c>
      <c r="Q4134">
        <v>31313.5593220339</v>
      </c>
      <c r="R4134">
        <v>344449.15254237299</v>
      </c>
      <c r="S4134" t="s">
        <v>25</v>
      </c>
      <c r="T4134" t="s">
        <v>25</v>
      </c>
      <c r="U4134" t="s">
        <v>4982</v>
      </c>
      <c r="V4134">
        <v>33110000</v>
      </c>
      <c r="W4134" t="s">
        <v>25</v>
      </c>
      <c r="X4134">
        <v>32508000</v>
      </c>
    </row>
    <row r="4135" spans="1:24" x14ac:dyDescent="0.3">
      <c r="A4135" s="5">
        <v>4132</v>
      </c>
      <c r="B4135" t="s">
        <v>4980</v>
      </c>
      <c r="C4135" s="10">
        <v>43691</v>
      </c>
      <c r="D4135" t="s">
        <v>2721</v>
      </c>
      <c r="E4135" t="s">
        <v>3104</v>
      </c>
      <c r="F4135" t="s">
        <v>289</v>
      </c>
      <c r="G4135" t="s">
        <v>249</v>
      </c>
      <c r="H4135" t="s">
        <v>2839</v>
      </c>
      <c r="I4135">
        <v>37</v>
      </c>
      <c r="J4135" t="s">
        <v>2845</v>
      </c>
      <c r="K4135" t="s">
        <v>2835</v>
      </c>
      <c r="L4135" t="s">
        <v>4981</v>
      </c>
      <c r="M4135" t="s">
        <v>3106</v>
      </c>
      <c r="N4135" t="s">
        <v>24</v>
      </c>
      <c r="O4135">
        <v>8463.1241410902403</v>
      </c>
      <c r="P4135">
        <v>313135.59322033898</v>
      </c>
      <c r="Q4135">
        <v>31313.5593220339</v>
      </c>
      <c r="R4135">
        <v>344449.15254237299</v>
      </c>
      <c r="S4135" t="s">
        <v>25</v>
      </c>
      <c r="T4135" t="s">
        <v>25</v>
      </c>
      <c r="U4135" t="s">
        <v>4982</v>
      </c>
      <c r="V4135">
        <v>33110000</v>
      </c>
      <c r="W4135" t="s">
        <v>25</v>
      </c>
      <c r="X4135">
        <v>32508000</v>
      </c>
    </row>
    <row r="4136" spans="1:24" x14ac:dyDescent="0.3">
      <c r="A4136" s="5">
        <v>4133</v>
      </c>
      <c r="B4136" t="s">
        <v>4980</v>
      </c>
      <c r="C4136" s="10">
        <v>43691</v>
      </c>
      <c r="D4136" t="s">
        <v>352</v>
      </c>
      <c r="E4136" t="s">
        <v>3104</v>
      </c>
      <c r="F4136" t="s">
        <v>289</v>
      </c>
      <c r="G4136" t="s">
        <v>249</v>
      </c>
      <c r="H4136" t="s">
        <v>2839</v>
      </c>
      <c r="I4136">
        <v>37</v>
      </c>
      <c r="J4136" t="s">
        <v>2845</v>
      </c>
      <c r="K4136" t="s">
        <v>2835</v>
      </c>
      <c r="L4136" t="s">
        <v>4981</v>
      </c>
      <c r="M4136" t="s">
        <v>3106</v>
      </c>
      <c r="N4136" t="s">
        <v>24</v>
      </c>
      <c r="O4136">
        <v>8463.1241410902403</v>
      </c>
      <c r="P4136">
        <v>313135.59322033898</v>
      </c>
      <c r="Q4136">
        <v>31313.5593220339</v>
      </c>
      <c r="R4136">
        <v>344449.15254237299</v>
      </c>
      <c r="S4136" t="s">
        <v>25</v>
      </c>
      <c r="T4136" t="s">
        <v>25</v>
      </c>
      <c r="U4136" t="s">
        <v>4982</v>
      </c>
      <c r="V4136">
        <v>33110000</v>
      </c>
      <c r="W4136" t="s">
        <v>25</v>
      </c>
      <c r="X4136">
        <v>32508000</v>
      </c>
    </row>
    <row r="4137" spans="1:24" x14ac:dyDescent="0.3">
      <c r="A4137" s="5">
        <v>4134</v>
      </c>
      <c r="B4137" t="s">
        <v>4980</v>
      </c>
      <c r="C4137" s="10">
        <v>43691</v>
      </c>
      <c r="D4137" t="s">
        <v>2721</v>
      </c>
      <c r="E4137" t="s">
        <v>3104</v>
      </c>
      <c r="F4137" t="s">
        <v>289</v>
      </c>
      <c r="G4137" t="s">
        <v>249</v>
      </c>
      <c r="H4137" t="s">
        <v>2839</v>
      </c>
      <c r="I4137">
        <v>37</v>
      </c>
      <c r="J4137" t="s">
        <v>2845</v>
      </c>
      <c r="K4137" t="s">
        <v>2835</v>
      </c>
      <c r="L4137" t="s">
        <v>4981</v>
      </c>
      <c r="M4137" t="s">
        <v>3106</v>
      </c>
      <c r="N4137" t="s">
        <v>24</v>
      </c>
      <c r="O4137">
        <v>8463.1241410902403</v>
      </c>
      <c r="P4137">
        <v>313135.59322033898</v>
      </c>
      <c r="Q4137">
        <v>31313.5593220339</v>
      </c>
      <c r="R4137">
        <v>344449.15254237299</v>
      </c>
      <c r="S4137" t="s">
        <v>25</v>
      </c>
      <c r="T4137" t="s">
        <v>25</v>
      </c>
      <c r="U4137" t="s">
        <v>4982</v>
      </c>
      <c r="V4137">
        <v>33110000</v>
      </c>
      <c r="W4137" t="s">
        <v>25</v>
      </c>
      <c r="X4137">
        <v>32508000</v>
      </c>
    </row>
    <row r="4138" spans="1:24" x14ac:dyDescent="0.3">
      <c r="A4138" s="5">
        <v>4135</v>
      </c>
      <c r="B4138" t="s">
        <v>4980</v>
      </c>
      <c r="C4138" s="10">
        <v>43691</v>
      </c>
      <c r="D4138" t="s">
        <v>352</v>
      </c>
      <c r="E4138" t="s">
        <v>3104</v>
      </c>
      <c r="F4138" t="s">
        <v>289</v>
      </c>
      <c r="G4138" t="s">
        <v>249</v>
      </c>
      <c r="H4138" t="s">
        <v>2842</v>
      </c>
      <c r="I4138">
        <v>2</v>
      </c>
      <c r="J4138" t="s">
        <v>2841</v>
      </c>
      <c r="K4138" t="s">
        <v>2835</v>
      </c>
      <c r="L4138" t="s">
        <v>4981</v>
      </c>
      <c r="M4138" t="s">
        <v>3106</v>
      </c>
      <c r="N4138" t="s">
        <v>24</v>
      </c>
      <c r="O4138">
        <v>156567.796610169</v>
      </c>
      <c r="P4138">
        <v>313135.59322033898</v>
      </c>
      <c r="Q4138">
        <v>31313.5593220339</v>
      </c>
      <c r="R4138">
        <v>344449.15254237299</v>
      </c>
      <c r="S4138" t="s">
        <v>25</v>
      </c>
      <c r="T4138" t="s">
        <v>25</v>
      </c>
      <c r="U4138" t="s">
        <v>4982</v>
      </c>
      <c r="V4138">
        <v>33110000</v>
      </c>
      <c r="W4138" t="s">
        <v>25</v>
      </c>
      <c r="X4138">
        <v>32508000</v>
      </c>
    </row>
    <row r="4139" spans="1:24" x14ac:dyDescent="0.3">
      <c r="A4139" s="5">
        <v>4136</v>
      </c>
      <c r="B4139" t="s">
        <v>4980</v>
      </c>
      <c r="C4139" s="10">
        <v>43691</v>
      </c>
      <c r="D4139" t="s">
        <v>2721</v>
      </c>
      <c r="E4139" t="s">
        <v>3104</v>
      </c>
      <c r="F4139" t="s">
        <v>289</v>
      </c>
      <c r="G4139" t="s">
        <v>249</v>
      </c>
      <c r="H4139" t="s">
        <v>2842</v>
      </c>
      <c r="I4139">
        <v>2</v>
      </c>
      <c r="J4139" t="s">
        <v>2841</v>
      </c>
      <c r="K4139" t="s">
        <v>2835</v>
      </c>
      <c r="L4139" t="s">
        <v>4981</v>
      </c>
      <c r="M4139" t="s">
        <v>3106</v>
      </c>
      <c r="N4139" t="s">
        <v>24</v>
      </c>
      <c r="O4139">
        <v>156567.796610169</v>
      </c>
      <c r="P4139">
        <v>313135.59322033898</v>
      </c>
      <c r="Q4139">
        <v>31313.5593220339</v>
      </c>
      <c r="R4139">
        <v>344449.15254237299</v>
      </c>
      <c r="S4139" t="s">
        <v>25</v>
      </c>
      <c r="T4139" t="s">
        <v>25</v>
      </c>
      <c r="U4139" t="s">
        <v>4982</v>
      </c>
      <c r="V4139">
        <v>33110000</v>
      </c>
      <c r="W4139" t="s">
        <v>25</v>
      </c>
      <c r="X4139">
        <v>32508000</v>
      </c>
    </row>
    <row r="4140" spans="1:24" x14ac:dyDescent="0.3">
      <c r="A4140" s="5">
        <v>4137</v>
      </c>
      <c r="B4140" t="s">
        <v>4980</v>
      </c>
      <c r="C4140" s="10">
        <v>43691</v>
      </c>
      <c r="D4140" t="s">
        <v>379</v>
      </c>
      <c r="E4140" t="s">
        <v>3104</v>
      </c>
      <c r="F4140" t="s">
        <v>289</v>
      </c>
      <c r="G4140" t="s">
        <v>249</v>
      </c>
      <c r="H4140" t="s">
        <v>2842</v>
      </c>
      <c r="I4140">
        <v>2</v>
      </c>
      <c r="J4140" t="s">
        <v>2841</v>
      </c>
      <c r="K4140" t="s">
        <v>2835</v>
      </c>
      <c r="L4140" t="s">
        <v>4981</v>
      </c>
      <c r="M4140" t="s">
        <v>3106</v>
      </c>
      <c r="N4140" t="s">
        <v>24</v>
      </c>
      <c r="O4140">
        <v>156567.796610169</v>
      </c>
      <c r="P4140">
        <v>313135.59322033898</v>
      </c>
      <c r="Q4140">
        <v>31313.5593220339</v>
      </c>
      <c r="R4140">
        <v>344449.15254237299</v>
      </c>
      <c r="S4140" t="s">
        <v>25</v>
      </c>
      <c r="T4140" t="s">
        <v>25</v>
      </c>
      <c r="U4140" t="s">
        <v>4982</v>
      </c>
      <c r="V4140">
        <v>33110000</v>
      </c>
      <c r="W4140" t="s">
        <v>25</v>
      </c>
      <c r="X4140">
        <v>32508000</v>
      </c>
    </row>
    <row r="4141" spans="1:24" x14ac:dyDescent="0.3">
      <c r="A4141" s="5">
        <v>4138</v>
      </c>
      <c r="B4141" t="s">
        <v>4980</v>
      </c>
      <c r="C4141" s="10">
        <v>43691</v>
      </c>
      <c r="D4141" t="s">
        <v>379</v>
      </c>
      <c r="E4141" t="s">
        <v>3104</v>
      </c>
      <c r="F4141" t="s">
        <v>289</v>
      </c>
      <c r="G4141" t="s">
        <v>249</v>
      </c>
      <c r="H4141" t="s">
        <v>2842</v>
      </c>
      <c r="I4141">
        <v>2</v>
      </c>
      <c r="J4141" t="s">
        <v>2841</v>
      </c>
      <c r="K4141" t="s">
        <v>2835</v>
      </c>
      <c r="L4141" t="s">
        <v>4981</v>
      </c>
      <c r="M4141" t="s">
        <v>3106</v>
      </c>
      <c r="N4141" t="s">
        <v>24</v>
      </c>
      <c r="O4141">
        <v>156567.796610169</v>
      </c>
      <c r="P4141">
        <v>313135.59322033898</v>
      </c>
      <c r="Q4141">
        <v>31313.5593220339</v>
      </c>
      <c r="R4141">
        <v>344449.15254237299</v>
      </c>
      <c r="S4141" t="s">
        <v>25</v>
      </c>
      <c r="T4141" t="s">
        <v>25</v>
      </c>
      <c r="U4141" t="s">
        <v>4982</v>
      </c>
      <c r="V4141">
        <v>33110000</v>
      </c>
      <c r="W4141" t="s">
        <v>25</v>
      </c>
      <c r="X4141">
        <v>32508000</v>
      </c>
    </row>
    <row r="4142" spans="1:24" x14ac:dyDescent="0.3">
      <c r="A4142" s="5">
        <v>4139</v>
      </c>
      <c r="B4142" t="s">
        <v>4980</v>
      </c>
      <c r="C4142" s="10">
        <v>43691</v>
      </c>
      <c r="D4142" t="s">
        <v>379</v>
      </c>
      <c r="E4142" t="s">
        <v>3104</v>
      </c>
      <c r="F4142" t="s">
        <v>289</v>
      </c>
      <c r="G4142" t="s">
        <v>249</v>
      </c>
      <c r="H4142" t="s">
        <v>2848</v>
      </c>
      <c r="I4142">
        <v>16</v>
      </c>
      <c r="J4142" t="s">
        <v>2640</v>
      </c>
      <c r="K4142" t="s">
        <v>2835</v>
      </c>
      <c r="L4142" t="s">
        <v>4981</v>
      </c>
      <c r="M4142" t="s">
        <v>3106</v>
      </c>
      <c r="N4142" t="s">
        <v>24</v>
      </c>
      <c r="O4142">
        <v>19570.974576271201</v>
      </c>
      <c r="P4142">
        <v>313135.59322033898</v>
      </c>
      <c r="Q4142">
        <v>31313.5593220339</v>
      </c>
      <c r="R4142">
        <v>344449.15254237299</v>
      </c>
      <c r="S4142" t="s">
        <v>25</v>
      </c>
      <c r="T4142" t="s">
        <v>25</v>
      </c>
      <c r="U4142" t="s">
        <v>4982</v>
      </c>
      <c r="V4142">
        <v>33110000</v>
      </c>
      <c r="W4142" t="s">
        <v>25</v>
      </c>
      <c r="X4142">
        <v>32508000</v>
      </c>
    </row>
    <row r="4143" spans="1:24" x14ac:dyDescent="0.3">
      <c r="A4143" s="5">
        <v>4140</v>
      </c>
      <c r="B4143" t="s">
        <v>4980</v>
      </c>
      <c r="C4143" s="10">
        <v>43691</v>
      </c>
      <c r="D4143" t="s">
        <v>2143</v>
      </c>
      <c r="E4143" t="s">
        <v>3104</v>
      </c>
      <c r="F4143" t="s">
        <v>289</v>
      </c>
      <c r="G4143" t="s">
        <v>249</v>
      </c>
      <c r="H4143" t="s">
        <v>2848</v>
      </c>
      <c r="I4143">
        <v>16</v>
      </c>
      <c r="J4143" t="s">
        <v>2640</v>
      </c>
      <c r="K4143" t="s">
        <v>2835</v>
      </c>
      <c r="L4143" t="s">
        <v>4981</v>
      </c>
      <c r="M4143" t="s">
        <v>3106</v>
      </c>
      <c r="N4143" t="s">
        <v>24</v>
      </c>
      <c r="O4143">
        <v>19570.974576271201</v>
      </c>
      <c r="P4143">
        <v>313135.59322033898</v>
      </c>
      <c r="Q4143">
        <v>31313.5593220339</v>
      </c>
      <c r="R4143">
        <v>344449.15254237299</v>
      </c>
      <c r="S4143" t="s">
        <v>25</v>
      </c>
      <c r="T4143" t="s">
        <v>25</v>
      </c>
      <c r="U4143" t="s">
        <v>4982</v>
      </c>
      <c r="V4143">
        <v>33110000</v>
      </c>
      <c r="W4143" t="s">
        <v>25</v>
      </c>
      <c r="X4143">
        <v>32508000</v>
      </c>
    </row>
    <row r="4144" spans="1:24" x14ac:dyDescent="0.3">
      <c r="A4144" s="5">
        <v>4141</v>
      </c>
      <c r="B4144" t="s">
        <v>4980</v>
      </c>
      <c r="C4144" s="10">
        <v>43691</v>
      </c>
      <c r="E4144" t="s">
        <v>3104</v>
      </c>
      <c r="F4144" t="s">
        <v>289</v>
      </c>
      <c r="G4144" t="s">
        <v>249</v>
      </c>
      <c r="H4144" t="s">
        <v>2848</v>
      </c>
      <c r="I4144">
        <v>16</v>
      </c>
      <c r="J4144" t="s">
        <v>2640</v>
      </c>
      <c r="K4144" t="s">
        <v>2835</v>
      </c>
      <c r="L4144" t="s">
        <v>4981</v>
      </c>
      <c r="M4144" t="s">
        <v>3106</v>
      </c>
      <c r="N4144" t="s">
        <v>24</v>
      </c>
      <c r="O4144">
        <v>19570.974576271201</v>
      </c>
      <c r="P4144">
        <v>313135.59322033898</v>
      </c>
      <c r="Q4144">
        <v>31313.5593220339</v>
      </c>
      <c r="R4144">
        <v>344449.15254237299</v>
      </c>
      <c r="S4144" t="s">
        <v>25</v>
      </c>
      <c r="T4144" t="s">
        <v>25</v>
      </c>
      <c r="U4144" t="s">
        <v>4982</v>
      </c>
      <c r="V4144">
        <v>33110000</v>
      </c>
      <c r="W4144" t="s">
        <v>25</v>
      </c>
      <c r="X4144">
        <v>32508000</v>
      </c>
    </row>
    <row r="4145" spans="1:24" x14ac:dyDescent="0.3">
      <c r="A4145" s="5">
        <v>4142</v>
      </c>
      <c r="B4145" t="s">
        <v>4980</v>
      </c>
      <c r="C4145" s="10">
        <v>43691</v>
      </c>
      <c r="D4145" t="s">
        <v>286</v>
      </c>
      <c r="E4145" t="s">
        <v>3104</v>
      </c>
      <c r="F4145" t="s">
        <v>289</v>
      </c>
      <c r="G4145" t="s">
        <v>249</v>
      </c>
      <c r="H4145" t="s">
        <v>2848</v>
      </c>
      <c r="I4145">
        <v>16</v>
      </c>
      <c r="J4145" t="s">
        <v>2640</v>
      </c>
      <c r="K4145" t="s">
        <v>2835</v>
      </c>
      <c r="L4145" t="s">
        <v>4981</v>
      </c>
      <c r="M4145" t="s">
        <v>3106</v>
      </c>
      <c r="N4145" t="s">
        <v>24</v>
      </c>
      <c r="O4145">
        <v>19570.974576271201</v>
      </c>
      <c r="P4145">
        <v>313135.59322033898</v>
      </c>
      <c r="Q4145">
        <v>31313.5593220339</v>
      </c>
      <c r="R4145">
        <v>344449.15254237299</v>
      </c>
      <c r="S4145" t="s">
        <v>25</v>
      </c>
      <c r="T4145" t="s">
        <v>25</v>
      </c>
      <c r="U4145" t="s">
        <v>4982</v>
      </c>
      <c r="V4145">
        <v>33110000</v>
      </c>
      <c r="W4145" t="s">
        <v>25</v>
      </c>
      <c r="X4145">
        <v>32508000</v>
      </c>
    </row>
    <row r="4146" spans="1:24" x14ac:dyDescent="0.3">
      <c r="A4146" s="5">
        <v>4143</v>
      </c>
      <c r="B4146" t="s">
        <v>4980</v>
      </c>
      <c r="C4146" s="10">
        <v>43691</v>
      </c>
      <c r="D4146" t="s">
        <v>2144</v>
      </c>
      <c r="E4146" t="s">
        <v>3104</v>
      </c>
      <c r="F4146" t="s">
        <v>289</v>
      </c>
      <c r="G4146" t="s">
        <v>249</v>
      </c>
      <c r="H4146" t="s">
        <v>3108</v>
      </c>
      <c r="I4146">
        <v>4</v>
      </c>
      <c r="J4146" t="s">
        <v>2640</v>
      </c>
      <c r="K4146" t="s">
        <v>2835</v>
      </c>
      <c r="L4146" t="s">
        <v>4981</v>
      </c>
      <c r="M4146" t="s">
        <v>3106</v>
      </c>
      <c r="N4146" t="s">
        <v>24</v>
      </c>
      <c r="O4146">
        <v>78283.898305084702</v>
      </c>
      <c r="P4146">
        <v>313135.59322033898</v>
      </c>
      <c r="Q4146">
        <v>31313.5593220339</v>
      </c>
      <c r="R4146">
        <v>344449.15254237299</v>
      </c>
      <c r="S4146" t="s">
        <v>25</v>
      </c>
      <c r="T4146" t="s">
        <v>25</v>
      </c>
      <c r="U4146" t="s">
        <v>4982</v>
      </c>
      <c r="V4146">
        <v>33110000</v>
      </c>
      <c r="W4146" t="s">
        <v>25</v>
      </c>
      <c r="X4146">
        <v>32508000</v>
      </c>
    </row>
    <row r="4147" spans="1:24" x14ac:dyDescent="0.3">
      <c r="A4147" s="5">
        <v>4144</v>
      </c>
      <c r="B4147" t="s">
        <v>4980</v>
      </c>
      <c r="C4147" s="10">
        <v>43691</v>
      </c>
      <c r="D4147" t="s">
        <v>2143</v>
      </c>
      <c r="E4147" t="s">
        <v>3104</v>
      </c>
      <c r="F4147" t="s">
        <v>289</v>
      </c>
      <c r="G4147" t="s">
        <v>249</v>
      </c>
      <c r="H4147" t="s">
        <v>3108</v>
      </c>
      <c r="I4147">
        <v>4</v>
      </c>
      <c r="J4147" t="s">
        <v>2640</v>
      </c>
      <c r="K4147" t="s">
        <v>2835</v>
      </c>
      <c r="L4147" t="s">
        <v>4981</v>
      </c>
      <c r="M4147" t="s">
        <v>3106</v>
      </c>
      <c r="N4147" t="s">
        <v>24</v>
      </c>
      <c r="O4147">
        <v>78283.898305084702</v>
      </c>
      <c r="P4147">
        <v>313135.59322033898</v>
      </c>
      <c r="Q4147">
        <v>31313.5593220339</v>
      </c>
      <c r="R4147">
        <v>344449.15254237299</v>
      </c>
      <c r="S4147" t="s">
        <v>25</v>
      </c>
      <c r="T4147" t="s">
        <v>25</v>
      </c>
      <c r="U4147" t="s">
        <v>4982</v>
      </c>
      <c r="V4147">
        <v>33110000</v>
      </c>
      <c r="W4147" t="s">
        <v>25</v>
      </c>
      <c r="X4147">
        <v>32508000</v>
      </c>
    </row>
    <row r="4148" spans="1:24" x14ac:dyDescent="0.3">
      <c r="A4148" s="5">
        <v>4145</v>
      </c>
      <c r="B4148" t="s">
        <v>4980</v>
      </c>
      <c r="C4148" s="10">
        <v>43691</v>
      </c>
      <c r="E4148" t="s">
        <v>3104</v>
      </c>
      <c r="F4148" t="s">
        <v>289</v>
      </c>
      <c r="G4148" t="s">
        <v>249</v>
      </c>
      <c r="H4148" t="s">
        <v>3108</v>
      </c>
      <c r="I4148">
        <v>4</v>
      </c>
      <c r="J4148" t="s">
        <v>2640</v>
      </c>
      <c r="K4148" t="s">
        <v>2835</v>
      </c>
      <c r="L4148" t="s">
        <v>4981</v>
      </c>
      <c r="M4148" t="s">
        <v>3106</v>
      </c>
      <c r="N4148" t="s">
        <v>24</v>
      </c>
      <c r="O4148">
        <v>78283.898305084702</v>
      </c>
      <c r="P4148">
        <v>313135.59322033898</v>
      </c>
      <c r="Q4148">
        <v>31313.5593220339</v>
      </c>
      <c r="R4148">
        <v>344449.15254237299</v>
      </c>
      <c r="S4148" t="s">
        <v>25</v>
      </c>
      <c r="T4148" t="s">
        <v>25</v>
      </c>
      <c r="U4148" t="s">
        <v>4982</v>
      </c>
      <c r="V4148">
        <v>33110000</v>
      </c>
      <c r="W4148" t="s">
        <v>25</v>
      </c>
      <c r="X4148">
        <v>32508000</v>
      </c>
    </row>
    <row r="4149" spans="1:24" x14ac:dyDescent="0.3">
      <c r="A4149" s="5">
        <v>4146</v>
      </c>
      <c r="B4149" t="s">
        <v>4980</v>
      </c>
      <c r="C4149" s="10">
        <v>43691</v>
      </c>
      <c r="D4149" t="s">
        <v>286</v>
      </c>
      <c r="E4149" t="s">
        <v>3104</v>
      </c>
      <c r="F4149" t="s">
        <v>289</v>
      </c>
      <c r="G4149" t="s">
        <v>249</v>
      </c>
      <c r="H4149" t="s">
        <v>3108</v>
      </c>
      <c r="I4149">
        <v>4</v>
      </c>
      <c r="J4149" t="s">
        <v>2640</v>
      </c>
      <c r="K4149" t="s">
        <v>2835</v>
      </c>
      <c r="L4149" t="s">
        <v>4981</v>
      </c>
      <c r="M4149" t="s">
        <v>3106</v>
      </c>
      <c r="N4149" t="s">
        <v>24</v>
      </c>
      <c r="O4149">
        <v>78283.898305084702</v>
      </c>
      <c r="P4149">
        <v>313135.59322033898</v>
      </c>
      <c r="Q4149">
        <v>31313.5593220339</v>
      </c>
      <c r="R4149">
        <v>344449.15254237299</v>
      </c>
      <c r="S4149" t="s">
        <v>25</v>
      </c>
      <c r="T4149" t="s">
        <v>25</v>
      </c>
      <c r="U4149" t="s">
        <v>4982</v>
      </c>
      <c r="V4149">
        <v>33110000</v>
      </c>
      <c r="W4149" t="s">
        <v>25</v>
      </c>
      <c r="X4149">
        <v>32508000</v>
      </c>
    </row>
    <row r="4150" spans="1:24" x14ac:dyDescent="0.3">
      <c r="A4150" s="5">
        <v>4147</v>
      </c>
      <c r="B4150" t="s">
        <v>4980</v>
      </c>
      <c r="C4150" s="10">
        <v>43691</v>
      </c>
      <c r="D4150" t="s">
        <v>2144</v>
      </c>
      <c r="E4150" t="s">
        <v>3104</v>
      </c>
      <c r="F4150" t="s">
        <v>289</v>
      </c>
      <c r="G4150" t="s">
        <v>249</v>
      </c>
      <c r="H4150" t="s">
        <v>2849</v>
      </c>
      <c r="I4150">
        <v>6</v>
      </c>
      <c r="J4150" t="s">
        <v>2640</v>
      </c>
      <c r="K4150" t="s">
        <v>2835</v>
      </c>
      <c r="L4150" t="s">
        <v>4981</v>
      </c>
      <c r="M4150" t="s">
        <v>3106</v>
      </c>
      <c r="N4150" t="s">
        <v>24</v>
      </c>
      <c r="O4150">
        <v>52189.2655367232</v>
      </c>
      <c r="P4150">
        <v>313135.59322033898</v>
      </c>
      <c r="Q4150">
        <v>31313.5593220339</v>
      </c>
      <c r="R4150">
        <v>344449.15254237299</v>
      </c>
      <c r="S4150" t="s">
        <v>25</v>
      </c>
      <c r="T4150" t="s">
        <v>25</v>
      </c>
      <c r="U4150" t="s">
        <v>4982</v>
      </c>
      <c r="V4150">
        <v>33110000</v>
      </c>
      <c r="W4150" t="s">
        <v>25</v>
      </c>
      <c r="X4150">
        <v>32508000</v>
      </c>
    </row>
    <row r="4151" spans="1:24" x14ac:dyDescent="0.3">
      <c r="A4151" s="5">
        <v>4148</v>
      </c>
      <c r="B4151" t="s">
        <v>4980</v>
      </c>
      <c r="C4151" s="10">
        <v>43691</v>
      </c>
      <c r="D4151" t="s">
        <v>2143</v>
      </c>
      <c r="E4151" t="s">
        <v>3104</v>
      </c>
      <c r="F4151" t="s">
        <v>289</v>
      </c>
      <c r="G4151" t="s">
        <v>249</v>
      </c>
      <c r="H4151" t="s">
        <v>2849</v>
      </c>
      <c r="I4151">
        <v>6</v>
      </c>
      <c r="J4151" t="s">
        <v>2640</v>
      </c>
      <c r="K4151" t="s">
        <v>2835</v>
      </c>
      <c r="L4151" t="s">
        <v>4981</v>
      </c>
      <c r="M4151" t="s">
        <v>3106</v>
      </c>
      <c r="N4151" t="s">
        <v>24</v>
      </c>
      <c r="O4151">
        <v>52189.2655367232</v>
      </c>
      <c r="P4151">
        <v>313135.59322033898</v>
      </c>
      <c r="Q4151">
        <v>31313.5593220339</v>
      </c>
      <c r="R4151">
        <v>344449.15254237299</v>
      </c>
      <c r="S4151" t="s">
        <v>25</v>
      </c>
      <c r="T4151" t="s">
        <v>25</v>
      </c>
      <c r="U4151" t="s">
        <v>4982</v>
      </c>
      <c r="V4151">
        <v>33110000</v>
      </c>
      <c r="W4151" t="s">
        <v>25</v>
      </c>
      <c r="X4151">
        <v>32508000</v>
      </c>
    </row>
    <row r="4152" spans="1:24" x14ac:dyDescent="0.3">
      <c r="A4152" s="5">
        <v>4149</v>
      </c>
      <c r="B4152" t="s">
        <v>4980</v>
      </c>
      <c r="C4152" s="10">
        <v>43691</v>
      </c>
      <c r="E4152" t="s">
        <v>3104</v>
      </c>
      <c r="F4152" t="s">
        <v>289</v>
      </c>
      <c r="G4152" t="s">
        <v>249</v>
      </c>
      <c r="H4152" t="s">
        <v>2849</v>
      </c>
      <c r="I4152">
        <v>6</v>
      </c>
      <c r="J4152" t="s">
        <v>2640</v>
      </c>
      <c r="K4152" t="s">
        <v>2835</v>
      </c>
      <c r="L4152" t="s">
        <v>4981</v>
      </c>
      <c r="M4152" t="s">
        <v>3106</v>
      </c>
      <c r="N4152" t="s">
        <v>24</v>
      </c>
      <c r="O4152">
        <v>52189.2655367232</v>
      </c>
      <c r="P4152">
        <v>313135.59322033898</v>
      </c>
      <c r="Q4152">
        <v>31313.5593220339</v>
      </c>
      <c r="R4152">
        <v>344449.15254237299</v>
      </c>
      <c r="S4152" t="s">
        <v>25</v>
      </c>
      <c r="T4152" t="s">
        <v>25</v>
      </c>
      <c r="U4152" t="s">
        <v>4982</v>
      </c>
      <c r="V4152">
        <v>33110000</v>
      </c>
      <c r="W4152" t="s">
        <v>25</v>
      </c>
      <c r="X4152">
        <v>32508000</v>
      </c>
    </row>
    <row r="4153" spans="1:24" x14ac:dyDescent="0.3">
      <c r="A4153" s="5">
        <v>4150</v>
      </c>
      <c r="B4153" t="s">
        <v>4980</v>
      </c>
      <c r="C4153" s="10">
        <v>43691</v>
      </c>
      <c r="D4153" t="s">
        <v>286</v>
      </c>
      <c r="E4153" t="s">
        <v>3104</v>
      </c>
      <c r="F4153" t="s">
        <v>289</v>
      </c>
      <c r="G4153" t="s">
        <v>249</v>
      </c>
      <c r="H4153" t="s">
        <v>2849</v>
      </c>
      <c r="I4153">
        <v>6</v>
      </c>
      <c r="J4153" t="s">
        <v>2640</v>
      </c>
      <c r="K4153" t="s">
        <v>2835</v>
      </c>
      <c r="L4153" t="s">
        <v>4981</v>
      </c>
      <c r="M4153" t="s">
        <v>3106</v>
      </c>
      <c r="N4153" t="s">
        <v>24</v>
      </c>
      <c r="O4153">
        <v>52189.2655367232</v>
      </c>
      <c r="P4153">
        <v>313135.59322033898</v>
      </c>
      <c r="Q4153">
        <v>31313.5593220339</v>
      </c>
      <c r="R4153">
        <v>344449.15254237299</v>
      </c>
      <c r="S4153" t="s">
        <v>25</v>
      </c>
      <c r="T4153" t="s">
        <v>25</v>
      </c>
      <c r="U4153" t="s">
        <v>4982</v>
      </c>
      <c r="V4153">
        <v>33110000</v>
      </c>
      <c r="W4153" t="s">
        <v>25</v>
      </c>
      <c r="X4153">
        <v>32508000</v>
      </c>
    </row>
    <row r="4154" spans="1:24" x14ac:dyDescent="0.3">
      <c r="A4154" s="5">
        <v>4151</v>
      </c>
      <c r="B4154" t="s">
        <v>4980</v>
      </c>
      <c r="C4154" s="10">
        <v>43691</v>
      </c>
      <c r="D4154" t="s">
        <v>2144</v>
      </c>
      <c r="E4154" t="s">
        <v>3104</v>
      </c>
      <c r="F4154" t="s">
        <v>289</v>
      </c>
      <c r="G4154" t="s">
        <v>249</v>
      </c>
      <c r="H4154" t="s">
        <v>3109</v>
      </c>
      <c r="I4154">
        <v>2</v>
      </c>
      <c r="J4154" t="s">
        <v>2845</v>
      </c>
      <c r="K4154" t="s">
        <v>2835</v>
      </c>
      <c r="L4154" t="s">
        <v>4981</v>
      </c>
      <c r="M4154" t="s">
        <v>3106</v>
      </c>
      <c r="N4154" t="s">
        <v>24</v>
      </c>
      <c r="O4154">
        <v>156567.796610169</v>
      </c>
      <c r="P4154">
        <v>313135.59322033898</v>
      </c>
      <c r="Q4154">
        <v>31313.5593220339</v>
      </c>
      <c r="R4154">
        <v>344449.15254237299</v>
      </c>
      <c r="S4154" t="s">
        <v>25</v>
      </c>
      <c r="T4154" t="s">
        <v>25</v>
      </c>
      <c r="U4154" t="s">
        <v>4982</v>
      </c>
      <c r="V4154">
        <v>33110000</v>
      </c>
      <c r="W4154" t="s">
        <v>25</v>
      </c>
      <c r="X4154">
        <v>32508000</v>
      </c>
    </row>
    <row r="4155" spans="1:24" x14ac:dyDescent="0.3">
      <c r="A4155" s="5">
        <v>4152</v>
      </c>
      <c r="B4155" t="s">
        <v>4980</v>
      </c>
      <c r="C4155" s="10">
        <v>43691</v>
      </c>
      <c r="D4155" t="s">
        <v>379</v>
      </c>
      <c r="E4155" t="s">
        <v>3104</v>
      </c>
      <c r="F4155" t="s">
        <v>289</v>
      </c>
      <c r="G4155" t="s">
        <v>249</v>
      </c>
      <c r="H4155" t="s">
        <v>3109</v>
      </c>
      <c r="I4155">
        <v>2</v>
      </c>
      <c r="J4155" t="s">
        <v>2845</v>
      </c>
      <c r="K4155" t="s">
        <v>2835</v>
      </c>
      <c r="L4155" t="s">
        <v>4981</v>
      </c>
      <c r="M4155" t="s">
        <v>3106</v>
      </c>
      <c r="N4155" t="s">
        <v>24</v>
      </c>
      <c r="O4155">
        <v>156567.796610169</v>
      </c>
      <c r="P4155">
        <v>313135.59322033898</v>
      </c>
      <c r="Q4155">
        <v>31313.5593220339</v>
      </c>
      <c r="R4155">
        <v>344449.15254237299</v>
      </c>
      <c r="S4155" t="s">
        <v>25</v>
      </c>
      <c r="T4155" t="s">
        <v>25</v>
      </c>
      <c r="U4155" t="s">
        <v>4982</v>
      </c>
      <c r="V4155">
        <v>33110000</v>
      </c>
      <c r="W4155" t="s">
        <v>25</v>
      </c>
      <c r="X4155">
        <v>32508000</v>
      </c>
    </row>
    <row r="4156" spans="1:24" x14ac:dyDescent="0.3">
      <c r="A4156" s="5">
        <v>4153</v>
      </c>
      <c r="B4156" t="s">
        <v>4980</v>
      </c>
      <c r="C4156" s="10">
        <v>43691</v>
      </c>
      <c r="D4156" t="s">
        <v>2748</v>
      </c>
      <c r="E4156" t="s">
        <v>3104</v>
      </c>
      <c r="F4156" t="s">
        <v>289</v>
      </c>
      <c r="G4156" t="s">
        <v>249</v>
      </c>
      <c r="H4156" t="s">
        <v>3109</v>
      </c>
      <c r="I4156">
        <v>2</v>
      </c>
      <c r="J4156" t="s">
        <v>2845</v>
      </c>
      <c r="K4156" t="s">
        <v>2835</v>
      </c>
      <c r="L4156" t="s">
        <v>4981</v>
      </c>
      <c r="M4156" t="s">
        <v>3106</v>
      </c>
      <c r="N4156" t="s">
        <v>24</v>
      </c>
      <c r="O4156">
        <v>156567.796610169</v>
      </c>
      <c r="P4156">
        <v>313135.59322033898</v>
      </c>
      <c r="Q4156">
        <v>31313.5593220339</v>
      </c>
      <c r="R4156">
        <v>344449.15254237299</v>
      </c>
      <c r="S4156" t="s">
        <v>25</v>
      </c>
      <c r="T4156" t="s">
        <v>25</v>
      </c>
      <c r="U4156" t="s">
        <v>4982</v>
      </c>
      <c r="V4156">
        <v>33110000</v>
      </c>
      <c r="W4156" t="s">
        <v>25</v>
      </c>
      <c r="X4156">
        <v>32508000</v>
      </c>
    </row>
    <row r="4157" spans="1:24" x14ac:dyDescent="0.3">
      <c r="A4157" s="5">
        <v>4154</v>
      </c>
      <c r="B4157" t="s">
        <v>4980</v>
      </c>
      <c r="C4157" s="10">
        <v>43691</v>
      </c>
      <c r="D4157" t="s">
        <v>379</v>
      </c>
      <c r="E4157" t="s">
        <v>3104</v>
      </c>
      <c r="F4157" t="s">
        <v>289</v>
      </c>
      <c r="G4157" t="s">
        <v>249</v>
      </c>
      <c r="H4157" t="s">
        <v>3109</v>
      </c>
      <c r="I4157">
        <v>2</v>
      </c>
      <c r="J4157" t="s">
        <v>2845</v>
      </c>
      <c r="K4157" t="s">
        <v>2835</v>
      </c>
      <c r="L4157" t="s">
        <v>4981</v>
      </c>
      <c r="M4157" t="s">
        <v>3106</v>
      </c>
      <c r="N4157" t="s">
        <v>24</v>
      </c>
      <c r="O4157">
        <v>156567.796610169</v>
      </c>
      <c r="P4157">
        <v>313135.59322033898</v>
      </c>
      <c r="Q4157">
        <v>31313.5593220339</v>
      </c>
      <c r="R4157">
        <v>344449.15254237299</v>
      </c>
      <c r="S4157" t="s">
        <v>25</v>
      </c>
      <c r="T4157" t="s">
        <v>25</v>
      </c>
      <c r="U4157" t="s">
        <v>4982</v>
      </c>
      <c r="V4157">
        <v>33110000</v>
      </c>
      <c r="W4157" t="s">
        <v>25</v>
      </c>
      <c r="X4157">
        <v>32508000</v>
      </c>
    </row>
    <row r="4158" spans="1:24" x14ac:dyDescent="0.3">
      <c r="A4158" s="5">
        <v>4155</v>
      </c>
      <c r="B4158" t="s">
        <v>4980</v>
      </c>
      <c r="C4158" s="10">
        <v>43691</v>
      </c>
      <c r="D4158" t="s">
        <v>2748</v>
      </c>
      <c r="E4158" t="s">
        <v>3104</v>
      </c>
      <c r="F4158" t="s">
        <v>289</v>
      </c>
      <c r="G4158" t="s">
        <v>249</v>
      </c>
      <c r="H4158" t="s">
        <v>3110</v>
      </c>
      <c r="I4158">
        <v>10</v>
      </c>
      <c r="J4158" t="s">
        <v>2640</v>
      </c>
      <c r="K4158" t="s">
        <v>2835</v>
      </c>
      <c r="L4158" t="s">
        <v>4981</v>
      </c>
      <c r="M4158" t="s">
        <v>3106</v>
      </c>
      <c r="N4158" t="s">
        <v>24</v>
      </c>
      <c r="O4158">
        <v>31313.5593220339</v>
      </c>
      <c r="P4158">
        <v>313135.59322033898</v>
      </c>
      <c r="Q4158">
        <v>31313.5593220339</v>
      </c>
      <c r="R4158">
        <v>344449.15254237299</v>
      </c>
      <c r="S4158" t="s">
        <v>25</v>
      </c>
      <c r="T4158" t="s">
        <v>25</v>
      </c>
      <c r="U4158" t="s">
        <v>4982</v>
      </c>
      <c r="V4158">
        <v>33110000</v>
      </c>
      <c r="W4158" t="s">
        <v>25</v>
      </c>
      <c r="X4158">
        <v>32508000</v>
      </c>
    </row>
    <row r="4159" spans="1:24" x14ac:dyDescent="0.3">
      <c r="A4159" s="5">
        <v>4156</v>
      </c>
      <c r="B4159" t="s">
        <v>4980</v>
      </c>
      <c r="C4159" s="10">
        <v>43691</v>
      </c>
      <c r="D4159" t="s">
        <v>379</v>
      </c>
      <c r="E4159" t="s">
        <v>3104</v>
      </c>
      <c r="F4159" t="s">
        <v>289</v>
      </c>
      <c r="G4159" t="s">
        <v>249</v>
      </c>
      <c r="H4159" t="s">
        <v>3110</v>
      </c>
      <c r="I4159">
        <v>10</v>
      </c>
      <c r="J4159" t="s">
        <v>2640</v>
      </c>
      <c r="K4159" t="s">
        <v>2835</v>
      </c>
      <c r="L4159" t="s">
        <v>4981</v>
      </c>
      <c r="M4159" t="s">
        <v>3106</v>
      </c>
      <c r="N4159" t="s">
        <v>24</v>
      </c>
      <c r="O4159">
        <v>31313.5593220339</v>
      </c>
      <c r="P4159">
        <v>313135.59322033898</v>
      </c>
      <c r="Q4159">
        <v>31313.5593220339</v>
      </c>
      <c r="R4159">
        <v>344449.15254237299</v>
      </c>
      <c r="S4159" t="s">
        <v>25</v>
      </c>
      <c r="T4159" t="s">
        <v>25</v>
      </c>
      <c r="U4159" t="s">
        <v>4982</v>
      </c>
      <c r="V4159">
        <v>33110000</v>
      </c>
      <c r="W4159" t="s">
        <v>25</v>
      </c>
      <c r="X4159">
        <v>32508000</v>
      </c>
    </row>
    <row r="4160" spans="1:24" x14ac:dyDescent="0.3">
      <c r="A4160" s="5">
        <v>4157</v>
      </c>
      <c r="B4160" t="s">
        <v>4980</v>
      </c>
      <c r="C4160" s="10">
        <v>43691</v>
      </c>
      <c r="D4160" t="s">
        <v>2748</v>
      </c>
      <c r="E4160" t="s">
        <v>3104</v>
      </c>
      <c r="F4160" t="s">
        <v>289</v>
      </c>
      <c r="G4160" t="s">
        <v>249</v>
      </c>
      <c r="H4160" t="s">
        <v>3110</v>
      </c>
      <c r="I4160">
        <v>10</v>
      </c>
      <c r="J4160" t="s">
        <v>2640</v>
      </c>
      <c r="K4160" t="s">
        <v>2835</v>
      </c>
      <c r="L4160" t="s">
        <v>4981</v>
      </c>
      <c r="M4160" t="s">
        <v>3106</v>
      </c>
      <c r="N4160" t="s">
        <v>24</v>
      </c>
      <c r="O4160">
        <v>31313.5593220339</v>
      </c>
      <c r="P4160">
        <v>313135.59322033898</v>
      </c>
      <c r="Q4160">
        <v>31313.5593220339</v>
      </c>
      <c r="R4160">
        <v>344449.15254237299</v>
      </c>
      <c r="S4160" t="s">
        <v>25</v>
      </c>
      <c r="T4160" t="s">
        <v>25</v>
      </c>
      <c r="U4160" t="s">
        <v>4982</v>
      </c>
      <c r="V4160">
        <v>33110000</v>
      </c>
      <c r="W4160" t="s">
        <v>25</v>
      </c>
      <c r="X4160">
        <v>32508000</v>
      </c>
    </row>
    <row r="4161" spans="1:24" x14ac:dyDescent="0.3">
      <c r="A4161" s="5">
        <v>4158</v>
      </c>
      <c r="B4161" t="s">
        <v>4980</v>
      </c>
      <c r="C4161" s="10">
        <v>43691</v>
      </c>
      <c r="D4161" t="s">
        <v>379</v>
      </c>
      <c r="E4161" t="s">
        <v>3104</v>
      </c>
      <c r="F4161" t="s">
        <v>289</v>
      </c>
      <c r="G4161" t="s">
        <v>249</v>
      </c>
      <c r="H4161" t="s">
        <v>3110</v>
      </c>
      <c r="I4161">
        <v>10</v>
      </c>
      <c r="J4161" t="s">
        <v>2640</v>
      </c>
      <c r="K4161" t="s">
        <v>2835</v>
      </c>
      <c r="L4161" t="s">
        <v>4981</v>
      </c>
      <c r="M4161" t="s">
        <v>3106</v>
      </c>
      <c r="N4161" t="s">
        <v>24</v>
      </c>
      <c r="O4161">
        <v>31313.5593220339</v>
      </c>
      <c r="P4161">
        <v>313135.59322033898</v>
      </c>
      <c r="Q4161">
        <v>31313.5593220339</v>
      </c>
      <c r="R4161">
        <v>344449.15254237299</v>
      </c>
      <c r="S4161" t="s">
        <v>25</v>
      </c>
      <c r="T4161" t="s">
        <v>25</v>
      </c>
      <c r="U4161" t="s">
        <v>4982</v>
      </c>
      <c r="V4161">
        <v>33110000</v>
      </c>
      <c r="W4161" t="s">
        <v>25</v>
      </c>
      <c r="X4161">
        <v>32508000</v>
      </c>
    </row>
    <row r="4162" spans="1:24" x14ac:dyDescent="0.3">
      <c r="A4162" s="5">
        <v>4159</v>
      </c>
      <c r="B4162" t="s">
        <v>4980</v>
      </c>
      <c r="C4162" s="10">
        <v>43691</v>
      </c>
      <c r="D4162" t="s">
        <v>2748</v>
      </c>
      <c r="E4162" t="s">
        <v>3104</v>
      </c>
      <c r="F4162" t="s">
        <v>289</v>
      </c>
      <c r="G4162" t="s">
        <v>249</v>
      </c>
      <c r="H4162" t="s">
        <v>2850</v>
      </c>
      <c r="I4162">
        <v>1</v>
      </c>
      <c r="J4162" t="s">
        <v>36</v>
      </c>
      <c r="K4162" t="s">
        <v>2835</v>
      </c>
      <c r="L4162" t="s">
        <v>4981</v>
      </c>
      <c r="M4162" t="s">
        <v>3106</v>
      </c>
      <c r="N4162" t="s">
        <v>24</v>
      </c>
      <c r="O4162">
        <v>313135.59322033898</v>
      </c>
      <c r="P4162">
        <v>313135.59322033898</v>
      </c>
      <c r="Q4162">
        <v>31313.5593220339</v>
      </c>
      <c r="R4162">
        <v>344449.15254237299</v>
      </c>
      <c r="S4162" t="s">
        <v>25</v>
      </c>
      <c r="T4162" t="s">
        <v>25</v>
      </c>
      <c r="U4162" t="s">
        <v>4982</v>
      </c>
      <c r="V4162">
        <v>33110000</v>
      </c>
      <c r="W4162" t="s">
        <v>25</v>
      </c>
      <c r="X4162">
        <v>32508000</v>
      </c>
    </row>
    <row r="4163" spans="1:24" x14ac:dyDescent="0.3">
      <c r="A4163" s="5">
        <v>4160</v>
      </c>
      <c r="B4163" t="s">
        <v>4980</v>
      </c>
      <c r="C4163" s="10">
        <v>43691</v>
      </c>
      <c r="D4163" t="s">
        <v>403</v>
      </c>
      <c r="E4163" t="s">
        <v>3104</v>
      </c>
      <c r="F4163" t="s">
        <v>289</v>
      </c>
      <c r="G4163" t="s">
        <v>249</v>
      </c>
      <c r="H4163" t="s">
        <v>2850</v>
      </c>
      <c r="I4163">
        <v>1</v>
      </c>
      <c r="J4163" t="s">
        <v>36</v>
      </c>
      <c r="K4163" t="s">
        <v>2835</v>
      </c>
      <c r="L4163" t="s">
        <v>4981</v>
      </c>
      <c r="M4163" t="s">
        <v>3106</v>
      </c>
      <c r="N4163" t="s">
        <v>24</v>
      </c>
      <c r="O4163">
        <v>313135.59322033898</v>
      </c>
      <c r="P4163">
        <v>313135.59322033898</v>
      </c>
      <c r="Q4163">
        <v>31313.5593220339</v>
      </c>
      <c r="R4163">
        <v>344449.15254237299</v>
      </c>
      <c r="S4163" t="s">
        <v>25</v>
      </c>
      <c r="T4163" t="s">
        <v>25</v>
      </c>
      <c r="U4163" t="s">
        <v>4982</v>
      </c>
      <c r="V4163">
        <v>33110000</v>
      </c>
      <c r="W4163" t="s">
        <v>25</v>
      </c>
      <c r="X4163">
        <v>32508000</v>
      </c>
    </row>
    <row r="4164" spans="1:24" x14ac:dyDescent="0.3">
      <c r="A4164" s="5">
        <v>4161</v>
      </c>
      <c r="B4164" t="s">
        <v>4980</v>
      </c>
      <c r="C4164" s="10">
        <v>43691</v>
      </c>
      <c r="D4164" t="s">
        <v>2756</v>
      </c>
      <c r="E4164" t="s">
        <v>3104</v>
      </c>
      <c r="F4164" t="s">
        <v>289</v>
      </c>
      <c r="G4164" t="s">
        <v>249</v>
      </c>
      <c r="H4164" t="s">
        <v>2850</v>
      </c>
      <c r="I4164">
        <v>1</v>
      </c>
      <c r="J4164" t="s">
        <v>36</v>
      </c>
      <c r="K4164" t="s">
        <v>2835</v>
      </c>
      <c r="L4164" t="s">
        <v>4981</v>
      </c>
      <c r="M4164" t="s">
        <v>3106</v>
      </c>
      <c r="N4164" t="s">
        <v>24</v>
      </c>
      <c r="O4164">
        <v>313135.59322033898</v>
      </c>
      <c r="P4164">
        <v>313135.59322033898</v>
      </c>
      <c r="Q4164">
        <v>31313.5593220339</v>
      </c>
      <c r="R4164">
        <v>344449.15254237299</v>
      </c>
      <c r="S4164" t="s">
        <v>25</v>
      </c>
      <c r="T4164" t="s">
        <v>25</v>
      </c>
      <c r="U4164" t="s">
        <v>4982</v>
      </c>
      <c r="V4164">
        <v>33110000</v>
      </c>
      <c r="W4164" t="s">
        <v>25</v>
      </c>
      <c r="X4164">
        <v>32508000</v>
      </c>
    </row>
    <row r="4165" spans="1:24" x14ac:dyDescent="0.3">
      <c r="A4165" s="5">
        <v>4162</v>
      </c>
      <c r="B4165" t="s">
        <v>4980</v>
      </c>
      <c r="C4165" s="10">
        <v>43691</v>
      </c>
      <c r="D4165" t="s">
        <v>403</v>
      </c>
      <c r="E4165" t="s">
        <v>3104</v>
      </c>
      <c r="F4165" t="s">
        <v>289</v>
      </c>
      <c r="G4165" t="s">
        <v>249</v>
      </c>
      <c r="H4165" t="s">
        <v>2850</v>
      </c>
      <c r="I4165">
        <v>1</v>
      </c>
      <c r="J4165" t="s">
        <v>36</v>
      </c>
      <c r="K4165" t="s">
        <v>2835</v>
      </c>
      <c r="L4165" t="s">
        <v>4981</v>
      </c>
      <c r="M4165" t="s">
        <v>3106</v>
      </c>
      <c r="N4165" t="s">
        <v>24</v>
      </c>
      <c r="O4165">
        <v>313135.59322033898</v>
      </c>
      <c r="P4165">
        <v>313135.59322033898</v>
      </c>
      <c r="Q4165">
        <v>31313.5593220339</v>
      </c>
      <c r="R4165">
        <v>344449.15254237299</v>
      </c>
      <c r="S4165" t="s">
        <v>25</v>
      </c>
      <c r="T4165" t="s">
        <v>25</v>
      </c>
      <c r="U4165" t="s">
        <v>4982</v>
      </c>
      <c r="V4165">
        <v>33110000</v>
      </c>
      <c r="W4165" t="s">
        <v>25</v>
      </c>
      <c r="X4165">
        <v>32508000</v>
      </c>
    </row>
    <row r="4166" spans="1:24" x14ac:dyDescent="0.3">
      <c r="A4166" s="5">
        <v>4163</v>
      </c>
      <c r="B4166" t="s">
        <v>4980</v>
      </c>
      <c r="C4166" s="10">
        <v>43691</v>
      </c>
      <c r="D4166" t="s">
        <v>2756</v>
      </c>
      <c r="E4166" t="s">
        <v>3104</v>
      </c>
      <c r="F4166" t="s">
        <v>289</v>
      </c>
      <c r="G4166" t="s">
        <v>249</v>
      </c>
      <c r="H4166" t="s">
        <v>3111</v>
      </c>
      <c r="I4166">
        <v>4</v>
      </c>
      <c r="J4166" t="s">
        <v>2640</v>
      </c>
      <c r="K4166" t="s">
        <v>2835</v>
      </c>
      <c r="L4166" t="s">
        <v>4981</v>
      </c>
      <c r="M4166" t="s">
        <v>3106</v>
      </c>
      <c r="N4166" t="s">
        <v>24</v>
      </c>
      <c r="O4166">
        <v>78283.898305084702</v>
      </c>
      <c r="P4166">
        <v>313135.59322033898</v>
      </c>
      <c r="Q4166">
        <v>31313.5593220339</v>
      </c>
      <c r="R4166">
        <v>344449.15254237299</v>
      </c>
      <c r="S4166" t="s">
        <v>25</v>
      </c>
      <c r="T4166" t="s">
        <v>25</v>
      </c>
      <c r="U4166" t="s">
        <v>4982</v>
      </c>
      <c r="V4166">
        <v>33110000</v>
      </c>
      <c r="W4166" t="s">
        <v>25</v>
      </c>
      <c r="X4166">
        <v>32508000</v>
      </c>
    </row>
    <row r="4167" spans="1:24" x14ac:dyDescent="0.3">
      <c r="A4167" s="5">
        <v>4164</v>
      </c>
      <c r="B4167" t="s">
        <v>4980</v>
      </c>
      <c r="C4167" s="10">
        <v>43691</v>
      </c>
      <c r="D4167" t="s">
        <v>403</v>
      </c>
      <c r="E4167" t="s">
        <v>3104</v>
      </c>
      <c r="F4167" t="s">
        <v>289</v>
      </c>
      <c r="G4167" t="s">
        <v>249</v>
      </c>
      <c r="H4167" t="s">
        <v>3111</v>
      </c>
      <c r="I4167">
        <v>4</v>
      </c>
      <c r="J4167" t="s">
        <v>2640</v>
      </c>
      <c r="K4167" t="s">
        <v>2835</v>
      </c>
      <c r="L4167" t="s">
        <v>4981</v>
      </c>
      <c r="M4167" t="s">
        <v>3106</v>
      </c>
      <c r="N4167" t="s">
        <v>24</v>
      </c>
      <c r="O4167">
        <v>78283.898305084702</v>
      </c>
      <c r="P4167">
        <v>313135.59322033898</v>
      </c>
      <c r="Q4167">
        <v>31313.5593220339</v>
      </c>
      <c r="R4167">
        <v>344449.15254237299</v>
      </c>
      <c r="S4167" t="s">
        <v>25</v>
      </c>
      <c r="T4167" t="s">
        <v>25</v>
      </c>
      <c r="U4167" t="s">
        <v>4982</v>
      </c>
      <c r="V4167">
        <v>33110000</v>
      </c>
      <c r="W4167" t="s">
        <v>25</v>
      </c>
      <c r="X4167">
        <v>32508000</v>
      </c>
    </row>
    <row r="4168" spans="1:24" x14ac:dyDescent="0.3">
      <c r="A4168" s="5">
        <v>4165</v>
      </c>
      <c r="B4168" t="s">
        <v>4980</v>
      </c>
      <c r="C4168" s="10">
        <v>43691</v>
      </c>
      <c r="D4168" t="s">
        <v>2756</v>
      </c>
      <c r="E4168" t="s">
        <v>3104</v>
      </c>
      <c r="F4168" t="s">
        <v>289</v>
      </c>
      <c r="G4168" t="s">
        <v>249</v>
      </c>
      <c r="H4168" t="s">
        <v>3111</v>
      </c>
      <c r="I4168">
        <v>4</v>
      </c>
      <c r="J4168" t="s">
        <v>2640</v>
      </c>
      <c r="K4168" t="s">
        <v>2835</v>
      </c>
      <c r="L4168" t="s">
        <v>4981</v>
      </c>
      <c r="M4168" t="s">
        <v>3106</v>
      </c>
      <c r="N4168" t="s">
        <v>24</v>
      </c>
      <c r="O4168">
        <v>78283.898305084702</v>
      </c>
      <c r="P4168">
        <v>313135.59322033898</v>
      </c>
      <c r="Q4168">
        <v>31313.5593220339</v>
      </c>
      <c r="R4168">
        <v>344449.15254237299</v>
      </c>
      <c r="S4168" t="s">
        <v>25</v>
      </c>
      <c r="T4168" t="s">
        <v>25</v>
      </c>
      <c r="U4168" t="s">
        <v>4982</v>
      </c>
      <c r="V4168">
        <v>33110000</v>
      </c>
      <c r="W4168" t="s">
        <v>25</v>
      </c>
      <c r="X4168">
        <v>32508000</v>
      </c>
    </row>
    <row r="4169" spans="1:24" x14ac:dyDescent="0.3">
      <c r="A4169" s="5">
        <v>4166</v>
      </c>
      <c r="B4169" t="s">
        <v>4980</v>
      </c>
      <c r="C4169" s="10">
        <v>43691</v>
      </c>
      <c r="D4169" t="s">
        <v>403</v>
      </c>
      <c r="E4169" t="s">
        <v>3104</v>
      </c>
      <c r="F4169" t="s">
        <v>289</v>
      </c>
      <c r="G4169" t="s">
        <v>249</v>
      </c>
      <c r="H4169" t="s">
        <v>3111</v>
      </c>
      <c r="I4169">
        <v>4</v>
      </c>
      <c r="J4169" t="s">
        <v>2640</v>
      </c>
      <c r="K4169" t="s">
        <v>2835</v>
      </c>
      <c r="L4169" t="s">
        <v>4981</v>
      </c>
      <c r="M4169" t="s">
        <v>3106</v>
      </c>
      <c r="N4169" t="s">
        <v>24</v>
      </c>
      <c r="O4169">
        <v>78283.898305084702</v>
      </c>
      <c r="P4169">
        <v>313135.59322033898</v>
      </c>
      <c r="Q4169">
        <v>31313.5593220339</v>
      </c>
      <c r="R4169">
        <v>344449.15254237299</v>
      </c>
      <c r="S4169" t="s">
        <v>25</v>
      </c>
      <c r="T4169" t="s">
        <v>25</v>
      </c>
      <c r="U4169" t="s">
        <v>4982</v>
      </c>
      <c r="V4169">
        <v>33110000</v>
      </c>
      <c r="W4169" t="s">
        <v>25</v>
      </c>
      <c r="X4169">
        <v>32508000</v>
      </c>
    </row>
    <row r="4170" spans="1:24" x14ac:dyDescent="0.3">
      <c r="A4170" s="5">
        <v>4167</v>
      </c>
      <c r="B4170" t="s">
        <v>4980</v>
      </c>
      <c r="C4170" s="10">
        <v>43691</v>
      </c>
      <c r="D4170" t="s">
        <v>2756</v>
      </c>
      <c r="E4170" t="s">
        <v>3104</v>
      </c>
      <c r="F4170" t="s">
        <v>289</v>
      </c>
      <c r="G4170" t="s">
        <v>249</v>
      </c>
      <c r="H4170" t="s">
        <v>3112</v>
      </c>
      <c r="I4170">
        <v>24</v>
      </c>
      <c r="J4170" t="s">
        <v>2640</v>
      </c>
      <c r="K4170" t="s">
        <v>2835</v>
      </c>
      <c r="L4170" t="s">
        <v>4981</v>
      </c>
      <c r="M4170" t="s">
        <v>3106</v>
      </c>
      <c r="N4170" t="s">
        <v>24</v>
      </c>
      <c r="O4170">
        <v>13047.3163841808</v>
      </c>
      <c r="P4170">
        <v>313135.59322033898</v>
      </c>
      <c r="Q4170">
        <v>31313.5593220339</v>
      </c>
      <c r="R4170">
        <v>344449.15254237299</v>
      </c>
      <c r="S4170" t="s">
        <v>25</v>
      </c>
      <c r="T4170" t="s">
        <v>25</v>
      </c>
      <c r="U4170" t="s">
        <v>4982</v>
      </c>
      <c r="V4170">
        <v>33110000</v>
      </c>
      <c r="W4170" t="s">
        <v>25</v>
      </c>
      <c r="X4170">
        <v>32508000</v>
      </c>
    </row>
    <row r="4171" spans="1:24" x14ac:dyDescent="0.3">
      <c r="A4171" s="5">
        <v>4168</v>
      </c>
      <c r="B4171" t="s">
        <v>4980</v>
      </c>
      <c r="C4171" s="10">
        <v>43691</v>
      </c>
      <c r="D4171" t="s">
        <v>403</v>
      </c>
      <c r="E4171" t="s">
        <v>3104</v>
      </c>
      <c r="F4171" t="s">
        <v>289</v>
      </c>
      <c r="G4171" t="s">
        <v>249</v>
      </c>
      <c r="H4171" t="s">
        <v>3112</v>
      </c>
      <c r="I4171">
        <v>24</v>
      </c>
      <c r="J4171" t="s">
        <v>2640</v>
      </c>
      <c r="K4171" t="s">
        <v>2835</v>
      </c>
      <c r="L4171" t="s">
        <v>4981</v>
      </c>
      <c r="M4171" t="s">
        <v>3106</v>
      </c>
      <c r="N4171" t="s">
        <v>24</v>
      </c>
      <c r="O4171">
        <v>13047.3163841808</v>
      </c>
      <c r="P4171">
        <v>313135.59322033898</v>
      </c>
      <c r="Q4171">
        <v>31313.5593220339</v>
      </c>
      <c r="R4171">
        <v>344449.15254237299</v>
      </c>
      <c r="S4171" t="s">
        <v>25</v>
      </c>
      <c r="T4171" t="s">
        <v>25</v>
      </c>
      <c r="U4171" t="s">
        <v>4982</v>
      </c>
      <c r="V4171">
        <v>33110000</v>
      </c>
      <c r="W4171" t="s">
        <v>25</v>
      </c>
      <c r="X4171">
        <v>32508000</v>
      </c>
    </row>
    <row r="4172" spans="1:24" x14ac:dyDescent="0.3">
      <c r="A4172" s="5">
        <v>4169</v>
      </c>
      <c r="B4172" t="s">
        <v>4980</v>
      </c>
      <c r="C4172" s="10">
        <v>43691</v>
      </c>
      <c r="D4172" t="s">
        <v>2756</v>
      </c>
      <c r="E4172" t="s">
        <v>3104</v>
      </c>
      <c r="F4172" t="s">
        <v>289</v>
      </c>
      <c r="G4172" t="s">
        <v>249</v>
      </c>
      <c r="H4172" t="s">
        <v>3112</v>
      </c>
      <c r="I4172">
        <v>24</v>
      </c>
      <c r="J4172" t="s">
        <v>2640</v>
      </c>
      <c r="K4172" t="s">
        <v>2835</v>
      </c>
      <c r="L4172" t="s">
        <v>4981</v>
      </c>
      <c r="M4172" t="s">
        <v>3106</v>
      </c>
      <c r="N4172" t="s">
        <v>24</v>
      </c>
      <c r="O4172">
        <v>13047.3163841808</v>
      </c>
      <c r="P4172">
        <v>313135.59322033898</v>
      </c>
      <c r="Q4172">
        <v>31313.5593220339</v>
      </c>
      <c r="R4172">
        <v>344449.15254237299</v>
      </c>
      <c r="S4172" t="s">
        <v>25</v>
      </c>
      <c r="T4172" t="s">
        <v>25</v>
      </c>
      <c r="U4172" t="s">
        <v>4982</v>
      </c>
      <c r="V4172">
        <v>33110000</v>
      </c>
      <c r="W4172" t="s">
        <v>25</v>
      </c>
      <c r="X4172">
        <v>32508000</v>
      </c>
    </row>
    <row r="4173" spans="1:24" x14ac:dyDescent="0.3">
      <c r="A4173" s="5">
        <v>4170</v>
      </c>
      <c r="B4173" t="s">
        <v>4980</v>
      </c>
      <c r="C4173" s="10">
        <v>43691</v>
      </c>
      <c r="D4173" t="s">
        <v>403</v>
      </c>
      <c r="E4173" t="s">
        <v>3104</v>
      </c>
      <c r="F4173" t="s">
        <v>289</v>
      </c>
      <c r="G4173" t="s">
        <v>249</v>
      </c>
      <c r="H4173" t="s">
        <v>3112</v>
      </c>
      <c r="I4173">
        <v>24</v>
      </c>
      <c r="J4173" t="s">
        <v>2640</v>
      </c>
      <c r="K4173" t="s">
        <v>2835</v>
      </c>
      <c r="L4173" t="s">
        <v>4981</v>
      </c>
      <c r="M4173" t="s">
        <v>3106</v>
      </c>
      <c r="N4173" t="s">
        <v>24</v>
      </c>
      <c r="O4173">
        <v>13047.3163841808</v>
      </c>
      <c r="P4173">
        <v>313135.59322033898</v>
      </c>
      <c r="Q4173">
        <v>31313.5593220339</v>
      </c>
      <c r="R4173">
        <v>344449.15254237299</v>
      </c>
      <c r="S4173" t="s">
        <v>25</v>
      </c>
      <c r="T4173" t="s">
        <v>25</v>
      </c>
      <c r="U4173" t="s">
        <v>4982</v>
      </c>
      <c r="V4173">
        <v>33110000</v>
      </c>
      <c r="W4173" t="s">
        <v>25</v>
      </c>
      <c r="X4173">
        <v>32508000</v>
      </c>
    </row>
    <row r="4174" spans="1:24" x14ac:dyDescent="0.3">
      <c r="A4174" s="5">
        <v>4171</v>
      </c>
      <c r="B4174" t="s">
        <v>4980</v>
      </c>
      <c r="C4174" s="10">
        <v>43691</v>
      </c>
      <c r="D4174" t="s">
        <v>2756</v>
      </c>
      <c r="E4174" t="s">
        <v>3104</v>
      </c>
      <c r="F4174" t="s">
        <v>289</v>
      </c>
      <c r="G4174" t="s">
        <v>249</v>
      </c>
      <c r="H4174" t="s">
        <v>3113</v>
      </c>
      <c r="I4174">
        <v>10</v>
      </c>
      <c r="J4174" t="s">
        <v>2640</v>
      </c>
      <c r="K4174" t="s">
        <v>2835</v>
      </c>
      <c r="L4174" t="s">
        <v>4981</v>
      </c>
      <c r="M4174" t="s">
        <v>3106</v>
      </c>
      <c r="N4174" t="s">
        <v>24</v>
      </c>
      <c r="O4174">
        <v>31313.5593220339</v>
      </c>
      <c r="P4174">
        <v>313135.59322033898</v>
      </c>
      <c r="Q4174">
        <v>31313.5593220339</v>
      </c>
      <c r="R4174">
        <v>344449.15254237299</v>
      </c>
      <c r="S4174" t="s">
        <v>25</v>
      </c>
      <c r="T4174" t="s">
        <v>25</v>
      </c>
      <c r="U4174" t="s">
        <v>4982</v>
      </c>
      <c r="V4174">
        <v>33110000</v>
      </c>
      <c r="W4174" t="s">
        <v>25</v>
      </c>
      <c r="X4174">
        <v>32508000</v>
      </c>
    </row>
    <row r="4175" spans="1:24" x14ac:dyDescent="0.3">
      <c r="A4175" s="5">
        <v>4172</v>
      </c>
      <c r="B4175" t="s">
        <v>4980</v>
      </c>
      <c r="C4175" s="10">
        <v>43691</v>
      </c>
      <c r="D4175" t="s">
        <v>403</v>
      </c>
      <c r="E4175" t="s">
        <v>3104</v>
      </c>
      <c r="F4175" t="s">
        <v>289</v>
      </c>
      <c r="G4175" t="s">
        <v>249</v>
      </c>
      <c r="H4175" t="s">
        <v>3113</v>
      </c>
      <c r="I4175">
        <v>10</v>
      </c>
      <c r="J4175" t="s">
        <v>2640</v>
      </c>
      <c r="K4175" t="s">
        <v>2835</v>
      </c>
      <c r="L4175" t="s">
        <v>4981</v>
      </c>
      <c r="M4175" t="s">
        <v>3106</v>
      </c>
      <c r="N4175" t="s">
        <v>24</v>
      </c>
      <c r="O4175">
        <v>31313.5593220339</v>
      </c>
      <c r="P4175">
        <v>313135.59322033898</v>
      </c>
      <c r="Q4175">
        <v>31313.5593220339</v>
      </c>
      <c r="R4175">
        <v>344449.15254237299</v>
      </c>
      <c r="S4175" t="s">
        <v>25</v>
      </c>
      <c r="T4175" t="s">
        <v>25</v>
      </c>
      <c r="U4175" t="s">
        <v>4982</v>
      </c>
      <c r="V4175">
        <v>33110000</v>
      </c>
      <c r="W4175" t="s">
        <v>25</v>
      </c>
      <c r="X4175">
        <v>32508000</v>
      </c>
    </row>
    <row r="4176" spans="1:24" x14ac:dyDescent="0.3">
      <c r="A4176" s="5">
        <v>4173</v>
      </c>
      <c r="B4176" t="s">
        <v>4980</v>
      </c>
      <c r="C4176" s="10">
        <v>43691</v>
      </c>
      <c r="D4176" t="s">
        <v>2756</v>
      </c>
      <c r="E4176" t="s">
        <v>3104</v>
      </c>
      <c r="F4176" t="s">
        <v>289</v>
      </c>
      <c r="G4176" t="s">
        <v>249</v>
      </c>
      <c r="H4176" t="s">
        <v>3113</v>
      </c>
      <c r="I4176">
        <v>10</v>
      </c>
      <c r="J4176" t="s">
        <v>2640</v>
      </c>
      <c r="K4176" t="s">
        <v>2835</v>
      </c>
      <c r="L4176" t="s">
        <v>4981</v>
      </c>
      <c r="M4176" t="s">
        <v>3106</v>
      </c>
      <c r="N4176" t="s">
        <v>24</v>
      </c>
      <c r="O4176">
        <v>31313.5593220339</v>
      </c>
      <c r="P4176">
        <v>313135.59322033898</v>
      </c>
      <c r="Q4176">
        <v>31313.5593220339</v>
      </c>
      <c r="R4176">
        <v>344449.15254237299</v>
      </c>
      <c r="S4176" t="s">
        <v>25</v>
      </c>
      <c r="T4176" t="s">
        <v>25</v>
      </c>
      <c r="U4176" t="s">
        <v>4982</v>
      </c>
      <c r="V4176">
        <v>33110000</v>
      </c>
      <c r="W4176" t="s">
        <v>25</v>
      </c>
      <c r="X4176">
        <v>32508000</v>
      </c>
    </row>
    <row r="4177" spans="1:24" x14ac:dyDescent="0.3">
      <c r="A4177" s="5">
        <v>4174</v>
      </c>
      <c r="B4177" t="s">
        <v>4980</v>
      </c>
      <c r="C4177" s="10">
        <v>43691</v>
      </c>
      <c r="D4177" t="s">
        <v>403</v>
      </c>
      <c r="E4177" t="s">
        <v>3104</v>
      </c>
      <c r="F4177" t="s">
        <v>289</v>
      </c>
      <c r="G4177" t="s">
        <v>249</v>
      </c>
      <c r="H4177" t="s">
        <v>3113</v>
      </c>
      <c r="I4177">
        <v>10</v>
      </c>
      <c r="J4177" t="s">
        <v>2640</v>
      </c>
      <c r="K4177" t="s">
        <v>2835</v>
      </c>
      <c r="L4177" t="s">
        <v>4981</v>
      </c>
      <c r="M4177" t="s">
        <v>3106</v>
      </c>
      <c r="N4177" t="s">
        <v>24</v>
      </c>
      <c r="O4177">
        <v>31313.5593220339</v>
      </c>
      <c r="P4177">
        <v>313135.59322033898</v>
      </c>
      <c r="Q4177">
        <v>31313.5593220339</v>
      </c>
      <c r="R4177">
        <v>344449.15254237299</v>
      </c>
      <c r="S4177" t="s">
        <v>25</v>
      </c>
      <c r="T4177" t="s">
        <v>25</v>
      </c>
      <c r="U4177" t="s">
        <v>4982</v>
      </c>
      <c r="V4177">
        <v>33110000</v>
      </c>
      <c r="W4177" t="s">
        <v>25</v>
      </c>
      <c r="X4177">
        <v>32508000</v>
      </c>
    </row>
    <row r="4178" spans="1:24" x14ac:dyDescent="0.3">
      <c r="A4178" s="5">
        <v>4175</v>
      </c>
      <c r="B4178" t="s">
        <v>4980</v>
      </c>
      <c r="C4178" s="10">
        <v>43691</v>
      </c>
      <c r="D4178" t="s">
        <v>2756</v>
      </c>
      <c r="E4178" t="s">
        <v>3104</v>
      </c>
      <c r="F4178" t="s">
        <v>289</v>
      </c>
      <c r="G4178" t="s">
        <v>249</v>
      </c>
      <c r="H4178" t="s">
        <v>3114</v>
      </c>
      <c r="I4178">
        <v>6</v>
      </c>
      <c r="J4178" t="s">
        <v>2137</v>
      </c>
      <c r="K4178" t="s">
        <v>2835</v>
      </c>
      <c r="L4178" t="s">
        <v>4981</v>
      </c>
      <c r="M4178" t="s">
        <v>3106</v>
      </c>
      <c r="N4178" t="s">
        <v>24</v>
      </c>
      <c r="O4178">
        <v>52189.2655367232</v>
      </c>
      <c r="P4178">
        <v>313135.59322033898</v>
      </c>
      <c r="Q4178">
        <v>31313.5593220339</v>
      </c>
      <c r="R4178">
        <v>344449.15254237299</v>
      </c>
      <c r="S4178" t="s">
        <v>25</v>
      </c>
      <c r="T4178" t="s">
        <v>25</v>
      </c>
      <c r="U4178" t="s">
        <v>4982</v>
      </c>
      <c r="V4178">
        <v>33110000</v>
      </c>
      <c r="W4178" t="s">
        <v>25</v>
      </c>
      <c r="X4178">
        <v>32508000</v>
      </c>
    </row>
    <row r="4179" spans="1:24" x14ac:dyDescent="0.3">
      <c r="A4179" s="5">
        <v>4176</v>
      </c>
      <c r="B4179" t="s">
        <v>4980</v>
      </c>
      <c r="C4179" s="10">
        <v>43691</v>
      </c>
      <c r="D4179" t="s">
        <v>403</v>
      </c>
      <c r="E4179" t="s">
        <v>3104</v>
      </c>
      <c r="F4179" t="s">
        <v>289</v>
      </c>
      <c r="G4179" t="s">
        <v>249</v>
      </c>
      <c r="H4179" t="s">
        <v>3114</v>
      </c>
      <c r="I4179">
        <v>6</v>
      </c>
      <c r="J4179" t="s">
        <v>2137</v>
      </c>
      <c r="K4179" t="s">
        <v>2835</v>
      </c>
      <c r="L4179" t="s">
        <v>4981</v>
      </c>
      <c r="M4179" t="s">
        <v>3106</v>
      </c>
      <c r="N4179" t="s">
        <v>24</v>
      </c>
      <c r="O4179">
        <v>52189.2655367232</v>
      </c>
      <c r="P4179">
        <v>313135.59322033898</v>
      </c>
      <c r="Q4179">
        <v>31313.5593220339</v>
      </c>
      <c r="R4179">
        <v>344449.15254237299</v>
      </c>
      <c r="S4179" t="s">
        <v>25</v>
      </c>
      <c r="T4179" t="s">
        <v>25</v>
      </c>
      <c r="U4179" t="s">
        <v>4982</v>
      </c>
      <c r="V4179">
        <v>33110000</v>
      </c>
      <c r="W4179" t="s">
        <v>25</v>
      </c>
      <c r="X4179">
        <v>32508000</v>
      </c>
    </row>
    <row r="4180" spans="1:24" x14ac:dyDescent="0.3">
      <c r="A4180" s="5">
        <v>4177</v>
      </c>
      <c r="B4180" t="s">
        <v>4980</v>
      </c>
      <c r="C4180" s="10">
        <v>43691</v>
      </c>
      <c r="D4180" t="s">
        <v>2756</v>
      </c>
      <c r="E4180" t="s">
        <v>3104</v>
      </c>
      <c r="F4180" t="s">
        <v>289</v>
      </c>
      <c r="G4180" t="s">
        <v>249</v>
      </c>
      <c r="H4180" t="s">
        <v>3114</v>
      </c>
      <c r="I4180">
        <v>6</v>
      </c>
      <c r="J4180" t="s">
        <v>2137</v>
      </c>
      <c r="K4180" t="s">
        <v>2835</v>
      </c>
      <c r="L4180" t="s">
        <v>4981</v>
      </c>
      <c r="M4180" t="s">
        <v>3106</v>
      </c>
      <c r="N4180" t="s">
        <v>24</v>
      </c>
      <c r="O4180">
        <v>52189.2655367232</v>
      </c>
      <c r="P4180">
        <v>313135.59322033898</v>
      </c>
      <c r="Q4180">
        <v>31313.5593220339</v>
      </c>
      <c r="R4180">
        <v>344449.15254237299</v>
      </c>
      <c r="S4180" t="s">
        <v>25</v>
      </c>
      <c r="T4180" t="s">
        <v>25</v>
      </c>
      <c r="U4180" t="s">
        <v>4982</v>
      </c>
      <c r="V4180">
        <v>33110000</v>
      </c>
      <c r="W4180" t="s">
        <v>25</v>
      </c>
      <c r="X4180">
        <v>32508000</v>
      </c>
    </row>
    <row r="4181" spans="1:24" x14ac:dyDescent="0.3">
      <c r="A4181" s="5">
        <v>4178</v>
      </c>
      <c r="B4181" t="s">
        <v>4980</v>
      </c>
      <c r="C4181" s="10">
        <v>43691</v>
      </c>
      <c r="D4181" t="s">
        <v>403</v>
      </c>
      <c r="E4181" t="s">
        <v>3104</v>
      </c>
      <c r="F4181" t="s">
        <v>289</v>
      </c>
      <c r="G4181" t="s">
        <v>249</v>
      </c>
      <c r="H4181" t="s">
        <v>3114</v>
      </c>
      <c r="I4181">
        <v>6</v>
      </c>
      <c r="J4181" t="s">
        <v>2137</v>
      </c>
      <c r="K4181" t="s">
        <v>2835</v>
      </c>
      <c r="L4181" t="s">
        <v>4981</v>
      </c>
      <c r="M4181" t="s">
        <v>3106</v>
      </c>
      <c r="N4181" t="s">
        <v>24</v>
      </c>
      <c r="O4181">
        <v>52189.2655367232</v>
      </c>
      <c r="P4181">
        <v>313135.59322033898</v>
      </c>
      <c r="Q4181">
        <v>31313.5593220339</v>
      </c>
      <c r="R4181">
        <v>344449.15254237299</v>
      </c>
      <c r="S4181" t="s">
        <v>25</v>
      </c>
      <c r="T4181" t="s">
        <v>25</v>
      </c>
      <c r="U4181" t="s">
        <v>4982</v>
      </c>
      <c r="V4181">
        <v>33110000</v>
      </c>
      <c r="W4181" t="s">
        <v>25</v>
      </c>
      <c r="X4181">
        <v>32508000</v>
      </c>
    </row>
    <row r="4182" spans="1:24" x14ac:dyDescent="0.3">
      <c r="A4182" s="5">
        <v>4179</v>
      </c>
      <c r="B4182" t="s">
        <v>4980</v>
      </c>
      <c r="C4182" s="10">
        <v>43691</v>
      </c>
      <c r="D4182" t="s">
        <v>2756</v>
      </c>
      <c r="E4182" t="s">
        <v>3104</v>
      </c>
      <c r="F4182" t="s">
        <v>289</v>
      </c>
      <c r="G4182" t="s">
        <v>249</v>
      </c>
      <c r="H4182" t="s">
        <v>3115</v>
      </c>
      <c r="I4182">
        <v>60</v>
      </c>
      <c r="J4182" t="s">
        <v>164</v>
      </c>
      <c r="K4182" t="s">
        <v>2835</v>
      </c>
      <c r="L4182" t="s">
        <v>4981</v>
      </c>
      <c r="M4182" t="s">
        <v>3106</v>
      </c>
      <c r="N4182" t="s">
        <v>24</v>
      </c>
      <c r="O4182">
        <v>5218.9265536723196</v>
      </c>
      <c r="P4182">
        <v>313135.59322033898</v>
      </c>
      <c r="Q4182">
        <v>31313.5593220339</v>
      </c>
      <c r="R4182">
        <v>344449.15254237299</v>
      </c>
      <c r="S4182" t="s">
        <v>25</v>
      </c>
      <c r="T4182" t="s">
        <v>25</v>
      </c>
      <c r="U4182" t="s">
        <v>4982</v>
      </c>
      <c r="V4182">
        <v>33110000</v>
      </c>
      <c r="W4182" t="s">
        <v>25</v>
      </c>
      <c r="X4182">
        <v>32508000</v>
      </c>
    </row>
    <row r="4183" spans="1:24" x14ac:dyDescent="0.3">
      <c r="A4183" s="5">
        <v>4180</v>
      </c>
      <c r="B4183" t="s">
        <v>4980</v>
      </c>
      <c r="C4183" s="10">
        <v>43691</v>
      </c>
      <c r="D4183" t="s">
        <v>403</v>
      </c>
      <c r="E4183" t="s">
        <v>3104</v>
      </c>
      <c r="F4183" t="s">
        <v>289</v>
      </c>
      <c r="G4183" t="s">
        <v>249</v>
      </c>
      <c r="H4183" t="s">
        <v>3115</v>
      </c>
      <c r="I4183">
        <v>60</v>
      </c>
      <c r="J4183" t="s">
        <v>164</v>
      </c>
      <c r="K4183" t="s">
        <v>2835</v>
      </c>
      <c r="L4183" t="s">
        <v>4981</v>
      </c>
      <c r="M4183" t="s">
        <v>3106</v>
      </c>
      <c r="N4183" t="s">
        <v>24</v>
      </c>
      <c r="O4183">
        <v>5218.9265536723196</v>
      </c>
      <c r="P4183">
        <v>313135.59322033898</v>
      </c>
      <c r="Q4183">
        <v>31313.5593220339</v>
      </c>
      <c r="R4183">
        <v>344449.15254237299</v>
      </c>
      <c r="S4183" t="s">
        <v>25</v>
      </c>
      <c r="T4183" t="s">
        <v>25</v>
      </c>
      <c r="U4183" t="s">
        <v>4982</v>
      </c>
      <c r="V4183">
        <v>33110000</v>
      </c>
      <c r="W4183" t="s">
        <v>25</v>
      </c>
      <c r="X4183">
        <v>32508000</v>
      </c>
    </row>
    <row r="4184" spans="1:24" x14ac:dyDescent="0.3">
      <c r="A4184" s="5">
        <v>4181</v>
      </c>
      <c r="B4184" t="s">
        <v>4980</v>
      </c>
      <c r="C4184" s="10">
        <v>43691</v>
      </c>
      <c r="D4184" t="s">
        <v>2756</v>
      </c>
      <c r="E4184" t="s">
        <v>3104</v>
      </c>
      <c r="F4184" t="s">
        <v>289</v>
      </c>
      <c r="G4184" t="s">
        <v>249</v>
      </c>
      <c r="H4184" t="s">
        <v>3115</v>
      </c>
      <c r="I4184">
        <v>60</v>
      </c>
      <c r="J4184" t="s">
        <v>164</v>
      </c>
      <c r="K4184" t="s">
        <v>2835</v>
      </c>
      <c r="L4184" t="s">
        <v>4981</v>
      </c>
      <c r="M4184" t="s">
        <v>3106</v>
      </c>
      <c r="N4184" t="s">
        <v>24</v>
      </c>
      <c r="O4184">
        <v>5218.9265536723196</v>
      </c>
      <c r="P4184">
        <v>313135.59322033898</v>
      </c>
      <c r="Q4184">
        <v>31313.5593220339</v>
      </c>
      <c r="R4184">
        <v>344449.15254237299</v>
      </c>
      <c r="S4184" t="s">
        <v>25</v>
      </c>
      <c r="T4184" t="s">
        <v>25</v>
      </c>
      <c r="U4184" t="s">
        <v>4982</v>
      </c>
      <c r="V4184">
        <v>33110000</v>
      </c>
      <c r="W4184" t="s">
        <v>25</v>
      </c>
      <c r="X4184">
        <v>32508000</v>
      </c>
    </row>
    <row r="4185" spans="1:24" x14ac:dyDescent="0.3">
      <c r="A4185" s="5">
        <v>4182</v>
      </c>
      <c r="B4185" t="s">
        <v>4980</v>
      </c>
      <c r="C4185" s="10">
        <v>43691</v>
      </c>
      <c r="D4185" t="s">
        <v>403</v>
      </c>
      <c r="E4185" t="s">
        <v>3104</v>
      </c>
      <c r="F4185" t="s">
        <v>289</v>
      </c>
      <c r="G4185" t="s">
        <v>249</v>
      </c>
      <c r="H4185" t="s">
        <v>3115</v>
      </c>
      <c r="I4185">
        <v>60</v>
      </c>
      <c r="J4185" t="s">
        <v>164</v>
      </c>
      <c r="K4185" t="s">
        <v>2835</v>
      </c>
      <c r="L4185" t="s">
        <v>4981</v>
      </c>
      <c r="M4185" t="s">
        <v>3106</v>
      </c>
      <c r="N4185" t="s">
        <v>24</v>
      </c>
      <c r="O4185">
        <v>5218.9265536723196</v>
      </c>
      <c r="P4185">
        <v>313135.59322033898</v>
      </c>
      <c r="Q4185">
        <v>31313.5593220339</v>
      </c>
      <c r="R4185">
        <v>344449.15254237299</v>
      </c>
      <c r="S4185" t="s">
        <v>25</v>
      </c>
      <c r="T4185" t="s">
        <v>25</v>
      </c>
      <c r="U4185" t="s">
        <v>4982</v>
      </c>
      <c r="V4185">
        <v>33110000</v>
      </c>
      <c r="W4185" t="s">
        <v>25</v>
      </c>
      <c r="X4185">
        <v>32508000</v>
      </c>
    </row>
    <row r="4186" spans="1:24" x14ac:dyDescent="0.3">
      <c r="A4186" s="5">
        <v>4183</v>
      </c>
      <c r="B4186" t="s">
        <v>4980</v>
      </c>
      <c r="C4186" s="10">
        <v>43691</v>
      </c>
      <c r="D4186" t="s">
        <v>2756</v>
      </c>
      <c r="E4186" t="s">
        <v>3104</v>
      </c>
      <c r="F4186" t="s">
        <v>289</v>
      </c>
      <c r="G4186" t="s">
        <v>249</v>
      </c>
      <c r="H4186" t="s">
        <v>3116</v>
      </c>
      <c r="I4186">
        <v>1</v>
      </c>
      <c r="J4186" t="s">
        <v>3117</v>
      </c>
      <c r="K4186" t="s">
        <v>2835</v>
      </c>
      <c r="L4186" t="s">
        <v>4981</v>
      </c>
      <c r="M4186" t="s">
        <v>3106</v>
      </c>
      <c r="N4186" t="s">
        <v>24</v>
      </c>
      <c r="O4186">
        <v>313135.59322033898</v>
      </c>
      <c r="P4186">
        <v>313135.59322033898</v>
      </c>
      <c r="Q4186">
        <v>31313.5593220339</v>
      </c>
      <c r="R4186">
        <v>344449.15254237299</v>
      </c>
      <c r="S4186" t="s">
        <v>25</v>
      </c>
      <c r="T4186" t="s">
        <v>25</v>
      </c>
      <c r="U4186" t="s">
        <v>4982</v>
      </c>
      <c r="V4186">
        <v>33110000</v>
      </c>
      <c r="W4186" t="s">
        <v>25</v>
      </c>
      <c r="X4186">
        <v>32508000</v>
      </c>
    </row>
    <row r="4187" spans="1:24" x14ac:dyDescent="0.3">
      <c r="A4187" s="5">
        <v>4184</v>
      </c>
      <c r="B4187" t="s">
        <v>4980</v>
      </c>
      <c r="C4187" s="10">
        <v>43691</v>
      </c>
      <c r="D4187" t="s">
        <v>178</v>
      </c>
      <c r="E4187" t="s">
        <v>3104</v>
      </c>
      <c r="F4187" t="s">
        <v>289</v>
      </c>
      <c r="G4187" t="s">
        <v>249</v>
      </c>
      <c r="H4187" t="s">
        <v>3116</v>
      </c>
      <c r="I4187">
        <v>1</v>
      </c>
      <c r="J4187" t="s">
        <v>3117</v>
      </c>
      <c r="K4187" t="s">
        <v>2835</v>
      </c>
      <c r="L4187" t="s">
        <v>4981</v>
      </c>
      <c r="M4187" t="s">
        <v>3106</v>
      </c>
      <c r="N4187" t="s">
        <v>24</v>
      </c>
      <c r="O4187">
        <v>313135.59322033898</v>
      </c>
      <c r="P4187">
        <v>313135.59322033898</v>
      </c>
      <c r="Q4187">
        <v>31313.5593220339</v>
      </c>
      <c r="R4187">
        <v>344449.15254237299</v>
      </c>
      <c r="S4187" t="s">
        <v>25</v>
      </c>
      <c r="T4187" t="s">
        <v>25</v>
      </c>
      <c r="U4187" t="s">
        <v>4982</v>
      </c>
      <c r="V4187">
        <v>33110000</v>
      </c>
      <c r="W4187" t="s">
        <v>25</v>
      </c>
      <c r="X4187">
        <v>32508000</v>
      </c>
    </row>
    <row r="4188" spans="1:24" x14ac:dyDescent="0.3">
      <c r="A4188" s="5">
        <v>4185</v>
      </c>
      <c r="B4188" t="s">
        <v>4980</v>
      </c>
      <c r="C4188" s="10">
        <v>43691</v>
      </c>
      <c r="D4188" t="s">
        <v>179</v>
      </c>
      <c r="E4188" t="s">
        <v>3104</v>
      </c>
      <c r="F4188" t="s">
        <v>289</v>
      </c>
      <c r="G4188" t="s">
        <v>249</v>
      </c>
      <c r="H4188" t="s">
        <v>3116</v>
      </c>
      <c r="I4188">
        <v>1</v>
      </c>
      <c r="J4188" t="s">
        <v>3117</v>
      </c>
      <c r="K4188" t="s">
        <v>2835</v>
      </c>
      <c r="L4188" t="s">
        <v>4981</v>
      </c>
      <c r="M4188" t="s">
        <v>3106</v>
      </c>
      <c r="N4188" t="s">
        <v>24</v>
      </c>
      <c r="O4188">
        <v>313135.59322033898</v>
      </c>
      <c r="P4188">
        <v>313135.59322033898</v>
      </c>
      <c r="Q4188">
        <v>31313.5593220339</v>
      </c>
      <c r="R4188">
        <v>344449.15254237299</v>
      </c>
      <c r="S4188" t="s">
        <v>25</v>
      </c>
      <c r="T4188" t="s">
        <v>25</v>
      </c>
      <c r="U4188" t="s">
        <v>4982</v>
      </c>
      <c r="V4188">
        <v>33110000</v>
      </c>
      <c r="W4188" t="s">
        <v>25</v>
      </c>
      <c r="X4188">
        <v>32508000</v>
      </c>
    </row>
    <row r="4189" spans="1:24" x14ac:dyDescent="0.3">
      <c r="A4189" s="5">
        <v>4186</v>
      </c>
      <c r="B4189" t="s">
        <v>4980</v>
      </c>
      <c r="C4189" s="10">
        <v>43691</v>
      </c>
      <c r="D4189" t="s">
        <v>445</v>
      </c>
      <c r="E4189" t="s">
        <v>3104</v>
      </c>
      <c r="F4189" t="s">
        <v>289</v>
      </c>
      <c r="G4189" t="s">
        <v>249</v>
      </c>
      <c r="H4189" t="s">
        <v>3116</v>
      </c>
      <c r="I4189">
        <v>1</v>
      </c>
      <c r="J4189" t="s">
        <v>3117</v>
      </c>
      <c r="K4189" t="s">
        <v>2835</v>
      </c>
      <c r="L4189" t="s">
        <v>4981</v>
      </c>
      <c r="M4189" t="s">
        <v>3106</v>
      </c>
      <c r="N4189" t="s">
        <v>24</v>
      </c>
      <c r="O4189">
        <v>313135.59322033898</v>
      </c>
      <c r="P4189">
        <v>313135.59322033898</v>
      </c>
      <c r="Q4189">
        <v>31313.5593220339</v>
      </c>
      <c r="R4189">
        <v>344449.15254237299</v>
      </c>
      <c r="S4189" t="s">
        <v>25</v>
      </c>
      <c r="T4189" t="s">
        <v>25</v>
      </c>
      <c r="U4189" t="s">
        <v>4982</v>
      </c>
      <c r="V4189">
        <v>33110000</v>
      </c>
      <c r="W4189" t="s">
        <v>25</v>
      </c>
      <c r="X4189">
        <v>32508000</v>
      </c>
    </row>
    <row r="4190" spans="1:24" x14ac:dyDescent="0.3">
      <c r="A4190" s="5">
        <v>4187</v>
      </c>
      <c r="B4190" t="s">
        <v>4980</v>
      </c>
      <c r="C4190" s="10">
        <v>43691</v>
      </c>
      <c r="D4190" t="s">
        <v>178</v>
      </c>
      <c r="E4190" t="s">
        <v>3104</v>
      </c>
      <c r="F4190" t="s">
        <v>289</v>
      </c>
      <c r="G4190" t="s">
        <v>249</v>
      </c>
      <c r="H4190" t="s">
        <v>3118</v>
      </c>
      <c r="I4190">
        <v>2</v>
      </c>
      <c r="J4190" t="s">
        <v>63</v>
      </c>
      <c r="K4190" t="s">
        <v>2835</v>
      </c>
      <c r="L4190" t="s">
        <v>4981</v>
      </c>
      <c r="M4190" t="s">
        <v>3106</v>
      </c>
      <c r="N4190" t="s">
        <v>24</v>
      </c>
      <c r="O4190">
        <v>156567.796610169</v>
      </c>
      <c r="P4190">
        <v>313135.59322033898</v>
      </c>
      <c r="Q4190">
        <v>31313.5593220339</v>
      </c>
      <c r="R4190">
        <v>344449.15254237299</v>
      </c>
      <c r="S4190" t="s">
        <v>25</v>
      </c>
      <c r="T4190" t="s">
        <v>25</v>
      </c>
      <c r="U4190" t="s">
        <v>4982</v>
      </c>
      <c r="V4190">
        <v>33110000</v>
      </c>
      <c r="W4190" t="s">
        <v>25</v>
      </c>
      <c r="X4190">
        <v>32508000</v>
      </c>
    </row>
    <row r="4191" spans="1:24" x14ac:dyDescent="0.3">
      <c r="A4191" s="5">
        <v>4188</v>
      </c>
      <c r="B4191" t="s">
        <v>4980</v>
      </c>
      <c r="C4191" s="10">
        <v>43691</v>
      </c>
      <c r="D4191" t="s">
        <v>179</v>
      </c>
      <c r="E4191" t="s">
        <v>3104</v>
      </c>
      <c r="F4191" t="s">
        <v>289</v>
      </c>
      <c r="G4191" t="s">
        <v>249</v>
      </c>
      <c r="H4191" t="s">
        <v>3118</v>
      </c>
      <c r="I4191">
        <v>2</v>
      </c>
      <c r="J4191" t="s">
        <v>63</v>
      </c>
      <c r="K4191" t="s">
        <v>2835</v>
      </c>
      <c r="L4191" t="s">
        <v>4981</v>
      </c>
      <c r="M4191" t="s">
        <v>3106</v>
      </c>
      <c r="N4191" t="s">
        <v>24</v>
      </c>
      <c r="O4191">
        <v>156567.796610169</v>
      </c>
      <c r="P4191">
        <v>313135.59322033898</v>
      </c>
      <c r="Q4191">
        <v>31313.5593220339</v>
      </c>
      <c r="R4191">
        <v>344449.15254237299</v>
      </c>
      <c r="S4191" t="s">
        <v>25</v>
      </c>
      <c r="T4191" t="s">
        <v>25</v>
      </c>
      <c r="U4191" t="s">
        <v>4982</v>
      </c>
      <c r="V4191">
        <v>33110000</v>
      </c>
      <c r="W4191" t="s">
        <v>25</v>
      </c>
      <c r="X4191">
        <v>32508000</v>
      </c>
    </row>
    <row r="4192" spans="1:24" x14ac:dyDescent="0.3">
      <c r="A4192" s="5">
        <v>4189</v>
      </c>
      <c r="B4192" t="s">
        <v>4980</v>
      </c>
      <c r="C4192" s="10">
        <v>43691</v>
      </c>
      <c r="D4192" t="s">
        <v>445</v>
      </c>
      <c r="E4192" t="s">
        <v>3104</v>
      </c>
      <c r="F4192" t="s">
        <v>289</v>
      </c>
      <c r="G4192" t="s">
        <v>249</v>
      </c>
      <c r="H4192" t="s">
        <v>3118</v>
      </c>
      <c r="I4192">
        <v>2</v>
      </c>
      <c r="J4192" t="s">
        <v>63</v>
      </c>
      <c r="K4192" t="s">
        <v>2835</v>
      </c>
      <c r="L4192" t="s">
        <v>4981</v>
      </c>
      <c r="M4192" t="s">
        <v>3106</v>
      </c>
      <c r="N4192" t="s">
        <v>24</v>
      </c>
      <c r="O4192">
        <v>156567.796610169</v>
      </c>
      <c r="P4192">
        <v>313135.59322033898</v>
      </c>
      <c r="Q4192">
        <v>31313.5593220339</v>
      </c>
      <c r="R4192">
        <v>344449.15254237299</v>
      </c>
      <c r="S4192" t="s">
        <v>25</v>
      </c>
      <c r="T4192" t="s">
        <v>25</v>
      </c>
      <c r="U4192" t="s">
        <v>4982</v>
      </c>
      <c r="V4192">
        <v>33110000</v>
      </c>
      <c r="W4192" t="s">
        <v>25</v>
      </c>
      <c r="X4192">
        <v>32508000</v>
      </c>
    </row>
    <row r="4193" spans="1:24" x14ac:dyDescent="0.3">
      <c r="A4193" s="5">
        <v>4190</v>
      </c>
      <c r="B4193" t="s">
        <v>4980</v>
      </c>
      <c r="C4193" s="10">
        <v>43691</v>
      </c>
      <c r="D4193" t="s">
        <v>178</v>
      </c>
      <c r="E4193" t="s">
        <v>3104</v>
      </c>
      <c r="F4193" t="s">
        <v>289</v>
      </c>
      <c r="G4193" t="s">
        <v>249</v>
      </c>
      <c r="H4193" t="s">
        <v>3118</v>
      </c>
      <c r="I4193">
        <v>2</v>
      </c>
      <c r="J4193" t="s">
        <v>63</v>
      </c>
      <c r="K4193" t="s">
        <v>2835</v>
      </c>
      <c r="L4193" t="s">
        <v>4981</v>
      </c>
      <c r="M4193" t="s">
        <v>3106</v>
      </c>
      <c r="N4193" t="s">
        <v>24</v>
      </c>
      <c r="O4193">
        <v>156567.796610169</v>
      </c>
      <c r="P4193">
        <v>313135.59322033898</v>
      </c>
      <c r="Q4193">
        <v>31313.5593220339</v>
      </c>
      <c r="R4193">
        <v>344449.15254237299</v>
      </c>
      <c r="S4193" t="s">
        <v>25</v>
      </c>
      <c r="T4193" t="s">
        <v>25</v>
      </c>
      <c r="U4193" t="s">
        <v>4982</v>
      </c>
      <c r="V4193">
        <v>33110000</v>
      </c>
      <c r="W4193" t="s">
        <v>25</v>
      </c>
      <c r="X4193">
        <v>32508000</v>
      </c>
    </row>
    <row r="4194" spans="1:24" x14ac:dyDescent="0.3">
      <c r="A4194" s="5">
        <v>4191</v>
      </c>
      <c r="B4194" t="s">
        <v>4980</v>
      </c>
      <c r="C4194" s="10">
        <v>43691</v>
      </c>
      <c r="D4194" t="s">
        <v>179</v>
      </c>
      <c r="E4194" t="s">
        <v>3104</v>
      </c>
      <c r="F4194" t="s">
        <v>289</v>
      </c>
      <c r="G4194" t="s">
        <v>249</v>
      </c>
      <c r="H4194" t="s">
        <v>2852</v>
      </c>
      <c r="I4194">
        <v>3</v>
      </c>
      <c r="J4194" t="s">
        <v>63</v>
      </c>
      <c r="K4194" t="s">
        <v>2835</v>
      </c>
      <c r="L4194" t="s">
        <v>4981</v>
      </c>
      <c r="M4194" t="s">
        <v>3106</v>
      </c>
      <c r="N4194" t="s">
        <v>24</v>
      </c>
      <c r="O4194">
        <v>104378.53107344601</v>
      </c>
      <c r="P4194">
        <v>313135.59322033898</v>
      </c>
      <c r="Q4194">
        <v>31313.5593220339</v>
      </c>
      <c r="R4194">
        <v>344449.15254237299</v>
      </c>
      <c r="S4194" t="s">
        <v>25</v>
      </c>
      <c r="T4194" t="s">
        <v>25</v>
      </c>
      <c r="U4194" t="s">
        <v>4982</v>
      </c>
      <c r="V4194">
        <v>33110000</v>
      </c>
      <c r="W4194" t="s">
        <v>25</v>
      </c>
      <c r="X4194">
        <v>32508000</v>
      </c>
    </row>
    <row r="4195" spans="1:24" x14ac:dyDescent="0.3">
      <c r="A4195" s="5">
        <v>4192</v>
      </c>
      <c r="B4195" t="s">
        <v>4980</v>
      </c>
      <c r="C4195" s="10">
        <v>43691</v>
      </c>
      <c r="D4195" t="s">
        <v>445</v>
      </c>
      <c r="E4195" t="s">
        <v>3104</v>
      </c>
      <c r="F4195" t="s">
        <v>289</v>
      </c>
      <c r="G4195" t="s">
        <v>249</v>
      </c>
      <c r="H4195" t="s">
        <v>2852</v>
      </c>
      <c r="I4195">
        <v>3</v>
      </c>
      <c r="J4195" t="s">
        <v>63</v>
      </c>
      <c r="K4195" t="s">
        <v>2835</v>
      </c>
      <c r="L4195" t="s">
        <v>4981</v>
      </c>
      <c r="M4195" t="s">
        <v>3106</v>
      </c>
      <c r="N4195" t="s">
        <v>24</v>
      </c>
      <c r="O4195">
        <v>104378.53107344601</v>
      </c>
      <c r="P4195">
        <v>313135.59322033898</v>
      </c>
      <c r="Q4195">
        <v>31313.5593220339</v>
      </c>
      <c r="R4195">
        <v>344449.15254237299</v>
      </c>
      <c r="S4195" t="s">
        <v>25</v>
      </c>
      <c r="T4195" t="s">
        <v>25</v>
      </c>
      <c r="U4195" t="s">
        <v>4982</v>
      </c>
      <c r="V4195">
        <v>33110000</v>
      </c>
      <c r="W4195" t="s">
        <v>25</v>
      </c>
      <c r="X4195">
        <v>32508000</v>
      </c>
    </row>
    <row r="4196" spans="1:24" x14ac:dyDescent="0.3">
      <c r="A4196" s="5">
        <v>4193</v>
      </c>
      <c r="B4196" t="s">
        <v>4980</v>
      </c>
      <c r="C4196" s="10">
        <v>43691</v>
      </c>
      <c r="D4196" t="s">
        <v>178</v>
      </c>
      <c r="E4196" t="s">
        <v>3104</v>
      </c>
      <c r="F4196" t="s">
        <v>289</v>
      </c>
      <c r="G4196" t="s">
        <v>249</v>
      </c>
      <c r="H4196" t="s">
        <v>2852</v>
      </c>
      <c r="I4196">
        <v>3</v>
      </c>
      <c r="J4196" t="s">
        <v>63</v>
      </c>
      <c r="K4196" t="s">
        <v>2835</v>
      </c>
      <c r="L4196" t="s">
        <v>4981</v>
      </c>
      <c r="M4196" t="s">
        <v>3106</v>
      </c>
      <c r="N4196" t="s">
        <v>24</v>
      </c>
      <c r="O4196">
        <v>104378.53107344601</v>
      </c>
      <c r="P4196">
        <v>313135.59322033898</v>
      </c>
      <c r="Q4196">
        <v>31313.5593220339</v>
      </c>
      <c r="R4196">
        <v>344449.15254237299</v>
      </c>
      <c r="S4196" t="s">
        <v>25</v>
      </c>
      <c r="T4196" t="s">
        <v>25</v>
      </c>
      <c r="U4196" t="s">
        <v>4982</v>
      </c>
      <c r="V4196">
        <v>33110000</v>
      </c>
      <c r="W4196" t="s">
        <v>25</v>
      </c>
      <c r="X4196">
        <v>32508000</v>
      </c>
    </row>
    <row r="4197" spans="1:24" x14ac:dyDescent="0.3">
      <c r="A4197" s="5">
        <v>4194</v>
      </c>
      <c r="B4197" t="s">
        <v>4980</v>
      </c>
      <c r="C4197" s="10">
        <v>43691</v>
      </c>
      <c r="D4197" t="s">
        <v>179</v>
      </c>
      <c r="E4197" t="s">
        <v>3104</v>
      </c>
      <c r="F4197" t="s">
        <v>289</v>
      </c>
      <c r="G4197" t="s">
        <v>249</v>
      </c>
      <c r="H4197" t="s">
        <v>2852</v>
      </c>
      <c r="I4197">
        <v>3</v>
      </c>
      <c r="J4197" t="s">
        <v>63</v>
      </c>
      <c r="K4197" t="s">
        <v>2835</v>
      </c>
      <c r="L4197" t="s">
        <v>4981</v>
      </c>
      <c r="M4197" t="s">
        <v>3106</v>
      </c>
      <c r="N4197" t="s">
        <v>24</v>
      </c>
      <c r="O4197">
        <v>104378.53107344601</v>
      </c>
      <c r="P4197">
        <v>313135.59322033898</v>
      </c>
      <c r="Q4197">
        <v>31313.5593220339</v>
      </c>
      <c r="R4197">
        <v>344449.15254237299</v>
      </c>
      <c r="S4197" t="s">
        <v>25</v>
      </c>
      <c r="T4197" t="s">
        <v>25</v>
      </c>
      <c r="U4197" t="s">
        <v>4982</v>
      </c>
      <c r="V4197">
        <v>33110000</v>
      </c>
      <c r="W4197" t="s">
        <v>25</v>
      </c>
      <c r="X4197">
        <v>32508000</v>
      </c>
    </row>
    <row r="4198" spans="1:24" x14ac:dyDescent="0.3">
      <c r="A4198" s="5">
        <v>4195</v>
      </c>
      <c r="B4198" t="s">
        <v>4980</v>
      </c>
      <c r="C4198" s="10">
        <v>43691</v>
      </c>
      <c r="D4198" t="s">
        <v>445</v>
      </c>
      <c r="E4198" t="s">
        <v>3104</v>
      </c>
      <c r="F4198" t="s">
        <v>289</v>
      </c>
      <c r="G4198" t="s">
        <v>249</v>
      </c>
      <c r="H4198" t="s">
        <v>2854</v>
      </c>
      <c r="I4198">
        <v>4</v>
      </c>
      <c r="J4198" t="s">
        <v>2855</v>
      </c>
      <c r="K4198" t="s">
        <v>2835</v>
      </c>
      <c r="L4198" t="s">
        <v>4981</v>
      </c>
      <c r="M4198" t="s">
        <v>3106</v>
      </c>
      <c r="N4198" t="s">
        <v>24</v>
      </c>
      <c r="O4198">
        <v>78283.898305084702</v>
      </c>
      <c r="P4198">
        <v>313135.59322033898</v>
      </c>
      <c r="Q4198">
        <v>31313.5593220339</v>
      </c>
      <c r="R4198">
        <v>344449.15254237299</v>
      </c>
      <c r="S4198" t="s">
        <v>25</v>
      </c>
      <c r="T4198" t="s">
        <v>25</v>
      </c>
      <c r="U4198" t="s">
        <v>4982</v>
      </c>
      <c r="V4198">
        <v>33110000</v>
      </c>
      <c r="W4198" t="s">
        <v>25</v>
      </c>
      <c r="X4198">
        <v>32508000</v>
      </c>
    </row>
    <row r="4199" spans="1:24" x14ac:dyDescent="0.3">
      <c r="A4199" s="5">
        <v>4196</v>
      </c>
      <c r="B4199" t="s">
        <v>4980</v>
      </c>
      <c r="C4199" s="10">
        <v>43691</v>
      </c>
      <c r="D4199" t="s">
        <v>178</v>
      </c>
      <c r="E4199" t="s">
        <v>3104</v>
      </c>
      <c r="F4199" t="s">
        <v>289</v>
      </c>
      <c r="G4199" t="s">
        <v>249</v>
      </c>
      <c r="H4199" t="s">
        <v>2854</v>
      </c>
      <c r="I4199">
        <v>4</v>
      </c>
      <c r="J4199" t="s">
        <v>2855</v>
      </c>
      <c r="K4199" t="s">
        <v>2835</v>
      </c>
      <c r="L4199" t="s">
        <v>4981</v>
      </c>
      <c r="M4199" t="s">
        <v>3106</v>
      </c>
      <c r="N4199" t="s">
        <v>24</v>
      </c>
      <c r="O4199">
        <v>78283.898305084702</v>
      </c>
      <c r="P4199">
        <v>313135.59322033898</v>
      </c>
      <c r="Q4199">
        <v>31313.5593220339</v>
      </c>
      <c r="R4199">
        <v>344449.15254237299</v>
      </c>
      <c r="S4199" t="s">
        <v>25</v>
      </c>
      <c r="T4199" t="s">
        <v>25</v>
      </c>
      <c r="U4199" t="s">
        <v>4982</v>
      </c>
      <c r="V4199">
        <v>33110000</v>
      </c>
      <c r="W4199" t="s">
        <v>25</v>
      </c>
      <c r="X4199">
        <v>32508000</v>
      </c>
    </row>
    <row r="4200" spans="1:24" x14ac:dyDescent="0.3">
      <c r="A4200" s="5">
        <v>4197</v>
      </c>
      <c r="B4200" t="s">
        <v>4980</v>
      </c>
      <c r="C4200" s="10">
        <v>43691</v>
      </c>
      <c r="D4200" t="s">
        <v>179</v>
      </c>
      <c r="E4200" t="s">
        <v>3104</v>
      </c>
      <c r="F4200" t="s">
        <v>289</v>
      </c>
      <c r="G4200" t="s">
        <v>249</v>
      </c>
      <c r="H4200" t="s">
        <v>2854</v>
      </c>
      <c r="I4200">
        <v>4</v>
      </c>
      <c r="J4200" t="s">
        <v>2855</v>
      </c>
      <c r="K4200" t="s">
        <v>2835</v>
      </c>
      <c r="L4200" t="s">
        <v>4981</v>
      </c>
      <c r="M4200" t="s">
        <v>3106</v>
      </c>
      <c r="N4200" t="s">
        <v>24</v>
      </c>
      <c r="O4200">
        <v>78283.898305084702</v>
      </c>
      <c r="P4200">
        <v>313135.59322033898</v>
      </c>
      <c r="Q4200">
        <v>31313.5593220339</v>
      </c>
      <c r="R4200">
        <v>344449.15254237299</v>
      </c>
      <c r="S4200" t="s">
        <v>25</v>
      </c>
      <c r="T4200" t="s">
        <v>25</v>
      </c>
      <c r="U4200" t="s">
        <v>4982</v>
      </c>
      <c r="V4200">
        <v>33110000</v>
      </c>
      <c r="W4200" t="s">
        <v>25</v>
      </c>
      <c r="X4200">
        <v>32508000</v>
      </c>
    </row>
    <row r="4201" spans="1:24" x14ac:dyDescent="0.3">
      <c r="A4201" s="5">
        <v>4198</v>
      </c>
      <c r="B4201" t="s">
        <v>4980</v>
      </c>
      <c r="C4201" s="10">
        <v>43691</v>
      </c>
      <c r="D4201" t="s">
        <v>445</v>
      </c>
      <c r="E4201" t="s">
        <v>3104</v>
      </c>
      <c r="F4201" t="s">
        <v>289</v>
      </c>
      <c r="G4201" t="s">
        <v>249</v>
      </c>
      <c r="H4201" t="s">
        <v>2854</v>
      </c>
      <c r="I4201">
        <v>4</v>
      </c>
      <c r="J4201" t="s">
        <v>2855</v>
      </c>
      <c r="K4201" t="s">
        <v>2835</v>
      </c>
      <c r="L4201" t="s">
        <v>4981</v>
      </c>
      <c r="M4201" t="s">
        <v>3106</v>
      </c>
      <c r="N4201" t="s">
        <v>24</v>
      </c>
      <c r="O4201">
        <v>78283.898305084702</v>
      </c>
      <c r="P4201">
        <v>313135.59322033898</v>
      </c>
      <c r="Q4201">
        <v>31313.5593220339</v>
      </c>
      <c r="R4201">
        <v>344449.15254237299</v>
      </c>
      <c r="S4201" t="s">
        <v>25</v>
      </c>
      <c r="T4201" t="s">
        <v>25</v>
      </c>
      <c r="U4201" t="s">
        <v>4982</v>
      </c>
      <c r="V4201">
        <v>33110000</v>
      </c>
      <c r="W4201" t="s">
        <v>25</v>
      </c>
      <c r="X4201">
        <v>32508000</v>
      </c>
    </row>
    <row r="4202" spans="1:24" x14ac:dyDescent="0.3">
      <c r="A4202" s="5">
        <v>4199</v>
      </c>
      <c r="B4202" t="s">
        <v>4980</v>
      </c>
      <c r="C4202" s="10">
        <v>43691</v>
      </c>
      <c r="D4202" t="s">
        <v>352</v>
      </c>
      <c r="E4202" t="s">
        <v>3104</v>
      </c>
      <c r="F4202" t="s">
        <v>289</v>
      </c>
      <c r="G4202" t="s">
        <v>249</v>
      </c>
      <c r="H4202" t="s">
        <v>3119</v>
      </c>
      <c r="I4202">
        <v>3</v>
      </c>
      <c r="J4202" t="s">
        <v>63</v>
      </c>
      <c r="K4202" t="s">
        <v>2835</v>
      </c>
      <c r="L4202" t="s">
        <v>4981</v>
      </c>
      <c r="M4202" t="s">
        <v>3106</v>
      </c>
      <c r="N4202" t="s">
        <v>24</v>
      </c>
      <c r="O4202">
        <v>104378.53107344601</v>
      </c>
      <c r="P4202">
        <v>313135.59322033898</v>
      </c>
      <c r="Q4202">
        <v>31313.5593220339</v>
      </c>
      <c r="R4202">
        <v>344449.15254237299</v>
      </c>
      <c r="S4202" t="s">
        <v>25</v>
      </c>
      <c r="T4202" t="s">
        <v>25</v>
      </c>
      <c r="U4202" t="s">
        <v>4982</v>
      </c>
      <c r="V4202">
        <v>33110000</v>
      </c>
      <c r="W4202" t="s">
        <v>25</v>
      </c>
      <c r="X4202">
        <v>32508000</v>
      </c>
    </row>
    <row r="4203" spans="1:24" x14ac:dyDescent="0.3">
      <c r="A4203" s="5">
        <v>4200</v>
      </c>
      <c r="B4203" t="s">
        <v>4980</v>
      </c>
      <c r="C4203" s="10">
        <v>43691</v>
      </c>
      <c r="D4203" t="s">
        <v>352</v>
      </c>
      <c r="E4203" t="s">
        <v>3104</v>
      </c>
      <c r="F4203" t="s">
        <v>289</v>
      </c>
      <c r="G4203" t="s">
        <v>249</v>
      </c>
      <c r="H4203" t="s">
        <v>3119</v>
      </c>
      <c r="I4203">
        <v>3</v>
      </c>
      <c r="J4203" t="s">
        <v>63</v>
      </c>
      <c r="K4203" t="s">
        <v>2835</v>
      </c>
      <c r="L4203" t="s">
        <v>4981</v>
      </c>
      <c r="M4203" t="s">
        <v>3106</v>
      </c>
      <c r="N4203" t="s">
        <v>24</v>
      </c>
      <c r="O4203">
        <v>104378.53107344601</v>
      </c>
      <c r="P4203">
        <v>313135.59322033898</v>
      </c>
      <c r="Q4203">
        <v>31313.5593220339</v>
      </c>
      <c r="R4203">
        <v>344449.15254237299</v>
      </c>
      <c r="S4203" t="s">
        <v>25</v>
      </c>
      <c r="T4203" t="s">
        <v>25</v>
      </c>
      <c r="U4203" t="s">
        <v>4982</v>
      </c>
      <c r="V4203">
        <v>33110000</v>
      </c>
      <c r="W4203" t="s">
        <v>25</v>
      </c>
      <c r="X4203">
        <v>32508000</v>
      </c>
    </row>
    <row r="4204" spans="1:24" x14ac:dyDescent="0.3">
      <c r="A4204" s="5">
        <v>4201</v>
      </c>
      <c r="B4204" t="s">
        <v>4980</v>
      </c>
      <c r="C4204" s="10">
        <v>43691</v>
      </c>
      <c r="D4204" t="s">
        <v>352</v>
      </c>
      <c r="E4204" t="s">
        <v>3104</v>
      </c>
      <c r="F4204" t="s">
        <v>289</v>
      </c>
      <c r="G4204" t="s">
        <v>249</v>
      </c>
      <c r="H4204" t="s">
        <v>3119</v>
      </c>
      <c r="I4204">
        <v>3</v>
      </c>
      <c r="J4204" t="s">
        <v>63</v>
      </c>
      <c r="K4204" t="s">
        <v>2835</v>
      </c>
      <c r="L4204" t="s">
        <v>4981</v>
      </c>
      <c r="M4204" t="s">
        <v>3106</v>
      </c>
      <c r="N4204" t="s">
        <v>24</v>
      </c>
      <c r="O4204">
        <v>104378.53107344601</v>
      </c>
      <c r="P4204">
        <v>313135.59322033898</v>
      </c>
      <c r="Q4204">
        <v>31313.5593220339</v>
      </c>
      <c r="R4204">
        <v>344449.15254237299</v>
      </c>
      <c r="S4204" t="s">
        <v>25</v>
      </c>
      <c r="T4204" t="s">
        <v>25</v>
      </c>
      <c r="U4204" t="s">
        <v>4982</v>
      </c>
      <c r="V4204">
        <v>33110000</v>
      </c>
      <c r="W4204" t="s">
        <v>25</v>
      </c>
      <c r="X4204">
        <v>32508000</v>
      </c>
    </row>
    <row r="4205" spans="1:24" x14ac:dyDescent="0.3">
      <c r="A4205" s="5">
        <v>4202</v>
      </c>
      <c r="B4205" t="s">
        <v>4980</v>
      </c>
      <c r="C4205" s="10">
        <v>43691</v>
      </c>
      <c r="D4205" t="s">
        <v>352</v>
      </c>
      <c r="E4205" t="s">
        <v>3104</v>
      </c>
      <c r="F4205" t="s">
        <v>289</v>
      </c>
      <c r="G4205" t="s">
        <v>249</v>
      </c>
      <c r="H4205" t="s">
        <v>3119</v>
      </c>
      <c r="I4205">
        <v>3</v>
      </c>
      <c r="J4205" t="s">
        <v>63</v>
      </c>
      <c r="K4205" t="s">
        <v>2835</v>
      </c>
      <c r="L4205" t="s">
        <v>4981</v>
      </c>
      <c r="M4205" t="s">
        <v>3106</v>
      </c>
      <c r="N4205" t="s">
        <v>24</v>
      </c>
      <c r="O4205">
        <v>104378.53107344601</v>
      </c>
      <c r="P4205">
        <v>313135.59322033898</v>
      </c>
      <c r="Q4205">
        <v>31313.5593220339</v>
      </c>
      <c r="R4205">
        <v>344449.15254237299</v>
      </c>
      <c r="S4205" t="s">
        <v>25</v>
      </c>
      <c r="T4205" t="s">
        <v>25</v>
      </c>
      <c r="U4205" t="s">
        <v>4982</v>
      </c>
      <c r="V4205">
        <v>33110000</v>
      </c>
      <c r="W4205" t="s">
        <v>25</v>
      </c>
      <c r="X4205">
        <v>32508000</v>
      </c>
    </row>
    <row r="4206" spans="1:24" x14ac:dyDescent="0.3">
      <c r="A4206" s="5">
        <v>4203</v>
      </c>
      <c r="B4206" t="s">
        <v>4980</v>
      </c>
      <c r="C4206" s="10">
        <v>43691</v>
      </c>
      <c r="D4206" t="s">
        <v>352</v>
      </c>
      <c r="E4206" t="s">
        <v>3104</v>
      </c>
      <c r="F4206" t="s">
        <v>289</v>
      </c>
      <c r="G4206" t="s">
        <v>249</v>
      </c>
      <c r="H4206" t="s">
        <v>3120</v>
      </c>
      <c r="I4206">
        <v>16</v>
      </c>
      <c r="J4206" t="s">
        <v>2640</v>
      </c>
      <c r="K4206" t="s">
        <v>2835</v>
      </c>
      <c r="L4206" t="s">
        <v>4981</v>
      </c>
      <c r="M4206" t="s">
        <v>3106</v>
      </c>
      <c r="N4206" t="s">
        <v>24</v>
      </c>
      <c r="O4206">
        <v>19570.974576271201</v>
      </c>
      <c r="P4206">
        <v>313135.59322033898</v>
      </c>
      <c r="Q4206">
        <v>31313.5593220339</v>
      </c>
      <c r="R4206">
        <v>344449.15254237299</v>
      </c>
      <c r="S4206" t="s">
        <v>25</v>
      </c>
      <c r="T4206" t="s">
        <v>25</v>
      </c>
      <c r="U4206" t="s">
        <v>4982</v>
      </c>
      <c r="V4206">
        <v>33110000</v>
      </c>
      <c r="W4206" t="s">
        <v>25</v>
      </c>
      <c r="X4206">
        <v>32508000</v>
      </c>
    </row>
    <row r="4207" spans="1:24" x14ac:dyDescent="0.3">
      <c r="A4207" s="5">
        <v>4204</v>
      </c>
      <c r="B4207" t="s">
        <v>4980</v>
      </c>
      <c r="C4207" s="10">
        <v>43691</v>
      </c>
      <c r="D4207" t="s">
        <v>352</v>
      </c>
      <c r="E4207" t="s">
        <v>3104</v>
      </c>
      <c r="F4207" t="s">
        <v>289</v>
      </c>
      <c r="G4207" t="s">
        <v>249</v>
      </c>
      <c r="H4207" t="s">
        <v>3120</v>
      </c>
      <c r="I4207">
        <v>16</v>
      </c>
      <c r="J4207" t="s">
        <v>2640</v>
      </c>
      <c r="K4207" t="s">
        <v>2835</v>
      </c>
      <c r="L4207" t="s">
        <v>4981</v>
      </c>
      <c r="M4207" t="s">
        <v>3106</v>
      </c>
      <c r="N4207" t="s">
        <v>24</v>
      </c>
      <c r="O4207">
        <v>19570.974576271201</v>
      </c>
      <c r="P4207">
        <v>313135.59322033898</v>
      </c>
      <c r="Q4207">
        <v>31313.5593220339</v>
      </c>
      <c r="R4207">
        <v>344449.15254237299</v>
      </c>
      <c r="S4207" t="s">
        <v>25</v>
      </c>
      <c r="T4207" t="s">
        <v>25</v>
      </c>
      <c r="U4207" t="s">
        <v>4982</v>
      </c>
      <c r="V4207">
        <v>33110000</v>
      </c>
      <c r="W4207" t="s">
        <v>25</v>
      </c>
      <c r="X4207">
        <v>32508000</v>
      </c>
    </row>
    <row r="4208" spans="1:24" x14ac:dyDescent="0.3">
      <c r="A4208" s="5">
        <v>4205</v>
      </c>
      <c r="B4208" t="s">
        <v>4980</v>
      </c>
      <c r="C4208" s="10">
        <v>43691</v>
      </c>
      <c r="D4208" t="s">
        <v>352</v>
      </c>
      <c r="E4208" t="s">
        <v>3104</v>
      </c>
      <c r="F4208" t="s">
        <v>289</v>
      </c>
      <c r="G4208" t="s">
        <v>249</v>
      </c>
      <c r="H4208" t="s">
        <v>3120</v>
      </c>
      <c r="I4208">
        <v>16</v>
      </c>
      <c r="J4208" t="s">
        <v>2640</v>
      </c>
      <c r="K4208" t="s">
        <v>2835</v>
      </c>
      <c r="L4208" t="s">
        <v>4981</v>
      </c>
      <c r="M4208" t="s">
        <v>3106</v>
      </c>
      <c r="N4208" t="s">
        <v>24</v>
      </c>
      <c r="O4208">
        <v>19570.974576271201</v>
      </c>
      <c r="P4208">
        <v>313135.59322033898</v>
      </c>
      <c r="Q4208">
        <v>31313.5593220339</v>
      </c>
      <c r="R4208">
        <v>344449.15254237299</v>
      </c>
      <c r="S4208" t="s">
        <v>25</v>
      </c>
      <c r="T4208" t="s">
        <v>25</v>
      </c>
      <c r="U4208" t="s">
        <v>4982</v>
      </c>
      <c r="V4208">
        <v>33110000</v>
      </c>
      <c r="W4208" t="s">
        <v>25</v>
      </c>
      <c r="X4208">
        <v>32508000</v>
      </c>
    </row>
    <row r="4209" spans="1:24" x14ac:dyDescent="0.3">
      <c r="A4209" s="5">
        <v>4206</v>
      </c>
      <c r="B4209" t="s">
        <v>4980</v>
      </c>
      <c r="C4209" s="10">
        <v>43691</v>
      </c>
      <c r="D4209" t="s">
        <v>352</v>
      </c>
      <c r="E4209" t="s">
        <v>3104</v>
      </c>
      <c r="F4209" t="s">
        <v>289</v>
      </c>
      <c r="G4209" t="s">
        <v>249</v>
      </c>
      <c r="H4209" t="s">
        <v>3120</v>
      </c>
      <c r="I4209">
        <v>16</v>
      </c>
      <c r="J4209" t="s">
        <v>2640</v>
      </c>
      <c r="K4209" t="s">
        <v>2835</v>
      </c>
      <c r="L4209" t="s">
        <v>4981</v>
      </c>
      <c r="M4209" t="s">
        <v>3106</v>
      </c>
      <c r="N4209" t="s">
        <v>24</v>
      </c>
      <c r="O4209">
        <v>19570.974576271201</v>
      </c>
      <c r="P4209">
        <v>313135.59322033898</v>
      </c>
      <c r="Q4209">
        <v>31313.5593220339</v>
      </c>
      <c r="R4209">
        <v>344449.15254237299</v>
      </c>
      <c r="S4209" t="s">
        <v>25</v>
      </c>
      <c r="T4209" t="s">
        <v>25</v>
      </c>
      <c r="U4209" t="s">
        <v>4982</v>
      </c>
      <c r="V4209">
        <v>33110000</v>
      </c>
      <c r="W4209" t="s">
        <v>25</v>
      </c>
      <c r="X4209">
        <v>32508000</v>
      </c>
    </row>
    <row r="4210" spans="1:24" x14ac:dyDescent="0.3">
      <c r="A4210" s="5">
        <v>4207</v>
      </c>
      <c r="B4210" t="s">
        <v>4980</v>
      </c>
      <c r="C4210" s="10">
        <v>43691</v>
      </c>
      <c r="D4210" t="s">
        <v>352</v>
      </c>
      <c r="E4210" t="s">
        <v>3104</v>
      </c>
      <c r="F4210" t="s">
        <v>289</v>
      </c>
      <c r="G4210" t="s">
        <v>249</v>
      </c>
      <c r="H4210" t="s">
        <v>3121</v>
      </c>
      <c r="I4210">
        <v>4</v>
      </c>
      <c r="J4210" t="s">
        <v>2640</v>
      </c>
      <c r="K4210" t="s">
        <v>2835</v>
      </c>
      <c r="L4210" t="s">
        <v>4981</v>
      </c>
      <c r="M4210" t="s">
        <v>3106</v>
      </c>
      <c r="N4210" t="s">
        <v>24</v>
      </c>
      <c r="O4210">
        <v>78283.898305084702</v>
      </c>
      <c r="P4210">
        <v>313135.59322033898</v>
      </c>
      <c r="Q4210">
        <v>31313.5593220339</v>
      </c>
      <c r="R4210">
        <v>344449.15254237299</v>
      </c>
      <c r="S4210" t="s">
        <v>25</v>
      </c>
      <c r="T4210" t="s">
        <v>25</v>
      </c>
      <c r="U4210" t="s">
        <v>4982</v>
      </c>
      <c r="V4210">
        <v>33110000</v>
      </c>
      <c r="W4210" t="s">
        <v>25</v>
      </c>
      <c r="X4210">
        <v>32508000</v>
      </c>
    </row>
    <row r="4211" spans="1:24" x14ac:dyDescent="0.3">
      <c r="A4211" s="5">
        <v>4208</v>
      </c>
      <c r="B4211" t="s">
        <v>4980</v>
      </c>
      <c r="C4211" s="10">
        <v>43691</v>
      </c>
      <c r="D4211" t="s">
        <v>178</v>
      </c>
      <c r="E4211" t="s">
        <v>3104</v>
      </c>
      <c r="F4211" t="s">
        <v>289</v>
      </c>
      <c r="G4211" t="s">
        <v>249</v>
      </c>
      <c r="H4211" t="s">
        <v>3121</v>
      </c>
      <c r="I4211">
        <v>4</v>
      </c>
      <c r="J4211" t="s">
        <v>2640</v>
      </c>
      <c r="K4211" t="s">
        <v>2835</v>
      </c>
      <c r="L4211" t="s">
        <v>4981</v>
      </c>
      <c r="M4211" t="s">
        <v>3106</v>
      </c>
      <c r="N4211" t="s">
        <v>24</v>
      </c>
      <c r="O4211">
        <v>78283.898305084702</v>
      </c>
      <c r="P4211">
        <v>313135.59322033898</v>
      </c>
      <c r="Q4211">
        <v>31313.5593220339</v>
      </c>
      <c r="R4211">
        <v>344449.15254237299</v>
      </c>
      <c r="S4211" t="s">
        <v>25</v>
      </c>
      <c r="T4211" t="s">
        <v>25</v>
      </c>
      <c r="U4211" t="s">
        <v>4982</v>
      </c>
      <c r="V4211">
        <v>33110000</v>
      </c>
      <c r="W4211" t="s">
        <v>25</v>
      </c>
      <c r="X4211">
        <v>32508000</v>
      </c>
    </row>
    <row r="4212" spans="1:24" x14ac:dyDescent="0.3">
      <c r="A4212" s="5">
        <v>4209</v>
      </c>
      <c r="B4212" t="s">
        <v>4980</v>
      </c>
      <c r="C4212" s="10">
        <v>43691</v>
      </c>
      <c r="D4212" t="s">
        <v>179</v>
      </c>
      <c r="E4212" t="s">
        <v>3104</v>
      </c>
      <c r="F4212" t="s">
        <v>289</v>
      </c>
      <c r="G4212" t="s">
        <v>249</v>
      </c>
      <c r="H4212" t="s">
        <v>3121</v>
      </c>
      <c r="I4212">
        <v>4</v>
      </c>
      <c r="J4212" t="s">
        <v>2640</v>
      </c>
      <c r="K4212" t="s">
        <v>2835</v>
      </c>
      <c r="L4212" t="s">
        <v>4981</v>
      </c>
      <c r="M4212" t="s">
        <v>3106</v>
      </c>
      <c r="N4212" t="s">
        <v>24</v>
      </c>
      <c r="O4212">
        <v>78283.898305084702</v>
      </c>
      <c r="P4212">
        <v>313135.59322033898</v>
      </c>
      <c r="Q4212">
        <v>31313.5593220339</v>
      </c>
      <c r="R4212">
        <v>344449.15254237299</v>
      </c>
      <c r="S4212" t="s">
        <v>25</v>
      </c>
      <c r="T4212" t="s">
        <v>25</v>
      </c>
      <c r="U4212" t="s">
        <v>4982</v>
      </c>
      <c r="V4212">
        <v>33110000</v>
      </c>
      <c r="W4212" t="s">
        <v>25</v>
      </c>
      <c r="X4212">
        <v>32508000</v>
      </c>
    </row>
    <row r="4213" spans="1:24" x14ac:dyDescent="0.3">
      <c r="A4213" s="5">
        <v>4210</v>
      </c>
      <c r="B4213" t="s">
        <v>4980</v>
      </c>
      <c r="C4213" s="10">
        <v>43691</v>
      </c>
      <c r="D4213" t="s">
        <v>178</v>
      </c>
      <c r="E4213" t="s">
        <v>3104</v>
      </c>
      <c r="F4213" t="s">
        <v>289</v>
      </c>
      <c r="G4213" t="s">
        <v>249</v>
      </c>
      <c r="H4213" t="s">
        <v>3121</v>
      </c>
      <c r="I4213">
        <v>4</v>
      </c>
      <c r="J4213" t="s">
        <v>2640</v>
      </c>
      <c r="K4213" t="s">
        <v>2835</v>
      </c>
      <c r="L4213" t="s">
        <v>4981</v>
      </c>
      <c r="M4213" t="s">
        <v>3106</v>
      </c>
      <c r="N4213" t="s">
        <v>24</v>
      </c>
      <c r="O4213">
        <v>78283.898305084702</v>
      </c>
      <c r="P4213">
        <v>313135.59322033898</v>
      </c>
      <c r="Q4213">
        <v>31313.5593220339</v>
      </c>
      <c r="R4213">
        <v>344449.15254237299</v>
      </c>
      <c r="S4213" t="s">
        <v>25</v>
      </c>
      <c r="T4213" t="s">
        <v>25</v>
      </c>
      <c r="U4213" t="s">
        <v>4982</v>
      </c>
      <c r="V4213">
        <v>33110000</v>
      </c>
      <c r="W4213" t="s">
        <v>25</v>
      </c>
      <c r="X4213">
        <v>32508000</v>
      </c>
    </row>
    <row r="4214" spans="1:24" x14ac:dyDescent="0.3">
      <c r="A4214" s="5">
        <v>4211</v>
      </c>
      <c r="B4214" t="s">
        <v>4980</v>
      </c>
      <c r="C4214" s="10">
        <v>43691</v>
      </c>
      <c r="D4214" t="s">
        <v>179</v>
      </c>
      <c r="E4214" t="s">
        <v>3104</v>
      </c>
      <c r="F4214" t="s">
        <v>289</v>
      </c>
      <c r="G4214" t="s">
        <v>249</v>
      </c>
      <c r="H4214" t="s">
        <v>2859</v>
      </c>
      <c r="I4214">
        <v>24</v>
      </c>
      <c r="J4214" t="s">
        <v>2640</v>
      </c>
      <c r="K4214" t="s">
        <v>2835</v>
      </c>
      <c r="L4214" t="s">
        <v>4981</v>
      </c>
      <c r="M4214" t="s">
        <v>3106</v>
      </c>
      <c r="N4214" t="s">
        <v>24</v>
      </c>
      <c r="O4214">
        <v>13047.3163841808</v>
      </c>
      <c r="P4214">
        <v>313135.59322033898</v>
      </c>
      <c r="Q4214">
        <v>31313.5593220339</v>
      </c>
      <c r="R4214">
        <v>344449.15254237299</v>
      </c>
      <c r="S4214" t="s">
        <v>25</v>
      </c>
      <c r="T4214" t="s">
        <v>25</v>
      </c>
      <c r="U4214" t="s">
        <v>4982</v>
      </c>
      <c r="V4214">
        <v>33110000</v>
      </c>
      <c r="W4214" t="s">
        <v>25</v>
      </c>
      <c r="X4214">
        <v>32508000</v>
      </c>
    </row>
    <row r="4215" spans="1:24" x14ac:dyDescent="0.3">
      <c r="A4215" s="5">
        <v>4212</v>
      </c>
      <c r="B4215" t="s">
        <v>4980</v>
      </c>
      <c r="C4215" s="10">
        <v>43691</v>
      </c>
      <c r="D4215" t="s">
        <v>178</v>
      </c>
      <c r="E4215" t="s">
        <v>3104</v>
      </c>
      <c r="F4215" t="s">
        <v>289</v>
      </c>
      <c r="G4215" t="s">
        <v>249</v>
      </c>
      <c r="H4215" t="s">
        <v>2859</v>
      </c>
      <c r="I4215">
        <v>24</v>
      </c>
      <c r="J4215" t="s">
        <v>2640</v>
      </c>
      <c r="K4215" t="s">
        <v>2835</v>
      </c>
      <c r="L4215" t="s">
        <v>4981</v>
      </c>
      <c r="M4215" t="s">
        <v>3106</v>
      </c>
      <c r="N4215" t="s">
        <v>24</v>
      </c>
      <c r="O4215">
        <v>13047.3163841808</v>
      </c>
      <c r="P4215">
        <v>313135.59322033898</v>
      </c>
      <c r="Q4215">
        <v>31313.5593220339</v>
      </c>
      <c r="R4215">
        <v>344449.15254237299</v>
      </c>
      <c r="S4215" t="s">
        <v>25</v>
      </c>
      <c r="T4215" t="s">
        <v>25</v>
      </c>
      <c r="U4215" t="s">
        <v>4982</v>
      </c>
      <c r="V4215">
        <v>33110000</v>
      </c>
      <c r="W4215" t="s">
        <v>25</v>
      </c>
      <c r="X4215">
        <v>32508000</v>
      </c>
    </row>
    <row r="4216" spans="1:24" x14ac:dyDescent="0.3">
      <c r="A4216" s="5">
        <v>4213</v>
      </c>
      <c r="B4216" t="s">
        <v>4980</v>
      </c>
      <c r="C4216" s="10">
        <v>43691</v>
      </c>
      <c r="D4216" t="s">
        <v>179</v>
      </c>
      <c r="E4216" t="s">
        <v>3104</v>
      </c>
      <c r="F4216" t="s">
        <v>289</v>
      </c>
      <c r="G4216" t="s">
        <v>249</v>
      </c>
      <c r="H4216" t="s">
        <v>2859</v>
      </c>
      <c r="I4216">
        <v>24</v>
      </c>
      <c r="J4216" t="s">
        <v>2640</v>
      </c>
      <c r="K4216" t="s">
        <v>2835</v>
      </c>
      <c r="L4216" t="s">
        <v>4981</v>
      </c>
      <c r="M4216" t="s">
        <v>3106</v>
      </c>
      <c r="N4216" t="s">
        <v>24</v>
      </c>
      <c r="O4216">
        <v>13047.3163841808</v>
      </c>
      <c r="P4216">
        <v>313135.59322033898</v>
      </c>
      <c r="Q4216">
        <v>31313.5593220339</v>
      </c>
      <c r="R4216">
        <v>344449.15254237299</v>
      </c>
      <c r="S4216" t="s">
        <v>25</v>
      </c>
      <c r="T4216" t="s">
        <v>25</v>
      </c>
      <c r="U4216" t="s">
        <v>4982</v>
      </c>
      <c r="V4216">
        <v>33110000</v>
      </c>
      <c r="W4216" t="s">
        <v>25</v>
      </c>
      <c r="X4216">
        <v>32508000</v>
      </c>
    </row>
    <row r="4217" spans="1:24" x14ac:dyDescent="0.3">
      <c r="A4217" s="5">
        <v>4214</v>
      </c>
      <c r="B4217" t="s">
        <v>4980</v>
      </c>
      <c r="C4217" s="10">
        <v>43691</v>
      </c>
      <c r="D4217" t="s">
        <v>178</v>
      </c>
      <c r="E4217" t="s">
        <v>3104</v>
      </c>
      <c r="F4217" t="s">
        <v>289</v>
      </c>
      <c r="G4217" t="s">
        <v>249</v>
      </c>
      <c r="H4217" t="s">
        <v>2859</v>
      </c>
      <c r="I4217">
        <v>24</v>
      </c>
      <c r="J4217" t="s">
        <v>2640</v>
      </c>
      <c r="K4217" t="s">
        <v>2835</v>
      </c>
      <c r="L4217" t="s">
        <v>4981</v>
      </c>
      <c r="M4217" t="s">
        <v>3106</v>
      </c>
      <c r="N4217" t="s">
        <v>24</v>
      </c>
      <c r="O4217">
        <v>13047.3163841808</v>
      </c>
      <c r="P4217">
        <v>313135.59322033898</v>
      </c>
      <c r="Q4217">
        <v>31313.5593220339</v>
      </c>
      <c r="R4217">
        <v>344449.15254237299</v>
      </c>
      <c r="S4217" t="s">
        <v>25</v>
      </c>
      <c r="T4217" t="s">
        <v>25</v>
      </c>
      <c r="U4217" t="s">
        <v>4982</v>
      </c>
      <c r="V4217">
        <v>33110000</v>
      </c>
      <c r="W4217" t="s">
        <v>25</v>
      </c>
      <c r="X4217">
        <v>32508000</v>
      </c>
    </row>
    <row r="4218" spans="1:24" x14ac:dyDescent="0.3">
      <c r="A4218" s="5">
        <v>4215</v>
      </c>
      <c r="B4218" t="s">
        <v>4980</v>
      </c>
      <c r="C4218" s="10">
        <v>43691</v>
      </c>
      <c r="D4218" t="s">
        <v>179</v>
      </c>
      <c r="E4218" t="s">
        <v>3104</v>
      </c>
      <c r="F4218" t="s">
        <v>289</v>
      </c>
      <c r="G4218" t="s">
        <v>249</v>
      </c>
      <c r="H4218" t="s">
        <v>3122</v>
      </c>
      <c r="I4218">
        <v>18</v>
      </c>
      <c r="J4218" t="s">
        <v>2640</v>
      </c>
      <c r="K4218" t="s">
        <v>2835</v>
      </c>
      <c r="L4218" t="s">
        <v>4981</v>
      </c>
      <c r="M4218" t="s">
        <v>3106</v>
      </c>
      <c r="N4218" t="s">
        <v>24</v>
      </c>
      <c r="O4218">
        <v>17396.421845574401</v>
      </c>
      <c r="P4218">
        <v>313135.59322033898</v>
      </c>
      <c r="Q4218">
        <v>31313.5593220339</v>
      </c>
      <c r="R4218">
        <v>344449.15254237299</v>
      </c>
      <c r="S4218" t="s">
        <v>25</v>
      </c>
      <c r="T4218" t="s">
        <v>25</v>
      </c>
      <c r="U4218" t="s">
        <v>4982</v>
      </c>
      <c r="V4218">
        <v>33110000</v>
      </c>
      <c r="W4218" t="s">
        <v>25</v>
      </c>
      <c r="X4218">
        <v>32508000</v>
      </c>
    </row>
    <row r="4219" spans="1:24" x14ac:dyDescent="0.3">
      <c r="A4219" s="5">
        <v>4216</v>
      </c>
      <c r="B4219" t="s">
        <v>4980</v>
      </c>
      <c r="C4219" s="10">
        <v>43691</v>
      </c>
      <c r="D4219" t="s">
        <v>178</v>
      </c>
      <c r="E4219" t="s">
        <v>3104</v>
      </c>
      <c r="F4219" t="s">
        <v>289</v>
      </c>
      <c r="G4219" t="s">
        <v>249</v>
      </c>
      <c r="H4219" t="s">
        <v>3122</v>
      </c>
      <c r="I4219">
        <v>18</v>
      </c>
      <c r="J4219" t="s">
        <v>2640</v>
      </c>
      <c r="K4219" t="s">
        <v>2835</v>
      </c>
      <c r="L4219" t="s">
        <v>4981</v>
      </c>
      <c r="M4219" t="s">
        <v>3106</v>
      </c>
      <c r="N4219" t="s">
        <v>24</v>
      </c>
      <c r="O4219">
        <v>17396.421845574401</v>
      </c>
      <c r="P4219">
        <v>313135.59322033898</v>
      </c>
      <c r="Q4219">
        <v>31313.5593220339</v>
      </c>
      <c r="R4219">
        <v>344449.15254237299</v>
      </c>
      <c r="S4219" t="s">
        <v>25</v>
      </c>
      <c r="T4219" t="s">
        <v>25</v>
      </c>
      <c r="U4219" t="s">
        <v>4982</v>
      </c>
      <c r="V4219">
        <v>33110000</v>
      </c>
      <c r="W4219" t="s">
        <v>25</v>
      </c>
      <c r="X4219">
        <v>32508000</v>
      </c>
    </row>
    <row r="4220" spans="1:24" x14ac:dyDescent="0.3">
      <c r="A4220" s="5">
        <v>4217</v>
      </c>
      <c r="B4220" t="s">
        <v>4980</v>
      </c>
      <c r="C4220" s="10">
        <v>43691</v>
      </c>
      <c r="D4220" t="s">
        <v>179</v>
      </c>
      <c r="E4220" t="s">
        <v>3104</v>
      </c>
      <c r="F4220" t="s">
        <v>289</v>
      </c>
      <c r="G4220" t="s">
        <v>249</v>
      </c>
      <c r="H4220" t="s">
        <v>3122</v>
      </c>
      <c r="I4220">
        <v>18</v>
      </c>
      <c r="J4220" t="s">
        <v>2640</v>
      </c>
      <c r="K4220" t="s">
        <v>2835</v>
      </c>
      <c r="L4220" t="s">
        <v>4981</v>
      </c>
      <c r="M4220" t="s">
        <v>3106</v>
      </c>
      <c r="N4220" t="s">
        <v>24</v>
      </c>
      <c r="O4220">
        <v>17396.421845574401</v>
      </c>
      <c r="P4220">
        <v>313135.59322033898</v>
      </c>
      <c r="Q4220">
        <v>31313.5593220339</v>
      </c>
      <c r="R4220">
        <v>344449.15254237299</v>
      </c>
      <c r="S4220" t="s">
        <v>25</v>
      </c>
      <c r="T4220" t="s">
        <v>25</v>
      </c>
      <c r="U4220" t="s">
        <v>4982</v>
      </c>
      <c r="V4220">
        <v>33110000</v>
      </c>
      <c r="W4220" t="s">
        <v>25</v>
      </c>
      <c r="X4220">
        <v>32508000</v>
      </c>
    </row>
    <row r="4221" spans="1:24" x14ac:dyDescent="0.3">
      <c r="A4221" s="5">
        <v>4218</v>
      </c>
      <c r="B4221" t="s">
        <v>4980</v>
      </c>
      <c r="C4221" s="10">
        <v>43691</v>
      </c>
      <c r="D4221" t="s">
        <v>178</v>
      </c>
      <c r="E4221" t="s">
        <v>3104</v>
      </c>
      <c r="F4221" t="s">
        <v>289</v>
      </c>
      <c r="G4221" t="s">
        <v>249</v>
      </c>
      <c r="H4221" t="s">
        <v>3122</v>
      </c>
      <c r="I4221">
        <v>18</v>
      </c>
      <c r="J4221" t="s">
        <v>2640</v>
      </c>
      <c r="K4221" t="s">
        <v>2835</v>
      </c>
      <c r="L4221" t="s">
        <v>4981</v>
      </c>
      <c r="M4221" t="s">
        <v>3106</v>
      </c>
      <c r="N4221" t="s">
        <v>24</v>
      </c>
      <c r="O4221">
        <v>17396.421845574401</v>
      </c>
      <c r="P4221">
        <v>313135.59322033898</v>
      </c>
      <c r="Q4221">
        <v>31313.5593220339</v>
      </c>
      <c r="R4221">
        <v>344449.15254237299</v>
      </c>
      <c r="S4221" t="s">
        <v>25</v>
      </c>
      <c r="T4221" t="s">
        <v>25</v>
      </c>
      <c r="U4221" t="s">
        <v>4982</v>
      </c>
      <c r="V4221">
        <v>33110000</v>
      </c>
      <c r="W4221" t="s">
        <v>25</v>
      </c>
      <c r="X4221">
        <v>32508000</v>
      </c>
    </row>
    <row r="4222" spans="1:24" x14ac:dyDescent="0.3">
      <c r="A4222" s="5">
        <v>4219</v>
      </c>
      <c r="B4222" t="s">
        <v>4980</v>
      </c>
      <c r="C4222" s="10">
        <v>43691</v>
      </c>
      <c r="D4222" t="s">
        <v>179</v>
      </c>
      <c r="E4222" t="s">
        <v>3104</v>
      </c>
      <c r="F4222" t="s">
        <v>289</v>
      </c>
      <c r="G4222" t="s">
        <v>249</v>
      </c>
      <c r="H4222" t="s">
        <v>2865</v>
      </c>
      <c r="I4222">
        <v>8</v>
      </c>
      <c r="J4222" t="s">
        <v>2640</v>
      </c>
      <c r="K4222" t="s">
        <v>2835</v>
      </c>
      <c r="L4222" t="s">
        <v>4981</v>
      </c>
      <c r="M4222" t="s">
        <v>3106</v>
      </c>
      <c r="N4222" t="s">
        <v>24</v>
      </c>
      <c r="O4222">
        <v>39141.949152542402</v>
      </c>
      <c r="P4222">
        <v>313135.59322033898</v>
      </c>
      <c r="Q4222">
        <v>31313.5593220339</v>
      </c>
      <c r="R4222">
        <v>344449.15254237299</v>
      </c>
      <c r="S4222" t="s">
        <v>25</v>
      </c>
      <c r="T4222" t="s">
        <v>25</v>
      </c>
      <c r="U4222" t="s">
        <v>4982</v>
      </c>
      <c r="V4222">
        <v>33110000</v>
      </c>
      <c r="W4222" t="s">
        <v>25</v>
      </c>
      <c r="X4222">
        <v>32508000</v>
      </c>
    </row>
    <row r="4223" spans="1:24" x14ac:dyDescent="0.3">
      <c r="A4223" s="5">
        <v>4220</v>
      </c>
      <c r="B4223" t="s">
        <v>4980</v>
      </c>
      <c r="C4223" s="10">
        <v>43691</v>
      </c>
      <c r="D4223" t="s">
        <v>178</v>
      </c>
      <c r="E4223" t="s">
        <v>3104</v>
      </c>
      <c r="F4223" t="s">
        <v>289</v>
      </c>
      <c r="G4223" t="s">
        <v>249</v>
      </c>
      <c r="H4223" t="s">
        <v>2865</v>
      </c>
      <c r="I4223">
        <v>8</v>
      </c>
      <c r="J4223" t="s">
        <v>2640</v>
      </c>
      <c r="K4223" t="s">
        <v>2835</v>
      </c>
      <c r="L4223" t="s">
        <v>4981</v>
      </c>
      <c r="M4223" t="s">
        <v>3106</v>
      </c>
      <c r="N4223" t="s">
        <v>24</v>
      </c>
      <c r="O4223">
        <v>39141.949152542402</v>
      </c>
      <c r="P4223">
        <v>313135.59322033898</v>
      </c>
      <c r="Q4223">
        <v>31313.5593220339</v>
      </c>
      <c r="R4223">
        <v>344449.15254237299</v>
      </c>
      <c r="S4223" t="s">
        <v>25</v>
      </c>
      <c r="T4223" t="s">
        <v>25</v>
      </c>
      <c r="U4223" t="s">
        <v>4982</v>
      </c>
      <c r="V4223">
        <v>33110000</v>
      </c>
      <c r="W4223" t="s">
        <v>25</v>
      </c>
      <c r="X4223">
        <v>32508000</v>
      </c>
    </row>
    <row r="4224" spans="1:24" x14ac:dyDescent="0.3">
      <c r="A4224" s="5">
        <v>4221</v>
      </c>
      <c r="B4224" t="s">
        <v>4980</v>
      </c>
      <c r="C4224" s="10">
        <v>43691</v>
      </c>
      <c r="D4224" t="s">
        <v>179</v>
      </c>
      <c r="E4224" t="s">
        <v>3104</v>
      </c>
      <c r="F4224" t="s">
        <v>289</v>
      </c>
      <c r="G4224" t="s">
        <v>249</v>
      </c>
      <c r="H4224" t="s">
        <v>2865</v>
      </c>
      <c r="I4224">
        <v>8</v>
      </c>
      <c r="J4224" t="s">
        <v>2640</v>
      </c>
      <c r="K4224" t="s">
        <v>2835</v>
      </c>
      <c r="L4224" t="s">
        <v>4981</v>
      </c>
      <c r="M4224" t="s">
        <v>3106</v>
      </c>
      <c r="N4224" t="s">
        <v>24</v>
      </c>
      <c r="O4224">
        <v>39141.949152542402</v>
      </c>
      <c r="P4224">
        <v>313135.59322033898</v>
      </c>
      <c r="Q4224">
        <v>31313.5593220339</v>
      </c>
      <c r="R4224">
        <v>344449.15254237299</v>
      </c>
      <c r="S4224" t="s">
        <v>25</v>
      </c>
      <c r="T4224" t="s">
        <v>25</v>
      </c>
      <c r="U4224" t="s">
        <v>4982</v>
      </c>
      <c r="V4224">
        <v>33110000</v>
      </c>
      <c r="W4224" t="s">
        <v>25</v>
      </c>
      <c r="X4224">
        <v>32508000</v>
      </c>
    </row>
    <row r="4225" spans="1:24" x14ac:dyDescent="0.3">
      <c r="A4225" s="5">
        <v>4222</v>
      </c>
      <c r="B4225" t="s">
        <v>4980</v>
      </c>
      <c r="C4225" s="10">
        <v>43691</v>
      </c>
      <c r="D4225" t="s">
        <v>178</v>
      </c>
      <c r="E4225" t="s">
        <v>3104</v>
      </c>
      <c r="F4225" t="s">
        <v>289</v>
      </c>
      <c r="G4225" t="s">
        <v>249</v>
      </c>
      <c r="H4225" t="s">
        <v>2865</v>
      </c>
      <c r="I4225">
        <v>8</v>
      </c>
      <c r="J4225" t="s">
        <v>2640</v>
      </c>
      <c r="K4225" t="s">
        <v>2835</v>
      </c>
      <c r="L4225" t="s">
        <v>4981</v>
      </c>
      <c r="M4225" t="s">
        <v>3106</v>
      </c>
      <c r="N4225" t="s">
        <v>24</v>
      </c>
      <c r="O4225">
        <v>39141.949152542402</v>
      </c>
      <c r="P4225">
        <v>313135.59322033898</v>
      </c>
      <c r="Q4225">
        <v>31313.5593220339</v>
      </c>
      <c r="R4225">
        <v>344449.15254237299</v>
      </c>
      <c r="S4225" t="s">
        <v>25</v>
      </c>
      <c r="T4225" t="s">
        <v>25</v>
      </c>
      <c r="U4225" t="s">
        <v>4982</v>
      </c>
      <c r="V4225">
        <v>33110000</v>
      </c>
      <c r="W4225" t="s">
        <v>25</v>
      </c>
      <c r="X4225">
        <v>32508000</v>
      </c>
    </row>
    <row r="4226" spans="1:24" x14ac:dyDescent="0.3">
      <c r="A4226" s="5">
        <v>4223</v>
      </c>
      <c r="B4226" t="s">
        <v>4980</v>
      </c>
      <c r="C4226" s="10">
        <v>43691</v>
      </c>
      <c r="D4226" t="s">
        <v>179</v>
      </c>
      <c r="E4226" t="s">
        <v>3104</v>
      </c>
      <c r="F4226" t="s">
        <v>289</v>
      </c>
      <c r="G4226" t="s">
        <v>249</v>
      </c>
      <c r="H4226" t="s">
        <v>2866</v>
      </c>
      <c r="I4226">
        <v>9</v>
      </c>
      <c r="J4226" t="s">
        <v>2640</v>
      </c>
      <c r="K4226" t="s">
        <v>2835</v>
      </c>
      <c r="L4226" t="s">
        <v>4981</v>
      </c>
      <c r="M4226" t="s">
        <v>3106</v>
      </c>
      <c r="N4226" t="s">
        <v>24</v>
      </c>
      <c r="O4226">
        <v>34792.843691148802</v>
      </c>
      <c r="P4226">
        <v>313135.59322033898</v>
      </c>
      <c r="Q4226">
        <v>31313.5593220339</v>
      </c>
      <c r="R4226">
        <v>344449.15254237299</v>
      </c>
      <c r="S4226" t="s">
        <v>25</v>
      </c>
      <c r="T4226" t="s">
        <v>25</v>
      </c>
      <c r="U4226" t="s">
        <v>4982</v>
      </c>
      <c r="V4226">
        <v>33110000</v>
      </c>
      <c r="W4226" t="s">
        <v>25</v>
      </c>
      <c r="X4226">
        <v>32508000</v>
      </c>
    </row>
    <row r="4227" spans="1:24" x14ac:dyDescent="0.3">
      <c r="A4227" s="5">
        <v>4224</v>
      </c>
      <c r="B4227" t="s">
        <v>4980</v>
      </c>
      <c r="C4227" s="10">
        <v>43691</v>
      </c>
      <c r="D4227" t="s">
        <v>178</v>
      </c>
      <c r="E4227" t="s">
        <v>3104</v>
      </c>
      <c r="F4227" t="s">
        <v>289</v>
      </c>
      <c r="G4227" t="s">
        <v>249</v>
      </c>
      <c r="H4227" t="s">
        <v>2866</v>
      </c>
      <c r="I4227">
        <v>9</v>
      </c>
      <c r="J4227" t="s">
        <v>2640</v>
      </c>
      <c r="K4227" t="s">
        <v>2835</v>
      </c>
      <c r="L4227" t="s">
        <v>4981</v>
      </c>
      <c r="M4227" t="s">
        <v>3106</v>
      </c>
      <c r="N4227" t="s">
        <v>24</v>
      </c>
      <c r="O4227">
        <v>34792.843691148802</v>
      </c>
      <c r="P4227">
        <v>313135.59322033898</v>
      </c>
      <c r="Q4227">
        <v>31313.5593220339</v>
      </c>
      <c r="R4227">
        <v>344449.15254237299</v>
      </c>
      <c r="S4227" t="s">
        <v>25</v>
      </c>
      <c r="T4227" t="s">
        <v>25</v>
      </c>
      <c r="U4227" t="s">
        <v>4982</v>
      </c>
      <c r="V4227">
        <v>33110000</v>
      </c>
      <c r="W4227" t="s">
        <v>25</v>
      </c>
      <c r="X4227">
        <v>32508000</v>
      </c>
    </row>
    <row r="4228" spans="1:24" x14ac:dyDescent="0.3">
      <c r="A4228" s="5">
        <v>4225</v>
      </c>
      <c r="B4228" t="s">
        <v>4980</v>
      </c>
      <c r="C4228" s="10">
        <v>43691</v>
      </c>
      <c r="D4228" t="s">
        <v>179</v>
      </c>
      <c r="E4228" t="s">
        <v>3104</v>
      </c>
      <c r="F4228" t="s">
        <v>289</v>
      </c>
      <c r="G4228" t="s">
        <v>249</v>
      </c>
      <c r="H4228" t="s">
        <v>2866</v>
      </c>
      <c r="I4228">
        <v>9</v>
      </c>
      <c r="J4228" t="s">
        <v>2640</v>
      </c>
      <c r="K4228" t="s">
        <v>2835</v>
      </c>
      <c r="L4228" t="s">
        <v>4981</v>
      </c>
      <c r="M4228" t="s">
        <v>3106</v>
      </c>
      <c r="N4228" t="s">
        <v>24</v>
      </c>
      <c r="O4228">
        <v>34792.843691148802</v>
      </c>
      <c r="P4228">
        <v>313135.59322033898</v>
      </c>
      <c r="Q4228">
        <v>31313.5593220339</v>
      </c>
      <c r="R4228">
        <v>344449.15254237299</v>
      </c>
      <c r="S4228" t="s">
        <v>25</v>
      </c>
      <c r="T4228" t="s">
        <v>25</v>
      </c>
      <c r="U4228" t="s">
        <v>4982</v>
      </c>
      <c r="V4228">
        <v>33110000</v>
      </c>
      <c r="W4228" t="s">
        <v>25</v>
      </c>
      <c r="X4228">
        <v>32508000</v>
      </c>
    </row>
    <row r="4229" spans="1:24" x14ac:dyDescent="0.3">
      <c r="A4229" s="5">
        <v>4226</v>
      </c>
      <c r="B4229" t="s">
        <v>4980</v>
      </c>
      <c r="C4229" s="10">
        <v>43691</v>
      </c>
      <c r="D4229" t="s">
        <v>178</v>
      </c>
      <c r="E4229" t="s">
        <v>3104</v>
      </c>
      <c r="F4229" t="s">
        <v>289</v>
      </c>
      <c r="G4229" t="s">
        <v>249</v>
      </c>
      <c r="H4229" t="s">
        <v>2866</v>
      </c>
      <c r="I4229">
        <v>9</v>
      </c>
      <c r="J4229" t="s">
        <v>2640</v>
      </c>
      <c r="K4229" t="s">
        <v>2835</v>
      </c>
      <c r="L4229" t="s">
        <v>4981</v>
      </c>
      <c r="M4229" t="s">
        <v>3106</v>
      </c>
      <c r="N4229" t="s">
        <v>24</v>
      </c>
      <c r="O4229">
        <v>34792.843691148802</v>
      </c>
      <c r="P4229">
        <v>313135.59322033898</v>
      </c>
      <c r="Q4229">
        <v>31313.5593220339</v>
      </c>
      <c r="R4229">
        <v>344449.15254237299</v>
      </c>
      <c r="S4229" t="s">
        <v>25</v>
      </c>
      <c r="T4229" t="s">
        <v>25</v>
      </c>
      <c r="U4229" t="s">
        <v>4982</v>
      </c>
      <c r="V4229">
        <v>33110000</v>
      </c>
      <c r="W4229" t="s">
        <v>25</v>
      </c>
      <c r="X4229">
        <v>32508000</v>
      </c>
    </row>
    <row r="4230" spans="1:24" x14ac:dyDescent="0.3">
      <c r="A4230" s="5">
        <v>4227</v>
      </c>
      <c r="B4230" t="s">
        <v>4980</v>
      </c>
      <c r="C4230" s="10">
        <v>43691</v>
      </c>
      <c r="D4230" t="s">
        <v>179</v>
      </c>
      <c r="E4230" t="s">
        <v>3104</v>
      </c>
      <c r="F4230" t="s">
        <v>289</v>
      </c>
      <c r="G4230" t="s">
        <v>249</v>
      </c>
      <c r="H4230" t="s">
        <v>2867</v>
      </c>
      <c r="I4230">
        <v>4</v>
      </c>
      <c r="J4230" t="s">
        <v>2640</v>
      </c>
      <c r="K4230" t="s">
        <v>2835</v>
      </c>
      <c r="L4230" t="s">
        <v>4981</v>
      </c>
      <c r="M4230" t="s">
        <v>3106</v>
      </c>
      <c r="N4230" t="s">
        <v>24</v>
      </c>
      <c r="O4230">
        <v>78283.898305084702</v>
      </c>
      <c r="P4230">
        <v>313135.59322033898</v>
      </c>
      <c r="Q4230">
        <v>31313.5593220339</v>
      </c>
      <c r="R4230">
        <v>344449.15254237299</v>
      </c>
      <c r="S4230" t="s">
        <v>25</v>
      </c>
      <c r="T4230" t="s">
        <v>25</v>
      </c>
      <c r="U4230" t="s">
        <v>4982</v>
      </c>
      <c r="V4230">
        <v>33110000</v>
      </c>
      <c r="W4230" t="s">
        <v>25</v>
      </c>
      <c r="X4230">
        <v>32508000</v>
      </c>
    </row>
    <row r="4231" spans="1:24" x14ac:dyDescent="0.3">
      <c r="A4231" s="5">
        <v>4228</v>
      </c>
      <c r="B4231" t="s">
        <v>4980</v>
      </c>
      <c r="C4231" s="10">
        <v>43691</v>
      </c>
      <c r="D4231" t="s">
        <v>178</v>
      </c>
      <c r="E4231" t="s">
        <v>3104</v>
      </c>
      <c r="F4231" t="s">
        <v>289</v>
      </c>
      <c r="G4231" t="s">
        <v>249</v>
      </c>
      <c r="H4231" t="s">
        <v>2867</v>
      </c>
      <c r="I4231">
        <v>4</v>
      </c>
      <c r="J4231" t="s">
        <v>2640</v>
      </c>
      <c r="K4231" t="s">
        <v>2835</v>
      </c>
      <c r="L4231" t="s">
        <v>4981</v>
      </c>
      <c r="M4231" t="s">
        <v>3106</v>
      </c>
      <c r="N4231" t="s">
        <v>24</v>
      </c>
      <c r="O4231">
        <v>78283.898305084702</v>
      </c>
      <c r="P4231">
        <v>313135.59322033898</v>
      </c>
      <c r="Q4231">
        <v>31313.5593220339</v>
      </c>
      <c r="R4231">
        <v>344449.15254237299</v>
      </c>
      <c r="S4231" t="s">
        <v>25</v>
      </c>
      <c r="T4231" t="s">
        <v>25</v>
      </c>
      <c r="U4231" t="s">
        <v>4982</v>
      </c>
      <c r="V4231">
        <v>33110000</v>
      </c>
      <c r="W4231" t="s">
        <v>25</v>
      </c>
      <c r="X4231">
        <v>32508000</v>
      </c>
    </row>
    <row r="4232" spans="1:24" x14ac:dyDescent="0.3">
      <c r="A4232" s="5">
        <v>4229</v>
      </c>
      <c r="B4232" t="s">
        <v>4980</v>
      </c>
      <c r="C4232" s="10">
        <v>43691</v>
      </c>
      <c r="D4232" t="s">
        <v>179</v>
      </c>
      <c r="E4232" t="s">
        <v>3104</v>
      </c>
      <c r="F4232" t="s">
        <v>289</v>
      </c>
      <c r="G4232" t="s">
        <v>249</v>
      </c>
      <c r="H4232" t="s">
        <v>2867</v>
      </c>
      <c r="I4232">
        <v>4</v>
      </c>
      <c r="J4232" t="s">
        <v>2640</v>
      </c>
      <c r="K4232" t="s">
        <v>2835</v>
      </c>
      <c r="L4232" t="s">
        <v>4981</v>
      </c>
      <c r="M4232" t="s">
        <v>3106</v>
      </c>
      <c r="N4232" t="s">
        <v>24</v>
      </c>
      <c r="O4232">
        <v>78283.898305084702</v>
      </c>
      <c r="P4232">
        <v>313135.59322033898</v>
      </c>
      <c r="Q4232">
        <v>31313.5593220339</v>
      </c>
      <c r="R4232">
        <v>344449.15254237299</v>
      </c>
      <c r="S4232" t="s">
        <v>25</v>
      </c>
      <c r="T4232" t="s">
        <v>25</v>
      </c>
      <c r="U4232" t="s">
        <v>4982</v>
      </c>
      <c r="V4232">
        <v>33110000</v>
      </c>
      <c r="W4232" t="s">
        <v>25</v>
      </c>
      <c r="X4232">
        <v>32508000</v>
      </c>
    </row>
    <row r="4233" spans="1:24" x14ac:dyDescent="0.3">
      <c r="A4233" s="5">
        <v>4230</v>
      </c>
      <c r="B4233" t="s">
        <v>4980</v>
      </c>
      <c r="C4233" s="10">
        <v>43691</v>
      </c>
      <c r="D4233" t="s">
        <v>178</v>
      </c>
      <c r="E4233" t="s">
        <v>3104</v>
      </c>
      <c r="F4233" t="s">
        <v>289</v>
      </c>
      <c r="G4233" t="s">
        <v>249</v>
      </c>
      <c r="H4233" t="s">
        <v>2867</v>
      </c>
      <c r="I4233">
        <v>4</v>
      </c>
      <c r="J4233" t="s">
        <v>2640</v>
      </c>
      <c r="K4233" t="s">
        <v>2835</v>
      </c>
      <c r="L4233" t="s">
        <v>4981</v>
      </c>
      <c r="M4233" t="s">
        <v>3106</v>
      </c>
      <c r="N4233" t="s">
        <v>24</v>
      </c>
      <c r="O4233">
        <v>78283.898305084702</v>
      </c>
      <c r="P4233">
        <v>313135.59322033898</v>
      </c>
      <c r="Q4233">
        <v>31313.5593220339</v>
      </c>
      <c r="R4233">
        <v>344449.15254237299</v>
      </c>
      <c r="S4233" t="s">
        <v>25</v>
      </c>
      <c r="T4233" t="s">
        <v>25</v>
      </c>
      <c r="U4233" t="s">
        <v>4982</v>
      </c>
      <c r="V4233">
        <v>33110000</v>
      </c>
      <c r="W4233" t="s">
        <v>25</v>
      </c>
      <c r="X4233">
        <v>32508000</v>
      </c>
    </row>
    <row r="4234" spans="1:24" x14ac:dyDescent="0.3">
      <c r="A4234" s="5">
        <v>4231</v>
      </c>
      <c r="B4234" t="s">
        <v>4980</v>
      </c>
      <c r="C4234" s="10">
        <v>43691</v>
      </c>
      <c r="D4234" t="s">
        <v>179</v>
      </c>
      <c r="E4234" t="s">
        <v>3104</v>
      </c>
      <c r="F4234" t="s">
        <v>289</v>
      </c>
      <c r="G4234" t="s">
        <v>249</v>
      </c>
      <c r="H4234" t="s">
        <v>3123</v>
      </c>
      <c r="I4234">
        <v>2</v>
      </c>
      <c r="J4234" t="s">
        <v>2640</v>
      </c>
      <c r="K4234" t="s">
        <v>2835</v>
      </c>
      <c r="L4234" t="s">
        <v>4981</v>
      </c>
      <c r="M4234" t="s">
        <v>3106</v>
      </c>
      <c r="N4234" t="s">
        <v>24</v>
      </c>
      <c r="O4234">
        <v>156567.796610169</v>
      </c>
      <c r="P4234">
        <v>313135.59322033898</v>
      </c>
      <c r="Q4234">
        <v>31313.5593220339</v>
      </c>
      <c r="R4234">
        <v>344449.15254237299</v>
      </c>
      <c r="S4234" t="s">
        <v>25</v>
      </c>
      <c r="T4234" t="s">
        <v>25</v>
      </c>
      <c r="U4234" t="s">
        <v>4982</v>
      </c>
      <c r="V4234">
        <v>33110000</v>
      </c>
      <c r="W4234" t="s">
        <v>25</v>
      </c>
      <c r="X4234">
        <v>32508000</v>
      </c>
    </row>
    <row r="4235" spans="1:24" x14ac:dyDescent="0.3">
      <c r="A4235" s="5">
        <v>4232</v>
      </c>
      <c r="B4235" t="s">
        <v>4980</v>
      </c>
      <c r="C4235" s="10">
        <v>43691</v>
      </c>
      <c r="D4235" t="s">
        <v>178</v>
      </c>
      <c r="E4235" t="s">
        <v>3104</v>
      </c>
      <c r="F4235" t="s">
        <v>289</v>
      </c>
      <c r="G4235" t="s">
        <v>249</v>
      </c>
      <c r="H4235" t="s">
        <v>3123</v>
      </c>
      <c r="I4235">
        <v>2</v>
      </c>
      <c r="J4235" t="s">
        <v>2640</v>
      </c>
      <c r="K4235" t="s">
        <v>2835</v>
      </c>
      <c r="L4235" t="s">
        <v>4981</v>
      </c>
      <c r="M4235" t="s">
        <v>3106</v>
      </c>
      <c r="N4235" t="s">
        <v>24</v>
      </c>
      <c r="O4235">
        <v>156567.796610169</v>
      </c>
      <c r="P4235">
        <v>313135.59322033898</v>
      </c>
      <c r="Q4235">
        <v>31313.5593220339</v>
      </c>
      <c r="R4235">
        <v>344449.15254237299</v>
      </c>
      <c r="S4235" t="s">
        <v>25</v>
      </c>
      <c r="T4235" t="s">
        <v>25</v>
      </c>
      <c r="U4235" t="s">
        <v>4982</v>
      </c>
      <c r="V4235">
        <v>33110000</v>
      </c>
      <c r="W4235" t="s">
        <v>25</v>
      </c>
      <c r="X4235">
        <v>32508000</v>
      </c>
    </row>
    <row r="4236" spans="1:24" x14ac:dyDescent="0.3">
      <c r="A4236" s="5">
        <v>4233</v>
      </c>
      <c r="B4236" t="s">
        <v>4980</v>
      </c>
      <c r="C4236" s="10">
        <v>43691</v>
      </c>
      <c r="D4236" t="s">
        <v>179</v>
      </c>
      <c r="E4236" t="s">
        <v>3104</v>
      </c>
      <c r="F4236" t="s">
        <v>289</v>
      </c>
      <c r="G4236" t="s">
        <v>249</v>
      </c>
      <c r="H4236" t="s">
        <v>3123</v>
      </c>
      <c r="I4236">
        <v>2</v>
      </c>
      <c r="J4236" t="s">
        <v>2640</v>
      </c>
      <c r="K4236" t="s">
        <v>2835</v>
      </c>
      <c r="L4236" t="s">
        <v>4981</v>
      </c>
      <c r="M4236" t="s">
        <v>3106</v>
      </c>
      <c r="N4236" t="s">
        <v>24</v>
      </c>
      <c r="O4236">
        <v>156567.796610169</v>
      </c>
      <c r="P4236">
        <v>313135.59322033898</v>
      </c>
      <c r="Q4236">
        <v>31313.5593220339</v>
      </c>
      <c r="R4236">
        <v>344449.15254237299</v>
      </c>
      <c r="S4236" t="s">
        <v>25</v>
      </c>
      <c r="T4236" t="s">
        <v>25</v>
      </c>
      <c r="U4236" t="s">
        <v>4982</v>
      </c>
      <c r="V4236">
        <v>33110000</v>
      </c>
      <c r="W4236" t="s">
        <v>25</v>
      </c>
      <c r="X4236">
        <v>32508000</v>
      </c>
    </row>
    <row r="4237" spans="1:24" x14ac:dyDescent="0.3">
      <c r="A4237" s="5">
        <v>4234</v>
      </c>
      <c r="B4237" t="s">
        <v>4980</v>
      </c>
      <c r="C4237" s="10">
        <v>43691</v>
      </c>
      <c r="D4237" t="s">
        <v>178</v>
      </c>
      <c r="E4237" t="s">
        <v>3104</v>
      </c>
      <c r="F4237" t="s">
        <v>289</v>
      </c>
      <c r="G4237" t="s">
        <v>249</v>
      </c>
      <c r="H4237" t="s">
        <v>3123</v>
      </c>
      <c r="I4237">
        <v>2</v>
      </c>
      <c r="J4237" t="s">
        <v>2640</v>
      </c>
      <c r="K4237" t="s">
        <v>2835</v>
      </c>
      <c r="L4237" t="s">
        <v>4981</v>
      </c>
      <c r="M4237" t="s">
        <v>3106</v>
      </c>
      <c r="N4237" t="s">
        <v>24</v>
      </c>
      <c r="O4237">
        <v>156567.796610169</v>
      </c>
      <c r="P4237">
        <v>313135.59322033898</v>
      </c>
      <c r="Q4237">
        <v>31313.5593220339</v>
      </c>
      <c r="R4237">
        <v>344449.15254237299</v>
      </c>
      <c r="S4237" t="s">
        <v>25</v>
      </c>
      <c r="T4237" t="s">
        <v>25</v>
      </c>
      <c r="U4237" t="s">
        <v>4982</v>
      </c>
      <c r="V4237">
        <v>33110000</v>
      </c>
      <c r="W4237" t="s">
        <v>25</v>
      </c>
      <c r="X4237">
        <v>32508000</v>
      </c>
    </row>
    <row r="4238" spans="1:24" x14ac:dyDescent="0.3">
      <c r="A4238" s="5">
        <v>4235</v>
      </c>
      <c r="B4238" t="s">
        <v>4980</v>
      </c>
      <c r="C4238" s="10">
        <v>43691</v>
      </c>
      <c r="D4238" t="s">
        <v>179</v>
      </c>
      <c r="E4238" t="s">
        <v>3104</v>
      </c>
      <c r="F4238" t="s">
        <v>289</v>
      </c>
      <c r="G4238" t="s">
        <v>249</v>
      </c>
      <c r="H4238" t="s">
        <v>2869</v>
      </c>
      <c r="I4238">
        <v>5</v>
      </c>
      <c r="J4238" t="s">
        <v>2640</v>
      </c>
      <c r="K4238" t="s">
        <v>2835</v>
      </c>
      <c r="L4238" t="s">
        <v>4981</v>
      </c>
      <c r="M4238" t="s">
        <v>3106</v>
      </c>
      <c r="N4238" t="s">
        <v>24</v>
      </c>
      <c r="O4238">
        <v>62627.118644067799</v>
      </c>
      <c r="P4238">
        <v>313135.59322033898</v>
      </c>
      <c r="Q4238">
        <v>31313.5593220339</v>
      </c>
      <c r="R4238">
        <v>344449.15254237299</v>
      </c>
      <c r="S4238" t="s">
        <v>25</v>
      </c>
      <c r="T4238" t="s">
        <v>25</v>
      </c>
      <c r="U4238" t="s">
        <v>4982</v>
      </c>
      <c r="V4238">
        <v>33110000</v>
      </c>
      <c r="W4238" t="s">
        <v>25</v>
      </c>
      <c r="X4238">
        <v>32508000</v>
      </c>
    </row>
    <row r="4239" spans="1:24" x14ac:dyDescent="0.3">
      <c r="A4239" s="5">
        <v>4236</v>
      </c>
      <c r="B4239" t="s">
        <v>4980</v>
      </c>
      <c r="C4239" s="10">
        <v>43691</v>
      </c>
      <c r="D4239" t="s">
        <v>178</v>
      </c>
      <c r="E4239" t="s">
        <v>3104</v>
      </c>
      <c r="F4239" t="s">
        <v>289</v>
      </c>
      <c r="G4239" t="s">
        <v>249</v>
      </c>
      <c r="H4239" t="s">
        <v>2869</v>
      </c>
      <c r="I4239">
        <v>5</v>
      </c>
      <c r="J4239" t="s">
        <v>2640</v>
      </c>
      <c r="K4239" t="s">
        <v>2835</v>
      </c>
      <c r="L4239" t="s">
        <v>4981</v>
      </c>
      <c r="M4239" t="s">
        <v>3106</v>
      </c>
      <c r="N4239" t="s">
        <v>24</v>
      </c>
      <c r="O4239">
        <v>62627.118644067799</v>
      </c>
      <c r="P4239">
        <v>313135.59322033898</v>
      </c>
      <c r="Q4239">
        <v>31313.5593220339</v>
      </c>
      <c r="R4239">
        <v>344449.15254237299</v>
      </c>
      <c r="S4239" t="s">
        <v>25</v>
      </c>
      <c r="T4239" t="s">
        <v>25</v>
      </c>
      <c r="U4239" t="s">
        <v>4982</v>
      </c>
      <c r="V4239">
        <v>33110000</v>
      </c>
      <c r="W4239" t="s">
        <v>25</v>
      </c>
      <c r="X4239">
        <v>32508000</v>
      </c>
    </row>
    <row r="4240" spans="1:24" x14ac:dyDescent="0.3">
      <c r="A4240" s="5">
        <v>4237</v>
      </c>
      <c r="B4240" t="s">
        <v>4980</v>
      </c>
      <c r="C4240" s="10">
        <v>43691</v>
      </c>
      <c r="D4240" t="s">
        <v>179</v>
      </c>
      <c r="E4240" t="s">
        <v>3104</v>
      </c>
      <c r="F4240" t="s">
        <v>289</v>
      </c>
      <c r="G4240" t="s">
        <v>249</v>
      </c>
      <c r="H4240" t="s">
        <v>2869</v>
      </c>
      <c r="I4240">
        <v>5</v>
      </c>
      <c r="J4240" t="s">
        <v>2640</v>
      </c>
      <c r="K4240" t="s">
        <v>2835</v>
      </c>
      <c r="L4240" t="s">
        <v>4981</v>
      </c>
      <c r="M4240" t="s">
        <v>3106</v>
      </c>
      <c r="N4240" t="s">
        <v>24</v>
      </c>
      <c r="O4240">
        <v>62627.118644067799</v>
      </c>
      <c r="P4240">
        <v>313135.59322033898</v>
      </c>
      <c r="Q4240">
        <v>31313.5593220339</v>
      </c>
      <c r="R4240">
        <v>344449.15254237299</v>
      </c>
      <c r="S4240" t="s">
        <v>25</v>
      </c>
      <c r="T4240" t="s">
        <v>25</v>
      </c>
      <c r="U4240" t="s">
        <v>4982</v>
      </c>
      <c r="V4240">
        <v>33110000</v>
      </c>
      <c r="W4240" t="s">
        <v>25</v>
      </c>
      <c r="X4240">
        <v>32508000</v>
      </c>
    </row>
    <row r="4241" spans="1:24" x14ac:dyDescent="0.3">
      <c r="A4241" s="5">
        <v>4238</v>
      </c>
      <c r="B4241" t="s">
        <v>4980</v>
      </c>
      <c r="C4241" s="10">
        <v>43691</v>
      </c>
      <c r="D4241" t="s">
        <v>422</v>
      </c>
      <c r="E4241" t="s">
        <v>3104</v>
      </c>
      <c r="F4241" t="s">
        <v>289</v>
      </c>
      <c r="G4241" t="s">
        <v>249</v>
      </c>
      <c r="H4241" t="s">
        <v>2869</v>
      </c>
      <c r="I4241">
        <v>5</v>
      </c>
      <c r="J4241" t="s">
        <v>2640</v>
      </c>
      <c r="K4241" t="s">
        <v>2835</v>
      </c>
      <c r="L4241" t="s">
        <v>4981</v>
      </c>
      <c r="M4241" t="s">
        <v>3106</v>
      </c>
      <c r="N4241" t="s">
        <v>24</v>
      </c>
      <c r="O4241">
        <v>62627.118644067799</v>
      </c>
      <c r="P4241">
        <v>313135.59322033898</v>
      </c>
      <c r="Q4241">
        <v>31313.5593220339</v>
      </c>
      <c r="R4241">
        <v>344449.15254237299</v>
      </c>
      <c r="S4241" t="s">
        <v>25</v>
      </c>
      <c r="T4241" t="s">
        <v>25</v>
      </c>
      <c r="U4241" t="s">
        <v>4982</v>
      </c>
      <c r="V4241">
        <v>33110000</v>
      </c>
      <c r="W4241" t="s">
        <v>25</v>
      </c>
      <c r="X4241">
        <v>32508000</v>
      </c>
    </row>
    <row r="4242" spans="1:24" x14ac:dyDescent="0.3">
      <c r="A4242" s="5">
        <v>4239</v>
      </c>
      <c r="B4242" t="s">
        <v>4980</v>
      </c>
      <c r="C4242" s="10">
        <v>43691</v>
      </c>
      <c r="D4242" t="s">
        <v>2809</v>
      </c>
      <c r="E4242" t="s">
        <v>3104</v>
      </c>
      <c r="F4242" t="s">
        <v>289</v>
      </c>
      <c r="G4242" t="s">
        <v>249</v>
      </c>
      <c r="H4242" t="s">
        <v>3124</v>
      </c>
      <c r="I4242">
        <v>2</v>
      </c>
      <c r="J4242" t="s">
        <v>2845</v>
      </c>
      <c r="K4242" t="s">
        <v>2835</v>
      </c>
      <c r="L4242" t="s">
        <v>4981</v>
      </c>
      <c r="M4242" t="s">
        <v>3106</v>
      </c>
      <c r="N4242" t="s">
        <v>24</v>
      </c>
      <c r="O4242">
        <v>156567.796610169</v>
      </c>
      <c r="P4242">
        <v>313135.59322033898</v>
      </c>
      <c r="Q4242">
        <v>31313.5593220339</v>
      </c>
      <c r="R4242">
        <v>344449.15254237299</v>
      </c>
      <c r="S4242" t="s">
        <v>25</v>
      </c>
      <c r="T4242" t="s">
        <v>25</v>
      </c>
      <c r="U4242" t="s">
        <v>4982</v>
      </c>
      <c r="V4242">
        <v>33110000</v>
      </c>
      <c r="W4242" t="s">
        <v>25</v>
      </c>
      <c r="X4242">
        <v>32508000</v>
      </c>
    </row>
    <row r="4243" spans="1:24" x14ac:dyDescent="0.3">
      <c r="A4243" s="5">
        <v>4240</v>
      </c>
      <c r="B4243" t="s">
        <v>4980</v>
      </c>
      <c r="C4243" s="10">
        <v>43691</v>
      </c>
      <c r="D4243" t="s">
        <v>422</v>
      </c>
      <c r="E4243" t="s">
        <v>3104</v>
      </c>
      <c r="F4243" t="s">
        <v>289</v>
      </c>
      <c r="G4243" t="s">
        <v>249</v>
      </c>
      <c r="H4243" t="s">
        <v>3124</v>
      </c>
      <c r="I4243">
        <v>2</v>
      </c>
      <c r="J4243" t="s">
        <v>2845</v>
      </c>
      <c r="K4243" t="s">
        <v>2835</v>
      </c>
      <c r="L4243" t="s">
        <v>4981</v>
      </c>
      <c r="M4243" t="s">
        <v>3106</v>
      </c>
      <c r="N4243" t="s">
        <v>24</v>
      </c>
      <c r="O4243">
        <v>156567.796610169</v>
      </c>
      <c r="P4243">
        <v>313135.59322033898</v>
      </c>
      <c r="Q4243">
        <v>31313.5593220339</v>
      </c>
      <c r="R4243">
        <v>344449.15254237299</v>
      </c>
      <c r="S4243" t="s">
        <v>25</v>
      </c>
      <c r="T4243" t="s">
        <v>25</v>
      </c>
      <c r="U4243" t="s">
        <v>4982</v>
      </c>
      <c r="V4243">
        <v>33110000</v>
      </c>
      <c r="W4243" t="s">
        <v>25</v>
      </c>
      <c r="X4243">
        <v>32508000</v>
      </c>
    </row>
    <row r="4244" spans="1:24" x14ac:dyDescent="0.3">
      <c r="A4244" s="5">
        <v>4241</v>
      </c>
      <c r="B4244" t="s">
        <v>4980</v>
      </c>
      <c r="C4244" s="10">
        <v>43691</v>
      </c>
      <c r="D4244" t="s">
        <v>2809</v>
      </c>
      <c r="E4244" t="s">
        <v>3104</v>
      </c>
      <c r="F4244" t="s">
        <v>289</v>
      </c>
      <c r="G4244" t="s">
        <v>249</v>
      </c>
      <c r="H4244" t="s">
        <v>3124</v>
      </c>
      <c r="I4244">
        <v>2</v>
      </c>
      <c r="J4244" t="s">
        <v>2845</v>
      </c>
      <c r="K4244" t="s">
        <v>2835</v>
      </c>
      <c r="L4244" t="s">
        <v>4981</v>
      </c>
      <c r="M4244" t="s">
        <v>3106</v>
      </c>
      <c r="N4244" t="s">
        <v>24</v>
      </c>
      <c r="O4244">
        <v>156567.796610169</v>
      </c>
      <c r="P4244">
        <v>313135.59322033898</v>
      </c>
      <c r="Q4244">
        <v>31313.5593220339</v>
      </c>
      <c r="R4244">
        <v>344449.15254237299</v>
      </c>
      <c r="S4244" t="s">
        <v>25</v>
      </c>
      <c r="T4244" t="s">
        <v>25</v>
      </c>
      <c r="U4244" t="s">
        <v>4982</v>
      </c>
      <c r="V4244">
        <v>33110000</v>
      </c>
      <c r="W4244" t="s">
        <v>25</v>
      </c>
      <c r="X4244">
        <v>32508000</v>
      </c>
    </row>
    <row r="4245" spans="1:24" x14ac:dyDescent="0.3">
      <c r="A4245" s="5">
        <v>4242</v>
      </c>
      <c r="B4245" t="s">
        <v>4980</v>
      </c>
      <c r="C4245" s="10">
        <v>43691</v>
      </c>
      <c r="D4245" t="s">
        <v>352</v>
      </c>
      <c r="E4245" t="s">
        <v>3104</v>
      </c>
      <c r="F4245" t="s">
        <v>289</v>
      </c>
      <c r="G4245" t="s">
        <v>249</v>
      </c>
      <c r="H4245" t="s">
        <v>3124</v>
      </c>
      <c r="I4245">
        <v>2</v>
      </c>
      <c r="J4245" t="s">
        <v>2845</v>
      </c>
      <c r="K4245" t="s">
        <v>2835</v>
      </c>
      <c r="L4245" t="s">
        <v>4981</v>
      </c>
      <c r="M4245" t="s">
        <v>3106</v>
      </c>
      <c r="N4245" t="s">
        <v>24</v>
      </c>
      <c r="O4245">
        <v>156567.796610169</v>
      </c>
      <c r="P4245">
        <v>313135.59322033898</v>
      </c>
      <c r="Q4245">
        <v>31313.5593220339</v>
      </c>
      <c r="R4245">
        <v>344449.15254237299</v>
      </c>
      <c r="S4245" t="s">
        <v>25</v>
      </c>
      <c r="T4245" t="s">
        <v>25</v>
      </c>
      <c r="U4245" t="s">
        <v>4982</v>
      </c>
      <c r="V4245">
        <v>33110000</v>
      </c>
      <c r="W4245" t="s">
        <v>25</v>
      </c>
      <c r="X4245">
        <v>32508000</v>
      </c>
    </row>
    <row r="4246" spans="1:24" x14ac:dyDescent="0.3">
      <c r="A4246" s="5">
        <v>4243</v>
      </c>
      <c r="B4246" t="s">
        <v>4980</v>
      </c>
      <c r="C4246" s="10">
        <v>43691</v>
      </c>
      <c r="D4246" t="s">
        <v>2815</v>
      </c>
      <c r="E4246" t="s">
        <v>3104</v>
      </c>
      <c r="F4246" t="s">
        <v>289</v>
      </c>
      <c r="G4246" t="s">
        <v>249</v>
      </c>
      <c r="H4246" t="s">
        <v>2871</v>
      </c>
      <c r="I4246">
        <v>20</v>
      </c>
      <c r="J4246" t="s">
        <v>2137</v>
      </c>
      <c r="K4246" t="s">
        <v>2835</v>
      </c>
      <c r="L4246" t="s">
        <v>4981</v>
      </c>
      <c r="M4246" t="s">
        <v>3106</v>
      </c>
      <c r="N4246" t="s">
        <v>24</v>
      </c>
      <c r="O4246">
        <v>15656.779661016901</v>
      </c>
      <c r="P4246">
        <v>313135.59322033898</v>
      </c>
      <c r="Q4246">
        <v>31313.5593220339</v>
      </c>
      <c r="R4246">
        <v>344449.15254237299</v>
      </c>
      <c r="S4246" t="s">
        <v>25</v>
      </c>
      <c r="T4246" t="s">
        <v>25</v>
      </c>
      <c r="U4246" t="s">
        <v>4982</v>
      </c>
      <c r="V4246">
        <v>33110000</v>
      </c>
      <c r="W4246" t="s">
        <v>25</v>
      </c>
      <c r="X4246">
        <v>32508000</v>
      </c>
    </row>
    <row r="4247" spans="1:24" x14ac:dyDescent="0.3">
      <c r="A4247" s="5">
        <v>4244</v>
      </c>
      <c r="B4247" t="s">
        <v>4980</v>
      </c>
      <c r="C4247" s="10">
        <v>43691</v>
      </c>
      <c r="D4247" t="s">
        <v>352</v>
      </c>
      <c r="E4247" t="s">
        <v>3104</v>
      </c>
      <c r="F4247" t="s">
        <v>289</v>
      </c>
      <c r="G4247" t="s">
        <v>249</v>
      </c>
      <c r="H4247" t="s">
        <v>2871</v>
      </c>
      <c r="I4247">
        <v>20</v>
      </c>
      <c r="J4247" t="s">
        <v>2137</v>
      </c>
      <c r="K4247" t="s">
        <v>2835</v>
      </c>
      <c r="L4247" t="s">
        <v>4981</v>
      </c>
      <c r="M4247" t="s">
        <v>3106</v>
      </c>
      <c r="N4247" t="s">
        <v>24</v>
      </c>
      <c r="O4247">
        <v>15656.779661016901</v>
      </c>
      <c r="P4247">
        <v>313135.59322033898</v>
      </c>
      <c r="Q4247">
        <v>31313.5593220339</v>
      </c>
      <c r="R4247">
        <v>344449.15254237299</v>
      </c>
      <c r="S4247" t="s">
        <v>25</v>
      </c>
      <c r="T4247" t="s">
        <v>25</v>
      </c>
      <c r="U4247" t="s">
        <v>4982</v>
      </c>
      <c r="V4247">
        <v>33110000</v>
      </c>
      <c r="W4247" t="s">
        <v>25</v>
      </c>
      <c r="X4247">
        <v>32508000</v>
      </c>
    </row>
    <row r="4248" spans="1:24" x14ac:dyDescent="0.3">
      <c r="A4248" s="5">
        <v>4245</v>
      </c>
      <c r="B4248" t="s">
        <v>4980</v>
      </c>
      <c r="C4248" s="10">
        <v>43691</v>
      </c>
      <c r="D4248" t="s">
        <v>2815</v>
      </c>
      <c r="E4248" t="s">
        <v>3104</v>
      </c>
      <c r="F4248" t="s">
        <v>289</v>
      </c>
      <c r="G4248" t="s">
        <v>249</v>
      </c>
      <c r="H4248" t="s">
        <v>2871</v>
      </c>
      <c r="I4248">
        <v>20</v>
      </c>
      <c r="J4248" t="s">
        <v>2137</v>
      </c>
      <c r="K4248" t="s">
        <v>2835</v>
      </c>
      <c r="L4248" t="s">
        <v>4981</v>
      </c>
      <c r="M4248" t="s">
        <v>3106</v>
      </c>
      <c r="N4248" t="s">
        <v>24</v>
      </c>
      <c r="O4248">
        <v>15656.779661016901</v>
      </c>
      <c r="P4248">
        <v>313135.59322033898</v>
      </c>
      <c r="Q4248">
        <v>31313.5593220339</v>
      </c>
      <c r="R4248">
        <v>344449.15254237299</v>
      </c>
      <c r="S4248" t="s">
        <v>25</v>
      </c>
      <c r="T4248" t="s">
        <v>25</v>
      </c>
      <c r="U4248" t="s">
        <v>4982</v>
      </c>
      <c r="V4248">
        <v>33110000</v>
      </c>
      <c r="W4248" t="s">
        <v>25</v>
      </c>
      <c r="X4248">
        <v>32508000</v>
      </c>
    </row>
    <row r="4249" spans="1:24" x14ac:dyDescent="0.3">
      <c r="A4249" s="5">
        <v>4246</v>
      </c>
      <c r="B4249" t="s">
        <v>4980</v>
      </c>
      <c r="C4249" s="10">
        <v>43691</v>
      </c>
      <c r="D4249" t="s">
        <v>2822</v>
      </c>
      <c r="E4249" t="s">
        <v>3104</v>
      </c>
      <c r="F4249" t="s">
        <v>289</v>
      </c>
      <c r="G4249" t="s">
        <v>249</v>
      </c>
      <c r="H4249" t="s">
        <v>2871</v>
      </c>
      <c r="I4249">
        <v>20</v>
      </c>
      <c r="J4249" t="s">
        <v>2137</v>
      </c>
      <c r="K4249" t="s">
        <v>2835</v>
      </c>
      <c r="L4249" t="s">
        <v>4981</v>
      </c>
      <c r="M4249" t="s">
        <v>3106</v>
      </c>
      <c r="N4249" t="s">
        <v>24</v>
      </c>
      <c r="O4249">
        <v>15656.779661016901</v>
      </c>
      <c r="P4249">
        <v>313135.59322033898</v>
      </c>
      <c r="Q4249">
        <v>31313.5593220339</v>
      </c>
      <c r="R4249">
        <v>344449.15254237299</v>
      </c>
      <c r="S4249" t="s">
        <v>25</v>
      </c>
      <c r="T4249" t="s">
        <v>25</v>
      </c>
      <c r="U4249" t="s">
        <v>4982</v>
      </c>
      <c r="V4249">
        <v>33110000</v>
      </c>
      <c r="W4249" t="s">
        <v>25</v>
      </c>
      <c r="X4249">
        <v>32508000</v>
      </c>
    </row>
    <row r="4250" spans="1:24" x14ac:dyDescent="0.3">
      <c r="A4250" s="5">
        <v>4247</v>
      </c>
      <c r="B4250" t="s">
        <v>4980</v>
      </c>
      <c r="C4250" s="10">
        <v>43691</v>
      </c>
      <c r="D4250" t="s">
        <v>2823</v>
      </c>
      <c r="E4250" t="s">
        <v>3104</v>
      </c>
      <c r="F4250" t="s">
        <v>289</v>
      </c>
      <c r="G4250" t="s">
        <v>249</v>
      </c>
      <c r="H4250" t="s">
        <v>3125</v>
      </c>
      <c r="I4250">
        <v>1</v>
      </c>
      <c r="J4250" t="s">
        <v>36</v>
      </c>
      <c r="K4250" t="s">
        <v>2835</v>
      </c>
      <c r="L4250" t="s">
        <v>4981</v>
      </c>
      <c r="M4250" t="s">
        <v>3106</v>
      </c>
      <c r="N4250" t="s">
        <v>24</v>
      </c>
      <c r="O4250">
        <v>313135.59322033898</v>
      </c>
      <c r="P4250">
        <v>313135.59322033898</v>
      </c>
      <c r="Q4250">
        <v>31313.5593220339</v>
      </c>
      <c r="R4250">
        <v>344449.15254237299</v>
      </c>
      <c r="S4250" t="s">
        <v>25</v>
      </c>
      <c r="T4250" t="s">
        <v>25</v>
      </c>
      <c r="U4250" t="s">
        <v>4982</v>
      </c>
      <c r="V4250">
        <v>33110000</v>
      </c>
      <c r="W4250" t="s">
        <v>25</v>
      </c>
      <c r="X4250">
        <v>32508000</v>
      </c>
    </row>
    <row r="4251" spans="1:24" x14ac:dyDescent="0.3">
      <c r="A4251" s="5">
        <v>4248</v>
      </c>
      <c r="B4251" t="s">
        <v>4980</v>
      </c>
      <c r="C4251" s="10">
        <v>43691</v>
      </c>
      <c r="E4251" t="s">
        <v>3104</v>
      </c>
      <c r="F4251" t="s">
        <v>289</v>
      </c>
      <c r="G4251" t="s">
        <v>249</v>
      </c>
      <c r="H4251" t="s">
        <v>3125</v>
      </c>
      <c r="I4251">
        <v>1</v>
      </c>
      <c r="J4251" t="s">
        <v>36</v>
      </c>
      <c r="K4251" t="s">
        <v>2835</v>
      </c>
      <c r="L4251" t="s">
        <v>4981</v>
      </c>
      <c r="M4251" t="s">
        <v>3106</v>
      </c>
      <c r="N4251" t="s">
        <v>24</v>
      </c>
      <c r="O4251">
        <v>313135.59322033898</v>
      </c>
      <c r="P4251">
        <v>313135.59322033898</v>
      </c>
      <c r="Q4251">
        <v>31313.5593220339</v>
      </c>
      <c r="R4251">
        <v>344449.15254237299</v>
      </c>
      <c r="S4251" t="s">
        <v>25</v>
      </c>
      <c r="T4251" t="s">
        <v>25</v>
      </c>
      <c r="U4251" t="s">
        <v>4982</v>
      </c>
      <c r="V4251">
        <v>33110000</v>
      </c>
      <c r="W4251" t="s">
        <v>25</v>
      </c>
      <c r="X4251">
        <v>32508000</v>
      </c>
    </row>
    <row r="4252" spans="1:24" x14ac:dyDescent="0.3">
      <c r="A4252" s="5">
        <v>4249</v>
      </c>
      <c r="B4252" t="s">
        <v>4980</v>
      </c>
      <c r="C4252" s="10">
        <v>43691</v>
      </c>
      <c r="E4252" t="s">
        <v>3104</v>
      </c>
      <c r="F4252" t="s">
        <v>289</v>
      </c>
      <c r="G4252" t="s">
        <v>249</v>
      </c>
      <c r="H4252" t="s">
        <v>3125</v>
      </c>
      <c r="I4252">
        <v>1</v>
      </c>
      <c r="J4252" t="s">
        <v>36</v>
      </c>
      <c r="K4252" t="s">
        <v>2835</v>
      </c>
      <c r="L4252" t="s">
        <v>4981</v>
      </c>
      <c r="M4252" t="s">
        <v>3106</v>
      </c>
      <c r="N4252" t="s">
        <v>24</v>
      </c>
      <c r="O4252">
        <v>313135.59322033898</v>
      </c>
      <c r="P4252">
        <v>313135.59322033898</v>
      </c>
      <c r="Q4252">
        <v>31313.5593220339</v>
      </c>
      <c r="R4252">
        <v>344449.15254237299</v>
      </c>
      <c r="S4252" t="s">
        <v>25</v>
      </c>
      <c r="T4252" t="s">
        <v>25</v>
      </c>
      <c r="U4252" t="s">
        <v>4982</v>
      </c>
      <c r="V4252">
        <v>33110000</v>
      </c>
      <c r="W4252" t="s">
        <v>25</v>
      </c>
      <c r="X4252">
        <v>32508000</v>
      </c>
    </row>
    <row r="4253" spans="1:24" x14ac:dyDescent="0.3">
      <c r="A4253" s="5">
        <v>4250</v>
      </c>
      <c r="B4253" t="s">
        <v>4980</v>
      </c>
      <c r="C4253" s="10">
        <v>43691</v>
      </c>
      <c r="E4253" t="s">
        <v>3104</v>
      </c>
      <c r="F4253" t="s">
        <v>289</v>
      </c>
      <c r="G4253" t="s">
        <v>249</v>
      </c>
      <c r="H4253" t="s">
        <v>3125</v>
      </c>
      <c r="I4253">
        <v>1</v>
      </c>
      <c r="J4253" t="s">
        <v>36</v>
      </c>
      <c r="K4253" t="s">
        <v>2835</v>
      </c>
      <c r="L4253" t="s">
        <v>4981</v>
      </c>
      <c r="M4253" t="s">
        <v>3106</v>
      </c>
      <c r="N4253" t="s">
        <v>24</v>
      </c>
      <c r="O4253">
        <v>313135.59322033898</v>
      </c>
      <c r="P4253">
        <v>313135.59322033898</v>
      </c>
      <c r="Q4253">
        <v>31313.5593220339</v>
      </c>
      <c r="R4253">
        <v>344449.15254237299</v>
      </c>
      <c r="S4253" t="s">
        <v>25</v>
      </c>
      <c r="T4253" t="s">
        <v>25</v>
      </c>
      <c r="U4253" t="s">
        <v>4982</v>
      </c>
      <c r="V4253">
        <v>33110000</v>
      </c>
      <c r="W4253" t="s">
        <v>25</v>
      </c>
      <c r="X4253">
        <v>32508000</v>
      </c>
    </row>
    <row r="4254" spans="1:24" x14ac:dyDescent="0.3">
      <c r="A4254" s="5">
        <v>4251</v>
      </c>
      <c r="B4254" t="s">
        <v>4980</v>
      </c>
      <c r="C4254" s="10">
        <v>43691</v>
      </c>
      <c r="E4254" t="s">
        <v>3104</v>
      </c>
      <c r="F4254" t="s">
        <v>289</v>
      </c>
      <c r="G4254" t="s">
        <v>249</v>
      </c>
      <c r="H4254" t="s">
        <v>3126</v>
      </c>
      <c r="I4254">
        <v>2</v>
      </c>
      <c r="J4254" t="s">
        <v>2137</v>
      </c>
      <c r="K4254" t="s">
        <v>2835</v>
      </c>
      <c r="L4254" t="s">
        <v>4981</v>
      </c>
      <c r="M4254" t="s">
        <v>3106</v>
      </c>
      <c r="N4254" t="s">
        <v>24</v>
      </c>
      <c r="O4254">
        <v>156567.796610169</v>
      </c>
      <c r="P4254">
        <v>313135.59322033898</v>
      </c>
      <c r="Q4254">
        <v>31313.5593220339</v>
      </c>
      <c r="R4254">
        <v>344449.15254237299</v>
      </c>
      <c r="S4254" t="s">
        <v>25</v>
      </c>
      <c r="T4254" t="s">
        <v>25</v>
      </c>
      <c r="U4254" t="s">
        <v>4982</v>
      </c>
      <c r="V4254">
        <v>33110000</v>
      </c>
      <c r="W4254" t="s">
        <v>25</v>
      </c>
      <c r="X4254">
        <v>32508000</v>
      </c>
    </row>
    <row r="4255" spans="1:24" x14ac:dyDescent="0.3">
      <c r="A4255" s="5">
        <v>4252</v>
      </c>
      <c r="B4255" t="s">
        <v>4980</v>
      </c>
      <c r="C4255" s="10">
        <v>43691</v>
      </c>
      <c r="E4255" t="s">
        <v>3104</v>
      </c>
      <c r="F4255" t="s">
        <v>289</v>
      </c>
      <c r="G4255" t="s">
        <v>249</v>
      </c>
      <c r="H4255" t="s">
        <v>3126</v>
      </c>
      <c r="I4255">
        <v>2</v>
      </c>
      <c r="J4255" t="s">
        <v>2137</v>
      </c>
      <c r="K4255" t="s">
        <v>2835</v>
      </c>
      <c r="L4255" t="s">
        <v>4981</v>
      </c>
      <c r="M4255" t="s">
        <v>3106</v>
      </c>
      <c r="N4255" t="s">
        <v>24</v>
      </c>
      <c r="O4255">
        <v>156567.796610169</v>
      </c>
      <c r="P4255">
        <v>313135.59322033898</v>
      </c>
      <c r="Q4255">
        <v>31313.5593220339</v>
      </c>
      <c r="R4255">
        <v>344449.15254237299</v>
      </c>
      <c r="S4255" t="s">
        <v>25</v>
      </c>
      <c r="T4255" t="s">
        <v>25</v>
      </c>
      <c r="U4255" t="s">
        <v>4982</v>
      </c>
      <c r="V4255">
        <v>33110000</v>
      </c>
      <c r="W4255" t="s">
        <v>25</v>
      </c>
      <c r="X4255">
        <v>32508000</v>
      </c>
    </row>
    <row r="4256" spans="1:24" x14ac:dyDescent="0.3">
      <c r="A4256" s="5">
        <v>4253</v>
      </c>
      <c r="B4256" t="s">
        <v>4980</v>
      </c>
      <c r="C4256" s="10">
        <v>43691</v>
      </c>
      <c r="E4256" t="s">
        <v>3104</v>
      </c>
      <c r="F4256" t="s">
        <v>289</v>
      </c>
      <c r="G4256" t="s">
        <v>249</v>
      </c>
      <c r="H4256" t="s">
        <v>3126</v>
      </c>
      <c r="I4256">
        <v>2</v>
      </c>
      <c r="J4256" t="s">
        <v>2137</v>
      </c>
      <c r="K4256" t="s">
        <v>2835</v>
      </c>
      <c r="L4256" t="s">
        <v>4981</v>
      </c>
      <c r="M4256" t="s">
        <v>3106</v>
      </c>
      <c r="N4256" t="s">
        <v>24</v>
      </c>
      <c r="O4256">
        <v>156567.796610169</v>
      </c>
      <c r="P4256">
        <v>313135.59322033898</v>
      </c>
      <c r="Q4256">
        <v>31313.5593220339</v>
      </c>
      <c r="R4256">
        <v>344449.15254237299</v>
      </c>
      <c r="S4256" t="s">
        <v>25</v>
      </c>
      <c r="T4256" t="s">
        <v>25</v>
      </c>
      <c r="U4256" t="s">
        <v>4982</v>
      </c>
      <c r="V4256">
        <v>33110000</v>
      </c>
      <c r="W4256" t="s">
        <v>25</v>
      </c>
      <c r="X4256">
        <v>32508000</v>
      </c>
    </row>
    <row r="4257" spans="1:24" x14ac:dyDescent="0.3">
      <c r="A4257" s="5">
        <v>4254</v>
      </c>
      <c r="B4257" t="s">
        <v>4980</v>
      </c>
      <c r="C4257" s="10">
        <v>43691</v>
      </c>
      <c r="E4257" t="s">
        <v>3104</v>
      </c>
      <c r="F4257" t="s">
        <v>289</v>
      </c>
      <c r="G4257" t="s">
        <v>249</v>
      </c>
      <c r="H4257" t="s">
        <v>3126</v>
      </c>
      <c r="I4257">
        <v>2</v>
      </c>
      <c r="J4257" t="s">
        <v>2137</v>
      </c>
      <c r="K4257" t="s">
        <v>2835</v>
      </c>
      <c r="L4257" t="s">
        <v>4981</v>
      </c>
      <c r="M4257" t="s">
        <v>3106</v>
      </c>
      <c r="N4257" t="s">
        <v>24</v>
      </c>
      <c r="O4257">
        <v>156567.796610169</v>
      </c>
      <c r="P4257">
        <v>313135.59322033898</v>
      </c>
      <c r="Q4257">
        <v>31313.5593220339</v>
      </c>
      <c r="R4257">
        <v>344449.15254237299</v>
      </c>
      <c r="S4257" t="s">
        <v>25</v>
      </c>
      <c r="T4257" t="s">
        <v>25</v>
      </c>
      <c r="U4257" t="s">
        <v>4982</v>
      </c>
      <c r="V4257">
        <v>33110000</v>
      </c>
      <c r="W4257" t="s">
        <v>25</v>
      </c>
      <c r="X4257">
        <v>32508000</v>
      </c>
    </row>
    <row r="4258" spans="1:24" x14ac:dyDescent="0.3">
      <c r="A4258" s="5">
        <v>4255</v>
      </c>
      <c r="B4258" t="s">
        <v>4980</v>
      </c>
      <c r="C4258" s="10">
        <v>43691</v>
      </c>
      <c r="E4258" t="s">
        <v>3104</v>
      </c>
      <c r="F4258" t="s">
        <v>289</v>
      </c>
      <c r="G4258" t="s">
        <v>249</v>
      </c>
      <c r="H4258" t="s">
        <v>2877</v>
      </c>
      <c r="I4258">
        <v>1</v>
      </c>
      <c r="J4258" t="s">
        <v>2845</v>
      </c>
      <c r="K4258" t="s">
        <v>2835</v>
      </c>
      <c r="L4258" t="s">
        <v>4981</v>
      </c>
      <c r="M4258" t="s">
        <v>3106</v>
      </c>
      <c r="N4258" t="s">
        <v>24</v>
      </c>
      <c r="O4258">
        <v>313135.59322033898</v>
      </c>
      <c r="P4258">
        <v>313135.59322033898</v>
      </c>
      <c r="Q4258">
        <v>31313.5593220339</v>
      </c>
      <c r="R4258">
        <v>344449.15254237299</v>
      </c>
      <c r="S4258" t="s">
        <v>25</v>
      </c>
      <c r="T4258" t="s">
        <v>25</v>
      </c>
      <c r="U4258" t="s">
        <v>4982</v>
      </c>
      <c r="V4258">
        <v>33110000</v>
      </c>
      <c r="W4258" t="s">
        <v>25</v>
      </c>
      <c r="X4258">
        <v>32508000</v>
      </c>
    </row>
    <row r="4259" spans="1:24" x14ac:dyDescent="0.3">
      <c r="A4259" s="5">
        <v>4256</v>
      </c>
      <c r="B4259" t="s">
        <v>4980</v>
      </c>
      <c r="C4259" s="10">
        <v>43691</v>
      </c>
      <c r="E4259" t="s">
        <v>3104</v>
      </c>
      <c r="F4259" t="s">
        <v>289</v>
      </c>
      <c r="G4259" t="s">
        <v>249</v>
      </c>
      <c r="H4259" t="s">
        <v>2877</v>
      </c>
      <c r="I4259">
        <v>1</v>
      </c>
      <c r="J4259" t="s">
        <v>2845</v>
      </c>
      <c r="K4259" t="s">
        <v>2835</v>
      </c>
      <c r="L4259" t="s">
        <v>4981</v>
      </c>
      <c r="M4259" t="s">
        <v>3106</v>
      </c>
      <c r="N4259" t="s">
        <v>24</v>
      </c>
      <c r="O4259">
        <v>313135.59322033898</v>
      </c>
      <c r="P4259">
        <v>313135.59322033898</v>
      </c>
      <c r="Q4259">
        <v>31313.5593220339</v>
      </c>
      <c r="R4259">
        <v>344449.15254237299</v>
      </c>
      <c r="S4259" t="s">
        <v>25</v>
      </c>
      <c r="T4259" t="s">
        <v>25</v>
      </c>
      <c r="U4259" t="s">
        <v>4982</v>
      </c>
      <c r="V4259">
        <v>33110000</v>
      </c>
      <c r="W4259" t="s">
        <v>25</v>
      </c>
      <c r="X4259">
        <v>32508000</v>
      </c>
    </row>
    <row r="4260" spans="1:24" x14ac:dyDescent="0.3">
      <c r="A4260" s="5">
        <v>4257</v>
      </c>
      <c r="B4260" t="s">
        <v>4980</v>
      </c>
      <c r="C4260" s="10">
        <v>43691</v>
      </c>
      <c r="E4260" t="s">
        <v>3104</v>
      </c>
      <c r="F4260" t="s">
        <v>289</v>
      </c>
      <c r="G4260" t="s">
        <v>249</v>
      </c>
      <c r="H4260" t="s">
        <v>2877</v>
      </c>
      <c r="I4260">
        <v>1</v>
      </c>
      <c r="J4260" t="s">
        <v>2845</v>
      </c>
      <c r="K4260" t="s">
        <v>2835</v>
      </c>
      <c r="L4260" t="s">
        <v>4981</v>
      </c>
      <c r="M4260" t="s">
        <v>3106</v>
      </c>
      <c r="N4260" t="s">
        <v>24</v>
      </c>
      <c r="O4260">
        <v>313135.59322033898</v>
      </c>
      <c r="P4260">
        <v>313135.59322033898</v>
      </c>
      <c r="Q4260">
        <v>31313.5593220339</v>
      </c>
      <c r="R4260">
        <v>344449.15254237299</v>
      </c>
      <c r="S4260" t="s">
        <v>25</v>
      </c>
      <c r="T4260" t="s">
        <v>25</v>
      </c>
      <c r="U4260" t="s">
        <v>4982</v>
      </c>
      <c r="V4260">
        <v>33110000</v>
      </c>
      <c r="W4260" t="s">
        <v>25</v>
      </c>
      <c r="X4260">
        <v>32508000</v>
      </c>
    </row>
    <row r="4261" spans="1:24" x14ac:dyDescent="0.3">
      <c r="A4261" s="5">
        <v>4258</v>
      </c>
      <c r="B4261" t="s">
        <v>4980</v>
      </c>
      <c r="C4261" s="10">
        <v>43691</v>
      </c>
      <c r="E4261" t="s">
        <v>3104</v>
      </c>
      <c r="F4261" t="s">
        <v>289</v>
      </c>
      <c r="G4261" t="s">
        <v>249</v>
      </c>
      <c r="H4261" t="s">
        <v>2877</v>
      </c>
      <c r="I4261">
        <v>1</v>
      </c>
      <c r="J4261" t="s">
        <v>2845</v>
      </c>
      <c r="K4261" t="s">
        <v>2835</v>
      </c>
      <c r="L4261" t="s">
        <v>4981</v>
      </c>
      <c r="M4261" t="s">
        <v>3106</v>
      </c>
      <c r="N4261" t="s">
        <v>24</v>
      </c>
      <c r="O4261">
        <v>313135.59322033898</v>
      </c>
      <c r="P4261">
        <v>313135.59322033898</v>
      </c>
      <c r="Q4261">
        <v>31313.5593220339</v>
      </c>
      <c r="R4261">
        <v>344449.15254237299</v>
      </c>
      <c r="S4261" t="s">
        <v>25</v>
      </c>
      <c r="T4261" t="s">
        <v>25</v>
      </c>
      <c r="U4261" t="s">
        <v>4982</v>
      </c>
      <c r="V4261">
        <v>33110000</v>
      </c>
      <c r="W4261" t="s">
        <v>25</v>
      </c>
      <c r="X4261">
        <v>32508000</v>
      </c>
    </row>
    <row r="4262" spans="1:24" x14ac:dyDescent="0.3">
      <c r="A4262" s="5">
        <v>4259</v>
      </c>
      <c r="B4262" t="s">
        <v>4980</v>
      </c>
      <c r="C4262" s="10">
        <v>43691</v>
      </c>
      <c r="E4262" t="s">
        <v>3104</v>
      </c>
      <c r="F4262" t="s">
        <v>289</v>
      </c>
      <c r="G4262" t="s">
        <v>249</v>
      </c>
      <c r="H4262" t="s">
        <v>3127</v>
      </c>
      <c r="I4262">
        <v>12</v>
      </c>
      <c r="J4262" t="s">
        <v>2640</v>
      </c>
      <c r="K4262" t="s">
        <v>2835</v>
      </c>
      <c r="L4262" t="s">
        <v>4981</v>
      </c>
      <c r="M4262" t="s">
        <v>3106</v>
      </c>
      <c r="N4262" t="s">
        <v>24</v>
      </c>
      <c r="O4262">
        <v>26094.6327683616</v>
      </c>
      <c r="P4262">
        <v>313135.59322033898</v>
      </c>
      <c r="Q4262">
        <v>31313.5593220339</v>
      </c>
      <c r="R4262">
        <v>344449.15254237299</v>
      </c>
      <c r="S4262" t="s">
        <v>25</v>
      </c>
      <c r="T4262" t="s">
        <v>25</v>
      </c>
      <c r="U4262" t="s">
        <v>4982</v>
      </c>
      <c r="V4262">
        <v>33110000</v>
      </c>
      <c r="W4262" t="s">
        <v>25</v>
      </c>
      <c r="X4262">
        <v>32508000</v>
      </c>
    </row>
    <row r="4263" spans="1:24" x14ac:dyDescent="0.3">
      <c r="A4263" s="5">
        <v>4260</v>
      </c>
      <c r="B4263" t="s">
        <v>4980</v>
      </c>
      <c r="C4263" s="10">
        <v>43691</v>
      </c>
      <c r="E4263" t="s">
        <v>3104</v>
      </c>
      <c r="F4263" t="s">
        <v>289</v>
      </c>
      <c r="G4263" t="s">
        <v>249</v>
      </c>
      <c r="H4263" t="s">
        <v>3127</v>
      </c>
      <c r="I4263">
        <v>12</v>
      </c>
      <c r="J4263" t="s">
        <v>2640</v>
      </c>
      <c r="K4263" t="s">
        <v>2835</v>
      </c>
      <c r="L4263" t="s">
        <v>4981</v>
      </c>
      <c r="M4263" t="s">
        <v>3106</v>
      </c>
      <c r="N4263" t="s">
        <v>24</v>
      </c>
      <c r="O4263">
        <v>26094.6327683616</v>
      </c>
      <c r="P4263">
        <v>313135.59322033898</v>
      </c>
      <c r="Q4263">
        <v>31313.5593220339</v>
      </c>
      <c r="R4263">
        <v>344449.15254237299</v>
      </c>
      <c r="S4263" t="s">
        <v>25</v>
      </c>
      <c r="T4263" t="s">
        <v>25</v>
      </c>
      <c r="U4263" t="s">
        <v>4982</v>
      </c>
      <c r="V4263">
        <v>33110000</v>
      </c>
      <c r="W4263" t="s">
        <v>25</v>
      </c>
      <c r="X4263">
        <v>32508000</v>
      </c>
    </row>
    <row r="4264" spans="1:24" x14ac:dyDescent="0.3">
      <c r="A4264" s="5">
        <v>4261</v>
      </c>
      <c r="B4264" t="s">
        <v>4980</v>
      </c>
      <c r="C4264" s="10">
        <v>43691</v>
      </c>
      <c r="E4264" t="s">
        <v>3104</v>
      </c>
      <c r="F4264" t="s">
        <v>289</v>
      </c>
      <c r="G4264" t="s">
        <v>249</v>
      </c>
      <c r="H4264" t="s">
        <v>3127</v>
      </c>
      <c r="I4264">
        <v>12</v>
      </c>
      <c r="J4264" t="s">
        <v>2640</v>
      </c>
      <c r="K4264" t="s">
        <v>2835</v>
      </c>
      <c r="L4264" t="s">
        <v>4981</v>
      </c>
      <c r="M4264" t="s">
        <v>3106</v>
      </c>
      <c r="N4264" t="s">
        <v>24</v>
      </c>
      <c r="O4264">
        <v>26094.6327683616</v>
      </c>
      <c r="P4264">
        <v>313135.59322033898</v>
      </c>
      <c r="Q4264">
        <v>31313.5593220339</v>
      </c>
      <c r="R4264">
        <v>344449.15254237299</v>
      </c>
      <c r="S4264" t="s">
        <v>25</v>
      </c>
      <c r="T4264" t="s">
        <v>25</v>
      </c>
      <c r="U4264" t="s">
        <v>4982</v>
      </c>
      <c r="V4264">
        <v>33110000</v>
      </c>
      <c r="W4264" t="s">
        <v>25</v>
      </c>
      <c r="X4264">
        <v>32508000</v>
      </c>
    </row>
    <row r="4265" spans="1:24" x14ac:dyDescent="0.3">
      <c r="A4265" s="5">
        <v>4262</v>
      </c>
      <c r="B4265" t="s">
        <v>4980</v>
      </c>
      <c r="C4265" s="10">
        <v>43691</v>
      </c>
      <c r="E4265" t="s">
        <v>3104</v>
      </c>
      <c r="F4265" t="s">
        <v>289</v>
      </c>
      <c r="G4265" t="s">
        <v>249</v>
      </c>
      <c r="H4265" t="s">
        <v>3127</v>
      </c>
      <c r="I4265">
        <v>12</v>
      </c>
      <c r="J4265" t="s">
        <v>2640</v>
      </c>
      <c r="K4265" t="s">
        <v>2835</v>
      </c>
      <c r="L4265" t="s">
        <v>4981</v>
      </c>
      <c r="M4265" t="s">
        <v>3106</v>
      </c>
      <c r="N4265" t="s">
        <v>24</v>
      </c>
      <c r="O4265">
        <v>26094.6327683616</v>
      </c>
      <c r="P4265">
        <v>313135.59322033898</v>
      </c>
      <c r="Q4265">
        <v>31313.5593220339</v>
      </c>
      <c r="R4265">
        <v>344449.15254237299</v>
      </c>
      <c r="S4265" t="s">
        <v>25</v>
      </c>
      <c r="T4265" t="s">
        <v>25</v>
      </c>
      <c r="U4265" t="s">
        <v>4982</v>
      </c>
      <c r="V4265">
        <v>33110000</v>
      </c>
      <c r="W4265" t="s">
        <v>25</v>
      </c>
      <c r="X4265">
        <v>32508000</v>
      </c>
    </row>
    <row r="4266" spans="1:24" x14ac:dyDescent="0.3">
      <c r="A4266" s="5">
        <v>4263</v>
      </c>
      <c r="B4266" t="s">
        <v>4980</v>
      </c>
      <c r="C4266" s="10">
        <v>43691</v>
      </c>
      <c r="E4266" t="s">
        <v>3104</v>
      </c>
      <c r="F4266" t="s">
        <v>289</v>
      </c>
      <c r="G4266" t="s">
        <v>249</v>
      </c>
      <c r="H4266" t="s">
        <v>3128</v>
      </c>
      <c r="I4266">
        <v>8</v>
      </c>
      <c r="J4266" t="s">
        <v>2137</v>
      </c>
      <c r="K4266" t="s">
        <v>2835</v>
      </c>
      <c r="L4266" t="s">
        <v>4981</v>
      </c>
      <c r="M4266" t="s">
        <v>3106</v>
      </c>
      <c r="N4266" t="s">
        <v>24</v>
      </c>
      <c r="O4266">
        <v>39141.949152542402</v>
      </c>
      <c r="P4266">
        <v>313135.59322033898</v>
      </c>
      <c r="Q4266">
        <v>31313.5593220339</v>
      </c>
      <c r="R4266">
        <v>344449.15254237299</v>
      </c>
      <c r="S4266" t="s">
        <v>25</v>
      </c>
      <c r="T4266" t="s">
        <v>25</v>
      </c>
      <c r="U4266" t="s">
        <v>4982</v>
      </c>
      <c r="V4266">
        <v>33110000</v>
      </c>
      <c r="W4266" t="s">
        <v>25</v>
      </c>
      <c r="X4266">
        <v>32508000</v>
      </c>
    </row>
    <row r="4267" spans="1:24" x14ac:dyDescent="0.3">
      <c r="A4267" s="5">
        <v>4264</v>
      </c>
      <c r="B4267" t="s">
        <v>4980</v>
      </c>
      <c r="C4267" s="10">
        <v>43691</v>
      </c>
      <c r="E4267" t="s">
        <v>3104</v>
      </c>
      <c r="F4267" t="s">
        <v>289</v>
      </c>
      <c r="G4267" t="s">
        <v>249</v>
      </c>
      <c r="H4267" t="s">
        <v>3128</v>
      </c>
      <c r="I4267">
        <v>8</v>
      </c>
      <c r="J4267" t="s">
        <v>2137</v>
      </c>
      <c r="K4267" t="s">
        <v>2835</v>
      </c>
      <c r="L4267" t="s">
        <v>4981</v>
      </c>
      <c r="M4267" t="s">
        <v>3106</v>
      </c>
      <c r="N4267" t="s">
        <v>24</v>
      </c>
      <c r="O4267">
        <v>39141.949152542402</v>
      </c>
      <c r="P4267">
        <v>313135.59322033898</v>
      </c>
      <c r="Q4267">
        <v>31313.5593220339</v>
      </c>
      <c r="R4267">
        <v>344449.15254237299</v>
      </c>
      <c r="S4267" t="s">
        <v>25</v>
      </c>
      <c r="T4267" t="s">
        <v>25</v>
      </c>
      <c r="U4267" t="s">
        <v>4982</v>
      </c>
      <c r="V4267">
        <v>33110000</v>
      </c>
      <c r="W4267" t="s">
        <v>25</v>
      </c>
      <c r="X4267">
        <v>32508000</v>
      </c>
    </row>
    <row r="4268" spans="1:24" x14ac:dyDescent="0.3">
      <c r="A4268" s="5">
        <v>4265</v>
      </c>
      <c r="B4268" t="s">
        <v>4980</v>
      </c>
      <c r="C4268" s="10">
        <v>43691</v>
      </c>
      <c r="E4268" t="s">
        <v>3104</v>
      </c>
      <c r="F4268" t="s">
        <v>289</v>
      </c>
      <c r="G4268" t="s">
        <v>249</v>
      </c>
      <c r="H4268" t="s">
        <v>3128</v>
      </c>
      <c r="I4268">
        <v>8</v>
      </c>
      <c r="J4268" t="s">
        <v>2137</v>
      </c>
      <c r="K4268" t="s">
        <v>2835</v>
      </c>
      <c r="L4268" t="s">
        <v>4981</v>
      </c>
      <c r="M4268" t="s">
        <v>3106</v>
      </c>
      <c r="N4268" t="s">
        <v>24</v>
      </c>
      <c r="O4268">
        <v>39141.949152542402</v>
      </c>
      <c r="P4268">
        <v>313135.59322033898</v>
      </c>
      <c r="Q4268">
        <v>31313.5593220339</v>
      </c>
      <c r="R4268">
        <v>344449.15254237299</v>
      </c>
      <c r="S4268" t="s">
        <v>25</v>
      </c>
      <c r="T4268" t="s">
        <v>25</v>
      </c>
      <c r="U4268" t="s">
        <v>4982</v>
      </c>
      <c r="V4268">
        <v>33110000</v>
      </c>
      <c r="W4268" t="s">
        <v>25</v>
      </c>
      <c r="X4268">
        <v>32508000</v>
      </c>
    </row>
    <row r="4269" spans="1:24" x14ac:dyDescent="0.3">
      <c r="A4269" s="5">
        <v>4266</v>
      </c>
      <c r="B4269" t="s">
        <v>4980</v>
      </c>
      <c r="C4269" s="10">
        <v>43691</v>
      </c>
      <c r="E4269" t="s">
        <v>3104</v>
      </c>
      <c r="F4269" t="s">
        <v>289</v>
      </c>
      <c r="G4269" t="s">
        <v>249</v>
      </c>
      <c r="H4269" t="s">
        <v>3128</v>
      </c>
      <c r="I4269">
        <v>8</v>
      </c>
      <c r="J4269" t="s">
        <v>2137</v>
      </c>
      <c r="K4269" t="s">
        <v>2835</v>
      </c>
      <c r="L4269" t="s">
        <v>4981</v>
      </c>
      <c r="M4269" t="s">
        <v>3106</v>
      </c>
      <c r="N4269" t="s">
        <v>24</v>
      </c>
      <c r="O4269">
        <v>39141.949152542402</v>
      </c>
      <c r="P4269">
        <v>313135.59322033898</v>
      </c>
      <c r="Q4269">
        <v>31313.5593220339</v>
      </c>
      <c r="R4269">
        <v>344449.15254237299</v>
      </c>
      <c r="S4269" t="s">
        <v>25</v>
      </c>
      <c r="T4269" t="s">
        <v>25</v>
      </c>
      <c r="U4269" t="s">
        <v>4982</v>
      </c>
      <c r="V4269">
        <v>33110000</v>
      </c>
      <c r="W4269" t="s">
        <v>25</v>
      </c>
      <c r="X4269">
        <v>32508000</v>
      </c>
    </row>
    <row r="4270" spans="1:24" x14ac:dyDescent="0.3">
      <c r="A4270" s="5">
        <v>4267</v>
      </c>
      <c r="B4270" t="s">
        <v>4980</v>
      </c>
      <c r="C4270" s="10">
        <v>43691</v>
      </c>
      <c r="E4270" t="s">
        <v>3104</v>
      </c>
      <c r="F4270" t="s">
        <v>289</v>
      </c>
      <c r="G4270" t="s">
        <v>249</v>
      </c>
      <c r="H4270" t="s">
        <v>3129</v>
      </c>
      <c r="I4270">
        <v>8</v>
      </c>
      <c r="J4270" t="s">
        <v>2640</v>
      </c>
      <c r="K4270" t="s">
        <v>2835</v>
      </c>
      <c r="L4270" t="s">
        <v>4981</v>
      </c>
      <c r="M4270" t="s">
        <v>3106</v>
      </c>
      <c r="N4270" t="s">
        <v>24</v>
      </c>
      <c r="O4270">
        <v>39141.949152542402</v>
      </c>
      <c r="P4270">
        <v>313135.59322033898</v>
      </c>
      <c r="Q4270">
        <v>31313.5593220339</v>
      </c>
      <c r="R4270">
        <v>344449.15254237299</v>
      </c>
      <c r="S4270" t="s">
        <v>25</v>
      </c>
      <c r="T4270" t="s">
        <v>25</v>
      </c>
      <c r="U4270" t="s">
        <v>4982</v>
      </c>
      <c r="V4270">
        <v>33110000</v>
      </c>
      <c r="W4270" t="s">
        <v>25</v>
      </c>
      <c r="X4270">
        <v>32508000</v>
      </c>
    </row>
    <row r="4271" spans="1:24" x14ac:dyDescent="0.3">
      <c r="A4271" s="5">
        <v>4268</v>
      </c>
      <c r="B4271" t="s">
        <v>4980</v>
      </c>
      <c r="C4271" s="10">
        <v>43691</v>
      </c>
      <c r="E4271" t="s">
        <v>3104</v>
      </c>
      <c r="F4271" t="s">
        <v>289</v>
      </c>
      <c r="G4271" t="s">
        <v>249</v>
      </c>
      <c r="H4271" t="s">
        <v>3129</v>
      </c>
      <c r="I4271">
        <v>8</v>
      </c>
      <c r="J4271" t="s">
        <v>2640</v>
      </c>
      <c r="K4271" t="s">
        <v>2835</v>
      </c>
      <c r="L4271" t="s">
        <v>4981</v>
      </c>
      <c r="M4271" t="s">
        <v>3106</v>
      </c>
      <c r="N4271" t="s">
        <v>24</v>
      </c>
      <c r="O4271">
        <v>39141.949152542402</v>
      </c>
      <c r="P4271">
        <v>313135.59322033898</v>
      </c>
      <c r="Q4271">
        <v>31313.5593220339</v>
      </c>
      <c r="R4271">
        <v>344449.15254237299</v>
      </c>
      <c r="S4271" t="s">
        <v>25</v>
      </c>
      <c r="T4271" t="s">
        <v>25</v>
      </c>
      <c r="U4271" t="s">
        <v>4982</v>
      </c>
      <c r="V4271">
        <v>33110000</v>
      </c>
      <c r="W4271" t="s">
        <v>25</v>
      </c>
      <c r="X4271">
        <v>32508000</v>
      </c>
    </row>
    <row r="4272" spans="1:24" x14ac:dyDescent="0.3">
      <c r="A4272" s="5">
        <v>4269</v>
      </c>
      <c r="B4272" t="s">
        <v>4980</v>
      </c>
      <c r="C4272" s="10">
        <v>43691</v>
      </c>
      <c r="E4272" t="s">
        <v>3104</v>
      </c>
      <c r="F4272" t="s">
        <v>289</v>
      </c>
      <c r="G4272" t="s">
        <v>249</v>
      </c>
      <c r="H4272" t="s">
        <v>3129</v>
      </c>
      <c r="I4272">
        <v>8</v>
      </c>
      <c r="J4272" t="s">
        <v>2640</v>
      </c>
      <c r="K4272" t="s">
        <v>2835</v>
      </c>
      <c r="L4272" t="s">
        <v>4981</v>
      </c>
      <c r="M4272" t="s">
        <v>3106</v>
      </c>
      <c r="N4272" t="s">
        <v>24</v>
      </c>
      <c r="O4272">
        <v>39141.949152542402</v>
      </c>
      <c r="P4272">
        <v>313135.59322033898</v>
      </c>
      <c r="Q4272">
        <v>31313.5593220339</v>
      </c>
      <c r="R4272">
        <v>344449.15254237299</v>
      </c>
      <c r="S4272" t="s">
        <v>25</v>
      </c>
      <c r="T4272" t="s">
        <v>25</v>
      </c>
      <c r="U4272" t="s">
        <v>4982</v>
      </c>
      <c r="V4272">
        <v>33110000</v>
      </c>
      <c r="W4272" t="s">
        <v>25</v>
      </c>
      <c r="X4272">
        <v>32508000</v>
      </c>
    </row>
    <row r="4273" spans="1:24" x14ac:dyDescent="0.3">
      <c r="A4273" s="5">
        <v>4270</v>
      </c>
      <c r="B4273" t="s">
        <v>4980</v>
      </c>
      <c r="C4273" s="10">
        <v>43691</v>
      </c>
      <c r="E4273" t="s">
        <v>3104</v>
      </c>
      <c r="F4273" t="s">
        <v>289</v>
      </c>
      <c r="G4273" t="s">
        <v>249</v>
      </c>
      <c r="H4273" t="s">
        <v>3129</v>
      </c>
      <c r="I4273">
        <v>8</v>
      </c>
      <c r="J4273" t="s">
        <v>2640</v>
      </c>
      <c r="K4273" t="s">
        <v>2835</v>
      </c>
      <c r="L4273" t="s">
        <v>4981</v>
      </c>
      <c r="M4273" t="s">
        <v>3106</v>
      </c>
      <c r="N4273" t="s">
        <v>24</v>
      </c>
      <c r="O4273">
        <v>39141.949152542402</v>
      </c>
      <c r="P4273">
        <v>313135.59322033898</v>
      </c>
      <c r="Q4273">
        <v>31313.5593220339</v>
      </c>
      <c r="R4273">
        <v>344449.15254237299</v>
      </c>
      <c r="S4273" t="s">
        <v>25</v>
      </c>
      <c r="T4273" t="s">
        <v>25</v>
      </c>
      <c r="U4273" t="s">
        <v>4982</v>
      </c>
      <c r="V4273">
        <v>33110000</v>
      </c>
      <c r="W4273" t="s">
        <v>25</v>
      </c>
      <c r="X4273">
        <v>32508000</v>
      </c>
    </row>
    <row r="4274" spans="1:24" x14ac:dyDescent="0.3">
      <c r="A4274" s="5">
        <v>4271</v>
      </c>
      <c r="B4274" t="s">
        <v>4980</v>
      </c>
      <c r="C4274" s="10">
        <v>43691</v>
      </c>
      <c r="E4274" t="s">
        <v>3104</v>
      </c>
      <c r="F4274" t="s">
        <v>289</v>
      </c>
      <c r="G4274" t="s">
        <v>249</v>
      </c>
      <c r="H4274" t="s">
        <v>3130</v>
      </c>
      <c r="I4274">
        <v>8</v>
      </c>
      <c r="J4274" t="s">
        <v>36</v>
      </c>
      <c r="K4274" t="s">
        <v>2835</v>
      </c>
      <c r="L4274" t="s">
        <v>4981</v>
      </c>
      <c r="M4274" t="s">
        <v>3106</v>
      </c>
      <c r="N4274" t="s">
        <v>24</v>
      </c>
      <c r="O4274">
        <v>39141.949152542402</v>
      </c>
      <c r="P4274">
        <v>313135.59322033898</v>
      </c>
      <c r="Q4274">
        <v>31313.5593220339</v>
      </c>
      <c r="R4274">
        <v>344449.15254237299</v>
      </c>
      <c r="S4274" t="s">
        <v>25</v>
      </c>
      <c r="T4274" t="s">
        <v>25</v>
      </c>
      <c r="U4274" t="s">
        <v>4982</v>
      </c>
      <c r="V4274">
        <v>33110000</v>
      </c>
      <c r="W4274" t="s">
        <v>25</v>
      </c>
      <c r="X4274">
        <v>32508000</v>
      </c>
    </row>
    <row r="4275" spans="1:24" x14ac:dyDescent="0.3">
      <c r="A4275" s="5">
        <v>4272</v>
      </c>
      <c r="B4275" t="s">
        <v>4980</v>
      </c>
      <c r="C4275" s="10">
        <v>43691</v>
      </c>
      <c r="E4275" t="s">
        <v>3104</v>
      </c>
      <c r="F4275" t="s">
        <v>289</v>
      </c>
      <c r="G4275" t="s">
        <v>249</v>
      </c>
      <c r="H4275" t="s">
        <v>3130</v>
      </c>
      <c r="I4275">
        <v>8</v>
      </c>
      <c r="J4275" t="s">
        <v>36</v>
      </c>
      <c r="K4275" t="s">
        <v>2835</v>
      </c>
      <c r="L4275" t="s">
        <v>4981</v>
      </c>
      <c r="M4275" t="s">
        <v>3106</v>
      </c>
      <c r="N4275" t="s">
        <v>24</v>
      </c>
      <c r="O4275">
        <v>39141.949152542402</v>
      </c>
      <c r="P4275">
        <v>313135.59322033898</v>
      </c>
      <c r="Q4275">
        <v>31313.5593220339</v>
      </c>
      <c r="R4275">
        <v>344449.15254237299</v>
      </c>
      <c r="S4275" t="s">
        <v>25</v>
      </c>
      <c r="T4275" t="s">
        <v>25</v>
      </c>
      <c r="U4275" t="s">
        <v>4982</v>
      </c>
      <c r="V4275">
        <v>33110000</v>
      </c>
      <c r="W4275" t="s">
        <v>25</v>
      </c>
      <c r="X4275">
        <v>32508000</v>
      </c>
    </row>
    <row r="4276" spans="1:24" x14ac:dyDescent="0.3">
      <c r="A4276" s="5">
        <v>4273</v>
      </c>
      <c r="B4276" t="s">
        <v>4980</v>
      </c>
      <c r="C4276" s="10">
        <v>43691</v>
      </c>
      <c r="E4276" t="s">
        <v>3104</v>
      </c>
      <c r="F4276" t="s">
        <v>289</v>
      </c>
      <c r="G4276" t="s">
        <v>249</v>
      </c>
      <c r="H4276" t="s">
        <v>3130</v>
      </c>
      <c r="I4276">
        <v>8</v>
      </c>
      <c r="J4276" t="s">
        <v>36</v>
      </c>
      <c r="K4276" t="s">
        <v>2835</v>
      </c>
      <c r="L4276" t="s">
        <v>4981</v>
      </c>
      <c r="M4276" t="s">
        <v>3106</v>
      </c>
      <c r="N4276" t="s">
        <v>24</v>
      </c>
      <c r="O4276">
        <v>39141.949152542402</v>
      </c>
      <c r="P4276">
        <v>313135.59322033898</v>
      </c>
      <c r="Q4276">
        <v>31313.5593220339</v>
      </c>
      <c r="R4276">
        <v>344449.15254237299</v>
      </c>
      <c r="S4276" t="s">
        <v>25</v>
      </c>
      <c r="T4276" t="s">
        <v>25</v>
      </c>
      <c r="U4276" t="s">
        <v>4982</v>
      </c>
      <c r="V4276">
        <v>33110000</v>
      </c>
      <c r="W4276" t="s">
        <v>25</v>
      </c>
      <c r="X4276">
        <v>32508000</v>
      </c>
    </row>
    <row r="4277" spans="1:24" x14ac:dyDescent="0.3">
      <c r="A4277" s="5">
        <v>4274</v>
      </c>
      <c r="B4277" t="s">
        <v>4980</v>
      </c>
      <c r="C4277" s="10">
        <v>43691</v>
      </c>
      <c r="E4277" t="s">
        <v>3104</v>
      </c>
      <c r="F4277" t="s">
        <v>289</v>
      </c>
      <c r="G4277" t="s">
        <v>249</v>
      </c>
      <c r="H4277" t="s">
        <v>3130</v>
      </c>
      <c r="I4277">
        <v>8</v>
      </c>
      <c r="J4277" t="s">
        <v>36</v>
      </c>
      <c r="K4277" t="s">
        <v>2835</v>
      </c>
      <c r="L4277" t="s">
        <v>4981</v>
      </c>
      <c r="M4277" t="s">
        <v>3106</v>
      </c>
      <c r="N4277" t="s">
        <v>24</v>
      </c>
      <c r="O4277">
        <v>39141.949152542402</v>
      </c>
      <c r="P4277">
        <v>313135.59322033898</v>
      </c>
      <c r="Q4277">
        <v>31313.5593220339</v>
      </c>
      <c r="R4277">
        <v>344449.15254237299</v>
      </c>
      <c r="S4277" t="s">
        <v>25</v>
      </c>
      <c r="T4277" t="s">
        <v>25</v>
      </c>
      <c r="U4277" t="s">
        <v>4982</v>
      </c>
      <c r="V4277">
        <v>33110000</v>
      </c>
      <c r="W4277" t="s">
        <v>25</v>
      </c>
      <c r="X4277">
        <v>32508000</v>
      </c>
    </row>
    <row r="4278" spans="1:24" x14ac:dyDescent="0.3">
      <c r="A4278" s="5">
        <v>4275</v>
      </c>
      <c r="B4278" t="s">
        <v>4980</v>
      </c>
      <c r="C4278" s="10">
        <v>43691</v>
      </c>
      <c r="E4278" t="s">
        <v>3104</v>
      </c>
      <c r="F4278" t="s">
        <v>289</v>
      </c>
      <c r="G4278" t="s">
        <v>249</v>
      </c>
      <c r="H4278" t="s">
        <v>3131</v>
      </c>
      <c r="I4278">
        <v>8</v>
      </c>
      <c r="J4278" t="s">
        <v>164</v>
      </c>
      <c r="K4278" t="s">
        <v>2835</v>
      </c>
      <c r="L4278" t="s">
        <v>4981</v>
      </c>
      <c r="M4278" t="s">
        <v>3106</v>
      </c>
      <c r="N4278" t="s">
        <v>24</v>
      </c>
      <c r="O4278">
        <v>39141.949152542402</v>
      </c>
      <c r="P4278">
        <v>313135.59322033898</v>
      </c>
      <c r="Q4278">
        <v>31313.5593220339</v>
      </c>
      <c r="R4278">
        <v>344449.15254237299</v>
      </c>
      <c r="S4278" t="s">
        <v>25</v>
      </c>
      <c r="T4278" t="s">
        <v>25</v>
      </c>
      <c r="U4278" t="s">
        <v>4982</v>
      </c>
      <c r="V4278">
        <v>33110000</v>
      </c>
      <c r="W4278" t="s">
        <v>25</v>
      </c>
      <c r="X4278">
        <v>32508000</v>
      </c>
    </row>
    <row r="4279" spans="1:24" x14ac:dyDescent="0.3">
      <c r="A4279" s="5">
        <v>4276</v>
      </c>
      <c r="B4279" t="s">
        <v>4980</v>
      </c>
      <c r="C4279" s="10">
        <v>43691</v>
      </c>
      <c r="E4279" t="s">
        <v>3104</v>
      </c>
      <c r="F4279" t="s">
        <v>289</v>
      </c>
      <c r="G4279" t="s">
        <v>249</v>
      </c>
      <c r="H4279" t="s">
        <v>3131</v>
      </c>
      <c r="I4279">
        <v>8</v>
      </c>
      <c r="J4279" t="s">
        <v>164</v>
      </c>
      <c r="K4279" t="s">
        <v>2835</v>
      </c>
      <c r="L4279" t="s">
        <v>4981</v>
      </c>
      <c r="M4279" t="s">
        <v>3106</v>
      </c>
      <c r="N4279" t="s">
        <v>24</v>
      </c>
      <c r="O4279">
        <v>39141.949152542402</v>
      </c>
      <c r="P4279">
        <v>313135.59322033898</v>
      </c>
      <c r="Q4279">
        <v>31313.5593220339</v>
      </c>
      <c r="R4279">
        <v>344449.15254237299</v>
      </c>
      <c r="S4279" t="s">
        <v>25</v>
      </c>
      <c r="T4279" t="s">
        <v>25</v>
      </c>
      <c r="U4279" t="s">
        <v>4982</v>
      </c>
      <c r="V4279">
        <v>33110000</v>
      </c>
      <c r="W4279" t="s">
        <v>25</v>
      </c>
      <c r="X4279">
        <v>32508000</v>
      </c>
    </row>
    <row r="4280" spans="1:24" x14ac:dyDescent="0.3">
      <c r="A4280" s="5">
        <v>4277</v>
      </c>
      <c r="B4280" t="s">
        <v>4980</v>
      </c>
      <c r="C4280" s="10">
        <v>43691</v>
      </c>
      <c r="E4280" t="s">
        <v>3104</v>
      </c>
      <c r="F4280" t="s">
        <v>289</v>
      </c>
      <c r="G4280" t="s">
        <v>249</v>
      </c>
      <c r="H4280" t="s">
        <v>3131</v>
      </c>
      <c r="I4280">
        <v>8</v>
      </c>
      <c r="J4280" t="s">
        <v>164</v>
      </c>
      <c r="K4280" t="s">
        <v>2835</v>
      </c>
      <c r="L4280" t="s">
        <v>4981</v>
      </c>
      <c r="M4280" t="s">
        <v>3106</v>
      </c>
      <c r="N4280" t="s">
        <v>24</v>
      </c>
      <c r="O4280">
        <v>39141.949152542402</v>
      </c>
      <c r="P4280">
        <v>313135.59322033898</v>
      </c>
      <c r="Q4280">
        <v>31313.5593220339</v>
      </c>
      <c r="R4280">
        <v>344449.15254237299</v>
      </c>
      <c r="S4280" t="s">
        <v>25</v>
      </c>
      <c r="T4280" t="s">
        <v>25</v>
      </c>
      <c r="U4280" t="s">
        <v>4982</v>
      </c>
      <c r="V4280">
        <v>33110000</v>
      </c>
      <c r="W4280" t="s">
        <v>25</v>
      </c>
      <c r="X4280">
        <v>32508000</v>
      </c>
    </row>
    <row r="4281" spans="1:24" x14ac:dyDescent="0.3">
      <c r="A4281" s="5">
        <v>4278</v>
      </c>
      <c r="B4281" t="s">
        <v>4980</v>
      </c>
      <c r="C4281" s="10">
        <v>43691</v>
      </c>
      <c r="E4281" t="s">
        <v>3104</v>
      </c>
      <c r="F4281" t="s">
        <v>289</v>
      </c>
      <c r="G4281" t="s">
        <v>249</v>
      </c>
      <c r="H4281" t="s">
        <v>3131</v>
      </c>
      <c r="I4281">
        <v>8</v>
      </c>
      <c r="J4281" t="s">
        <v>164</v>
      </c>
      <c r="K4281" t="s">
        <v>2835</v>
      </c>
      <c r="L4281" t="s">
        <v>4981</v>
      </c>
      <c r="M4281" t="s">
        <v>3106</v>
      </c>
      <c r="N4281" t="s">
        <v>24</v>
      </c>
      <c r="O4281">
        <v>39141.949152542402</v>
      </c>
      <c r="P4281">
        <v>313135.59322033898</v>
      </c>
      <c r="Q4281">
        <v>31313.5593220339</v>
      </c>
      <c r="R4281">
        <v>344449.15254237299</v>
      </c>
      <c r="S4281" t="s">
        <v>25</v>
      </c>
      <c r="T4281" t="s">
        <v>25</v>
      </c>
      <c r="U4281" t="s">
        <v>4982</v>
      </c>
      <c r="V4281">
        <v>33110000</v>
      </c>
      <c r="W4281" t="s">
        <v>25</v>
      </c>
      <c r="X4281">
        <v>32508000</v>
      </c>
    </row>
    <row r="4282" spans="1:24" x14ac:dyDescent="0.3">
      <c r="A4282" s="5">
        <v>4279</v>
      </c>
      <c r="B4282" t="s">
        <v>4980</v>
      </c>
      <c r="C4282" s="10">
        <v>43691</v>
      </c>
      <c r="E4282" t="s">
        <v>3104</v>
      </c>
      <c r="F4282" t="s">
        <v>289</v>
      </c>
      <c r="G4282" t="s">
        <v>249</v>
      </c>
      <c r="H4282" t="s">
        <v>3132</v>
      </c>
      <c r="I4282">
        <v>2</v>
      </c>
      <c r="J4282" t="s">
        <v>2640</v>
      </c>
      <c r="K4282" t="s">
        <v>2835</v>
      </c>
      <c r="L4282" t="s">
        <v>4981</v>
      </c>
      <c r="M4282" t="s">
        <v>3106</v>
      </c>
      <c r="N4282" t="s">
        <v>24</v>
      </c>
      <c r="O4282">
        <v>156567.796610169</v>
      </c>
      <c r="P4282">
        <v>313135.59322033898</v>
      </c>
      <c r="Q4282">
        <v>31313.5593220339</v>
      </c>
      <c r="R4282">
        <v>344449.15254237299</v>
      </c>
      <c r="S4282" t="s">
        <v>25</v>
      </c>
      <c r="T4282" t="s">
        <v>25</v>
      </c>
      <c r="U4282" t="s">
        <v>4982</v>
      </c>
      <c r="V4282">
        <v>33110000</v>
      </c>
      <c r="W4282" t="s">
        <v>25</v>
      </c>
      <c r="X4282">
        <v>32508000</v>
      </c>
    </row>
    <row r="4283" spans="1:24" x14ac:dyDescent="0.3">
      <c r="A4283" s="5">
        <v>4280</v>
      </c>
      <c r="B4283" t="s">
        <v>4980</v>
      </c>
      <c r="C4283" s="10">
        <v>43691</v>
      </c>
      <c r="E4283" t="s">
        <v>3104</v>
      </c>
      <c r="F4283" t="s">
        <v>289</v>
      </c>
      <c r="G4283" t="s">
        <v>249</v>
      </c>
      <c r="H4283" t="s">
        <v>3132</v>
      </c>
      <c r="I4283">
        <v>2</v>
      </c>
      <c r="J4283" t="s">
        <v>2640</v>
      </c>
      <c r="K4283" t="s">
        <v>2835</v>
      </c>
      <c r="L4283" t="s">
        <v>4981</v>
      </c>
      <c r="M4283" t="s">
        <v>3106</v>
      </c>
      <c r="N4283" t="s">
        <v>24</v>
      </c>
      <c r="O4283">
        <v>156567.796610169</v>
      </c>
      <c r="P4283">
        <v>313135.59322033898</v>
      </c>
      <c r="Q4283">
        <v>31313.5593220339</v>
      </c>
      <c r="R4283">
        <v>344449.15254237299</v>
      </c>
      <c r="S4283" t="s">
        <v>25</v>
      </c>
      <c r="T4283" t="s">
        <v>25</v>
      </c>
      <c r="U4283" t="s">
        <v>4982</v>
      </c>
      <c r="V4283">
        <v>33110000</v>
      </c>
      <c r="W4283" t="s">
        <v>25</v>
      </c>
      <c r="X4283">
        <v>32508000</v>
      </c>
    </row>
    <row r="4284" spans="1:24" x14ac:dyDescent="0.3">
      <c r="A4284" s="5">
        <v>4281</v>
      </c>
      <c r="B4284" t="s">
        <v>4980</v>
      </c>
      <c r="C4284" s="10">
        <v>43691</v>
      </c>
      <c r="E4284" t="s">
        <v>3104</v>
      </c>
      <c r="F4284" t="s">
        <v>289</v>
      </c>
      <c r="G4284" t="s">
        <v>249</v>
      </c>
      <c r="H4284" t="s">
        <v>3132</v>
      </c>
      <c r="I4284">
        <v>2</v>
      </c>
      <c r="J4284" t="s">
        <v>2640</v>
      </c>
      <c r="K4284" t="s">
        <v>2835</v>
      </c>
      <c r="L4284" t="s">
        <v>4981</v>
      </c>
      <c r="M4284" t="s">
        <v>3106</v>
      </c>
      <c r="N4284" t="s">
        <v>24</v>
      </c>
      <c r="O4284">
        <v>156567.796610169</v>
      </c>
      <c r="P4284">
        <v>313135.59322033898</v>
      </c>
      <c r="Q4284">
        <v>31313.5593220339</v>
      </c>
      <c r="R4284">
        <v>344449.15254237299</v>
      </c>
      <c r="S4284" t="s">
        <v>25</v>
      </c>
      <c r="T4284" t="s">
        <v>25</v>
      </c>
      <c r="U4284" t="s">
        <v>4982</v>
      </c>
      <c r="V4284">
        <v>33110000</v>
      </c>
      <c r="W4284" t="s">
        <v>25</v>
      </c>
      <c r="X4284">
        <v>32508000</v>
      </c>
    </row>
    <row r="4285" spans="1:24" x14ac:dyDescent="0.3">
      <c r="A4285" s="5">
        <v>4282</v>
      </c>
      <c r="B4285" t="s">
        <v>4980</v>
      </c>
      <c r="C4285" s="10">
        <v>43691</v>
      </c>
      <c r="E4285" t="s">
        <v>3104</v>
      </c>
      <c r="F4285" t="s">
        <v>289</v>
      </c>
      <c r="G4285" t="s">
        <v>249</v>
      </c>
      <c r="H4285" t="s">
        <v>3132</v>
      </c>
      <c r="I4285">
        <v>2</v>
      </c>
      <c r="J4285" t="s">
        <v>2640</v>
      </c>
      <c r="K4285" t="s">
        <v>2835</v>
      </c>
      <c r="L4285" t="s">
        <v>4981</v>
      </c>
      <c r="M4285" t="s">
        <v>3106</v>
      </c>
      <c r="N4285" t="s">
        <v>24</v>
      </c>
      <c r="O4285">
        <v>156567.796610169</v>
      </c>
      <c r="P4285">
        <v>313135.59322033898</v>
      </c>
      <c r="Q4285">
        <v>31313.5593220339</v>
      </c>
      <c r="R4285">
        <v>344449.15254237299</v>
      </c>
      <c r="S4285" t="s">
        <v>25</v>
      </c>
      <c r="T4285" t="s">
        <v>25</v>
      </c>
      <c r="U4285" t="s">
        <v>4982</v>
      </c>
      <c r="V4285">
        <v>33110000</v>
      </c>
      <c r="W4285" t="s">
        <v>25</v>
      </c>
      <c r="X4285">
        <v>32508000</v>
      </c>
    </row>
    <row r="4286" spans="1:24" x14ac:dyDescent="0.3">
      <c r="A4286" s="5">
        <v>4283</v>
      </c>
      <c r="B4286" t="s">
        <v>4980</v>
      </c>
      <c r="C4286" s="10">
        <v>43691</v>
      </c>
      <c r="E4286" t="s">
        <v>3104</v>
      </c>
      <c r="F4286" t="s">
        <v>289</v>
      </c>
      <c r="G4286" t="s">
        <v>249</v>
      </c>
      <c r="H4286" t="s">
        <v>3133</v>
      </c>
      <c r="I4286">
        <v>7</v>
      </c>
      <c r="J4286" t="s">
        <v>2640</v>
      </c>
      <c r="K4286" t="s">
        <v>2835</v>
      </c>
      <c r="L4286" t="s">
        <v>4981</v>
      </c>
      <c r="M4286" t="s">
        <v>3106</v>
      </c>
      <c r="N4286" t="s">
        <v>24</v>
      </c>
      <c r="O4286">
        <v>44733.656174334101</v>
      </c>
      <c r="P4286">
        <v>313135.59322033898</v>
      </c>
      <c r="Q4286">
        <v>31313.5593220339</v>
      </c>
      <c r="R4286">
        <v>344449.15254237299</v>
      </c>
      <c r="S4286" t="s">
        <v>25</v>
      </c>
      <c r="T4286" t="s">
        <v>25</v>
      </c>
      <c r="U4286" t="s">
        <v>4982</v>
      </c>
      <c r="V4286">
        <v>33110000</v>
      </c>
      <c r="W4286" t="s">
        <v>25</v>
      </c>
      <c r="X4286">
        <v>32508000</v>
      </c>
    </row>
    <row r="4287" spans="1:24" x14ac:dyDescent="0.3">
      <c r="A4287" s="5">
        <v>4284</v>
      </c>
      <c r="B4287" t="s">
        <v>4980</v>
      </c>
      <c r="C4287" s="10">
        <v>43691</v>
      </c>
      <c r="E4287" t="s">
        <v>3104</v>
      </c>
      <c r="F4287" t="s">
        <v>289</v>
      </c>
      <c r="G4287" t="s">
        <v>249</v>
      </c>
      <c r="H4287" t="s">
        <v>3133</v>
      </c>
      <c r="I4287">
        <v>7</v>
      </c>
      <c r="J4287" t="s">
        <v>2640</v>
      </c>
      <c r="K4287" t="s">
        <v>2835</v>
      </c>
      <c r="L4287" t="s">
        <v>4981</v>
      </c>
      <c r="M4287" t="s">
        <v>3106</v>
      </c>
      <c r="N4287" t="s">
        <v>24</v>
      </c>
      <c r="O4287">
        <v>44733.656174334101</v>
      </c>
      <c r="P4287">
        <v>313135.59322033898</v>
      </c>
      <c r="Q4287">
        <v>31313.5593220339</v>
      </c>
      <c r="R4287">
        <v>344449.15254237299</v>
      </c>
      <c r="S4287" t="s">
        <v>25</v>
      </c>
      <c r="T4287" t="s">
        <v>25</v>
      </c>
      <c r="U4287" t="s">
        <v>4982</v>
      </c>
      <c r="V4287">
        <v>33110000</v>
      </c>
      <c r="W4287" t="s">
        <v>25</v>
      </c>
      <c r="X4287">
        <v>32508000</v>
      </c>
    </row>
    <row r="4288" spans="1:24" x14ac:dyDescent="0.3">
      <c r="A4288" s="5">
        <v>4285</v>
      </c>
      <c r="B4288" t="s">
        <v>4980</v>
      </c>
      <c r="C4288" s="10">
        <v>43691</v>
      </c>
      <c r="E4288" t="s">
        <v>3104</v>
      </c>
      <c r="F4288" t="s">
        <v>289</v>
      </c>
      <c r="G4288" t="s">
        <v>249</v>
      </c>
      <c r="H4288" t="s">
        <v>3133</v>
      </c>
      <c r="I4288">
        <v>7</v>
      </c>
      <c r="J4288" t="s">
        <v>2640</v>
      </c>
      <c r="K4288" t="s">
        <v>2835</v>
      </c>
      <c r="L4288" t="s">
        <v>4981</v>
      </c>
      <c r="M4288" t="s">
        <v>3106</v>
      </c>
      <c r="N4288" t="s">
        <v>24</v>
      </c>
      <c r="O4288">
        <v>44733.656174334101</v>
      </c>
      <c r="P4288">
        <v>313135.59322033898</v>
      </c>
      <c r="Q4288">
        <v>31313.5593220339</v>
      </c>
      <c r="R4288">
        <v>344449.15254237299</v>
      </c>
      <c r="S4288" t="s">
        <v>25</v>
      </c>
      <c r="T4288" t="s">
        <v>25</v>
      </c>
      <c r="U4288" t="s">
        <v>4982</v>
      </c>
      <c r="V4288">
        <v>33110000</v>
      </c>
      <c r="W4288" t="s">
        <v>25</v>
      </c>
      <c r="X4288">
        <v>32508000</v>
      </c>
    </row>
    <row r="4289" spans="1:24" x14ac:dyDescent="0.3">
      <c r="A4289" s="5">
        <v>4286</v>
      </c>
      <c r="B4289" t="s">
        <v>4980</v>
      </c>
      <c r="C4289" s="10">
        <v>43691</v>
      </c>
      <c r="E4289" t="s">
        <v>3104</v>
      </c>
      <c r="F4289" t="s">
        <v>289</v>
      </c>
      <c r="G4289" t="s">
        <v>249</v>
      </c>
      <c r="H4289" t="s">
        <v>3133</v>
      </c>
      <c r="I4289">
        <v>7</v>
      </c>
      <c r="J4289" t="s">
        <v>2640</v>
      </c>
      <c r="K4289" t="s">
        <v>2835</v>
      </c>
      <c r="L4289" t="s">
        <v>4981</v>
      </c>
      <c r="M4289" t="s">
        <v>3106</v>
      </c>
      <c r="N4289" t="s">
        <v>24</v>
      </c>
      <c r="O4289">
        <v>44733.656174334101</v>
      </c>
      <c r="P4289">
        <v>313135.59322033898</v>
      </c>
      <c r="Q4289">
        <v>31313.5593220339</v>
      </c>
      <c r="R4289">
        <v>344449.15254237299</v>
      </c>
      <c r="S4289" t="s">
        <v>25</v>
      </c>
      <c r="T4289" t="s">
        <v>25</v>
      </c>
      <c r="U4289" t="s">
        <v>4982</v>
      </c>
      <c r="V4289">
        <v>33110000</v>
      </c>
      <c r="W4289" t="s">
        <v>25</v>
      </c>
      <c r="X4289">
        <v>32508000</v>
      </c>
    </row>
    <row r="4290" spans="1:24" x14ac:dyDescent="0.3">
      <c r="A4290" s="5">
        <v>4287</v>
      </c>
      <c r="B4290" t="s">
        <v>4980</v>
      </c>
      <c r="C4290" s="10">
        <v>43691</v>
      </c>
      <c r="E4290" t="s">
        <v>3104</v>
      </c>
      <c r="F4290" t="s">
        <v>289</v>
      </c>
      <c r="G4290" t="s">
        <v>249</v>
      </c>
      <c r="H4290" t="s">
        <v>3134</v>
      </c>
      <c r="I4290">
        <v>8</v>
      </c>
      <c r="J4290" t="s">
        <v>2137</v>
      </c>
      <c r="K4290" t="s">
        <v>2835</v>
      </c>
      <c r="L4290" t="s">
        <v>4981</v>
      </c>
      <c r="M4290" t="s">
        <v>3106</v>
      </c>
      <c r="N4290" t="s">
        <v>24</v>
      </c>
      <c r="O4290">
        <v>39141.949152542402</v>
      </c>
      <c r="P4290">
        <v>313135.59322033898</v>
      </c>
      <c r="Q4290">
        <v>31313.5593220339</v>
      </c>
      <c r="R4290">
        <v>344449.15254237299</v>
      </c>
      <c r="S4290" t="s">
        <v>25</v>
      </c>
      <c r="T4290" t="s">
        <v>25</v>
      </c>
      <c r="U4290" t="s">
        <v>4982</v>
      </c>
      <c r="V4290">
        <v>33110000</v>
      </c>
      <c r="W4290" t="s">
        <v>25</v>
      </c>
      <c r="X4290">
        <v>32508000</v>
      </c>
    </row>
    <row r="4291" spans="1:24" x14ac:dyDescent="0.3">
      <c r="A4291" s="5">
        <v>4288</v>
      </c>
      <c r="B4291" t="s">
        <v>4980</v>
      </c>
      <c r="C4291" s="10">
        <v>43691</v>
      </c>
      <c r="E4291" t="s">
        <v>3104</v>
      </c>
      <c r="F4291" t="s">
        <v>289</v>
      </c>
      <c r="G4291" t="s">
        <v>249</v>
      </c>
      <c r="H4291" t="s">
        <v>3134</v>
      </c>
      <c r="I4291">
        <v>8</v>
      </c>
      <c r="J4291" t="s">
        <v>2137</v>
      </c>
      <c r="K4291" t="s">
        <v>2835</v>
      </c>
      <c r="L4291" t="s">
        <v>4981</v>
      </c>
      <c r="M4291" t="s">
        <v>3106</v>
      </c>
      <c r="N4291" t="s">
        <v>24</v>
      </c>
      <c r="O4291">
        <v>39141.949152542402</v>
      </c>
      <c r="P4291">
        <v>313135.59322033898</v>
      </c>
      <c r="Q4291">
        <v>31313.5593220339</v>
      </c>
      <c r="R4291">
        <v>344449.15254237299</v>
      </c>
      <c r="S4291" t="s">
        <v>25</v>
      </c>
      <c r="T4291" t="s">
        <v>25</v>
      </c>
      <c r="U4291" t="s">
        <v>4982</v>
      </c>
      <c r="V4291">
        <v>33110000</v>
      </c>
      <c r="W4291" t="s">
        <v>25</v>
      </c>
      <c r="X4291">
        <v>32508000</v>
      </c>
    </row>
    <row r="4292" spans="1:24" x14ac:dyDescent="0.3">
      <c r="A4292" s="5">
        <v>4289</v>
      </c>
      <c r="B4292" t="s">
        <v>4980</v>
      </c>
      <c r="C4292" s="10">
        <v>43691</v>
      </c>
      <c r="E4292" t="s">
        <v>3104</v>
      </c>
      <c r="F4292" t="s">
        <v>289</v>
      </c>
      <c r="G4292" t="s">
        <v>249</v>
      </c>
      <c r="H4292" t="s">
        <v>3134</v>
      </c>
      <c r="I4292">
        <v>8</v>
      </c>
      <c r="J4292" t="s">
        <v>2137</v>
      </c>
      <c r="K4292" t="s">
        <v>2835</v>
      </c>
      <c r="L4292" t="s">
        <v>4981</v>
      </c>
      <c r="M4292" t="s">
        <v>3106</v>
      </c>
      <c r="N4292" t="s">
        <v>24</v>
      </c>
      <c r="O4292">
        <v>39141.949152542402</v>
      </c>
      <c r="P4292">
        <v>313135.59322033898</v>
      </c>
      <c r="Q4292">
        <v>31313.5593220339</v>
      </c>
      <c r="R4292">
        <v>344449.15254237299</v>
      </c>
      <c r="S4292" t="s">
        <v>25</v>
      </c>
      <c r="T4292" t="s">
        <v>25</v>
      </c>
      <c r="U4292" t="s">
        <v>4982</v>
      </c>
      <c r="V4292">
        <v>33110000</v>
      </c>
      <c r="W4292" t="s">
        <v>25</v>
      </c>
      <c r="X4292">
        <v>32508000</v>
      </c>
    </row>
    <row r="4293" spans="1:24" x14ac:dyDescent="0.3">
      <c r="A4293" s="5">
        <v>4290</v>
      </c>
      <c r="B4293" t="s">
        <v>4980</v>
      </c>
      <c r="C4293" s="10">
        <v>43691</v>
      </c>
      <c r="E4293" t="s">
        <v>3104</v>
      </c>
      <c r="F4293" t="s">
        <v>289</v>
      </c>
      <c r="G4293" t="s">
        <v>249</v>
      </c>
      <c r="H4293" t="s">
        <v>3134</v>
      </c>
      <c r="I4293">
        <v>8</v>
      </c>
      <c r="J4293" t="s">
        <v>2137</v>
      </c>
      <c r="K4293" t="s">
        <v>2835</v>
      </c>
      <c r="L4293" t="s">
        <v>4981</v>
      </c>
      <c r="M4293" t="s">
        <v>3106</v>
      </c>
      <c r="N4293" t="s">
        <v>24</v>
      </c>
      <c r="O4293">
        <v>39141.949152542402</v>
      </c>
      <c r="P4293">
        <v>313135.59322033898</v>
      </c>
      <c r="Q4293">
        <v>31313.5593220339</v>
      </c>
      <c r="R4293">
        <v>344449.15254237299</v>
      </c>
      <c r="S4293" t="s">
        <v>25</v>
      </c>
      <c r="T4293" t="s">
        <v>25</v>
      </c>
      <c r="U4293" t="s">
        <v>4982</v>
      </c>
      <c r="V4293">
        <v>33110000</v>
      </c>
      <c r="W4293" t="s">
        <v>25</v>
      </c>
      <c r="X4293">
        <v>32508000</v>
      </c>
    </row>
    <row r="4294" spans="1:24" x14ac:dyDescent="0.3">
      <c r="A4294" s="5">
        <v>4291</v>
      </c>
      <c r="B4294" t="s">
        <v>4980</v>
      </c>
      <c r="C4294" s="10">
        <v>43691</v>
      </c>
      <c r="E4294" t="s">
        <v>3104</v>
      </c>
      <c r="F4294" t="s">
        <v>289</v>
      </c>
      <c r="G4294" t="s">
        <v>249</v>
      </c>
      <c r="H4294" t="s">
        <v>3135</v>
      </c>
      <c r="I4294">
        <v>6</v>
      </c>
      <c r="J4294" t="s">
        <v>2845</v>
      </c>
      <c r="K4294" t="s">
        <v>2835</v>
      </c>
      <c r="L4294" t="s">
        <v>4981</v>
      </c>
      <c r="M4294" t="s">
        <v>3106</v>
      </c>
      <c r="N4294" t="s">
        <v>24</v>
      </c>
      <c r="O4294">
        <v>52189.2655367232</v>
      </c>
      <c r="P4294">
        <v>313135.59322033898</v>
      </c>
      <c r="Q4294">
        <v>31313.5593220339</v>
      </c>
      <c r="R4294">
        <v>344449.15254237299</v>
      </c>
      <c r="S4294" t="s">
        <v>25</v>
      </c>
      <c r="T4294" t="s">
        <v>25</v>
      </c>
      <c r="U4294" t="s">
        <v>4982</v>
      </c>
      <c r="V4294">
        <v>33110000</v>
      </c>
      <c r="W4294" t="s">
        <v>25</v>
      </c>
      <c r="X4294">
        <v>32508000</v>
      </c>
    </row>
    <row r="4295" spans="1:24" x14ac:dyDescent="0.3">
      <c r="A4295" s="5">
        <v>4292</v>
      </c>
      <c r="B4295" t="s">
        <v>4980</v>
      </c>
      <c r="C4295" s="10">
        <v>43691</v>
      </c>
      <c r="E4295" t="s">
        <v>3104</v>
      </c>
      <c r="F4295" t="s">
        <v>289</v>
      </c>
      <c r="G4295" t="s">
        <v>249</v>
      </c>
      <c r="H4295" t="s">
        <v>3135</v>
      </c>
      <c r="I4295">
        <v>6</v>
      </c>
      <c r="J4295" t="s">
        <v>2845</v>
      </c>
      <c r="K4295" t="s">
        <v>2835</v>
      </c>
      <c r="L4295" t="s">
        <v>4981</v>
      </c>
      <c r="M4295" t="s">
        <v>3106</v>
      </c>
      <c r="N4295" t="s">
        <v>24</v>
      </c>
      <c r="O4295">
        <v>52189.2655367232</v>
      </c>
      <c r="P4295">
        <v>313135.59322033898</v>
      </c>
      <c r="Q4295">
        <v>31313.5593220339</v>
      </c>
      <c r="R4295">
        <v>344449.15254237299</v>
      </c>
      <c r="S4295" t="s">
        <v>25</v>
      </c>
      <c r="T4295" t="s">
        <v>25</v>
      </c>
      <c r="U4295" t="s">
        <v>4982</v>
      </c>
      <c r="V4295">
        <v>33110000</v>
      </c>
      <c r="W4295" t="s">
        <v>25</v>
      </c>
      <c r="X4295">
        <v>32508000</v>
      </c>
    </row>
    <row r="4296" spans="1:24" x14ac:dyDescent="0.3">
      <c r="A4296" s="5">
        <v>4293</v>
      </c>
      <c r="B4296" t="s">
        <v>4980</v>
      </c>
      <c r="C4296" s="10">
        <v>43691</v>
      </c>
      <c r="E4296" t="s">
        <v>3104</v>
      </c>
      <c r="F4296" t="s">
        <v>289</v>
      </c>
      <c r="G4296" t="s">
        <v>249</v>
      </c>
      <c r="H4296" t="s">
        <v>3135</v>
      </c>
      <c r="I4296">
        <v>6</v>
      </c>
      <c r="J4296" t="s">
        <v>2845</v>
      </c>
      <c r="K4296" t="s">
        <v>2835</v>
      </c>
      <c r="L4296" t="s">
        <v>4981</v>
      </c>
      <c r="M4296" t="s">
        <v>3106</v>
      </c>
      <c r="N4296" t="s">
        <v>24</v>
      </c>
      <c r="O4296">
        <v>52189.2655367232</v>
      </c>
      <c r="P4296">
        <v>313135.59322033898</v>
      </c>
      <c r="Q4296">
        <v>31313.5593220339</v>
      </c>
      <c r="R4296">
        <v>344449.15254237299</v>
      </c>
      <c r="S4296" t="s">
        <v>25</v>
      </c>
      <c r="T4296" t="s">
        <v>25</v>
      </c>
      <c r="U4296" t="s">
        <v>4982</v>
      </c>
      <c r="V4296">
        <v>33110000</v>
      </c>
      <c r="W4296" t="s">
        <v>25</v>
      </c>
      <c r="X4296">
        <v>32508000</v>
      </c>
    </row>
    <row r="4297" spans="1:24" x14ac:dyDescent="0.3">
      <c r="A4297" s="5">
        <v>4294</v>
      </c>
      <c r="B4297" t="s">
        <v>4980</v>
      </c>
      <c r="C4297" s="10">
        <v>43691</v>
      </c>
      <c r="E4297" t="s">
        <v>3104</v>
      </c>
      <c r="F4297" t="s">
        <v>289</v>
      </c>
      <c r="G4297" t="s">
        <v>249</v>
      </c>
      <c r="H4297" t="s">
        <v>3135</v>
      </c>
      <c r="I4297">
        <v>6</v>
      </c>
      <c r="J4297" t="s">
        <v>2845</v>
      </c>
      <c r="K4297" t="s">
        <v>2835</v>
      </c>
      <c r="L4297" t="s">
        <v>4981</v>
      </c>
      <c r="M4297" t="s">
        <v>3106</v>
      </c>
      <c r="N4297" t="s">
        <v>24</v>
      </c>
      <c r="O4297">
        <v>52189.2655367232</v>
      </c>
      <c r="P4297">
        <v>313135.59322033898</v>
      </c>
      <c r="Q4297">
        <v>31313.5593220339</v>
      </c>
      <c r="R4297">
        <v>344449.15254237299</v>
      </c>
      <c r="S4297" t="s">
        <v>25</v>
      </c>
      <c r="T4297" t="s">
        <v>25</v>
      </c>
      <c r="U4297" t="s">
        <v>4982</v>
      </c>
      <c r="V4297">
        <v>33110000</v>
      </c>
      <c r="W4297" t="s">
        <v>25</v>
      </c>
      <c r="X4297">
        <v>32508000</v>
      </c>
    </row>
    <row r="4298" spans="1:24" x14ac:dyDescent="0.3">
      <c r="A4298" s="5">
        <v>4295</v>
      </c>
      <c r="B4298" t="s">
        <v>4980</v>
      </c>
      <c r="C4298" s="10">
        <v>43691</v>
      </c>
      <c r="E4298" t="s">
        <v>3104</v>
      </c>
      <c r="F4298" t="s">
        <v>289</v>
      </c>
      <c r="G4298" t="s">
        <v>249</v>
      </c>
      <c r="H4298" t="s">
        <v>2883</v>
      </c>
      <c r="I4298">
        <v>2</v>
      </c>
      <c r="J4298" t="s">
        <v>168</v>
      </c>
      <c r="K4298" t="s">
        <v>2835</v>
      </c>
      <c r="L4298" t="s">
        <v>4981</v>
      </c>
      <c r="M4298" t="s">
        <v>3106</v>
      </c>
      <c r="N4298" t="s">
        <v>24</v>
      </c>
      <c r="O4298">
        <v>156567.796610169</v>
      </c>
      <c r="P4298">
        <v>313135.59322033898</v>
      </c>
      <c r="Q4298">
        <v>31313.5593220339</v>
      </c>
      <c r="R4298">
        <v>344449.15254237299</v>
      </c>
      <c r="S4298" t="s">
        <v>25</v>
      </c>
      <c r="T4298" t="s">
        <v>25</v>
      </c>
      <c r="U4298" t="s">
        <v>4982</v>
      </c>
      <c r="V4298">
        <v>33110000</v>
      </c>
      <c r="W4298" t="s">
        <v>25</v>
      </c>
      <c r="X4298">
        <v>32508000</v>
      </c>
    </row>
    <row r="4299" spans="1:24" x14ac:dyDescent="0.3">
      <c r="A4299" s="5">
        <v>4296</v>
      </c>
      <c r="B4299" t="s">
        <v>4980</v>
      </c>
      <c r="C4299" s="10">
        <v>43691</v>
      </c>
      <c r="E4299" t="s">
        <v>3104</v>
      </c>
      <c r="F4299" t="s">
        <v>289</v>
      </c>
      <c r="G4299" t="s">
        <v>249</v>
      </c>
      <c r="H4299" t="s">
        <v>2883</v>
      </c>
      <c r="I4299">
        <v>2</v>
      </c>
      <c r="J4299" t="s">
        <v>168</v>
      </c>
      <c r="K4299" t="s">
        <v>2835</v>
      </c>
      <c r="L4299" t="s">
        <v>4981</v>
      </c>
      <c r="M4299" t="s">
        <v>3106</v>
      </c>
      <c r="N4299" t="s">
        <v>24</v>
      </c>
      <c r="O4299">
        <v>156567.796610169</v>
      </c>
      <c r="P4299">
        <v>313135.59322033898</v>
      </c>
      <c r="Q4299">
        <v>31313.5593220339</v>
      </c>
      <c r="R4299">
        <v>344449.15254237299</v>
      </c>
      <c r="S4299" t="s">
        <v>25</v>
      </c>
      <c r="T4299" t="s">
        <v>25</v>
      </c>
      <c r="U4299" t="s">
        <v>4982</v>
      </c>
      <c r="V4299">
        <v>33110000</v>
      </c>
      <c r="W4299" t="s">
        <v>25</v>
      </c>
      <c r="X4299">
        <v>32508000</v>
      </c>
    </row>
    <row r="4300" spans="1:24" x14ac:dyDescent="0.3">
      <c r="A4300" s="5">
        <v>4297</v>
      </c>
      <c r="B4300" t="s">
        <v>4980</v>
      </c>
      <c r="C4300" s="10">
        <v>43691</v>
      </c>
      <c r="E4300" t="s">
        <v>3104</v>
      </c>
      <c r="F4300" t="s">
        <v>289</v>
      </c>
      <c r="G4300" t="s">
        <v>249</v>
      </c>
      <c r="H4300" t="s">
        <v>2883</v>
      </c>
      <c r="I4300">
        <v>2</v>
      </c>
      <c r="J4300" t="s">
        <v>168</v>
      </c>
      <c r="K4300" t="s">
        <v>2835</v>
      </c>
      <c r="L4300" t="s">
        <v>4981</v>
      </c>
      <c r="M4300" t="s">
        <v>3106</v>
      </c>
      <c r="N4300" t="s">
        <v>24</v>
      </c>
      <c r="O4300">
        <v>156567.796610169</v>
      </c>
      <c r="P4300">
        <v>313135.59322033898</v>
      </c>
      <c r="Q4300">
        <v>31313.5593220339</v>
      </c>
      <c r="R4300">
        <v>344449.15254237299</v>
      </c>
      <c r="S4300" t="s">
        <v>25</v>
      </c>
      <c r="T4300" t="s">
        <v>25</v>
      </c>
      <c r="U4300" t="s">
        <v>4982</v>
      </c>
      <c r="V4300">
        <v>33110000</v>
      </c>
      <c r="W4300" t="s">
        <v>25</v>
      </c>
      <c r="X4300">
        <v>32508000</v>
      </c>
    </row>
    <row r="4301" spans="1:24" x14ac:dyDescent="0.3">
      <c r="A4301" s="5">
        <v>4298</v>
      </c>
      <c r="B4301" t="s">
        <v>4980</v>
      </c>
      <c r="C4301" s="10">
        <v>43691</v>
      </c>
      <c r="E4301" t="s">
        <v>3104</v>
      </c>
      <c r="F4301" t="s">
        <v>289</v>
      </c>
      <c r="G4301" t="s">
        <v>249</v>
      </c>
      <c r="H4301" t="s">
        <v>2883</v>
      </c>
      <c r="I4301">
        <v>2</v>
      </c>
      <c r="J4301" t="s">
        <v>168</v>
      </c>
      <c r="K4301" t="s">
        <v>2835</v>
      </c>
      <c r="L4301" t="s">
        <v>4981</v>
      </c>
      <c r="M4301" t="s">
        <v>3106</v>
      </c>
      <c r="N4301" t="s">
        <v>24</v>
      </c>
      <c r="O4301">
        <v>156567.796610169</v>
      </c>
      <c r="P4301">
        <v>313135.59322033898</v>
      </c>
      <c r="Q4301">
        <v>31313.5593220339</v>
      </c>
      <c r="R4301">
        <v>344449.15254237299</v>
      </c>
      <c r="S4301" t="s">
        <v>25</v>
      </c>
      <c r="T4301" t="s">
        <v>25</v>
      </c>
      <c r="U4301" t="s">
        <v>4982</v>
      </c>
      <c r="V4301">
        <v>33110000</v>
      </c>
      <c r="W4301" t="s">
        <v>25</v>
      </c>
      <c r="X4301">
        <v>32508000</v>
      </c>
    </row>
    <row r="4302" spans="1:24" x14ac:dyDescent="0.3">
      <c r="A4302" s="5">
        <v>4299</v>
      </c>
      <c r="B4302" t="s">
        <v>4980</v>
      </c>
      <c r="C4302" s="10">
        <v>43691</v>
      </c>
      <c r="E4302" t="s">
        <v>3104</v>
      </c>
      <c r="F4302" t="s">
        <v>289</v>
      </c>
      <c r="G4302" t="s">
        <v>249</v>
      </c>
      <c r="H4302" t="s">
        <v>2885</v>
      </c>
      <c r="I4302">
        <v>8</v>
      </c>
      <c r="J4302" t="s">
        <v>2640</v>
      </c>
      <c r="K4302" t="s">
        <v>2835</v>
      </c>
      <c r="L4302" t="s">
        <v>4981</v>
      </c>
      <c r="M4302" t="s">
        <v>3106</v>
      </c>
      <c r="N4302" t="s">
        <v>24</v>
      </c>
      <c r="O4302">
        <v>39141.949152542402</v>
      </c>
      <c r="P4302">
        <v>313135.59322033898</v>
      </c>
      <c r="Q4302">
        <v>31313.5593220339</v>
      </c>
      <c r="R4302">
        <v>344449.15254237299</v>
      </c>
      <c r="S4302" t="s">
        <v>25</v>
      </c>
      <c r="T4302" t="s">
        <v>25</v>
      </c>
      <c r="U4302" t="s">
        <v>4982</v>
      </c>
      <c r="V4302">
        <v>33110000</v>
      </c>
      <c r="W4302" t="s">
        <v>25</v>
      </c>
      <c r="X4302">
        <v>32508000</v>
      </c>
    </row>
    <row r="4303" spans="1:24" x14ac:dyDescent="0.3">
      <c r="A4303" s="5">
        <v>4300</v>
      </c>
      <c r="B4303" t="s">
        <v>4980</v>
      </c>
      <c r="C4303" s="10">
        <v>43691</v>
      </c>
      <c r="E4303" t="s">
        <v>3104</v>
      </c>
      <c r="F4303" t="s">
        <v>289</v>
      </c>
      <c r="G4303" t="s">
        <v>249</v>
      </c>
      <c r="H4303" t="s">
        <v>2885</v>
      </c>
      <c r="I4303">
        <v>8</v>
      </c>
      <c r="J4303" t="s">
        <v>2640</v>
      </c>
      <c r="K4303" t="s">
        <v>2835</v>
      </c>
      <c r="L4303" t="s">
        <v>4981</v>
      </c>
      <c r="M4303" t="s">
        <v>3106</v>
      </c>
      <c r="N4303" t="s">
        <v>24</v>
      </c>
      <c r="O4303">
        <v>39141.949152542402</v>
      </c>
      <c r="P4303">
        <v>313135.59322033898</v>
      </c>
      <c r="Q4303">
        <v>31313.5593220339</v>
      </c>
      <c r="R4303">
        <v>344449.15254237299</v>
      </c>
      <c r="S4303" t="s">
        <v>25</v>
      </c>
      <c r="T4303" t="s">
        <v>25</v>
      </c>
      <c r="U4303" t="s">
        <v>4982</v>
      </c>
      <c r="V4303">
        <v>33110000</v>
      </c>
      <c r="W4303" t="s">
        <v>25</v>
      </c>
      <c r="X4303">
        <v>32508000</v>
      </c>
    </row>
    <row r="4304" spans="1:24" x14ac:dyDescent="0.3">
      <c r="A4304" s="5">
        <v>4301</v>
      </c>
      <c r="B4304" t="s">
        <v>4980</v>
      </c>
      <c r="C4304" s="10">
        <v>43691</v>
      </c>
      <c r="D4304" t="s">
        <v>2894</v>
      </c>
      <c r="E4304" t="s">
        <v>3104</v>
      </c>
      <c r="F4304" t="s">
        <v>289</v>
      </c>
      <c r="G4304" t="s">
        <v>249</v>
      </c>
      <c r="H4304" t="s">
        <v>2885</v>
      </c>
      <c r="I4304">
        <v>8</v>
      </c>
      <c r="J4304" t="s">
        <v>2640</v>
      </c>
      <c r="K4304" t="s">
        <v>2835</v>
      </c>
      <c r="L4304" t="s">
        <v>4981</v>
      </c>
      <c r="M4304" t="s">
        <v>3106</v>
      </c>
      <c r="N4304" t="s">
        <v>24</v>
      </c>
      <c r="O4304">
        <v>39141.949152542402</v>
      </c>
      <c r="P4304">
        <v>313135.59322033898</v>
      </c>
      <c r="Q4304">
        <v>31313.5593220339</v>
      </c>
      <c r="R4304">
        <v>344449.15254237299</v>
      </c>
      <c r="S4304" t="s">
        <v>25</v>
      </c>
      <c r="T4304" t="s">
        <v>25</v>
      </c>
      <c r="U4304" t="s">
        <v>4982</v>
      </c>
      <c r="V4304">
        <v>33110000</v>
      </c>
      <c r="W4304" t="s">
        <v>25</v>
      </c>
      <c r="X4304">
        <v>32508000</v>
      </c>
    </row>
    <row r="4305" spans="1:24" x14ac:dyDescent="0.3">
      <c r="A4305" s="5">
        <v>4302</v>
      </c>
      <c r="B4305" t="s">
        <v>4980</v>
      </c>
      <c r="C4305" s="10">
        <v>43691</v>
      </c>
      <c r="D4305" t="s">
        <v>2894</v>
      </c>
      <c r="E4305" t="s">
        <v>3104</v>
      </c>
      <c r="F4305" t="s">
        <v>289</v>
      </c>
      <c r="G4305" t="s">
        <v>249</v>
      </c>
      <c r="H4305" t="s">
        <v>2885</v>
      </c>
      <c r="I4305">
        <v>8</v>
      </c>
      <c r="J4305" t="s">
        <v>2640</v>
      </c>
      <c r="K4305" t="s">
        <v>2835</v>
      </c>
      <c r="L4305" t="s">
        <v>4981</v>
      </c>
      <c r="M4305" t="s">
        <v>3106</v>
      </c>
      <c r="N4305" t="s">
        <v>24</v>
      </c>
      <c r="O4305">
        <v>39141.949152542402</v>
      </c>
      <c r="P4305">
        <v>313135.59322033898</v>
      </c>
      <c r="Q4305">
        <v>31313.5593220339</v>
      </c>
      <c r="R4305">
        <v>344449.15254237299</v>
      </c>
      <c r="S4305" t="s">
        <v>25</v>
      </c>
      <c r="T4305" t="s">
        <v>25</v>
      </c>
      <c r="U4305" t="s">
        <v>4982</v>
      </c>
      <c r="V4305">
        <v>33110000</v>
      </c>
      <c r="W4305" t="s">
        <v>25</v>
      </c>
      <c r="X4305">
        <v>32508000</v>
      </c>
    </row>
    <row r="4306" spans="1:24" x14ac:dyDescent="0.3">
      <c r="A4306" s="5">
        <v>4303</v>
      </c>
      <c r="B4306" t="s">
        <v>4980</v>
      </c>
      <c r="C4306" s="10">
        <v>43691</v>
      </c>
      <c r="D4306" t="s">
        <v>178</v>
      </c>
      <c r="E4306" t="s">
        <v>3104</v>
      </c>
      <c r="F4306" t="s">
        <v>289</v>
      </c>
      <c r="G4306" t="s">
        <v>249</v>
      </c>
      <c r="H4306" t="s">
        <v>2886</v>
      </c>
      <c r="I4306">
        <v>14</v>
      </c>
      <c r="J4306" t="s">
        <v>164</v>
      </c>
      <c r="K4306" t="s">
        <v>2835</v>
      </c>
      <c r="L4306" t="s">
        <v>4981</v>
      </c>
      <c r="M4306" t="s">
        <v>3106</v>
      </c>
      <c r="N4306" t="s">
        <v>24</v>
      </c>
      <c r="O4306">
        <v>22366.828087167101</v>
      </c>
      <c r="P4306">
        <v>313135.59322033898</v>
      </c>
      <c r="Q4306">
        <v>31313.5593220339</v>
      </c>
      <c r="R4306">
        <v>344449.15254237299</v>
      </c>
      <c r="S4306" t="s">
        <v>25</v>
      </c>
      <c r="T4306" t="s">
        <v>25</v>
      </c>
      <c r="U4306" t="s">
        <v>4982</v>
      </c>
      <c r="V4306">
        <v>33110000</v>
      </c>
      <c r="W4306" t="s">
        <v>25</v>
      </c>
      <c r="X4306">
        <v>32508000</v>
      </c>
    </row>
    <row r="4307" spans="1:24" x14ac:dyDescent="0.3">
      <c r="A4307" s="5">
        <v>4304</v>
      </c>
      <c r="B4307" t="s">
        <v>4980</v>
      </c>
      <c r="C4307" s="10">
        <v>43691</v>
      </c>
      <c r="D4307" t="s">
        <v>179</v>
      </c>
      <c r="E4307" t="s">
        <v>3104</v>
      </c>
      <c r="F4307" t="s">
        <v>289</v>
      </c>
      <c r="G4307" t="s">
        <v>249</v>
      </c>
      <c r="H4307" t="s">
        <v>2886</v>
      </c>
      <c r="I4307">
        <v>14</v>
      </c>
      <c r="J4307" t="s">
        <v>164</v>
      </c>
      <c r="K4307" t="s">
        <v>2835</v>
      </c>
      <c r="L4307" t="s">
        <v>4981</v>
      </c>
      <c r="M4307" t="s">
        <v>3106</v>
      </c>
      <c r="N4307" t="s">
        <v>24</v>
      </c>
      <c r="O4307">
        <v>22366.828087167101</v>
      </c>
      <c r="P4307">
        <v>313135.59322033898</v>
      </c>
      <c r="Q4307">
        <v>31313.5593220339</v>
      </c>
      <c r="R4307">
        <v>344449.15254237299</v>
      </c>
      <c r="S4307" t="s">
        <v>25</v>
      </c>
      <c r="T4307" t="s">
        <v>25</v>
      </c>
      <c r="U4307" t="s">
        <v>4982</v>
      </c>
      <c r="V4307">
        <v>33110000</v>
      </c>
      <c r="W4307" t="s">
        <v>25</v>
      </c>
      <c r="X4307">
        <v>32508000</v>
      </c>
    </row>
    <row r="4308" spans="1:24" x14ac:dyDescent="0.3">
      <c r="A4308" s="5">
        <v>4305</v>
      </c>
      <c r="B4308" t="s">
        <v>4980</v>
      </c>
      <c r="C4308" s="10">
        <v>43691</v>
      </c>
      <c r="D4308" t="s">
        <v>178</v>
      </c>
      <c r="E4308" t="s">
        <v>3104</v>
      </c>
      <c r="F4308" t="s">
        <v>289</v>
      </c>
      <c r="G4308" t="s">
        <v>249</v>
      </c>
      <c r="H4308" t="s">
        <v>2886</v>
      </c>
      <c r="I4308">
        <v>14</v>
      </c>
      <c r="J4308" t="s">
        <v>164</v>
      </c>
      <c r="K4308" t="s">
        <v>2835</v>
      </c>
      <c r="L4308" t="s">
        <v>4981</v>
      </c>
      <c r="M4308" t="s">
        <v>3106</v>
      </c>
      <c r="N4308" t="s">
        <v>24</v>
      </c>
      <c r="O4308">
        <v>22366.828087167101</v>
      </c>
      <c r="P4308">
        <v>313135.59322033898</v>
      </c>
      <c r="Q4308">
        <v>31313.5593220339</v>
      </c>
      <c r="R4308">
        <v>344449.15254237299</v>
      </c>
      <c r="S4308" t="s">
        <v>25</v>
      </c>
      <c r="T4308" t="s">
        <v>25</v>
      </c>
      <c r="U4308" t="s">
        <v>4982</v>
      </c>
      <c r="V4308">
        <v>33110000</v>
      </c>
      <c r="W4308" t="s">
        <v>25</v>
      </c>
      <c r="X4308">
        <v>32508000</v>
      </c>
    </row>
    <row r="4309" spans="1:24" x14ac:dyDescent="0.3">
      <c r="A4309" s="5">
        <v>4306</v>
      </c>
      <c r="B4309" t="s">
        <v>4980</v>
      </c>
      <c r="C4309" s="10">
        <v>43691</v>
      </c>
      <c r="D4309" t="s">
        <v>179</v>
      </c>
      <c r="E4309" t="s">
        <v>3104</v>
      </c>
      <c r="F4309" t="s">
        <v>289</v>
      </c>
      <c r="G4309" t="s">
        <v>249</v>
      </c>
      <c r="H4309" t="s">
        <v>2886</v>
      </c>
      <c r="I4309">
        <v>14</v>
      </c>
      <c r="J4309" t="s">
        <v>164</v>
      </c>
      <c r="K4309" t="s">
        <v>2835</v>
      </c>
      <c r="L4309" t="s">
        <v>4981</v>
      </c>
      <c r="M4309" t="s">
        <v>3106</v>
      </c>
      <c r="N4309" t="s">
        <v>24</v>
      </c>
      <c r="O4309">
        <v>22366.828087167101</v>
      </c>
      <c r="P4309">
        <v>313135.59322033898</v>
      </c>
      <c r="Q4309">
        <v>31313.5593220339</v>
      </c>
      <c r="R4309">
        <v>344449.15254237299</v>
      </c>
      <c r="S4309" t="s">
        <v>25</v>
      </c>
      <c r="T4309" t="s">
        <v>25</v>
      </c>
      <c r="U4309" t="s">
        <v>4982</v>
      </c>
      <c r="V4309">
        <v>33110000</v>
      </c>
      <c r="W4309" t="s">
        <v>25</v>
      </c>
      <c r="X4309">
        <v>32508000</v>
      </c>
    </row>
    <row r="4310" spans="1:24" x14ac:dyDescent="0.3">
      <c r="A4310" s="5">
        <v>4307</v>
      </c>
      <c r="B4310" t="s">
        <v>4980</v>
      </c>
      <c r="C4310" s="10">
        <v>43691</v>
      </c>
      <c r="D4310" t="s">
        <v>178</v>
      </c>
      <c r="E4310" t="s">
        <v>3104</v>
      </c>
      <c r="F4310" t="s">
        <v>289</v>
      </c>
      <c r="G4310" t="s">
        <v>249</v>
      </c>
      <c r="H4310" t="s">
        <v>2888</v>
      </c>
      <c r="I4310">
        <v>2</v>
      </c>
      <c r="J4310" t="s">
        <v>2137</v>
      </c>
      <c r="K4310" t="s">
        <v>2835</v>
      </c>
      <c r="L4310" t="s">
        <v>4981</v>
      </c>
      <c r="M4310" t="s">
        <v>3106</v>
      </c>
      <c r="N4310" t="s">
        <v>24</v>
      </c>
      <c r="O4310">
        <v>156567.796610169</v>
      </c>
      <c r="P4310">
        <v>313135.59322033898</v>
      </c>
      <c r="Q4310">
        <v>31313.5593220339</v>
      </c>
      <c r="R4310">
        <v>344449.15254237299</v>
      </c>
      <c r="S4310" t="s">
        <v>25</v>
      </c>
      <c r="T4310" t="s">
        <v>25</v>
      </c>
      <c r="U4310" t="s">
        <v>4982</v>
      </c>
      <c r="V4310">
        <v>33110000</v>
      </c>
      <c r="W4310" t="s">
        <v>25</v>
      </c>
      <c r="X4310">
        <v>32508000</v>
      </c>
    </row>
    <row r="4311" spans="1:24" x14ac:dyDescent="0.3">
      <c r="A4311" s="5">
        <v>4308</v>
      </c>
      <c r="B4311" t="s">
        <v>4980</v>
      </c>
      <c r="C4311" s="10">
        <v>43691</v>
      </c>
      <c r="D4311" t="s">
        <v>179</v>
      </c>
      <c r="E4311" t="s">
        <v>3104</v>
      </c>
      <c r="F4311" t="s">
        <v>289</v>
      </c>
      <c r="G4311" t="s">
        <v>249</v>
      </c>
      <c r="H4311" t="s">
        <v>2888</v>
      </c>
      <c r="I4311">
        <v>2</v>
      </c>
      <c r="J4311" t="s">
        <v>2137</v>
      </c>
      <c r="K4311" t="s">
        <v>2835</v>
      </c>
      <c r="L4311" t="s">
        <v>4981</v>
      </c>
      <c r="M4311" t="s">
        <v>3106</v>
      </c>
      <c r="N4311" t="s">
        <v>24</v>
      </c>
      <c r="O4311">
        <v>156567.796610169</v>
      </c>
      <c r="P4311">
        <v>313135.59322033898</v>
      </c>
      <c r="Q4311">
        <v>31313.5593220339</v>
      </c>
      <c r="R4311">
        <v>344449.15254237299</v>
      </c>
      <c r="S4311" t="s">
        <v>25</v>
      </c>
      <c r="T4311" t="s">
        <v>25</v>
      </c>
      <c r="U4311" t="s">
        <v>4982</v>
      </c>
      <c r="V4311">
        <v>33110000</v>
      </c>
      <c r="W4311" t="s">
        <v>25</v>
      </c>
      <c r="X4311">
        <v>32508000</v>
      </c>
    </row>
    <row r="4312" spans="1:24" x14ac:dyDescent="0.3">
      <c r="A4312" s="5">
        <v>4309</v>
      </c>
      <c r="B4312" t="s">
        <v>4980</v>
      </c>
      <c r="C4312" s="10">
        <v>43691</v>
      </c>
      <c r="D4312" t="s">
        <v>178</v>
      </c>
      <c r="E4312" t="s">
        <v>3104</v>
      </c>
      <c r="F4312" t="s">
        <v>289</v>
      </c>
      <c r="G4312" t="s">
        <v>249</v>
      </c>
      <c r="H4312" t="s">
        <v>2888</v>
      </c>
      <c r="I4312">
        <v>2</v>
      </c>
      <c r="J4312" t="s">
        <v>2137</v>
      </c>
      <c r="K4312" t="s">
        <v>2835</v>
      </c>
      <c r="L4312" t="s">
        <v>4981</v>
      </c>
      <c r="M4312" t="s">
        <v>3106</v>
      </c>
      <c r="N4312" t="s">
        <v>24</v>
      </c>
      <c r="O4312">
        <v>156567.796610169</v>
      </c>
      <c r="P4312">
        <v>313135.59322033898</v>
      </c>
      <c r="Q4312">
        <v>31313.5593220339</v>
      </c>
      <c r="R4312">
        <v>344449.15254237299</v>
      </c>
      <c r="S4312" t="s">
        <v>25</v>
      </c>
      <c r="T4312" t="s">
        <v>25</v>
      </c>
      <c r="U4312" t="s">
        <v>4982</v>
      </c>
      <c r="V4312">
        <v>33110000</v>
      </c>
      <c r="W4312" t="s">
        <v>25</v>
      </c>
      <c r="X4312">
        <v>32508000</v>
      </c>
    </row>
    <row r="4313" spans="1:24" x14ac:dyDescent="0.3">
      <c r="A4313" s="5">
        <v>4310</v>
      </c>
      <c r="B4313" t="s">
        <v>4980</v>
      </c>
      <c r="C4313" s="10">
        <v>43691</v>
      </c>
      <c r="D4313" t="s">
        <v>179</v>
      </c>
      <c r="E4313" t="s">
        <v>3104</v>
      </c>
      <c r="F4313" t="s">
        <v>289</v>
      </c>
      <c r="G4313" t="s">
        <v>249</v>
      </c>
      <c r="H4313" t="s">
        <v>2888</v>
      </c>
      <c r="I4313">
        <v>2</v>
      </c>
      <c r="J4313" t="s">
        <v>2137</v>
      </c>
      <c r="K4313" t="s">
        <v>2835</v>
      </c>
      <c r="L4313" t="s">
        <v>4981</v>
      </c>
      <c r="M4313" t="s">
        <v>3106</v>
      </c>
      <c r="N4313" t="s">
        <v>24</v>
      </c>
      <c r="O4313">
        <v>156567.796610169</v>
      </c>
      <c r="P4313">
        <v>313135.59322033898</v>
      </c>
      <c r="Q4313">
        <v>31313.5593220339</v>
      </c>
      <c r="R4313">
        <v>344449.15254237299</v>
      </c>
      <c r="S4313" t="s">
        <v>25</v>
      </c>
      <c r="T4313" t="s">
        <v>25</v>
      </c>
      <c r="U4313" t="s">
        <v>4982</v>
      </c>
      <c r="V4313">
        <v>33110000</v>
      </c>
      <c r="W4313" t="s">
        <v>25</v>
      </c>
      <c r="X4313">
        <v>32508000</v>
      </c>
    </row>
    <row r="4314" spans="1:24" x14ac:dyDescent="0.3">
      <c r="A4314" s="5">
        <v>4311</v>
      </c>
      <c r="B4314" t="s">
        <v>4980</v>
      </c>
      <c r="C4314" s="10">
        <v>43691</v>
      </c>
      <c r="D4314" t="s">
        <v>178</v>
      </c>
      <c r="E4314" t="s">
        <v>3104</v>
      </c>
      <c r="F4314" t="s">
        <v>289</v>
      </c>
      <c r="G4314" t="s">
        <v>249</v>
      </c>
      <c r="H4314" t="s">
        <v>3136</v>
      </c>
      <c r="I4314">
        <v>10</v>
      </c>
      <c r="J4314" t="s">
        <v>2838</v>
      </c>
      <c r="K4314" t="s">
        <v>2835</v>
      </c>
      <c r="L4314" t="s">
        <v>4981</v>
      </c>
      <c r="M4314" t="s">
        <v>3106</v>
      </c>
      <c r="N4314" t="s">
        <v>24</v>
      </c>
      <c r="O4314">
        <v>31313.5593220339</v>
      </c>
      <c r="P4314">
        <v>313135.59322033898</v>
      </c>
      <c r="Q4314">
        <v>31313.5593220339</v>
      </c>
      <c r="R4314">
        <v>344449.15254237299</v>
      </c>
      <c r="S4314" t="s">
        <v>25</v>
      </c>
      <c r="T4314" t="s">
        <v>25</v>
      </c>
      <c r="U4314" t="s">
        <v>4982</v>
      </c>
      <c r="V4314">
        <v>33110000</v>
      </c>
      <c r="W4314" t="s">
        <v>25</v>
      </c>
      <c r="X4314">
        <v>32508000</v>
      </c>
    </row>
    <row r="4315" spans="1:24" x14ac:dyDescent="0.3">
      <c r="A4315" s="5">
        <v>4312</v>
      </c>
      <c r="B4315" t="s">
        <v>4980</v>
      </c>
      <c r="C4315" s="10">
        <v>43691</v>
      </c>
      <c r="D4315" t="s">
        <v>179</v>
      </c>
      <c r="E4315" t="s">
        <v>3104</v>
      </c>
      <c r="F4315" t="s">
        <v>289</v>
      </c>
      <c r="G4315" t="s">
        <v>249</v>
      </c>
      <c r="H4315" t="s">
        <v>3136</v>
      </c>
      <c r="I4315">
        <v>10</v>
      </c>
      <c r="J4315" t="s">
        <v>2838</v>
      </c>
      <c r="K4315" t="s">
        <v>2835</v>
      </c>
      <c r="L4315" t="s">
        <v>4981</v>
      </c>
      <c r="M4315" t="s">
        <v>3106</v>
      </c>
      <c r="N4315" t="s">
        <v>24</v>
      </c>
      <c r="O4315">
        <v>31313.5593220339</v>
      </c>
      <c r="P4315">
        <v>313135.59322033898</v>
      </c>
      <c r="Q4315">
        <v>31313.5593220339</v>
      </c>
      <c r="R4315">
        <v>344449.15254237299</v>
      </c>
      <c r="S4315" t="s">
        <v>25</v>
      </c>
      <c r="T4315" t="s">
        <v>25</v>
      </c>
      <c r="U4315" t="s">
        <v>4982</v>
      </c>
      <c r="V4315">
        <v>33110000</v>
      </c>
      <c r="W4315" t="s">
        <v>25</v>
      </c>
      <c r="X4315">
        <v>32508000</v>
      </c>
    </row>
    <row r="4316" spans="1:24" x14ac:dyDescent="0.3">
      <c r="A4316" s="5">
        <v>4313</v>
      </c>
      <c r="B4316" t="s">
        <v>4980</v>
      </c>
      <c r="C4316" s="10">
        <v>43691</v>
      </c>
      <c r="D4316" t="s">
        <v>178</v>
      </c>
      <c r="E4316" t="s">
        <v>3104</v>
      </c>
      <c r="F4316" t="s">
        <v>289</v>
      </c>
      <c r="G4316" t="s">
        <v>249</v>
      </c>
      <c r="H4316" t="s">
        <v>3136</v>
      </c>
      <c r="I4316">
        <v>10</v>
      </c>
      <c r="J4316" t="s">
        <v>2838</v>
      </c>
      <c r="K4316" t="s">
        <v>2835</v>
      </c>
      <c r="L4316" t="s">
        <v>4981</v>
      </c>
      <c r="M4316" t="s">
        <v>3106</v>
      </c>
      <c r="N4316" t="s">
        <v>24</v>
      </c>
      <c r="O4316">
        <v>31313.5593220339</v>
      </c>
      <c r="P4316">
        <v>313135.59322033898</v>
      </c>
      <c r="Q4316">
        <v>31313.5593220339</v>
      </c>
      <c r="R4316">
        <v>344449.15254237299</v>
      </c>
      <c r="S4316" t="s">
        <v>25</v>
      </c>
      <c r="T4316" t="s">
        <v>25</v>
      </c>
      <c r="U4316" t="s">
        <v>4982</v>
      </c>
      <c r="V4316">
        <v>33110000</v>
      </c>
      <c r="W4316" t="s">
        <v>25</v>
      </c>
      <c r="X4316">
        <v>32508000</v>
      </c>
    </row>
    <row r="4317" spans="1:24" x14ac:dyDescent="0.3">
      <c r="A4317" s="5">
        <v>4314</v>
      </c>
      <c r="B4317" t="s">
        <v>4980</v>
      </c>
      <c r="C4317" s="10">
        <v>43691</v>
      </c>
      <c r="D4317" t="s">
        <v>179</v>
      </c>
      <c r="E4317" t="s">
        <v>3104</v>
      </c>
      <c r="F4317" t="s">
        <v>289</v>
      </c>
      <c r="G4317" t="s">
        <v>249</v>
      </c>
      <c r="H4317" t="s">
        <v>3136</v>
      </c>
      <c r="I4317">
        <v>10</v>
      </c>
      <c r="J4317" t="s">
        <v>2838</v>
      </c>
      <c r="K4317" t="s">
        <v>2835</v>
      </c>
      <c r="L4317" t="s">
        <v>4981</v>
      </c>
      <c r="M4317" t="s">
        <v>3106</v>
      </c>
      <c r="N4317" t="s">
        <v>24</v>
      </c>
      <c r="O4317">
        <v>31313.5593220339</v>
      </c>
      <c r="P4317">
        <v>313135.59322033898</v>
      </c>
      <c r="Q4317">
        <v>31313.5593220339</v>
      </c>
      <c r="R4317">
        <v>344449.15254237299</v>
      </c>
      <c r="S4317" t="s">
        <v>25</v>
      </c>
      <c r="T4317" t="s">
        <v>25</v>
      </c>
      <c r="U4317" t="s">
        <v>4982</v>
      </c>
      <c r="V4317">
        <v>33110000</v>
      </c>
      <c r="W4317" t="s">
        <v>25</v>
      </c>
      <c r="X4317">
        <v>32508000</v>
      </c>
    </row>
    <row r="4318" spans="1:24" x14ac:dyDescent="0.3">
      <c r="A4318" s="5">
        <v>4315</v>
      </c>
      <c r="B4318" t="s">
        <v>4980</v>
      </c>
      <c r="C4318" s="10">
        <v>43691</v>
      </c>
      <c r="D4318" t="s">
        <v>178</v>
      </c>
      <c r="E4318" t="s">
        <v>3104</v>
      </c>
      <c r="F4318" t="s">
        <v>289</v>
      </c>
      <c r="G4318" t="s">
        <v>249</v>
      </c>
      <c r="H4318" t="s">
        <v>3137</v>
      </c>
      <c r="I4318">
        <v>6</v>
      </c>
      <c r="J4318" t="s">
        <v>36</v>
      </c>
      <c r="K4318" t="s">
        <v>2835</v>
      </c>
      <c r="L4318" t="s">
        <v>4981</v>
      </c>
      <c r="M4318" t="s">
        <v>3106</v>
      </c>
      <c r="N4318" t="s">
        <v>24</v>
      </c>
      <c r="O4318">
        <v>52189.2655367232</v>
      </c>
      <c r="P4318">
        <v>313135.59322033898</v>
      </c>
      <c r="Q4318">
        <v>31313.5593220339</v>
      </c>
      <c r="R4318">
        <v>344449.15254237299</v>
      </c>
      <c r="S4318" t="s">
        <v>25</v>
      </c>
      <c r="T4318" t="s">
        <v>25</v>
      </c>
      <c r="U4318" t="s">
        <v>4982</v>
      </c>
      <c r="V4318">
        <v>33110000</v>
      </c>
      <c r="W4318" t="s">
        <v>25</v>
      </c>
      <c r="X4318">
        <v>32508000</v>
      </c>
    </row>
    <row r="4319" spans="1:24" x14ac:dyDescent="0.3">
      <c r="A4319" s="5">
        <v>4316</v>
      </c>
      <c r="B4319" t="s">
        <v>4980</v>
      </c>
      <c r="C4319" s="10">
        <v>43691</v>
      </c>
      <c r="D4319" t="s">
        <v>179</v>
      </c>
      <c r="E4319" t="s">
        <v>3104</v>
      </c>
      <c r="F4319" t="s">
        <v>289</v>
      </c>
      <c r="G4319" t="s">
        <v>249</v>
      </c>
      <c r="H4319" t="s">
        <v>3137</v>
      </c>
      <c r="I4319">
        <v>6</v>
      </c>
      <c r="J4319" t="s">
        <v>36</v>
      </c>
      <c r="K4319" t="s">
        <v>2835</v>
      </c>
      <c r="L4319" t="s">
        <v>4981</v>
      </c>
      <c r="M4319" t="s">
        <v>3106</v>
      </c>
      <c r="N4319" t="s">
        <v>24</v>
      </c>
      <c r="O4319">
        <v>52189.2655367232</v>
      </c>
      <c r="P4319">
        <v>313135.59322033898</v>
      </c>
      <c r="Q4319">
        <v>31313.5593220339</v>
      </c>
      <c r="R4319">
        <v>344449.15254237299</v>
      </c>
      <c r="S4319" t="s">
        <v>25</v>
      </c>
      <c r="T4319" t="s">
        <v>25</v>
      </c>
      <c r="U4319" t="s">
        <v>4982</v>
      </c>
      <c r="V4319">
        <v>33110000</v>
      </c>
      <c r="W4319" t="s">
        <v>25</v>
      </c>
      <c r="X4319">
        <v>32508000</v>
      </c>
    </row>
    <row r="4320" spans="1:24" x14ac:dyDescent="0.3">
      <c r="A4320" s="5">
        <v>4317</v>
      </c>
      <c r="B4320" t="s">
        <v>4980</v>
      </c>
      <c r="C4320" s="10">
        <v>43691</v>
      </c>
      <c r="D4320" t="s">
        <v>311</v>
      </c>
      <c r="E4320" t="s">
        <v>3104</v>
      </c>
      <c r="F4320" t="s">
        <v>289</v>
      </c>
      <c r="G4320" t="s">
        <v>249</v>
      </c>
      <c r="H4320" t="s">
        <v>3137</v>
      </c>
      <c r="I4320">
        <v>6</v>
      </c>
      <c r="J4320" t="s">
        <v>36</v>
      </c>
      <c r="K4320" t="s">
        <v>2835</v>
      </c>
      <c r="L4320" t="s">
        <v>4981</v>
      </c>
      <c r="M4320" t="s">
        <v>3106</v>
      </c>
      <c r="N4320" t="s">
        <v>24</v>
      </c>
      <c r="O4320">
        <v>52189.2655367232</v>
      </c>
      <c r="P4320">
        <v>313135.59322033898</v>
      </c>
      <c r="Q4320">
        <v>31313.5593220339</v>
      </c>
      <c r="R4320">
        <v>344449.15254237299</v>
      </c>
      <c r="S4320" t="s">
        <v>25</v>
      </c>
      <c r="T4320" t="s">
        <v>25</v>
      </c>
      <c r="U4320" t="s">
        <v>4982</v>
      </c>
      <c r="V4320">
        <v>33110000</v>
      </c>
      <c r="W4320" t="s">
        <v>25</v>
      </c>
      <c r="X4320">
        <v>32508000</v>
      </c>
    </row>
    <row r="4321" spans="1:24" x14ac:dyDescent="0.3">
      <c r="A4321" s="5">
        <v>4318</v>
      </c>
      <c r="B4321" t="s">
        <v>4980</v>
      </c>
      <c r="C4321" s="10">
        <v>43691</v>
      </c>
      <c r="D4321" t="s">
        <v>2917</v>
      </c>
      <c r="E4321" t="s">
        <v>3104</v>
      </c>
      <c r="F4321" t="s">
        <v>289</v>
      </c>
      <c r="G4321" t="s">
        <v>249</v>
      </c>
      <c r="H4321" t="s">
        <v>3137</v>
      </c>
      <c r="I4321">
        <v>6</v>
      </c>
      <c r="J4321" t="s">
        <v>36</v>
      </c>
      <c r="K4321" t="s">
        <v>2835</v>
      </c>
      <c r="L4321" t="s">
        <v>4981</v>
      </c>
      <c r="M4321" t="s">
        <v>3106</v>
      </c>
      <c r="N4321" t="s">
        <v>24</v>
      </c>
      <c r="O4321">
        <v>52189.2655367232</v>
      </c>
      <c r="P4321">
        <v>313135.59322033898</v>
      </c>
      <c r="Q4321">
        <v>31313.5593220339</v>
      </c>
      <c r="R4321">
        <v>344449.15254237299</v>
      </c>
      <c r="S4321" t="s">
        <v>25</v>
      </c>
      <c r="T4321" t="s">
        <v>25</v>
      </c>
      <c r="U4321" t="s">
        <v>4982</v>
      </c>
      <c r="V4321">
        <v>33110000</v>
      </c>
      <c r="W4321" t="s">
        <v>25</v>
      </c>
      <c r="X4321">
        <v>32508000</v>
      </c>
    </row>
    <row r="4322" spans="1:24" x14ac:dyDescent="0.3">
      <c r="A4322" s="5">
        <v>4319</v>
      </c>
      <c r="B4322" t="s">
        <v>4980</v>
      </c>
      <c r="C4322" s="10">
        <v>43691</v>
      </c>
      <c r="D4322" t="s">
        <v>311</v>
      </c>
      <c r="E4322" t="s">
        <v>3104</v>
      </c>
      <c r="F4322" t="s">
        <v>289</v>
      </c>
      <c r="G4322" t="s">
        <v>249</v>
      </c>
      <c r="H4322" t="s">
        <v>3138</v>
      </c>
      <c r="I4322">
        <v>2</v>
      </c>
      <c r="J4322" t="s">
        <v>2845</v>
      </c>
      <c r="K4322" t="s">
        <v>2835</v>
      </c>
      <c r="L4322" t="s">
        <v>4981</v>
      </c>
      <c r="M4322" t="s">
        <v>3106</v>
      </c>
      <c r="N4322" t="s">
        <v>24</v>
      </c>
      <c r="O4322">
        <v>156567.796610169</v>
      </c>
      <c r="P4322">
        <v>313135.59322033898</v>
      </c>
      <c r="Q4322">
        <v>31313.5593220339</v>
      </c>
      <c r="R4322">
        <v>344449.15254237299</v>
      </c>
      <c r="S4322" t="s">
        <v>25</v>
      </c>
      <c r="T4322" t="s">
        <v>25</v>
      </c>
      <c r="U4322" t="s">
        <v>4982</v>
      </c>
      <c r="V4322">
        <v>33110000</v>
      </c>
      <c r="W4322" t="s">
        <v>25</v>
      </c>
      <c r="X4322">
        <v>32508000</v>
      </c>
    </row>
    <row r="4323" spans="1:24" x14ac:dyDescent="0.3">
      <c r="A4323" s="5">
        <v>4320</v>
      </c>
      <c r="B4323" t="s">
        <v>4980</v>
      </c>
      <c r="C4323" s="10">
        <v>43691</v>
      </c>
      <c r="D4323" t="s">
        <v>2917</v>
      </c>
      <c r="E4323" t="s">
        <v>3104</v>
      </c>
      <c r="F4323" t="s">
        <v>289</v>
      </c>
      <c r="G4323" t="s">
        <v>249</v>
      </c>
      <c r="H4323" t="s">
        <v>3138</v>
      </c>
      <c r="I4323">
        <v>2</v>
      </c>
      <c r="J4323" t="s">
        <v>2845</v>
      </c>
      <c r="K4323" t="s">
        <v>2835</v>
      </c>
      <c r="L4323" t="s">
        <v>4981</v>
      </c>
      <c r="M4323" t="s">
        <v>3106</v>
      </c>
      <c r="N4323" t="s">
        <v>24</v>
      </c>
      <c r="O4323">
        <v>156567.796610169</v>
      </c>
      <c r="P4323">
        <v>313135.59322033898</v>
      </c>
      <c r="Q4323">
        <v>31313.5593220339</v>
      </c>
      <c r="R4323">
        <v>344449.15254237299</v>
      </c>
      <c r="S4323" t="s">
        <v>25</v>
      </c>
      <c r="T4323" t="s">
        <v>25</v>
      </c>
      <c r="U4323" t="s">
        <v>4982</v>
      </c>
      <c r="V4323">
        <v>33110000</v>
      </c>
      <c r="W4323" t="s">
        <v>25</v>
      </c>
      <c r="X4323">
        <v>32508000</v>
      </c>
    </row>
    <row r="4324" spans="1:24" x14ac:dyDescent="0.3">
      <c r="A4324" s="5">
        <v>4321</v>
      </c>
      <c r="B4324" t="s">
        <v>4980</v>
      </c>
      <c r="C4324" s="10">
        <v>43691</v>
      </c>
      <c r="D4324" t="s">
        <v>178</v>
      </c>
      <c r="E4324" t="s">
        <v>3104</v>
      </c>
      <c r="F4324" t="s">
        <v>289</v>
      </c>
      <c r="G4324" t="s">
        <v>249</v>
      </c>
      <c r="H4324" t="s">
        <v>3138</v>
      </c>
      <c r="I4324">
        <v>2</v>
      </c>
      <c r="J4324" t="s">
        <v>2845</v>
      </c>
      <c r="K4324" t="s">
        <v>2835</v>
      </c>
      <c r="L4324" t="s">
        <v>4981</v>
      </c>
      <c r="M4324" t="s">
        <v>3106</v>
      </c>
      <c r="N4324" t="s">
        <v>24</v>
      </c>
      <c r="O4324">
        <v>156567.796610169</v>
      </c>
      <c r="P4324">
        <v>313135.59322033898</v>
      </c>
      <c r="Q4324">
        <v>31313.5593220339</v>
      </c>
      <c r="R4324">
        <v>344449.15254237299</v>
      </c>
      <c r="S4324" t="s">
        <v>25</v>
      </c>
      <c r="T4324" t="s">
        <v>25</v>
      </c>
      <c r="U4324" t="s">
        <v>4982</v>
      </c>
      <c r="V4324">
        <v>33110000</v>
      </c>
      <c r="W4324" t="s">
        <v>25</v>
      </c>
      <c r="X4324">
        <v>32508000</v>
      </c>
    </row>
    <row r="4325" spans="1:24" x14ac:dyDescent="0.3">
      <c r="A4325" s="5">
        <v>4322</v>
      </c>
      <c r="B4325" t="s">
        <v>4980</v>
      </c>
      <c r="C4325" s="10">
        <v>43691</v>
      </c>
      <c r="D4325" t="s">
        <v>179</v>
      </c>
      <c r="E4325" t="s">
        <v>3104</v>
      </c>
      <c r="F4325" t="s">
        <v>289</v>
      </c>
      <c r="G4325" t="s">
        <v>249</v>
      </c>
      <c r="H4325" t="s">
        <v>3138</v>
      </c>
      <c r="I4325">
        <v>2</v>
      </c>
      <c r="J4325" t="s">
        <v>2845</v>
      </c>
      <c r="K4325" t="s">
        <v>2835</v>
      </c>
      <c r="L4325" t="s">
        <v>4981</v>
      </c>
      <c r="M4325" t="s">
        <v>3106</v>
      </c>
      <c r="N4325" t="s">
        <v>24</v>
      </c>
      <c r="O4325">
        <v>156567.796610169</v>
      </c>
      <c r="P4325">
        <v>313135.59322033898</v>
      </c>
      <c r="Q4325">
        <v>31313.5593220339</v>
      </c>
      <c r="R4325">
        <v>344449.15254237299</v>
      </c>
      <c r="S4325" t="s">
        <v>25</v>
      </c>
      <c r="T4325" t="s">
        <v>25</v>
      </c>
      <c r="U4325" t="s">
        <v>4982</v>
      </c>
      <c r="V4325">
        <v>33110000</v>
      </c>
      <c r="W4325" t="s">
        <v>25</v>
      </c>
      <c r="X4325">
        <v>32508000</v>
      </c>
    </row>
    <row r="4326" spans="1:24" x14ac:dyDescent="0.3">
      <c r="A4326" s="5">
        <v>4323</v>
      </c>
      <c r="B4326" t="s">
        <v>4980</v>
      </c>
      <c r="C4326" s="10">
        <v>43691</v>
      </c>
      <c r="D4326" t="s">
        <v>352</v>
      </c>
      <c r="E4326" t="s">
        <v>3104</v>
      </c>
      <c r="F4326" t="s">
        <v>289</v>
      </c>
      <c r="G4326" t="s">
        <v>249</v>
      </c>
      <c r="H4326" t="s">
        <v>3139</v>
      </c>
      <c r="I4326">
        <v>2</v>
      </c>
      <c r="J4326" t="s">
        <v>2845</v>
      </c>
      <c r="K4326" t="s">
        <v>2835</v>
      </c>
      <c r="L4326" t="s">
        <v>4981</v>
      </c>
      <c r="M4326" t="s">
        <v>3106</v>
      </c>
      <c r="N4326" t="s">
        <v>24</v>
      </c>
      <c r="O4326">
        <v>156567.796610169</v>
      </c>
      <c r="P4326">
        <v>313135.59322033898</v>
      </c>
      <c r="Q4326">
        <v>31313.5593220339</v>
      </c>
      <c r="R4326">
        <v>344449.15254237299</v>
      </c>
      <c r="S4326" t="s">
        <v>25</v>
      </c>
      <c r="T4326" t="s">
        <v>25</v>
      </c>
      <c r="U4326" t="s">
        <v>4982</v>
      </c>
      <c r="V4326">
        <v>33110000</v>
      </c>
      <c r="W4326" t="s">
        <v>25</v>
      </c>
      <c r="X4326">
        <v>32508000</v>
      </c>
    </row>
    <row r="4327" spans="1:24" x14ac:dyDescent="0.3">
      <c r="A4327" s="5">
        <v>4324</v>
      </c>
      <c r="B4327" t="s">
        <v>4980</v>
      </c>
      <c r="C4327" s="10">
        <v>43691</v>
      </c>
      <c r="D4327" t="s">
        <v>352</v>
      </c>
      <c r="E4327" t="s">
        <v>3104</v>
      </c>
      <c r="F4327" t="s">
        <v>289</v>
      </c>
      <c r="G4327" t="s">
        <v>249</v>
      </c>
      <c r="H4327" t="s">
        <v>3139</v>
      </c>
      <c r="I4327">
        <v>2</v>
      </c>
      <c r="J4327" t="s">
        <v>2845</v>
      </c>
      <c r="K4327" t="s">
        <v>2835</v>
      </c>
      <c r="L4327" t="s">
        <v>4981</v>
      </c>
      <c r="M4327" t="s">
        <v>3106</v>
      </c>
      <c r="N4327" t="s">
        <v>24</v>
      </c>
      <c r="O4327">
        <v>156567.796610169</v>
      </c>
      <c r="P4327">
        <v>313135.59322033898</v>
      </c>
      <c r="Q4327">
        <v>31313.5593220339</v>
      </c>
      <c r="R4327">
        <v>344449.15254237299</v>
      </c>
      <c r="S4327" t="s">
        <v>25</v>
      </c>
      <c r="T4327" t="s">
        <v>25</v>
      </c>
      <c r="U4327" t="s">
        <v>4982</v>
      </c>
      <c r="V4327">
        <v>33110000</v>
      </c>
      <c r="W4327" t="s">
        <v>25</v>
      </c>
      <c r="X4327">
        <v>32508000</v>
      </c>
    </row>
    <row r="4328" spans="1:24" x14ac:dyDescent="0.3">
      <c r="A4328" s="5">
        <v>4325</v>
      </c>
      <c r="B4328" t="s">
        <v>4980</v>
      </c>
      <c r="C4328" s="10">
        <v>43691</v>
      </c>
      <c r="D4328" t="s">
        <v>352</v>
      </c>
      <c r="E4328" t="s">
        <v>3104</v>
      </c>
      <c r="F4328" t="s">
        <v>289</v>
      </c>
      <c r="G4328" t="s">
        <v>249</v>
      </c>
      <c r="H4328" t="s">
        <v>3139</v>
      </c>
      <c r="I4328">
        <v>2</v>
      </c>
      <c r="J4328" t="s">
        <v>2845</v>
      </c>
      <c r="K4328" t="s">
        <v>2835</v>
      </c>
      <c r="L4328" t="s">
        <v>4981</v>
      </c>
      <c r="M4328" t="s">
        <v>3106</v>
      </c>
      <c r="N4328" t="s">
        <v>24</v>
      </c>
      <c r="O4328">
        <v>156567.796610169</v>
      </c>
      <c r="P4328">
        <v>313135.59322033898</v>
      </c>
      <c r="Q4328">
        <v>31313.5593220339</v>
      </c>
      <c r="R4328">
        <v>344449.15254237299</v>
      </c>
      <c r="S4328" t="s">
        <v>25</v>
      </c>
      <c r="T4328" t="s">
        <v>25</v>
      </c>
      <c r="U4328" t="s">
        <v>4982</v>
      </c>
      <c r="V4328">
        <v>33110000</v>
      </c>
      <c r="W4328" t="s">
        <v>25</v>
      </c>
      <c r="X4328">
        <v>32508000</v>
      </c>
    </row>
    <row r="4329" spans="1:24" x14ac:dyDescent="0.3">
      <c r="A4329" s="5">
        <v>4326</v>
      </c>
      <c r="B4329" t="s">
        <v>4980</v>
      </c>
      <c r="C4329" s="10">
        <v>43691</v>
      </c>
      <c r="D4329" t="s">
        <v>352</v>
      </c>
      <c r="E4329" t="s">
        <v>3104</v>
      </c>
      <c r="F4329" t="s">
        <v>289</v>
      </c>
      <c r="G4329" t="s">
        <v>249</v>
      </c>
      <c r="H4329" t="s">
        <v>3139</v>
      </c>
      <c r="I4329">
        <v>2</v>
      </c>
      <c r="J4329" t="s">
        <v>2845</v>
      </c>
      <c r="K4329" t="s">
        <v>2835</v>
      </c>
      <c r="L4329" t="s">
        <v>4981</v>
      </c>
      <c r="M4329" t="s">
        <v>3106</v>
      </c>
      <c r="N4329" t="s">
        <v>24</v>
      </c>
      <c r="O4329">
        <v>156567.796610169</v>
      </c>
      <c r="P4329">
        <v>313135.59322033898</v>
      </c>
      <c r="Q4329">
        <v>31313.5593220339</v>
      </c>
      <c r="R4329">
        <v>344449.15254237299</v>
      </c>
      <c r="S4329" t="s">
        <v>25</v>
      </c>
      <c r="T4329" t="s">
        <v>25</v>
      </c>
      <c r="U4329" t="s">
        <v>4982</v>
      </c>
      <c r="V4329">
        <v>33110000</v>
      </c>
      <c r="W4329" t="s">
        <v>25</v>
      </c>
      <c r="X4329">
        <v>32508000</v>
      </c>
    </row>
    <row r="4330" spans="1:24" x14ac:dyDescent="0.3">
      <c r="A4330" s="5">
        <v>4327</v>
      </c>
      <c r="B4330" t="s">
        <v>4980</v>
      </c>
      <c r="C4330" s="10">
        <v>43691</v>
      </c>
      <c r="D4330" t="s">
        <v>352</v>
      </c>
      <c r="E4330" t="s">
        <v>3104</v>
      </c>
      <c r="F4330" t="s">
        <v>289</v>
      </c>
      <c r="G4330" t="s">
        <v>249</v>
      </c>
      <c r="H4330" t="s">
        <v>3140</v>
      </c>
      <c r="I4330">
        <v>1</v>
      </c>
      <c r="J4330" t="s">
        <v>2845</v>
      </c>
      <c r="K4330" t="s">
        <v>2835</v>
      </c>
      <c r="L4330" t="s">
        <v>4981</v>
      </c>
      <c r="M4330" t="s">
        <v>3106</v>
      </c>
      <c r="N4330" t="s">
        <v>24</v>
      </c>
      <c r="O4330">
        <v>313135.59322033898</v>
      </c>
      <c r="P4330">
        <v>313135.59322033898</v>
      </c>
      <c r="Q4330">
        <v>31313.5593220339</v>
      </c>
      <c r="R4330">
        <v>344449.15254237299</v>
      </c>
      <c r="S4330" t="s">
        <v>25</v>
      </c>
      <c r="T4330" t="s">
        <v>25</v>
      </c>
      <c r="U4330" t="s">
        <v>4982</v>
      </c>
      <c r="V4330">
        <v>33110000</v>
      </c>
      <c r="W4330" t="s">
        <v>25</v>
      </c>
      <c r="X4330">
        <v>32508000</v>
      </c>
    </row>
    <row r="4331" spans="1:24" x14ac:dyDescent="0.3">
      <c r="A4331" s="5">
        <v>4328</v>
      </c>
      <c r="B4331" t="s">
        <v>4980</v>
      </c>
      <c r="C4331" s="10">
        <v>43691</v>
      </c>
      <c r="D4331" t="s">
        <v>352</v>
      </c>
      <c r="E4331" t="s">
        <v>3104</v>
      </c>
      <c r="F4331" t="s">
        <v>289</v>
      </c>
      <c r="G4331" t="s">
        <v>249</v>
      </c>
      <c r="H4331" t="s">
        <v>3140</v>
      </c>
      <c r="I4331">
        <v>1</v>
      </c>
      <c r="J4331" t="s">
        <v>2845</v>
      </c>
      <c r="K4331" t="s">
        <v>2835</v>
      </c>
      <c r="L4331" t="s">
        <v>4981</v>
      </c>
      <c r="M4331" t="s">
        <v>3106</v>
      </c>
      <c r="N4331" t="s">
        <v>24</v>
      </c>
      <c r="O4331">
        <v>313135.59322033898</v>
      </c>
      <c r="P4331">
        <v>313135.59322033898</v>
      </c>
      <c r="Q4331">
        <v>31313.5593220339</v>
      </c>
      <c r="R4331">
        <v>344449.15254237299</v>
      </c>
      <c r="S4331" t="s">
        <v>25</v>
      </c>
      <c r="T4331" t="s">
        <v>25</v>
      </c>
      <c r="U4331" t="s">
        <v>4982</v>
      </c>
      <c r="V4331">
        <v>33110000</v>
      </c>
      <c r="W4331" t="s">
        <v>25</v>
      </c>
      <c r="X4331">
        <v>32508000</v>
      </c>
    </row>
    <row r="4332" spans="1:24" x14ac:dyDescent="0.3">
      <c r="A4332" s="5">
        <v>4329</v>
      </c>
      <c r="B4332" t="s">
        <v>4980</v>
      </c>
      <c r="C4332" s="10">
        <v>43691</v>
      </c>
      <c r="D4332" t="s">
        <v>352</v>
      </c>
      <c r="E4332" t="s">
        <v>3104</v>
      </c>
      <c r="F4332" t="s">
        <v>289</v>
      </c>
      <c r="G4332" t="s">
        <v>249</v>
      </c>
      <c r="H4332" t="s">
        <v>3140</v>
      </c>
      <c r="I4332">
        <v>1</v>
      </c>
      <c r="J4332" t="s">
        <v>2845</v>
      </c>
      <c r="K4332" t="s">
        <v>2835</v>
      </c>
      <c r="L4332" t="s">
        <v>4981</v>
      </c>
      <c r="M4332" t="s">
        <v>3106</v>
      </c>
      <c r="N4332" t="s">
        <v>24</v>
      </c>
      <c r="O4332">
        <v>313135.59322033898</v>
      </c>
      <c r="P4332">
        <v>313135.59322033898</v>
      </c>
      <c r="Q4332">
        <v>31313.5593220339</v>
      </c>
      <c r="R4332">
        <v>344449.15254237299</v>
      </c>
      <c r="S4332" t="s">
        <v>25</v>
      </c>
      <c r="T4332" t="s">
        <v>25</v>
      </c>
      <c r="U4332" t="s">
        <v>4982</v>
      </c>
      <c r="V4332">
        <v>33110000</v>
      </c>
      <c r="W4332" t="s">
        <v>25</v>
      </c>
      <c r="X4332">
        <v>32508000</v>
      </c>
    </row>
    <row r="4333" spans="1:24" x14ac:dyDescent="0.3">
      <c r="A4333" s="5">
        <v>4330</v>
      </c>
      <c r="B4333" t="s">
        <v>4980</v>
      </c>
      <c r="C4333" s="10">
        <v>43691</v>
      </c>
      <c r="D4333" t="s">
        <v>352</v>
      </c>
      <c r="E4333" t="s">
        <v>3104</v>
      </c>
      <c r="F4333" t="s">
        <v>289</v>
      </c>
      <c r="G4333" t="s">
        <v>249</v>
      </c>
      <c r="H4333" t="s">
        <v>3140</v>
      </c>
      <c r="I4333">
        <v>1</v>
      </c>
      <c r="J4333" t="s">
        <v>2845</v>
      </c>
      <c r="K4333" t="s">
        <v>2835</v>
      </c>
      <c r="L4333" t="s">
        <v>4981</v>
      </c>
      <c r="M4333" t="s">
        <v>3106</v>
      </c>
      <c r="N4333" t="s">
        <v>24</v>
      </c>
      <c r="O4333">
        <v>313135.59322033898</v>
      </c>
      <c r="P4333">
        <v>313135.59322033898</v>
      </c>
      <c r="Q4333">
        <v>31313.5593220339</v>
      </c>
      <c r="R4333">
        <v>344449.15254237299</v>
      </c>
      <c r="S4333" t="s">
        <v>25</v>
      </c>
      <c r="T4333" t="s">
        <v>25</v>
      </c>
      <c r="U4333" t="s">
        <v>4982</v>
      </c>
      <c r="V4333">
        <v>33110000</v>
      </c>
      <c r="W4333" t="s">
        <v>25</v>
      </c>
      <c r="X4333">
        <v>32508000</v>
      </c>
    </row>
    <row r="4334" spans="1:24" x14ac:dyDescent="0.3">
      <c r="A4334" s="5">
        <v>4331</v>
      </c>
      <c r="B4334" t="s">
        <v>4980</v>
      </c>
      <c r="C4334" s="10">
        <v>43691</v>
      </c>
      <c r="D4334" t="s">
        <v>352</v>
      </c>
      <c r="E4334" t="s">
        <v>3104</v>
      </c>
      <c r="F4334" t="s">
        <v>289</v>
      </c>
      <c r="G4334" t="s">
        <v>249</v>
      </c>
      <c r="H4334" t="s">
        <v>3141</v>
      </c>
      <c r="I4334">
        <v>1</v>
      </c>
      <c r="J4334" t="s">
        <v>2845</v>
      </c>
      <c r="K4334" t="s">
        <v>2835</v>
      </c>
      <c r="L4334" t="s">
        <v>4981</v>
      </c>
      <c r="M4334" t="s">
        <v>3106</v>
      </c>
      <c r="N4334" t="s">
        <v>24</v>
      </c>
      <c r="O4334">
        <v>313135.59322033898</v>
      </c>
      <c r="P4334">
        <v>313135.59322033898</v>
      </c>
      <c r="Q4334">
        <v>31313.5593220339</v>
      </c>
      <c r="R4334">
        <v>344449.15254237299</v>
      </c>
      <c r="S4334" t="s">
        <v>25</v>
      </c>
      <c r="T4334" t="s">
        <v>25</v>
      </c>
      <c r="U4334" t="s">
        <v>4982</v>
      </c>
      <c r="V4334">
        <v>33110000</v>
      </c>
      <c r="W4334" t="s">
        <v>25</v>
      </c>
      <c r="X4334">
        <v>32508000</v>
      </c>
    </row>
    <row r="4335" spans="1:24" x14ac:dyDescent="0.3">
      <c r="A4335" s="5">
        <v>4332</v>
      </c>
      <c r="B4335" t="s">
        <v>4980</v>
      </c>
      <c r="C4335" s="10">
        <v>43691</v>
      </c>
      <c r="D4335" t="s">
        <v>352</v>
      </c>
      <c r="E4335" t="s">
        <v>3104</v>
      </c>
      <c r="F4335" t="s">
        <v>289</v>
      </c>
      <c r="G4335" t="s">
        <v>249</v>
      </c>
      <c r="H4335" t="s">
        <v>3141</v>
      </c>
      <c r="I4335">
        <v>1</v>
      </c>
      <c r="J4335" t="s">
        <v>2845</v>
      </c>
      <c r="K4335" t="s">
        <v>2835</v>
      </c>
      <c r="L4335" t="s">
        <v>4981</v>
      </c>
      <c r="M4335" t="s">
        <v>3106</v>
      </c>
      <c r="N4335" t="s">
        <v>24</v>
      </c>
      <c r="O4335">
        <v>313135.59322033898</v>
      </c>
      <c r="P4335">
        <v>313135.59322033898</v>
      </c>
      <c r="Q4335">
        <v>31313.5593220339</v>
      </c>
      <c r="R4335">
        <v>344449.15254237299</v>
      </c>
      <c r="S4335" t="s">
        <v>25</v>
      </c>
      <c r="T4335" t="s">
        <v>25</v>
      </c>
      <c r="U4335" t="s">
        <v>4982</v>
      </c>
      <c r="V4335">
        <v>33110000</v>
      </c>
      <c r="W4335" t="s">
        <v>25</v>
      </c>
      <c r="X4335">
        <v>32508000</v>
      </c>
    </row>
    <row r="4336" spans="1:24" x14ac:dyDescent="0.3">
      <c r="A4336" s="5">
        <v>4333</v>
      </c>
      <c r="B4336" t="s">
        <v>4980</v>
      </c>
      <c r="C4336" s="10">
        <v>43691</v>
      </c>
      <c r="D4336" t="s">
        <v>352</v>
      </c>
      <c r="E4336" t="s">
        <v>3104</v>
      </c>
      <c r="F4336" t="s">
        <v>289</v>
      </c>
      <c r="G4336" t="s">
        <v>249</v>
      </c>
      <c r="H4336" t="s">
        <v>3141</v>
      </c>
      <c r="I4336">
        <v>1</v>
      </c>
      <c r="J4336" t="s">
        <v>2845</v>
      </c>
      <c r="K4336" t="s">
        <v>2835</v>
      </c>
      <c r="L4336" t="s">
        <v>4981</v>
      </c>
      <c r="M4336" t="s">
        <v>3106</v>
      </c>
      <c r="N4336" t="s">
        <v>24</v>
      </c>
      <c r="O4336">
        <v>313135.59322033898</v>
      </c>
      <c r="P4336">
        <v>313135.59322033898</v>
      </c>
      <c r="Q4336">
        <v>31313.5593220339</v>
      </c>
      <c r="R4336">
        <v>344449.15254237299</v>
      </c>
      <c r="S4336" t="s">
        <v>25</v>
      </c>
      <c r="T4336" t="s">
        <v>25</v>
      </c>
      <c r="U4336" t="s">
        <v>4982</v>
      </c>
      <c r="V4336">
        <v>33110000</v>
      </c>
      <c r="W4336" t="s">
        <v>25</v>
      </c>
      <c r="X4336">
        <v>32508000</v>
      </c>
    </row>
    <row r="4337" spans="1:24" x14ac:dyDescent="0.3">
      <c r="A4337" s="5">
        <v>4334</v>
      </c>
      <c r="B4337" t="s">
        <v>4980</v>
      </c>
      <c r="C4337" s="10">
        <v>43691</v>
      </c>
      <c r="D4337" t="s">
        <v>352</v>
      </c>
      <c r="E4337" t="s">
        <v>3104</v>
      </c>
      <c r="F4337" t="s">
        <v>289</v>
      </c>
      <c r="G4337" t="s">
        <v>249</v>
      </c>
      <c r="H4337" t="s">
        <v>3141</v>
      </c>
      <c r="I4337">
        <v>1</v>
      </c>
      <c r="J4337" t="s">
        <v>2845</v>
      </c>
      <c r="K4337" t="s">
        <v>2835</v>
      </c>
      <c r="L4337" t="s">
        <v>4981</v>
      </c>
      <c r="M4337" t="s">
        <v>3106</v>
      </c>
      <c r="N4337" t="s">
        <v>24</v>
      </c>
      <c r="O4337">
        <v>313135.59322033898</v>
      </c>
      <c r="P4337">
        <v>313135.59322033898</v>
      </c>
      <c r="Q4337">
        <v>31313.5593220339</v>
      </c>
      <c r="R4337">
        <v>344449.15254237299</v>
      </c>
      <c r="S4337" t="s">
        <v>25</v>
      </c>
      <c r="T4337" t="s">
        <v>25</v>
      </c>
      <c r="U4337" t="s">
        <v>4982</v>
      </c>
      <c r="V4337">
        <v>33110000</v>
      </c>
      <c r="W4337" t="s">
        <v>25</v>
      </c>
      <c r="X4337">
        <v>32508000</v>
      </c>
    </row>
    <row r="4338" spans="1:24" x14ac:dyDescent="0.3">
      <c r="A4338" s="5">
        <v>4335</v>
      </c>
      <c r="B4338" t="s">
        <v>4980</v>
      </c>
      <c r="C4338" s="10">
        <v>43691</v>
      </c>
      <c r="D4338" t="s">
        <v>352</v>
      </c>
      <c r="E4338" t="s">
        <v>3104</v>
      </c>
      <c r="F4338" t="s">
        <v>289</v>
      </c>
      <c r="G4338" t="s">
        <v>249</v>
      </c>
      <c r="H4338" t="s">
        <v>2889</v>
      </c>
      <c r="I4338">
        <v>6</v>
      </c>
      <c r="J4338" t="s">
        <v>36</v>
      </c>
      <c r="K4338" t="s">
        <v>2835</v>
      </c>
      <c r="L4338" t="s">
        <v>4981</v>
      </c>
      <c r="M4338" t="s">
        <v>3106</v>
      </c>
      <c r="N4338" t="s">
        <v>24</v>
      </c>
      <c r="O4338">
        <v>52189.2655367232</v>
      </c>
      <c r="P4338">
        <v>313135.59322033898</v>
      </c>
      <c r="Q4338">
        <v>31313.5593220339</v>
      </c>
      <c r="R4338">
        <v>344449.15254237299</v>
      </c>
      <c r="S4338" t="s">
        <v>25</v>
      </c>
      <c r="T4338" t="s">
        <v>25</v>
      </c>
      <c r="U4338" t="s">
        <v>4982</v>
      </c>
      <c r="V4338">
        <v>33110000</v>
      </c>
      <c r="W4338" t="s">
        <v>25</v>
      </c>
      <c r="X4338">
        <v>32508000</v>
      </c>
    </row>
    <row r="4339" spans="1:24" x14ac:dyDescent="0.3">
      <c r="A4339" s="5">
        <v>4336</v>
      </c>
      <c r="B4339" t="s">
        <v>4980</v>
      </c>
      <c r="C4339" s="10">
        <v>43691</v>
      </c>
      <c r="D4339" t="s">
        <v>352</v>
      </c>
      <c r="E4339" t="s">
        <v>3104</v>
      </c>
      <c r="F4339" t="s">
        <v>289</v>
      </c>
      <c r="G4339" t="s">
        <v>249</v>
      </c>
      <c r="H4339" t="s">
        <v>2889</v>
      </c>
      <c r="I4339">
        <v>6</v>
      </c>
      <c r="J4339" t="s">
        <v>36</v>
      </c>
      <c r="K4339" t="s">
        <v>2835</v>
      </c>
      <c r="L4339" t="s">
        <v>4981</v>
      </c>
      <c r="M4339" t="s">
        <v>3106</v>
      </c>
      <c r="N4339" t="s">
        <v>24</v>
      </c>
      <c r="O4339">
        <v>52189.2655367232</v>
      </c>
      <c r="P4339">
        <v>313135.59322033898</v>
      </c>
      <c r="Q4339">
        <v>31313.5593220339</v>
      </c>
      <c r="R4339">
        <v>344449.15254237299</v>
      </c>
      <c r="S4339" t="s">
        <v>25</v>
      </c>
      <c r="T4339" t="s">
        <v>25</v>
      </c>
      <c r="U4339" t="s">
        <v>4982</v>
      </c>
      <c r="V4339">
        <v>33110000</v>
      </c>
      <c r="W4339" t="s">
        <v>25</v>
      </c>
      <c r="X4339">
        <v>32508000</v>
      </c>
    </row>
    <row r="4340" spans="1:24" x14ac:dyDescent="0.3">
      <c r="A4340" s="5">
        <v>4337</v>
      </c>
      <c r="B4340" t="s">
        <v>4980</v>
      </c>
      <c r="C4340" s="10">
        <v>43691</v>
      </c>
      <c r="D4340" t="s">
        <v>352</v>
      </c>
      <c r="E4340" t="s">
        <v>3104</v>
      </c>
      <c r="F4340" t="s">
        <v>289</v>
      </c>
      <c r="G4340" t="s">
        <v>249</v>
      </c>
      <c r="H4340" t="s">
        <v>2889</v>
      </c>
      <c r="I4340">
        <v>6</v>
      </c>
      <c r="J4340" t="s">
        <v>36</v>
      </c>
      <c r="K4340" t="s">
        <v>2835</v>
      </c>
      <c r="L4340" t="s">
        <v>4981</v>
      </c>
      <c r="M4340" t="s">
        <v>3106</v>
      </c>
      <c r="N4340" t="s">
        <v>24</v>
      </c>
      <c r="O4340">
        <v>52189.2655367232</v>
      </c>
      <c r="P4340">
        <v>313135.59322033898</v>
      </c>
      <c r="Q4340">
        <v>31313.5593220339</v>
      </c>
      <c r="R4340">
        <v>344449.15254237299</v>
      </c>
      <c r="S4340" t="s">
        <v>25</v>
      </c>
      <c r="T4340" t="s">
        <v>25</v>
      </c>
      <c r="U4340" t="s">
        <v>4982</v>
      </c>
      <c r="V4340">
        <v>33110000</v>
      </c>
      <c r="W4340" t="s">
        <v>25</v>
      </c>
      <c r="X4340">
        <v>32508000</v>
      </c>
    </row>
    <row r="4341" spans="1:24" x14ac:dyDescent="0.3">
      <c r="A4341" s="5">
        <v>4338</v>
      </c>
      <c r="B4341" t="s">
        <v>4980</v>
      </c>
      <c r="C4341" s="10">
        <v>43691</v>
      </c>
      <c r="D4341" t="s">
        <v>352</v>
      </c>
      <c r="E4341" t="s">
        <v>3104</v>
      </c>
      <c r="F4341" t="s">
        <v>289</v>
      </c>
      <c r="G4341" t="s">
        <v>249</v>
      </c>
      <c r="H4341" t="s">
        <v>2889</v>
      </c>
      <c r="I4341">
        <v>6</v>
      </c>
      <c r="J4341" t="s">
        <v>36</v>
      </c>
      <c r="K4341" t="s">
        <v>2835</v>
      </c>
      <c r="L4341" t="s">
        <v>4981</v>
      </c>
      <c r="M4341" t="s">
        <v>3106</v>
      </c>
      <c r="N4341" t="s">
        <v>24</v>
      </c>
      <c r="O4341">
        <v>52189.2655367232</v>
      </c>
      <c r="P4341">
        <v>313135.59322033898</v>
      </c>
      <c r="Q4341">
        <v>31313.5593220339</v>
      </c>
      <c r="R4341">
        <v>344449.15254237299</v>
      </c>
      <c r="S4341" t="s">
        <v>25</v>
      </c>
      <c r="T4341" t="s">
        <v>25</v>
      </c>
      <c r="U4341" t="s">
        <v>4982</v>
      </c>
      <c r="V4341">
        <v>33110000</v>
      </c>
      <c r="W4341" t="s">
        <v>25</v>
      </c>
      <c r="X4341">
        <v>32508000</v>
      </c>
    </row>
    <row r="4342" spans="1:24" x14ac:dyDescent="0.3">
      <c r="A4342" s="5">
        <v>4339</v>
      </c>
      <c r="B4342" t="s">
        <v>4980</v>
      </c>
      <c r="C4342" s="10">
        <v>43691</v>
      </c>
      <c r="D4342" t="s">
        <v>352</v>
      </c>
      <c r="E4342" t="s">
        <v>3104</v>
      </c>
      <c r="F4342" t="s">
        <v>289</v>
      </c>
      <c r="G4342" t="s">
        <v>249</v>
      </c>
      <c r="H4342" t="s">
        <v>2890</v>
      </c>
      <c r="I4342">
        <v>10</v>
      </c>
      <c r="J4342" t="s">
        <v>36</v>
      </c>
      <c r="K4342" t="s">
        <v>2835</v>
      </c>
      <c r="L4342" t="s">
        <v>4981</v>
      </c>
      <c r="M4342" t="s">
        <v>3106</v>
      </c>
      <c r="N4342" t="s">
        <v>24</v>
      </c>
      <c r="O4342">
        <v>31313.5593220339</v>
      </c>
      <c r="P4342">
        <v>313135.59322033898</v>
      </c>
      <c r="Q4342">
        <v>31313.5593220339</v>
      </c>
      <c r="R4342">
        <v>344449.15254237299</v>
      </c>
      <c r="S4342" t="s">
        <v>25</v>
      </c>
      <c r="T4342" t="s">
        <v>25</v>
      </c>
      <c r="U4342" t="s">
        <v>4982</v>
      </c>
      <c r="V4342">
        <v>33110000</v>
      </c>
      <c r="W4342" t="s">
        <v>25</v>
      </c>
      <c r="X4342">
        <v>32508000</v>
      </c>
    </row>
    <row r="4343" spans="1:24" x14ac:dyDescent="0.3">
      <c r="A4343" s="5">
        <v>4340</v>
      </c>
      <c r="B4343" t="s">
        <v>4980</v>
      </c>
      <c r="C4343" s="10">
        <v>43691</v>
      </c>
      <c r="D4343" t="s">
        <v>352</v>
      </c>
      <c r="E4343" t="s">
        <v>3104</v>
      </c>
      <c r="F4343" t="s">
        <v>289</v>
      </c>
      <c r="G4343" t="s">
        <v>249</v>
      </c>
      <c r="H4343" t="s">
        <v>2890</v>
      </c>
      <c r="I4343">
        <v>10</v>
      </c>
      <c r="J4343" t="s">
        <v>36</v>
      </c>
      <c r="K4343" t="s">
        <v>2835</v>
      </c>
      <c r="L4343" t="s">
        <v>4981</v>
      </c>
      <c r="M4343" t="s">
        <v>3106</v>
      </c>
      <c r="N4343" t="s">
        <v>24</v>
      </c>
      <c r="O4343">
        <v>31313.5593220339</v>
      </c>
      <c r="P4343">
        <v>313135.59322033898</v>
      </c>
      <c r="Q4343">
        <v>31313.5593220339</v>
      </c>
      <c r="R4343">
        <v>344449.15254237299</v>
      </c>
      <c r="S4343" t="s">
        <v>25</v>
      </c>
      <c r="T4343" t="s">
        <v>25</v>
      </c>
      <c r="U4343" t="s">
        <v>4982</v>
      </c>
      <c r="V4343">
        <v>33110000</v>
      </c>
      <c r="W4343" t="s">
        <v>25</v>
      </c>
      <c r="X4343">
        <v>32508000</v>
      </c>
    </row>
    <row r="4344" spans="1:24" x14ac:dyDescent="0.3">
      <c r="A4344" s="5">
        <v>4341</v>
      </c>
      <c r="B4344" t="s">
        <v>4980</v>
      </c>
      <c r="C4344" s="10">
        <v>43691</v>
      </c>
      <c r="D4344" t="s">
        <v>352</v>
      </c>
      <c r="E4344" t="s">
        <v>3104</v>
      </c>
      <c r="F4344" t="s">
        <v>289</v>
      </c>
      <c r="G4344" t="s">
        <v>249</v>
      </c>
      <c r="H4344" t="s">
        <v>2890</v>
      </c>
      <c r="I4344">
        <v>10</v>
      </c>
      <c r="J4344" t="s">
        <v>36</v>
      </c>
      <c r="K4344" t="s">
        <v>2835</v>
      </c>
      <c r="L4344" t="s">
        <v>4981</v>
      </c>
      <c r="M4344" t="s">
        <v>3106</v>
      </c>
      <c r="N4344" t="s">
        <v>24</v>
      </c>
      <c r="O4344">
        <v>31313.5593220339</v>
      </c>
      <c r="P4344">
        <v>313135.59322033898</v>
      </c>
      <c r="Q4344">
        <v>31313.5593220339</v>
      </c>
      <c r="R4344">
        <v>344449.15254237299</v>
      </c>
      <c r="S4344" t="s">
        <v>25</v>
      </c>
      <c r="T4344" t="s">
        <v>25</v>
      </c>
      <c r="U4344" t="s">
        <v>4982</v>
      </c>
      <c r="V4344">
        <v>33110000</v>
      </c>
      <c r="W4344" t="s">
        <v>25</v>
      </c>
      <c r="X4344">
        <v>32508000</v>
      </c>
    </row>
    <row r="4345" spans="1:24" x14ac:dyDescent="0.3">
      <c r="A4345" s="5">
        <v>4342</v>
      </c>
      <c r="B4345" t="s">
        <v>4980</v>
      </c>
      <c r="C4345" s="10">
        <v>43691</v>
      </c>
      <c r="D4345" t="s">
        <v>352</v>
      </c>
      <c r="E4345" t="s">
        <v>3104</v>
      </c>
      <c r="F4345" t="s">
        <v>289</v>
      </c>
      <c r="G4345" t="s">
        <v>249</v>
      </c>
      <c r="H4345" t="s">
        <v>2890</v>
      </c>
      <c r="I4345">
        <v>10</v>
      </c>
      <c r="J4345" t="s">
        <v>36</v>
      </c>
      <c r="K4345" t="s">
        <v>2835</v>
      </c>
      <c r="L4345" t="s">
        <v>4981</v>
      </c>
      <c r="M4345" t="s">
        <v>3106</v>
      </c>
      <c r="N4345" t="s">
        <v>24</v>
      </c>
      <c r="O4345">
        <v>31313.5593220339</v>
      </c>
      <c r="P4345">
        <v>313135.59322033898</v>
      </c>
      <c r="Q4345">
        <v>31313.5593220339</v>
      </c>
      <c r="R4345">
        <v>344449.15254237299</v>
      </c>
      <c r="S4345" t="s">
        <v>25</v>
      </c>
      <c r="T4345" t="s">
        <v>25</v>
      </c>
      <c r="U4345" t="s">
        <v>4982</v>
      </c>
      <c r="V4345">
        <v>33110000</v>
      </c>
      <c r="W4345" t="s">
        <v>25</v>
      </c>
      <c r="X4345">
        <v>32508000</v>
      </c>
    </row>
    <row r="4346" spans="1:24" x14ac:dyDescent="0.3">
      <c r="A4346" s="5">
        <v>4343</v>
      </c>
      <c r="B4346" t="s">
        <v>4980</v>
      </c>
      <c r="C4346" s="10">
        <v>43691</v>
      </c>
      <c r="D4346" t="s">
        <v>352</v>
      </c>
      <c r="E4346" t="s">
        <v>3104</v>
      </c>
      <c r="F4346" t="s">
        <v>289</v>
      </c>
      <c r="G4346" t="s">
        <v>249</v>
      </c>
      <c r="H4346" t="s">
        <v>3142</v>
      </c>
      <c r="I4346">
        <v>2</v>
      </c>
      <c r="J4346" t="s">
        <v>36</v>
      </c>
      <c r="K4346" t="s">
        <v>2835</v>
      </c>
      <c r="L4346" t="s">
        <v>4981</v>
      </c>
      <c r="M4346" t="s">
        <v>3106</v>
      </c>
      <c r="N4346" t="s">
        <v>24</v>
      </c>
      <c r="O4346">
        <v>156567.796610169</v>
      </c>
      <c r="P4346">
        <v>313135.59322033898</v>
      </c>
      <c r="Q4346">
        <v>31313.5593220339</v>
      </c>
      <c r="R4346">
        <v>344449.15254237299</v>
      </c>
      <c r="S4346" t="s">
        <v>25</v>
      </c>
      <c r="T4346" t="s">
        <v>25</v>
      </c>
      <c r="U4346" t="s">
        <v>4982</v>
      </c>
      <c r="V4346">
        <v>33110000</v>
      </c>
      <c r="W4346" t="s">
        <v>25</v>
      </c>
      <c r="X4346">
        <v>32508000</v>
      </c>
    </row>
    <row r="4347" spans="1:24" x14ac:dyDescent="0.3">
      <c r="A4347" s="5">
        <v>4344</v>
      </c>
      <c r="B4347" t="s">
        <v>4980</v>
      </c>
      <c r="C4347" s="10">
        <v>43691</v>
      </c>
      <c r="D4347" t="s">
        <v>352</v>
      </c>
      <c r="E4347" t="s">
        <v>3104</v>
      </c>
      <c r="F4347" t="s">
        <v>289</v>
      </c>
      <c r="G4347" t="s">
        <v>249</v>
      </c>
      <c r="H4347" t="s">
        <v>3142</v>
      </c>
      <c r="I4347">
        <v>2</v>
      </c>
      <c r="J4347" t="s">
        <v>36</v>
      </c>
      <c r="K4347" t="s">
        <v>2835</v>
      </c>
      <c r="L4347" t="s">
        <v>4981</v>
      </c>
      <c r="M4347" t="s">
        <v>3106</v>
      </c>
      <c r="N4347" t="s">
        <v>24</v>
      </c>
      <c r="O4347">
        <v>156567.796610169</v>
      </c>
      <c r="P4347">
        <v>313135.59322033898</v>
      </c>
      <c r="Q4347">
        <v>31313.5593220339</v>
      </c>
      <c r="R4347">
        <v>344449.15254237299</v>
      </c>
      <c r="S4347" t="s">
        <v>25</v>
      </c>
      <c r="T4347" t="s">
        <v>25</v>
      </c>
      <c r="U4347" t="s">
        <v>4982</v>
      </c>
      <c r="V4347">
        <v>33110000</v>
      </c>
      <c r="W4347" t="s">
        <v>25</v>
      </c>
      <c r="X4347">
        <v>32508000</v>
      </c>
    </row>
    <row r="4348" spans="1:24" x14ac:dyDescent="0.3">
      <c r="A4348" s="5">
        <v>4345</v>
      </c>
      <c r="B4348" t="s">
        <v>4980</v>
      </c>
      <c r="C4348" s="10">
        <v>43691</v>
      </c>
      <c r="D4348" t="s">
        <v>352</v>
      </c>
      <c r="E4348" t="s">
        <v>3104</v>
      </c>
      <c r="F4348" t="s">
        <v>289</v>
      </c>
      <c r="G4348" t="s">
        <v>249</v>
      </c>
      <c r="H4348" t="s">
        <v>3142</v>
      </c>
      <c r="I4348">
        <v>2</v>
      </c>
      <c r="J4348" t="s">
        <v>36</v>
      </c>
      <c r="K4348" t="s">
        <v>2835</v>
      </c>
      <c r="L4348" t="s">
        <v>4981</v>
      </c>
      <c r="M4348" t="s">
        <v>3106</v>
      </c>
      <c r="N4348" t="s">
        <v>24</v>
      </c>
      <c r="O4348">
        <v>156567.796610169</v>
      </c>
      <c r="P4348">
        <v>313135.59322033898</v>
      </c>
      <c r="Q4348">
        <v>31313.5593220339</v>
      </c>
      <c r="R4348">
        <v>344449.15254237299</v>
      </c>
      <c r="S4348" t="s">
        <v>25</v>
      </c>
      <c r="T4348" t="s">
        <v>25</v>
      </c>
      <c r="U4348" t="s">
        <v>4982</v>
      </c>
      <c r="V4348">
        <v>33110000</v>
      </c>
      <c r="W4348" t="s">
        <v>25</v>
      </c>
      <c r="X4348">
        <v>32508000</v>
      </c>
    </row>
    <row r="4349" spans="1:24" x14ac:dyDescent="0.3">
      <c r="A4349" s="5">
        <v>4346</v>
      </c>
      <c r="B4349" t="s">
        <v>4980</v>
      </c>
      <c r="C4349" s="10">
        <v>43691</v>
      </c>
      <c r="D4349" t="s">
        <v>352</v>
      </c>
      <c r="E4349" t="s">
        <v>3104</v>
      </c>
      <c r="F4349" t="s">
        <v>289</v>
      </c>
      <c r="G4349" t="s">
        <v>249</v>
      </c>
      <c r="H4349" t="s">
        <v>3142</v>
      </c>
      <c r="I4349">
        <v>2</v>
      </c>
      <c r="J4349" t="s">
        <v>36</v>
      </c>
      <c r="K4349" t="s">
        <v>2835</v>
      </c>
      <c r="L4349" t="s">
        <v>4981</v>
      </c>
      <c r="M4349" t="s">
        <v>3106</v>
      </c>
      <c r="N4349" t="s">
        <v>24</v>
      </c>
      <c r="O4349">
        <v>156567.796610169</v>
      </c>
      <c r="P4349">
        <v>313135.59322033898</v>
      </c>
      <c r="Q4349">
        <v>31313.5593220339</v>
      </c>
      <c r="R4349">
        <v>344449.15254237299</v>
      </c>
      <c r="S4349" t="s">
        <v>25</v>
      </c>
      <c r="T4349" t="s">
        <v>25</v>
      </c>
      <c r="U4349" t="s">
        <v>4982</v>
      </c>
      <c r="V4349">
        <v>33110000</v>
      </c>
      <c r="W4349" t="s">
        <v>25</v>
      </c>
      <c r="X4349">
        <v>32508000</v>
      </c>
    </row>
    <row r="4350" spans="1:24" x14ac:dyDescent="0.3">
      <c r="A4350" s="5">
        <v>4347</v>
      </c>
      <c r="B4350" t="s">
        <v>4980</v>
      </c>
      <c r="C4350" s="10">
        <v>43691</v>
      </c>
      <c r="D4350" t="s">
        <v>352</v>
      </c>
      <c r="E4350" t="s">
        <v>3104</v>
      </c>
      <c r="F4350" t="s">
        <v>289</v>
      </c>
      <c r="G4350" t="s">
        <v>249</v>
      </c>
      <c r="H4350" t="s">
        <v>2891</v>
      </c>
      <c r="I4350">
        <v>6</v>
      </c>
      <c r="J4350" t="s">
        <v>36</v>
      </c>
      <c r="K4350" t="s">
        <v>2835</v>
      </c>
      <c r="L4350" t="s">
        <v>4981</v>
      </c>
      <c r="M4350" t="s">
        <v>3106</v>
      </c>
      <c r="N4350" t="s">
        <v>24</v>
      </c>
      <c r="O4350">
        <v>52189.2655367232</v>
      </c>
      <c r="P4350">
        <v>313135.59322033898</v>
      </c>
      <c r="Q4350">
        <v>31313.5593220339</v>
      </c>
      <c r="R4350">
        <v>344449.15254237299</v>
      </c>
      <c r="S4350" t="s">
        <v>25</v>
      </c>
      <c r="T4350" t="s">
        <v>25</v>
      </c>
      <c r="U4350" t="s">
        <v>4982</v>
      </c>
      <c r="V4350">
        <v>33110000</v>
      </c>
      <c r="W4350" t="s">
        <v>25</v>
      </c>
      <c r="X4350">
        <v>32508000</v>
      </c>
    </row>
    <row r="4351" spans="1:24" x14ac:dyDescent="0.3">
      <c r="A4351" s="5">
        <v>4348</v>
      </c>
      <c r="B4351" t="s">
        <v>4980</v>
      </c>
      <c r="C4351" s="10">
        <v>43691</v>
      </c>
      <c r="D4351" t="s">
        <v>352</v>
      </c>
      <c r="E4351" t="s">
        <v>3104</v>
      </c>
      <c r="F4351" t="s">
        <v>289</v>
      </c>
      <c r="G4351" t="s">
        <v>249</v>
      </c>
      <c r="H4351" t="s">
        <v>2891</v>
      </c>
      <c r="I4351">
        <v>6</v>
      </c>
      <c r="J4351" t="s">
        <v>36</v>
      </c>
      <c r="K4351" t="s">
        <v>2835</v>
      </c>
      <c r="L4351" t="s">
        <v>4981</v>
      </c>
      <c r="M4351" t="s">
        <v>3106</v>
      </c>
      <c r="N4351" t="s">
        <v>24</v>
      </c>
      <c r="O4351">
        <v>52189.2655367232</v>
      </c>
      <c r="P4351">
        <v>313135.59322033898</v>
      </c>
      <c r="Q4351">
        <v>31313.5593220339</v>
      </c>
      <c r="R4351">
        <v>344449.15254237299</v>
      </c>
      <c r="S4351" t="s">
        <v>25</v>
      </c>
      <c r="T4351" t="s">
        <v>25</v>
      </c>
      <c r="U4351" t="s">
        <v>4982</v>
      </c>
      <c r="V4351">
        <v>33110000</v>
      </c>
      <c r="W4351" t="s">
        <v>25</v>
      </c>
      <c r="X4351">
        <v>32508000</v>
      </c>
    </row>
    <row r="4352" spans="1:24" x14ac:dyDescent="0.3">
      <c r="A4352" s="5">
        <v>4349</v>
      </c>
      <c r="B4352" t="s">
        <v>4980</v>
      </c>
      <c r="C4352" s="10">
        <v>43691</v>
      </c>
      <c r="D4352" t="s">
        <v>352</v>
      </c>
      <c r="E4352" t="s">
        <v>3104</v>
      </c>
      <c r="F4352" t="s">
        <v>289</v>
      </c>
      <c r="G4352" t="s">
        <v>249</v>
      </c>
      <c r="H4352" t="s">
        <v>2891</v>
      </c>
      <c r="I4352">
        <v>6</v>
      </c>
      <c r="J4352" t="s">
        <v>36</v>
      </c>
      <c r="K4352" t="s">
        <v>2835</v>
      </c>
      <c r="L4352" t="s">
        <v>4981</v>
      </c>
      <c r="M4352" t="s">
        <v>3106</v>
      </c>
      <c r="N4352" t="s">
        <v>24</v>
      </c>
      <c r="O4352">
        <v>52189.2655367232</v>
      </c>
      <c r="P4352">
        <v>313135.59322033898</v>
      </c>
      <c r="Q4352">
        <v>31313.5593220339</v>
      </c>
      <c r="R4352">
        <v>344449.15254237299</v>
      </c>
      <c r="S4352" t="s">
        <v>25</v>
      </c>
      <c r="T4352" t="s">
        <v>25</v>
      </c>
      <c r="U4352" t="s">
        <v>4982</v>
      </c>
      <c r="V4352">
        <v>33110000</v>
      </c>
      <c r="W4352" t="s">
        <v>25</v>
      </c>
      <c r="X4352">
        <v>32508000</v>
      </c>
    </row>
    <row r="4353" spans="1:24" x14ac:dyDescent="0.3">
      <c r="A4353" s="5">
        <v>4350</v>
      </c>
      <c r="B4353" t="s">
        <v>4980</v>
      </c>
      <c r="C4353" s="10">
        <v>43691</v>
      </c>
      <c r="D4353" t="s">
        <v>352</v>
      </c>
      <c r="E4353" t="s">
        <v>3104</v>
      </c>
      <c r="F4353" t="s">
        <v>289</v>
      </c>
      <c r="G4353" t="s">
        <v>249</v>
      </c>
      <c r="H4353" t="s">
        <v>2891</v>
      </c>
      <c r="I4353">
        <v>6</v>
      </c>
      <c r="J4353" t="s">
        <v>36</v>
      </c>
      <c r="K4353" t="s">
        <v>2835</v>
      </c>
      <c r="L4353" t="s">
        <v>4981</v>
      </c>
      <c r="M4353" t="s">
        <v>3106</v>
      </c>
      <c r="N4353" t="s">
        <v>24</v>
      </c>
      <c r="O4353">
        <v>52189.2655367232</v>
      </c>
      <c r="P4353">
        <v>313135.59322033898</v>
      </c>
      <c r="Q4353">
        <v>31313.5593220339</v>
      </c>
      <c r="R4353">
        <v>344449.15254237299</v>
      </c>
      <c r="S4353" t="s">
        <v>25</v>
      </c>
      <c r="T4353" t="s">
        <v>25</v>
      </c>
      <c r="U4353" t="s">
        <v>4982</v>
      </c>
      <c r="V4353">
        <v>33110000</v>
      </c>
      <c r="W4353" t="s">
        <v>25</v>
      </c>
      <c r="X4353">
        <v>32508000</v>
      </c>
    </row>
    <row r="4354" spans="1:24" x14ac:dyDescent="0.3">
      <c r="A4354" s="5">
        <v>4351</v>
      </c>
      <c r="B4354" t="s">
        <v>4980</v>
      </c>
      <c r="C4354" s="10">
        <v>43691</v>
      </c>
      <c r="D4354" t="s">
        <v>352</v>
      </c>
      <c r="E4354" t="s">
        <v>3104</v>
      </c>
      <c r="F4354" t="s">
        <v>289</v>
      </c>
      <c r="G4354" t="s">
        <v>249</v>
      </c>
      <c r="H4354" t="s">
        <v>2892</v>
      </c>
      <c r="I4354">
        <v>6</v>
      </c>
      <c r="J4354" t="s">
        <v>36</v>
      </c>
      <c r="K4354" t="s">
        <v>2835</v>
      </c>
      <c r="L4354" t="s">
        <v>4981</v>
      </c>
      <c r="M4354" t="s">
        <v>3106</v>
      </c>
      <c r="N4354" t="s">
        <v>24</v>
      </c>
      <c r="O4354">
        <v>52189.2655367232</v>
      </c>
      <c r="P4354">
        <v>313135.59322033898</v>
      </c>
      <c r="Q4354">
        <v>31313.5593220339</v>
      </c>
      <c r="R4354">
        <v>344449.15254237299</v>
      </c>
      <c r="S4354" t="s">
        <v>25</v>
      </c>
      <c r="T4354" t="s">
        <v>25</v>
      </c>
      <c r="U4354" t="s">
        <v>4982</v>
      </c>
      <c r="V4354">
        <v>33110000</v>
      </c>
      <c r="W4354" t="s">
        <v>25</v>
      </c>
      <c r="X4354">
        <v>32508000</v>
      </c>
    </row>
    <row r="4355" spans="1:24" x14ac:dyDescent="0.3">
      <c r="A4355" s="5">
        <v>4352</v>
      </c>
      <c r="B4355" t="s">
        <v>4980</v>
      </c>
      <c r="C4355" s="10">
        <v>43691</v>
      </c>
      <c r="D4355" t="s">
        <v>352</v>
      </c>
      <c r="E4355" t="s">
        <v>3104</v>
      </c>
      <c r="F4355" t="s">
        <v>289</v>
      </c>
      <c r="G4355" t="s">
        <v>249</v>
      </c>
      <c r="H4355" t="s">
        <v>2892</v>
      </c>
      <c r="I4355">
        <v>6</v>
      </c>
      <c r="J4355" t="s">
        <v>36</v>
      </c>
      <c r="K4355" t="s">
        <v>2835</v>
      </c>
      <c r="L4355" t="s">
        <v>4981</v>
      </c>
      <c r="M4355" t="s">
        <v>3106</v>
      </c>
      <c r="N4355" t="s">
        <v>24</v>
      </c>
      <c r="O4355">
        <v>52189.2655367232</v>
      </c>
      <c r="P4355">
        <v>313135.59322033898</v>
      </c>
      <c r="Q4355">
        <v>31313.5593220339</v>
      </c>
      <c r="R4355">
        <v>344449.15254237299</v>
      </c>
      <c r="S4355" t="s">
        <v>25</v>
      </c>
      <c r="T4355" t="s">
        <v>25</v>
      </c>
      <c r="U4355" t="s">
        <v>4982</v>
      </c>
      <c r="V4355">
        <v>33110000</v>
      </c>
      <c r="W4355" t="s">
        <v>25</v>
      </c>
      <c r="X4355">
        <v>32508000</v>
      </c>
    </row>
    <row r="4356" spans="1:24" x14ac:dyDescent="0.3">
      <c r="A4356" s="5">
        <v>4353</v>
      </c>
      <c r="B4356" t="s">
        <v>4980</v>
      </c>
      <c r="C4356" s="10">
        <v>43691</v>
      </c>
      <c r="D4356" t="s">
        <v>352</v>
      </c>
      <c r="E4356" t="s">
        <v>3104</v>
      </c>
      <c r="F4356" t="s">
        <v>289</v>
      </c>
      <c r="G4356" t="s">
        <v>249</v>
      </c>
      <c r="H4356" t="s">
        <v>2892</v>
      </c>
      <c r="I4356">
        <v>6</v>
      </c>
      <c r="J4356" t="s">
        <v>36</v>
      </c>
      <c r="K4356" t="s">
        <v>2835</v>
      </c>
      <c r="L4356" t="s">
        <v>4981</v>
      </c>
      <c r="M4356" t="s">
        <v>3106</v>
      </c>
      <c r="N4356" t="s">
        <v>24</v>
      </c>
      <c r="O4356">
        <v>52189.2655367232</v>
      </c>
      <c r="P4356">
        <v>313135.59322033898</v>
      </c>
      <c r="Q4356">
        <v>31313.5593220339</v>
      </c>
      <c r="R4356">
        <v>344449.15254237299</v>
      </c>
      <c r="S4356" t="s">
        <v>25</v>
      </c>
      <c r="T4356" t="s">
        <v>25</v>
      </c>
      <c r="U4356" t="s">
        <v>4982</v>
      </c>
      <c r="V4356">
        <v>33110000</v>
      </c>
      <c r="W4356" t="s">
        <v>25</v>
      </c>
      <c r="X4356">
        <v>32508000</v>
      </c>
    </row>
    <row r="4357" spans="1:24" x14ac:dyDescent="0.3">
      <c r="A4357" s="5">
        <v>4354</v>
      </c>
      <c r="B4357" t="s">
        <v>4980</v>
      </c>
      <c r="C4357" s="10">
        <v>43691</v>
      </c>
      <c r="D4357" t="s">
        <v>352</v>
      </c>
      <c r="E4357" t="s">
        <v>3104</v>
      </c>
      <c r="F4357" t="s">
        <v>289</v>
      </c>
      <c r="G4357" t="s">
        <v>249</v>
      </c>
      <c r="H4357" t="s">
        <v>2892</v>
      </c>
      <c r="I4357">
        <v>6</v>
      </c>
      <c r="J4357" t="s">
        <v>36</v>
      </c>
      <c r="K4357" t="s">
        <v>2835</v>
      </c>
      <c r="L4357" t="s">
        <v>4981</v>
      </c>
      <c r="M4357" t="s">
        <v>3106</v>
      </c>
      <c r="N4357" t="s">
        <v>24</v>
      </c>
      <c r="O4357">
        <v>52189.2655367232</v>
      </c>
      <c r="P4357">
        <v>313135.59322033898</v>
      </c>
      <c r="Q4357">
        <v>31313.5593220339</v>
      </c>
      <c r="R4357">
        <v>344449.15254237299</v>
      </c>
      <c r="S4357" t="s">
        <v>25</v>
      </c>
      <c r="T4357" t="s">
        <v>25</v>
      </c>
      <c r="U4357" t="s">
        <v>4982</v>
      </c>
      <c r="V4357">
        <v>33110000</v>
      </c>
      <c r="W4357" t="s">
        <v>25</v>
      </c>
      <c r="X4357">
        <v>32508000</v>
      </c>
    </row>
    <row r="4358" spans="1:24" x14ac:dyDescent="0.3">
      <c r="A4358" s="5">
        <v>4355</v>
      </c>
      <c r="B4358" t="s">
        <v>4980</v>
      </c>
      <c r="C4358" s="10">
        <v>43691</v>
      </c>
      <c r="D4358" t="s">
        <v>352</v>
      </c>
      <c r="E4358" t="s">
        <v>3104</v>
      </c>
      <c r="F4358" t="s">
        <v>289</v>
      </c>
      <c r="G4358" t="s">
        <v>249</v>
      </c>
      <c r="H4358" t="s">
        <v>3143</v>
      </c>
      <c r="I4358">
        <v>7</v>
      </c>
      <c r="J4358" t="s">
        <v>36</v>
      </c>
      <c r="K4358" t="s">
        <v>2835</v>
      </c>
      <c r="L4358" t="s">
        <v>4981</v>
      </c>
      <c r="M4358" t="s">
        <v>3106</v>
      </c>
      <c r="N4358" t="s">
        <v>24</v>
      </c>
      <c r="O4358">
        <v>44733.656174334101</v>
      </c>
      <c r="P4358">
        <v>313135.59322033898</v>
      </c>
      <c r="Q4358">
        <v>31313.5593220339</v>
      </c>
      <c r="R4358">
        <v>344449.15254237299</v>
      </c>
      <c r="S4358" t="s">
        <v>25</v>
      </c>
      <c r="T4358" t="s">
        <v>25</v>
      </c>
      <c r="U4358" t="s">
        <v>4982</v>
      </c>
      <c r="V4358">
        <v>33110000</v>
      </c>
      <c r="W4358" t="s">
        <v>25</v>
      </c>
      <c r="X4358">
        <v>32508000</v>
      </c>
    </row>
    <row r="4359" spans="1:24" x14ac:dyDescent="0.3">
      <c r="A4359" s="5">
        <v>4356</v>
      </c>
      <c r="B4359" t="s">
        <v>4980</v>
      </c>
      <c r="C4359" s="10">
        <v>43691</v>
      </c>
      <c r="D4359" t="s">
        <v>352</v>
      </c>
      <c r="E4359" t="s">
        <v>3104</v>
      </c>
      <c r="F4359" t="s">
        <v>289</v>
      </c>
      <c r="G4359" t="s">
        <v>249</v>
      </c>
      <c r="H4359" t="s">
        <v>3143</v>
      </c>
      <c r="I4359">
        <v>7</v>
      </c>
      <c r="J4359" t="s">
        <v>36</v>
      </c>
      <c r="K4359" t="s">
        <v>2835</v>
      </c>
      <c r="L4359" t="s">
        <v>4981</v>
      </c>
      <c r="M4359" t="s">
        <v>3106</v>
      </c>
      <c r="N4359" t="s">
        <v>24</v>
      </c>
      <c r="O4359">
        <v>44733.656174334101</v>
      </c>
      <c r="P4359">
        <v>313135.59322033898</v>
      </c>
      <c r="Q4359">
        <v>31313.5593220339</v>
      </c>
      <c r="R4359">
        <v>344449.15254237299</v>
      </c>
      <c r="S4359" t="s">
        <v>25</v>
      </c>
      <c r="T4359" t="s">
        <v>25</v>
      </c>
      <c r="U4359" t="s">
        <v>4982</v>
      </c>
      <c r="V4359">
        <v>33110000</v>
      </c>
      <c r="W4359" t="s">
        <v>25</v>
      </c>
      <c r="X4359">
        <v>32508000</v>
      </c>
    </row>
    <row r="4360" spans="1:24" x14ac:dyDescent="0.3">
      <c r="A4360" s="5">
        <v>4357</v>
      </c>
      <c r="B4360" t="s">
        <v>4980</v>
      </c>
      <c r="C4360" s="10">
        <v>43691</v>
      </c>
      <c r="D4360" t="s">
        <v>352</v>
      </c>
      <c r="E4360" t="s">
        <v>3104</v>
      </c>
      <c r="F4360" t="s">
        <v>289</v>
      </c>
      <c r="G4360" t="s">
        <v>249</v>
      </c>
      <c r="H4360" t="s">
        <v>3143</v>
      </c>
      <c r="I4360">
        <v>7</v>
      </c>
      <c r="J4360" t="s">
        <v>36</v>
      </c>
      <c r="K4360" t="s">
        <v>2835</v>
      </c>
      <c r="L4360" t="s">
        <v>4981</v>
      </c>
      <c r="M4360" t="s">
        <v>3106</v>
      </c>
      <c r="N4360" t="s">
        <v>24</v>
      </c>
      <c r="O4360">
        <v>44733.656174334101</v>
      </c>
      <c r="P4360">
        <v>313135.59322033898</v>
      </c>
      <c r="Q4360">
        <v>31313.5593220339</v>
      </c>
      <c r="R4360">
        <v>344449.15254237299</v>
      </c>
      <c r="S4360" t="s">
        <v>25</v>
      </c>
      <c r="T4360" t="s">
        <v>25</v>
      </c>
      <c r="U4360" t="s">
        <v>4982</v>
      </c>
      <c r="V4360">
        <v>33110000</v>
      </c>
      <c r="W4360" t="s">
        <v>25</v>
      </c>
      <c r="X4360">
        <v>32508000</v>
      </c>
    </row>
    <row r="4361" spans="1:24" x14ac:dyDescent="0.3">
      <c r="A4361" s="5">
        <v>4358</v>
      </c>
      <c r="B4361" t="s">
        <v>4980</v>
      </c>
      <c r="C4361" s="10">
        <v>43691</v>
      </c>
      <c r="D4361" t="s">
        <v>352</v>
      </c>
      <c r="E4361" t="s">
        <v>3104</v>
      </c>
      <c r="F4361" t="s">
        <v>289</v>
      </c>
      <c r="G4361" t="s">
        <v>249</v>
      </c>
      <c r="H4361" t="s">
        <v>3143</v>
      </c>
      <c r="I4361">
        <v>7</v>
      </c>
      <c r="J4361" t="s">
        <v>36</v>
      </c>
      <c r="K4361" t="s">
        <v>2835</v>
      </c>
      <c r="L4361" t="s">
        <v>4981</v>
      </c>
      <c r="M4361" t="s">
        <v>3106</v>
      </c>
      <c r="N4361" t="s">
        <v>24</v>
      </c>
      <c r="O4361">
        <v>44733.656174334101</v>
      </c>
      <c r="P4361">
        <v>313135.59322033898</v>
      </c>
      <c r="Q4361">
        <v>31313.5593220339</v>
      </c>
      <c r="R4361">
        <v>344449.15254237299</v>
      </c>
      <c r="S4361" t="s">
        <v>25</v>
      </c>
      <c r="T4361" t="s">
        <v>25</v>
      </c>
      <c r="U4361" t="s">
        <v>4982</v>
      </c>
      <c r="V4361">
        <v>33110000</v>
      </c>
      <c r="W4361" t="s">
        <v>25</v>
      </c>
      <c r="X4361">
        <v>32508000</v>
      </c>
    </row>
    <row r="4362" spans="1:24" x14ac:dyDescent="0.3">
      <c r="A4362" s="5">
        <v>4359</v>
      </c>
      <c r="B4362" t="s">
        <v>4983</v>
      </c>
      <c r="C4362" s="10">
        <v>43691</v>
      </c>
      <c r="D4362" t="s">
        <v>352</v>
      </c>
      <c r="E4362" t="s">
        <v>3104</v>
      </c>
      <c r="F4362" t="s">
        <v>289</v>
      </c>
      <c r="G4362" t="s">
        <v>249</v>
      </c>
      <c r="H4362" t="s">
        <v>2834</v>
      </c>
      <c r="I4362">
        <v>4</v>
      </c>
      <c r="J4362" t="s">
        <v>36</v>
      </c>
      <c r="K4362" t="s">
        <v>2835</v>
      </c>
      <c r="L4362" t="s">
        <v>4984</v>
      </c>
      <c r="M4362" t="s">
        <v>3106</v>
      </c>
      <c r="N4362" t="s">
        <v>24</v>
      </c>
      <c r="O4362">
        <v>3779661.0169491498</v>
      </c>
      <c r="P4362">
        <v>15118644.067796599</v>
      </c>
      <c r="Q4362">
        <v>1511864.4067796599</v>
      </c>
      <c r="R4362">
        <v>16630508.4745763</v>
      </c>
      <c r="S4362" t="s">
        <v>25</v>
      </c>
      <c r="T4362" t="s">
        <v>25</v>
      </c>
      <c r="U4362" t="s">
        <v>4985</v>
      </c>
      <c r="V4362">
        <v>415000000</v>
      </c>
      <c r="W4362" t="s">
        <v>25</v>
      </c>
      <c r="X4362" t="s">
        <v>25</v>
      </c>
    </row>
    <row r="4363" spans="1:24" x14ac:dyDescent="0.3">
      <c r="A4363" s="5">
        <v>4360</v>
      </c>
      <c r="B4363" t="s">
        <v>4983</v>
      </c>
      <c r="C4363" s="10">
        <v>43691</v>
      </c>
      <c r="D4363" t="s">
        <v>352</v>
      </c>
      <c r="E4363" t="s">
        <v>3104</v>
      </c>
      <c r="F4363" t="s">
        <v>289</v>
      </c>
      <c r="G4363" t="s">
        <v>249</v>
      </c>
      <c r="H4363" t="s">
        <v>2837</v>
      </c>
      <c r="I4363">
        <v>8</v>
      </c>
      <c r="J4363" t="s">
        <v>2838</v>
      </c>
      <c r="K4363" t="s">
        <v>2835</v>
      </c>
      <c r="L4363" t="s">
        <v>4984</v>
      </c>
      <c r="M4363" t="s">
        <v>3106</v>
      </c>
      <c r="N4363" t="s">
        <v>24</v>
      </c>
      <c r="O4363">
        <v>1889830.50847458</v>
      </c>
      <c r="P4363">
        <v>15118644.067796599</v>
      </c>
      <c r="Q4363">
        <v>1511864.4067796599</v>
      </c>
      <c r="R4363">
        <v>16630508.4745763</v>
      </c>
      <c r="S4363" t="s">
        <v>25</v>
      </c>
      <c r="T4363" t="s">
        <v>25</v>
      </c>
      <c r="U4363" t="s">
        <v>4985</v>
      </c>
      <c r="V4363">
        <v>415000000</v>
      </c>
      <c r="W4363" t="s">
        <v>25</v>
      </c>
      <c r="X4363" t="s">
        <v>25</v>
      </c>
    </row>
    <row r="4364" spans="1:24" x14ac:dyDescent="0.3">
      <c r="A4364" s="5">
        <v>4361</v>
      </c>
      <c r="B4364" t="s">
        <v>4983</v>
      </c>
      <c r="C4364" s="10">
        <v>43691</v>
      </c>
      <c r="D4364" t="s">
        <v>178</v>
      </c>
      <c r="E4364" t="s">
        <v>3104</v>
      </c>
      <c r="F4364" t="s">
        <v>289</v>
      </c>
      <c r="G4364" t="s">
        <v>249</v>
      </c>
      <c r="H4364" t="s">
        <v>2839</v>
      </c>
      <c r="I4364">
        <v>37</v>
      </c>
      <c r="J4364" t="s">
        <v>2845</v>
      </c>
      <c r="K4364" t="s">
        <v>2835</v>
      </c>
      <c r="L4364" t="s">
        <v>4984</v>
      </c>
      <c r="M4364" t="s">
        <v>3106</v>
      </c>
      <c r="N4364" t="s">
        <v>24</v>
      </c>
      <c r="O4364">
        <v>408612.00183234102</v>
      </c>
      <c r="P4364">
        <v>15118644.067796599</v>
      </c>
      <c r="Q4364">
        <v>1511864.4067796599</v>
      </c>
      <c r="R4364">
        <v>16630508.4745763</v>
      </c>
      <c r="S4364" t="s">
        <v>25</v>
      </c>
      <c r="T4364" t="s">
        <v>25</v>
      </c>
      <c r="U4364" t="s">
        <v>4985</v>
      </c>
      <c r="V4364">
        <v>415000000</v>
      </c>
      <c r="W4364" t="s">
        <v>25</v>
      </c>
      <c r="X4364" t="s">
        <v>25</v>
      </c>
    </row>
    <row r="4365" spans="1:24" x14ac:dyDescent="0.3">
      <c r="A4365" s="5">
        <v>4362</v>
      </c>
      <c r="B4365" t="s">
        <v>4983</v>
      </c>
      <c r="C4365" s="10">
        <v>43691</v>
      </c>
      <c r="D4365" t="s">
        <v>179</v>
      </c>
      <c r="E4365" t="s">
        <v>3104</v>
      </c>
      <c r="F4365" t="s">
        <v>289</v>
      </c>
      <c r="G4365" t="s">
        <v>249</v>
      </c>
      <c r="H4365" t="s">
        <v>2842</v>
      </c>
      <c r="I4365">
        <v>2</v>
      </c>
      <c r="J4365" t="s">
        <v>2841</v>
      </c>
      <c r="K4365" t="s">
        <v>2835</v>
      </c>
      <c r="L4365" t="s">
        <v>4984</v>
      </c>
      <c r="M4365" t="s">
        <v>3106</v>
      </c>
      <c r="N4365" t="s">
        <v>24</v>
      </c>
      <c r="O4365">
        <v>7559322.0338983098</v>
      </c>
      <c r="P4365">
        <v>15118644.067796599</v>
      </c>
      <c r="Q4365">
        <v>1511864.4067796599</v>
      </c>
      <c r="R4365">
        <v>16630508.4745763</v>
      </c>
      <c r="S4365" t="s">
        <v>25</v>
      </c>
      <c r="T4365" t="s">
        <v>25</v>
      </c>
      <c r="U4365" t="s">
        <v>4985</v>
      </c>
      <c r="V4365">
        <v>415000000</v>
      </c>
      <c r="W4365" t="s">
        <v>25</v>
      </c>
      <c r="X4365" t="s">
        <v>25</v>
      </c>
    </row>
    <row r="4366" spans="1:24" x14ac:dyDescent="0.3">
      <c r="A4366" s="5">
        <v>4363</v>
      </c>
      <c r="B4366" t="s">
        <v>4983</v>
      </c>
      <c r="C4366" s="10">
        <v>43691</v>
      </c>
      <c r="D4366" t="s">
        <v>445</v>
      </c>
      <c r="E4366" t="s">
        <v>3104</v>
      </c>
      <c r="F4366" t="s">
        <v>289</v>
      </c>
      <c r="G4366" t="s">
        <v>249</v>
      </c>
      <c r="H4366" t="s">
        <v>2848</v>
      </c>
      <c r="I4366">
        <v>16</v>
      </c>
      <c r="J4366" t="s">
        <v>2640</v>
      </c>
      <c r="K4366" t="s">
        <v>2835</v>
      </c>
      <c r="L4366" t="s">
        <v>4984</v>
      </c>
      <c r="M4366" t="s">
        <v>3106</v>
      </c>
      <c r="N4366" t="s">
        <v>24</v>
      </c>
      <c r="O4366">
        <v>944915.25423728803</v>
      </c>
      <c r="P4366">
        <v>15118644.067796599</v>
      </c>
      <c r="Q4366">
        <v>1511864.4067796599</v>
      </c>
      <c r="R4366">
        <v>16630508.4745763</v>
      </c>
      <c r="S4366" t="s">
        <v>25</v>
      </c>
      <c r="T4366" t="s">
        <v>25</v>
      </c>
      <c r="U4366" t="s">
        <v>4985</v>
      </c>
      <c r="V4366">
        <v>415000000</v>
      </c>
      <c r="W4366" t="s">
        <v>25</v>
      </c>
      <c r="X4366" t="s">
        <v>25</v>
      </c>
    </row>
    <row r="4367" spans="1:24" x14ac:dyDescent="0.3">
      <c r="A4367" s="5">
        <v>4364</v>
      </c>
      <c r="B4367" t="s">
        <v>4983</v>
      </c>
      <c r="C4367" s="10">
        <v>43691</v>
      </c>
      <c r="D4367" t="s">
        <v>178</v>
      </c>
      <c r="E4367" t="s">
        <v>3104</v>
      </c>
      <c r="F4367" t="s">
        <v>289</v>
      </c>
      <c r="G4367" t="s">
        <v>249</v>
      </c>
      <c r="H4367" t="s">
        <v>3108</v>
      </c>
      <c r="I4367">
        <v>4</v>
      </c>
      <c r="J4367" t="s">
        <v>2640</v>
      </c>
      <c r="K4367" t="s">
        <v>2835</v>
      </c>
      <c r="L4367" t="s">
        <v>4984</v>
      </c>
      <c r="M4367" t="s">
        <v>3106</v>
      </c>
      <c r="N4367" t="s">
        <v>24</v>
      </c>
      <c r="O4367">
        <v>3779661.0169491498</v>
      </c>
      <c r="P4367">
        <v>15118644.067796599</v>
      </c>
      <c r="Q4367">
        <v>1511864.4067796599</v>
      </c>
      <c r="R4367">
        <v>16630508.4745763</v>
      </c>
      <c r="S4367" t="s">
        <v>25</v>
      </c>
      <c r="T4367" t="s">
        <v>25</v>
      </c>
      <c r="U4367" t="s">
        <v>4985</v>
      </c>
      <c r="V4367">
        <v>415000000</v>
      </c>
      <c r="W4367" t="s">
        <v>25</v>
      </c>
      <c r="X4367" t="s">
        <v>25</v>
      </c>
    </row>
    <row r="4368" spans="1:24" x14ac:dyDescent="0.3">
      <c r="A4368" s="5">
        <v>4365</v>
      </c>
      <c r="B4368" t="s">
        <v>4983</v>
      </c>
      <c r="C4368" s="10">
        <v>43691</v>
      </c>
      <c r="D4368" t="s">
        <v>179</v>
      </c>
      <c r="E4368" t="s">
        <v>3104</v>
      </c>
      <c r="F4368" t="s">
        <v>289</v>
      </c>
      <c r="G4368" t="s">
        <v>249</v>
      </c>
      <c r="H4368" t="s">
        <v>2849</v>
      </c>
      <c r="I4368">
        <v>6</v>
      </c>
      <c r="J4368" t="s">
        <v>2640</v>
      </c>
      <c r="K4368" t="s">
        <v>2835</v>
      </c>
      <c r="L4368" t="s">
        <v>4984</v>
      </c>
      <c r="M4368" t="s">
        <v>3106</v>
      </c>
      <c r="N4368" t="s">
        <v>24</v>
      </c>
      <c r="O4368">
        <v>2519774.0112994402</v>
      </c>
      <c r="P4368">
        <v>15118644.067796599</v>
      </c>
      <c r="Q4368">
        <v>1511864.4067796599</v>
      </c>
      <c r="R4368">
        <v>16630508.4745763</v>
      </c>
      <c r="S4368" t="s">
        <v>25</v>
      </c>
      <c r="T4368" t="s">
        <v>25</v>
      </c>
      <c r="U4368" t="s">
        <v>4985</v>
      </c>
      <c r="V4368">
        <v>415000000</v>
      </c>
      <c r="W4368" t="s">
        <v>25</v>
      </c>
      <c r="X4368" t="s">
        <v>25</v>
      </c>
    </row>
    <row r="4369" spans="1:24" x14ac:dyDescent="0.3">
      <c r="A4369" s="5">
        <v>4366</v>
      </c>
      <c r="B4369" t="s">
        <v>4983</v>
      </c>
      <c r="C4369" s="10">
        <v>43691</v>
      </c>
      <c r="D4369" t="s">
        <v>445</v>
      </c>
      <c r="E4369" t="s">
        <v>3104</v>
      </c>
      <c r="F4369" t="s">
        <v>289</v>
      </c>
      <c r="G4369" t="s">
        <v>249</v>
      </c>
      <c r="H4369" t="s">
        <v>3109</v>
      </c>
      <c r="I4369">
        <v>2</v>
      </c>
      <c r="J4369" t="s">
        <v>2845</v>
      </c>
      <c r="K4369" t="s">
        <v>2835</v>
      </c>
      <c r="L4369" t="s">
        <v>4984</v>
      </c>
      <c r="M4369" t="s">
        <v>3106</v>
      </c>
      <c r="N4369" t="s">
        <v>24</v>
      </c>
      <c r="O4369">
        <v>7559322.0338983098</v>
      </c>
      <c r="P4369">
        <v>15118644.067796599</v>
      </c>
      <c r="Q4369">
        <v>1511864.4067796599</v>
      </c>
      <c r="R4369">
        <v>16630508.4745763</v>
      </c>
      <c r="S4369" t="s">
        <v>25</v>
      </c>
      <c r="T4369" t="s">
        <v>25</v>
      </c>
      <c r="U4369" t="s">
        <v>4985</v>
      </c>
      <c r="V4369">
        <v>415000000</v>
      </c>
      <c r="W4369" t="s">
        <v>25</v>
      </c>
      <c r="X4369" t="s">
        <v>25</v>
      </c>
    </row>
    <row r="4370" spans="1:24" x14ac:dyDescent="0.3">
      <c r="A4370" s="5">
        <v>4367</v>
      </c>
      <c r="B4370" t="s">
        <v>4983</v>
      </c>
      <c r="C4370" s="10">
        <v>43691</v>
      </c>
      <c r="D4370" t="s">
        <v>178</v>
      </c>
      <c r="E4370" t="s">
        <v>3104</v>
      </c>
      <c r="F4370" t="s">
        <v>289</v>
      </c>
      <c r="G4370" t="s">
        <v>249</v>
      </c>
      <c r="H4370" t="s">
        <v>3110</v>
      </c>
      <c r="I4370">
        <v>10</v>
      </c>
      <c r="J4370" t="s">
        <v>2640</v>
      </c>
      <c r="K4370" t="s">
        <v>2835</v>
      </c>
      <c r="L4370" t="s">
        <v>4984</v>
      </c>
      <c r="M4370" t="s">
        <v>3106</v>
      </c>
      <c r="N4370" t="s">
        <v>24</v>
      </c>
      <c r="O4370">
        <v>1511864.4067796599</v>
      </c>
      <c r="P4370">
        <v>15118644.067796599</v>
      </c>
      <c r="Q4370">
        <v>1511864.4067796599</v>
      </c>
      <c r="R4370">
        <v>16630508.4745763</v>
      </c>
      <c r="S4370" t="s">
        <v>25</v>
      </c>
      <c r="T4370" t="s">
        <v>25</v>
      </c>
      <c r="U4370" t="s">
        <v>4985</v>
      </c>
      <c r="V4370">
        <v>415000000</v>
      </c>
      <c r="W4370" t="s">
        <v>25</v>
      </c>
      <c r="X4370" t="s">
        <v>25</v>
      </c>
    </row>
    <row r="4371" spans="1:24" x14ac:dyDescent="0.3">
      <c r="A4371" s="5">
        <v>4368</v>
      </c>
      <c r="B4371" t="s">
        <v>4983</v>
      </c>
      <c r="C4371" s="10">
        <v>43691</v>
      </c>
      <c r="D4371" t="s">
        <v>179</v>
      </c>
      <c r="E4371" t="s">
        <v>3104</v>
      </c>
      <c r="F4371" t="s">
        <v>289</v>
      </c>
      <c r="G4371" t="s">
        <v>249</v>
      </c>
      <c r="H4371" t="s">
        <v>2850</v>
      </c>
      <c r="I4371">
        <v>1</v>
      </c>
      <c r="J4371" t="s">
        <v>36</v>
      </c>
      <c r="K4371" t="s">
        <v>2835</v>
      </c>
      <c r="L4371" t="s">
        <v>4984</v>
      </c>
      <c r="M4371" t="s">
        <v>3106</v>
      </c>
      <c r="N4371" t="s">
        <v>24</v>
      </c>
      <c r="O4371">
        <v>15118644.067796599</v>
      </c>
      <c r="P4371">
        <v>15118644.067796599</v>
      </c>
      <c r="Q4371">
        <v>1511864.4067796599</v>
      </c>
      <c r="R4371">
        <v>16630508.4745763</v>
      </c>
      <c r="S4371" t="s">
        <v>25</v>
      </c>
      <c r="T4371" t="s">
        <v>25</v>
      </c>
      <c r="U4371" t="s">
        <v>4985</v>
      </c>
      <c r="V4371">
        <v>415000000</v>
      </c>
      <c r="W4371" t="s">
        <v>25</v>
      </c>
      <c r="X4371" t="s">
        <v>25</v>
      </c>
    </row>
    <row r="4372" spans="1:24" x14ac:dyDescent="0.3">
      <c r="A4372" s="5">
        <v>4369</v>
      </c>
      <c r="B4372" t="s">
        <v>4983</v>
      </c>
      <c r="C4372" s="10">
        <v>43691</v>
      </c>
      <c r="D4372" t="s">
        <v>445</v>
      </c>
      <c r="E4372" t="s">
        <v>3104</v>
      </c>
      <c r="F4372" t="s">
        <v>289</v>
      </c>
      <c r="G4372" t="s">
        <v>249</v>
      </c>
      <c r="H4372" t="s">
        <v>3111</v>
      </c>
      <c r="I4372">
        <v>4</v>
      </c>
      <c r="J4372" t="s">
        <v>2640</v>
      </c>
      <c r="K4372" t="s">
        <v>2835</v>
      </c>
      <c r="L4372" t="s">
        <v>4984</v>
      </c>
      <c r="M4372" t="s">
        <v>3106</v>
      </c>
      <c r="N4372" t="s">
        <v>24</v>
      </c>
      <c r="O4372">
        <v>3779661.0169491498</v>
      </c>
      <c r="P4372">
        <v>15118644.067796599</v>
      </c>
      <c r="Q4372">
        <v>1511864.4067796599</v>
      </c>
      <c r="R4372">
        <v>16630508.4745763</v>
      </c>
      <c r="S4372" t="s">
        <v>25</v>
      </c>
      <c r="T4372" t="s">
        <v>25</v>
      </c>
      <c r="U4372" t="s">
        <v>4985</v>
      </c>
      <c r="V4372">
        <v>415000000</v>
      </c>
      <c r="W4372" t="s">
        <v>25</v>
      </c>
      <c r="X4372" t="s">
        <v>25</v>
      </c>
    </row>
    <row r="4373" spans="1:24" x14ac:dyDescent="0.3">
      <c r="A4373" s="5">
        <v>4370</v>
      </c>
      <c r="B4373" t="s">
        <v>4983</v>
      </c>
      <c r="C4373" s="10">
        <v>43691</v>
      </c>
      <c r="D4373" t="s">
        <v>178</v>
      </c>
      <c r="E4373" t="s">
        <v>3104</v>
      </c>
      <c r="F4373" t="s">
        <v>289</v>
      </c>
      <c r="G4373" t="s">
        <v>249</v>
      </c>
      <c r="H4373" t="s">
        <v>3112</v>
      </c>
      <c r="I4373">
        <v>24</v>
      </c>
      <c r="J4373" t="s">
        <v>2640</v>
      </c>
      <c r="K4373" t="s">
        <v>2835</v>
      </c>
      <c r="L4373" t="s">
        <v>4984</v>
      </c>
      <c r="M4373" t="s">
        <v>3106</v>
      </c>
      <c r="N4373" t="s">
        <v>24</v>
      </c>
      <c r="O4373">
        <v>629943.502824859</v>
      </c>
      <c r="P4373">
        <v>15118644.067796599</v>
      </c>
      <c r="Q4373">
        <v>1511864.4067796599</v>
      </c>
      <c r="R4373">
        <v>16630508.4745763</v>
      </c>
      <c r="S4373" t="s">
        <v>25</v>
      </c>
      <c r="T4373" t="s">
        <v>25</v>
      </c>
      <c r="U4373" t="s">
        <v>4985</v>
      </c>
      <c r="V4373">
        <v>415000000</v>
      </c>
      <c r="W4373" t="s">
        <v>25</v>
      </c>
      <c r="X4373" t="s">
        <v>25</v>
      </c>
    </row>
    <row r="4374" spans="1:24" x14ac:dyDescent="0.3">
      <c r="A4374" s="5">
        <v>4371</v>
      </c>
      <c r="B4374" t="s">
        <v>4983</v>
      </c>
      <c r="C4374" s="10">
        <v>43691</v>
      </c>
      <c r="D4374" t="s">
        <v>179</v>
      </c>
      <c r="E4374" t="s">
        <v>3104</v>
      </c>
      <c r="F4374" t="s">
        <v>289</v>
      </c>
      <c r="G4374" t="s">
        <v>249</v>
      </c>
      <c r="H4374" t="s">
        <v>3113</v>
      </c>
      <c r="I4374">
        <v>10</v>
      </c>
      <c r="J4374" t="s">
        <v>2640</v>
      </c>
      <c r="K4374" t="s">
        <v>2835</v>
      </c>
      <c r="L4374" t="s">
        <v>4984</v>
      </c>
      <c r="M4374" t="s">
        <v>3106</v>
      </c>
      <c r="N4374" t="s">
        <v>24</v>
      </c>
      <c r="O4374">
        <v>1511864.4067796599</v>
      </c>
      <c r="P4374">
        <v>15118644.067796599</v>
      </c>
      <c r="Q4374">
        <v>1511864.4067796599</v>
      </c>
      <c r="R4374">
        <v>16630508.4745763</v>
      </c>
      <c r="S4374" t="s">
        <v>25</v>
      </c>
      <c r="T4374" t="s">
        <v>25</v>
      </c>
      <c r="U4374" t="s">
        <v>4985</v>
      </c>
      <c r="V4374">
        <v>415000000</v>
      </c>
      <c r="W4374" t="s">
        <v>25</v>
      </c>
      <c r="X4374" t="s">
        <v>25</v>
      </c>
    </row>
    <row r="4375" spans="1:24" x14ac:dyDescent="0.3">
      <c r="A4375" s="5">
        <v>4372</v>
      </c>
      <c r="B4375" t="s">
        <v>4983</v>
      </c>
      <c r="C4375" s="10">
        <v>43691</v>
      </c>
      <c r="D4375" t="s">
        <v>445</v>
      </c>
      <c r="E4375" t="s">
        <v>3104</v>
      </c>
      <c r="F4375" t="s">
        <v>289</v>
      </c>
      <c r="G4375" t="s">
        <v>249</v>
      </c>
      <c r="H4375" t="s">
        <v>3114</v>
      </c>
      <c r="I4375">
        <v>6</v>
      </c>
      <c r="J4375" t="s">
        <v>2137</v>
      </c>
      <c r="K4375" t="s">
        <v>2835</v>
      </c>
      <c r="L4375" t="s">
        <v>4984</v>
      </c>
      <c r="M4375" t="s">
        <v>3106</v>
      </c>
      <c r="N4375" t="s">
        <v>24</v>
      </c>
      <c r="O4375">
        <v>2519774.0112994402</v>
      </c>
      <c r="P4375">
        <v>15118644.067796599</v>
      </c>
      <c r="Q4375">
        <v>1511864.4067796599</v>
      </c>
      <c r="R4375">
        <v>16630508.4745763</v>
      </c>
      <c r="S4375" t="s">
        <v>25</v>
      </c>
      <c r="T4375" t="s">
        <v>25</v>
      </c>
      <c r="U4375" t="s">
        <v>4985</v>
      </c>
      <c r="V4375">
        <v>415000000</v>
      </c>
      <c r="W4375" t="s">
        <v>25</v>
      </c>
      <c r="X4375" t="s">
        <v>25</v>
      </c>
    </row>
    <row r="4376" spans="1:24" x14ac:dyDescent="0.3">
      <c r="A4376" s="5">
        <v>4373</v>
      </c>
      <c r="B4376" t="s">
        <v>4983</v>
      </c>
      <c r="C4376" s="10">
        <v>43691</v>
      </c>
      <c r="D4376" t="s">
        <v>178</v>
      </c>
      <c r="E4376" t="s">
        <v>3104</v>
      </c>
      <c r="F4376" t="s">
        <v>289</v>
      </c>
      <c r="G4376" t="s">
        <v>249</v>
      </c>
      <c r="H4376" t="s">
        <v>3115</v>
      </c>
      <c r="I4376">
        <v>60</v>
      </c>
      <c r="J4376" t="s">
        <v>164</v>
      </c>
      <c r="K4376" t="s">
        <v>2835</v>
      </c>
      <c r="L4376" t="s">
        <v>4984</v>
      </c>
      <c r="M4376" t="s">
        <v>3106</v>
      </c>
      <c r="N4376" t="s">
        <v>24</v>
      </c>
      <c r="O4376">
        <v>251977.40112994399</v>
      </c>
      <c r="P4376">
        <v>15118644.067796599</v>
      </c>
      <c r="Q4376">
        <v>1511864.4067796599</v>
      </c>
      <c r="R4376">
        <v>16630508.4745763</v>
      </c>
      <c r="S4376" t="s">
        <v>25</v>
      </c>
      <c r="T4376" t="s">
        <v>25</v>
      </c>
      <c r="U4376" t="s">
        <v>4985</v>
      </c>
      <c r="V4376">
        <v>415000000</v>
      </c>
      <c r="W4376" t="s">
        <v>25</v>
      </c>
      <c r="X4376" t="s">
        <v>25</v>
      </c>
    </row>
    <row r="4377" spans="1:24" x14ac:dyDescent="0.3">
      <c r="A4377" s="5">
        <v>4374</v>
      </c>
      <c r="B4377" t="s">
        <v>4983</v>
      </c>
      <c r="C4377" s="10">
        <v>43691</v>
      </c>
      <c r="D4377" t="s">
        <v>179</v>
      </c>
      <c r="E4377" t="s">
        <v>3104</v>
      </c>
      <c r="F4377" t="s">
        <v>289</v>
      </c>
      <c r="G4377" t="s">
        <v>249</v>
      </c>
      <c r="H4377" t="s">
        <v>3116</v>
      </c>
      <c r="I4377">
        <v>1</v>
      </c>
      <c r="J4377" t="s">
        <v>3117</v>
      </c>
      <c r="K4377" t="s">
        <v>2835</v>
      </c>
      <c r="L4377" t="s">
        <v>4984</v>
      </c>
      <c r="M4377" t="s">
        <v>3106</v>
      </c>
      <c r="N4377" t="s">
        <v>24</v>
      </c>
      <c r="O4377">
        <v>15118644.067796599</v>
      </c>
      <c r="P4377">
        <v>15118644.067796599</v>
      </c>
      <c r="Q4377">
        <v>1511864.4067796599</v>
      </c>
      <c r="R4377">
        <v>16630508.4745763</v>
      </c>
      <c r="S4377" t="s">
        <v>25</v>
      </c>
      <c r="T4377" t="s">
        <v>25</v>
      </c>
      <c r="U4377" t="s">
        <v>4985</v>
      </c>
      <c r="V4377">
        <v>415000000</v>
      </c>
      <c r="W4377" t="s">
        <v>25</v>
      </c>
      <c r="X4377" t="s">
        <v>25</v>
      </c>
    </row>
    <row r="4378" spans="1:24" x14ac:dyDescent="0.3">
      <c r="A4378" s="5">
        <v>4375</v>
      </c>
      <c r="B4378" t="s">
        <v>4983</v>
      </c>
      <c r="C4378" s="10">
        <v>43691</v>
      </c>
      <c r="D4378" t="s">
        <v>445</v>
      </c>
      <c r="E4378" t="s">
        <v>3104</v>
      </c>
      <c r="F4378" t="s">
        <v>289</v>
      </c>
      <c r="G4378" t="s">
        <v>249</v>
      </c>
      <c r="H4378" t="s">
        <v>3118</v>
      </c>
      <c r="I4378">
        <v>2</v>
      </c>
      <c r="J4378" t="s">
        <v>63</v>
      </c>
      <c r="K4378" t="s">
        <v>2835</v>
      </c>
      <c r="L4378" t="s">
        <v>4984</v>
      </c>
      <c r="M4378" t="s">
        <v>3106</v>
      </c>
      <c r="N4378" t="s">
        <v>24</v>
      </c>
      <c r="O4378">
        <v>7559322.0338983098</v>
      </c>
      <c r="P4378">
        <v>15118644.067796599</v>
      </c>
      <c r="Q4378">
        <v>1511864.4067796599</v>
      </c>
      <c r="R4378">
        <v>16630508.4745763</v>
      </c>
      <c r="S4378" t="s">
        <v>25</v>
      </c>
      <c r="T4378" t="s">
        <v>25</v>
      </c>
      <c r="U4378" t="s">
        <v>4985</v>
      </c>
      <c r="V4378">
        <v>415000000</v>
      </c>
      <c r="W4378" t="s">
        <v>25</v>
      </c>
      <c r="X4378" t="s">
        <v>25</v>
      </c>
    </row>
    <row r="4379" spans="1:24" x14ac:dyDescent="0.3">
      <c r="A4379" s="5">
        <v>4376</v>
      </c>
      <c r="B4379" t="s">
        <v>4983</v>
      </c>
      <c r="C4379" s="10">
        <v>43691</v>
      </c>
      <c r="D4379" t="s">
        <v>178</v>
      </c>
      <c r="E4379" t="s">
        <v>3104</v>
      </c>
      <c r="F4379" t="s">
        <v>289</v>
      </c>
      <c r="G4379" t="s">
        <v>249</v>
      </c>
      <c r="H4379" t="s">
        <v>2852</v>
      </c>
      <c r="I4379">
        <v>3</v>
      </c>
      <c r="J4379" t="s">
        <v>63</v>
      </c>
      <c r="K4379" t="s">
        <v>2835</v>
      </c>
      <c r="L4379" t="s">
        <v>4984</v>
      </c>
      <c r="M4379" t="s">
        <v>3106</v>
      </c>
      <c r="N4379" t="s">
        <v>24</v>
      </c>
      <c r="O4379">
        <v>5039548.0225988701</v>
      </c>
      <c r="P4379">
        <v>15118644.067796599</v>
      </c>
      <c r="Q4379">
        <v>1511864.4067796599</v>
      </c>
      <c r="R4379">
        <v>16630508.4745763</v>
      </c>
      <c r="S4379" t="s">
        <v>25</v>
      </c>
      <c r="T4379" t="s">
        <v>25</v>
      </c>
      <c r="U4379" t="s">
        <v>4985</v>
      </c>
      <c r="V4379">
        <v>415000000</v>
      </c>
      <c r="W4379" t="s">
        <v>25</v>
      </c>
      <c r="X4379" t="s">
        <v>25</v>
      </c>
    </row>
    <row r="4380" spans="1:24" x14ac:dyDescent="0.3">
      <c r="A4380" s="5">
        <v>4377</v>
      </c>
      <c r="B4380" t="s">
        <v>4983</v>
      </c>
      <c r="C4380" s="10">
        <v>43691</v>
      </c>
      <c r="D4380" t="s">
        <v>179</v>
      </c>
      <c r="E4380" t="s">
        <v>3104</v>
      </c>
      <c r="F4380" t="s">
        <v>289</v>
      </c>
      <c r="G4380" t="s">
        <v>249</v>
      </c>
      <c r="H4380" t="s">
        <v>2854</v>
      </c>
      <c r="I4380">
        <v>4</v>
      </c>
      <c r="J4380" t="s">
        <v>2855</v>
      </c>
      <c r="K4380" t="s">
        <v>2835</v>
      </c>
      <c r="L4380" t="s">
        <v>4984</v>
      </c>
      <c r="M4380" t="s">
        <v>3106</v>
      </c>
      <c r="N4380" t="s">
        <v>24</v>
      </c>
      <c r="O4380">
        <v>3779661.0169491498</v>
      </c>
      <c r="P4380">
        <v>15118644.067796599</v>
      </c>
      <c r="Q4380">
        <v>1511864.4067796599</v>
      </c>
      <c r="R4380">
        <v>16630508.4745763</v>
      </c>
      <c r="S4380" t="s">
        <v>25</v>
      </c>
      <c r="T4380" t="s">
        <v>25</v>
      </c>
      <c r="U4380" t="s">
        <v>4985</v>
      </c>
      <c r="V4380">
        <v>415000000</v>
      </c>
      <c r="W4380" t="s">
        <v>25</v>
      </c>
      <c r="X4380" t="s">
        <v>25</v>
      </c>
    </row>
    <row r="4381" spans="1:24" x14ac:dyDescent="0.3">
      <c r="A4381" s="5">
        <v>4378</v>
      </c>
      <c r="B4381" t="s">
        <v>4983</v>
      </c>
      <c r="C4381" s="10">
        <v>43691</v>
      </c>
      <c r="D4381" t="s">
        <v>445</v>
      </c>
      <c r="E4381" t="s">
        <v>3104</v>
      </c>
      <c r="F4381" t="s">
        <v>289</v>
      </c>
      <c r="G4381" t="s">
        <v>249</v>
      </c>
      <c r="H4381" t="s">
        <v>3119</v>
      </c>
      <c r="I4381">
        <v>3</v>
      </c>
      <c r="J4381" t="s">
        <v>63</v>
      </c>
      <c r="K4381" t="s">
        <v>2835</v>
      </c>
      <c r="L4381" t="s">
        <v>4984</v>
      </c>
      <c r="M4381" t="s">
        <v>3106</v>
      </c>
      <c r="N4381" t="s">
        <v>24</v>
      </c>
      <c r="O4381">
        <v>5039548.0225988701</v>
      </c>
      <c r="P4381">
        <v>15118644.067796599</v>
      </c>
      <c r="Q4381">
        <v>1511864.4067796599</v>
      </c>
      <c r="R4381">
        <v>16630508.4745763</v>
      </c>
      <c r="S4381" t="s">
        <v>25</v>
      </c>
      <c r="T4381" t="s">
        <v>25</v>
      </c>
      <c r="U4381" t="s">
        <v>4985</v>
      </c>
      <c r="V4381">
        <v>415000000</v>
      </c>
      <c r="W4381" t="s">
        <v>25</v>
      </c>
      <c r="X4381" t="s">
        <v>25</v>
      </c>
    </row>
    <row r="4382" spans="1:24" x14ac:dyDescent="0.3">
      <c r="A4382" s="5">
        <v>4379</v>
      </c>
      <c r="B4382" t="s">
        <v>4983</v>
      </c>
      <c r="C4382" s="10">
        <v>43691</v>
      </c>
      <c r="D4382" t="s">
        <v>178</v>
      </c>
      <c r="E4382" t="s">
        <v>3104</v>
      </c>
      <c r="F4382" t="s">
        <v>289</v>
      </c>
      <c r="G4382" t="s">
        <v>249</v>
      </c>
      <c r="H4382" t="s">
        <v>3120</v>
      </c>
      <c r="I4382">
        <v>16</v>
      </c>
      <c r="J4382" t="s">
        <v>2640</v>
      </c>
      <c r="K4382" t="s">
        <v>2835</v>
      </c>
      <c r="L4382" t="s">
        <v>4984</v>
      </c>
      <c r="M4382" t="s">
        <v>3106</v>
      </c>
      <c r="N4382" t="s">
        <v>24</v>
      </c>
      <c r="O4382">
        <v>944915.25423728803</v>
      </c>
      <c r="P4382">
        <v>15118644.067796599</v>
      </c>
      <c r="Q4382">
        <v>1511864.4067796599</v>
      </c>
      <c r="R4382">
        <v>16630508.4745763</v>
      </c>
      <c r="S4382" t="s">
        <v>25</v>
      </c>
      <c r="T4382" t="s">
        <v>25</v>
      </c>
      <c r="U4382" t="s">
        <v>4985</v>
      </c>
      <c r="V4382">
        <v>415000000</v>
      </c>
      <c r="W4382" t="s">
        <v>25</v>
      </c>
      <c r="X4382" t="s">
        <v>25</v>
      </c>
    </row>
    <row r="4383" spans="1:24" x14ac:dyDescent="0.3">
      <c r="A4383" s="5">
        <v>4380</v>
      </c>
      <c r="B4383" t="s">
        <v>4983</v>
      </c>
      <c r="C4383" s="10">
        <v>43691</v>
      </c>
      <c r="D4383" t="s">
        <v>179</v>
      </c>
      <c r="E4383" t="s">
        <v>3104</v>
      </c>
      <c r="F4383" t="s">
        <v>289</v>
      </c>
      <c r="G4383" t="s">
        <v>249</v>
      </c>
      <c r="H4383" t="s">
        <v>3121</v>
      </c>
      <c r="I4383">
        <v>4</v>
      </c>
      <c r="J4383" t="s">
        <v>2640</v>
      </c>
      <c r="K4383" t="s">
        <v>2835</v>
      </c>
      <c r="L4383" t="s">
        <v>4984</v>
      </c>
      <c r="M4383" t="s">
        <v>3106</v>
      </c>
      <c r="N4383" t="s">
        <v>24</v>
      </c>
      <c r="O4383">
        <v>3779661.0169491498</v>
      </c>
      <c r="P4383">
        <v>15118644.067796599</v>
      </c>
      <c r="Q4383">
        <v>1511864.4067796599</v>
      </c>
      <c r="R4383">
        <v>16630508.4745763</v>
      </c>
      <c r="S4383" t="s">
        <v>25</v>
      </c>
      <c r="T4383" t="s">
        <v>25</v>
      </c>
      <c r="U4383" t="s">
        <v>4985</v>
      </c>
      <c r="V4383">
        <v>415000000</v>
      </c>
      <c r="W4383" t="s">
        <v>25</v>
      </c>
      <c r="X4383" t="s">
        <v>25</v>
      </c>
    </row>
    <row r="4384" spans="1:24" x14ac:dyDescent="0.3">
      <c r="A4384" s="5">
        <v>4381</v>
      </c>
      <c r="B4384" t="s">
        <v>4983</v>
      </c>
      <c r="C4384" s="10">
        <v>43691</v>
      </c>
      <c r="D4384" t="s">
        <v>445</v>
      </c>
      <c r="E4384" t="s">
        <v>3104</v>
      </c>
      <c r="F4384" t="s">
        <v>289</v>
      </c>
      <c r="G4384" t="s">
        <v>249</v>
      </c>
      <c r="H4384" t="s">
        <v>2859</v>
      </c>
      <c r="I4384">
        <v>24</v>
      </c>
      <c r="J4384" t="s">
        <v>2640</v>
      </c>
      <c r="K4384" t="s">
        <v>2835</v>
      </c>
      <c r="L4384" t="s">
        <v>4984</v>
      </c>
      <c r="M4384" t="s">
        <v>3106</v>
      </c>
      <c r="N4384" t="s">
        <v>24</v>
      </c>
      <c r="O4384">
        <v>629943.502824859</v>
      </c>
      <c r="P4384">
        <v>15118644.067796599</v>
      </c>
      <c r="Q4384">
        <v>1511864.4067796599</v>
      </c>
      <c r="R4384">
        <v>16630508.4745763</v>
      </c>
      <c r="S4384" t="s">
        <v>25</v>
      </c>
      <c r="T4384" t="s">
        <v>25</v>
      </c>
      <c r="U4384" t="s">
        <v>4985</v>
      </c>
      <c r="V4384">
        <v>415000000</v>
      </c>
      <c r="W4384" t="s">
        <v>25</v>
      </c>
      <c r="X4384" t="s">
        <v>25</v>
      </c>
    </row>
    <row r="4385" spans="1:24" x14ac:dyDescent="0.3">
      <c r="A4385" s="5">
        <v>4382</v>
      </c>
      <c r="B4385" t="s">
        <v>4983</v>
      </c>
      <c r="C4385" s="10">
        <v>43691</v>
      </c>
      <c r="D4385" t="s">
        <v>178</v>
      </c>
      <c r="E4385" t="s">
        <v>3104</v>
      </c>
      <c r="F4385" t="s">
        <v>289</v>
      </c>
      <c r="G4385" t="s">
        <v>249</v>
      </c>
      <c r="H4385" t="s">
        <v>3122</v>
      </c>
      <c r="I4385">
        <v>18</v>
      </c>
      <c r="J4385" t="s">
        <v>2640</v>
      </c>
      <c r="K4385" t="s">
        <v>2835</v>
      </c>
      <c r="L4385" t="s">
        <v>4984</v>
      </c>
      <c r="M4385" t="s">
        <v>3106</v>
      </c>
      <c r="N4385" t="s">
        <v>24</v>
      </c>
      <c r="O4385">
        <v>839924.67043314502</v>
      </c>
      <c r="P4385">
        <v>15118644.067796599</v>
      </c>
      <c r="Q4385">
        <v>1511864.4067796599</v>
      </c>
      <c r="R4385">
        <v>16630508.4745763</v>
      </c>
      <c r="S4385" t="s">
        <v>25</v>
      </c>
      <c r="T4385" t="s">
        <v>25</v>
      </c>
      <c r="U4385" t="s">
        <v>4985</v>
      </c>
      <c r="V4385">
        <v>415000000</v>
      </c>
      <c r="W4385" t="s">
        <v>25</v>
      </c>
      <c r="X4385" t="s">
        <v>25</v>
      </c>
    </row>
    <row r="4386" spans="1:24" x14ac:dyDescent="0.3">
      <c r="A4386" s="5">
        <v>4383</v>
      </c>
      <c r="B4386" t="s">
        <v>4983</v>
      </c>
      <c r="C4386" s="10">
        <v>43691</v>
      </c>
      <c r="D4386" t="s">
        <v>179</v>
      </c>
      <c r="E4386" t="s">
        <v>3104</v>
      </c>
      <c r="F4386" t="s">
        <v>289</v>
      </c>
      <c r="G4386" t="s">
        <v>249</v>
      </c>
      <c r="H4386" t="s">
        <v>2865</v>
      </c>
      <c r="I4386">
        <v>8</v>
      </c>
      <c r="J4386" t="s">
        <v>2640</v>
      </c>
      <c r="K4386" t="s">
        <v>2835</v>
      </c>
      <c r="L4386" t="s">
        <v>4984</v>
      </c>
      <c r="M4386" t="s">
        <v>3106</v>
      </c>
      <c r="N4386" t="s">
        <v>24</v>
      </c>
      <c r="O4386">
        <v>1889830.50847458</v>
      </c>
      <c r="P4386">
        <v>15118644.067796599</v>
      </c>
      <c r="Q4386">
        <v>1511864.4067796599</v>
      </c>
      <c r="R4386">
        <v>16630508.4745763</v>
      </c>
      <c r="S4386" t="s">
        <v>25</v>
      </c>
      <c r="T4386" t="s">
        <v>25</v>
      </c>
      <c r="U4386" t="s">
        <v>4985</v>
      </c>
      <c r="V4386">
        <v>415000000</v>
      </c>
      <c r="W4386" t="s">
        <v>25</v>
      </c>
      <c r="X4386" t="s">
        <v>25</v>
      </c>
    </row>
    <row r="4387" spans="1:24" x14ac:dyDescent="0.3">
      <c r="A4387" s="5">
        <v>4384</v>
      </c>
      <c r="B4387" t="s">
        <v>4983</v>
      </c>
      <c r="C4387" s="10">
        <v>43691</v>
      </c>
      <c r="D4387" t="s">
        <v>445</v>
      </c>
      <c r="E4387" t="s">
        <v>3104</v>
      </c>
      <c r="F4387" t="s">
        <v>289</v>
      </c>
      <c r="G4387" t="s">
        <v>249</v>
      </c>
      <c r="H4387" t="s">
        <v>2866</v>
      </c>
      <c r="I4387">
        <v>9</v>
      </c>
      <c r="J4387" t="s">
        <v>2640</v>
      </c>
      <c r="K4387" t="s">
        <v>2835</v>
      </c>
      <c r="L4387" t="s">
        <v>4984</v>
      </c>
      <c r="M4387" t="s">
        <v>3106</v>
      </c>
      <c r="N4387" t="s">
        <v>24</v>
      </c>
      <c r="O4387">
        <v>1679849.34086629</v>
      </c>
      <c r="P4387">
        <v>15118644.067796599</v>
      </c>
      <c r="Q4387">
        <v>1511864.4067796599</v>
      </c>
      <c r="R4387">
        <v>16630508.4745763</v>
      </c>
      <c r="S4387" t="s">
        <v>25</v>
      </c>
      <c r="T4387" t="s">
        <v>25</v>
      </c>
      <c r="U4387" t="s">
        <v>4985</v>
      </c>
      <c r="V4387">
        <v>415000000</v>
      </c>
      <c r="W4387" t="s">
        <v>25</v>
      </c>
      <c r="X4387" t="s">
        <v>25</v>
      </c>
    </row>
    <row r="4388" spans="1:24" x14ac:dyDescent="0.3">
      <c r="A4388" s="5">
        <v>4385</v>
      </c>
      <c r="B4388" t="s">
        <v>4983</v>
      </c>
      <c r="C4388" s="10">
        <v>43691</v>
      </c>
      <c r="D4388" t="s">
        <v>178</v>
      </c>
      <c r="E4388" t="s">
        <v>3104</v>
      </c>
      <c r="F4388" t="s">
        <v>289</v>
      </c>
      <c r="G4388" t="s">
        <v>249</v>
      </c>
      <c r="H4388" t="s">
        <v>2867</v>
      </c>
      <c r="I4388">
        <v>4</v>
      </c>
      <c r="J4388" t="s">
        <v>2640</v>
      </c>
      <c r="K4388" t="s">
        <v>2835</v>
      </c>
      <c r="L4388" t="s">
        <v>4984</v>
      </c>
      <c r="M4388" t="s">
        <v>3106</v>
      </c>
      <c r="N4388" t="s">
        <v>24</v>
      </c>
      <c r="O4388">
        <v>3779661.0169491498</v>
      </c>
      <c r="P4388">
        <v>15118644.067796599</v>
      </c>
      <c r="Q4388">
        <v>1511864.4067796599</v>
      </c>
      <c r="R4388">
        <v>16630508.4745763</v>
      </c>
      <c r="S4388" t="s">
        <v>25</v>
      </c>
      <c r="T4388" t="s">
        <v>25</v>
      </c>
      <c r="U4388" t="s">
        <v>4985</v>
      </c>
      <c r="V4388">
        <v>415000000</v>
      </c>
      <c r="W4388" t="s">
        <v>25</v>
      </c>
      <c r="X4388" t="s">
        <v>25</v>
      </c>
    </row>
    <row r="4389" spans="1:24" x14ac:dyDescent="0.3">
      <c r="A4389" s="5">
        <v>4386</v>
      </c>
      <c r="B4389" t="s">
        <v>4983</v>
      </c>
      <c r="C4389" s="10">
        <v>43691</v>
      </c>
      <c r="D4389" t="s">
        <v>179</v>
      </c>
      <c r="E4389" t="s">
        <v>3104</v>
      </c>
      <c r="F4389" t="s">
        <v>289</v>
      </c>
      <c r="G4389" t="s">
        <v>249</v>
      </c>
      <c r="H4389" t="s">
        <v>3123</v>
      </c>
      <c r="I4389">
        <v>2</v>
      </c>
      <c r="J4389" t="s">
        <v>2640</v>
      </c>
      <c r="K4389" t="s">
        <v>2835</v>
      </c>
      <c r="L4389" t="s">
        <v>4984</v>
      </c>
      <c r="M4389" t="s">
        <v>3106</v>
      </c>
      <c r="N4389" t="s">
        <v>24</v>
      </c>
      <c r="O4389">
        <v>7559322.0338983098</v>
      </c>
      <c r="P4389">
        <v>15118644.067796599</v>
      </c>
      <c r="Q4389">
        <v>1511864.4067796599</v>
      </c>
      <c r="R4389">
        <v>16630508.4745763</v>
      </c>
      <c r="S4389" t="s">
        <v>25</v>
      </c>
      <c r="T4389" t="s">
        <v>25</v>
      </c>
      <c r="U4389" t="s">
        <v>4985</v>
      </c>
      <c r="V4389">
        <v>415000000</v>
      </c>
      <c r="W4389" t="s">
        <v>25</v>
      </c>
      <c r="X4389" t="s">
        <v>25</v>
      </c>
    </row>
    <row r="4390" spans="1:24" x14ac:dyDescent="0.3">
      <c r="A4390" s="5">
        <v>4387</v>
      </c>
      <c r="B4390" t="s">
        <v>4983</v>
      </c>
      <c r="C4390" s="10">
        <v>43691</v>
      </c>
      <c r="D4390" t="s">
        <v>445</v>
      </c>
      <c r="E4390" t="s">
        <v>3104</v>
      </c>
      <c r="F4390" t="s">
        <v>289</v>
      </c>
      <c r="G4390" t="s">
        <v>249</v>
      </c>
      <c r="H4390" t="s">
        <v>2869</v>
      </c>
      <c r="I4390">
        <v>5</v>
      </c>
      <c r="J4390" t="s">
        <v>2640</v>
      </c>
      <c r="K4390" t="s">
        <v>2835</v>
      </c>
      <c r="L4390" t="s">
        <v>4984</v>
      </c>
      <c r="M4390" t="s">
        <v>3106</v>
      </c>
      <c r="N4390" t="s">
        <v>24</v>
      </c>
      <c r="O4390">
        <v>3023728.8135593198</v>
      </c>
      <c r="P4390">
        <v>15118644.067796599</v>
      </c>
      <c r="Q4390">
        <v>1511864.4067796599</v>
      </c>
      <c r="R4390">
        <v>16630508.4745763</v>
      </c>
      <c r="S4390" t="s">
        <v>25</v>
      </c>
      <c r="T4390" t="s">
        <v>25</v>
      </c>
      <c r="U4390" t="s">
        <v>4985</v>
      </c>
      <c r="V4390">
        <v>415000000</v>
      </c>
      <c r="W4390" t="s">
        <v>25</v>
      </c>
      <c r="X4390" t="s">
        <v>25</v>
      </c>
    </row>
    <row r="4391" spans="1:24" x14ac:dyDescent="0.3">
      <c r="A4391" s="5">
        <v>4388</v>
      </c>
      <c r="B4391" t="s">
        <v>4983</v>
      </c>
      <c r="C4391" s="10">
        <v>43691</v>
      </c>
      <c r="D4391" t="s">
        <v>178</v>
      </c>
      <c r="E4391" t="s">
        <v>3104</v>
      </c>
      <c r="F4391" t="s">
        <v>289</v>
      </c>
      <c r="G4391" t="s">
        <v>249</v>
      </c>
      <c r="H4391" t="s">
        <v>3124</v>
      </c>
      <c r="I4391">
        <v>2</v>
      </c>
      <c r="J4391" t="s">
        <v>2845</v>
      </c>
      <c r="K4391" t="s">
        <v>2835</v>
      </c>
      <c r="L4391" t="s">
        <v>4984</v>
      </c>
      <c r="M4391" t="s">
        <v>3106</v>
      </c>
      <c r="N4391" t="s">
        <v>24</v>
      </c>
      <c r="O4391">
        <v>7559322.0338983098</v>
      </c>
      <c r="P4391">
        <v>15118644.067796599</v>
      </c>
      <c r="Q4391">
        <v>1511864.4067796599</v>
      </c>
      <c r="R4391">
        <v>16630508.4745763</v>
      </c>
      <c r="S4391" t="s">
        <v>25</v>
      </c>
      <c r="T4391" t="s">
        <v>25</v>
      </c>
      <c r="U4391" t="s">
        <v>4985</v>
      </c>
      <c r="V4391">
        <v>415000000</v>
      </c>
      <c r="W4391" t="s">
        <v>25</v>
      </c>
      <c r="X4391" t="s">
        <v>25</v>
      </c>
    </row>
    <row r="4392" spans="1:24" x14ac:dyDescent="0.3">
      <c r="A4392" s="5">
        <v>4389</v>
      </c>
      <c r="B4392" t="s">
        <v>4983</v>
      </c>
      <c r="C4392" s="10">
        <v>43691</v>
      </c>
      <c r="D4392" t="s">
        <v>179</v>
      </c>
      <c r="E4392" t="s">
        <v>3104</v>
      </c>
      <c r="F4392" t="s">
        <v>289</v>
      </c>
      <c r="G4392" t="s">
        <v>249</v>
      </c>
      <c r="H4392" t="s">
        <v>2871</v>
      </c>
      <c r="I4392">
        <v>20</v>
      </c>
      <c r="J4392" t="s">
        <v>2137</v>
      </c>
      <c r="K4392" t="s">
        <v>2835</v>
      </c>
      <c r="L4392" t="s">
        <v>4984</v>
      </c>
      <c r="M4392" t="s">
        <v>3106</v>
      </c>
      <c r="N4392" t="s">
        <v>24</v>
      </c>
      <c r="O4392">
        <v>755932.20338982996</v>
      </c>
      <c r="P4392">
        <v>15118644.067796599</v>
      </c>
      <c r="Q4392">
        <v>1511864.4067796599</v>
      </c>
      <c r="R4392">
        <v>16630508.4745763</v>
      </c>
      <c r="S4392" t="s">
        <v>25</v>
      </c>
      <c r="T4392" t="s">
        <v>25</v>
      </c>
      <c r="U4392" t="s">
        <v>4985</v>
      </c>
      <c r="V4392">
        <v>415000000</v>
      </c>
      <c r="W4392" t="s">
        <v>25</v>
      </c>
      <c r="X4392" t="s">
        <v>25</v>
      </c>
    </row>
    <row r="4393" spans="1:24" x14ac:dyDescent="0.3">
      <c r="A4393" s="5">
        <v>4390</v>
      </c>
      <c r="B4393" t="s">
        <v>4983</v>
      </c>
      <c r="C4393" s="10">
        <v>43691</v>
      </c>
      <c r="D4393" t="s">
        <v>445</v>
      </c>
      <c r="E4393" t="s">
        <v>3104</v>
      </c>
      <c r="F4393" t="s">
        <v>289</v>
      </c>
      <c r="G4393" t="s">
        <v>249</v>
      </c>
      <c r="H4393" t="s">
        <v>3125</v>
      </c>
      <c r="I4393">
        <v>1</v>
      </c>
      <c r="J4393" t="s">
        <v>36</v>
      </c>
      <c r="K4393" t="s">
        <v>2835</v>
      </c>
      <c r="L4393" t="s">
        <v>4984</v>
      </c>
      <c r="M4393" t="s">
        <v>3106</v>
      </c>
      <c r="N4393" t="s">
        <v>24</v>
      </c>
      <c r="O4393">
        <v>15118644.067796599</v>
      </c>
      <c r="P4393">
        <v>15118644.067796599</v>
      </c>
      <c r="Q4393">
        <v>1511864.4067796599</v>
      </c>
      <c r="R4393">
        <v>16630508.4745763</v>
      </c>
      <c r="S4393" t="s">
        <v>25</v>
      </c>
      <c r="T4393" t="s">
        <v>25</v>
      </c>
      <c r="U4393" t="s">
        <v>4985</v>
      </c>
      <c r="V4393">
        <v>415000000</v>
      </c>
      <c r="W4393" t="s">
        <v>25</v>
      </c>
      <c r="X4393" t="s">
        <v>25</v>
      </c>
    </row>
    <row r="4394" spans="1:24" x14ac:dyDescent="0.3">
      <c r="A4394" s="5">
        <v>4391</v>
      </c>
      <c r="B4394" t="s">
        <v>4983</v>
      </c>
      <c r="C4394" s="10">
        <v>43691</v>
      </c>
      <c r="D4394" t="s">
        <v>178</v>
      </c>
      <c r="E4394" t="s">
        <v>3104</v>
      </c>
      <c r="F4394" t="s">
        <v>289</v>
      </c>
      <c r="G4394" t="s">
        <v>249</v>
      </c>
      <c r="H4394" t="s">
        <v>3126</v>
      </c>
      <c r="I4394">
        <v>2</v>
      </c>
      <c r="J4394" t="s">
        <v>2137</v>
      </c>
      <c r="K4394" t="s">
        <v>2835</v>
      </c>
      <c r="L4394" t="s">
        <v>4984</v>
      </c>
      <c r="M4394" t="s">
        <v>3106</v>
      </c>
      <c r="N4394" t="s">
        <v>24</v>
      </c>
      <c r="O4394">
        <v>7559322.0338983098</v>
      </c>
      <c r="P4394">
        <v>15118644.067796599</v>
      </c>
      <c r="Q4394">
        <v>1511864.4067796599</v>
      </c>
      <c r="R4394">
        <v>16630508.4745763</v>
      </c>
      <c r="S4394" t="s">
        <v>25</v>
      </c>
      <c r="T4394" t="s">
        <v>25</v>
      </c>
      <c r="U4394" t="s">
        <v>4985</v>
      </c>
      <c r="V4394">
        <v>415000000</v>
      </c>
      <c r="W4394" t="s">
        <v>25</v>
      </c>
      <c r="X4394" t="s">
        <v>25</v>
      </c>
    </row>
    <row r="4395" spans="1:24" x14ac:dyDescent="0.3">
      <c r="A4395" s="5">
        <v>4392</v>
      </c>
      <c r="B4395" t="s">
        <v>4983</v>
      </c>
      <c r="C4395" s="10">
        <v>43691</v>
      </c>
      <c r="D4395" t="s">
        <v>179</v>
      </c>
      <c r="E4395" t="s">
        <v>3104</v>
      </c>
      <c r="F4395" t="s">
        <v>289</v>
      </c>
      <c r="G4395" t="s">
        <v>249</v>
      </c>
      <c r="H4395" t="s">
        <v>2877</v>
      </c>
      <c r="I4395">
        <v>1</v>
      </c>
      <c r="J4395" t="s">
        <v>2845</v>
      </c>
      <c r="K4395" t="s">
        <v>2835</v>
      </c>
      <c r="L4395" t="s">
        <v>4984</v>
      </c>
      <c r="M4395" t="s">
        <v>3106</v>
      </c>
      <c r="N4395" t="s">
        <v>24</v>
      </c>
      <c r="O4395">
        <v>15118644.067796599</v>
      </c>
      <c r="P4395">
        <v>15118644.067796599</v>
      </c>
      <c r="Q4395">
        <v>1511864.4067796599</v>
      </c>
      <c r="R4395">
        <v>16630508.4745763</v>
      </c>
      <c r="S4395" t="s">
        <v>25</v>
      </c>
      <c r="T4395" t="s">
        <v>25</v>
      </c>
      <c r="U4395" t="s">
        <v>4985</v>
      </c>
      <c r="V4395">
        <v>415000000</v>
      </c>
      <c r="W4395" t="s">
        <v>25</v>
      </c>
      <c r="X4395" t="s">
        <v>25</v>
      </c>
    </row>
    <row r="4396" spans="1:24" x14ac:dyDescent="0.3">
      <c r="A4396" s="5">
        <v>4393</v>
      </c>
      <c r="B4396" t="s">
        <v>4983</v>
      </c>
      <c r="C4396" s="10">
        <v>43691</v>
      </c>
      <c r="D4396" t="s">
        <v>445</v>
      </c>
      <c r="E4396" t="s">
        <v>3104</v>
      </c>
      <c r="F4396" t="s">
        <v>289</v>
      </c>
      <c r="G4396" t="s">
        <v>249</v>
      </c>
      <c r="H4396" t="s">
        <v>3127</v>
      </c>
      <c r="I4396">
        <v>12</v>
      </c>
      <c r="J4396" t="s">
        <v>2640</v>
      </c>
      <c r="K4396" t="s">
        <v>2835</v>
      </c>
      <c r="L4396" t="s">
        <v>4984</v>
      </c>
      <c r="M4396" t="s">
        <v>3106</v>
      </c>
      <c r="N4396" t="s">
        <v>24</v>
      </c>
      <c r="O4396">
        <v>1259887.0056497201</v>
      </c>
      <c r="P4396">
        <v>15118644.067796599</v>
      </c>
      <c r="Q4396">
        <v>1511864.4067796599</v>
      </c>
      <c r="R4396">
        <v>16630508.4745763</v>
      </c>
      <c r="S4396" t="s">
        <v>25</v>
      </c>
      <c r="T4396" t="s">
        <v>25</v>
      </c>
      <c r="U4396" t="s">
        <v>4985</v>
      </c>
      <c r="V4396">
        <v>415000000</v>
      </c>
      <c r="W4396" t="s">
        <v>25</v>
      </c>
      <c r="X4396" t="s">
        <v>25</v>
      </c>
    </row>
    <row r="4397" spans="1:24" x14ac:dyDescent="0.3">
      <c r="A4397" s="5">
        <v>4394</v>
      </c>
      <c r="B4397" t="s">
        <v>4983</v>
      </c>
      <c r="C4397" s="10">
        <v>43691</v>
      </c>
      <c r="D4397" t="s">
        <v>178</v>
      </c>
      <c r="E4397" t="s">
        <v>3104</v>
      </c>
      <c r="F4397" t="s">
        <v>289</v>
      </c>
      <c r="G4397" t="s">
        <v>249</v>
      </c>
      <c r="H4397" t="s">
        <v>3128</v>
      </c>
      <c r="I4397">
        <v>8</v>
      </c>
      <c r="J4397" t="s">
        <v>2137</v>
      </c>
      <c r="K4397" t="s">
        <v>2835</v>
      </c>
      <c r="L4397" t="s">
        <v>4984</v>
      </c>
      <c r="M4397" t="s">
        <v>3106</v>
      </c>
      <c r="N4397" t="s">
        <v>24</v>
      </c>
      <c r="O4397">
        <v>1889830.50847458</v>
      </c>
      <c r="P4397">
        <v>15118644.067796599</v>
      </c>
      <c r="Q4397">
        <v>1511864.4067796599</v>
      </c>
      <c r="R4397">
        <v>16630508.4745763</v>
      </c>
      <c r="S4397" t="s">
        <v>25</v>
      </c>
      <c r="T4397" t="s">
        <v>25</v>
      </c>
      <c r="U4397" t="s">
        <v>4985</v>
      </c>
      <c r="V4397">
        <v>415000000</v>
      </c>
      <c r="W4397" t="s">
        <v>25</v>
      </c>
      <c r="X4397" t="s">
        <v>25</v>
      </c>
    </row>
    <row r="4398" spans="1:24" x14ac:dyDescent="0.3">
      <c r="A4398" s="5">
        <v>4395</v>
      </c>
      <c r="B4398" t="s">
        <v>4983</v>
      </c>
      <c r="C4398" s="10">
        <v>43691</v>
      </c>
      <c r="D4398" t="s">
        <v>179</v>
      </c>
      <c r="E4398" t="s">
        <v>3104</v>
      </c>
      <c r="F4398" t="s">
        <v>289</v>
      </c>
      <c r="G4398" t="s">
        <v>249</v>
      </c>
      <c r="H4398" t="s">
        <v>3129</v>
      </c>
      <c r="I4398">
        <v>8</v>
      </c>
      <c r="J4398" t="s">
        <v>2640</v>
      </c>
      <c r="K4398" t="s">
        <v>2835</v>
      </c>
      <c r="L4398" t="s">
        <v>4984</v>
      </c>
      <c r="M4398" t="s">
        <v>3106</v>
      </c>
      <c r="N4398" t="s">
        <v>24</v>
      </c>
      <c r="O4398">
        <v>1889830.50847458</v>
      </c>
      <c r="P4398">
        <v>15118644.067796599</v>
      </c>
      <c r="Q4398">
        <v>1511864.4067796599</v>
      </c>
      <c r="R4398">
        <v>16630508.4745763</v>
      </c>
      <c r="S4398" t="s">
        <v>25</v>
      </c>
      <c r="T4398" t="s">
        <v>25</v>
      </c>
      <c r="U4398" t="s">
        <v>4985</v>
      </c>
      <c r="V4398">
        <v>415000000</v>
      </c>
      <c r="W4398" t="s">
        <v>25</v>
      </c>
      <c r="X4398" t="s">
        <v>25</v>
      </c>
    </row>
    <row r="4399" spans="1:24" x14ac:dyDescent="0.3">
      <c r="A4399" s="5">
        <v>4396</v>
      </c>
      <c r="B4399" t="s">
        <v>4983</v>
      </c>
      <c r="C4399" s="10">
        <v>43691</v>
      </c>
      <c r="D4399" t="s">
        <v>445</v>
      </c>
      <c r="E4399" t="s">
        <v>3104</v>
      </c>
      <c r="F4399" t="s">
        <v>289</v>
      </c>
      <c r="G4399" t="s">
        <v>249</v>
      </c>
      <c r="H4399" t="s">
        <v>3130</v>
      </c>
      <c r="I4399">
        <v>8</v>
      </c>
      <c r="J4399" t="s">
        <v>36</v>
      </c>
      <c r="K4399" t="s">
        <v>2835</v>
      </c>
      <c r="L4399" t="s">
        <v>4984</v>
      </c>
      <c r="M4399" t="s">
        <v>3106</v>
      </c>
      <c r="N4399" t="s">
        <v>24</v>
      </c>
      <c r="O4399">
        <v>1889830.50847458</v>
      </c>
      <c r="P4399">
        <v>15118644.067796599</v>
      </c>
      <c r="Q4399">
        <v>1511864.4067796599</v>
      </c>
      <c r="R4399">
        <v>16630508.4745763</v>
      </c>
      <c r="S4399" t="s">
        <v>25</v>
      </c>
      <c r="T4399" t="s">
        <v>25</v>
      </c>
      <c r="U4399" t="s">
        <v>4985</v>
      </c>
      <c r="V4399">
        <v>415000000</v>
      </c>
      <c r="W4399" t="s">
        <v>25</v>
      </c>
      <c r="X4399" t="s">
        <v>25</v>
      </c>
    </row>
    <row r="4400" spans="1:24" x14ac:dyDescent="0.3">
      <c r="A4400" s="5">
        <v>4397</v>
      </c>
      <c r="B4400" t="s">
        <v>4983</v>
      </c>
      <c r="C4400" s="10">
        <v>43691</v>
      </c>
      <c r="D4400" t="s">
        <v>178</v>
      </c>
      <c r="E4400" t="s">
        <v>3104</v>
      </c>
      <c r="F4400" t="s">
        <v>289</v>
      </c>
      <c r="G4400" t="s">
        <v>249</v>
      </c>
      <c r="H4400" t="s">
        <v>3131</v>
      </c>
      <c r="I4400">
        <v>8</v>
      </c>
      <c r="J4400" t="s">
        <v>164</v>
      </c>
      <c r="K4400" t="s">
        <v>2835</v>
      </c>
      <c r="L4400" t="s">
        <v>4984</v>
      </c>
      <c r="M4400" t="s">
        <v>3106</v>
      </c>
      <c r="N4400" t="s">
        <v>24</v>
      </c>
      <c r="O4400">
        <v>1889830.50847458</v>
      </c>
      <c r="P4400">
        <v>15118644.067796599</v>
      </c>
      <c r="Q4400">
        <v>1511864.4067796599</v>
      </c>
      <c r="R4400">
        <v>16630508.4745763</v>
      </c>
      <c r="S4400" t="s">
        <v>25</v>
      </c>
      <c r="T4400" t="s">
        <v>25</v>
      </c>
      <c r="U4400" t="s">
        <v>4985</v>
      </c>
      <c r="V4400">
        <v>415000000</v>
      </c>
      <c r="W4400" t="s">
        <v>25</v>
      </c>
      <c r="X4400" t="s">
        <v>25</v>
      </c>
    </row>
    <row r="4401" spans="1:24" x14ac:dyDescent="0.3">
      <c r="A4401" s="5">
        <v>4398</v>
      </c>
      <c r="B4401" t="s">
        <v>4983</v>
      </c>
      <c r="C4401" s="10">
        <v>43691</v>
      </c>
      <c r="D4401" t="s">
        <v>179</v>
      </c>
      <c r="E4401" t="s">
        <v>3104</v>
      </c>
      <c r="F4401" t="s">
        <v>289</v>
      </c>
      <c r="G4401" t="s">
        <v>249</v>
      </c>
      <c r="H4401" t="s">
        <v>3132</v>
      </c>
      <c r="I4401">
        <v>2</v>
      </c>
      <c r="J4401" t="s">
        <v>2640</v>
      </c>
      <c r="K4401" t="s">
        <v>2835</v>
      </c>
      <c r="L4401" t="s">
        <v>4984</v>
      </c>
      <c r="M4401" t="s">
        <v>3106</v>
      </c>
      <c r="N4401" t="s">
        <v>24</v>
      </c>
      <c r="O4401">
        <v>7559322.0338983098</v>
      </c>
      <c r="P4401">
        <v>15118644.067796599</v>
      </c>
      <c r="Q4401">
        <v>1511864.4067796599</v>
      </c>
      <c r="R4401">
        <v>16630508.4745763</v>
      </c>
      <c r="S4401" t="s">
        <v>25</v>
      </c>
      <c r="T4401" t="s">
        <v>25</v>
      </c>
      <c r="U4401" t="s">
        <v>4985</v>
      </c>
      <c r="V4401">
        <v>415000000</v>
      </c>
      <c r="W4401" t="s">
        <v>25</v>
      </c>
      <c r="X4401" t="s">
        <v>25</v>
      </c>
    </row>
    <row r="4402" spans="1:24" x14ac:dyDescent="0.3">
      <c r="A4402" s="5">
        <v>4399</v>
      </c>
      <c r="B4402" t="s">
        <v>4983</v>
      </c>
      <c r="C4402" s="10">
        <v>43691</v>
      </c>
      <c r="D4402" t="s">
        <v>178</v>
      </c>
      <c r="E4402" t="s">
        <v>3104</v>
      </c>
      <c r="F4402" t="s">
        <v>289</v>
      </c>
      <c r="G4402" t="s">
        <v>249</v>
      </c>
      <c r="H4402" t="s">
        <v>3133</v>
      </c>
      <c r="I4402">
        <v>7</v>
      </c>
      <c r="J4402" t="s">
        <v>2640</v>
      </c>
      <c r="K4402" t="s">
        <v>2835</v>
      </c>
      <c r="L4402" t="s">
        <v>4984</v>
      </c>
      <c r="M4402" t="s">
        <v>3106</v>
      </c>
      <c r="N4402" t="s">
        <v>24</v>
      </c>
      <c r="O4402">
        <v>2159806.2953995201</v>
      </c>
      <c r="P4402">
        <v>15118644.067796599</v>
      </c>
      <c r="Q4402">
        <v>1511864.4067796599</v>
      </c>
      <c r="R4402">
        <v>16630508.4745763</v>
      </c>
      <c r="S4402" t="s">
        <v>25</v>
      </c>
      <c r="T4402" t="s">
        <v>25</v>
      </c>
      <c r="U4402" t="s">
        <v>4985</v>
      </c>
      <c r="V4402">
        <v>415000000</v>
      </c>
      <c r="W4402" t="s">
        <v>25</v>
      </c>
      <c r="X4402" t="s">
        <v>25</v>
      </c>
    </row>
    <row r="4403" spans="1:24" x14ac:dyDescent="0.3">
      <c r="A4403" s="5">
        <v>4400</v>
      </c>
      <c r="B4403" t="s">
        <v>4983</v>
      </c>
      <c r="C4403" s="10">
        <v>43691</v>
      </c>
      <c r="D4403" t="s">
        <v>179</v>
      </c>
      <c r="E4403" t="s">
        <v>3104</v>
      </c>
      <c r="F4403" t="s">
        <v>289</v>
      </c>
      <c r="G4403" t="s">
        <v>249</v>
      </c>
      <c r="H4403" t="s">
        <v>3134</v>
      </c>
      <c r="I4403">
        <v>8</v>
      </c>
      <c r="J4403" t="s">
        <v>2137</v>
      </c>
      <c r="K4403" t="s">
        <v>2835</v>
      </c>
      <c r="L4403" t="s">
        <v>4984</v>
      </c>
      <c r="M4403" t="s">
        <v>3106</v>
      </c>
      <c r="N4403" t="s">
        <v>24</v>
      </c>
      <c r="O4403">
        <v>1889830.50847458</v>
      </c>
      <c r="P4403">
        <v>15118644.067796599</v>
      </c>
      <c r="Q4403">
        <v>1511864.4067796599</v>
      </c>
      <c r="R4403">
        <v>16630508.4745763</v>
      </c>
      <c r="S4403" t="s">
        <v>25</v>
      </c>
      <c r="T4403" t="s">
        <v>25</v>
      </c>
      <c r="U4403" t="s">
        <v>4985</v>
      </c>
      <c r="V4403">
        <v>415000000</v>
      </c>
      <c r="W4403" t="s">
        <v>25</v>
      </c>
      <c r="X4403" t="s">
        <v>25</v>
      </c>
    </row>
    <row r="4404" spans="1:24" x14ac:dyDescent="0.3">
      <c r="A4404" s="5">
        <v>4401</v>
      </c>
      <c r="B4404" t="s">
        <v>4983</v>
      </c>
      <c r="C4404" s="10">
        <v>43691</v>
      </c>
      <c r="D4404" t="s">
        <v>2998</v>
      </c>
      <c r="E4404" t="s">
        <v>3104</v>
      </c>
      <c r="F4404" t="s">
        <v>289</v>
      </c>
      <c r="G4404" t="s">
        <v>249</v>
      </c>
      <c r="H4404" t="s">
        <v>3135</v>
      </c>
      <c r="I4404">
        <v>6</v>
      </c>
      <c r="J4404" t="s">
        <v>2845</v>
      </c>
      <c r="K4404" t="s">
        <v>2835</v>
      </c>
      <c r="L4404" t="s">
        <v>4984</v>
      </c>
      <c r="M4404" t="s">
        <v>3106</v>
      </c>
      <c r="N4404" t="s">
        <v>24</v>
      </c>
      <c r="O4404">
        <v>2519774.0112994402</v>
      </c>
      <c r="P4404">
        <v>15118644.067796599</v>
      </c>
      <c r="Q4404">
        <v>1511864.4067796599</v>
      </c>
      <c r="R4404">
        <v>16630508.4745763</v>
      </c>
      <c r="S4404" t="s">
        <v>25</v>
      </c>
      <c r="T4404" t="s">
        <v>25</v>
      </c>
      <c r="U4404" t="s">
        <v>4985</v>
      </c>
      <c r="V4404">
        <v>415000000</v>
      </c>
      <c r="W4404" t="s">
        <v>25</v>
      </c>
      <c r="X4404" t="s">
        <v>25</v>
      </c>
    </row>
    <row r="4405" spans="1:24" x14ac:dyDescent="0.3">
      <c r="A4405" s="5">
        <v>4402</v>
      </c>
      <c r="B4405" t="s">
        <v>4983</v>
      </c>
      <c r="C4405" s="10">
        <v>43691</v>
      </c>
      <c r="D4405" t="s">
        <v>178</v>
      </c>
      <c r="E4405" t="s">
        <v>3104</v>
      </c>
      <c r="F4405" t="s">
        <v>289</v>
      </c>
      <c r="G4405" t="s">
        <v>249</v>
      </c>
      <c r="H4405" t="s">
        <v>2883</v>
      </c>
      <c r="I4405">
        <v>2</v>
      </c>
      <c r="J4405" t="s">
        <v>168</v>
      </c>
      <c r="K4405" t="s">
        <v>2835</v>
      </c>
      <c r="L4405" t="s">
        <v>4984</v>
      </c>
      <c r="M4405" t="s">
        <v>3106</v>
      </c>
      <c r="N4405" t="s">
        <v>24</v>
      </c>
      <c r="O4405">
        <v>7559322.0338983098</v>
      </c>
      <c r="P4405">
        <v>15118644.067796599</v>
      </c>
      <c r="Q4405">
        <v>1511864.4067796599</v>
      </c>
      <c r="R4405">
        <v>16630508.4745763</v>
      </c>
      <c r="S4405" t="s">
        <v>25</v>
      </c>
      <c r="T4405" t="s">
        <v>25</v>
      </c>
      <c r="U4405" t="s">
        <v>4985</v>
      </c>
      <c r="V4405">
        <v>415000000</v>
      </c>
      <c r="W4405" t="s">
        <v>25</v>
      </c>
      <c r="X4405" t="s">
        <v>25</v>
      </c>
    </row>
    <row r="4406" spans="1:24" x14ac:dyDescent="0.3">
      <c r="A4406" s="5">
        <v>4403</v>
      </c>
      <c r="B4406" t="s">
        <v>4983</v>
      </c>
      <c r="C4406" s="10">
        <v>43691</v>
      </c>
      <c r="D4406" t="s">
        <v>179</v>
      </c>
      <c r="E4406" t="s">
        <v>3104</v>
      </c>
      <c r="F4406" t="s">
        <v>289</v>
      </c>
      <c r="G4406" t="s">
        <v>249</v>
      </c>
      <c r="H4406" t="s">
        <v>2885</v>
      </c>
      <c r="I4406">
        <v>8</v>
      </c>
      <c r="J4406" t="s">
        <v>2640</v>
      </c>
      <c r="K4406" t="s">
        <v>2835</v>
      </c>
      <c r="L4406" t="s">
        <v>4984</v>
      </c>
      <c r="M4406" t="s">
        <v>3106</v>
      </c>
      <c r="N4406" t="s">
        <v>24</v>
      </c>
      <c r="O4406">
        <v>1889830.50847458</v>
      </c>
      <c r="P4406">
        <v>15118644.067796599</v>
      </c>
      <c r="Q4406">
        <v>1511864.4067796599</v>
      </c>
      <c r="R4406">
        <v>16630508.4745763</v>
      </c>
      <c r="S4406" t="s">
        <v>25</v>
      </c>
      <c r="T4406" t="s">
        <v>25</v>
      </c>
      <c r="U4406" t="s">
        <v>4985</v>
      </c>
      <c r="V4406">
        <v>415000000</v>
      </c>
      <c r="W4406" t="s">
        <v>25</v>
      </c>
      <c r="X4406" t="s">
        <v>25</v>
      </c>
    </row>
    <row r="4407" spans="1:24" x14ac:dyDescent="0.3">
      <c r="A4407" s="5">
        <v>4404</v>
      </c>
      <c r="B4407" t="s">
        <v>4983</v>
      </c>
      <c r="C4407" s="10">
        <v>43691</v>
      </c>
      <c r="D4407" t="s">
        <v>2998</v>
      </c>
      <c r="E4407" t="s">
        <v>3104</v>
      </c>
      <c r="F4407" t="s">
        <v>289</v>
      </c>
      <c r="G4407" t="s">
        <v>249</v>
      </c>
      <c r="H4407" t="s">
        <v>2886</v>
      </c>
      <c r="I4407">
        <v>14</v>
      </c>
      <c r="J4407" t="s">
        <v>164</v>
      </c>
      <c r="K4407" t="s">
        <v>2835</v>
      </c>
      <c r="L4407" t="s">
        <v>4984</v>
      </c>
      <c r="M4407" t="s">
        <v>3106</v>
      </c>
      <c r="N4407" t="s">
        <v>24</v>
      </c>
      <c r="O4407">
        <v>1079903.14769976</v>
      </c>
      <c r="P4407">
        <v>15118644.067796599</v>
      </c>
      <c r="Q4407">
        <v>1511864.4067796599</v>
      </c>
      <c r="R4407">
        <v>16630508.4745763</v>
      </c>
      <c r="S4407" t="s">
        <v>25</v>
      </c>
      <c r="T4407" t="s">
        <v>25</v>
      </c>
      <c r="U4407" t="s">
        <v>4985</v>
      </c>
      <c r="V4407">
        <v>415000000</v>
      </c>
      <c r="W4407" t="s">
        <v>25</v>
      </c>
      <c r="X4407" t="s">
        <v>25</v>
      </c>
    </row>
    <row r="4408" spans="1:24" x14ac:dyDescent="0.3">
      <c r="A4408" s="5">
        <v>4405</v>
      </c>
      <c r="B4408" t="s">
        <v>4983</v>
      </c>
      <c r="C4408" s="10">
        <v>43691</v>
      </c>
      <c r="D4408" t="s">
        <v>178</v>
      </c>
      <c r="E4408" t="s">
        <v>3104</v>
      </c>
      <c r="F4408" t="s">
        <v>289</v>
      </c>
      <c r="G4408" t="s">
        <v>249</v>
      </c>
      <c r="H4408" t="s">
        <v>2888</v>
      </c>
      <c r="I4408">
        <v>2</v>
      </c>
      <c r="J4408" t="s">
        <v>2137</v>
      </c>
      <c r="K4408" t="s">
        <v>2835</v>
      </c>
      <c r="L4408" t="s">
        <v>4984</v>
      </c>
      <c r="M4408" t="s">
        <v>3106</v>
      </c>
      <c r="N4408" t="s">
        <v>24</v>
      </c>
      <c r="O4408">
        <v>7559322.0338983098</v>
      </c>
      <c r="P4408">
        <v>15118644.067796599</v>
      </c>
      <c r="Q4408">
        <v>1511864.4067796599</v>
      </c>
      <c r="R4408">
        <v>16630508.4745763</v>
      </c>
      <c r="S4408" t="s">
        <v>25</v>
      </c>
      <c r="T4408" t="s">
        <v>25</v>
      </c>
      <c r="U4408" t="s">
        <v>4985</v>
      </c>
      <c r="V4408">
        <v>415000000</v>
      </c>
      <c r="W4408" t="s">
        <v>25</v>
      </c>
      <c r="X4408" t="s">
        <v>25</v>
      </c>
    </row>
    <row r="4409" spans="1:24" x14ac:dyDescent="0.3">
      <c r="A4409" s="5">
        <v>4406</v>
      </c>
      <c r="B4409" t="s">
        <v>4983</v>
      </c>
      <c r="C4409" s="10">
        <v>43691</v>
      </c>
      <c r="D4409" t="s">
        <v>179</v>
      </c>
      <c r="E4409" t="s">
        <v>3104</v>
      </c>
      <c r="F4409" t="s">
        <v>289</v>
      </c>
      <c r="G4409" t="s">
        <v>249</v>
      </c>
      <c r="H4409" t="s">
        <v>3136</v>
      </c>
      <c r="I4409">
        <v>10</v>
      </c>
      <c r="J4409" t="s">
        <v>2838</v>
      </c>
      <c r="K4409" t="s">
        <v>2835</v>
      </c>
      <c r="L4409" t="s">
        <v>4984</v>
      </c>
      <c r="M4409" t="s">
        <v>3106</v>
      </c>
      <c r="N4409" t="s">
        <v>24</v>
      </c>
      <c r="O4409">
        <v>1511864.4067796599</v>
      </c>
      <c r="P4409">
        <v>15118644.067796599</v>
      </c>
      <c r="Q4409">
        <v>1511864.4067796599</v>
      </c>
      <c r="R4409">
        <v>16630508.4745763</v>
      </c>
      <c r="S4409" t="s">
        <v>25</v>
      </c>
      <c r="T4409" t="s">
        <v>25</v>
      </c>
      <c r="U4409" t="s">
        <v>4985</v>
      </c>
      <c r="V4409">
        <v>415000000</v>
      </c>
      <c r="W4409" t="s">
        <v>25</v>
      </c>
      <c r="X4409" t="s">
        <v>25</v>
      </c>
    </row>
    <row r="4410" spans="1:24" x14ac:dyDescent="0.3">
      <c r="A4410" s="5">
        <v>4407</v>
      </c>
      <c r="B4410" t="s">
        <v>4983</v>
      </c>
      <c r="C4410" s="10">
        <v>43691</v>
      </c>
      <c r="D4410" t="s">
        <v>2998</v>
      </c>
      <c r="E4410" t="s">
        <v>3104</v>
      </c>
      <c r="F4410" t="s">
        <v>289</v>
      </c>
      <c r="G4410" t="s">
        <v>249</v>
      </c>
      <c r="H4410" t="s">
        <v>3137</v>
      </c>
      <c r="I4410">
        <v>6</v>
      </c>
      <c r="J4410" t="s">
        <v>36</v>
      </c>
      <c r="K4410" t="s">
        <v>2835</v>
      </c>
      <c r="L4410" t="s">
        <v>4984</v>
      </c>
      <c r="M4410" t="s">
        <v>3106</v>
      </c>
      <c r="N4410" t="s">
        <v>24</v>
      </c>
      <c r="O4410">
        <v>2519774.0112994402</v>
      </c>
      <c r="P4410">
        <v>15118644.067796599</v>
      </c>
      <c r="Q4410">
        <v>1511864.4067796599</v>
      </c>
      <c r="R4410">
        <v>16630508.4745763</v>
      </c>
      <c r="S4410" t="s">
        <v>25</v>
      </c>
      <c r="T4410" t="s">
        <v>25</v>
      </c>
      <c r="U4410" t="s">
        <v>4985</v>
      </c>
      <c r="V4410">
        <v>415000000</v>
      </c>
      <c r="W4410" t="s">
        <v>25</v>
      </c>
      <c r="X4410" t="s">
        <v>25</v>
      </c>
    </row>
    <row r="4411" spans="1:24" x14ac:dyDescent="0.3">
      <c r="A4411" s="5">
        <v>4408</v>
      </c>
      <c r="B4411" t="s">
        <v>4983</v>
      </c>
      <c r="C4411" s="10">
        <v>43691</v>
      </c>
      <c r="D4411" t="s">
        <v>178</v>
      </c>
      <c r="E4411" t="s">
        <v>3104</v>
      </c>
      <c r="F4411" t="s">
        <v>289</v>
      </c>
      <c r="G4411" t="s">
        <v>249</v>
      </c>
      <c r="H4411" t="s">
        <v>3138</v>
      </c>
      <c r="I4411">
        <v>2</v>
      </c>
      <c r="J4411" t="s">
        <v>2845</v>
      </c>
      <c r="K4411" t="s">
        <v>2835</v>
      </c>
      <c r="L4411" t="s">
        <v>4984</v>
      </c>
      <c r="M4411" t="s">
        <v>3106</v>
      </c>
      <c r="N4411" t="s">
        <v>24</v>
      </c>
      <c r="O4411">
        <v>7559322.0338983098</v>
      </c>
      <c r="P4411">
        <v>15118644.067796599</v>
      </c>
      <c r="Q4411">
        <v>1511864.4067796599</v>
      </c>
      <c r="R4411">
        <v>16630508.4745763</v>
      </c>
      <c r="S4411" t="s">
        <v>25</v>
      </c>
      <c r="T4411" t="s">
        <v>25</v>
      </c>
      <c r="U4411" t="s">
        <v>4985</v>
      </c>
      <c r="V4411">
        <v>415000000</v>
      </c>
      <c r="W4411" t="s">
        <v>25</v>
      </c>
      <c r="X4411" t="s">
        <v>25</v>
      </c>
    </row>
    <row r="4412" spans="1:24" x14ac:dyDescent="0.3">
      <c r="A4412" s="5">
        <v>4409</v>
      </c>
      <c r="B4412" t="s">
        <v>4983</v>
      </c>
      <c r="C4412" s="10">
        <v>43691</v>
      </c>
      <c r="D4412" t="s">
        <v>179</v>
      </c>
      <c r="E4412" t="s">
        <v>3104</v>
      </c>
      <c r="F4412" t="s">
        <v>289</v>
      </c>
      <c r="G4412" t="s">
        <v>249</v>
      </c>
      <c r="H4412" t="s">
        <v>3139</v>
      </c>
      <c r="I4412">
        <v>2</v>
      </c>
      <c r="J4412" t="s">
        <v>2845</v>
      </c>
      <c r="K4412" t="s">
        <v>2835</v>
      </c>
      <c r="L4412" t="s">
        <v>4984</v>
      </c>
      <c r="M4412" t="s">
        <v>3106</v>
      </c>
      <c r="N4412" t="s">
        <v>24</v>
      </c>
      <c r="O4412">
        <v>7559322.0338983098</v>
      </c>
      <c r="P4412">
        <v>15118644.067796599</v>
      </c>
      <c r="Q4412">
        <v>1511864.4067796599</v>
      </c>
      <c r="R4412">
        <v>16630508.4745763</v>
      </c>
      <c r="S4412" t="s">
        <v>25</v>
      </c>
      <c r="T4412" t="s">
        <v>25</v>
      </c>
      <c r="U4412" t="s">
        <v>4985</v>
      </c>
      <c r="V4412">
        <v>415000000</v>
      </c>
      <c r="W4412" t="s">
        <v>25</v>
      </c>
      <c r="X4412" t="s">
        <v>25</v>
      </c>
    </row>
    <row r="4413" spans="1:24" x14ac:dyDescent="0.3">
      <c r="A4413" s="5">
        <v>4410</v>
      </c>
      <c r="B4413" t="s">
        <v>4983</v>
      </c>
      <c r="C4413" s="10">
        <v>43691</v>
      </c>
      <c r="D4413" t="s">
        <v>2998</v>
      </c>
      <c r="E4413" t="s">
        <v>3104</v>
      </c>
      <c r="F4413" t="s">
        <v>289</v>
      </c>
      <c r="G4413" t="s">
        <v>249</v>
      </c>
      <c r="H4413" t="s">
        <v>3140</v>
      </c>
      <c r="I4413">
        <v>1</v>
      </c>
      <c r="J4413" t="s">
        <v>2845</v>
      </c>
      <c r="K4413" t="s">
        <v>2835</v>
      </c>
      <c r="L4413" t="s">
        <v>4984</v>
      </c>
      <c r="M4413" t="s">
        <v>3106</v>
      </c>
      <c r="N4413" t="s">
        <v>24</v>
      </c>
      <c r="O4413">
        <v>15118644.067796599</v>
      </c>
      <c r="P4413">
        <v>15118644.067796599</v>
      </c>
      <c r="Q4413">
        <v>1511864.4067796599</v>
      </c>
      <c r="R4413">
        <v>16630508.4745763</v>
      </c>
      <c r="S4413" t="s">
        <v>25</v>
      </c>
      <c r="T4413" t="s">
        <v>25</v>
      </c>
      <c r="U4413" t="s">
        <v>4985</v>
      </c>
      <c r="V4413">
        <v>415000000</v>
      </c>
      <c r="W4413" t="s">
        <v>25</v>
      </c>
      <c r="X4413" t="s">
        <v>25</v>
      </c>
    </row>
    <row r="4414" spans="1:24" x14ac:dyDescent="0.3">
      <c r="A4414" s="5">
        <v>4411</v>
      </c>
      <c r="B4414" t="s">
        <v>4983</v>
      </c>
      <c r="C4414" s="10">
        <v>43691</v>
      </c>
      <c r="D4414" t="s">
        <v>178</v>
      </c>
      <c r="E4414" t="s">
        <v>3104</v>
      </c>
      <c r="F4414" t="s">
        <v>289</v>
      </c>
      <c r="G4414" t="s">
        <v>249</v>
      </c>
      <c r="H4414" t="s">
        <v>3141</v>
      </c>
      <c r="I4414">
        <v>1</v>
      </c>
      <c r="J4414" t="s">
        <v>2845</v>
      </c>
      <c r="K4414" t="s">
        <v>2835</v>
      </c>
      <c r="L4414" t="s">
        <v>4984</v>
      </c>
      <c r="M4414" t="s">
        <v>3106</v>
      </c>
      <c r="N4414" t="s">
        <v>24</v>
      </c>
      <c r="O4414">
        <v>15118644.067796599</v>
      </c>
      <c r="P4414">
        <v>15118644.067796599</v>
      </c>
      <c r="Q4414">
        <v>1511864.4067796599</v>
      </c>
      <c r="R4414">
        <v>16630508.4745763</v>
      </c>
      <c r="S4414" t="s">
        <v>25</v>
      </c>
      <c r="T4414" t="s">
        <v>25</v>
      </c>
      <c r="U4414" t="s">
        <v>4985</v>
      </c>
      <c r="V4414">
        <v>415000000</v>
      </c>
      <c r="W4414" t="s">
        <v>25</v>
      </c>
      <c r="X4414" t="s">
        <v>25</v>
      </c>
    </row>
    <row r="4415" spans="1:24" x14ac:dyDescent="0.3">
      <c r="A4415" s="5">
        <v>4412</v>
      </c>
      <c r="B4415" t="s">
        <v>4983</v>
      </c>
      <c r="C4415" s="10">
        <v>43691</v>
      </c>
      <c r="D4415" t="s">
        <v>179</v>
      </c>
      <c r="E4415" t="s">
        <v>3104</v>
      </c>
      <c r="F4415" t="s">
        <v>289</v>
      </c>
      <c r="G4415" t="s">
        <v>249</v>
      </c>
      <c r="H4415" t="s">
        <v>2889</v>
      </c>
      <c r="I4415">
        <v>6</v>
      </c>
      <c r="J4415" t="s">
        <v>36</v>
      </c>
      <c r="K4415" t="s">
        <v>2835</v>
      </c>
      <c r="L4415" t="s">
        <v>4984</v>
      </c>
      <c r="M4415" t="s">
        <v>3106</v>
      </c>
      <c r="N4415" t="s">
        <v>24</v>
      </c>
      <c r="O4415">
        <v>2519774.0112994402</v>
      </c>
      <c r="P4415">
        <v>15118644.067796599</v>
      </c>
      <c r="Q4415">
        <v>1511864.4067796599</v>
      </c>
      <c r="R4415">
        <v>16630508.4745763</v>
      </c>
      <c r="S4415" t="s">
        <v>25</v>
      </c>
      <c r="T4415" t="s">
        <v>25</v>
      </c>
      <c r="U4415" t="s">
        <v>4985</v>
      </c>
      <c r="V4415">
        <v>415000000</v>
      </c>
      <c r="W4415" t="s">
        <v>25</v>
      </c>
      <c r="X4415" t="s">
        <v>25</v>
      </c>
    </row>
    <row r="4416" spans="1:24" x14ac:dyDescent="0.3">
      <c r="A4416" s="5">
        <v>4413</v>
      </c>
      <c r="B4416" t="s">
        <v>4983</v>
      </c>
      <c r="C4416" s="10">
        <v>43691</v>
      </c>
      <c r="D4416" t="s">
        <v>2998</v>
      </c>
      <c r="E4416" t="s">
        <v>3104</v>
      </c>
      <c r="F4416" t="s">
        <v>289</v>
      </c>
      <c r="G4416" t="s">
        <v>249</v>
      </c>
      <c r="H4416" t="s">
        <v>2890</v>
      </c>
      <c r="I4416">
        <v>10</v>
      </c>
      <c r="J4416" t="s">
        <v>36</v>
      </c>
      <c r="K4416" t="s">
        <v>2835</v>
      </c>
      <c r="L4416" t="s">
        <v>4984</v>
      </c>
      <c r="M4416" t="s">
        <v>3106</v>
      </c>
      <c r="N4416" t="s">
        <v>24</v>
      </c>
      <c r="O4416">
        <v>1511864.4067796599</v>
      </c>
      <c r="P4416">
        <v>15118644.067796599</v>
      </c>
      <c r="Q4416">
        <v>1511864.4067796599</v>
      </c>
      <c r="R4416">
        <v>16630508.4745763</v>
      </c>
      <c r="S4416" t="s">
        <v>25</v>
      </c>
      <c r="T4416" t="s">
        <v>25</v>
      </c>
      <c r="U4416" t="s">
        <v>4985</v>
      </c>
      <c r="V4416">
        <v>415000000</v>
      </c>
      <c r="W4416" t="s">
        <v>25</v>
      </c>
      <c r="X4416" t="s">
        <v>25</v>
      </c>
    </row>
    <row r="4417" spans="1:24" x14ac:dyDescent="0.3">
      <c r="A4417" s="5">
        <v>4414</v>
      </c>
      <c r="B4417" t="s">
        <v>4983</v>
      </c>
      <c r="C4417" s="10">
        <v>43691</v>
      </c>
      <c r="D4417" t="s">
        <v>178</v>
      </c>
      <c r="E4417" t="s">
        <v>3104</v>
      </c>
      <c r="F4417" t="s">
        <v>289</v>
      </c>
      <c r="G4417" t="s">
        <v>249</v>
      </c>
      <c r="H4417" t="s">
        <v>3142</v>
      </c>
      <c r="I4417">
        <v>2</v>
      </c>
      <c r="J4417" t="s">
        <v>36</v>
      </c>
      <c r="K4417" t="s">
        <v>2835</v>
      </c>
      <c r="L4417" t="s">
        <v>4984</v>
      </c>
      <c r="M4417" t="s">
        <v>3106</v>
      </c>
      <c r="N4417" t="s">
        <v>24</v>
      </c>
      <c r="O4417">
        <v>7559322.0338983098</v>
      </c>
      <c r="P4417">
        <v>15118644.067796599</v>
      </c>
      <c r="Q4417">
        <v>1511864.4067796599</v>
      </c>
      <c r="R4417">
        <v>16630508.4745763</v>
      </c>
      <c r="S4417" t="s">
        <v>25</v>
      </c>
      <c r="T4417" t="s">
        <v>25</v>
      </c>
      <c r="U4417" t="s">
        <v>4985</v>
      </c>
      <c r="V4417">
        <v>415000000</v>
      </c>
      <c r="W4417" t="s">
        <v>25</v>
      </c>
      <c r="X4417" t="s">
        <v>25</v>
      </c>
    </row>
    <row r="4418" spans="1:24" x14ac:dyDescent="0.3">
      <c r="A4418" s="5">
        <v>4415</v>
      </c>
      <c r="B4418" t="s">
        <v>4983</v>
      </c>
      <c r="C4418" s="10">
        <v>43691</v>
      </c>
      <c r="D4418" t="s">
        <v>179</v>
      </c>
      <c r="E4418" t="s">
        <v>3104</v>
      </c>
      <c r="F4418" t="s">
        <v>289</v>
      </c>
      <c r="G4418" t="s">
        <v>249</v>
      </c>
      <c r="H4418" t="s">
        <v>2891</v>
      </c>
      <c r="I4418">
        <v>6</v>
      </c>
      <c r="J4418" t="s">
        <v>36</v>
      </c>
      <c r="K4418" t="s">
        <v>2835</v>
      </c>
      <c r="L4418" t="s">
        <v>4984</v>
      </c>
      <c r="M4418" t="s">
        <v>3106</v>
      </c>
      <c r="N4418" t="s">
        <v>24</v>
      </c>
      <c r="O4418">
        <v>2519774.0112994402</v>
      </c>
      <c r="P4418">
        <v>15118644.067796599</v>
      </c>
      <c r="Q4418">
        <v>1511864.4067796599</v>
      </c>
      <c r="R4418">
        <v>16630508.4745763</v>
      </c>
      <c r="S4418" t="s">
        <v>25</v>
      </c>
      <c r="T4418" t="s">
        <v>25</v>
      </c>
      <c r="U4418" t="s">
        <v>4985</v>
      </c>
      <c r="V4418">
        <v>415000000</v>
      </c>
      <c r="W4418" t="s">
        <v>25</v>
      </c>
      <c r="X4418" t="s">
        <v>25</v>
      </c>
    </row>
    <row r="4419" spans="1:24" x14ac:dyDescent="0.3">
      <c r="A4419" s="5">
        <v>4416</v>
      </c>
      <c r="B4419" t="s">
        <v>4983</v>
      </c>
      <c r="C4419" s="10">
        <v>43691</v>
      </c>
      <c r="D4419" t="s">
        <v>2998</v>
      </c>
      <c r="E4419" t="s">
        <v>3104</v>
      </c>
      <c r="F4419" t="s">
        <v>289</v>
      </c>
      <c r="G4419" t="s">
        <v>249</v>
      </c>
      <c r="H4419" t="s">
        <v>2892</v>
      </c>
      <c r="I4419">
        <v>6</v>
      </c>
      <c r="J4419" t="s">
        <v>36</v>
      </c>
      <c r="K4419" t="s">
        <v>2835</v>
      </c>
      <c r="L4419" t="s">
        <v>4984</v>
      </c>
      <c r="M4419" t="s">
        <v>3106</v>
      </c>
      <c r="N4419" t="s">
        <v>24</v>
      </c>
      <c r="O4419">
        <v>2519774.0112994402</v>
      </c>
      <c r="P4419">
        <v>15118644.067796599</v>
      </c>
      <c r="Q4419">
        <v>1511864.4067796599</v>
      </c>
      <c r="R4419">
        <v>16630508.4745763</v>
      </c>
      <c r="S4419" t="s">
        <v>25</v>
      </c>
      <c r="T4419" t="s">
        <v>25</v>
      </c>
      <c r="U4419" t="s">
        <v>4985</v>
      </c>
      <c r="V4419">
        <v>415000000</v>
      </c>
      <c r="W4419" t="s">
        <v>25</v>
      </c>
      <c r="X4419" t="s">
        <v>25</v>
      </c>
    </row>
    <row r="4420" spans="1:24" x14ac:dyDescent="0.3">
      <c r="A4420" s="5">
        <v>4417</v>
      </c>
      <c r="B4420" t="s">
        <v>4983</v>
      </c>
      <c r="C4420" s="10">
        <v>43691</v>
      </c>
      <c r="D4420" t="s">
        <v>178</v>
      </c>
      <c r="E4420" t="s">
        <v>3104</v>
      </c>
      <c r="F4420" t="s">
        <v>289</v>
      </c>
      <c r="G4420" t="s">
        <v>249</v>
      </c>
      <c r="H4420" t="s">
        <v>3143</v>
      </c>
      <c r="I4420">
        <v>7</v>
      </c>
      <c r="J4420" t="s">
        <v>36</v>
      </c>
      <c r="K4420" t="s">
        <v>2835</v>
      </c>
      <c r="L4420" t="s">
        <v>4984</v>
      </c>
      <c r="M4420" t="s">
        <v>3106</v>
      </c>
      <c r="N4420" t="s">
        <v>24</v>
      </c>
      <c r="O4420">
        <v>2159806.2953995201</v>
      </c>
      <c r="P4420">
        <v>15118644.067796599</v>
      </c>
      <c r="Q4420">
        <v>1511864.4067796599</v>
      </c>
      <c r="R4420">
        <v>16630508.4745763</v>
      </c>
      <c r="S4420" t="s">
        <v>25</v>
      </c>
      <c r="T4420" t="s">
        <v>25</v>
      </c>
      <c r="U4420" t="s">
        <v>4985</v>
      </c>
      <c r="V4420">
        <v>415000000</v>
      </c>
      <c r="W4420" t="s">
        <v>25</v>
      </c>
      <c r="X4420" t="s">
        <v>25</v>
      </c>
    </row>
    <row r="4421" spans="1:24" x14ac:dyDescent="0.3">
      <c r="A4421" s="5">
        <v>4418</v>
      </c>
      <c r="B4421" t="s">
        <v>4986</v>
      </c>
      <c r="C4421" s="10">
        <v>43690</v>
      </c>
      <c r="D4421" t="s">
        <v>179</v>
      </c>
      <c r="E4421" t="s">
        <v>4987</v>
      </c>
      <c r="F4421" t="s">
        <v>32</v>
      </c>
      <c r="G4421" t="s">
        <v>205</v>
      </c>
      <c r="H4421" t="s">
        <v>4988</v>
      </c>
      <c r="I4421">
        <v>1</v>
      </c>
      <c r="J4421" t="s">
        <v>36</v>
      </c>
      <c r="K4421" t="s">
        <v>4989</v>
      </c>
      <c r="L4421" t="s">
        <v>4990</v>
      </c>
      <c r="M4421" t="s">
        <v>2470</v>
      </c>
      <c r="N4421" t="s">
        <v>68</v>
      </c>
      <c r="O4421">
        <v>58069.2</v>
      </c>
      <c r="P4421">
        <v>58069.2</v>
      </c>
      <c r="Q4421">
        <v>5806.92</v>
      </c>
      <c r="R4421">
        <v>63876.12</v>
      </c>
      <c r="S4421" t="s">
        <v>25</v>
      </c>
      <c r="T4421" t="s">
        <v>25</v>
      </c>
      <c r="U4421" t="s">
        <v>4991</v>
      </c>
      <c r="V4421">
        <v>34448.92</v>
      </c>
      <c r="W4421" t="s">
        <v>25</v>
      </c>
      <c r="X4421">
        <v>16348.64</v>
      </c>
    </row>
    <row r="4422" spans="1:24" x14ac:dyDescent="0.3">
      <c r="A4422" s="5">
        <v>4419</v>
      </c>
      <c r="B4422" t="s">
        <v>4992</v>
      </c>
      <c r="C4422" s="10">
        <v>43690</v>
      </c>
      <c r="D4422" t="s">
        <v>2998</v>
      </c>
      <c r="E4422" t="s">
        <v>4993</v>
      </c>
      <c r="F4422" t="s">
        <v>204</v>
      </c>
      <c r="G4422" t="s">
        <v>205</v>
      </c>
      <c r="H4422" t="s">
        <v>315</v>
      </c>
      <c r="I4422">
        <v>1</v>
      </c>
      <c r="J4422" t="s">
        <v>36</v>
      </c>
      <c r="K4422" t="s">
        <v>4994</v>
      </c>
      <c r="L4422" t="s">
        <v>2032</v>
      </c>
      <c r="M4422" t="s">
        <v>4995</v>
      </c>
      <c r="N4422" t="s">
        <v>42</v>
      </c>
      <c r="O4422">
        <v>1280</v>
      </c>
      <c r="P4422">
        <v>1280</v>
      </c>
      <c r="Q4422">
        <v>128</v>
      </c>
      <c r="R4422">
        <v>1280</v>
      </c>
      <c r="S4422" t="s">
        <v>25</v>
      </c>
      <c r="T4422" t="s">
        <v>25</v>
      </c>
      <c r="U4422" t="s">
        <v>4996</v>
      </c>
      <c r="V4422">
        <v>4638</v>
      </c>
      <c r="W4422" t="s">
        <v>25</v>
      </c>
      <c r="X4422">
        <v>4638</v>
      </c>
    </row>
    <row r="4423" spans="1:24" x14ac:dyDescent="0.3">
      <c r="A4423" s="5">
        <v>4420</v>
      </c>
      <c r="B4423" t="s">
        <v>4992</v>
      </c>
      <c r="C4423" s="10">
        <v>43690</v>
      </c>
      <c r="D4423" t="s">
        <v>178</v>
      </c>
      <c r="E4423" t="s">
        <v>4993</v>
      </c>
      <c r="F4423" t="s">
        <v>204</v>
      </c>
      <c r="G4423" t="s">
        <v>205</v>
      </c>
      <c r="H4423" t="s">
        <v>4997</v>
      </c>
      <c r="I4423">
        <v>2</v>
      </c>
      <c r="J4423" t="s">
        <v>27</v>
      </c>
      <c r="K4423" t="s">
        <v>4994</v>
      </c>
      <c r="L4423" t="s">
        <v>2032</v>
      </c>
      <c r="M4423" t="s">
        <v>4995</v>
      </c>
      <c r="N4423" t="s">
        <v>42</v>
      </c>
      <c r="O4423">
        <v>242</v>
      </c>
      <c r="P4423">
        <v>484</v>
      </c>
      <c r="Q4423">
        <v>48.4</v>
      </c>
      <c r="R4423">
        <v>459.96940000000001</v>
      </c>
      <c r="S4423" t="s">
        <v>25</v>
      </c>
      <c r="T4423" t="s">
        <v>25</v>
      </c>
      <c r="U4423" t="s">
        <v>4996</v>
      </c>
      <c r="V4423">
        <v>4638</v>
      </c>
      <c r="W4423" t="s">
        <v>25</v>
      </c>
      <c r="X4423">
        <v>4638</v>
      </c>
    </row>
    <row r="4424" spans="1:24" x14ac:dyDescent="0.3">
      <c r="A4424" s="5">
        <v>4421</v>
      </c>
      <c r="B4424" t="s">
        <v>4992</v>
      </c>
      <c r="C4424" s="10">
        <v>43690</v>
      </c>
      <c r="D4424" t="s">
        <v>179</v>
      </c>
      <c r="E4424" t="s">
        <v>4993</v>
      </c>
      <c r="F4424" t="s">
        <v>204</v>
      </c>
      <c r="G4424" t="s">
        <v>205</v>
      </c>
      <c r="H4424" t="s">
        <v>4998</v>
      </c>
      <c r="I4424">
        <v>6</v>
      </c>
      <c r="J4424" t="s">
        <v>27</v>
      </c>
      <c r="K4424" t="s">
        <v>4994</v>
      </c>
      <c r="L4424" t="s">
        <v>2032</v>
      </c>
      <c r="M4424" t="s">
        <v>4995</v>
      </c>
      <c r="N4424" t="s">
        <v>42</v>
      </c>
      <c r="O4424">
        <v>230</v>
      </c>
      <c r="P4424">
        <v>1380</v>
      </c>
      <c r="Q4424">
        <v>138</v>
      </c>
      <c r="R4424">
        <v>1311</v>
      </c>
      <c r="S4424" t="s">
        <v>25</v>
      </c>
      <c r="T4424" t="s">
        <v>25</v>
      </c>
      <c r="U4424" t="s">
        <v>4996</v>
      </c>
      <c r="V4424">
        <v>4638</v>
      </c>
      <c r="W4424" t="s">
        <v>25</v>
      </c>
      <c r="X4424">
        <v>4638</v>
      </c>
    </row>
    <row r="4425" spans="1:24" x14ac:dyDescent="0.3">
      <c r="A4425" s="5">
        <v>4422</v>
      </c>
      <c r="B4425" t="s">
        <v>4992</v>
      </c>
      <c r="C4425" s="10">
        <v>43690</v>
      </c>
      <c r="D4425" t="s">
        <v>2998</v>
      </c>
      <c r="E4425" t="s">
        <v>4993</v>
      </c>
      <c r="F4425" t="s">
        <v>204</v>
      </c>
      <c r="G4425" t="s">
        <v>205</v>
      </c>
      <c r="H4425" t="s">
        <v>4999</v>
      </c>
      <c r="I4425">
        <v>2</v>
      </c>
      <c r="J4425" t="s">
        <v>27</v>
      </c>
      <c r="K4425" t="s">
        <v>4994</v>
      </c>
      <c r="L4425" t="s">
        <v>2032</v>
      </c>
      <c r="M4425" t="s">
        <v>4995</v>
      </c>
      <c r="N4425" t="s">
        <v>42</v>
      </c>
      <c r="O4425">
        <v>110</v>
      </c>
      <c r="P4425">
        <v>220</v>
      </c>
      <c r="Q4425">
        <v>22</v>
      </c>
      <c r="R4425">
        <v>209</v>
      </c>
      <c r="S4425" t="s">
        <v>25</v>
      </c>
      <c r="T4425" t="s">
        <v>25</v>
      </c>
      <c r="U4425" t="s">
        <v>4996</v>
      </c>
      <c r="V4425">
        <v>4638</v>
      </c>
      <c r="W4425" t="s">
        <v>25</v>
      </c>
      <c r="X4425">
        <v>4638</v>
      </c>
    </row>
    <row r="4426" spans="1:24" x14ac:dyDescent="0.3">
      <c r="A4426" s="5">
        <v>4423</v>
      </c>
      <c r="B4426" t="s">
        <v>4992</v>
      </c>
      <c r="C4426" s="10">
        <v>43690</v>
      </c>
      <c r="D4426" t="s">
        <v>178</v>
      </c>
      <c r="E4426" t="s">
        <v>4993</v>
      </c>
      <c r="F4426" t="s">
        <v>204</v>
      </c>
      <c r="G4426" t="s">
        <v>205</v>
      </c>
      <c r="H4426" t="s">
        <v>5000</v>
      </c>
      <c r="I4426">
        <v>8</v>
      </c>
      <c r="J4426" t="s">
        <v>27</v>
      </c>
      <c r="K4426" t="s">
        <v>4994</v>
      </c>
      <c r="L4426" t="s">
        <v>2032</v>
      </c>
      <c r="M4426" t="s">
        <v>4995</v>
      </c>
      <c r="N4426" t="s">
        <v>42</v>
      </c>
      <c r="O4426">
        <v>20</v>
      </c>
      <c r="P4426">
        <v>160</v>
      </c>
      <c r="Q4426">
        <v>16</v>
      </c>
      <c r="R4426">
        <v>152</v>
      </c>
      <c r="S4426" t="s">
        <v>25</v>
      </c>
      <c r="T4426" t="s">
        <v>25</v>
      </c>
      <c r="U4426" t="s">
        <v>4996</v>
      </c>
      <c r="V4426">
        <v>4638</v>
      </c>
      <c r="W4426" t="s">
        <v>25</v>
      </c>
      <c r="X4426">
        <v>4638</v>
      </c>
    </row>
    <row r="4427" spans="1:24" x14ac:dyDescent="0.3">
      <c r="A4427" s="5">
        <v>4424</v>
      </c>
      <c r="B4427" t="s">
        <v>4992</v>
      </c>
      <c r="C4427" s="10">
        <v>43690</v>
      </c>
      <c r="D4427" t="s">
        <v>179</v>
      </c>
      <c r="E4427" t="s">
        <v>4993</v>
      </c>
      <c r="F4427" t="s">
        <v>204</v>
      </c>
      <c r="G4427" t="s">
        <v>205</v>
      </c>
      <c r="H4427" t="s">
        <v>5001</v>
      </c>
      <c r="I4427">
        <v>6</v>
      </c>
      <c r="J4427" t="s">
        <v>27</v>
      </c>
      <c r="K4427" t="s">
        <v>4994</v>
      </c>
      <c r="L4427" t="s">
        <v>2032</v>
      </c>
      <c r="M4427" t="s">
        <v>4995</v>
      </c>
      <c r="N4427" t="s">
        <v>42</v>
      </c>
      <c r="O4427">
        <v>215</v>
      </c>
      <c r="P4427">
        <v>1290</v>
      </c>
      <c r="Q4427">
        <v>129</v>
      </c>
      <c r="R4427">
        <v>1226.0289</v>
      </c>
      <c r="S4427" t="s">
        <v>25</v>
      </c>
      <c r="T4427" t="s">
        <v>25</v>
      </c>
      <c r="U4427" t="s">
        <v>4996</v>
      </c>
      <c r="V4427">
        <v>4638</v>
      </c>
      <c r="W4427" t="s">
        <v>25</v>
      </c>
      <c r="X4427">
        <v>4638</v>
      </c>
    </row>
    <row r="4428" spans="1:24" x14ac:dyDescent="0.3">
      <c r="A4428" s="5">
        <v>4425</v>
      </c>
      <c r="B4428" t="s">
        <v>5002</v>
      </c>
      <c r="C4428" s="10">
        <v>43690</v>
      </c>
      <c r="D4428" t="s">
        <v>2998</v>
      </c>
      <c r="E4428" t="s">
        <v>5003</v>
      </c>
      <c r="F4428" t="s">
        <v>2370</v>
      </c>
      <c r="G4428" t="s">
        <v>205</v>
      </c>
      <c r="H4428" t="s">
        <v>315</v>
      </c>
      <c r="I4428">
        <v>1</v>
      </c>
      <c r="J4428" t="s">
        <v>36</v>
      </c>
      <c r="K4428" t="s">
        <v>5004</v>
      </c>
      <c r="L4428" t="s">
        <v>5005</v>
      </c>
      <c r="M4428" t="s">
        <v>5006</v>
      </c>
      <c r="N4428" t="s">
        <v>24</v>
      </c>
      <c r="O4428" s="8">
        <v>9.9999999999999995E-7</v>
      </c>
      <c r="P4428" s="8">
        <v>9.9999999999999995E-7</v>
      </c>
      <c r="Q4428" s="8">
        <v>9.9999999999999995E-8</v>
      </c>
      <c r="R4428" s="8">
        <v>9.9999999999999995E-7</v>
      </c>
      <c r="S4428" t="s">
        <v>25</v>
      </c>
      <c r="T4428" t="s">
        <v>25</v>
      </c>
      <c r="U4428" t="s">
        <v>5007</v>
      </c>
      <c r="V4428">
        <v>15200000</v>
      </c>
      <c r="W4428" t="s">
        <v>25</v>
      </c>
      <c r="X4428">
        <v>15200000</v>
      </c>
    </row>
    <row r="4429" spans="1:24" x14ac:dyDescent="0.3">
      <c r="A4429" s="5">
        <v>4426</v>
      </c>
      <c r="B4429" t="s">
        <v>5002</v>
      </c>
      <c r="C4429" s="10">
        <v>43690</v>
      </c>
      <c r="D4429" t="s">
        <v>178</v>
      </c>
      <c r="E4429" t="s">
        <v>5003</v>
      </c>
      <c r="F4429" t="s">
        <v>2370</v>
      </c>
      <c r="G4429" t="s">
        <v>205</v>
      </c>
      <c r="H4429" t="s">
        <v>5008</v>
      </c>
      <c r="I4429">
        <v>1</v>
      </c>
      <c r="J4429" t="s">
        <v>579</v>
      </c>
      <c r="K4429" t="s">
        <v>5004</v>
      </c>
      <c r="L4429" t="s">
        <v>5005</v>
      </c>
      <c r="M4429" t="s">
        <v>5006</v>
      </c>
      <c r="N4429" t="s">
        <v>24</v>
      </c>
      <c r="O4429">
        <v>15410000</v>
      </c>
      <c r="P4429">
        <v>15410000</v>
      </c>
      <c r="Q4429">
        <v>1541000</v>
      </c>
      <c r="R4429">
        <v>15200000</v>
      </c>
      <c r="S4429" t="s">
        <v>25</v>
      </c>
      <c r="T4429" t="s">
        <v>25</v>
      </c>
      <c r="U4429" t="s">
        <v>5007</v>
      </c>
      <c r="V4429">
        <v>15200000</v>
      </c>
      <c r="W4429" t="s">
        <v>25</v>
      </c>
      <c r="X4429">
        <v>15200000</v>
      </c>
    </row>
    <row r="4430" spans="1:24" x14ac:dyDescent="0.3">
      <c r="A4430" s="5">
        <v>4427</v>
      </c>
      <c r="B4430" t="s">
        <v>5009</v>
      </c>
      <c r="C4430" s="10">
        <v>43690</v>
      </c>
      <c r="D4430" t="s">
        <v>179</v>
      </c>
      <c r="E4430" t="s">
        <v>5010</v>
      </c>
      <c r="F4430" t="s">
        <v>204</v>
      </c>
      <c r="G4430" t="s">
        <v>205</v>
      </c>
      <c r="H4430" t="s">
        <v>315</v>
      </c>
      <c r="I4430">
        <v>1</v>
      </c>
      <c r="J4430" t="s">
        <v>36</v>
      </c>
      <c r="K4430" t="s">
        <v>5011</v>
      </c>
      <c r="L4430" t="s">
        <v>3065</v>
      </c>
      <c r="M4430" t="s">
        <v>3025</v>
      </c>
      <c r="N4430" t="s">
        <v>24</v>
      </c>
      <c r="O4430" s="8">
        <v>9.9999999999999995E-7</v>
      </c>
      <c r="P4430" s="8">
        <v>9.9999999999999995E-7</v>
      </c>
      <c r="Q4430" s="8">
        <v>9.9999999999999995E-8</v>
      </c>
      <c r="R4430" s="8">
        <v>9.5000000000000001E-7</v>
      </c>
      <c r="S4430" t="s">
        <v>25</v>
      </c>
      <c r="T4430" t="s">
        <v>25</v>
      </c>
      <c r="U4430" t="s">
        <v>5012</v>
      </c>
      <c r="V4430">
        <v>11858090</v>
      </c>
      <c r="W4430" t="s">
        <v>25</v>
      </c>
      <c r="X4430">
        <v>11858090</v>
      </c>
    </row>
    <row r="4431" spans="1:24" x14ac:dyDescent="0.3">
      <c r="A4431" s="5">
        <v>4428</v>
      </c>
      <c r="B4431" t="s">
        <v>5009</v>
      </c>
      <c r="C4431" s="10">
        <v>43690</v>
      </c>
      <c r="D4431" t="s">
        <v>2998</v>
      </c>
      <c r="E4431" t="s">
        <v>5010</v>
      </c>
      <c r="F4431" t="s">
        <v>204</v>
      </c>
      <c r="G4431" t="s">
        <v>205</v>
      </c>
      <c r="H4431" t="s">
        <v>5013</v>
      </c>
      <c r="I4431">
        <v>10</v>
      </c>
      <c r="J4431" t="s">
        <v>27</v>
      </c>
      <c r="K4431" t="s">
        <v>5011</v>
      </c>
      <c r="L4431" t="s">
        <v>3065</v>
      </c>
      <c r="M4431" t="s">
        <v>3025</v>
      </c>
      <c r="N4431" t="s">
        <v>24</v>
      </c>
      <c r="O4431">
        <v>115000</v>
      </c>
      <c r="P4431">
        <v>1150000</v>
      </c>
      <c r="Q4431">
        <v>115000</v>
      </c>
      <c r="R4431">
        <v>1092500</v>
      </c>
      <c r="S4431" t="s">
        <v>25</v>
      </c>
      <c r="T4431" t="s">
        <v>25</v>
      </c>
      <c r="U4431" t="s">
        <v>5012</v>
      </c>
      <c r="V4431">
        <v>11858090</v>
      </c>
      <c r="W4431" t="s">
        <v>25</v>
      </c>
      <c r="X4431">
        <v>11858090</v>
      </c>
    </row>
    <row r="4432" spans="1:24" x14ac:dyDescent="0.3">
      <c r="A4432" s="5">
        <v>4429</v>
      </c>
      <c r="B4432" t="s">
        <v>5009</v>
      </c>
      <c r="C4432" s="10">
        <v>43690</v>
      </c>
      <c r="D4432" t="s">
        <v>178</v>
      </c>
      <c r="E4432" t="s">
        <v>5010</v>
      </c>
      <c r="F4432" t="s">
        <v>204</v>
      </c>
      <c r="G4432" t="s">
        <v>205</v>
      </c>
      <c r="H4432" t="s">
        <v>5014</v>
      </c>
      <c r="I4432">
        <v>10</v>
      </c>
      <c r="J4432" t="s">
        <v>27</v>
      </c>
      <c r="K4432" t="s">
        <v>5011</v>
      </c>
      <c r="L4432" t="s">
        <v>3065</v>
      </c>
      <c r="M4432" t="s">
        <v>3025</v>
      </c>
      <c r="N4432" t="s">
        <v>24</v>
      </c>
      <c r="O4432">
        <v>115000</v>
      </c>
      <c r="P4432">
        <v>1150000</v>
      </c>
      <c r="Q4432">
        <v>115000</v>
      </c>
      <c r="R4432">
        <v>1092500</v>
      </c>
      <c r="S4432" t="s">
        <v>25</v>
      </c>
      <c r="T4432" t="s">
        <v>25</v>
      </c>
      <c r="U4432" t="s">
        <v>5012</v>
      </c>
      <c r="V4432">
        <v>11858090</v>
      </c>
      <c r="W4432" t="s">
        <v>25</v>
      </c>
      <c r="X4432">
        <v>11858090</v>
      </c>
    </row>
    <row r="4433" spans="1:24" x14ac:dyDescent="0.3">
      <c r="A4433" s="5">
        <v>4430</v>
      </c>
      <c r="B4433" t="s">
        <v>5009</v>
      </c>
      <c r="C4433" s="10">
        <v>43690</v>
      </c>
      <c r="D4433" t="s">
        <v>179</v>
      </c>
      <c r="E4433" t="s">
        <v>5010</v>
      </c>
      <c r="F4433" t="s">
        <v>204</v>
      </c>
      <c r="G4433" t="s">
        <v>205</v>
      </c>
      <c r="H4433" t="s">
        <v>5015</v>
      </c>
      <c r="I4433">
        <v>10</v>
      </c>
      <c r="J4433" t="s">
        <v>27</v>
      </c>
      <c r="K4433" t="s">
        <v>5011</v>
      </c>
      <c r="L4433" t="s">
        <v>3065</v>
      </c>
      <c r="M4433" t="s">
        <v>3025</v>
      </c>
      <c r="N4433" t="s">
        <v>24</v>
      </c>
      <c r="O4433">
        <v>115000</v>
      </c>
      <c r="P4433">
        <v>1150000</v>
      </c>
      <c r="Q4433">
        <v>115000</v>
      </c>
      <c r="R4433">
        <v>1092500</v>
      </c>
      <c r="S4433" t="s">
        <v>25</v>
      </c>
      <c r="T4433" t="s">
        <v>25</v>
      </c>
      <c r="U4433" t="s">
        <v>5012</v>
      </c>
      <c r="V4433">
        <v>11858090</v>
      </c>
      <c r="W4433" t="s">
        <v>25</v>
      </c>
      <c r="X4433">
        <v>11858090</v>
      </c>
    </row>
    <row r="4434" spans="1:24" x14ac:dyDescent="0.3">
      <c r="A4434" s="5">
        <v>4431</v>
      </c>
      <c r="B4434" t="s">
        <v>5009</v>
      </c>
      <c r="C4434" s="10">
        <v>43690</v>
      </c>
      <c r="D4434" t="s">
        <v>2998</v>
      </c>
      <c r="E4434" t="s">
        <v>5010</v>
      </c>
      <c r="F4434" t="s">
        <v>204</v>
      </c>
      <c r="G4434" t="s">
        <v>205</v>
      </c>
      <c r="H4434" t="s">
        <v>5016</v>
      </c>
      <c r="I4434">
        <v>10</v>
      </c>
      <c r="J4434" t="s">
        <v>27</v>
      </c>
      <c r="K4434" t="s">
        <v>5011</v>
      </c>
      <c r="L4434" t="s">
        <v>3065</v>
      </c>
      <c r="M4434" t="s">
        <v>3025</v>
      </c>
      <c r="N4434" t="s">
        <v>24</v>
      </c>
      <c r="O4434">
        <v>115000</v>
      </c>
      <c r="P4434">
        <v>1150000</v>
      </c>
      <c r="Q4434">
        <v>115000</v>
      </c>
      <c r="R4434">
        <v>1092500</v>
      </c>
      <c r="S4434" t="s">
        <v>25</v>
      </c>
      <c r="T4434" t="s">
        <v>25</v>
      </c>
      <c r="U4434" t="s">
        <v>5012</v>
      </c>
      <c r="V4434">
        <v>11858090</v>
      </c>
      <c r="W4434" t="s">
        <v>25</v>
      </c>
      <c r="X4434">
        <v>11858090</v>
      </c>
    </row>
    <row r="4435" spans="1:24" x14ac:dyDescent="0.3">
      <c r="A4435" s="5">
        <v>4432</v>
      </c>
      <c r="B4435" t="s">
        <v>5009</v>
      </c>
      <c r="C4435" s="10">
        <v>43690</v>
      </c>
      <c r="D4435" t="s">
        <v>178</v>
      </c>
      <c r="E4435" t="s">
        <v>5010</v>
      </c>
      <c r="F4435" t="s">
        <v>204</v>
      </c>
      <c r="G4435" t="s">
        <v>205</v>
      </c>
      <c r="H4435" t="s">
        <v>5017</v>
      </c>
      <c r="I4435">
        <v>10</v>
      </c>
      <c r="J4435" t="s">
        <v>27</v>
      </c>
      <c r="K4435" t="s">
        <v>5011</v>
      </c>
      <c r="L4435" t="s">
        <v>3065</v>
      </c>
      <c r="M4435" t="s">
        <v>3025</v>
      </c>
      <c r="N4435" t="s">
        <v>24</v>
      </c>
      <c r="O4435">
        <v>115000</v>
      </c>
      <c r="P4435">
        <v>1150000</v>
      </c>
      <c r="Q4435">
        <v>115000</v>
      </c>
      <c r="R4435">
        <v>1092500</v>
      </c>
      <c r="S4435" t="s">
        <v>25</v>
      </c>
      <c r="T4435" t="s">
        <v>25</v>
      </c>
      <c r="U4435" t="s">
        <v>5012</v>
      </c>
      <c r="V4435">
        <v>11858090</v>
      </c>
      <c r="W4435" t="s">
        <v>25</v>
      </c>
      <c r="X4435">
        <v>11858090</v>
      </c>
    </row>
    <row r="4436" spans="1:24" x14ac:dyDescent="0.3">
      <c r="A4436" s="5">
        <v>4433</v>
      </c>
      <c r="B4436" t="s">
        <v>5009</v>
      </c>
      <c r="C4436" s="10">
        <v>43690</v>
      </c>
      <c r="D4436" t="s">
        <v>179</v>
      </c>
      <c r="E4436" t="s">
        <v>5010</v>
      </c>
      <c r="F4436" t="s">
        <v>204</v>
      </c>
      <c r="G4436" t="s">
        <v>205</v>
      </c>
      <c r="H4436" t="s">
        <v>5018</v>
      </c>
      <c r="I4436">
        <v>10</v>
      </c>
      <c r="J4436" t="s">
        <v>27</v>
      </c>
      <c r="K4436" t="s">
        <v>5011</v>
      </c>
      <c r="L4436" t="s">
        <v>3065</v>
      </c>
      <c r="M4436" t="s">
        <v>3025</v>
      </c>
      <c r="N4436" t="s">
        <v>24</v>
      </c>
      <c r="O4436">
        <v>115000</v>
      </c>
      <c r="P4436">
        <v>1150000</v>
      </c>
      <c r="Q4436">
        <v>115000</v>
      </c>
      <c r="R4436">
        <v>1092500</v>
      </c>
      <c r="S4436" t="s">
        <v>25</v>
      </c>
      <c r="T4436" t="s">
        <v>25</v>
      </c>
      <c r="U4436" t="s">
        <v>5012</v>
      </c>
      <c r="V4436">
        <v>11858090</v>
      </c>
      <c r="W4436" t="s">
        <v>25</v>
      </c>
      <c r="X4436">
        <v>11858090</v>
      </c>
    </row>
    <row r="4437" spans="1:24" x14ac:dyDescent="0.3">
      <c r="A4437" s="5">
        <v>4434</v>
      </c>
      <c r="B4437" t="s">
        <v>5009</v>
      </c>
      <c r="C4437" s="10">
        <v>43690</v>
      </c>
      <c r="D4437" t="s">
        <v>2998</v>
      </c>
      <c r="E4437" t="s">
        <v>5010</v>
      </c>
      <c r="F4437" t="s">
        <v>204</v>
      </c>
      <c r="G4437" t="s">
        <v>205</v>
      </c>
      <c r="H4437" t="s">
        <v>5019</v>
      </c>
      <c r="I4437">
        <v>10</v>
      </c>
      <c r="J4437" t="s">
        <v>27</v>
      </c>
      <c r="K4437" t="s">
        <v>5011</v>
      </c>
      <c r="L4437" t="s">
        <v>3065</v>
      </c>
      <c r="M4437" t="s">
        <v>3025</v>
      </c>
      <c r="N4437" t="s">
        <v>24</v>
      </c>
      <c r="O4437">
        <v>115000</v>
      </c>
      <c r="P4437">
        <v>1150000</v>
      </c>
      <c r="Q4437">
        <v>115000</v>
      </c>
      <c r="R4437">
        <v>1092500</v>
      </c>
      <c r="S4437" t="s">
        <v>25</v>
      </c>
      <c r="T4437" t="s">
        <v>25</v>
      </c>
      <c r="U4437" t="s">
        <v>5012</v>
      </c>
      <c r="V4437">
        <v>11858090</v>
      </c>
      <c r="W4437" t="s">
        <v>25</v>
      </c>
      <c r="X4437">
        <v>11858090</v>
      </c>
    </row>
    <row r="4438" spans="1:24" x14ac:dyDescent="0.3">
      <c r="A4438" s="5">
        <v>4435</v>
      </c>
      <c r="B4438" t="s">
        <v>5009</v>
      </c>
      <c r="C4438" s="10">
        <v>43690</v>
      </c>
      <c r="D4438" t="s">
        <v>178</v>
      </c>
      <c r="E4438" t="s">
        <v>5010</v>
      </c>
      <c r="F4438" t="s">
        <v>204</v>
      </c>
      <c r="G4438" t="s">
        <v>205</v>
      </c>
      <c r="H4438" t="s">
        <v>5020</v>
      </c>
      <c r="I4438">
        <v>24</v>
      </c>
      <c r="J4438" t="s">
        <v>46</v>
      </c>
      <c r="K4438" t="s">
        <v>5011</v>
      </c>
      <c r="L4438" t="s">
        <v>3065</v>
      </c>
      <c r="M4438" t="s">
        <v>3025</v>
      </c>
      <c r="N4438" t="s">
        <v>24</v>
      </c>
      <c r="O4438">
        <v>89000</v>
      </c>
      <c r="P4438">
        <v>2136000</v>
      </c>
      <c r="Q4438">
        <v>213600</v>
      </c>
      <c r="R4438">
        <v>2029200</v>
      </c>
      <c r="S4438" t="s">
        <v>25</v>
      </c>
      <c r="T4438" t="s">
        <v>25</v>
      </c>
      <c r="U4438" t="s">
        <v>5012</v>
      </c>
      <c r="V4438">
        <v>11858090</v>
      </c>
      <c r="W4438" t="s">
        <v>25</v>
      </c>
      <c r="X4438">
        <v>11858090</v>
      </c>
    </row>
    <row r="4439" spans="1:24" x14ac:dyDescent="0.3">
      <c r="A4439" s="5">
        <v>4436</v>
      </c>
      <c r="B4439" t="s">
        <v>5009</v>
      </c>
      <c r="C4439" s="10">
        <v>43690</v>
      </c>
      <c r="D4439" t="s">
        <v>179</v>
      </c>
      <c r="E4439" t="s">
        <v>5010</v>
      </c>
      <c r="F4439" t="s">
        <v>204</v>
      </c>
      <c r="G4439" t="s">
        <v>205</v>
      </c>
      <c r="H4439" t="s">
        <v>5021</v>
      </c>
      <c r="I4439">
        <v>5</v>
      </c>
      <c r="J4439" t="s">
        <v>44</v>
      </c>
      <c r="K4439" t="s">
        <v>5011</v>
      </c>
      <c r="L4439" t="s">
        <v>3065</v>
      </c>
      <c r="M4439" t="s">
        <v>3025</v>
      </c>
      <c r="N4439" t="s">
        <v>24</v>
      </c>
      <c r="O4439">
        <v>105000</v>
      </c>
      <c r="P4439">
        <v>525000</v>
      </c>
      <c r="Q4439">
        <v>52500</v>
      </c>
      <c r="R4439">
        <v>498750</v>
      </c>
      <c r="S4439" t="s">
        <v>25</v>
      </c>
      <c r="T4439" t="s">
        <v>25</v>
      </c>
      <c r="U4439" t="s">
        <v>5012</v>
      </c>
      <c r="V4439">
        <v>11858090</v>
      </c>
      <c r="W4439" t="s">
        <v>25</v>
      </c>
      <c r="X4439">
        <v>11858090</v>
      </c>
    </row>
    <row r="4440" spans="1:24" x14ac:dyDescent="0.3">
      <c r="A4440" s="5">
        <v>4437</v>
      </c>
      <c r="B4440" t="s">
        <v>5009</v>
      </c>
      <c r="C4440" s="10">
        <v>43690</v>
      </c>
      <c r="D4440" t="s">
        <v>2998</v>
      </c>
      <c r="E4440" t="s">
        <v>5010</v>
      </c>
      <c r="F4440" t="s">
        <v>204</v>
      </c>
      <c r="G4440" t="s">
        <v>205</v>
      </c>
      <c r="H4440" t="s">
        <v>5022</v>
      </c>
      <c r="I4440">
        <v>2</v>
      </c>
      <c r="J4440" t="s">
        <v>44</v>
      </c>
      <c r="K4440" t="s">
        <v>5011</v>
      </c>
      <c r="L4440" t="s">
        <v>3065</v>
      </c>
      <c r="M4440" t="s">
        <v>3025</v>
      </c>
      <c r="N4440" t="s">
        <v>24</v>
      </c>
      <c r="O4440">
        <v>442800</v>
      </c>
      <c r="P4440">
        <v>885600</v>
      </c>
      <c r="Q4440">
        <v>88560</v>
      </c>
      <c r="R4440">
        <v>841320</v>
      </c>
      <c r="S4440" t="s">
        <v>25</v>
      </c>
      <c r="T4440" t="s">
        <v>25</v>
      </c>
      <c r="U4440" t="s">
        <v>5012</v>
      </c>
      <c r="V4440">
        <v>11858090</v>
      </c>
      <c r="W4440" t="s">
        <v>25</v>
      </c>
      <c r="X4440">
        <v>11858090</v>
      </c>
    </row>
    <row r="4441" spans="1:24" x14ac:dyDescent="0.3">
      <c r="A4441" s="5">
        <v>4438</v>
      </c>
      <c r="B4441" t="s">
        <v>5009</v>
      </c>
      <c r="C4441" s="10">
        <v>43690</v>
      </c>
      <c r="D4441" t="s">
        <v>178</v>
      </c>
      <c r="E4441" t="s">
        <v>5010</v>
      </c>
      <c r="F4441" t="s">
        <v>204</v>
      </c>
      <c r="G4441" t="s">
        <v>205</v>
      </c>
      <c r="H4441" t="s">
        <v>5023</v>
      </c>
      <c r="I4441">
        <v>2</v>
      </c>
      <c r="J4441" t="s">
        <v>44</v>
      </c>
      <c r="K4441" t="s">
        <v>5011</v>
      </c>
      <c r="L4441" t="s">
        <v>3065</v>
      </c>
      <c r="M4441" t="s">
        <v>3025</v>
      </c>
      <c r="N4441" t="s">
        <v>24</v>
      </c>
      <c r="O4441">
        <v>442800</v>
      </c>
      <c r="P4441">
        <v>885600</v>
      </c>
      <c r="Q4441">
        <v>88560</v>
      </c>
      <c r="R4441">
        <v>841320</v>
      </c>
      <c r="S4441" t="s">
        <v>25</v>
      </c>
      <c r="T4441" t="s">
        <v>25</v>
      </c>
      <c r="U4441" t="s">
        <v>5012</v>
      </c>
      <c r="V4441">
        <v>11858090</v>
      </c>
      <c r="W4441" t="s">
        <v>25</v>
      </c>
      <c r="X4441">
        <v>11858090</v>
      </c>
    </row>
    <row r="4442" spans="1:24" x14ac:dyDescent="0.3">
      <c r="A4442" s="5">
        <v>4439</v>
      </c>
      <c r="B4442" t="s">
        <v>5024</v>
      </c>
      <c r="C4442" s="10">
        <v>43690</v>
      </c>
      <c r="D4442" t="s">
        <v>179</v>
      </c>
      <c r="E4442" t="s">
        <v>5025</v>
      </c>
      <c r="F4442" t="s">
        <v>32</v>
      </c>
      <c r="G4442" t="s">
        <v>205</v>
      </c>
      <c r="H4442" t="s">
        <v>1661</v>
      </c>
      <c r="I4442">
        <v>1</v>
      </c>
      <c r="J4442" t="s">
        <v>36</v>
      </c>
      <c r="K4442" t="s">
        <v>5026</v>
      </c>
      <c r="L4442" t="s">
        <v>151</v>
      </c>
      <c r="M4442" t="s">
        <v>172</v>
      </c>
      <c r="N4442" t="s">
        <v>24</v>
      </c>
      <c r="O4442" s="8">
        <v>9.9999999999999995E-7</v>
      </c>
      <c r="P4442" s="8">
        <v>9.9999999999999995E-7</v>
      </c>
      <c r="Q4442" s="8">
        <v>9.9999999999999995E-8</v>
      </c>
      <c r="R4442" s="8">
        <v>9.7999999999999993E-7</v>
      </c>
      <c r="S4442" t="s">
        <v>25</v>
      </c>
      <c r="T4442" t="s">
        <v>25</v>
      </c>
      <c r="U4442" t="s">
        <v>5027</v>
      </c>
      <c r="V4442">
        <v>1421000</v>
      </c>
      <c r="W4442" t="s">
        <v>25</v>
      </c>
      <c r="X4442">
        <v>1413160</v>
      </c>
    </row>
    <row r="4443" spans="1:24" x14ac:dyDescent="0.3">
      <c r="A4443" s="5">
        <v>4440</v>
      </c>
      <c r="B4443" t="s">
        <v>5024</v>
      </c>
      <c r="C4443" s="10">
        <v>43690</v>
      </c>
      <c r="D4443" t="s">
        <v>2998</v>
      </c>
      <c r="E4443" t="s">
        <v>5025</v>
      </c>
      <c r="F4443" t="s">
        <v>32</v>
      </c>
      <c r="G4443" t="s">
        <v>205</v>
      </c>
      <c r="H4443" t="s">
        <v>5028</v>
      </c>
      <c r="I4443">
        <v>1</v>
      </c>
      <c r="J4443" t="s">
        <v>36</v>
      </c>
      <c r="K4443" t="s">
        <v>5026</v>
      </c>
      <c r="L4443" t="s">
        <v>151</v>
      </c>
      <c r="M4443" t="s">
        <v>172</v>
      </c>
      <c r="N4443" t="s">
        <v>24</v>
      </c>
      <c r="O4443" s="8">
        <v>9.9999999999999995E-7</v>
      </c>
      <c r="P4443" s="8">
        <v>9.9999999999999995E-7</v>
      </c>
      <c r="Q4443" s="8">
        <v>9.9999999999999995E-8</v>
      </c>
      <c r="R4443" s="8">
        <v>9.7999999999999993E-7</v>
      </c>
      <c r="S4443" t="s">
        <v>25</v>
      </c>
      <c r="T4443" t="s">
        <v>25</v>
      </c>
      <c r="U4443" t="s">
        <v>5027</v>
      </c>
      <c r="V4443">
        <v>1421000</v>
      </c>
      <c r="W4443" t="s">
        <v>25</v>
      </c>
      <c r="X4443">
        <v>1413160</v>
      </c>
    </row>
    <row r="4444" spans="1:24" x14ac:dyDescent="0.3">
      <c r="A4444" s="5">
        <v>4441</v>
      </c>
      <c r="B4444" t="s">
        <v>5024</v>
      </c>
      <c r="C4444" s="10">
        <v>43690</v>
      </c>
      <c r="D4444" t="s">
        <v>178</v>
      </c>
      <c r="E4444" t="s">
        <v>5025</v>
      </c>
      <c r="F4444" t="s">
        <v>32</v>
      </c>
      <c r="G4444" t="s">
        <v>205</v>
      </c>
      <c r="H4444" t="s">
        <v>5029</v>
      </c>
      <c r="I4444">
        <v>1</v>
      </c>
      <c r="J4444" t="s">
        <v>36</v>
      </c>
      <c r="K4444" t="s">
        <v>5026</v>
      </c>
      <c r="L4444" t="s">
        <v>151</v>
      </c>
      <c r="M4444" t="s">
        <v>172</v>
      </c>
      <c r="N4444" t="s">
        <v>24</v>
      </c>
      <c r="O4444" s="8">
        <v>9.9999999999999995E-7</v>
      </c>
      <c r="P4444" s="8">
        <v>9.9999999999999995E-7</v>
      </c>
      <c r="Q4444" s="8">
        <v>9.9999999999999995E-8</v>
      </c>
      <c r="R4444" s="8">
        <v>9.7999999999999993E-7</v>
      </c>
      <c r="S4444" t="s">
        <v>25</v>
      </c>
      <c r="T4444" t="s">
        <v>25</v>
      </c>
      <c r="U4444" t="s">
        <v>5027</v>
      </c>
      <c r="V4444">
        <v>1421000</v>
      </c>
      <c r="W4444" t="s">
        <v>25</v>
      </c>
      <c r="X4444">
        <v>1413160</v>
      </c>
    </row>
    <row r="4445" spans="1:24" x14ac:dyDescent="0.3">
      <c r="A4445" s="5">
        <v>4442</v>
      </c>
      <c r="B4445" t="s">
        <v>5024</v>
      </c>
      <c r="C4445" s="10">
        <v>43690</v>
      </c>
      <c r="D4445" t="s">
        <v>179</v>
      </c>
      <c r="E4445" t="s">
        <v>5025</v>
      </c>
      <c r="F4445" t="s">
        <v>32</v>
      </c>
      <c r="G4445" t="s">
        <v>205</v>
      </c>
      <c r="H4445" t="s">
        <v>5030</v>
      </c>
      <c r="I4445">
        <v>1</v>
      </c>
      <c r="J4445" t="s">
        <v>30</v>
      </c>
      <c r="K4445" t="s">
        <v>5026</v>
      </c>
      <c r="L4445" t="s">
        <v>151</v>
      </c>
      <c r="M4445" t="s">
        <v>172</v>
      </c>
      <c r="N4445" t="s">
        <v>24</v>
      </c>
      <c r="O4445">
        <v>1050000</v>
      </c>
      <c r="P4445">
        <v>1050000</v>
      </c>
      <c r="Q4445">
        <v>105000</v>
      </c>
      <c r="R4445">
        <v>1029000</v>
      </c>
      <c r="S4445" t="s">
        <v>25</v>
      </c>
      <c r="T4445" t="s">
        <v>25</v>
      </c>
      <c r="U4445" t="s">
        <v>5027</v>
      </c>
      <c r="V4445">
        <v>1421000</v>
      </c>
      <c r="W4445" t="s">
        <v>25</v>
      </c>
      <c r="X4445">
        <v>1413160</v>
      </c>
    </row>
    <row r="4446" spans="1:24" x14ac:dyDescent="0.3">
      <c r="A4446" s="5">
        <v>4443</v>
      </c>
      <c r="B4446" t="s">
        <v>5024</v>
      </c>
      <c r="C4446" s="10">
        <v>43690</v>
      </c>
      <c r="D4446" t="s">
        <v>2998</v>
      </c>
      <c r="E4446" t="s">
        <v>5025</v>
      </c>
      <c r="F4446" t="s">
        <v>32</v>
      </c>
      <c r="G4446" t="s">
        <v>205</v>
      </c>
      <c r="H4446" t="s">
        <v>5031</v>
      </c>
      <c r="I4446">
        <v>1</v>
      </c>
      <c r="J4446" t="s">
        <v>36</v>
      </c>
      <c r="K4446" t="s">
        <v>5026</v>
      </c>
      <c r="L4446" t="s">
        <v>151</v>
      </c>
      <c r="M4446" t="s">
        <v>172</v>
      </c>
      <c r="N4446" t="s">
        <v>24</v>
      </c>
      <c r="O4446" s="8">
        <v>9.9999999999999995E-7</v>
      </c>
      <c r="P4446" s="8">
        <v>9.9999999999999995E-7</v>
      </c>
      <c r="Q4446" s="8">
        <v>9.9999999999999995E-8</v>
      </c>
      <c r="R4446" s="8">
        <v>9.7999999999999993E-7</v>
      </c>
      <c r="S4446" t="s">
        <v>25</v>
      </c>
      <c r="T4446" t="s">
        <v>25</v>
      </c>
      <c r="U4446" t="s">
        <v>5027</v>
      </c>
      <c r="V4446">
        <v>1421000</v>
      </c>
      <c r="W4446" t="s">
        <v>25</v>
      </c>
      <c r="X4446">
        <v>1413160</v>
      </c>
    </row>
    <row r="4447" spans="1:24" x14ac:dyDescent="0.3">
      <c r="A4447" s="5">
        <v>4444</v>
      </c>
      <c r="B4447" t="s">
        <v>5024</v>
      </c>
      <c r="C4447" s="10">
        <v>43690</v>
      </c>
      <c r="D4447" t="s">
        <v>178</v>
      </c>
      <c r="E4447" t="s">
        <v>5025</v>
      </c>
      <c r="F4447" t="s">
        <v>32</v>
      </c>
      <c r="G4447" t="s">
        <v>205</v>
      </c>
      <c r="H4447" t="s">
        <v>5032</v>
      </c>
      <c r="I4447">
        <v>1</v>
      </c>
      <c r="J4447" t="s">
        <v>36</v>
      </c>
      <c r="K4447" t="s">
        <v>5026</v>
      </c>
      <c r="L4447" t="s">
        <v>151</v>
      </c>
      <c r="M4447" t="s">
        <v>172</v>
      </c>
      <c r="N4447" t="s">
        <v>24</v>
      </c>
      <c r="O4447">
        <v>400000</v>
      </c>
      <c r="P4447">
        <v>400000</v>
      </c>
      <c r="Q4447">
        <v>40000</v>
      </c>
      <c r="R4447">
        <v>392000</v>
      </c>
      <c r="S4447" t="s">
        <v>25</v>
      </c>
      <c r="T4447" t="s">
        <v>25</v>
      </c>
      <c r="U4447" t="s">
        <v>5027</v>
      </c>
      <c r="V4447">
        <v>1421000</v>
      </c>
      <c r="W4447" t="s">
        <v>25</v>
      </c>
      <c r="X4447">
        <v>1413160</v>
      </c>
    </row>
    <row r="4448" spans="1:24" x14ac:dyDescent="0.3">
      <c r="A4448" s="5">
        <v>4445</v>
      </c>
      <c r="B4448" t="s">
        <v>5033</v>
      </c>
      <c r="C4448" s="10">
        <v>43690</v>
      </c>
      <c r="D4448" t="s">
        <v>179</v>
      </c>
      <c r="E4448" t="s">
        <v>5034</v>
      </c>
      <c r="F4448" t="s">
        <v>204</v>
      </c>
      <c r="G4448" t="s">
        <v>205</v>
      </c>
      <c r="H4448" t="s">
        <v>315</v>
      </c>
      <c r="I4448">
        <v>1</v>
      </c>
      <c r="J4448" t="s">
        <v>36</v>
      </c>
      <c r="K4448" t="s">
        <v>5035</v>
      </c>
      <c r="L4448" t="s">
        <v>93</v>
      </c>
      <c r="M4448" t="s">
        <v>3025</v>
      </c>
      <c r="N4448" t="s">
        <v>24</v>
      </c>
      <c r="O4448" s="8">
        <v>9.9999999999999995E-7</v>
      </c>
      <c r="P4448" s="8">
        <v>9.9999999999999995E-7</v>
      </c>
      <c r="Q4448" s="8">
        <v>9.9999999999999995E-8</v>
      </c>
      <c r="R4448" s="8">
        <v>9.5000000000000001E-7</v>
      </c>
      <c r="S4448" t="s">
        <v>25</v>
      </c>
      <c r="T4448" t="s">
        <v>25</v>
      </c>
      <c r="U4448" t="s">
        <v>5036</v>
      </c>
      <c r="V4448">
        <v>20605500</v>
      </c>
      <c r="W4448" t="s">
        <v>25</v>
      </c>
      <c r="X4448">
        <v>20605500</v>
      </c>
    </row>
    <row r="4449" spans="1:24" x14ac:dyDescent="0.3">
      <c r="A4449" s="5">
        <v>4446</v>
      </c>
      <c r="B4449" t="s">
        <v>5033</v>
      </c>
      <c r="C4449" s="10">
        <v>43690</v>
      </c>
      <c r="D4449" t="s">
        <v>2998</v>
      </c>
      <c r="E4449" t="s">
        <v>5034</v>
      </c>
      <c r="F4449" t="s">
        <v>204</v>
      </c>
      <c r="G4449" t="s">
        <v>205</v>
      </c>
      <c r="H4449" t="s">
        <v>5037</v>
      </c>
      <c r="I4449">
        <v>1100</v>
      </c>
      <c r="J4449" t="s">
        <v>27</v>
      </c>
      <c r="K4449" t="s">
        <v>5035</v>
      </c>
      <c r="L4449" t="s">
        <v>93</v>
      </c>
      <c r="M4449" t="s">
        <v>3025</v>
      </c>
      <c r="N4449" t="s">
        <v>24</v>
      </c>
      <c r="O4449">
        <v>10900</v>
      </c>
      <c r="P4449">
        <v>11990000</v>
      </c>
      <c r="Q4449">
        <v>1199000</v>
      </c>
      <c r="R4449">
        <v>11390500</v>
      </c>
      <c r="S4449" t="s">
        <v>25</v>
      </c>
      <c r="T4449" t="s">
        <v>25</v>
      </c>
      <c r="U4449" t="s">
        <v>5036</v>
      </c>
      <c r="V4449">
        <v>20605500</v>
      </c>
      <c r="W4449" t="s">
        <v>25</v>
      </c>
      <c r="X4449">
        <v>20605500</v>
      </c>
    </row>
    <row r="4450" spans="1:24" x14ac:dyDescent="0.3">
      <c r="A4450" s="5">
        <v>4447</v>
      </c>
      <c r="B4450" t="s">
        <v>5033</v>
      </c>
      <c r="C4450" s="10">
        <v>43690</v>
      </c>
      <c r="D4450" t="s">
        <v>178</v>
      </c>
      <c r="E4450" t="s">
        <v>5034</v>
      </c>
      <c r="F4450" t="s">
        <v>204</v>
      </c>
      <c r="G4450" t="s">
        <v>205</v>
      </c>
      <c r="H4450" t="s">
        <v>5038</v>
      </c>
      <c r="I4450">
        <v>1</v>
      </c>
      <c r="J4450" t="s">
        <v>579</v>
      </c>
      <c r="K4450" t="s">
        <v>5035</v>
      </c>
      <c r="L4450" t="s">
        <v>93</v>
      </c>
      <c r="M4450" t="s">
        <v>3025</v>
      </c>
      <c r="N4450" t="s">
        <v>24</v>
      </c>
      <c r="O4450">
        <v>500000</v>
      </c>
      <c r="P4450">
        <v>500000</v>
      </c>
      <c r="Q4450">
        <v>50000</v>
      </c>
      <c r="R4450">
        <v>475000</v>
      </c>
      <c r="S4450" t="s">
        <v>25</v>
      </c>
      <c r="T4450" t="s">
        <v>25</v>
      </c>
      <c r="U4450" t="s">
        <v>5036</v>
      </c>
      <c r="V4450">
        <v>20605500</v>
      </c>
      <c r="W4450" t="s">
        <v>25</v>
      </c>
      <c r="X4450">
        <v>20605500</v>
      </c>
    </row>
    <row r="4451" spans="1:24" x14ac:dyDescent="0.3">
      <c r="A4451" s="5">
        <v>4448</v>
      </c>
      <c r="B4451" t="s">
        <v>5033</v>
      </c>
      <c r="C4451" s="10">
        <v>43690</v>
      </c>
      <c r="D4451" t="s">
        <v>179</v>
      </c>
      <c r="E4451" t="s">
        <v>5034</v>
      </c>
      <c r="F4451" t="s">
        <v>204</v>
      </c>
      <c r="G4451" t="s">
        <v>205</v>
      </c>
      <c r="H4451" t="s">
        <v>5039</v>
      </c>
      <c r="I4451">
        <v>200</v>
      </c>
      <c r="J4451" t="s">
        <v>27</v>
      </c>
      <c r="K4451" t="s">
        <v>5035</v>
      </c>
      <c r="L4451" t="s">
        <v>93</v>
      </c>
      <c r="M4451" t="s">
        <v>3025</v>
      </c>
      <c r="N4451" t="s">
        <v>24</v>
      </c>
      <c r="O4451">
        <v>46000</v>
      </c>
      <c r="P4451">
        <v>9200000</v>
      </c>
      <c r="Q4451">
        <v>920000</v>
      </c>
      <c r="R4451">
        <v>8740000</v>
      </c>
      <c r="S4451" t="s">
        <v>25</v>
      </c>
      <c r="T4451" t="s">
        <v>25</v>
      </c>
      <c r="U4451" t="s">
        <v>5036</v>
      </c>
      <c r="V4451">
        <v>20605500</v>
      </c>
      <c r="W4451" t="s">
        <v>25</v>
      </c>
      <c r="X4451">
        <v>20605500</v>
      </c>
    </row>
    <row r="4452" spans="1:24" x14ac:dyDescent="0.3">
      <c r="A4452" s="5">
        <v>4449</v>
      </c>
      <c r="B4452" t="s">
        <v>5040</v>
      </c>
      <c r="C4452" s="10">
        <v>43690</v>
      </c>
      <c r="D4452" t="s">
        <v>2998</v>
      </c>
      <c r="E4452" t="s">
        <v>2833</v>
      </c>
      <c r="F4452" t="s">
        <v>289</v>
      </c>
      <c r="G4452" t="s">
        <v>269</v>
      </c>
      <c r="H4452" t="s">
        <v>2834</v>
      </c>
      <c r="I4452">
        <v>3</v>
      </c>
      <c r="J4452" t="s">
        <v>36</v>
      </c>
      <c r="K4452" t="s">
        <v>2835</v>
      </c>
      <c r="L4452" t="s">
        <v>2216</v>
      </c>
      <c r="M4452" t="s">
        <v>2836</v>
      </c>
      <c r="N4452" t="s">
        <v>24</v>
      </c>
      <c r="O4452">
        <v>599358.97435897402</v>
      </c>
      <c r="P4452">
        <v>1798076.92307692</v>
      </c>
      <c r="Q4452">
        <v>179807.69230769199</v>
      </c>
      <c r="R4452">
        <v>1977884.6153846199</v>
      </c>
      <c r="S4452" t="s">
        <v>25</v>
      </c>
      <c r="T4452" t="s">
        <v>25</v>
      </c>
      <c r="U4452" t="s">
        <v>5041</v>
      </c>
      <c r="V4452">
        <v>107259844</v>
      </c>
      <c r="W4452" t="s">
        <v>25</v>
      </c>
      <c r="X4452" t="s">
        <v>25</v>
      </c>
    </row>
    <row r="4453" spans="1:24" x14ac:dyDescent="0.3">
      <c r="A4453" s="5">
        <v>4450</v>
      </c>
      <c r="B4453" t="s">
        <v>5040</v>
      </c>
      <c r="C4453" s="10">
        <v>43690</v>
      </c>
      <c r="D4453" t="s">
        <v>178</v>
      </c>
      <c r="E4453" t="s">
        <v>2833</v>
      </c>
      <c r="F4453" t="s">
        <v>289</v>
      </c>
      <c r="G4453" t="s">
        <v>269</v>
      </c>
      <c r="H4453" t="s">
        <v>2834</v>
      </c>
      <c r="I4453">
        <v>3</v>
      </c>
      <c r="J4453" t="s">
        <v>36</v>
      </c>
      <c r="K4453" t="s">
        <v>2835</v>
      </c>
      <c r="L4453" t="s">
        <v>2216</v>
      </c>
      <c r="M4453" t="s">
        <v>2836</v>
      </c>
      <c r="N4453" t="s">
        <v>24</v>
      </c>
      <c r="O4453">
        <v>599358.97435897402</v>
      </c>
      <c r="P4453">
        <v>1798076.92307692</v>
      </c>
      <c r="Q4453">
        <v>179807.69230769199</v>
      </c>
      <c r="R4453">
        <v>1977884.6153846199</v>
      </c>
      <c r="S4453" t="s">
        <v>25</v>
      </c>
      <c r="T4453" t="s">
        <v>25</v>
      </c>
      <c r="U4453" t="s">
        <v>5041</v>
      </c>
      <c r="V4453">
        <v>107259844</v>
      </c>
      <c r="W4453" t="s">
        <v>25</v>
      </c>
      <c r="X4453" t="s">
        <v>25</v>
      </c>
    </row>
    <row r="4454" spans="1:24" x14ac:dyDescent="0.3">
      <c r="A4454" s="5">
        <v>4451</v>
      </c>
      <c r="B4454" t="s">
        <v>5040</v>
      </c>
      <c r="C4454" s="10">
        <v>43690</v>
      </c>
      <c r="D4454" t="s">
        <v>179</v>
      </c>
      <c r="E4454" t="s">
        <v>2833</v>
      </c>
      <c r="F4454" t="s">
        <v>289</v>
      </c>
      <c r="G4454" t="s">
        <v>269</v>
      </c>
      <c r="H4454" t="s">
        <v>2834</v>
      </c>
      <c r="I4454">
        <v>3</v>
      </c>
      <c r="J4454" t="s">
        <v>36</v>
      </c>
      <c r="K4454" t="s">
        <v>2835</v>
      </c>
      <c r="L4454" t="s">
        <v>2216</v>
      </c>
      <c r="M4454" t="s">
        <v>2836</v>
      </c>
      <c r="N4454" t="s">
        <v>24</v>
      </c>
      <c r="O4454">
        <v>599358.97435897402</v>
      </c>
      <c r="P4454">
        <v>1798076.92307692</v>
      </c>
      <c r="Q4454">
        <v>179807.69230769199</v>
      </c>
      <c r="R4454">
        <v>1977884.6153846199</v>
      </c>
      <c r="S4454" t="s">
        <v>25</v>
      </c>
      <c r="T4454" t="s">
        <v>25</v>
      </c>
      <c r="U4454" t="s">
        <v>5041</v>
      </c>
      <c r="V4454">
        <v>107259844</v>
      </c>
      <c r="W4454" t="s">
        <v>25</v>
      </c>
      <c r="X4454" t="s">
        <v>25</v>
      </c>
    </row>
    <row r="4455" spans="1:24" x14ac:dyDescent="0.3">
      <c r="A4455" s="5">
        <v>4452</v>
      </c>
      <c r="B4455" t="s">
        <v>5040</v>
      </c>
      <c r="C4455" s="10">
        <v>43690</v>
      </c>
      <c r="D4455" t="s">
        <v>2998</v>
      </c>
      <c r="E4455" t="s">
        <v>2833</v>
      </c>
      <c r="F4455" t="s">
        <v>289</v>
      </c>
      <c r="G4455" t="s">
        <v>269</v>
      </c>
      <c r="H4455" t="s">
        <v>2834</v>
      </c>
      <c r="I4455">
        <v>3</v>
      </c>
      <c r="J4455" t="s">
        <v>36</v>
      </c>
      <c r="K4455" t="s">
        <v>2835</v>
      </c>
      <c r="L4455" t="s">
        <v>2216</v>
      </c>
      <c r="M4455" t="s">
        <v>2836</v>
      </c>
      <c r="N4455" t="s">
        <v>24</v>
      </c>
      <c r="O4455">
        <v>599358.97435897402</v>
      </c>
      <c r="P4455">
        <v>1798076.92307692</v>
      </c>
      <c r="Q4455">
        <v>179807.69230769199</v>
      </c>
      <c r="R4455">
        <v>1977884.6153846199</v>
      </c>
      <c r="S4455" t="s">
        <v>25</v>
      </c>
      <c r="T4455" t="s">
        <v>25</v>
      </c>
      <c r="U4455" t="s">
        <v>5041</v>
      </c>
      <c r="V4455">
        <v>107259844</v>
      </c>
      <c r="W4455" t="s">
        <v>25</v>
      </c>
      <c r="X4455" t="s">
        <v>25</v>
      </c>
    </row>
    <row r="4456" spans="1:24" x14ac:dyDescent="0.3">
      <c r="A4456" s="5">
        <v>4453</v>
      </c>
      <c r="B4456" t="s">
        <v>5040</v>
      </c>
      <c r="C4456" s="10">
        <v>43690</v>
      </c>
      <c r="D4456" t="s">
        <v>422</v>
      </c>
      <c r="E4456" t="s">
        <v>2833</v>
      </c>
      <c r="F4456" t="s">
        <v>289</v>
      </c>
      <c r="G4456" t="s">
        <v>269</v>
      </c>
      <c r="H4456" t="s">
        <v>2834</v>
      </c>
      <c r="I4456">
        <v>3</v>
      </c>
      <c r="J4456" t="s">
        <v>36</v>
      </c>
      <c r="K4456" t="s">
        <v>2835</v>
      </c>
      <c r="L4456" t="s">
        <v>2216</v>
      </c>
      <c r="M4456" t="s">
        <v>2836</v>
      </c>
      <c r="N4456" t="s">
        <v>24</v>
      </c>
      <c r="O4456">
        <v>599358.97435897402</v>
      </c>
      <c r="P4456">
        <v>1798076.92307692</v>
      </c>
      <c r="Q4456">
        <v>179807.69230769199</v>
      </c>
      <c r="R4456">
        <v>1977884.6153846199</v>
      </c>
      <c r="S4456" t="s">
        <v>25</v>
      </c>
      <c r="T4456" t="s">
        <v>25</v>
      </c>
      <c r="U4456" t="s">
        <v>5041</v>
      </c>
      <c r="V4456">
        <v>107259844</v>
      </c>
      <c r="W4456" t="s">
        <v>25</v>
      </c>
      <c r="X4456" t="s">
        <v>25</v>
      </c>
    </row>
    <row r="4457" spans="1:24" x14ac:dyDescent="0.3">
      <c r="A4457" s="5">
        <v>4454</v>
      </c>
      <c r="B4457" t="s">
        <v>5040</v>
      </c>
      <c r="C4457" s="10">
        <v>43690</v>
      </c>
      <c r="D4457" t="s">
        <v>422</v>
      </c>
      <c r="E4457" t="s">
        <v>2833</v>
      </c>
      <c r="F4457" t="s">
        <v>289</v>
      </c>
      <c r="G4457" t="s">
        <v>269</v>
      </c>
      <c r="H4457" t="s">
        <v>2834</v>
      </c>
      <c r="I4457">
        <v>3</v>
      </c>
      <c r="J4457" t="s">
        <v>36</v>
      </c>
      <c r="K4457" t="s">
        <v>2835</v>
      </c>
      <c r="L4457" t="s">
        <v>2216</v>
      </c>
      <c r="M4457" t="s">
        <v>2836</v>
      </c>
      <c r="N4457" t="s">
        <v>24</v>
      </c>
      <c r="O4457">
        <v>599358.97435897402</v>
      </c>
      <c r="P4457">
        <v>1798076.92307692</v>
      </c>
      <c r="Q4457">
        <v>179807.69230769199</v>
      </c>
      <c r="R4457">
        <v>1977884.6153846199</v>
      </c>
      <c r="S4457" t="s">
        <v>25</v>
      </c>
      <c r="T4457" t="s">
        <v>25</v>
      </c>
      <c r="U4457" t="s">
        <v>5041</v>
      </c>
      <c r="V4457">
        <v>107259844</v>
      </c>
      <c r="W4457" t="s">
        <v>25</v>
      </c>
      <c r="X4457" t="s">
        <v>25</v>
      </c>
    </row>
    <row r="4458" spans="1:24" x14ac:dyDescent="0.3">
      <c r="A4458" s="5">
        <v>4455</v>
      </c>
      <c r="B4458" t="s">
        <v>5040</v>
      </c>
      <c r="C4458" s="10">
        <v>43690</v>
      </c>
      <c r="D4458" t="s">
        <v>352</v>
      </c>
      <c r="E4458" t="s">
        <v>2833</v>
      </c>
      <c r="F4458" t="s">
        <v>289</v>
      </c>
      <c r="G4458" t="s">
        <v>269</v>
      </c>
      <c r="H4458" t="s">
        <v>2834</v>
      </c>
      <c r="I4458">
        <v>3</v>
      </c>
      <c r="J4458" t="s">
        <v>36</v>
      </c>
      <c r="K4458" t="s">
        <v>2835</v>
      </c>
      <c r="L4458" t="s">
        <v>2216</v>
      </c>
      <c r="M4458" t="s">
        <v>2836</v>
      </c>
      <c r="N4458" t="s">
        <v>24</v>
      </c>
      <c r="O4458">
        <v>599358.97435897402</v>
      </c>
      <c r="P4458">
        <v>1798076.92307692</v>
      </c>
      <c r="Q4458">
        <v>179807.69230769199</v>
      </c>
      <c r="R4458">
        <v>1977884.6153846199</v>
      </c>
      <c r="S4458" t="s">
        <v>25</v>
      </c>
      <c r="T4458" t="s">
        <v>25</v>
      </c>
      <c r="U4458" t="s">
        <v>5041</v>
      </c>
      <c r="V4458">
        <v>107259844</v>
      </c>
      <c r="W4458" t="s">
        <v>25</v>
      </c>
      <c r="X4458" t="s">
        <v>25</v>
      </c>
    </row>
    <row r="4459" spans="1:24" x14ac:dyDescent="0.3">
      <c r="A4459" s="5">
        <v>4456</v>
      </c>
      <c r="B4459" t="s">
        <v>5040</v>
      </c>
      <c r="C4459" s="10">
        <v>43690</v>
      </c>
      <c r="D4459" t="s">
        <v>3029</v>
      </c>
      <c r="E4459" t="s">
        <v>2833</v>
      </c>
      <c r="F4459" t="s">
        <v>289</v>
      </c>
      <c r="G4459" t="s">
        <v>269</v>
      </c>
      <c r="H4459" t="s">
        <v>2834</v>
      </c>
      <c r="I4459">
        <v>3</v>
      </c>
      <c r="J4459" t="s">
        <v>36</v>
      </c>
      <c r="K4459" t="s">
        <v>2835</v>
      </c>
      <c r="L4459" t="s">
        <v>2216</v>
      </c>
      <c r="M4459" t="s">
        <v>2836</v>
      </c>
      <c r="N4459" t="s">
        <v>24</v>
      </c>
      <c r="O4459">
        <v>599358.97435897402</v>
      </c>
      <c r="P4459">
        <v>1798076.92307692</v>
      </c>
      <c r="Q4459">
        <v>179807.69230769199</v>
      </c>
      <c r="R4459">
        <v>1977884.6153846199</v>
      </c>
      <c r="S4459" t="s">
        <v>25</v>
      </c>
      <c r="T4459" t="s">
        <v>25</v>
      </c>
      <c r="U4459" t="s">
        <v>5041</v>
      </c>
      <c r="V4459">
        <v>107259844</v>
      </c>
      <c r="W4459" t="s">
        <v>25</v>
      </c>
      <c r="X4459" t="s">
        <v>25</v>
      </c>
    </row>
    <row r="4460" spans="1:24" x14ac:dyDescent="0.3">
      <c r="A4460" s="5">
        <v>4457</v>
      </c>
      <c r="B4460" t="s">
        <v>5040</v>
      </c>
      <c r="C4460" s="10">
        <v>43690</v>
      </c>
      <c r="D4460" t="s">
        <v>352</v>
      </c>
      <c r="E4460" t="s">
        <v>2833</v>
      </c>
      <c r="F4460" t="s">
        <v>289</v>
      </c>
      <c r="G4460" t="s">
        <v>269</v>
      </c>
      <c r="H4460" t="s">
        <v>2837</v>
      </c>
      <c r="I4460">
        <v>6</v>
      </c>
      <c r="J4460" t="s">
        <v>2838</v>
      </c>
      <c r="K4460" t="s">
        <v>2835</v>
      </c>
      <c r="L4460" t="s">
        <v>2216</v>
      </c>
      <c r="M4460" t="s">
        <v>2836</v>
      </c>
      <c r="N4460" t="s">
        <v>24</v>
      </c>
      <c r="O4460">
        <v>299679.48717948701</v>
      </c>
      <c r="P4460">
        <v>1798076.92307692</v>
      </c>
      <c r="Q4460">
        <v>179807.69230769199</v>
      </c>
      <c r="R4460">
        <v>1977884.6153846199</v>
      </c>
      <c r="S4460" t="s">
        <v>25</v>
      </c>
      <c r="T4460" t="s">
        <v>25</v>
      </c>
      <c r="U4460" t="s">
        <v>5041</v>
      </c>
      <c r="V4460">
        <v>107259844</v>
      </c>
      <c r="W4460" t="s">
        <v>25</v>
      </c>
      <c r="X4460" t="s">
        <v>25</v>
      </c>
    </row>
    <row r="4461" spans="1:24" x14ac:dyDescent="0.3">
      <c r="A4461" s="5">
        <v>4458</v>
      </c>
      <c r="B4461" t="s">
        <v>5040</v>
      </c>
      <c r="C4461" s="10">
        <v>43690</v>
      </c>
      <c r="D4461" t="s">
        <v>3029</v>
      </c>
      <c r="E4461" t="s">
        <v>2833</v>
      </c>
      <c r="F4461" t="s">
        <v>289</v>
      </c>
      <c r="G4461" t="s">
        <v>269</v>
      </c>
      <c r="H4461" t="s">
        <v>2837</v>
      </c>
      <c r="I4461">
        <v>6</v>
      </c>
      <c r="J4461" t="s">
        <v>2838</v>
      </c>
      <c r="K4461" t="s">
        <v>2835</v>
      </c>
      <c r="L4461" t="s">
        <v>2216</v>
      </c>
      <c r="M4461" t="s">
        <v>2836</v>
      </c>
      <c r="N4461" t="s">
        <v>24</v>
      </c>
      <c r="O4461">
        <v>299679.48717948701</v>
      </c>
      <c r="P4461">
        <v>1798076.92307692</v>
      </c>
      <c r="Q4461">
        <v>179807.69230769199</v>
      </c>
      <c r="R4461">
        <v>1977884.6153846199</v>
      </c>
      <c r="S4461" t="s">
        <v>25</v>
      </c>
      <c r="T4461" t="s">
        <v>25</v>
      </c>
      <c r="U4461" t="s">
        <v>5041</v>
      </c>
      <c r="V4461">
        <v>107259844</v>
      </c>
      <c r="W4461" t="s">
        <v>25</v>
      </c>
      <c r="X4461" t="s">
        <v>25</v>
      </c>
    </row>
    <row r="4462" spans="1:24" x14ac:dyDescent="0.3">
      <c r="A4462" s="5">
        <v>4459</v>
      </c>
      <c r="B4462" t="s">
        <v>5040</v>
      </c>
      <c r="C4462" s="10">
        <v>43690</v>
      </c>
      <c r="D4462" t="s">
        <v>352</v>
      </c>
      <c r="E4462" t="s">
        <v>2833</v>
      </c>
      <c r="F4462" t="s">
        <v>289</v>
      </c>
      <c r="G4462" t="s">
        <v>269</v>
      </c>
      <c r="H4462" t="s">
        <v>2837</v>
      </c>
      <c r="I4462">
        <v>6</v>
      </c>
      <c r="J4462" t="s">
        <v>2838</v>
      </c>
      <c r="K4462" t="s">
        <v>2835</v>
      </c>
      <c r="L4462" t="s">
        <v>2216</v>
      </c>
      <c r="M4462" t="s">
        <v>2836</v>
      </c>
      <c r="N4462" t="s">
        <v>24</v>
      </c>
      <c r="O4462">
        <v>299679.48717948701</v>
      </c>
      <c r="P4462">
        <v>1798076.92307692</v>
      </c>
      <c r="Q4462">
        <v>179807.69230769199</v>
      </c>
      <c r="R4462">
        <v>1977884.6153846199</v>
      </c>
      <c r="S4462" t="s">
        <v>25</v>
      </c>
      <c r="T4462" t="s">
        <v>25</v>
      </c>
      <c r="U4462" t="s">
        <v>5041</v>
      </c>
      <c r="V4462">
        <v>107259844</v>
      </c>
      <c r="W4462" t="s">
        <v>25</v>
      </c>
      <c r="X4462" t="s">
        <v>25</v>
      </c>
    </row>
    <row r="4463" spans="1:24" x14ac:dyDescent="0.3">
      <c r="A4463" s="5">
        <v>4460</v>
      </c>
      <c r="B4463" t="s">
        <v>5040</v>
      </c>
      <c r="C4463" s="10">
        <v>43690</v>
      </c>
      <c r="D4463" t="s">
        <v>3029</v>
      </c>
      <c r="E4463" t="s">
        <v>2833</v>
      </c>
      <c r="F4463" t="s">
        <v>289</v>
      </c>
      <c r="G4463" t="s">
        <v>269</v>
      </c>
      <c r="H4463" t="s">
        <v>2837</v>
      </c>
      <c r="I4463">
        <v>6</v>
      </c>
      <c r="J4463" t="s">
        <v>2838</v>
      </c>
      <c r="K4463" t="s">
        <v>2835</v>
      </c>
      <c r="L4463" t="s">
        <v>2216</v>
      </c>
      <c r="M4463" t="s">
        <v>2836</v>
      </c>
      <c r="N4463" t="s">
        <v>24</v>
      </c>
      <c r="O4463">
        <v>299679.48717948701</v>
      </c>
      <c r="P4463">
        <v>1798076.92307692</v>
      </c>
      <c r="Q4463">
        <v>179807.69230769199</v>
      </c>
      <c r="R4463">
        <v>1977884.6153846199</v>
      </c>
      <c r="S4463" t="s">
        <v>25</v>
      </c>
      <c r="T4463" t="s">
        <v>25</v>
      </c>
      <c r="U4463" t="s">
        <v>5041</v>
      </c>
      <c r="V4463">
        <v>107259844</v>
      </c>
      <c r="W4463" t="s">
        <v>25</v>
      </c>
      <c r="X4463" t="s">
        <v>25</v>
      </c>
    </row>
    <row r="4464" spans="1:24" x14ac:dyDescent="0.3">
      <c r="A4464" s="5">
        <v>4461</v>
      </c>
      <c r="B4464" t="s">
        <v>5040</v>
      </c>
      <c r="C4464" s="10">
        <v>43690</v>
      </c>
      <c r="D4464" t="s">
        <v>352</v>
      </c>
      <c r="E4464" t="s">
        <v>2833</v>
      </c>
      <c r="F4464" t="s">
        <v>289</v>
      </c>
      <c r="G4464" t="s">
        <v>269</v>
      </c>
      <c r="H4464" t="s">
        <v>2837</v>
      </c>
      <c r="I4464">
        <v>6</v>
      </c>
      <c r="J4464" t="s">
        <v>2838</v>
      </c>
      <c r="K4464" t="s">
        <v>2835</v>
      </c>
      <c r="L4464" t="s">
        <v>2216</v>
      </c>
      <c r="M4464" t="s">
        <v>2836</v>
      </c>
      <c r="N4464" t="s">
        <v>24</v>
      </c>
      <c r="O4464">
        <v>299679.48717948701</v>
      </c>
      <c r="P4464">
        <v>1798076.92307692</v>
      </c>
      <c r="Q4464">
        <v>179807.69230769199</v>
      </c>
      <c r="R4464">
        <v>1977884.6153846199</v>
      </c>
      <c r="S4464" t="s">
        <v>25</v>
      </c>
      <c r="T4464" t="s">
        <v>25</v>
      </c>
      <c r="U4464" t="s">
        <v>5041</v>
      </c>
      <c r="V4464">
        <v>107259844</v>
      </c>
      <c r="W4464" t="s">
        <v>25</v>
      </c>
      <c r="X4464" t="s">
        <v>25</v>
      </c>
    </row>
    <row r="4465" spans="1:24" x14ac:dyDescent="0.3">
      <c r="A4465" s="5">
        <v>4462</v>
      </c>
      <c r="B4465" t="s">
        <v>5040</v>
      </c>
      <c r="C4465" s="10">
        <v>43690</v>
      </c>
      <c r="D4465" t="s">
        <v>3029</v>
      </c>
      <c r="E4465" t="s">
        <v>2833</v>
      </c>
      <c r="F4465" t="s">
        <v>289</v>
      </c>
      <c r="G4465" t="s">
        <v>269</v>
      </c>
      <c r="H4465" t="s">
        <v>2837</v>
      </c>
      <c r="I4465">
        <v>6</v>
      </c>
      <c r="J4465" t="s">
        <v>2838</v>
      </c>
      <c r="K4465" t="s">
        <v>2835</v>
      </c>
      <c r="L4465" t="s">
        <v>2216</v>
      </c>
      <c r="M4465" t="s">
        <v>2836</v>
      </c>
      <c r="N4465" t="s">
        <v>24</v>
      </c>
      <c r="O4465">
        <v>299679.48717948701</v>
      </c>
      <c r="P4465">
        <v>1798076.92307692</v>
      </c>
      <c r="Q4465">
        <v>179807.69230769199</v>
      </c>
      <c r="R4465">
        <v>1977884.6153846199</v>
      </c>
      <c r="S4465" t="s">
        <v>25</v>
      </c>
      <c r="T4465" t="s">
        <v>25</v>
      </c>
      <c r="U4465" t="s">
        <v>5041</v>
      </c>
      <c r="V4465">
        <v>107259844</v>
      </c>
      <c r="W4465" t="s">
        <v>25</v>
      </c>
      <c r="X4465" t="s">
        <v>25</v>
      </c>
    </row>
    <row r="4466" spans="1:24" x14ac:dyDescent="0.3">
      <c r="A4466" s="5">
        <v>4463</v>
      </c>
      <c r="B4466" t="s">
        <v>5040</v>
      </c>
      <c r="C4466" s="10">
        <v>43690</v>
      </c>
      <c r="D4466" t="s">
        <v>178</v>
      </c>
      <c r="E4466" t="s">
        <v>2833</v>
      </c>
      <c r="F4466" t="s">
        <v>289</v>
      </c>
      <c r="G4466" t="s">
        <v>269</v>
      </c>
      <c r="H4466" t="s">
        <v>2837</v>
      </c>
      <c r="I4466">
        <v>6</v>
      </c>
      <c r="J4466" t="s">
        <v>2838</v>
      </c>
      <c r="K4466" t="s">
        <v>2835</v>
      </c>
      <c r="L4466" t="s">
        <v>2216</v>
      </c>
      <c r="M4466" t="s">
        <v>2836</v>
      </c>
      <c r="N4466" t="s">
        <v>24</v>
      </c>
      <c r="O4466">
        <v>299679.48717948701</v>
      </c>
      <c r="P4466">
        <v>1798076.92307692</v>
      </c>
      <c r="Q4466">
        <v>179807.69230769199</v>
      </c>
      <c r="R4466">
        <v>1977884.6153846199</v>
      </c>
      <c r="S4466" t="s">
        <v>25</v>
      </c>
      <c r="T4466" t="s">
        <v>25</v>
      </c>
      <c r="U4466" t="s">
        <v>5041</v>
      </c>
      <c r="V4466">
        <v>107259844</v>
      </c>
      <c r="W4466" t="s">
        <v>25</v>
      </c>
      <c r="X4466" t="s">
        <v>25</v>
      </c>
    </row>
    <row r="4467" spans="1:24" x14ac:dyDescent="0.3">
      <c r="A4467" s="5">
        <v>4464</v>
      </c>
      <c r="B4467" t="s">
        <v>5040</v>
      </c>
      <c r="C4467" s="10">
        <v>43690</v>
      </c>
      <c r="D4467" t="s">
        <v>179</v>
      </c>
      <c r="E4467" t="s">
        <v>2833</v>
      </c>
      <c r="F4467" t="s">
        <v>289</v>
      </c>
      <c r="G4467" t="s">
        <v>269</v>
      </c>
      <c r="H4467" t="s">
        <v>2837</v>
      </c>
      <c r="I4467">
        <v>6</v>
      </c>
      <c r="J4467" t="s">
        <v>2838</v>
      </c>
      <c r="K4467" t="s">
        <v>2835</v>
      </c>
      <c r="L4467" t="s">
        <v>2216</v>
      </c>
      <c r="M4467" t="s">
        <v>2836</v>
      </c>
      <c r="N4467" t="s">
        <v>24</v>
      </c>
      <c r="O4467">
        <v>299679.48717948701</v>
      </c>
      <c r="P4467">
        <v>1798076.92307692</v>
      </c>
      <c r="Q4467">
        <v>179807.69230769199</v>
      </c>
      <c r="R4467">
        <v>1977884.6153846199</v>
      </c>
      <c r="S4467" t="s">
        <v>25</v>
      </c>
      <c r="T4467" t="s">
        <v>25</v>
      </c>
      <c r="U4467" t="s">
        <v>5041</v>
      </c>
      <c r="V4467">
        <v>107259844</v>
      </c>
      <c r="W4467" t="s">
        <v>25</v>
      </c>
      <c r="X4467" t="s">
        <v>25</v>
      </c>
    </row>
    <row r="4468" spans="1:24" x14ac:dyDescent="0.3">
      <c r="A4468" s="5">
        <v>4465</v>
      </c>
      <c r="B4468" t="s">
        <v>5040</v>
      </c>
      <c r="C4468" s="10">
        <v>43690</v>
      </c>
      <c r="D4468" t="s">
        <v>445</v>
      </c>
      <c r="E4468" t="s">
        <v>2833</v>
      </c>
      <c r="F4468" t="s">
        <v>289</v>
      </c>
      <c r="G4468" t="s">
        <v>269</v>
      </c>
      <c r="H4468" t="s">
        <v>2839</v>
      </c>
      <c r="I4468">
        <v>26</v>
      </c>
      <c r="J4468" t="s">
        <v>2137</v>
      </c>
      <c r="K4468" t="s">
        <v>2835</v>
      </c>
      <c r="L4468" t="s">
        <v>2216</v>
      </c>
      <c r="M4468" t="s">
        <v>2836</v>
      </c>
      <c r="N4468" t="s">
        <v>24</v>
      </c>
      <c r="O4468">
        <v>69156.804733727797</v>
      </c>
      <c r="P4468">
        <v>1798076.92307692</v>
      </c>
      <c r="Q4468">
        <v>179807.69230769199</v>
      </c>
      <c r="R4468">
        <v>1977884.6153846199</v>
      </c>
      <c r="S4468" t="s">
        <v>25</v>
      </c>
      <c r="T4468" t="s">
        <v>25</v>
      </c>
      <c r="U4468" t="s">
        <v>5041</v>
      </c>
      <c r="V4468">
        <v>107259844</v>
      </c>
      <c r="W4468" t="s">
        <v>25</v>
      </c>
      <c r="X4468" t="s">
        <v>25</v>
      </c>
    </row>
    <row r="4469" spans="1:24" x14ac:dyDescent="0.3">
      <c r="A4469" s="5">
        <v>4466</v>
      </c>
      <c r="B4469" t="s">
        <v>5040</v>
      </c>
      <c r="C4469" s="10">
        <v>43690</v>
      </c>
      <c r="D4469" t="s">
        <v>178</v>
      </c>
      <c r="E4469" t="s">
        <v>2833</v>
      </c>
      <c r="F4469" t="s">
        <v>289</v>
      </c>
      <c r="G4469" t="s">
        <v>269</v>
      </c>
      <c r="H4469" t="s">
        <v>2839</v>
      </c>
      <c r="I4469">
        <v>26</v>
      </c>
      <c r="J4469" t="s">
        <v>2137</v>
      </c>
      <c r="K4469" t="s">
        <v>2835</v>
      </c>
      <c r="L4469" t="s">
        <v>2216</v>
      </c>
      <c r="M4469" t="s">
        <v>2836</v>
      </c>
      <c r="N4469" t="s">
        <v>24</v>
      </c>
      <c r="O4469">
        <v>69156.804733727797</v>
      </c>
      <c r="P4469">
        <v>1798076.92307692</v>
      </c>
      <c r="Q4469">
        <v>179807.69230769199</v>
      </c>
      <c r="R4469">
        <v>1977884.6153846199</v>
      </c>
      <c r="S4469" t="s">
        <v>25</v>
      </c>
      <c r="T4469" t="s">
        <v>25</v>
      </c>
      <c r="U4469" t="s">
        <v>5041</v>
      </c>
      <c r="V4469">
        <v>107259844</v>
      </c>
      <c r="W4469" t="s">
        <v>25</v>
      </c>
      <c r="X4469" t="s">
        <v>25</v>
      </c>
    </row>
    <row r="4470" spans="1:24" x14ac:dyDescent="0.3">
      <c r="A4470" s="5">
        <v>4467</v>
      </c>
      <c r="B4470" t="s">
        <v>5040</v>
      </c>
      <c r="C4470" s="10">
        <v>43690</v>
      </c>
      <c r="D4470" t="s">
        <v>179</v>
      </c>
      <c r="E4470" t="s">
        <v>2833</v>
      </c>
      <c r="F4470" t="s">
        <v>289</v>
      </c>
      <c r="G4470" t="s">
        <v>269</v>
      </c>
      <c r="H4470" t="s">
        <v>2839</v>
      </c>
      <c r="I4470">
        <v>26</v>
      </c>
      <c r="J4470" t="s">
        <v>2137</v>
      </c>
      <c r="K4470" t="s">
        <v>2835</v>
      </c>
      <c r="L4470" t="s">
        <v>2216</v>
      </c>
      <c r="M4470" t="s">
        <v>2836</v>
      </c>
      <c r="N4470" t="s">
        <v>24</v>
      </c>
      <c r="O4470">
        <v>69156.804733727797</v>
      </c>
      <c r="P4470">
        <v>1798076.92307692</v>
      </c>
      <c r="Q4470">
        <v>179807.69230769199</v>
      </c>
      <c r="R4470">
        <v>1977884.6153846199</v>
      </c>
      <c r="S4470" t="s">
        <v>25</v>
      </c>
      <c r="T4470" t="s">
        <v>25</v>
      </c>
      <c r="U4470" t="s">
        <v>5041</v>
      </c>
      <c r="V4470">
        <v>107259844</v>
      </c>
      <c r="W4470" t="s">
        <v>25</v>
      </c>
      <c r="X4470" t="s">
        <v>25</v>
      </c>
    </row>
    <row r="4471" spans="1:24" x14ac:dyDescent="0.3">
      <c r="A4471" s="5">
        <v>4468</v>
      </c>
      <c r="B4471" t="s">
        <v>5040</v>
      </c>
      <c r="C4471" s="10">
        <v>43690</v>
      </c>
      <c r="D4471" t="s">
        <v>445</v>
      </c>
      <c r="E4471" t="s">
        <v>2833</v>
      </c>
      <c r="F4471" t="s">
        <v>289</v>
      </c>
      <c r="G4471" t="s">
        <v>269</v>
      </c>
      <c r="H4471" t="s">
        <v>2839</v>
      </c>
      <c r="I4471">
        <v>26</v>
      </c>
      <c r="J4471" t="s">
        <v>2137</v>
      </c>
      <c r="K4471" t="s">
        <v>2835</v>
      </c>
      <c r="L4471" t="s">
        <v>2216</v>
      </c>
      <c r="M4471" t="s">
        <v>2836</v>
      </c>
      <c r="N4471" t="s">
        <v>24</v>
      </c>
      <c r="O4471">
        <v>69156.804733727797</v>
      </c>
      <c r="P4471">
        <v>1798076.92307692</v>
      </c>
      <c r="Q4471">
        <v>179807.69230769199</v>
      </c>
      <c r="R4471">
        <v>1977884.6153846199</v>
      </c>
      <c r="S4471" t="s">
        <v>25</v>
      </c>
      <c r="T4471" t="s">
        <v>25</v>
      </c>
      <c r="U4471" t="s">
        <v>5041</v>
      </c>
      <c r="V4471">
        <v>107259844</v>
      </c>
      <c r="W4471" t="s">
        <v>25</v>
      </c>
      <c r="X4471" t="s">
        <v>25</v>
      </c>
    </row>
    <row r="4472" spans="1:24" x14ac:dyDescent="0.3">
      <c r="A4472" s="5">
        <v>4469</v>
      </c>
      <c r="B4472" t="s">
        <v>5040</v>
      </c>
      <c r="C4472" s="10">
        <v>43690</v>
      </c>
      <c r="D4472" t="s">
        <v>178</v>
      </c>
      <c r="E4472" t="s">
        <v>2833</v>
      </c>
      <c r="F4472" t="s">
        <v>289</v>
      </c>
      <c r="G4472" t="s">
        <v>269</v>
      </c>
      <c r="H4472" t="s">
        <v>2839</v>
      </c>
      <c r="I4472">
        <v>26</v>
      </c>
      <c r="J4472" t="s">
        <v>2137</v>
      </c>
      <c r="K4472" t="s">
        <v>2835</v>
      </c>
      <c r="L4472" t="s">
        <v>2216</v>
      </c>
      <c r="M4472" t="s">
        <v>2836</v>
      </c>
      <c r="N4472" t="s">
        <v>24</v>
      </c>
      <c r="O4472">
        <v>69156.804733727797</v>
      </c>
      <c r="P4472">
        <v>1798076.92307692</v>
      </c>
      <c r="Q4472">
        <v>179807.69230769199</v>
      </c>
      <c r="R4472">
        <v>1977884.6153846199</v>
      </c>
      <c r="S4472" t="s">
        <v>25</v>
      </c>
      <c r="T4472" t="s">
        <v>25</v>
      </c>
      <c r="U4472" t="s">
        <v>5041</v>
      </c>
      <c r="V4472">
        <v>107259844</v>
      </c>
      <c r="W4472" t="s">
        <v>25</v>
      </c>
      <c r="X4472" t="s">
        <v>25</v>
      </c>
    </row>
    <row r="4473" spans="1:24" x14ac:dyDescent="0.3">
      <c r="A4473" s="5">
        <v>4470</v>
      </c>
      <c r="B4473" t="s">
        <v>5040</v>
      </c>
      <c r="C4473" s="10">
        <v>43690</v>
      </c>
      <c r="D4473" t="s">
        <v>179</v>
      </c>
      <c r="E4473" t="s">
        <v>2833</v>
      </c>
      <c r="F4473" t="s">
        <v>289</v>
      </c>
      <c r="G4473" t="s">
        <v>269</v>
      </c>
      <c r="H4473" t="s">
        <v>2839</v>
      </c>
      <c r="I4473">
        <v>26</v>
      </c>
      <c r="J4473" t="s">
        <v>2137</v>
      </c>
      <c r="K4473" t="s">
        <v>2835</v>
      </c>
      <c r="L4473" t="s">
        <v>2216</v>
      </c>
      <c r="M4473" t="s">
        <v>2836</v>
      </c>
      <c r="N4473" t="s">
        <v>24</v>
      </c>
      <c r="O4473">
        <v>69156.804733727797</v>
      </c>
      <c r="P4473">
        <v>1798076.92307692</v>
      </c>
      <c r="Q4473">
        <v>179807.69230769199</v>
      </c>
      <c r="R4473">
        <v>1977884.6153846199</v>
      </c>
      <c r="S4473" t="s">
        <v>25</v>
      </c>
      <c r="T4473" t="s">
        <v>25</v>
      </c>
      <c r="U4473" t="s">
        <v>5041</v>
      </c>
      <c r="V4473">
        <v>107259844</v>
      </c>
      <c r="W4473" t="s">
        <v>25</v>
      </c>
      <c r="X4473" t="s">
        <v>25</v>
      </c>
    </row>
    <row r="4474" spans="1:24" x14ac:dyDescent="0.3">
      <c r="A4474" s="5">
        <v>4471</v>
      </c>
      <c r="B4474" t="s">
        <v>5040</v>
      </c>
      <c r="C4474" s="10">
        <v>43690</v>
      </c>
      <c r="D4474" t="s">
        <v>445</v>
      </c>
      <c r="E4474" t="s">
        <v>2833</v>
      </c>
      <c r="F4474" t="s">
        <v>289</v>
      </c>
      <c r="G4474" t="s">
        <v>269</v>
      </c>
      <c r="H4474" t="s">
        <v>2839</v>
      </c>
      <c r="I4474">
        <v>26</v>
      </c>
      <c r="J4474" t="s">
        <v>2137</v>
      </c>
      <c r="K4474" t="s">
        <v>2835</v>
      </c>
      <c r="L4474" t="s">
        <v>2216</v>
      </c>
      <c r="M4474" t="s">
        <v>2836</v>
      </c>
      <c r="N4474" t="s">
        <v>24</v>
      </c>
      <c r="O4474">
        <v>69156.804733727797</v>
      </c>
      <c r="P4474">
        <v>1798076.92307692</v>
      </c>
      <c r="Q4474">
        <v>179807.69230769199</v>
      </c>
      <c r="R4474">
        <v>1977884.6153846199</v>
      </c>
      <c r="S4474" t="s">
        <v>25</v>
      </c>
      <c r="T4474" t="s">
        <v>25</v>
      </c>
      <c r="U4474" t="s">
        <v>5041</v>
      </c>
      <c r="V4474">
        <v>107259844</v>
      </c>
      <c r="W4474" t="s">
        <v>25</v>
      </c>
      <c r="X4474" t="s">
        <v>25</v>
      </c>
    </row>
    <row r="4475" spans="1:24" x14ac:dyDescent="0.3">
      <c r="A4475" s="5">
        <v>4472</v>
      </c>
      <c r="B4475" t="s">
        <v>5040</v>
      </c>
      <c r="C4475" s="10">
        <v>43690</v>
      </c>
      <c r="D4475" t="s">
        <v>178</v>
      </c>
      <c r="E4475" t="s">
        <v>2833</v>
      </c>
      <c r="F4475" t="s">
        <v>289</v>
      </c>
      <c r="G4475" t="s">
        <v>269</v>
      </c>
      <c r="H4475" t="s">
        <v>2839</v>
      </c>
      <c r="I4475">
        <v>26</v>
      </c>
      <c r="J4475" t="s">
        <v>2137</v>
      </c>
      <c r="K4475" t="s">
        <v>2835</v>
      </c>
      <c r="L4475" t="s">
        <v>2216</v>
      </c>
      <c r="M4475" t="s">
        <v>2836</v>
      </c>
      <c r="N4475" t="s">
        <v>24</v>
      </c>
      <c r="O4475">
        <v>69156.804733727797</v>
      </c>
      <c r="P4475">
        <v>1798076.92307692</v>
      </c>
      <c r="Q4475">
        <v>179807.69230769199</v>
      </c>
      <c r="R4475">
        <v>1977884.6153846199</v>
      </c>
      <c r="S4475" t="s">
        <v>25</v>
      </c>
      <c r="T4475" t="s">
        <v>25</v>
      </c>
      <c r="U4475" t="s">
        <v>5041</v>
      </c>
      <c r="V4475">
        <v>107259844</v>
      </c>
      <c r="W4475" t="s">
        <v>25</v>
      </c>
      <c r="X4475" t="s">
        <v>25</v>
      </c>
    </row>
    <row r="4476" spans="1:24" x14ac:dyDescent="0.3">
      <c r="A4476" s="5">
        <v>4473</v>
      </c>
      <c r="B4476" t="s">
        <v>5040</v>
      </c>
      <c r="C4476" s="10">
        <v>43690</v>
      </c>
      <c r="D4476" t="s">
        <v>179</v>
      </c>
      <c r="E4476" t="s">
        <v>2833</v>
      </c>
      <c r="F4476" t="s">
        <v>289</v>
      </c>
      <c r="G4476" t="s">
        <v>269</v>
      </c>
      <c r="H4476" t="s">
        <v>2840</v>
      </c>
      <c r="I4476">
        <v>2</v>
      </c>
      <c r="J4476" t="s">
        <v>2841</v>
      </c>
      <c r="K4476" t="s">
        <v>2835</v>
      </c>
      <c r="L4476" t="s">
        <v>2216</v>
      </c>
      <c r="M4476" t="s">
        <v>2836</v>
      </c>
      <c r="N4476" t="s">
        <v>24</v>
      </c>
      <c r="O4476">
        <v>899038.46153846197</v>
      </c>
      <c r="P4476">
        <v>1798076.92307692</v>
      </c>
      <c r="Q4476">
        <v>179807.69230769199</v>
      </c>
      <c r="R4476">
        <v>1977884.6153846199</v>
      </c>
      <c r="S4476" t="s">
        <v>25</v>
      </c>
      <c r="T4476" t="s">
        <v>25</v>
      </c>
      <c r="U4476" t="s">
        <v>5041</v>
      </c>
      <c r="V4476">
        <v>107259844</v>
      </c>
      <c r="W4476" t="s">
        <v>25</v>
      </c>
      <c r="X4476" t="s">
        <v>25</v>
      </c>
    </row>
    <row r="4477" spans="1:24" x14ac:dyDescent="0.3">
      <c r="A4477" s="5">
        <v>4474</v>
      </c>
      <c r="B4477" t="s">
        <v>5040</v>
      </c>
      <c r="C4477" s="10">
        <v>43690</v>
      </c>
      <c r="D4477" t="s">
        <v>445</v>
      </c>
      <c r="E4477" t="s">
        <v>2833</v>
      </c>
      <c r="F4477" t="s">
        <v>289</v>
      </c>
      <c r="G4477" t="s">
        <v>269</v>
      </c>
      <c r="H4477" t="s">
        <v>2840</v>
      </c>
      <c r="I4477">
        <v>2</v>
      </c>
      <c r="J4477" t="s">
        <v>2841</v>
      </c>
      <c r="K4477" t="s">
        <v>2835</v>
      </c>
      <c r="L4477" t="s">
        <v>2216</v>
      </c>
      <c r="M4477" t="s">
        <v>2836</v>
      </c>
      <c r="N4477" t="s">
        <v>24</v>
      </c>
      <c r="O4477">
        <v>899038.46153846197</v>
      </c>
      <c r="P4477">
        <v>1798076.92307692</v>
      </c>
      <c r="Q4477">
        <v>179807.69230769199</v>
      </c>
      <c r="R4477">
        <v>1977884.6153846199</v>
      </c>
      <c r="S4477" t="s">
        <v>25</v>
      </c>
      <c r="T4477" t="s">
        <v>25</v>
      </c>
      <c r="U4477" t="s">
        <v>5041</v>
      </c>
      <c r="V4477">
        <v>107259844</v>
      </c>
      <c r="W4477" t="s">
        <v>25</v>
      </c>
      <c r="X4477" t="s">
        <v>25</v>
      </c>
    </row>
    <row r="4478" spans="1:24" x14ac:dyDescent="0.3">
      <c r="A4478" s="5">
        <v>4475</v>
      </c>
      <c r="B4478" t="s">
        <v>5040</v>
      </c>
      <c r="C4478" s="10">
        <v>43690</v>
      </c>
      <c r="D4478" t="s">
        <v>178</v>
      </c>
      <c r="E4478" t="s">
        <v>2833</v>
      </c>
      <c r="F4478" t="s">
        <v>289</v>
      </c>
      <c r="G4478" t="s">
        <v>269</v>
      </c>
      <c r="H4478" t="s">
        <v>2840</v>
      </c>
      <c r="I4478">
        <v>2</v>
      </c>
      <c r="J4478" t="s">
        <v>2841</v>
      </c>
      <c r="K4478" t="s">
        <v>2835</v>
      </c>
      <c r="L4478" t="s">
        <v>2216</v>
      </c>
      <c r="M4478" t="s">
        <v>2836</v>
      </c>
      <c r="N4478" t="s">
        <v>24</v>
      </c>
      <c r="O4478">
        <v>899038.46153846197</v>
      </c>
      <c r="P4478">
        <v>1798076.92307692</v>
      </c>
      <c r="Q4478">
        <v>179807.69230769199</v>
      </c>
      <c r="R4478">
        <v>1977884.6153846199</v>
      </c>
      <c r="S4478" t="s">
        <v>25</v>
      </c>
      <c r="T4478" t="s">
        <v>25</v>
      </c>
      <c r="U4478" t="s">
        <v>5041</v>
      </c>
      <c r="V4478">
        <v>107259844</v>
      </c>
      <c r="W4478" t="s">
        <v>25</v>
      </c>
      <c r="X4478" t="s">
        <v>25</v>
      </c>
    </row>
    <row r="4479" spans="1:24" x14ac:dyDescent="0.3">
      <c r="A4479" s="5">
        <v>4476</v>
      </c>
      <c r="B4479" t="s">
        <v>5040</v>
      </c>
      <c r="C4479" s="10">
        <v>43690</v>
      </c>
      <c r="D4479" t="s">
        <v>179</v>
      </c>
      <c r="E4479" t="s">
        <v>2833</v>
      </c>
      <c r="F4479" t="s">
        <v>289</v>
      </c>
      <c r="G4479" t="s">
        <v>269</v>
      </c>
      <c r="H4479" t="s">
        <v>2840</v>
      </c>
      <c r="I4479">
        <v>2</v>
      </c>
      <c r="J4479" t="s">
        <v>2841</v>
      </c>
      <c r="K4479" t="s">
        <v>2835</v>
      </c>
      <c r="L4479" t="s">
        <v>2216</v>
      </c>
      <c r="M4479" t="s">
        <v>2836</v>
      </c>
      <c r="N4479" t="s">
        <v>24</v>
      </c>
      <c r="O4479">
        <v>899038.46153846197</v>
      </c>
      <c r="P4479">
        <v>1798076.92307692</v>
      </c>
      <c r="Q4479">
        <v>179807.69230769199</v>
      </c>
      <c r="R4479">
        <v>1977884.6153846199</v>
      </c>
      <c r="S4479" t="s">
        <v>25</v>
      </c>
      <c r="T4479" t="s">
        <v>25</v>
      </c>
      <c r="U4479" t="s">
        <v>5041</v>
      </c>
      <c r="V4479">
        <v>107259844</v>
      </c>
      <c r="W4479" t="s">
        <v>25</v>
      </c>
      <c r="X4479" t="s">
        <v>25</v>
      </c>
    </row>
    <row r="4480" spans="1:24" x14ac:dyDescent="0.3">
      <c r="A4480" s="5">
        <v>4477</v>
      </c>
      <c r="B4480" t="s">
        <v>5040</v>
      </c>
      <c r="C4480" s="10">
        <v>43690</v>
      </c>
      <c r="D4480" t="s">
        <v>445</v>
      </c>
      <c r="E4480" t="s">
        <v>2833</v>
      </c>
      <c r="F4480" t="s">
        <v>289</v>
      </c>
      <c r="G4480" t="s">
        <v>269</v>
      </c>
      <c r="H4480" t="s">
        <v>2840</v>
      </c>
      <c r="I4480">
        <v>2</v>
      </c>
      <c r="J4480" t="s">
        <v>2841</v>
      </c>
      <c r="K4480" t="s">
        <v>2835</v>
      </c>
      <c r="L4480" t="s">
        <v>2216</v>
      </c>
      <c r="M4480" t="s">
        <v>2836</v>
      </c>
      <c r="N4480" t="s">
        <v>24</v>
      </c>
      <c r="O4480">
        <v>899038.46153846197</v>
      </c>
      <c r="P4480">
        <v>1798076.92307692</v>
      </c>
      <c r="Q4480">
        <v>179807.69230769199</v>
      </c>
      <c r="R4480">
        <v>1977884.6153846199</v>
      </c>
      <c r="S4480" t="s">
        <v>25</v>
      </c>
      <c r="T4480" t="s">
        <v>25</v>
      </c>
      <c r="U4480" t="s">
        <v>5041</v>
      </c>
      <c r="V4480">
        <v>107259844</v>
      </c>
      <c r="W4480" t="s">
        <v>25</v>
      </c>
      <c r="X4480" t="s">
        <v>25</v>
      </c>
    </row>
    <row r="4481" spans="1:24" x14ac:dyDescent="0.3">
      <c r="A4481" s="5">
        <v>4478</v>
      </c>
      <c r="B4481" t="s">
        <v>5040</v>
      </c>
      <c r="C4481" s="10">
        <v>43690</v>
      </c>
      <c r="D4481" t="s">
        <v>178</v>
      </c>
      <c r="E4481" t="s">
        <v>2833</v>
      </c>
      <c r="F4481" t="s">
        <v>289</v>
      </c>
      <c r="G4481" t="s">
        <v>269</v>
      </c>
      <c r="H4481" t="s">
        <v>2840</v>
      </c>
      <c r="I4481">
        <v>2</v>
      </c>
      <c r="J4481" t="s">
        <v>2841</v>
      </c>
      <c r="K4481" t="s">
        <v>2835</v>
      </c>
      <c r="L4481" t="s">
        <v>2216</v>
      </c>
      <c r="M4481" t="s">
        <v>2836</v>
      </c>
      <c r="N4481" t="s">
        <v>24</v>
      </c>
      <c r="O4481">
        <v>899038.46153846197</v>
      </c>
      <c r="P4481">
        <v>1798076.92307692</v>
      </c>
      <c r="Q4481">
        <v>179807.69230769199</v>
      </c>
      <c r="R4481">
        <v>1977884.6153846199</v>
      </c>
      <c r="S4481" t="s">
        <v>25</v>
      </c>
      <c r="T4481" t="s">
        <v>25</v>
      </c>
      <c r="U4481" t="s">
        <v>5041</v>
      </c>
      <c r="V4481">
        <v>107259844</v>
      </c>
      <c r="W4481" t="s">
        <v>25</v>
      </c>
      <c r="X4481" t="s">
        <v>25</v>
      </c>
    </row>
    <row r="4482" spans="1:24" x14ac:dyDescent="0.3">
      <c r="A4482" s="5">
        <v>4479</v>
      </c>
      <c r="B4482" t="s">
        <v>5040</v>
      </c>
      <c r="C4482" s="10">
        <v>43690</v>
      </c>
      <c r="D4482" t="s">
        <v>179</v>
      </c>
      <c r="E4482" t="s">
        <v>2833</v>
      </c>
      <c r="F4482" t="s">
        <v>289</v>
      </c>
      <c r="G4482" t="s">
        <v>269</v>
      </c>
      <c r="H4482" t="s">
        <v>2840</v>
      </c>
      <c r="I4482">
        <v>2</v>
      </c>
      <c r="J4482" t="s">
        <v>2841</v>
      </c>
      <c r="K4482" t="s">
        <v>2835</v>
      </c>
      <c r="L4482" t="s">
        <v>2216</v>
      </c>
      <c r="M4482" t="s">
        <v>2836</v>
      </c>
      <c r="N4482" t="s">
        <v>24</v>
      </c>
      <c r="O4482">
        <v>899038.46153846197</v>
      </c>
      <c r="P4482">
        <v>1798076.92307692</v>
      </c>
      <c r="Q4482">
        <v>179807.69230769199</v>
      </c>
      <c r="R4482">
        <v>1977884.6153846199</v>
      </c>
      <c r="S4482" t="s">
        <v>25</v>
      </c>
      <c r="T4482" t="s">
        <v>25</v>
      </c>
      <c r="U4482" t="s">
        <v>5041</v>
      </c>
      <c r="V4482">
        <v>107259844</v>
      </c>
      <c r="W4482" t="s">
        <v>25</v>
      </c>
      <c r="X4482" t="s">
        <v>25</v>
      </c>
    </row>
    <row r="4483" spans="1:24" x14ac:dyDescent="0.3">
      <c r="A4483" s="5">
        <v>4480</v>
      </c>
      <c r="B4483" t="s">
        <v>5040</v>
      </c>
      <c r="C4483" s="10">
        <v>43690</v>
      </c>
      <c r="D4483" t="s">
        <v>445</v>
      </c>
      <c r="E4483" t="s">
        <v>2833</v>
      </c>
      <c r="F4483" t="s">
        <v>289</v>
      </c>
      <c r="G4483" t="s">
        <v>269</v>
      </c>
      <c r="H4483" t="s">
        <v>2840</v>
      </c>
      <c r="I4483">
        <v>2</v>
      </c>
      <c r="J4483" t="s">
        <v>2841</v>
      </c>
      <c r="K4483" t="s">
        <v>2835</v>
      </c>
      <c r="L4483" t="s">
        <v>2216</v>
      </c>
      <c r="M4483" t="s">
        <v>2836</v>
      </c>
      <c r="N4483" t="s">
        <v>24</v>
      </c>
      <c r="O4483">
        <v>899038.46153846197</v>
      </c>
      <c r="P4483">
        <v>1798076.92307692</v>
      </c>
      <c r="Q4483">
        <v>179807.69230769199</v>
      </c>
      <c r="R4483">
        <v>1977884.6153846199</v>
      </c>
      <c r="S4483" t="s">
        <v>25</v>
      </c>
      <c r="T4483" t="s">
        <v>25</v>
      </c>
      <c r="U4483" t="s">
        <v>5041</v>
      </c>
      <c r="V4483">
        <v>107259844</v>
      </c>
      <c r="W4483" t="s">
        <v>25</v>
      </c>
      <c r="X4483" t="s">
        <v>25</v>
      </c>
    </row>
    <row r="4484" spans="1:24" x14ac:dyDescent="0.3">
      <c r="A4484" s="5">
        <v>4481</v>
      </c>
      <c r="B4484" t="s">
        <v>5040</v>
      </c>
      <c r="C4484" s="10">
        <v>43690</v>
      </c>
      <c r="D4484" t="s">
        <v>178</v>
      </c>
      <c r="E4484" t="s">
        <v>2833</v>
      </c>
      <c r="F4484" t="s">
        <v>289</v>
      </c>
      <c r="G4484" t="s">
        <v>269</v>
      </c>
      <c r="H4484" t="s">
        <v>2842</v>
      </c>
      <c r="I4484">
        <v>1</v>
      </c>
      <c r="J4484" t="s">
        <v>2841</v>
      </c>
      <c r="K4484" t="s">
        <v>2835</v>
      </c>
      <c r="L4484" t="s">
        <v>2216</v>
      </c>
      <c r="M4484" t="s">
        <v>2836</v>
      </c>
      <c r="N4484" t="s">
        <v>24</v>
      </c>
      <c r="O4484">
        <v>1798076.92307692</v>
      </c>
      <c r="P4484">
        <v>1798076.92307692</v>
      </c>
      <c r="Q4484">
        <v>179807.69230769199</v>
      </c>
      <c r="R4484">
        <v>1977884.6153846199</v>
      </c>
      <c r="S4484" t="s">
        <v>25</v>
      </c>
      <c r="T4484" t="s">
        <v>25</v>
      </c>
      <c r="U4484" t="s">
        <v>5041</v>
      </c>
      <c r="V4484">
        <v>107259844</v>
      </c>
      <c r="W4484" t="s">
        <v>25</v>
      </c>
      <c r="X4484" t="s">
        <v>25</v>
      </c>
    </row>
    <row r="4485" spans="1:24" x14ac:dyDescent="0.3">
      <c r="A4485" s="5">
        <v>4482</v>
      </c>
      <c r="B4485" t="s">
        <v>5040</v>
      </c>
      <c r="C4485" s="10">
        <v>43690</v>
      </c>
      <c r="D4485" t="s">
        <v>179</v>
      </c>
      <c r="E4485" t="s">
        <v>2833</v>
      </c>
      <c r="F4485" t="s">
        <v>289</v>
      </c>
      <c r="G4485" t="s">
        <v>269</v>
      </c>
      <c r="H4485" t="s">
        <v>2842</v>
      </c>
      <c r="I4485">
        <v>1</v>
      </c>
      <c r="J4485" t="s">
        <v>2841</v>
      </c>
      <c r="K4485" t="s">
        <v>2835</v>
      </c>
      <c r="L4485" t="s">
        <v>2216</v>
      </c>
      <c r="M4485" t="s">
        <v>2836</v>
      </c>
      <c r="N4485" t="s">
        <v>24</v>
      </c>
      <c r="O4485">
        <v>1798076.92307692</v>
      </c>
      <c r="P4485">
        <v>1798076.92307692</v>
      </c>
      <c r="Q4485">
        <v>179807.69230769199</v>
      </c>
      <c r="R4485">
        <v>1977884.6153846199</v>
      </c>
      <c r="S4485" t="s">
        <v>25</v>
      </c>
      <c r="T4485" t="s">
        <v>25</v>
      </c>
      <c r="U4485" t="s">
        <v>5041</v>
      </c>
      <c r="V4485">
        <v>107259844</v>
      </c>
      <c r="W4485" t="s">
        <v>25</v>
      </c>
      <c r="X4485" t="s">
        <v>25</v>
      </c>
    </row>
    <row r="4486" spans="1:24" x14ac:dyDescent="0.3">
      <c r="A4486" s="5">
        <v>4483</v>
      </c>
      <c r="B4486" t="s">
        <v>5040</v>
      </c>
      <c r="C4486" s="10">
        <v>43690</v>
      </c>
      <c r="D4486" t="s">
        <v>445</v>
      </c>
      <c r="E4486" t="s">
        <v>2833</v>
      </c>
      <c r="F4486" t="s">
        <v>289</v>
      </c>
      <c r="G4486" t="s">
        <v>269</v>
      </c>
      <c r="H4486" t="s">
        <v>2842</v>
      </c>
      <c r="I4486">
        <v>1</v>
      </c>
      <c r="J4486" t="s">
        <v>2841</v>
      </c>
      <c r="K4486" t="s">
        <v>2835</v>
      </c>
      <c r="L4486" t="s">
        <v>2216</v>
      </c>
      <c r="M4486" t="s">
        <v>2836</v>
      </c>
      <c r="N4486" t="s">
        <v>24</v>
      </c>
      <c r="O4486">
        <v>1798076.92307692</v>
      </c>
      <c r="P4486">
        <v>1798076.92307692</v>
      </c>
      <c r="Q4486">
        <v>179807.69230769199</v>
      </c>
      <c r="R4486">
        <v>1977884.6153846199</v>
      </c>
      <c r="S4486" t="s">
        <v>25</v>
      </c>
      <c r="T4486" t="s">
        <v>25</v>
      </c>
      <c r="U4486" t="s">
        <v>5041</v>
      </c>
      <c r="V4486">
        <v>107259844</v>
      </c>
      <c r="W4486" t="s">
        <v>25</v>
      </c>
      <c r="X4486" t="s">
        <v>25</v>
      </c>
    </row>
    <row r="4487" spans="1:24" x14ac:dyDescent="0.3">
      <c r="A4487" s="5">
        <v>4484</v>
      </c>
      <c r="B4487" t="s">
        <v>5040</v>
      </c>
      <c r="C4487" s="10">
        <v>43690</v>
      </c>
      <c r="D4487" t="s">
        <v>178</v>
      </c>
      <c r="E4487" t="s">
        <v>2833</v>
      </c>
      <c r="F4487" t="s">
        <v>289</v>
      </c>
      <c r="G4487" t="s">
        <v>269</v>
      </c>
      <c r="H4487" t="s">
        <v>2842</v>
      </c>
      <c r="I4487">
        <v>1</v>
      </c>
      <c r="J4487" t="s">
        <v>2841</v>
      </c>
      <c r="K4487" t="s">
        <v>2835</v>
      </c>
      <c r="L4487" t="s">
        <v>2216</v>
      </c>
      <c r="M4487" t="s">
        <v>2836</v>
      </c>
      <c r="N4487" t="s">
        <v>24</v>
      </c>
      <c r="O4487">
        <v>1798076.92307692</v>
      </c>
      <c r="P4487">
        <v>1798076.92307692</v>
      </c>
      <c r="Q4487">
        <v>179807.69230769199</v>
      </c>
      <c r="R4487">
        <v>1977884.6153846199</v>
      </c>
      <c r="S4487" t="s">
        <v>25</v>
      </c>
      <c r="T4487" t="s">
        <v>25</v>
      </c>
      <c r="U4487" t="s">
        <v>5041</v>
      </c>
      <c r="V4487">
        <v>107259844</v>
      </c>
      <c r="W4487" t="s">
        <v>25</v>
      </c>
      <c r="X4487" t="s">
        <v>25</v>
      </c>
    </row>
    <row r="4488" spans="1:24" x14ac:dyDescent="0.3">
      <c r="A4488" s="5">
        <v>4485</v>
      </c>
      <c r="B4488" t="s">
        <v>5040</v>
      </c>
      <c r="C4488" s="10">
        <v>43690</v>
      </c>
      <c r="D4488" t="s">
        <v>179</v>
      </c>
      <c r="E4488" t="s">
        <v>2833</v>
      </c>
      <c r="F4488" t="s">
        <v>289</v>
      </c>
      <c r="G4488" t="s">
        <v>269</v>
      </c>
      <c r="H4488" t="s">
        <v>2842</v>
      </c>
      <c r="I4488">
        <v>1</v>
      </c>
      <c r="J4488" t="s">
        <v>2841</v>
      </c>
      <c r="K4488" t="s">
        <v>2835</v>
      </c>
      <c r="L4488" t="s">
        <v>2216</v>
      </c>
      <c r="M4488" t="s">
        <v>2836</v>
      </c>
      <c r="N4488" t="s">
        <v>24</v>
      </c>
      <c r="O4488">
        <v>1798076.92307692</v>
      </c>
      <c r="P4488">
        <v>1798076.92307692</v>
      </c>
      <c r="Q4488">
        <v>179807.69230769199</v>
      </c>
      <c r="R4488">
        <v>1977884.6153846199</v>
      </c>
      <c r="S4488" t="s">
        <v>25</v>
      </c>
      <c r="T4488" t="s">
        <v>25</v>
      </c>
      <c r="U4488" t="s">
        <v>5041</v>
      </c>
      <c r="V4488">
        <v>107259844</v>
      </c>
      <c r="W4488" t="s">
        <v>25</v>
      </c>
      <c r="X4488" t="s">
        <v>25</v>
      </c>
    </row>
    <row r="4489" spans="1:24" x14ac:dyDescent="0.3">
      <c r="A4489" s="5">
        <v>4486</v>
      </c>
      <c r="B4489" t="s">
        <v>5040</v>
      </c>
      <c r="C4489" s="10">
        <v>43690</v>
      </c>
      <c r="D4489" t="s">
        <v>445</v>
      </c>
      <c r="E4489" t="s">
        <v>2833</v>
      </c>
      <c r="F4489" t="s">
        <v>289</v>
      </c>
      <c r="G4489" t="s">
        <v>269</v>
      </c>
      <c r="H4489" t="s">
        <v>2842</v>
      </c>
      <c r="I4489">
        <v>1</v>
      </c>
      <c r="J4489" t="s">
        <v>2841</v>
      </c>
      <c r="K4489" t="s">
        <v>2835</v>
      </c>
      <c r="L4489" t="s">
        <v>2216</v>
      </c>
      <c r="M4489" t="s">
        <v>2836</v>
      </c>
      <c r="N4489" t="s">
        <v>24</v>
      </c>
      <c r="O4489">
        <v>1798076.92307692</v>
      </c>
      <c r="P4489">
        <v>1798076.92307692</v>
      </c>
      <c r="Q4489">
        <v>179807.69230769199</v>
      </c>
      <c r="R4489">
        <v>1977884.6153846199</v>
      </c>
      <c r="S4489" t="s">
        <v>25</v>
      </c>
      <c r="T4489" t="s">
        <v>25</v>
      </c>
      <c r="U4489" t="s">
        <v>5041</v>
      </c>
      <c r="V4489">
        <v>107259844</v>
      </c>
      <c r="W4489" t="s">
        <v>25</v>
      </c>
      <c r="X4489" t="s">
        <v>25</v>
      </c>
    </row>
    <row r="4490" spans="1:24" x14ac:dyDescent="0.3">
      <c r="A4490" s="5">
        <v>4487</v>
      </c>
      <c r="B4490" t="s">
        <v>5040</v>
      </c>
      <c r="C4490" s="10">
        <v>43690</v>
      </c>
      <c r="D4490" t="s">
        <v>178</v>
      </c>
      <c r="E4490" t="s">
        <v>2833</v>
      </c>
      <c r="F4490" t="s">
        <v>289</v>
      </c>
      <c r="G4490" t="s">
        <v>269</v>
      </c>
      <c r="H4490" t="s">
        <v>2842</v>
      </c>
      <c r="I4490">
        <v>1</v>
      </c>
      <c r="J4490" t="s">
        <v>2841</v>
      </c>
      <c r="K4490" t="s">
        <v>2835</v>
      </c>
      <c r="L4490" t="s">
        <v>2216</v>
      </c>
      <c r="M4490" t="s">
        <v>2836</v>
      </c>
      <c r="N4490" t="s">
        <v>24</v>
      </c>
      <c r="O4490">
        <v>1798076.92307692</v>
      </c>
      <c r="P4490">
        <v>1798076.92307692</v>
      </c>
      <c r="Q4490">
        <v>179807.69230769199</v>
      </c>
      <c r="R4490">
        <v>1977884.6153846199</v>
      </c>
      <c r="S4490" t="s">
        <v>25</v>
      </c>
      <c r="T4490" t="s">
        <v>25</v>
      </c>
      <c r="U4490" t="s">
        <v>5041</v>
      </c>
      <c r="V4490">
        <v>107259844</v>
      </c>
      <c r="W4490" t="s">
        <v>25</v>
      </c>
      <c r="X4490" t="s">
        <v>25</v>
      </c>
    </row>
    <row r="4491" spans="1:24" x14ac:dyDescent="0.3">
      <c r="A4491" s="5">
        <v>4488</v>
      </c>
      <c r="B4491" t="s">
        <v>5040</v>
      </c>
      <c r="C4491" s="10">
        <v>43690</v>
      </c>
      <c r="D4491" t="s">
        <v>179</v>
      </c>
      <c r="E4491" t="s">
        <v>2833</v>
      </c>
      <c r="F4491" t="s">
        <v>289</v>
      </c>
      <c r="G4491" t="s">
        <v>269</v>
      </c>
      <c r="H4491" t="s">
        <v>2842</v>
      </c>
      <c r="I4491">
        <v>1</v>
      </c>
      <c r="J4491" t="s">
        <v>2841</v>
      </c>
      <c r="K4491" t="s">
        <v>2835</v>
      </c>
      <c r="L4491" t="s">
        <v>2216</v>
      </c>
      <c r="M4491" t="s">
        <v>2836</v>
      </c>
      <c r="N4491" t="s">
        <v>24</v>
      </c>
      <c r="O4491">
        <v>1798076.92307692</v>
      </c>
      <c r="P4491">
        <v>1798076.92307692</v>
      </c>
      <c r="Q4491">
        <v>179807.69230769199</v>
      </c>
      <c r="R4491">
        <v>1977884.6153846199</v>
      </c>
      <c r="S4491" t="s">
        <v>25</v>
      </c>
      <c r="T4491" t="s">
        <v>25</v>
      </c>
      <c r="U4491" t="s">
        <v>5041</v>
      </c>
      <c r="V4491">
        <v>107259844</v>
      </c>
      <c r="W4491" t="s">
        <v>25</v>
      </c>
      <c r="X4491" t="s">
        <v>25</v>
      </c>
    </row>
    <row r="4492" spans="1:24" x14ac:dyDescent="0.3">
      <c r="A4492" s="5">
        <v>4489</v>
      </c>
      <c r="B4492" t="s">
        <v>5040</v>
      </c>
      <c r="C4492" s="10">
        <v>43690</v>
      </c>
      <c r="D4492" t="s">
        <v>445</v>
      </c>
      <c r="E4492" t="s">
        <v>2833</v>
      </c>
      <c r="F4492" t="s">
        <v>289</v>
      </c>
      <c r="G4492" t="s">
        <v>269</v>
      </c>
      <c r="H4492" t="s">
        <v>2843</v>
      </c>
      <c r="I4492">
        <v>1</v>
      </c>
      <c r="J4492" t="s">
        <v>36</v>
      </c>
      <c r="K4492" t="s">
        <v>2835</v>
      </c>
      <c r="L4492" t="s">
        <v>2216</v>
      </c>
      <c r="M4492" t="s">
        <v>2836</v>
      </c>
      <c r="N4492" t="s">
        <v>24</v>
      </c>
      <c r="O4492">
        <v>1798076.92307692</v>
      </c>
      <c r="P4492">
        <v>1798076.92307692</v>
      </c>
      <c r="Q4492">
        <v>179807.69230769199</v>
      </c>
      <c r="R4492">
        <v>1977884.6153846199</v>
      </c>
      <c r="S4492" t="s">
        <v>25</v>
      </c>
      <c r="T4492" t="s">
        <v>25</v>
      </c>
      <c r="U4492" t="s">
        <v>5041</v>
      </c>
      <c r="V4492">
        <v>107259844</v>
      </c>
      <c r="W4492" t="s">
        <v>25</v>
      </c>
      <c r="X4492" t="s">
        <v>25</v>
      </c>
    </row>
    <row r="4493" spans="1:24" x14ac:dyDescent="0.3">
      <c r="A4493" s="5">
        <v>4490</v>
      </c>
      <c r="B4493" t="s">
        <v>5040</v>
      </c>
      <c r="C4493" s="10">
        <v>43690</v>
      </c>
      <c r="D4493" t="s">
        <v>178</v>
      </c>
      <c r="E4493" t="s">
        <v>2833</v>
      </c>
      <c r="F4493" t="s">
        <v>289</v>
      </c>
      <c r="G4493" t="s">
        <v>269</v>
      </c>
      <c r="H4493" t="s">
        <v>2843</v>
      </c>
      <c r="I4493">
        <v>1</v>
      </c>
      <c r="J4493" t="s">
        <v>36</v>
      </c>
      <c r="K4493" t="s">
        <v>2835</v>
      </c>
      <c r="L4493" t="s">
        <v>2216</v>
      </c>
      <c r="M4493" t="s">
        <v>2836</v>
      </c>
      <c r="N4493" t="s">
        <v>24</v>
      </c>
      <c r="O4493">
        <v>1798076.92307692</v>
      </c>
      <c r="P4493">
        <v>1798076.92307692</v>
      </c>
      <c r="Q4493">
        <v>179807.69230769199</v>
      </c>
      <c r="R4493">
        <v>1977884.6153846199</v>
      </c>
      <c r="S4493" t="s">
        <v>25</v>
      </c>
      <c r="T4493" t="s">
        <v>25</v>
      </c>
      <c r="U4493" t="s">
        <v>5041</v>
      </c>
      <c r="V4493">
        <v>107259844</v>
      </c>
      <c r="W4493" t="s">
        <v>25</v>
      </c>
      <c r="X4493" t="s">
        <v>25</v>
      </c>
    </row>
    <row r="4494" spans="1:24" x14ac:dyDescent="0.3">
      <c r="A4494" s="5">
        <v>4491</v>
      </c>
      <c r="B4494" t="s">
        <v>5040</v>
      </c>
      <c r="C4494" s="10">
        <v>43690</v>
      </c>
      <c r="D4494" t="s">
        <v>179</v>
      </c>
      <c r="E4494" t="s">
        <v>2833</v>
      </c>
      <c r="F4494" t="s">
        <v>289</v>
      </c>
      <c r="G4494" t="s">
        <v>269</v>
      </c>
      <c r="H4494" t="s">
        <v>2843</v>
      </c>
      <c r="I4494">
        <v>1</v>
      </c>
      <c r="J4494" t="s">
        <v>36</v>
      </c>
      <c r="K4494" t="s">
        <v>2835</v>
      </c>
      <c r="L4494" t="s">
        <v>2216</v>
      </c>
      <c r="M4494" t="s">
        <v>2836</v>
      </c>
      <c r="N4494" t="s">
        <v>24</v>
      </c>
      <c r="O4494">
        <v>1798076.92307692</v>
      </c>
      <c r="P4494">
        <v>1798076.92307692</v>
      </c>
      <c r="Q4494">
        <v>179807.69230769199</v>
      </c>
      <c r="R4494">
        <v>1977884.6153846199</v>
      </c>
      <c r="S4494" t="s">
        <v>25</v>
      </c>
      <c r="T4494" t="s">
        <v>25</v>
      </c>
      <c r="U4494" t="s">
        <v>5041</v>
      </c>
      <c r="V4494">
        <v>107259844</v>
      </c>
      <c r="W4494" t="s">
        <v>25</v>
      </c>
      <c r="X4494" t="s">
        <v>25</v>
      </c>
    </row>
    <row r="4495" spans="1:24" x14ac:dyDescent="0.3">
      <c r="A4495" s="5">
        <v>4492</v>
      </c>
      <c r="B4495" t="s">
        <v>5040</v>
      </c>
      <c r="C4495" s="10">
        <v>43690</v>
      </c>
      <c r="D4495" t="s">
        <v>445</v>
      </c>
      <c r="E4495" t="s">
        <v>2833</v>
      </c>
      <c r="F4495" t="s">
        <v>289</v>
      </c>
      <c r="G4495" t="s">
        <v>269</v>
      </c>
      <c r="H4495" t="s">
        <v>2843</v>
      </c>
      <c r="I4495">
        <v>1</v>
      </c>
      <c r="J4495" t="s">
        <v>36</v>
      </c>
      <c r="K4495" t="s">
        <v>2835</v>
      </c>
      <c r="L4495" t="s">
        <v>2216</v>
      </c>
      <c r="M4495" t="s">
        <v>2836</v>
      </c>
      <c r="N4495" t="s">
        <v>24</v>
      </c>
      <c r="O4495">
        <v>1798076.92307692</v>
      </c>
      <c r="P4495">
        <v>1798076.92307692</v>
      </c>
      <c r="Q4495">
        <v>179807.69230769199</v>
      </c>
      <c r="R4495">
        <v>1977884.6153846199</v>
      </c>
      <c r="S4495" t="s">
        <v>25</v>
      </c>
      <c r="T4495" t="s">
        <v>25</v>
      </c>
      <c r="U4495" t="s">
        <v>5041</v>
      </c>
      <c r="V4495">
        <v>107259844</v>
      </c>
      <c r="W4495" t="s">
        <v>25</v>
      </c>
      <c r="X4495" t="s">
        <v>25</v>
      </c>
    </row>
    <row r="4496" spans="1:24" x14ac:dyDescent="0.3">
      <c r="A4496" s="5">
        <v>4493</v>
      </c>
      <c r="B4496" t="s">
        <v>5040</v>
      </c>
      <c r="C4496" s="10">
        <v>43690</v>
      </c>
      <c r="D4496" t="s">
        <v>178</v>
      </c>
      <c r="E4496" t="s">
        <v>2833</v>
      </c>
      <c r="F4496" t="s">
        <v>289</v>
      </c>
      <c r="G4496" t="s">
        <v>269</v>
      </c>
      <c r="H4496" t="s">
        <v>2843</v>
      </c>
      <c r="I4496">
        <v>1</v>
      </c>
      <c r="J4496" t="s">
        <v>36</v>
      </c>
      <c r="K4496" t="s">
        <v>2835</v>
      </c>
      <c r="L4496" t="s">
        <v>2216</v>
      </c>
      <c r="M4496" t="s">
        <v>2836</v>
      </c>
      <c r="N4496" t="s">
        <v>24</v>
      </c>
      <c r="O4496">
        <v>1798076.92307692</v>
      </c>
      <c r="P4496">
        <v>1798076.92307692</v>
      </c>
      <c r="Q4496">
        <v>179807.69230769199</v>
      </c>
      <c r="R4496">
        <v>1977884.6153846199</v>
      </c>
      <c r="S4496" t="s">
        <v>25</v>
      </c>
      <c r="T4496" t="s">
        <v>25</v>
      </c>
      <c r="U4496" t="s">
        <v>5041</v>
      </c>
      <c r="V4496">
        <v>107259844</v>
      </c>
      <c r="W4496" t="s">
        <v>25</v>
      </c>
      <c r="X4496" t="s">
        <v>25</v>
      </c>
    </row>
    <row r="4497" spans="1:24" x14ac:dyDescent="0.3">
      <c r="A4497" s="5">
        <v>4494</v>
      </c>
      <c r="B4497" t="s">
        <v>5040</v>
      </c>
      <c r="C4497" s="10">
        <v>43690</v>
      </c>
      <c r="D4497" t="s">
        <v>179</v>
      </c>
      <c r="E4497" t="s">
        <v>2833</v>
      </c>
      <c r="F4497" t="s">
        <v>289</v>
      </c>
      <c r="G4497" t="s">
        <v>269</v>
      </c>
      <c r="H4497" t="s">
        <v>2843</v>
      </c>
      <c r="I4497">
        <v>1</v>
      </c>
      <c r="J4497" t="s">
        <v>36</v>
      </c>
      <c r="K4497" t="s">
        <v>2835</v>
      </c>
      <c r="L4497" t="s">
        <v>2216</v>
      </c>
      <c r="M4497" t="s">
        <v>2836</v>
      </c>
      <c r="N4497" t="s">
        <v>24</v>
      </c>
      <c r="O4497">
        <v>1798076.92307692</v>
      </c>
      <c r="P4497">
        <v>1798076.92307692</v>
      </c>
      <c r="Q4497">
        <v>179807.69230769199</v>
      </c>
      <c r="R4497">
        <v>1977884.6153846199</v>
      </c>
      <c r="S4497" t="s">
        <v>25</v>
      </c>
      <c r="T4497" t="s">
        <v>25</v>
      </c>
      <c r="U4497" t="s">
        <v>5041</v>
      </c>
      <c r="V4497">
        <v>107259844</v>
      </c>
      <c r="W4497" t="s">
        <v>25</v>
      </c>
      <c r="X4497" t="s">
        <v>25</v>
      </c>
    </row>
    <row r="4498" spans="1:24" x14ac:dyDescent="0.3">
      <c r="A4498" s="5">
        <v>4495</v>
      </c>
      <c r="B4498" t="s">
        <v>5040</v>
      </c>
      <c r="C4498" s="10">
        <v>43690</v>
      </c>
      <c r="D4498" t="s">
        <v>178</v>
      </c>
      <c r="E4498" t="s">
        <v>2833</v>
      </c>
      <c r="F4498" t="s">
        <v>289</v>
      </c>
      <c r="G4498" t="s">
        <v>269</v>
      </c>
      <c r="H4498" t="s">
        <v>2843</v>
      </c>
      <c r="I4498">
        <v>1</v>
      </c>
      <c r="J4498" t="s">
        <v>36</v>
      </c>
      <c r="K4498" t="s">
        <v>2835</v>
      </c>
      <c r="L4498" t="s">
        <v>2216</v>
      </c>
      <c r="M4498" t="s">
        <v>2836</v>
      </c>
      <c r="N4498" t="s">
        <v>24</v>
      </c>
      <c r="O4498">
        <v>1798076.92307692</v>
      </c>
      <c r="P4498">
        <v>1798076.92307692</v>
      </c>
      <c r="Q4498">
        <v>179807.69230769199</v>
      </c>
      <c r="R4498">
        <v>1977884.6153846199</v>
      </c>
      <c r="S4498" t="s">
        <v>25</v>
      </c>
      <c r="T4498" t="s">
        <v>25</v>
      </c>
      <c r="U4498" t="s">
        <v>5041</v>
      </c>
      <c r="V4498">
        <v>107259844</v>
      </c>
      <c r="W4498" t="s">
        <v>25</v>
      </c>
      <c r="X4498" t="s">
        <v>25</v>
      </c>
    </row>
    <row r="4499" spans="1:24" x14ac:dyDescent="0.3">
      <c r="A4499" s="5">
        <v>4496</v>
      </c>
      <c r="B4499" t="s">
        <v>5040</v>
      </c>
      <c r="C4499" s="10">
        <v>43690</v>
      </c>
      <c r="D4499" t="s">
        <v>179</v>
      </c>
      <c r="E4499" t="s">
        <v>2833</v>
      </c>
      <c r="F4499" t="s">
        <v>289</v>
      </c>
      <c r="G4499" t="s">
        <v>269</v>
      </c>
      <c r="H4499" t="s">
        <v>2843</v>
      </c>
      <c r="I4499">
        <v>1</v>
      </c>
      <c r="J4499" t="s">
        <v>36</v>
      </c>
      <c r="K4499" t="s">
        <v>2835</v>
      </c>
      <c r="L4499" t="s">
        <v>2216</v>
      </c>
      <c r="M4499" t="s">
        <v>2836</v>
      </c>
      <c r="N4499" t="s">
        <v>24</v>
      </c>
      <c r="O4499">
        <v>1798076.92307692</v>
      </c>
      <c r="P4499">
        <v>1798076.92307692</v>
      </c>
      <c r="Q4499">
        <v>179807.69230769199</v>
      </c>
      <c r="R4499">
        <v>1977884.6153846199</v>
      </c>
      <c r="S4499" t="s">
        <v>25</v>
      </c>
      <c r="T4499" t="s">
        <v>25</v>
      </c>
      <c r="U4499" t="s">
        <v>5041</v>
      </c>
      <c r="V4499">
        <v>107259844</v>
      </c>
      <c r="W4499" t="s">
        <v>25</v>
      </c>
      <c r="X4499" t="s">
        <v>25</v>
      </c>
    </row>
    <row r="4500" spans="1:24" x14ac:dyDescent="0.3">
      <c r="A4500" s="5">
        <v>4497</v>
      </c>
      <c r="B4500" t="s">
        <v>5040</v>
      </c>
      <c r="C4500" s="10">
        <v>43690</v>
      </c>
      <c r="D4500" t="s">
        <v>178</v>
      </c>
      <c r="E4500" t="s">
        <v>2833</v>
      </c>
      <c r="F4500" t="s">
        <v>289</v>
      </c>
      <c r="G4500" t="s">
        <v>269</v>
      </c>
      <c r="H4500" t="s">
        <v>2844</v>
      </c>
      <c r="I4500">
        <v>1</v>
      </c>
      <c r="J4500" t="s">
        <v>2845</v>
      </c>
      <c r="K4500" t="s">
        <v>2835</v>
      </c>
      <c r="L4500" t="s">
        <v>2216</v>
      </c>
      <c r="M4500" t="s">
        <v>2836</v>
      </c>
      <c r="N4500" t="s">
        <v>24</v>
      </c>
      <c r="O4500">
        <v>1798076.92307692</v>
      </c>
      <c r="P4500">
        <v>1798076.92307692</v>
      </c>
      <c r="Q4500">
        <v>179807.69230769199</v>
      </c>
      <c r="R4500">
        <v>1977884.6153846199</v>
      </c>
      <c r="S4500" t="s">
        <v>25</v>
      </c>
      <c r="T4500" t="s">
        <v>25</v>
      </c>
      <c r="U4500" t="s">
        <v>5041</v>
      </c>
      <c r="V4500">
        <v>107259844</v>
      </c>
      <c r="W4500" t="s">
        <v>25</v>
      </c>
      <c r="X4500" t="s">
        <v>25</v>
      </c>
    </row>
    <row r="4501" spans="1:24" x14ac:dyDescent="0.3">
      <c r="A4501" s="5">
        <v>4498</v>
      </c>
      <c r="B4501" t="s">
        <v>5040</v>
      </c>
      <c r="C4501" s="10">
        <v>43690</v>
      </c>
      <c r="D4501" t="s">
        <v>179</v>
      </c>
      <c r="E4501" t="s">
        <v>2833</v>
      </c>
      <c r="F4501" t="s">
        <v>289</v>
      </c>
      <c r="G4501" t="s">
        <v>269</v>
      </c>
      <c r="H4501" t="s">
        <v>2844</v>
      </c>
      <c r="I4501">
        <v>1</v>
      </c>
      <c r="J4501" t="s">
        <v>2845</v>
      </c>
      <c r="K4501" t="s">
        <v>2835</v>
      </c>
      <c r="L4501" t="s">
        <v>2216</v>
      </c>
      <c r="M4501" t="s">
        <v>2836</v>
      </c>
      <c r="N4501" t="s">
        <v>24</v>
      </c>
      <c r="O4501">
        <v>1798076.92307692</v>
      </c>
      <c r="P4501">
        <v>1798076.92307692</v>
      </c>
      <c r="Q4501">
        <v>179807.69230769199</v>
      </c>
      <c r="R4501">
        <v>1977884.6153846199</v>
      </c>
      <c r="S4501" t="s">
        <v>25</v>
      </c>
      <c r="T4501" t="s">
        <v>25</v>
      </c>
      <c r="U4501" t="s">
        <v>5041</v>
      </c>
      <c r="V4501">
        <v>107259844</v>
      </c>
      <c r="W4501" t="s">
        <v>25</v>
      </c>
      <c r="X4501" t="s">
        <v>25</v>
      </c>
    </row>
    <row r="4502" spans="1:24" x14ac:dyDescent="0.3">
      <c r="A4502" s="5">
        <v>4499</v>
      </c>
      <c r="B4502" t="s">
        <v>5040</v>
      </c>
      <c r="C4502" s="10">
        <v>43690</v>
      </c>
      <c r="D4502" t="s">
        <v>178</v>
      </c>
      <c r="E4502" t="s">
        <v>2833</v>
      </c>
      <c r="F4502" t="s">
        <v>289</v>
      </c>
      <c r="G4502" t="s">
        <v>269</v>
      </c>
      <c r="H4502" t="s">
        <v>2844</v>
      </c>
      <c r="I4502">
        <v>1</v>
      </c>
      <c r="J4502" t="s">
        <v>2845</v>
      </c>
      <c r="K4502" t="s">
        <v>2835</v>
      </c>
      <c r="L4502" t="s">
        <v>2216</v>
      </c>
      <c r="M4502" t="s">
        <v>2836</v>
      </c>
      <c r="N4502" t="s">
        <v>24</v>
      </c>
      <c r="O4502">
        <v>1798076.92307692</v>
      </c>
      <c r="P4502">
        <v>1798076.92307692</v>
      </c>
      <c r="Q4502">
        <v>179807.69230769199</v>
      </c>
      <c r="R4502">
        <v>1977884.6153846199</v>
      </c>
      <c r="S4502" t="s">
        <v>25</v>
      </c>
      <c r="T4502" t="s">
        <v>25</v>
      </c>
      <c r="U4502" t="s">
        <v>5041</v>
      </c>
      <c r="V4502">
        <v>107259844</v>
      </c>
      <c r="W4502" t="s">
        <v>25</v>
      </c>
      <c r="X4502" t="s">
        <v>25</v>
      </c>
    </row>
    <row r="4503" spans="1:24" x14ac:dyDescent="0.3">
      <c r="A4503" s="5">
        <v>4500</v>
      </c>
      <c r="B4503" t="s">
        <v>5040</v>
      </c>
      <c r="C4503" s="10">
        <v>43690</v>
      </c>
      <c r="D4503" t="s">
        <v>179</v>
      </c>
      <c r="E4503" t="s">
        <v>2833</v>
      </c>
      <c r="F4503" t="s">
        <v>289</v>
      </c>
      <c r="G4503" t="s">
        <v>269</v>
      </c>
      <c r="H4503" t="s">
        <v>2844</v>
      </c>
      <c r="I4503">
        <v>1</v>
      </c>
      <c r="J4503" t="s">
        <v>2845</v>
      </c>
      <c r="K4503" t="s">
        <v>2835</v>
      </c>
      <c r="L4503" t="s">
        <v>2216</v>
      </c>
      <c r="M4503" t="s">
        <v>2836</v>
      </c>
      <c r="N4503" t="s">
        <v>24</v>
      </c>
      <c r="O4503">
        <v>1798076.92307692</v>
      </c>
      <c r="P4503">
        <v>1798076.92307692</v>
      </c>
      <c r="Q4503">
        <v>179807.69230769199</v>
      </c>
      <c r="R4503">
        <v>1977884.6153846199</v>
      </c>
      <c r="S4503" t="s">
        <v>25</v>
      </c>
      <c r="T4503" t="s">
        <v>25</v>
      </c>
      <c r="U4503" t="s">
        <v>5041</v>
      </c>
      <c r="V4503">
        <v>107259844</v>
      </c>
      <c r="W4503" t="s">
        <v>25</v>
      </c>
      <c r="X4503" t="s">
        <v>25</v>
      </c>
    </row>
    <row r="4504" spans="1:24" x14ac:dyDescent="0.3">
      <c r="A4504" s="5">
        <v>4501</v>
      </c>
      <c r="B4504" t="s">
        <v>5040</v>
      </c>
      <c r="C4504" s="10">
        <v>43690</v>
      </c>
      <c r="D4504" t="s">
        <v>178</v>
      </c>
      <c r="E4504" t="s">
        <v>2833</v>
      </c>
      <c r="F4504" t="s">
        <v>289</v>
      </c>
      <c r="G4504" t="s">
        <v>269</v>
      </c>
      <c r="H4504" t="s">
        <v>2844</v>
      </c>
      <c r="I4504">
        <v>1</v>
      </c>
      <c r="J4504" t="s">
        <v>2845</v>
      </c>
      <c r="K4504" t="s">
        <v>2835</v>
      </c>
      <c r="L4504" t="s">
        <v>2216</v>
      </c>
      <c r="M4504" t="s">
        <v>2836</v>
      </c>
      <c r="N4504" t="s">
        <v>24</v>
      </c>
      <c r="O4504">
        <v>1798076.92307692</v>
      </c>
      <c r="P4504">
        <v>1798076.92307692</v>
      </c>
      <c r="Q4504">
        <v>179807.69230769199</v>
      </c>
      <c r="R4504">
        <v>1977884.6153846199</v>
      </c>
      <c r="S4504" t="s">
        <v>25</v>
      </c>
      <c r="T4504" t="s">
        <v>25</v>
      </c>
      <c r="U4504" t="s">
        <v>5041</v>
      </c>
      <c r="V4504">
        <v>107259844</v>
      </c>
      <c r="W4504" t="s">
        <v>25</v>
      </c>
      <c r="X4504" t="s">
        <v>25</v>
      </c>
    </row>
    <row r="4505" spans="1:24" x14ac:dyDescent="0.3">
      <c r="A4505" s="5">
        <v>4502</v>
      </c>
      <c r="B4505" t="s">
        <v>5040</v>
      </c>
      <c r="C4505" s="10">
        <v>43690</v>
      </c>
      <c r="D4505" t="s">
        <v>179</v>
      </c>
      <c r="E4505" t="s">
        <v>2833</v>
      </c>
      <c r="F4505" t="s">
        <v>289</v>
      </c>
      <c r="G4505" t="s">
        <v>269</v>
      </c>
      <c r="H4505" t="s">
        <v>2844</v>
      </c>
      <c r="I4505">
        <v>1</v>
      </c>
      <c r="J4505" t="s">
        <v>2845</v>
      </c>
      <c r="K4505" t="s">
        <v>2835</v>
      </c>
      <c r="L4505" t="s">
        <v>2216</v>
      </c>
      <c r="M4505" t="s">
        <v>2836</v>
      </c>
      <c r="N4505" t="s">
        <v>24</v>
      </c>
      <c r="O4505">
        <v>1798076.92307692</v>
      </c>
      <c r="P4505">
        <v>1798076.92307692</v>
      </c>
      <c r="Q4505">
        <v>179807.69230769199</v>
      </c>
      <c r="R4505">
        <v>1977884.6153846199</v>
      </c>
      <c r="S4505" t="s">
        <v>25</v>
      </c>
      <c r="T4505" t="s">
        <v>25</v>
      </c>
      <c r="U4505" t="s">
        <v>5041</v>
      </c>
      <c r="V4505">
        <v>107259844</v>
      </c>
      <c r="W4505" t="s">
        <v>25</v>
      </c>
      <c r="X4505" t="s">
        <v>25</v>
      </c>
    </row>
    <row r="4506" spans="1:24" x14ac:dyDescent="0.3">
      <c r="A4506" s="5">
        <v>4503</v>
      </c>
      <c r="B4506" t="s">
        <v>5040</v>
      </c>
      <c r="C4506" s="10">
        <v>43690</v>
      </c>
      <c r="D4506" t="s">
        <v>178</v>
      </c>
      <c r="E4506" t="s">
        <v>2833</v>
      </c>
      <c r="F4506" t="s">
        <v>289</v>
      </c>
      <c r="G4506" t="s">
        <v>269</v>
      </c>
      <c r="H4506" t="s">
        <v>2844</v>
      </c>
      <c r="I4506">
        <v>1</v>
      </c>
      <c r="J4506" t="s">
        <v>2845</v>
      </c>
      <c r="K4506" t="s">
        <v>2835</v>
      </c>
      <c r="L4506" t="s">
        <v>2216</v>
      </c>
      <c r="M4506" t="s">
        <v>2836</v>
      </c>
      <c r="N4506" t="s">
        <v>24</v>
      </c>
      <c r="O4506">
        <v>1798076.92307692</v>
      </c>
      <c r="P4506">
        <v>1798076.92307692</v>
      </c>
      <c r="Q4506">
        <v>179807.69230769199</v>
      </c>
      <c r="R4506">
        <v>1977884.6153846199</v>
      </c>
      <c r="S4506" t="s">
        <v>25</v>
      </c>
      <c r="T4506" t="s">
        <v>25</v>
      </c>
      <c r="U4506" t="s">
        <v>5041</v>
      </c>
      <c r="V4506">
        <v>107259844</v>
      </c>
      <c r="W4506" t="s">
        <v>25</v>
      </c>
      <c r="X4506" t="s">
        <v>25</v>
      </c>
    </row>
    <row r="4507" spans="1:24" x14ac:dyDescent="0.3">
      <c r="A4507" s="5">
        <v>4504</v>
      </c>
      <c r="B4507" t="s">
        <v>5040</v>
      </c>
      <c r="C4507" s="10">
        <v>43690</v>
      </c>
      <c r="D4507" t="s">
        <v>179</v>
      </c>
      <c r="E4507" t="s">
        <v>2833</v>
      </c>
      <c r="F4507" t="s">
        <v>289</v>
      </c>
      <c r="G4507" t="s">
        <v>269</v>
      </c>
      <c r="H4507" t="s">
        <v>2844</v>
      </c>
      <c r="I4507">
        <v>1</v>
      </c>
      <c r="J4507" t="s">
        <v>2845</v>
      </c>
      <c r="K4507" t="s">
        <v>2835</v>
      </c>
      <c r="L4507" t="s">
        <v>2216</v>
      </c>
      <c r="M4507" t="s">
        <v>2836</v>
      </c>
      <c r="N4507" t="s">
        <v>24</v>
      </c>
      <c r="O4507">
        <v>1798076.92307692</v>
      </c>
      <c r="P4507">
        <v>1798076.92307692</v>
      </c>
      <c r="Q4507">
        <v>179807.69230769199</v>
      </c>
      <c r="R4507">
        <v>1977884.6153846199</v>
      </c>
      <c r="S4507" t="s">
        <v>25</v>
      </c>
      <c r="T4507" t="s">
        <v>25</v>
      </c>
      <c r="U4507" t="s">
        <v>5041</v>
      </c>
      <c r="V4507">
        <v>107259844</v>
      </c>
      <c r="W4507" t="s">
        <v>25</v>
      </c>
      <c r="X4507" t="s">
        <v>25</v>
      </c>
    </row>
    <row r="4508" spans="1:24" x14ac:dyDescent="0.3">
      <c r="A4508" s="5">
        <v>4505</v>
      </c>
      <c r="B4508" t="s">
        <v>5040</v>
      </c>
      <c r="C4508" s="10">
        <v>43690</v>
      </c>
      <c r="D4508" t="s">
        <v>178</v>
      </c>
      <c r="E4508" t="s">
        <v>2833</v>
      </c>
      <c r="F4508" t="s">
        <v>289</v>
      </c>
      <c r="G4508" t="s">
        <v>269</v>
      </c>
      <c r="H4508" t="s">
        <v>154</v>
      </c>
      <c r="I4508">
        <v>1</v>
      </c>
      <c r="J4508" t="s">
        <v>2847</v>
      </c>
      <c r="K4508" t="s">
        <v>2835</v>
      </c>
      <c r="L4508" t="s">
        <v>2216</v>
      </c>
      <c r="M4508" t="s">
        <v>2836</v>
      </c>
      <c r="N4508" t="s">
        <v>24</v>
      </c>
      <c r="O4508">
        <v>1798076.92307692</v>
      </c>
      <c r="P4508">
        <v>1798076.92307692</v>
      </c>
      <c r="Q4508">
        <v>179807.69230769199</v>
      </c>
      <c r="R4508">
        <v>1977884.6153846199</v>
      </c>
      <c r="S4508" t="s">
        <v>25</v>
      </c>
      <c r="T4508" t="s">
        <v>25</v>
      </c>
      <c r="U4508" t="s">
        <v>5041</v>
      </c>
      <c r="V4508">
        <v>107259844</v>
      </c>
      <c r="W4508" t="s">
        <v>25</v>
      </c>
      <c r="X4508" t="s">
        <v>25</v>
      </c>
    </row>
    <row r="4509" spans="1:24" x14ac:dyDescent="0.3">
      <c r="A4509" s="5">
        <v>4506</v>
      </c>
      <c r="B4509" t="s">
        <v>5040</v>
      </c>
      <c r="C4509" s="10">
        <v>43690</v>
      </c>
      <c r="D4509" t="s">
        <v>179</v>
      </c>
      <c r="E4509" t="s">
        <v>2833</v>
      </c>
      <c r="F4509" t="s">
        <v>289</v>
      </c>
      <c r="G4509" t="s">
        <v>269</v>
      </c>
      <c r="H4509" t="s">
        <v>154</v>
      </c>
      <c r="I4509">
        <v>1</v>
      </c>
      <c r="J4509" t="s">
        <v>2847</v>
      </c>
      <c r="K4509" t="s">
        <v>2835</v>
      </c>
      <c r="L4509" t="s">
        <v>2216</v>
      </c>
      <c r="M4509" t="s">
        <v>2836</v>
      </c>
      <c r="N4509" t="s">
        <v>24</v>
      </c>
      <c r="O4509">
        <v>1798076.92307692</v>
      </c>
      <c r="P4509">
        <v>1798076.92307692</v>
      </c>
      <c r="Q4509">
        <v>179807.69230769199</v>
      </c>
      <c r="R4509">
        <v>1977884.6153846199</v>
      </c>
      <c r="S4509" t="s">
        <v>25</v>
      </c>
      <c r="T4509" t="s">
        <v>25</v>
      </c>
      <c r="U4509" t="s">
        <v>5041</v>
      </c>
      <c r="V4509">
        <v>107259844</v>
      </c>
      <c r="W4509" t="s">
        <v>25</v>
      </c>
      <c r="X4509" t="s">
        <v>25</v>
      </c>
    </row>
    <row r="4510" spans="1:24" x14ac:dyDescent="0.3">
      <c r="A4510" s="5">
        <v>4507</v>
      </c>
      <c r="B4510" t="s">
        <v>5040</v>
      </c>
      <c r="C4510" s="10">
        <v>43690</v>
      </c>
      <c r="D4510" t="s">
        <v>178</v>
      </c>
      <c r="E4510" t="s">
        <v>2833</v>
      </c>
      <c r="F4510" t="s">
        <v>289</v>
      </c>
      <c r="G4510" t="s">
        <v>269</v>
      </c>
      <c r="H4510" t="s">
        <v>154</v>
      </c>
      <c r="I4510">
        <v>1</v>
      </c>
      <c r="J4510" t="s">
        <v>2847</v>
      </c>
      <c r="K4510" t="s">
        <v>2835</v>
      </c>
      <c r="L4510" t="s">
        <v>2216</v>
      </c>
      <c r="M4510" t="s">
        <v>2836</v>
      </c>
      <c r="N4510" t="s">
        <v>24</v>
      </c>
      <c r="O4510">
        <v>1798076.92307692</v>
      </c>
      <c r="P4510">
        <v>1798076.92307692</v>
      </c>
      <c r="Q4510">
        <v>179807.69230769199</v>
      </c>
      <c r="R4510">
        <v>1977884.6153846199</v>
      </c>
      <c r="S4510" t="s">
        <v>25</v>
      </c>
      <c r="T4510" t="s">
        <v>25</v>
      </c>
      <c r="U4510" t="s">
        <v>5041</v>
      </c>
      <c r="V4510">
        <v>107259844</v>
      </c>
      <c r="W4510" t="s">
        <v>25</v>
      </c>
      <c r="X4510" t="s">
        <v>25</v>
      </c>
    </row>
    <row r="4511" spans="1:24" x14ac:dyDescent="0.3">
      <c r="A4511" s="5">
        <v>4508</v>
      </c>
      <c r="B4511" t="s">
        <v>5040</v>
      </c>
      <c r="C4511" s="10">
        <v>43690</v>
      </c>
      <c r="D4511" t="s">
        <v>179</v>
      </c>
      <c r="E4511" t="s">
        <v>2833</v>
      </c>
      <c r="F4511" t="s">
        <v>289</v>
      </c>
      <c r="G4511" t="s">
        <v>269</v>
      </c>
      <c r="H4511" t="s">
        <v>154</v>
      </c>
      <c r="I4511">
        <v>1</v>
      </c>
      <c r="J4511" t="s">
        <v>2847</v>
      </c>
      <c r="K4511" t="s">
        <v>2835</v>
      </c>
      <c r="L4511" t="s">
        <v>2216</v>
      </c>
      <c r="M4511" t="s">
        <v>2836</v>
      </c>
      <c r="N4511" t="s">
        <v>24</v>
      </c>
      <c r="O4511">
        <v>1798076.92307692</v>
      </c>
      <c r="P4511">
        <v>1798076.92307692</v>
      </c>
      <c r="Q4511">
        <v>179807.69230769199</v>
      </c>
      <c r="R4511">
        <v>1977884.6153846199</v>
      </c>
      <c r="S4511" t="s">
        <v>25</v>
      </c>
      <c r="T4511" t="s">
        <v>25</v>
      </c>
      <c r="U4511" t="s">
        <v>5041</v>
      </c>
      <c r="V4511">
        <v>107259844</v>
      </c>
      <c r="W4511" t="s">
        <v>25</v>
      </c>
      <c r="X4511" t="s">
        <v>25</v>
      </c>
    </row>
    <row r="4512" spans="1:24" x14ac:dyDescent="0.3">
      <c r="A4512" s="5">
        <v>4509</v>
      </c>
      <c r="B4512" t="s">
        <v>5040</v>
      </c>
      <c r="C4512" s="10">
        <v>43690</v>
      </c>
      <c r="D4512" t="s">
        <v>178</v>
      </c>
      <c r="E4512" t="s">
        <v>2833</v>
      </c>
      <c r="F4512" t="s">
        <v>289</v>
      </c>
      <c r="G4512" t="s">
        <v>269</v>
      </c>
      <c r="H4512" t="s">
        <v>154</v>
      </c>
      <c r="I4512">
        <v>1</v>
      </c>
      <c r="J4512" t="s">
        <v>2847</v>
      </c>
      <c r="K4512" t="s">
        <v>2835</v>
      </c>
      <c r="L4512" t="s">
        <v>2216</v>
      </c>
      <c r="M4512" t="s">
        <v>2836</v>
      </c>
      <c r="N4512" t="s">
        <v>24</v>
      </c>
      <c r="O4512">
        <v>1798076.92307692</v>
      </c>
      <c r="P4512">
        <v>1798076.92307692</v>
      </c>
      <c r="Q4512">
        <v>179807.69230769199</v>
      </c>
      <c r="R4512">
        <v>1977884.6153846199</v>
      </c>
      <c r="S4512" t="s">
        <v>25</v>
      </c>
      <c r="T4512" t="s">
        <v>25</v>
      </c>
      <c r="U4512" t="s">
        <v>5041</v>
      </c>
      <c r="V4512">
        <v>107259844</v>
      </c>
      <c r="W4512" t="s">
        <v>25</v>
      </c>
      <c r="X4512" t="s">
        <v>25</v>
      </c>
    </row>
    <row r="4513" spans="1:24" x14ac:dyDescent="0.3">
      <c r="A4513" s="5">
        <v>4510</v>
      </c>
      <c r="B4513" t="s">
        <v>5040</v>
      </c>
      <c r="C4513" s="10">
        <v>43690</v>
      </c>
      <c r="D4513" t="s">
        <v>179</v>
      </c>
      <c r="E4513" t="s">
        <v>2833</v>
      </c>
      <c r="F4513" t="s">
        <v>289</v>
      </c>
      <c r="G4513" t="s">
        <v>269</v>
      </c>
      <c r="H4513" t="s">
        <v>154</v>
      </c>
      <c r="I4513">
        <v>1</v>
      </c>
      <c r="J4513" t="s">
        <v>2847</v>
      </c>
      <c r="K4513" t="s">
        <v>2835</v>
      </c>
      <c r="L4513" t="s">
        <v>2216</v>
      </c>
      <c r="M4513" t="s">
        <v>2836</v>
      </c>
      <c r="N4513" t="s">
        <v>24</v>
      </c>
      <c r="O4513">
        <v>1798076.92307692</v>
      </c>
      <c r="P4513">
        <v>1798076.92307692</v>
      </c>
      <c r="Q4513">
        <v>179807.69230769199</v>
      </c>
      <c r="R4513">
        <v>1977884.6153846199</v>
      </c>
      <c r="S4513" t="s">
        <v>25</v>
      </c>
      <c r="T4513" t="s">
        <v>25</v>
      </c>
      <c r="U4513" t="s">
        <v>5041</v>
      </c>
      <c r="V4513">
        <v>107259844</v>
      </c>
      <c r="W4513" t="s">
        <v>25</v>
      </c>
      <c r="X4513" t="s">
        <v>25</v>
      </c>
    </row>
    <row r="4514" spans="1:24" x14ac:dyDescent="0.3">
      <c r="A4514" s="5">
        <v>4511</v>
      </c>
      <c r="B4514" t="s">
        <v>5040</v>
      </c>
      <c r="C4514" s="10">
        <v>43690</v>
      </c>
      <c r="D4514" t="s">
        <v>178</v>
      </c>
      <c r="E4514" t="s">
        <v>2833</v>
      </c>
      <c r="F4514" t="s">
        <v>289</v>
      </c>
      <c r="G4514" t="s">
        <v>269</v>
      </c>
      <c r="H4514" t="s">
        <v>154</v>
      </c>
      <c r="I4514">
        <v>1</v>
      </c>
      <c r="J4514" t="s">
        <v>2847</v>
      </c>
      <c r="K4514" t="s">
        <v>2835</v>
      </c>
      <c r="L4514" t="s">
        <v>2216</v>
      </c>
      <c r="M4514" t="s">
        <v>2836</v>
      </c>
      <c r="N4514" t="s">
        <v>24</v>
      </c>
      <c r="O4514">
        <v>1798076.92307692</v>
      </c>
      <c r="P4514">
        <v>1798076.92307692</v>
      </c>
      <c r="Q4514">
        <v>179807.69230769199</v>
      </c>
      <c r="R4514">
        <v>1977884.6153846199</v>
      </c>
      <c r="S4514" t="s">
        <v>25</v>
      </c>
      <c r="T4514" t="s">
        <v>25</v>
      </c>
      <c r="U4514" t="s">
        <v>5041</v>
      </c>
      <c r="V4514">
        <v>107259844</v>
      </c>
      <c r="W4514" t="s">
        <v>25</v>
      </c>
      <c r="X4514" t="s">
        <v>25</v>
      </c>
    </row>
    <row r="4515" spans="1:24" x14ac:dyDescent="0.3">
      <c r="A4515" s="5">
        <v>4512</v>
      </c>
      <c r="B4515" t="s">
        <v>5040</v>
      </c>
      <c r="C4515" s="10">
        <v>43690</v>
      </c>
      <c r="D4515" t="s">
        <v>179</v>
      </c>
      <c r="E4515" t="s">
        <v>2833</v>
      </c>
      <c r="F4515" t="s">
        <v>289</v>
      </c>
      <c r="G4515" t="s">
        <v>269</v>
      </c>
      <c r="H4515" t="s">
        <v>154</v>
      </c>
      <c r="I4515">
        <v>1</v>
      </c>
      <c r="J4515" t="s">
        <v>2847</v>
      </c>
      <c r="K4515" t="s">
        <v>2835</v>
      </c>
      <c r="L4515" t="s">
        <v>2216</v>
      </c>
      <c r="M4515" t="s">
        <v>2836</v>
      </c>
      <c r="N4515" t="s">
        <v>24</v>
      </c>
      <c r="O4515">
        <v>1798076.92307692</v>
      </c>
      <c r="P4515">
        <v>1798076.92307692</v>
      </c>
      <c r="Q4515">
        <v>179807.69230769199</v>
      </c>
      <c r="R4515">
        <v>1977884.6153846199</v>
      </c>
      <c r="S4515" t="s">
        <v>25</v>
      </c>
      <c r="T4515" t="s">
        <v>25</v>
      </c>
      <c r="U4515" t="s">
        <v>5041</v>
      </c>
      <c r="V4515">
        <v>107259844</v>
      </c>
      <c r="W4515" t="s">
        <v>25</v>
      </c>
      <c r="X4515" t="s">
        <v>25</v>
      </c>
    </row>
    <row r="4516" spans="1:24" x14ac:dyDescent="0.3">
      <c r="A4516" s="5">
        <v>4513</v>
      </c>
      <c r="B4516" t="s">
        <v>5040</v>
      </c>
      <c r="C4516" s="10">
        <v>43690</v>
      </c>
      <c r="D4516" t="s">
        <v>178</v>
      </c>
      <c r="E4516" t="s">
        <v>2833</v>
      </c>
      <c r="F4516" t="s">
        <v>289</v>
      </c>
      <c r="G4516" t="s">
        <v>269</v>
      </c>
      <c r="H4516" t="s">
        <v>2848</v>
      </c>
      <c r="I4516">
        <v>6</v>
      </c>
      <c r="J4516" t="s">
        <v>2640</v>
      </c>
      <c r="K4516" t="s">
        <v>2835</v>
      </c>
      <c r="L4516" t="s">
        <v>2216</v>
      </c>
      <c r="M4516" t="s">
        <v>2836</v>
      </c>
      <c r="N4516" t="s">
        <v>24</v>
      </c>
      <c r="O4516">
        <v>299679.48717948701</v>
      </c>
      <c r="P4516">
        <v>1798076.92307692</v>
      </c>
      <c r="Q4516">
        <v>179807.69230769199</v>
      </c>
      <c r="R4516">
        <v>1977884.6153846199</v>
      </c>
      <c r="S4516" t="s">
        <v>25</v>
      </c>
      <c r="T4516" t="s">
        <v>25</v>
      </c>
      <c r="U4516" t="s">
        <v>5041</v>
      </c>
      <c r="V4516">
        <v>107259844</v>
      </c>
      <c r="W4516" t="s">
        <v>25</v>
      </c>
      <c r="X4516" t="s">
        <v>25</v>
      </c>
    </row>
    <row r="4517" spans="1:24" x14ac:dyDescent="0.3">
      <c r="A4517" s="5">
        <v>4514</v>
      </c>
      <c r="B4517" t="s">
        <v>5040</v>
      </c>
      <c r="C4517" s="10">
        <v>43690</v>
      </c>
      <c r="D4517" t="s">
        <v>179</v>
      </c>
      <c r="E4517" t="s">
        <v>2833</v>
      </c>
      <c r="F4517" t="s">
        <v>289</v>
      </c>
      <c r="G4517" t="s">
        <v>269</v>
      </c>
      <c r="H4517" t="s">
        <v>2848</v>
      </c>
      <c r="I4517">
        <v>6</v>
      </c>
      <c r="J4517" t="s">
        <v>2640</v>
      </c>
      <c r="K4517" t="s">
        <v>2835</v>
      </c>
      <c r="L4517" t="s">
        <v>2216</v>
      </c>
      <c r="M4517" t="s">
        <v>2836</v>
      </c>
      <c r="N4517" t="s">
        <v>24</v>
      </c>
      <c r="O4517">
        <v>299679.48717948701</v>
      </c>
      <c r="P4517">
        <v>1798076.92307692</v>
      </c>
      <c r="Q4517">
        <v>179807.69230769199</v>
      </c>
      <c r="R4517">
        <v>1977884.6153846199</v>
      </c>
      <c r="S4517" t="s">
        <v>25</v>
      </c>
      <c r="T4517" t="s">
        <v>25</v>
      </c>
      <c r="U4517" t="s">
        <v>5041</v>
      </c>
      <c r="V4517">
        <v>107259844</v>
      </c>
      <c r="W4517" t="s">
        <v>25</v>
      </c>
      <c r="X4517" t="s">
        <v>25</v>
      </c>
    </row>
    <row r="4518" spans="1:24" x14ac:dyDescent="0.3">
      <c r="A4518" s="5">
        <v>4515</v>
      </c>
      <c r="B4518" t="s">
        <v>5040</v>
      </c>
      <c r="C4518" s="10">
        <v>43690</v>
      </c>
      <c r="D4518" t="s">
        <v>178</v>
      </c>
      <c r="E4518" t="s">
        <v>2833</v>
      </c>
      <c r="F4518" t="s">
        <v>289</v>
      </c>
      <c r="G4518" t="s">
        <v>269</v>
      </c>
      <c r="H4518" t="s">
        <v>2848</v>
      </c>
      <c r="I4518">
        <v>6</v>
      </c>
      <c r="J4518" t="s">
        <v>2640</v>
      </c>
      <c r="K4518" t="s">
        <v>2835</v>
      </c>
      <c r="L4518" t="s">
        <v>2216</v>
      </c>
      <c r="M4518" t="s">
        <v>2836</v>
      </c>
      <c r="N4518" t="s">
        <v>24</v>
      </c>
      <c r="O4518">
        <v>299679.48717948701</v>
      </c>
      <c r="P4518">
        <v>1798076.92307692</v>
      </c>
      <c r="Q4518">
        <v>179807.69230769199</v>
      </c>
      <c r="R4518">
        <v>1977884.6153846199</v>
      </c>
      <c r="S4518" t="s">
        <v>25</v>
      </c>
      <c r="T4518" t="s">
        <v>25</v>
      </c>
      <c r="U4518" t="s">
        <v>5041</v>
      </c>
      <c r="V4518">
        <v>107259844</v>
      </c>
      <c r="W4518" t="s">
        <v>25</v>
      </c>
      <c r="X4518" t="s">
        <v>25</v>
      </c>
    </row>
    <row r="4519" spans="1:24" x14ac:dyDescent="0.3">
      <c r="A4519" s="5">
        <v>4516</v>
      </c>
      <c r="B4519" t="s">
        <v>5040</v>
      </c>
      <c r="C4519" s="10">
        <v>43690</v>
      </c>
      <c r="D4519" t="s">
        <v>179</v>
      </c>
      <c r="E4519" t="s">
        <v>2833</v>
      </c>
      <c r="F4519" t="s">
        <v>289</v>
      </c>
      <c r="G4519" t="s">
        <v>269</v>
      </c>
      <c r="H4519" t="s">
        <v>2848</v>
      </c>
      <c r="I4519">
        <v>6</v>
      </c>
      <c r="J4519" t="s">
        <v>2640</v>
      </c>
      <c r="K4519" t="s">
        <v>2835</v>
      </c>
      <c r="L4519" t="s">
        <v>2216</v>
      </c>
      <c r="M4519" t="s">
        <v>2836</v>
      </c>
      <c r="N4519" t="s">
        <v>24</v>
      </c>
      <c r="O4519">
        <v>299679.48717948701</v>
      </c>
      <c r="P4519">
        <v>1798076.92307692</v>
      </c>
      <c r="Q4519">
        <v>179807.69230769199</v>
      </c>
      <c r="R4519">
        <v>1977884.6153846199</v>
      </c>
      <c r="S4519" t="s">
        <v>25</v>
      </c>
      <c r="T4519" t="s">
        <v>25</v>
      </c>
      <c r="U4519" t="s">
        <v>5041</v>
      </c>
      <c r="V4519">
        <v>107259844</v>
      </c>
      <c r="W4519" t="s">
        <v>25</v>
      </c>
      <c r="X4519" t="s">
        <v>25</v>
      </c>
    </row>
    <row r="4520" spans="1:24" x14ac:dyDescent="0.3">
      <c r="A4520" s="5">
        <v>4517</v>
      </c>
      <c r="B4520" t="s">
        <v>5040</v>
      </c>
      <c r="C4520" s="10">
        <v>43690</v>
      </c>
      <c r="D4520" t="s">
        <v>178</v>
      </c>
      <c r="E4520" t="s">
        <v>2833</v>
      </c>
      <c r="F4520" t="s">
        <v>289</v>
      </c>
      <c r="G4520" t="s">
        <v>269</v>
      </c>
      <c r="H4520" t="s">
        <v>2848</v>
      </c>
      <c r="I4520">
        <v>6</v>
      </c>
      <c r="J4520" t="s">
        <v>2640</v>
      </c>
      <c r="K4520" t="s">
        <v>2835</v>
      </c>
      <c r="L4520" t="s">
        <v>2216</v>
      </c>
      <c r="M4520" t="s">
        <v>2836</v>
      </c>
      <c r="N4520" t="s">
        <v>24</v>
      </c>
      <c r="O4520">
        <v>299679.48717948701</v>
      </c>
      <c r="P4520">
        <v>1798076.92307692</v>
      </c>
      <c r="Q4520">
        <v>179807.69230769199</v>
      </c>
      <c r="R4520">
        <v>1977884.6153846199</v>
      </c>
      <c r="S4520" t="s">
        <v>25</v>
      </c>
      <c r="T4520" t="s">
        <v>25</v>
      </c>
      <c r="U4520" t="s">
        <v>5041</v>
      </c>
      <c r="V4520">
        <v>107259844</v>
      </c>
      <c r="W4520" t="s">
        <v>25</v>
      </c>
      <c r="X4520" t="s">
        <v>25</v>
      </c>
    </row>
    <row r="4521" spans="1:24" x14ac:dyDescent="0.3">
      <c r="A4521" s="5">
        <v>4518</v>
      </c>
      <c r="B4521" t="s">
        <v>5040</v>
      </c>
      <c r="C4521" s="10">
        <v>43690</v>
      </c>
      <c r="D4521" t="s">
        <v>179</v>
      </c>
      <c r="E4521" t="s">
        <v>2833</v>
      </c>
      <c r="F4521" t="s">
        <v>289</v>
      </c>
      <c r="G4521" t="s">
        <v>269</v>
      </c>
      <c r="H4521" t="s">
        <v>2848</v>
      </c>
      <c r="I4521">
        <v>6</v>
      </c>
      <c r="J4521" t="s">
        <v>2640</v>
      </c>
      <c r="K4521" t="s">
        <v>2835</v>
      </c>
      <c r="L4521" t="s">
        <v>2216</v>
      </c>
      <c r="M4521" t="s">
        <v>2836</v>
      </c>
      <c r="N4521" t="s">
        <v>24</v>
      </c>
      <c r="O4521">
        <v>299679.48717948701</v>
      </c>
      <c r="P4521">
        <v>1798076.92307692</v>
      </c>
      <c r="Q4521">
        <v>179807.69230769199</v>
      </c>
      <c r="R4521">
        <v>1977884.6153846199</v>
      </c>
      <c r="S4521" t="s">
        <v>25</v>
      </c>
      <c r="T4521" t="s">
        <v>25</v>
      </c>
      <c r="U4521" t="s">
        <v>5041</v>
      </c>
      <c r="V4521">
        <v>107259844</v>
      </c>
      <c r="W4521" t="s">
        <v>25</v>
      </c>
      <c r="X4521" t="s">
        <v>25</v>
      </c>
    </row>
    <row r="4522" spans="1:24" x14ac:dyDescent="0.3">
      <c r="A4522" s="5">
        <v>4519</v>
      </c>
      <c r="B4522" t="s">
        <v>5040</v>
      </c>
      <c r="C4522" s="10">
        <v>43690</v>
      </c>
      <c r="D4522" t="s">
        <v>178</v>
      </c>
      <c r="E4522" t="s">
        <v>2833</v>
      </c>
      <c r="F4522" t="s">
        <v>289</v>
      </c>
      <c r="G4522" t="s">
        <v>269</v>
      </c>
      <c r="H4522" t="s">
        <v>2848</v>
      </c>
      <c r="I4522">
        <v>6</v>
      </c>
      <c r="J4522" t="s">
        <v>2640</v>
      </c>
      <c r="K4522" t="s">
        <v>2835</v>
      </c>
      <c r="L4522" t="s">
        <v>2216</v>
      </c>
      <c r="M4522" t="s">
        <v>2836</v>
      </c>
      <c r="N4522" t="s">
        <v>24</v>
      </c>
      <c r="O4522">
        <v>299679.48717948701</v>
      </c>
      <c r="P4522">
        <v>1798076.92307692</v>
      </c>
      <c r="Q4522">
        <v>179807.69230769199</v>
      </c>
      <c r="R4522">
        <v>1977884.6153846199</v>
      </c>
      <c r="S4522" t="s">
        <v>25</v>
      </c>
      <c r="T4522" t="s">
        <v>25</v>
      </c>
      <c r="U4522" t="s">
        <v>5041</v>
      </c>
      <c r="V4522">
        <v>107259844</v>
      </c>
      <c r="W4522" t="s">
        <v>25</v>
      </c>
      <c r="X4522" t="s">
        <v>25</v>
      </c>
    </row>
    <row r="4523" spans="1:24" x14ac:dyDescent="0.3">
      <c r="A4523" s="5">
        <v>4520</v>
      </c>
      <c r="B4523" t="s">
        <v>5040</v>
      </c>
      <c r="C4523" s="10">
        <v>43690</v>
      </c>
      <c r="D4523" t="s">
        <v>179</v>
      </c>
      <c r="E4523" t="s">
        <v>2833</v>
      </c>
      <c r="F4523" t="s">
        <v>289</v>
      </c>
      <c r="G4523" t="s">
        <v>269</v>
      </c>
      <c r="H4523" t="s">
        <v>2848</v>
      </c>
      <c r="I4523">
        <v>6</v>
      </c>
      <c r="J4523" t="s">
        <v>2640</v>
      </c>
      <c r="K4523" t="s">
        <v>2835</v>
      </c>
      <c r="L4523" t="s">
        <v>2216</v>
      </c>
      <c r="M4523" t="s">
        <v>2836</v>
      </c>
      <c r="N4523" t="s">
        <v>24</v>
      </c>
      <c r="O4523">
        <v>299679.48717948701</v>
      </c>
      <c r="P4523">
        <v>1798076.92307692</v>
      </c>
      <c r="Q4523">
        <v>179807.69230769199</v>
      </c>
      <c r="R4523">
        <v>1977884.6153846199</v>
      </c>
      <c r="S4523" t="s">
        <v>25</v>
      </c>
      <c r="T4523" t="s">
        <v>25</v>
      </c>
      <c r="U4523" t="s">
        <v>5041</v>
      </c>
      <c r="V4523">
        <v>107259844</v>
      </c>
      <c r="W4523" t="s">
        <v>25</v>
      </c>
      <c r="X4523" t="s">
        <v>25</v>
      </c>
    </row>
    <row r="4524" spans="1:24" x14ac:dyDescent="0.3">
      <c r="A4524" s="5">
        <v>4521</v>
      </c>
      <c r="B4524" t="s">
        <v>5040</v>
      </c>
      <c r="C4524" s="10">
        <v>43690</v>
      </c>
      <c r="D4524" t="s">
        <v>178</v>
      </c>
      <c r="E4524" t="s">
        <v>2833</v>
      </c>
      <c r="F4524" t="s">
        <v>289</v>
      </c>
      <c r="G4524" t="s">
        <v>269</v>
      </c>
      <c r="H4524" t="s">
        <v>2849</v>
      </c>
      <c r="I4524">
        <v>6</v>
      </c>
      <c r="J4524" t="s">
        <v>2640</v>
      </c>
      <c r="K4524" t="s">
        <v>2835</v>
      </c>
      <c r="L4524" t="s">
        <v>2216</v>
      </c>
      <c r="M4524" t="s">
        <v>2836</v>
      </c>
      <c r="N4524" t="s">
        <v>24</v>
      </c>
      <c r="O4524">
        <v>299679.48717948701</v>
      </c>
      <c r="P4524">
        <v>1798076.92307692</v>
      </c>
      <c r="Q4524">
        <v>179807.69230769199</v>
      </c>
      <c r="R4524">
        <v>1977884.6153846199</v>
      </c>
      <c r="S4524" t="s">
        <v>25</v>
      </c>
      <c r="T4524" t="s">
        <v>25</v>
      </c>
      <c r="U4524" t="s">
        <v>5041</v>
      </c>
      <c r="V4524">
        <v>107259844</v>
      </c>
      <c r="W4524" t="s">
        <v>25</v>
      </c>
      <c r="X4524" t="s">
        <v>25</v>
      </c>
    </row>
    <row r="4525" spans="1:24" x14ac:dyDescent="0.3">
      <c r="A4525" s="5">
        <v>4522</v>
      </c>
      <c r="B4525" t="s">
        <v>5040</v>
      </c>
      <c r="C4525" s="10">
        <v>43690</v>
      </c>
      <c r="D4525" t="s">
        <v>179</v>
      </c>
      <c r="E4525" t="s">
        <v>2833</v>
      </c>
      <c r="F4525" t="s">
        <v>289</v>
      </c>
      <c r="G4525" t="s">
        <v>269</v>
      </c>
      <c r="H4525" t="s">
        <v>2849</v>
      </c>
      <c r="I4525">
        <v>6</v>
      </c>
      <c r="J4525" t="s">
        <v>2640</v>
      </c>
      <c r="K4525" t="s">
        <v>2835</v>
      </c>
      <c r="L4525" t="s">
        <v>2216</v>
      </c>
      <c r="M4525" t="s">
        <v>2836</v>
      </c>
      <c r="N4525" t="s">
        <v>24</v>
      </c>
      <c r="O4525">
        <v>299679.48717948701</v>
      </c>
      <c r="P4525">
        <v>1798076.92307692</v>
      </c>
      <c r="Q4525">
        <v>179807.69230769199</v>
      </c>
      <c r="R4525">
        <v>1977884.6153846199</v>
      </c>
      <c r="S4525" t="s">
        <v>25</v>
      </c>
      <c r="T4525" t="s">
        <v>25</v>
      </c>
      <c r="U4525" t="s">
        <v>5041</v>
      </c>
      <c r="V4525">
        <v>107259844</v>
      </c>
      <c r="W4525" t="s">
        <v>25</v>
      </c>
      <c r="X4525" t="s">
        <v>25</v>
      </c>
    </row>
    <row r="4526" spans="1:24" x14ac:dyDescent="0.3">
      <c r="A4526" s="5">
        <v>4523</v>
      </c>
      <c r="B4526" t="s">
        <v>5040</v>
      </c>
      <c r="C4526" s="10">
        <v>43690</v>
      </c>
      <c r="D4526" t="s">
        <v>178</v>
      </c>
      <c r="E4526" t="s">
        <v>2833</v>
      </c>
      <c r="F4526" t="s">
        <v>289</v>
      </c>
      <c r="G4526" t="s">
        <v>269</v>
      </c>
      <c r="H4526" t="s">
        <v>2849</v>
      </c>
      <c r="I4526">
        <v>6</v>
      </c>
      <c r="J4526" t="s">
        <v>2640</v>
      </c>
      <c r="K4526" t="s">
        <v>2835</v>
      </c>
      <c r="L4526" t="s">
        <v>2216</v>
      </c>
      <c r="M4526" t="s">
        <v>2836</v>
      </c>
      <c r="N4526" t="s">
        <v>24</v>
      </c>
      <c r="O4526">
        <v>299679.48717948701</v>
      </c>
      <c r="P4526">
        <v>1798076.92307692</v>
      </c>
      <c r="Q4526">
        <v>179807.69230769199</v>
      </c>
      <c r="R4526">
        <v>1977884.6153846199</v>
      </c>
      <c r="S4526" t="s">
        <v>25</v>
      </c>
      <c r="T4526" t="s">
        <v>25</v>
      </c>
      <c r="U4526" t="s">
        <v>5041</v>
      </c>
      <c r="V4526">
        <v>107259844</v>
      </c>
      <c r="W4526" t="s">
        <v>25</v>
      </c>
      <c r="X4526" t="s">
        <v>25</v>
      </c>
    </row>
    <row r="4527" spans="1:24" x14ac:dyDescent="0.3">
      <c r="A4527" s="5">
        <v>4524</v>
      </c>
      <c r="B4527" t="s">
        <v>5040</v>
      </c>
      <c r="C4527" s="10">
        <v>43690</v>
      </c>
      <c r="D4527" t="s">
        <v>179</v>
      </c>
      <c r="E4527" t="s">
        <v>2833</v>
      </c>
      <c r="F4527" t="s">
        <v>289</v>
      </c>
      <c r="G4527" t="s">
        <v>269</v>
      </c>
      <c r="H4527" t="s">
        <v>2849</v>
      </c>
      <c r="I4527">
        <v>6</v>
      </c>
      <c r="J4527" t="s">
        <v>2640</v>
      </c>
      <c r="K4527" t="s">
        <v>2835</v>
      </c>
      <c r="L4527" t="s">
        <v>2216</v>
      </c>
      <c r="M4527" t="s">
        <v>2836</v>
      </c>
      <c r="N4527" t="s">
        <v>24</v>
      </c>
      <c r="O4527">
        <v>299679.48717948701</v>
      </c>
      <c r="P4527">
        <v>1798076.92307692</v>
      </c>
      <c r="Q4527">
        <v>179807.69230769199</v>
      </c>
      <c r="R4527">
        <v>1977884.6153846199</v>
      </c>
      <c r="S4527" t="s">
        <v>25</v>
      </c>
      <c r="T4527" t="s">
        <v>25</v>
      </c>
      <c r="U4527" t="s">
        <v>5041</v>
      </c>
      <c r="V4527">
        <v>107259844</v>
      </c>
      <c r="W4527" t="s">
        <v>25</v>
      </c>
      <c r="X4527" t="s">
        <v>25</v>
      </c>
    </row>
    <row r="4528" spans="1:24" x14ac:dyDescent="0.3">
      <c r="A4528" s="5">
        <v>4525</v>
      </c>
      <c r="B4528" t="s">
        <v>5040</v>
      </c>
      <c r="C4528" s="10">
        <v>43690</v>
      </c>
      <c r="D4528" t="s">
        <v>178</v>
      </c>
      <c r="E4528" t="s">
        <v>2833</v>
      </c>
      <c r="F4528" t="s">
        <v>289</v>
      </c>
      <c r="G4528" t="s">
        <v>269</v>
      </c>
      <c r="H4528" t="s">
        <v>2849</v>
      </c>
      <c r="I4528">
        <v>6</v>
      </c>
      <c r="J4528" t="s">
        <v>2640</v>
      </c>
      <c r="K4528" t="s">
        <v>2835</v>
      </c>
      <c r="L4528" t="s">
        <v>2216</v>
      </c>
      <c r="M4528" t="s">
        <v>2836</v>
      </c>
      <c r="N4528" t="s">
        <v>24</v>
      </c>
      <c r="O4528">
        <v>299679.48717948701</v>
      </c>
      <c r="P4528">
        <v>1798076.92307692</v>
      </c>
      <c r="Q4528">
        <v>179807.69230769199</v>
      </c>
      <c r="R4528">
        <v>1977884.6153846199</v>
      </c>
      <c r="S4528" t="s">
        <v>25</v>
      </c>
      <c r="T4528" t="s">
        <v>25</v>
      </c>
      <c r="U4528" t="s">
        <v>5041</v>
      </c>
      <c r="V4528">
        <v>107259844</v>
      </c>
      <c r="W4528" t="s">
        <v>25</v>
      </c>
      <c r="X4528" t="s">
        <v>25</v>
      </c>
    </row>
    <row r="4529" spans="1:24" x14ac:dyDescent="0.3">
      <c r="A4529" s="5">
        <v>4526</v>
      </c>
      <c r="B4529" t="s">
        <v>5040</v>
      </c>
      <c r="C4529" s="10">
        <v>43690</v>
      </c>
      <c r="D4529" t="s">
        <v>179</v>
      </c>
      <c r="E4529" t="s">
        <v>2833</v>
      </c>
      <c r="F4529" t="s">
        <v>289</v>
      </c>
      <c r="G4529" t="s">
        <v>269</v>
      </c>
      <c r="H4529" t="s">
        <v>2849</v>
      </c>
      <c r="I4529">
        <v>6</v>
      </c>
      <c r="J4529" t="s">
        <v>2640</v>
      </c>
      <c r="K4529" t="s">
        <v>2835</v>
      </c>
      <c r="L4529" t="s">
        <v>2216</v>
      </c>
      <c r="M4529" t="s">
        <v>2836</v>
      </c>
      <c r="N4529" t="s">
        <v>24</v>
      </c>
      <c r="O4529">
        <v>299679.48717948701</v>
      </c>
      <c r="P4529">
        <v>1798076.92307692</v>
      </c>
      <c r="Q4529">
        <v>179807.69230769199</v>
      </c>
      <c r="R4529">
        <v>1977884.6153846199</v>
      </c>
      <c r="S4529" t="s">
        <v>25</v>
      </c>
      <c r="T4529" t="s">
        <v>25</v>
      </c>
      <c r="U4529" t="s">
        <v>5041</v>
      </c>
      <c r="V4529">
        <v>107259844</v>
      </c>
      <c r="W4529" t="s">
        <v>25</v>
      </c>
      <c r="X4529" t="s">
        <v>25</v>
      </c>
    </row>
    <row r="4530" spans="1:24" x14ac:dyDescent="0.3">
      <c r="A4530" s="5">
        <v>4527</v>
      </c>
      <c r="B4530" t="s">
        <v>5040</v>
      </c>
      <c r="C4530" s="10">
        <v>43690</v>
      </c>
      <c r="D4530" t="s">
        <v>178</v>
      </c>
      <c r="E4530" t="s">
        <v>2833</v>
      </c>
      <c r="F4530" t="s">
        <v>289</v>
      </c>
      <c r="G4530" t="s">
        <v>269</v>
      </c>
      <c r="H4530" t="s">
        <v>2849</v>
      </c>
      <c r="I4530">
        <v>6</v>
      </c>
      <c r="J4530" t="s">
        <v>2640</v>
      </c>
      <c r="K4530" t="s">
        <v>2835</v>
      </c>
      <c r="L4530" t="s">
        <v>2216</v>
      </c>
      <c r="M4530" t="s">
        <v>2836</v>
      </c>
      <c r="N4530" t="s">
        <v>24</v>
      </c>
      <c r="O4530">
        <v>299679.48717948701</v>
      </c>
      <c r="P4530">
        <v>1798076.92307692</v>
      </c>
      <c r="Q4530">
        <v>179807.69230769199</v>
      </c>
      <c r="R4530">
        <v>1977884.6153846199</v>
      </c>
      <c r="S4530" t="s">
        <v>25</v>
      </c>
      <c r="T4530" t="s">
        <v>25</v>
      </c>
      <c r="U4530" t="s">
        <v>5041</v>
      </c>
      <c r="V4530">
        <v>107259844</v>
      </c>
      <c r="W4530" t="s">
        <v>25</v>
      </c>
      <c r="X4530" t="s">
        <v>25</v>
      </c>
    </row>
    <row r="4531" spans="1:24" x14ac:dyDescent="0.3">
      <c r="A4531" s="5">
        <v>4528</v>
      </c>
      <c r="B4531" t="s">
        <v>5040</v>
      </c>
      <c r="C4531" s="10">
        <v>43690</v>
      </c>
      <c r="D4531" t="s">
        <v>179</v>
      </c>
      <c r="E4531" t="s">
        <v>2833</v>
      </c>
      <c r="F4531" t="s">
        <v>289</v>
      </c>
      <c r="G4531" t="s">
        <v>269</v>
      </c>
      <c r="H4531" t="s">
        <v>2849</v>
      </c>
      <c r="I4531">
        <v>6</v>
      </c>
      <c r="J4531" t="s">
        <v>2640</v>
      </c>
      <c r="K4531" t="s">
        <v>2835</v>
      </c>
      <c r="L4531" t="s">
        <v>2216</v>
      </c>
      <c r="M4531" t="s">
        <v>2836</v>
      </c>
      <c r="N4531" t="s">
        <v>24</v>
      </c>
      <c r="O4531">
        <v>299679.48717948701</v>
      </c>
      <c r="P4531">
        <v>1798076.92307692</v>
      </c>
      <c r="Q4531">
        <v>179807.69230769199</v>
      </c>
      <c r="R4531">
        <v>1977884.6153846199</v>
      </c>
      <c r="S4531" t="s">
        <v>25</v>
      </c>
      <c r="T4531" t="s">
        <v>25</v>
      </c>
      <c r="U4531" t="s">
        <v>5041</v>
      </c>
      <c r="V4531">
        <v>107259844</v>
      </c>
      <c r="W4531" t="s">
        <v>25</v>
      </c>
      <c r="X4531" t="s">
        <v>25</v>
      </c>
    </row>
    <row r="4532" spans="1:24" x14ac:dyDescent="0.3">
      <c r="A4532" s="5">
        <v>4529</v>
      </c>
      <c r="B4532" t="s">
        <v>5040</v>
      </c>
      <c r="C4532" s="10">
        <v>43690</v>
      </c>
      <c r="D4532" t="s">
        <v>178</v>
      </c>
      <c r="E4532" t="s">
        <v>2833</v>
      </c>
      <c r="F4532" t="s">
        <v>289</v>
      </c>
      <c r="G4532" t="s">
        <v>269</v>
      </c>
      <c r="H4532" t="s">
        <v>2850</v>
      </c>
      <c r="I4532">
        <v>1</v>
      </c>
      <c r="J4532" t="s">
        <v>36</v>
      </c>
      <c r="K4532" t="s">
        <v>2835</v>
      </c>
      <c r="L4532" t="s">
        <v>2216</v>
      </c>
      <c r="M4532" t="s">
        <v>2836</v>
      </c>
      <c r="N4532" t="s">
        <v>24</v>
      </c>
      <c r="O4532">
        <v>1798076.92307692</v>
      </c>
      <c r="P4532">
        <v>1798076.92307692</v>
      </c>
      <c r="Q4532">
        <v>179807.69230769199</v>
      </c>
      <c r="R4532">
        <v>1977884.6153846199</v>
      </c>
      <c r="S4532" t="s">
        <v>25</v>
      </c>
      <c r="T4532" t="s">
        <v>25</v>
      </c>
      <c r="U4532" t="s">
        <v>5041</v>
      </c>
      <c r="V4532">
        <v>107259844</v>
      </c>
      <c r="W4532" t="s">
        <v>25</v>
      </c>
      <c r="X4532" t="s">
        <v>25</v>
      </c>
    </row>
    <row r="4533" spans="1:24" x14ac:dyDescent="0.3">
      <c r="A4533" s="5">
        <v>4530</v>
      </c>
      <c r="B4533" t="s">
        <v>5040</v>
      </c>
      <c r="C4533" s="10">
        <v>43690</v>
      </c>
      <c r="D4533" t="s">
        <v>179</v>
      </c>
      <c r="E4533" t="s">
        <v>2833</v>
      </c>
      <c r="F4533" t="s">
        <v>289</v>
      </c>
      <c r="G4533" t="s">
        <v>269</v>
      </c>
      <c r="H4533" t="s">
        <v>2850</v>
      </c>
      <c r="I4533">
        <v>1</v>
      </c>
      <c r="J4533" t="s">
        <v>36</v>
      </c>
      <c r="K4533" t="s">
        <v>2835</v>
      </c>
      <c r="L4533" t="s">
        <v>2216</v>
      </c>
      <c r="M4533" t="s">
        <v>2836</v>
      </c>
      <c r="N4533" t="s">
        <v>24</v>
      </c>
      <c r="O4533">
        <v>1798076.92307692</v>
      </c>
      <c r="P4533">
        <v>1798076.92307692</v>
      </c>
      <c r="Q4533">
        <v>179807.69230769199</v>
      </c>
      <c r="R4533">
        <v>1977884.6153846199</v>
      </c>
      <c r="S4533" t="s">
        <v>25</v>
      </c>
      <c r="T4533" t="s">
        <v>25</v>
      </c>
      <c r="U4533" t="s">
        <v>5041</v>
      </c>
      <c r="V4533">
        <v>107259844</v>
      </c>
      <c r="W4533" t="s">
        <v>25</v>
      </c>
      <c r="X4533" t="s">
        <v>25</v>
      </c>
    </row>
    <row r="4534" spans="1:24" x14ac:dyDescent="0.3">
      <c r="A4534" s="5">
        <v>4531</v>
      </c>
      <c r="B4534" t="s">
        <v>5040</v>
      </c>
      <c r="C4534" s="10">
        <v>43690</v>
      </c>
      <c r="D4534" t="s">
        <v>178</v>
      </c>
      <c r="E4534" t="s">
        <v>2833</v>
      </c>
      <c r="F4534" t="s">
        <v>289</v>
      </c>
      <c r="G4534" t="s">
        <v>269</v>
      </c>
      <c r="H4534" t="s">
        <v>2850</v>
      </c>
      <c r="I4534">
        <v>1</v>
      </c>
      <c r="J4534" t="s">
        <v>36</v>
      </c>
      <c r="K4534" t="s">
        <v>2835</v>
      </c>
      <c r="L4534" t="s">
        <v>2216</v>
      </c>
      <c r="M4534" t="s">
        <v>2836</v>
      </c>
      <c r="N4534" t="s">
        <v>24</v>
      </c>
      <c r="O4534">
        <v>1798076.92307692</v>
      </c>
      <c r="P4534">
        <v>1798076.92307692</v>
      </c>
      <c r="Q4534">
        <v>179807.69230769199</v>
      </c>
      <c r="R4534">
        <v>1977884.6153846199</v>
      </c>
      <c r="S4534" t="s">
        <v>25</v>
      </c>
      <c r="T4534" t="s">
        <v>25</v>
      </c>
      <c r="U4534" t="s">
        <v>5041</v>
      </c>
      <c r="V4534">
        <v>107259844</v>
      </c>
      <c r="W4534" t="s">
        <v>25</v>
      </c>
      <c r="X4534" t="s">
        <v>25</v>
      </c>
    </row>
    <row r="4535" spans="1:24" x14ac:dyDescent="0.3">
      <c r="A4535" s="5">
        <v>4532</v>
      </c>
      <c r="B4535" t="s">
        <v>5040</v>
      </c>
      <c r="C4535" s="10">
        <v>43690</v>
      </c>
      <c r="D4535" t="s">
        <v>179</v>
      </c>
      <c r="E4535" t="s">
        <v>2833</v>
      </c>
      <c r="F4535" t="s">
        <v>289</v>
      </c>
      <c r="G4535" t="s">
        <v>269</v>
      </c>
      <c r="H4535" t="s">
        <v>2850</v>
      </c>
      <c r="I4535">
        <v>1</v>
      </c>
      <c r="J4535" t="s">
        <v>36</v>
      </c>
      <c r="K4535" t="s">
        <v>2835</v>
      </c>
      <c r="L4535" t="s">
        <v>2216</v>
      </c>
      <c r="M4535" t="s">
        <v>2836</v>
      </c>
      <c r="N4535" t="s">
        <v>24</v>
      </c>
      <c r="O4535">
        <v>1798076.92307692</v>
      </c>
      <c r="P4535">
        <v>1798076.92307692</v>
      </c>
      <c r="Q4535">
        <v>179807.69230769199</v>
      </c>
      <c r="R4535">
        <v>1977884.6153846199</v>
      </c>
      <c r="S4535" t="s">
        <v>25</v>
      </c>
      <c r="T4535" t="s">
        <v>25</v>
      </c>
      <c r="U4535" t="s">
        <v>5041</v>
      </c>
      <c r="V4535">
        <v>107259844</v>
      </c>
      <c r="W4535" t="s">
        <v>25</v>
      </c>
      <c r="X4535" t="s">
        <v>25</v>
      </c>
    </row>
    <row r="4536" spans="1:24" x14ac:dyDescent="0.3">
      <c r="A4536" s="5">
        <v>4533</v>
      </c>
      <c r="B4536" t="s">
        <v>5040</v>
      </c>
      <c r="C4536" s="10">
        <v>43690</v>
      </c>
      <c r="D4536" t="s">
        <v>445</v>
      </c>
      <c r="E4536" t="s">
        <v>2833</v>
      </c>
      <c r="F4536" t="s">
        <v>289</v>
      </c>
      <c r="G4536" t="s">
        <v>269</v>
      </c>
      <c r="H4536" t="s">
        <v>2850</v>
      </c>
      <c r="I4536">
        <v>1</v>
      </c>
      <c r="J4536" t="s">
        <v>36</v>
      </c>
      <c r="K4536" t="s">
        <v>2835</v>
      </c>
      <c r="L4536" t="s">
        <v>2216</v>
      </c>
      <c r="M4536" t="s">
        <v>2836</v>
      </c>
      <c r="N4536" t="s">
        <v>24</v>
      </c>
      <c r="O4536">
        <v>1798076.92307692</v>
      </c>
      <c r="P4536">
        <v>1798076.92307692</v>
      </c>
      <c r="Q4536">
        <v>179807.69230769199</v>
      </c>
      <c r="R4536">
        <v>1977884.6153846199</v>
      </c>
      <c r="S4536" t="s">
        <v>25</v>
      </c>
      <c r="T4536" t="s">
        <v>25</v>
      </c>
      <c r="U4536" t="s">
        <v>5041</v>
      </c>
      <c r="V4536">
        <v>107259844</v>
      </c>
      <c r="W4536" t="s">
        <v>25</v>
      </c>
      <c r="X4536" t="s">
        <v>25</v>
      </c>
    </row>
    <row r="4537" spans="1:24" x14ac:dyDescent="0.3">
      <c r="A4537" s="5">
        <v>4534</v>
      </c>
      <c r="B4537" t="s">
        <v>5040</v>
      </c>
      <c r="C4537" s="10">
        <v>43690</v>
      </c>
      <c r="D4537" t="s">
        <v>178</v>
      </c>
      <c r="E4537" t="s">
        <v>2833</v>
      </c>
      <c r="F4537" t="s">
        <v>289</v>
      </c>
      <c r="G4537" t="s">
        <v>269</v>
      </c>
      <c r="H4537" t="s">
        <v>2850</v>
      </c>
      <c r="I4537">
        <v>1</v>
      </c>
      <c r="J4537" t="s">
        <v>36</v>
      </c>
      <c r="K4537" t="s">
        <v>2835</v>
      </c>
      <c r="L4537" t="s">
        <v>2216</v>
      </c>
      <c r="M4537" t="s">
        <v>2836</v>
      </c>
      <c r="N4537" t="s">
        <v>24</v>
      </c>
      <c r="O4537">
        <v>1798076.92307692</v>
      </c>
      <c r="P4537">
        <v>1798076.92307692</v>
      </c>
      <c r="Q4537">
        <v>179807.69230769199</v>
      </c>
      <c r="R4537">
        <v>1977884.6153846199</v>
      </c>
      <c r="S4537" t="s">
        <v>25</v>
      </c>
      <c r="T4537" t="s">
        <v>25</v>
      </c>
      <c r="U4537" t="s">
        <v>5041</v>
      </c>
      <c r="V4537">
        <v>107259844</v>
      </c>
      <c r="W4537" t="s">
        <v>25</v>
      </c>
      <c r="X4537" t="s">
        <v>25</v>
      </c>
    </row>
    <row r="4538" spans="1:24" x14ac:dyDescent="0.3">
      <c r="A4538" s="5">
        <v>4535</v>
      </c>
      <c r="B4538" t="s">
        <v>5040</v>
      </c>
      <c r="C4538" s="10">
        <v>43690</v>
      </c>
      <c r="D4538" t="s">
        <v>179</v>
      </c>
      <c r="E4538" t="s">
        <v>2833</v>
      </c>
      <c r="F4538" t="s">
        <v>289</v>
      </c>
      <c r="G4538" t="s">
        <v>269</v>
      </c>
      <c r="H4538" t="s">
        <v>2850</v>
      </c>
      <c r="I4538">
        <v>1</v>
      </c>
      <c r="J4538" t="s">
        <v>36</v>
      </c>
      <c r="K4538" t="s">
        <v>2835</v>
      </c>
      <c r="L4538" t="s">
        <v>2216</v>
      </c>
      <c r="M4538" t="s">
        <v>2836</v>
      </c>
      <c r="N4538" t="s">
        <v>24</v>
      </c>
      <c r="O4538">
        <v>1798076.92307692</v>
      </c>
      <c r="P4538">
        <v>1798076.92307692</v>
      </c>
      <c r="Q4538">
        <v>179807.69230769199</v>
      </c>
      <c r="R4538">
        <v>1977884.6153846199</v>
      </c>
      <c r="S4538" t="s">
        <v>25</v>
      </c>
      <c r="T4538" t="s">
        <v>25</v>
      </c>
      <c r="U4538" t="s">
        <v>5041</v>
      </c>
      <c r="V4538">
        <v>107259844</v>
      </c>
      <c r="W4538" t="s">
        <v>25</v>
      </c>
      <c r="X4538" t="s">
        <v>25</v>
      </c>
    </row>
    <row r="4539" spans="1:24" x14ac:dyDescent="0.3">
      <c r="A4539" s="5">
        <v>4536</v>
      </c>
      <c r="B4539" t="s">
        <v>5040</v>
      </c>
      <c r="C4539" s="10">
        <v>43690</v>
      </c>
      <c r="D4539" t="s">
        <v>445</v>
      </c>
      <c r="E4539" t="s">
        <v>2833</v>
      </c>
      <c r="F4539" t="s">
        <v>289</v>
      </c>
      <c r="G4539" t="s">
        <v>269</v>
      </c>
      <c r="H4539" t="s">
        <v>2850</v>
      </c>
      <c r="I4539">
        <v>1</v>
      </c>
      <c r="J4539" t="s">
        <v>36</v>
      </c>
      <c r="K4539" t="s">
        <v>2835</v>
      </c>
      <c r="L4539" t="s">
        <v>2216</v>
      </c>
      <c r="M4539" t="s">
        <v>2836</v>
      </c>
      <c r="N4539" t="s">
        <v>24</v>
      </c>
      <c r="O4539">
        <v>1798076.92307692</v>
      </c>
      <c r="P4539">
        <v>1798076.92307692</v>
      </c>
      <c r="Q4539">
        <v>179807.69230769199</v>
      </c>
      <c r="R4539">
        <v>1977884.6153846199</v>
      </c>
      <c r="S4539" t="s">
        <v>25</v>
      </c>
      <c r="T4539" t="s">
        <v>25</v>
      </c>
      <c r="U4539" t="s">
        <v>5041</v>
      </c>
      <c r="V4539">
        <v>107259844</v>
      </c>
      <c r="W4539" t="s">
        <v>25</v>
      </c>
      <c r="X4539" t="s">
        <v>25</v>
      </c>
    </row>
    <row r="4540" spans="1:24" x14ac:dyDescent="0.3">
      <c r="A4540" s="5">
        <v>4537</v>
      </c>
      <c r="B4540" t="s">
        <v>5040</v>
      </c>
      <c r="C4540" s="10">
        <v>43690</v>
      </c>
      <c r="D4540" t="s">
        <v>178</v>
      </c>
      <c r="E4540" t="s">
        <v>2833</v>
      </c>
      <c r="F4540" t="s">
        <v>289</v>
      </c>
      <c r="G4540" t="s">
        <v>269</v>
      </c>
      <c r="H4540" t="s">
        <v>2851</v>
      </c>
      <c r="I4540">
        <v>6</v>
      </c>
      <c r="J4540" t="s">
        <v>164</v>
      </c>
      <c r="K4540" t="s">
        <v>2835</v>
      </c>
      <c r="L4540" t="s">
        <v>2216</v>
      </c>
      <c r="M4540" t="s">
        <v>2836</v>
      </c>
      <c r="N4540" t="s">
        <v>24</v>
      </c>
      <c r="O4540">
        <v>299679.48717948701</v>
      </c>
      <c r="P4540">
        <v>1798076.92307692</v>
      </c>
      <c r="Q4540">
        <v>179807.69230769199</v>
      </c>
      <c r="R4540">
        <v>1977884.6153846199</v>
      </c>
      <c r="S4540" t="s">
        <v>25</v>
      </c>
      <c r="T4540" t="s">
        <v>25</v>
      </c>
      <c r="U4540" t="s">
        <v>5041</v>
      </c>
      <c r="V4540">
        <v>107259844</v>
      </c>
      <c r="W4540" t="s">
        <v>25</v>
      </c>
      <c r="X4540" t="s">
        <v>25</v>
      </c>
    </row>
    <row r="4541" spans="1:24" x14ac:dyDescent="0.3">
      <c r="A4541" s="5">
        <v>4538</v>
      </c>
      <c r="B4541" t="s">
        <v>5040</v>
      </c>
      <c r="C4541" s="10">
        <v>43690</v>
      </c>
      <c r="D4541" t="s">
        <v>179</v>
      </c>
      <c r="E4541" t="s">
        <v>2833</v>
      </c>
      <c r="F4541" t="s">
        <v>289</v>
      </c>
      <c r="G4541" t="s">
        <v>269</v>
      </c>
      <c r="H4541" t="s">
        <v>2851</v>
      </c>
      <c r="I4541">
        <v>6</v>
      </c>
      <c r="J4541" t="s">
        <v>164</v>
      </c>
      <c r="K4541" t="s">
        <v>2835</v>
      </c>
      <c r="L4541" t="s">
        <v>2216</v>
      </c>
      <c r="M4541" t="s">
        <v>2836</v>
      </c>
      <c r="N4541" t="s">
        <v>24</v>
      </c>
      <c r="O4541">
        <v>299679.48717948701</v>
      </c>
      <c r="P4541">
        <v>1798076.92307692</v>
      </c>
      <c r="Q4541">
        <v>179807.69230769199</v>
      </c>
      <c r="R4541">
        <v>1977884.6153846199</v>
      </c>
      <c r="S4541" t="s">
        <v>25</v>
      </c>
      <c r="T4541" t="s">
        <v>25</v>
      </c>
      <c r="U4541" t="s">
        <v>5041</v>
      </c>
      <c r="V4541">
        <v>107259844</v>
      </c>
      <c r="W4541" t="s">
        <v>25</v>
      </c>
      <c r="X4541" t="s">
        <v>25</v>
      </c>
    </row>
    <row r="4542" spans="1:24" x14ac:dyDescent="0.3">
      <c r="A4542" s="5">
        <v>4539</v>
      </c>
      <c r="B4542" t="s">
        <v>5040</v>
      </c>
      <c r="C4542" s="10">
        <v>43690</v>
      </c>
      <c r="D4542" t="s">
        <v>445</v>
      </c>
      <c r="E4542" t="s">
        <v>2833</v>
      </c>
      <c r="F4542" t="s">
        <v>289</v>
      </c>
      <c r="G4542" t="s">
        <v>269</v>
      </c>
      <c r="H4542" t="s">
        <v>2851</v>
      </c>
      <c r="I4542">
        <v>6</v>
      </c>
      <c r="J4542" t="s">
        <v>164</v>
      </c>
      <c r="K4542" t="s">
        <v>2835</v>
      </c>
      <c r="L4542" t="s">
        <v>2216</v>
      </c>
      <c r="M4542" t="s">
        <v>2836</v>
      </c>
      <c r="N4542" t="s">
        <v>24</v>
      </c>
      <c r="O4542">
        <v>299679.48717948701</v>
      </c>
      <c r="P4542">
        <v>1798076.92307692</v>
      </c>
      <c r="Q4542">
        <v>179807.69230769199</v>
      </c>
      <c r="R4542">
        <v>1977884.6153846199</v>
      </c>
      <c r="S4542" t="s">
        <v>25</v>
      </c>
      <c r="T4542" t="s">
        <v>25</v>
      </c>
      <c r="U4542" t="s">
        <v>5041</v>
      </c>
      <c r="V4542">
        <v>107259844</v>
      </c>
      <c r="W4542" t="s">
        <v>25</v>
      </c>
      <c r="X4542" t="s">
        <v>25</v>
      </c>
    </row>
    <row r="4543" spans="1:24" x14ac:dyDescent="0.3">
      <c r="A4543" s="5">
        <v>4540</v>
      </c>
      <c r="B4543" t="s">
        <v>5040</v>
      </c>
      <c r="C4543" s="10">
        <v>43690</v>
      </c>
      <c r="D4543" t="s">
        <v>178</v>
      </c>
      <c r="E4543" t="s">
        <v>2833</v>
      </c>
      <c r="F4543" t="s">
        <v>289</v>
      </c>
      <c r="G4543" t="s">
        <v>269</v>
      </c>
      <c r="H4543" t="s">
        <v>2851</v>
      </c>
      <c r="I4543">
        <v>6</v>
      </c>
      <c r="J4543" t="s">
        <v>164</v>
      </c>
      <c r="K4543" t="s">
        <v>2835</v>
      </c>
      <c r="L4543" t="s">
        <v>2216</v>
      </c>
      <c r="M4543" t="s">
        <v>2836</v>
      </c>
      <c r="N4543" t="s">
        <v>24</v>
      </c>
      <c r="O4543">
        <v>299679.48717948701</v>
      </c>
      <c r="P4543">
        <v>1798076.92307692</v>
      </c>
      <c r="Q4543">
        <v>179807.69230769199</v>
      </c>
      <c r="R4543">
        <v>1977884.6153846199</v>
      </c>
      <c r="S4543" t="s">
        <v>25</v>
      </c>
      <c r="T4543" t="s">
        <v>25</v>
      </c>
      <c r="U4543" t="s">
        <v>5041</v>
      </c>
      <c r="V4543">
        <v>107259844</v>
      </c>
      <c r="W4543" t="s">
        <v>25</v>
      </c>
      <c r="X4543" t="s">
        <v>25</v>
      </c>
    </row>
    <row r="4544" spans="1:24" x14ac:dyDescent="0.3">
      <c r="A4544" s="5">
        <v>4541</v>
      </c>
      <c r="B4544" t="s">
        <v>5040</v>
      </c>
      <c r="C4544" s="10">
        <v>43690</v>
      </c>
      <c r="D4544" t="s">
        <v>179</v>
      </c>
      <c r="E4544" t="s">
        <v>2833</v>
      </c>
      <c r="F4544" t="s">
        <v>289</v>
      </c>
      <c r="G4544" t="s">
        <v>269</v>
      </c>
      <c r="H4544" t="s">
        <v>2851</v>
      </c>
      <c r="I4544">
        <v>6</v>
      </c>
      <c r="J4544" t="s">
        <v>164</v>
      </c>
      <c r="K4544" t="s">
        <v>2835</v>
      </c>
      <c r="L4544" t="s">
        <v>2216</v>
      </c>
      <c r="M4544" t="s">
        <v>2836</v>
      </c>
      <c r="N4544" t="s">
        <v>24</v>
      </c>
      <c r="O4544">
        <v>299679.48717948701</v>
      </c>
      <c r="P4544">
        <v>1798076.92307692</v>
      </c>
      <c r="Q4544">
        <v>179807.69230769199</v>
      </c>
      <c r="R4544">
        <v>1977884.6153846199</v>
      </c>
      <c r="S4544" t="s">
        <v>25</v>
      </c>
      <c r="T4544" t="s">
        <v>25</v>
      </c>
      <c r="U4544" t="s">
        <v>5041</v>
      </c>
      <c r="V4544">
        <v>107259844</v>
      </c>
      <c r="W4544" t="s">
        <v>25</v>
      </c>
      <c r="X4544" t="s">
        <v>25</v>
      </c>
    </row>
    <row r="4545" spans="1:24" x14ac:dyDescent="0.3">
      <c r="A4545" s="5">
        <v>4542</v>
      </c>
      <c r="B4545" t="s">
        <v>5040</v>
      </c>
      <c r="C4545" s="10">
        <v>43690</v>
      </c>
      <c r="D4545" t="s">
        <v>445</v>
      </c>
      <c r="E4545" t="s">
        <v>2833</v>
      </c>
      <c r="F4545" t="s">
        <v>289</v>
      </c>
      <c r="G4545" t="s">
        <v>269</v>
      </c>
      <c r="H4545" t="s">
        <v>2851</v>
      </c>
      <c r="I4545">
        <v>6</v>
      </c>
      <c r="J4545" t="s">
        <v>164</v>
      </c>
      <c r="K4545" t="s">
        <v>2835</v>
      </c>
      <c r="L4545" t="s">
        <v>2216</v>
      </c>
      <c r="M4545" t="s">
        <v>2836</v>
      </c>
      <c r="N4545" t="s">
        <v>24</v>
      </c>
      <c r="O4545">
        <v>299679.48717948701</v>
      </c>
      <c r="P4545">
        <v>1798076.92307692</v>
      </c>
      <c r="Q4545">
        <v>179807.69230769199</v>
      </c>
      <c r="R4545">
        <v>1977884.6153846199</v>
      </c>
      <c r="S4545" t="s">
        <v>25</v>
      </c>
      <c r="T4545" t="s">
        <v>25</v>
      </c>
      <c r="U4545" t="s">
        <v>5041</v>
      </c>
      <c r="V4545">
        <v>107259844</v>
      </c>
      <c r="W4545" t="s">
        <v>25</v>
      </c>
      <c r="X4545" t="s">
        <v>25</v>
      </c>
    </row>
    <row r="4546" spans="1:24" x14ac:dyDescent="0.3">
      <c r="A4546" s="5">
        <v>4543</v>
      </c>
      <c r="B4546" t="s">
        <v>5040</v>
      </c>
      <c r="C4546" s="10">
        <v>43690</v>
      </c>
      <c r="D4546" t="s">
        <v>178</v>
      </c>
      <c r="E4546" t="s">
        <v>2833</v>
      </c>
      <c r="F4546" t="s">
        <v>289</v>
      </c>
      <c r="G4546" t="s">
        <v>269</v>
      </c>
      <c r="H4546" t="s">
        <v>2851</v>
      </c>
      <c r="I4546">
        <v>6</v>
      </c>
      <c r="J4546" t="s">
        <v>164</v>
      </c>
      <c r="K4546" t="s">
        <v>2835</v>
      </c>
      <c r="L4546" t="s">
        <v>2216</v>
      </c>
      <c r="M4546" t="s">
        <v>2836</v>
      </c>
      <c r="N4546" t="s">
        <v>24</v>
      </c>
      <c r="O4546">
        <v>299679.48717948701</v>
      </c>
      <c r="P4546">
        <v>1798076.92307692</v>
      </c>
      <c r="Q4546">
        <v>179807.69230769199</v>
      </c>
      <c r="R4546">
        <v>1977884.6153846199</v>
      </c>
      <c r="S4546" t="s">
        <v>25</v>
      </c>
      <c r="T4546" t="s">
        <v>25</v>
      </c>
      <c r="U4546" t="s">
        <v>5041</v>
      </c>
      <c r="V4546">
        <v>107259844</v>
      </c>
      <c r="W4546" t="s">
        <v>25</v>
      </c>
      <c r="X4546" t="s">
        <v>25</v>
      </c>
    </row>
    <row r="4547" spans="1:24" x14ac:dyDescent="0.3">
      <c r="A4547" s="5">
        <v>4544</v>
      </c>
      <c r="B4547" t="s">
        <v>5040</v>
      </c>
      <c r="C4547" s="10">
        <v>43690</v>
      </c>
      <c r="D4547" t="s">
        <v>179</v>
      </c>
      <c r="E4547" t="s">
        <v>2833</v>
      </c>
      <c r="F4547" t="s">
        <v>289</v>
      </c>
      <c r="G4547" t="s">
        <v>269</v>
      </c>
      <c r="H4547" t="s">
        <v>2851</v>
      </c>
      <c r="I4547">
        <v>6</v>
      </c>
      <c r="J4547" t="s">
        <v>164</v>
      </c>
      <c r="K4547" t="s">
        <v>2835</v>
      </c>
      <c r="L4547" t="s">
        <v>2216</v>
      </c>
      <c r="M4547" t="s">
        <v>2836</v>
      </c>
      <c r="N4547" t="s">
        <v>24</v>
      </c>
      <c r="O4547">
        <v>299679.48717948701</v>
      </c>
      <c r="P4547">
        <v>1798076.92307692</v>
      </c>
      <c r="Q4547">
        <v>179807.69230769199</v>
      </c>
      <c r="R4547">
        <v>1977884.6153846199</v>
      </c>
      <c r="S4547" t="s">
        <v>25</v>
      </c>
      <c r="T4547" t="s">
        <v>25</v>
      </c>
      <c r="U4547" t="s">
        <v>5041</v>
      </c>
      <c r="V4547">
        <v>107259844</v>
      </c>
      <c r="W4547" t="s">
        <v>25</v>
      </c>
      <c r="X4547" t="s">
        <v>25</v>
      </c>
    </row>
    <row r="4548" spans="1:24" x14ac:dyDescent="0.3">
      <c r="A4548" s="5">
        <v>4545</v>
      </c>
      <c r="B4548" t="s">
        <v>5040</v>
      </c>
      <c r="C4548" s="10">
        <v>43690</v>
      </c>
      <c r="D4548" t="s">
        <v>445</v>
      </c>
      <c r="E4548" t="s">
        <v>2833</v>
      </c>
      <c r="F4548" t="s">
        <v>289</v>
      </c>
      <c r="G4548" t="s">
        <v>269</v>
      </c>
      <c r="H4548" t="s">
        <v>2852</v>
      </c>
      <c r="I4548">
        <v>3</v>
      </c>
      <c r="J4548" t="s">
        <v>63</v>
      </c>
      <c r="K4548" t="s">
        <v>2835</v>
      </c>
      <c r="L4548" t="s">
        <v>2216</v>
      </c>
      <c r="M4548" t="s">
        <v>2836</v>
      </c>
      <c r="N4548" t="s">
        <v>24</v>
      </c>
      <c r="O4548">
        <v>599358.97435897402</v>
      </c>
      <c r="P4548">
        <v>1798076.92307692</v>
      </c>
      <c r="Q4548">
        <v>179807.69230769199</v>
      </c>
      <c r="R4548">
        <v>1977884.6153846199</v>
      </c>
      <c r="S4548" t="s">
        <v>25</v>
      </c>
      <c r="T4548" t="s">
        <v>25</v>
      </c>
      <c r="U4548" t="s">
        <v>5041</v>
      </c>
      <c r="V4548">
        <v>107259844</v>
      </c>
      <c r="W4548" t="s">
        <v>25</v>
      </c>
      <c r="X4548" t="s">
        <v>25</v>
      </c>
    </row>
    <row r="4549" spans="1:24" x14ac:dyDescent="0.3">
      <c r="A4549" s="5">
        <v>4546</v>
      </c>
      <c r="B4549" t="s">
        <v>5040</v>
      </c>
      <c r="C4549" s="10">
        <v>43690</v>
      </c>
      <c r="D4549" t="s">
        <v>178</v>
      </c>
      <c r="E4549" t="s">
        <v>2833</v>
      </c>
      <c r="F4549" t="s">
        <v>289</v>
      </c>
      <c r="G4549" t="s">
        <v>269</v>
      </c>
      <c r="H4549" t="s">
        <v>2852</v>
      </c>
      <c r="I4549">
        <v>3</v>
      </c>
      <c r="J4549" t="s">
        <v>63</v>
      </c>
      <c r="K4549" t="s">
        <v>2835</v>
      </c>
      <c r="L4549" t="s">
        <v>2216</v>
      </c>
      <c r="M4549" t="s">
        <v>2836</v>
      </c>
      <c r="N4549" t="s">
        <v>24</v>
      </c>
      <c r="O4549">
        <v>599358.97435897402</v>
      </c>
      <c r="P4549">
        <v>1798076.92307692</v>
      </c>
      <c r="Q4549">
        <v>179807.69230769199</v>
      </c>
      <c r="R4549">
        <v>1977884.6153846199</v>
      </c>
      <c r="S4549" t="s">
        <v>25</v>
      </c>
      <c r="T4549" t="s">
        <v>25</v>
      </c>
      <c r="U4549" t="s">
        <v>5041</v>
      </c>
      <c r="V4549">
        <v>107259844</v>
      </c>
      <c r="W4549" t="s">
        <v>25</v>
      </c>
      <c r="X4549" t="s">
        <v>25</v>
      </c>
    </row>
    <row r="4550" spans="1:24" x14ac:dyDescent="0.3">
      <c r="A4550" s="5">
        <v>4547</v>
      </c>
      <c r="B4550" t="s">
        <v>5040</v>
      </c>
      <c r="C4550" s="10">
        <v>43690</v>
      </c>
      <c r="D4550" t="s">
        <v>179</v>
      </c>
      <c r="E4550" t="s">
        <v>2833</v>
      </c>
      <c r="F4550" t="s">
        <v>289</v>
      </c>
      <c r="G4550" t="s">
        <v>269</v>
      </c>
      <c r="H4550" t="s">
        <v>2852</v>
      </c>
      <c r="I4550">
        <v>3</v>
      </c>
      <c r="J4550" t="s">
        <v>63</v>
      </c>
      <c r="K4550" t="s">
        <v>2835</v>
      </c>
      <c r="L4550" t="s">
        <v>2216</v>
      </c>
      <c r="M4550" t="s">
        <v>2836</v>
      </c>
      <c r="N4550" t="s">
        <v>24</v>
      </c>
      <c r="O4550">
        <v>599358.97435897402</v>
      </c>
      <c r="P4550">
        <v>1798076.92307692</v>
      </c>
      <c r="Q4550">
        <v>179807.69230769199</v>
      </c>
      <c r="R4550">
        <v>1977884.6153846199</v>
      </c>
      <c r="S4550" t="s">
        <v>25</v>
      </c>
      <c r="T4550" t="s">
        <v>25</v>
      </c>
      <c r="U4550" t="s">
        <v>5041</v>
      </c>
      <c r="V4550">
        <v>107259844</v>
      </c>
      <c r="W4550" t="s">
        <v>25</v>
      </c>
      <c r="X4550" t="s">
        <v>25</v>
      </c>
    </row>
    <row r="4551" spans="1:24" x14ac:dyDescent="0.3">
      <c r="A4551" s="5">
        <v>4548</v>
      </c>
      <c r="B4551" t="s">
        <v>5040</v>
      </c>
      <c r="C4551" s="10">
        <v>43690</v>
      </c>
      <c r="D4551" t="s">
        <v>445</v>
      </c>
      <c r="E4551" t="s">
        <v>2833</v>
      </c>
      <c r="F4551" t="s">
        <v>289</v>
      </c>
      <c r="G4551" t="s">
        <v>269</v>
      </c>
      <c r="H4551" t="s">
        <v>2852</v>
      </c>
      <c r="I4551">
        <v>3</v>
      </c>
      <c r="J4551" t="s">
        <v>63</v>
      </c>
      <c r="K4551" t="s">
        <v>2835</v>
      </c>
      <c r="L4551" t="s">
        <v>2216</v>
      </c>
      <c r="M4551" t="s">
        <v>2836</v>
      </c>
      <c r="N4551" t="s">
        <v>24</v>
      </c>
      <c r="O4551">
        <v>599358.97435897402</v>
      </c>
      <c r="P4551">
        <v>1798076.92307692</v>
      </c>
      <c r="Q4551">
        <v>179807.69230769199</v>
      </c>
      <c r="R4551">
        <v>1977884.6153846199</v>
      </c>
      <c r="S4551" t="s">
        <v>25</v>
      </c>
      <c r="T4551" t="s">
        <v>25</v>
      </c>
      <c r="U4551" t="s">
        <v>5041</v>
      </c>
      <c r="V4551">
        <v>107259844</v>
      </c>
      <c r="W4551" t="s">
        <v>25</v>
      </c>
      <c r="X4551" t="s">
        <v>25</v>
      </c>
    </row>
    <row r="4552" spans="1:24" x14ac:dyDescent="0.3">
      <c r="A4552" s="5">
        <v>4549</v>
      </c>
      <c r="B4552" t="s">
        <v>5040</v>
      </c>
      <c r="C4552" s="10">
        <v>43690</v>
      </c>
      <c r="D4552" t="s">
        <v>178</v>
      </c>
      <c r="E4552" t="s">
        <v>2833</v>
      </c>
      <c r="F4552" t="s">
        <v>289</v>
      </c>
      <c r="G4552" t="s">
        <v>269</v>
      </c>
      <c r="H4552" t="s">
        <v>2852</v>
      </c>
      <c r="I4552">
        <v>3</v>
      </c>
      <c r="J4552" t="s">
        <v>63</v>
      </c>
      <c r="K4552" t="s">
        <v>2835</v>
      </c>
      <c r="L4552" t="s">
        <v>2216</v>
      </c>
      <c r="M4552" t="s">
        <v>2836</v>
      </c>
      <c r="N4552" t="s">
        <v>24</v>
      </c>
      <c r="O4552">
        <v>599358.97435897402</v>
      </c>
      <c r="P4552">
        <v>1798076.92307692</v>
      </c>
      <c r="Q4552">
        <v>179807.69230769199</v>
      </c>
      <c r="R4552">
        <v>1977884.6153846199</v>
      </c>
      <c r="S4552" t="s">
        <v>25</v>
      </c>
      <c r="T4552" t="s">
        <v>25</v>
      </c>
      <c r="U4552" t="s">
        <v>5041</v>
      </c>
      <c r="V4552">
        <v>107259844</v>
      </c>
      <c r="W4552" t="s">
        <v>25</v>
      </c>
      <c r="X4552" t="s">
        <v>25</v>
      </c>
    </row>
    <row r="4553" spans="1:24" x14ac:dyDescent="0.3">
      <c r="A4553" s="5">
        <v>4550</v>
      </c>
      <c r="B4553" t="s">
        <v>5040</v>
      </c>
      <c r="C4553" s="10">
        <v>43690</v>
      </c>
      <c r="D4553" t="s">
        <v>179</v>
      </c>
      <c r="E4553" t="s">
        <v>2833</v>
      </c>
      <c r="F4553" t="s">
        <v>289</v>
      </c>
      <c r="G4553" t="s">
        <v>269</v>
      </c>
      <c r="H4553" t="s">
        <v>2852</v>
      </c>
      <c r="I4553">
        <v>3</v>
      </c>
      <c r="J4553" t="s">
        <v>63</v>
      </c>
      <c r="K4553" t="s">
        <v>2835</v>
      </c>
      <c r="L4553" t="s">
        <v>2216</v>
      </c>
      <c r="M4553" t="s">
        <v>2836</v>
      </c>
      <c r="N4553" t="s">
        <v>24</v>
      </c>
      <c r="O4553">
        <v>599358.97435897402</v>
      </c>
      <c r="P4553">
        <v>1798076.92307692</v>
      </c>
      <c r="Q4553">
        <v>179807.69230769199</v>
      </c>
      <c r="R4553">
        <v>1977884.6153846199</v>
      </c>
      <c r="S4553" t="s">
        <v>25</v>
      </c>
      <c r="T4553" t="s">
        <v>25</v>
      </c>
      <c r="U4553" t="s">
        <v>5041</v>
      </c>
      <c r="V4553">
        <v>107259844</v>
      </c>
      <c r="W4553" t="s">
        <v>25</v>
      </c>
      <c r="X4553" t="s">
        <v>25</v>
      </c>
    </row>
    <row r="4554" spans="1:24" x14ac:dyDescent="0.3">
      <c r="A4554" s="5">
        <v>4551</v>
      </c>
      <c r="B4554" t="s">
        <v>5040</v>
      </c>
      <c r="C4554" s="10">
        <v>43690</v>
      </c>
      <c r="D4554" t="s">
        <v>445</v>
      </c>
      <c r="E4554" t="s">
        <v>2833</v>
      </c>
      <c r="F4554" t="s">
        <v>289</v>
      </c>
      <c r="G4554" t="s">
        <v>269</v>
      </c>
      <c r="H4554" t="s">
        <v>2852</v>
      </c>
      <c r="I4554">
        <v>3</v>
      </c>
      <c r="J4554" t="s">
        <v>63</v>
      </c>
      <c r="K4554" t="s">
        <v>2835</v>
      </c>
      <c r="L4554" t="s">
        <v>2216</v>
      </c>
      <c r="M4554" t="s">
        <v>2836</v>
      </c>
      <c r="N4554" t="s">
        <v>24</v>
      </c>
      <c r="O4554">
        <v>599358.97435897402</v>
      </c>
      <c r="P4554">
        <v>1798076.92307692</v>
      </c>
      <c r="Q4554">
        <v>179807.69230769199</v>
      </c>
      <c r="R4554">
        <v>1977884.6153846199</v>
      </c>
      <c r="S4554" t="s">
        <v>25</v>
      </c>
      <c r="T4554" t="s">
        <v>25</v>
      </c>
      <c r="U4554" t="s">
        <v>5041</v>
      </c>
      <c r="V4554">
        <v>107259844</v>
      </c>
      <c r="W4554" t="s">
        <v>25</v>
      </c>
      <c r="X4554" t="s">
        <v>25</v>
      </c>
    </row>
    <row r="4555" spans="1:24" x14ac:dyDescent="0.3">
      <c r="A4555" s="5">
        <v>4552</v>
      </c>
      <c r="B4555" t="s">
        <v>5040</v>
      </c>
      <c r="C4555" s="10">
        <v>43690</v>
      </c>
      <c r="D4555" t="s">
        <v>178</v>
      </c>
      <c r="E4555" t="s">
        <v>2833</v>
      </c>
      <c r="F4555" t="s">
        <v>289</v>
      </c>
      <c r="G4555" t="s">
        <v>269</v>
      </c>
      <c r="H4555" t="s">
        <v>2852</v>
      </c>
      <c r="I4555">
        <v>3</v>
      </c>
      <c r="J4555" t="s">
        <v>63</v>
      </c>
      <c r="K4555" t="s">
        <v>2835</v>
      </c>
      <c r="L4555" t="s">
        <v>2216</v>
      </c>
      <c r="M4555" t="s">
        <v>2836</v>
      </c>
      <c r="N4555" t="s">
        <v>24</v>
      </c>
      <c r="O4555">
        <v>599358.97435897402</v>
      </c>
      <c r="P4555">
        <v>1798076.92307692</v>
      </c>
      <c r="Q4555">
        <v>179807.69230769199</v>
      </c>
      <c r="R4555">
        <v>1977884.6153846199</v>
      </c>
      <c r="S4555" t="s">
        <v>25</v>
      </c>
      <c r="T4555" t="s">
        <v>25</v>
      </c>
      <c r="U4555" t="s">
        <v>5041</v>
      </c>
      <c r="V4555">
        <v>107259844</v>
      </c>
      <c r="W4555" t="s">
        <v>25</v>
      </c>
      <c r="X4555" t="s">
        <v>25</v>
      </c>
    </row>
    <row r="4556" spans="1:24" x14ac:dyDescent="0.3">
      <c r="A4556" s="5">
        <v>4553</v>
      </c>
      <c r="B4556" t="s">
        <v>5040</v>
      </c>
      <c r="C4556" s="10">
        <v>43690</v>
      </c>
      <c r="D4556" t="s">
        <v>179</v>
      </c>
      <c r="E4556" t="s">
        <v>2833</v>
      </c>
      <c r="F4556" t="s">
        <v>289</v>
      </c>
      <c r="G4556" t="s">
        <v>269</v>
      </c>
      <c r="H4556" t="s">
        <v>2853</v>
      </c>
      <c r="I4556">
        <v>1</v>
      </c>
      <c r="J4556" t="s">
        <v>2640</v>
      </c>
      <c r="K4556" t="s">
        <v>2835</v>
      </c>
      <c r="L4556" t="s">
        <v>2216</v>
      </c>
      <c r="M4556" t="s">
        <v>2836</v>
      </c>
      <c r="N4556" t="s">
        <v>24</v>
      </c>
      <c r="O4556">
        <v>1798076.92307692</v>
      </c>
      <c r="P4556">
        <v>1798076.92307692</v>
      </c>
      <c r="Q4556">
        <v>179807.69230769199</v>
      </c>
      <c r="R4556">
        <v>1977884.6153846199</v>
      </c>
      <c r="S4556" t="s">
        <v>25</v>
      </c>
      <c r="T4556" t="s">
        <v>25</v>
      </c>
      <c r="U4556" t="s">
        <v>5041</v>
      </c>
      <c r="V4556">
        <v>107259844</v>
      </c>
      <c r="W4556" t="s">
        <v>25</v>
      </c>
      <c r="X4556" t="s">
        <v>25</v>
      </c>
    </row>
    <row r="4557" spans="1:24" x14ac:dyDescent="0.3">
      <c r="A4557" s="5">
        <v>4554</v>
      </c>
      <c r="B4557" t="s">
        <v>5040</v>
      </c>
      <c r="C4557" s="10">
        <v>43690</v>
      </c>
      <c r="D4557" t="s">
        <v>445</v>
      </c>
      <c r="E4557" t="s">
        <v>2833</v>
      </c>
      <c r="F4557" t="s">
        <v>289</v>
      </c>
      <c r="G4557" t="s">
        <v>269</v>
      </c>
      <c r="H4557" t="s">
        <v>2853</v>
      </c>
      <c r="I4557">
        <v>1</v>
      </c>
      <c r="J4557" t="s">
        <v>2640</v>
      </c>
      <c r="K4557" t="s">
        <v>2835</v>
      </c>
      <c r="L4557" t="s">
        <v>2216</v>
      </c>
      <c r="M4557" t="s">
        <v>2836</v>
      </c>
      <c r="N4557" t="s">
        <v>24</v>
      </c>
      <c r="O4557">
        <v>1798076.92307692</v>
      </c>
      <c r="P4557">
        <v>1798076.92307692</v>
      </c>
      <c r="Q4557">
        <v>179807.69230769199</v>
      </c>
      <c r="R4557">
        <v>1977884.6153846199</v>
      </c>
      <c r="S4557" t="s">
        <v>25</v>
      </c>
      <c r="T4557" t="s">
        <v>25</v>
      </c>
      <c r="U4557" t="s">
        <v>5041</v>
      </c>
      <c r="V4557">
        <v>107259844</v>
      </c>
      <c r="W4557" t="s">
        <v>25</v>
      </c>
      <c r="X4557" t="s">
        <v>25</v>
      </c>
    </row>
    <row r="4558" spans="1:24" x14ac:dyDescent="0.3">
      <c r="A4558" s="5">
        <v>4555</v>
      </c>
      <c r="B4558" t="s">
        <v>5040</v>
      </c>
      <c r="C4558" s="10">
        <v>43690</v>
      </c>
      <c r="D4558" t="s">
        <v>178</v>
      </c>
      <c r="E4558" t="s">
        <v>2833</v>
      </c>
      <c r="F4558" t="s">
        <v>289</v>
      </c>
      <c r="G4558" t="s">
        <v>269</v>
      </c>
      <c r="H4558" t="s">
        <v>2853</v>
      </c>
      <c r="I4558">
        <v>1</v>
      </c>
      <c r="J4558" t="s">
        <v>2640</v>
      </c>
      <c r="K4558" t="s">
        <v>2835</v>
      </c>
      <c r="L4558" t="s">
        <v>2216</v>
      </c>
      <c r="M4558" t="s">
        <v>2836</v>
      </c>
      <c r="N4558" t="s">
        <v>24</v>
      </c>
      <c r="O4558">
        <v>1798076.92307692</v>
      </c>
      <c r="P4558">
        <v>1798076.92307692</v>
      </c>
      <c r="Q4558">
        <v>179807.69230769199</v>
      </c>
      <c r="R4558">
        <v>1977884.6153846199</v>
      </c>
      <c r="S4558" t="s">
        <v>25</v>
      </c>
      <c r="T4558" t="s">
        <v>25</v>
      </c>
      <c r="U4558" t="s">
        <v>5041</v>
      </c>
      <c r="V4558">
        <v>107259844</v>
      </c>
      <c r="W4558" t="s">
        <v>25</v>
      </c>
      <c r="X4558" t="s">
        <v>25</v>
      </c>
    </row>
    <row r="4559" spans="1:24" x14ac:dyDescent="0.3">
      <c r="A4559" s="5">
        <v>4556</v>
      </c>
      <c r="B4559" t="s">
        <v>5040</v>
      </c>
      <c r="C4559" s="10">
        <v>43690</v>
      </c>
      <c r="D4559" t="s">
        <v>179</v>
      </c>
      <c r="E4559" t="s">
        <v>2833</v>
      </c>
      <c r="F4559" t="s">
        <v>289</v>
      </c>
      <c r="G4559" t="s">
        <v>269</v>
      </c>
      <c r="H4559" t="s">
        <v>2853</v>
      </c>
      <c r="I4559">
        <v>1</v>
      </c>
      <c r="J4559" t="s">
        <v>2640</v>
      </c>
      <c r="K4559" t="s">
        <v>2835</v>
      </c>
      <c r="L4559" t="s">
        <v>2216</v>
      </c>
      <c r="M4559" t="s">
        <v>2836</v>
      </c>
      <c r="N4559" t="s">
        <v>24</v>
      </c>
      <c r="O4559">
        <v>1798076.92307692</v>
      </c>
      <c r="P4559">
        <v>1798076.92307692</v>
      </c>
      <c r="Q4559">
        <v>179807.69230769199</v>
      </c>
      <c r="R4559">
        <v>1977884.6153846199</v>
      </c>
      <c r="S4559" t="s">
        <v>25</v>
      </c>
      <c r="T4559" t="s">
        <v>25</v>
      </c>
      <c r="U4559" t="s">
        <v>5041</v>
      </c>
      <c r="V4559">
        <v>107259844</v>
      </c>
      <c r="W4559" t="s">
        <v>25</v>
      </c>
      <c r="X4559" t="s">
        <v>25</v>
      </c>
    </row>
    <row r="4560" spans="1:24" x14ac:dyDescent="0.3">
      <c r="A4560" s="5">
        <v>4557</v>
      </c>
      <c r="B4560" t="s">
        <v>5040</v>
      </c>
      <c r="C4560" s="10">
        <v>43690</v>
      </c>
      <c r="D4560" t="s">
        <v>445</v>
      </c>
      <c r="E4560" t="s">
        <v>2833</v>
      </c>
      <c r="F4560" t="s">
        <v>289</v>
      </c>
      <c r="G4560" t="s">
        <v>269</v>
      </c>
      <c r="H4560" t="s">
        <v>2853</v>
      </c>
      <c r="I4560">
        <v>1</v>
      </c>
      <c r="J4560" t="s">
        <v>2640</v>
      </c>
      <c r="K4560" t="s">
        <v>2835</v>
      </c>
      <c r="L4560" t="s">
        <v>2216</v>
      </c>
      <c r="M4560" t="s">
        <v>2836</v>
      </c>
      <c r="N4560" t="s">
        <v>24</v>
      </c>
      <c r="O4560">
        <v>1798076.92307692</v>
      </c>
      <c r="P4560">
        <v>1798076.92307692</v>
      </c>
      <c r="Q4560">
        <v>179807.69230769199</v>
      </c>
      <c r="R4560">
        <v>1977884.6153846199</v>
      </c>
      <c r="S4560" t="s">
        <v>25</v>
      </c>
      <c r="T4560" t="s">
        <v>25</v>
      </c>
      <c r="U4560" t="s">
        <v>5041</v>
      </c>
      <c r="V4560">
        <v>107259844</v>
      </c>
      <c r="W4560" t="s">
        <v>25</v>
      </c>
      <c r="X4560" t="s">
        <v>25</v>
      </c>
    </row>
    <row r="4561" spans="1:24" x14ac:dyDescent="0.3">
      <c r="A4561" s="5">
        <v>4558</v>
      </c>
      <c r="B4561" t="s">
        <v>5040</v>
      </c>
      <c r="C4561" s="10">
        <v>43690</v>
      </c>
      <c r="D4561" t="s">
        <v>178</v>
      </c>
      <c r="E4561" t="s">
        <v>2833</v>
      </c>
      <c r="F4561" t="s">
        <v>289</v>
      </c>
      <c r="G4561" t="s">
        <v>269</v>
      </c>
      <c r="H4561" t="s">
        <v>2853</v>
      </c>
      <c r="I4561">
        <v>1</v>
      </c>
      <c r="J4561" t="s">
        <v>2640</v>
      </c>
      <c r="K4561" t="s">
        <v>2835</v>
      </c>
      <c r="L4561" t="s">
        <v>2216</v>
      </c>
      <c r="M4561" t="s">
        <v>2836</v>
      </c>
      <c r="N4561" t="s">
        <v>24</v>
      </c>
      <c r="O4561">
        <v>1798076.92307692</v>
      </c>
      <c r="P4561">
        <v>1798076.92307692</v>
      </c>
      <c r="Q4561">
        <v>179807.69230769199</v>
      </c>
      <c r="R4561">
        <v>1977884.6153846199</v>
      </c>
      <c r="S4561" t="s">
        <v>25</v>
      </c>
      <c r="T4561" t="s">
        <v>25</v>
      </c>
      <c r="U4561" t="s">
        <v>5041</v>
      </c>
      <c r="V4561">
        <v>107259844</v>
      </c>
      <c r="W4561" t="s">
        <v>25</v>
      </c>
      <c r="X4561" t="s">
        <v>25</v>
      </c>
    </row>
    <row r="4562" spans="1:24" x14ac:dyDescent="0.3">
      <c r="A4562" s="5">
        <v>4559</v>
      </c>
      <c r="B4562" t="s">
        <v>5040</v>
      </c>
      <c r="C4562" s="10">
        <v>43690</v>
      </c>
      <c r="D4562" t="s">
        <v>179</v>
      </c>
      <c r="E4562" t="s">
        <v>2833</v>
      </c>
      <c r="F4562" t="s">
        <v>289</v>
      </c>
      <c r="G4562" t="s">
        <v>269</v>
      </c>
      <c r="H4562" t="s">
        <v>2853</v>
      </c>
      <c r="I4562">
        <v>1</v>
      </c>
      <c r="J4562" t="s">
        <v>2640</v>
      </c>
      <c r="K4562" t="s">
        <v>2835</v>
      </c>
      <c r="L4562" t="s">
        <v>2216</v>
      </c>
      <c r="M4562" t="s">
        <v>2836</v>
      </c>
      <c r="N4562" t="s">
        <v>24</v>
      </c>
      <c r="O4562">
        <v>1798076.92307692</v>
      </c>
      <c r="P4562">
        <v>1798076.92307692</v>
      </c>
      <c r="Q4562">
        <v>179807.69230769199</v>
      </c>
      <c r="R4562">
        <v>1977884.6153846199</v>
      </c>
      <c r="S4562" t="s">
        <v>25</v>
      </c>
      <c r="T4562" t="s">
        <v>25</v>
      </c>
      <c r="U4562" t="s">
        <v>5041</v>
      </c>
      <c r="V4562">
        <v>107259844</v>
      </c>
      <c r="W4562" t="s">
        <v>25</v>
      </c>
      <c r="X4562" t="s">
        <v>25</v>
      </c>
    </row>
    <row r="4563" spans="1:24" x14ac:dyDescent="0.3">
      <c r="A4563" s="5">
        <v>4560</v>
      </c>
      <c r="B4563" t="s">
        <v>5040</v>
      </c>
      <c r="C4563" s="10">
        <v>43690</v>
      </c>
      <c r="D4563" t="s">
        <v>445</v>
      </c>
      <c r="E4563" t="s">
        <v>2833</v>
      </c>
      <c r="F4563" t="s">
        <v>289</v>
      </c>
      <c r="G4563" t="s">
        <v>269</v>
      </c>
      <c r="H4563" t="s">
        <v>2853</v>
      </c>
      <c r="I4563">
        <v>1</v>
      </c>
      <c r="J4563" t="s">
        <v>2640</v>
      </c>
      <c r="K4563" t="s">
        <v>2835</v>
      </c>
      <c r="L4563" t="s">
        <v>2216</v>
      </c>
      <c r="M4563" t="s">
        <v>2836</v>
      </c>
      <c r="N4563" t="s">
        <v>24</v>
      </c>
      <c r="O4563">
        <v>1798076.92307692</v>
      </c>
      <c r="P4563">
        <v>1798076.92307692</v>
      </c>
      <c r="Q4563">
        <v>179807.69230769199</v>
      </c>
      <c r="R4563">
        <v>1977884.6153846199</v>
      </c>
      <c r="S4563" t="s">
        <v>25</v>
      </c>
      <c r="T4563" t="s">
        <v>25</v>
      </c>
      <c r="U4563" t="s">
        <v>5041</v>
      </c>
      <c r="V4563">
        <v>107259844</v>
      </c>
      <c r="W4563" t="s">
        <v>25</v>
      </c>
      <c r="X4563" t="s">
        <v>25</v>
      </c>
    </row>
    <row r="4564" spans="1:24" x14ac:dyDescent="0.3">
      <c r="A4564" s="5">
        <v>4561</v>
      </c>
      <c r="B4564" t="s">
        <v>5040</v>
      </c>
      <c r="C4564" s="10">
        <v>43690</v>
      </c>
      <c r="D4564" t="s">
        <v>178</v>
      </c>
      <c r="E4564" t="s">
        <v>2833</v>
      </c>
      <c r="F4564" t="s">
        <v>289</v>
      </c>
      <c r="G4564" t="s">
        <v>269</v>
      </c>
      <c r="H4564" t="s">
        <v>2854</v>
      </c>
      <c r="I4564">
        <v>4</v>
      </c>
      <c r="J4564" t="s">
        <v>2855</v>
      </c>
      <c r="K4564" t="s">
        <v>2835</v>
      </c>
      <c r="L4564" t="s">
        <v>2216</v>
      </c>
      <c r="M4564" t="s">
        <v>2836</v>
      </c>
      <c r="N4564" t="s">
        <v>24</v>
      </c>
      <c r="O4564">
        <v>449519.23076923098</v>
      </c>
      <c r="P4564">
        <v>1798076.92307692</v>
      </c>
      <c r="Q4564">
        <v>179807.69230769199</v>
      </c>
      <c r="R4564">
        <v>1977884.6153846199</v>
      </c>
      <c r="S4564" t="s">
        <v>25</v>
      </c>
      <c r="T4564" t="s">
        <v>25</v>
      </c>
      <c r="U4564" t="s">
        <v>5041</v>
      </c>
      <c r="V4564">
        <v>107259844</v>
      </c>
      <c r="W4564" t="s">
        <v>25</v>
      </c>
      <c r="X4564" t="s">
        <v>25</v>
      </c>
    </row>
    <row r="4565" spans="1:24" x14ac:dyDescent="0.3">
      <c r="A4565" s="5">
        <v>4562</v>
      </c>
      <c r="B4565" t="s">
        <v>5040</v>
      </c>
      <c r="C4565" s="10">
        <v>43690</v>
      </c>
      <c r="D4565" t="s">
        <v>179</v>
      </c>
      <c r="E4565" t="s">
        <v>2833</v>
      </c>
      <c r="F4565" t="s">
        <v>289</v>
      </c>
      <c r="G4565" t="s">
        <v>269</v>
      </c>
      <c r="H4565" t="s">
        <v>2854</v>
      </c>
      <c r="I4565">
        <v>4</v>
      </c>
      <c r="J4565" t="s">
        <v>2855</v>
      </c>
      <c r="K4565" t="s">
        <v>2835</v>
      </c>
      <c r="L4565" t="s">
        <v>2216</v>
      </c>
      <c r="M4565" t="s">
        <v>2836</v>
      </c>
      <c r="N4565" t="s">
        <v>24</v>
      </c>
      <c r="O4565">
        <v>449519.23076923098</v>
      </c>
      <c r="P4565">
        <v>1798076.92307692</v>
      </c>
      <c r="Q4565">
        <v>179807.69230769199</v>
      </c>
      <c r="R4565">
        <v>1977884.6153846199</v>
      </c>
      <c r="S4565" t="s">
        <v>25</v>
      </c>
      <c r="T4565" t="s">
        <v>25</v>
      </c>
      <c r="U4565" t="s">
        <v>5041</v>
      </c>
      <c r="V4565">
        <v>107259844</v>
      </c>
      <c r="W4565" t="s">
        <v>25</v>
      </c>
      <c r="X4565" t="s">
        <v>25</v>
      </c>
    </row>
    <row r="4566" spans="1:24" x14ac:dyDescent="0.3">
      <c r="A4566" s="5">
        <v>4563</v>
      </c>
      <c r="B4566" t="s">
        <v>5040</v>
      </c>
      <c r="C4566" s="10">
        <v>43690</v>
      </c>
      <c r="D4566" t="s">
        <v>445</v>
      </c>
      <c r="E4566" t="s">
        <v>2833</v>
      </c>
      <c r="F4566" t="s">
        <v>289</v>
      </c>
      <c r="G4566" t="s">
        <v>269</v>
      </c>
      <c r="H4566" t="s">
        <v>2854</v>
      </c>
      <c r="I4566">
        <v>4</v>
      </c>
      <c r="J4566" t="s">
        <v>2855</v>
      </c>
      <c r="K4566" t="s">
        <v>2835</v>
      </c>
      <c r="L4566" t="s">
        <v>2216</v>
      </c>
      <c r="M4566" t="s">
        <v>2836</v>
      </c>
      <c r="N4566" t="s">
        <v>24</v>
      </c>
      <c r="O4566">
        <v>449519.23076923098</v>
      </c>
      <c r="P4566">
        <v>1798076.92307692</v>
      </c>
      <c r="Q4566">
        <v>179807.69230769199</v>
      </c>
      <c r="R4566">
        <v>1977884.6153846199</v>
      </c>
      <c r="S4566" t="s">
        <v>25</v>
      </c>
      <c r="T4566" t="s">
        <v>25</v>
      </c>
      <c r="U4566" t="s">
        <v>5041</v>
      </c>
      <c r="V4566">
        <v>107259844</v>
      </c>
      <c r="W4566" t="s">
        <v>25</v>
      </c>
      <c r="X4566" t="s">
        <v>25</v>
      </c>
    </row>
    <row r="4567" spans="1:24" x14ac:dyDescent="0.3">
      <c r="A4567" s="5">
        <v>4564</v>
      </c>
      <c r="B4567" t="s">
        <v>5040</v>
      </c>
      <c r="C4567" s="10">
        <v>43690</v>
      </c>
      <c r="D4567" t="s">
        <v>178</v>
      </c>
      <c r="E4567" t="s">
        <v>2833</v>
      </c>
      <c r="F4567" t="s">
        <v>289</v>
      </c>
      <c r="G4567" t="s">
        <v>269</v>
      </c>
      <c r="H4567" t="s">
        <v>2854</v>
      </c>
      <c r="I4567">
        <v>4</v>
      </c>
      <c r="J4567" t="s">
        <v>2855</v>
      </c>
      <c r="K4567" t="s">
        <v>2835</v>
      </c>
      <c r="L4567" t="s">
        <v>2216</v>
      </c>
      <c r="M4567" t="s">
        <v>2836</v>
      </c>
      <c r="N4567" t="s">
        <v>24</v>
      </c>
      <c r="O4567">
        <v>449519.23076923098</v>
      </c>
      <c r="P4567">
        <v>1798076.92307692</v>
      </c>
      <c r="Q4567">
        <v>179807.69230769199</v>
      </c>
      <c r="R4567">
        <v>1977884.6153846199</v>
      </c>
      <c r="S4567" t="s">
        <v>25</v>
      </c>
      <c r="T4567" t="s">
        <v>25</v>
      </c>
      <c r="U4567" t="s">
        <v>5041</v>
      </c>
      <c r="V4567">
        <v>107259844</v>
      </c>
      <c r="W4567" t="s">
        <v>25</v>
      </c>
      <c r="X4567" t="s">
        <v>25</v>
      </c>
    </row>
    <row r="4568" spans="1:24" x14ac:dyDescent="0.3">
      <c r="A4568" s="5">
        <v>4565</v>
      </c>
      <c r="B4568" t="s">
        <v>5040</v>
      </c>
      <c r="C4568" s="10">
        <v>43690</v>
      </c>
      <c r="D4568" t="s">
        <v>179</v>
      </c>
      <c r="E4568" t="s">
        <v>2833</v>
      </c>
      <c r="F4568" t="s">
        <v>289</v>
      </c>
      <c r="G4568" t="s">
        <v>269</v>
      </c>
      <c r="H4568" t="s">
        <v>2854</v>
      </c>
      <c r="I4568">
        <v>4</v>
      </c>
      <c r="J4568" t="s">
        <v>2855</v>
      </c>
      <c r="K4568" t="s">
        <v>2835</v>
      </c>
      <c r="L4568" t="s">
        <v>2216</v>
      </c>
      <c r="M4568" t="s">
        <v>2836</v>
      </c>
      <c r="N4568" t="s">
        <v>24</v>
      </c>
      <c r="O4568">
        <v>449519.23076923098</v>
      </c>
      <c r="P4568">
        <v>1798076.92307692</v>
      </c>
      <c r="Q4568">
        <v>179807.69230769199</v>
      </c>
      <c r="R4568">
        <v>1977884.6153846199</v>
      </c>
      <c r="S4568" t="s">
        <v>25</v>
      </c>
      <c r="T4568" t="s">
        <v>25</v>
      </c>
      <c r="U4568" t="s">
        <v>5041</v>
      </c>
      <c r="V4568">
        <v>107259844</v>
      </c>
      <c r="W4568" t="s">
        <v>25</v>
      </c>
      <c r="X4568" t="s">
        <v>25</v>
      </c>
    </row>
    <row r="4569" spans="1:24" x14ac:dyDescent="0.3">
      <c r="A4569" s="5">
        <v>4566</v>
      </c>
      <c r="B4569" t="s">
        <v>5040</v>
      </c>
      <c r="C4569" s="10">
        <v>43690</v>
      </c>
      <c r="D4569" t="s">
        <v>445</v>
      </c>
      <c r="E4569" t="s">
        <v>2833</v>
      </c>
      <c r="F4569" t="s">
        <v>289</v>
      </c>
      <c r="G4569" t="s">
        <v>269</v>
      </c>
      <c r="H4569" t="s">
        <v>2854</v>
      </c>
      <c r="I4569">
        <v>4</v>
      </c>
      <c r="J4569" t="s">
        <v>2855</v>
      </c>
      <c r="K4569" t="s">
        <v>2835</v>
      </c>
      <c r="L4569" t="s">
        <v>2216</v>
      </c>
      <c r="M4569" t="s">
        <v>2836</v>
      </c>
      <c r="N4569" t="s">
        <v>24</v>
      </c>
      <c r="O4569">
        <v>449519.23076923098</v>
      </c>
      <c r="P4569">
        <v>1798076.92307692</v>
      </c>
      <c r="Q4569">
        <v>179807.69230769199</v>
      </c>
      <c r="R4569">
        <v>1977884.6153846199</v>
      </c>
      <c r="S4569" t="s">
        <v>25</v>
      </c>
      <c r="T4569" t="s">
        <v>25</v>
      </c>
      <c r="U4569" t="s">
        <v>5041</v>
      </c>
      <c r="V4569">
        <v>107259844</v>
      </c>
      <c r="W4569" t="s">
        <v>25</v>
      </c>
      <c r="X4569" t="s">
        <v>25</v>
      </c>
    </row>
    <row r="4570" spans="1:24" x14ac:dyDescent="0.3">
      <c r="A4570" s="5">
        <v>4567</v>
      </c>
      <c r="B4570" t="s">
        <v>5040</v>
      </c>
      <c r="C4570" s="10">
        <v>43690</v>
      </c>
      <c r="D4570" t="s">
        <v>178</v>
      </c>
      <c r="E4570" t="s">
        <v>2833</v>
      </c>
      <c r="F4570" t="s">
        <v>289</v>
      </c>
      <c r="G4570" t="s">
        <v>269</v>
      </c>
      <c r="H4570" t="s">
        <v>2854</v>
      </c>
      <c r="I4570">
        <v>4</v>
      </c>
      <c r="J4570" t="s">
        <v>2855</v>
      </c>
      <c r="K4570" t="s">
        <v>2835</v>
      </c>
      <c r="L4570" t="s">
        <v>2216</v>
      </c>
      <c r="M4570" t="s">
        <v>2836</v>
      </c>
      <c r="N4570" t="s">
        <v>24</v>
      </c>
      <c r="O4570">
        <v>449519.23076923098</v>
      </c>
      <c r="P4570">
        <v>1798076.92307692</v>
      </c>
      <c r="Q4570">
        <v>179807.69230769199</v>
      </c>
      <c r="R4570">
        <v>1977884.6153846199</v>
      </c>
      <c r="S4570" t="s">
        <v>25</v>
      </c>
      <c r="T4570" t="s">
        <v>25</v>
      </c>
      <c r="U4570" t="s">
        <v>5041</v>
      </c>
      <c r="V4570">
        <v>107259844</v>
      </c>
      <c r="W4570" t="s">
        <v>25</v>
      </c>
      <c r="X4570" t="s">
        <v>25</v>
      </c>
    </row>
    <row r="4571" spans="1:24" x14ac:dyDescent="0.3">
      <c r="A4571" s="5">
        <v>4568</v>
      </c>
      <c r="B4571" t="s">
        <v>5040</v>
      </c>
      <c r="C4571" s="10">
        <v>43690</v>
      </c>
      <c r="D4571" t="s">
        <v>179</v>
      </c>
      <c r="E4571" t="s">
        <v>2833</v>
      </c>
      <c r="F4571" t="s">
        <v>289</v>
      </c>
      <c r="G4571" t="s">
        <v>269</v>
      </c>
      <c r="H4571" t="s">
        <v>2854</v>
      </c>
      <c r="I4571">
        <v>4</v>
      </c>
      <c r="J4571" t="s">
        <v>2855</v>
      </c>
      <c r="K4571" t="s">
        <v>2835</v>
      </c>
      <c r="L4571" t="s">
        <v>2216</v>
      </c>
      <c r="M4571" t="s">
        <v>2836</v>
      </c>
      <c r="N4571" t="s">
        <v>24</v>
      </c>
      <c r="O4571">
        <v>449519.23076923098</v>
      </c>
      <c r="P4571">
        <v>1798076.92307692</v>
      </c>
      <c r="Q4571">
        <v>179807.69230769199</v>
      </c>
      <c r="R4571">
        <v>1977884.6153846199</v>
      </c>
      <c r="S4571" t="s">
        <v>25</v>
      </c>
      <c r="T4571" t="s">
        <v>25</v>
      </c>
      <c r="U4571" t="s">
        <v>5041</v>
      </c>
      <c r="V4571">
        <v>107259844</v>
      </c>
      <c r="W4571" t="s">
        <v>25</v>
      </c>
      <c r="X4571" t="s">
        <v>25</v>
      </c>
    </row>
    <row r="4572" spans="1:24" x14ac:dyDescent="0.3">
      <c r="A4572" s="5">
        <v>4569</v>
      </c>
      <c r="B4572" t="s">
        <v>5040</v>
      </c>
      <c r="C4572" s="10">
        <v>43690</v>
      </c>
      <c r="D4572" t="s">
        <v>445</v>
      </c>
      <c r="E4572" t="s">
        <v>2833</v>
      </c>
      <c r="F4572" t="s">
        <v>289</v>
      </c>
      <c r="G4572" t="s">
        <v>269</v>
      </c>
      <c r="H4572" t="s">
        <v>2856</v>
      </c>
      <c r="I4572">
        <v>4</v>
      </c>
      <c r="J4572" t="s">
        <v>2640</v>
      </c>
      <c r="K4572" t="s">
        <v>2835</v>
      </c>
      <c r="L4572" t="s">
        <v>2216</v>
      </c>
      <c r="M4572" t="s">
        <v>2836</v>
      </c>
      <c r="N4572" t="s">
        <v>24</v>
      </c>
      <c r="O4572">
        <v>449519.23076923098</v>
      </c>
      <c r="P4572">
        <v>1798076.92307692</v>
      </c>
      <c r="Q4572">
        <v>179807.69230769199</v>
      </c>
      <c r="R4572">
        <v>1977884.6153846199</v>
      </c>
      <c r="S4572" t="s">
        <v>25</v>
      </c>
      <c r="T4572" t="s">
        <v>25</v>
      </c>
      <c r="U4572" t="s">
        <v>5041</v>
      </c>
      <c r="V4572">
        <v>107259844</v>
      </c>
      <c r="W4572" t="s">
        <v>25</v>
      </c>
      <c r="X4572" t="s">
        <v>25</v>
      </c>
    </row>
    <row r="4573" spans="1:24" x14ac:dyDescent="0.3">
      <c r="A4573" s="5">
        <v>4570</v>
      </c>
      <c r="B4573" t="s">
        <v>5040</v>
      </c>
      <c r="C4573" s="10">
        <v>43690</v>
      </c>
      <c r="D4573" t="s">
        <v>178</v>
      </c>
      <c r="E4573" t="s">
        <v>2833</v>
      </c>
      <c r="F4573" t="s">
        <v>289</v>
      </c>
      <c r="G4573" t="s">
        <v>269</v>
      </c>
      <c r="H4573" t="s">
        <v>2856</v>
      </c>
      <c r="I4573">
        <v>4</v>
      </c>
      <c r="J4573" t="s">
        <v>2640</v>
      </c>
      <c r="K4573" t="s">
        <v>2835</v>
      </c>
      <c r="L4573" t="s">
        <v>2216</v>
      </c>
      <c r="M4573" t="s">
        <v>2836</v>
      </c>
      <c r="N4573" t="s">
        <v>24</v>
      </c>
      <c r="O4573">
        <v>449519.23076923098</v>
      </c>
      <c r="P4573">
        <v>1798076.92307692</v>
      </c>
      <c r="Q4573">
        <v>179807.69230769199</v>
      </c>
      <c r="R4573">
        <v>1977884.6153846199</v>
      </c>
      <c r="S4573" t="s">
        <v>25</v>
      </c>
      <c r="T4573" t="s">
        <v>25</v>
      </c>
      <c r="U4573" t="s">
        <v>5041</v>
      </c>
      <c r="V4573">
        <v>107259844</v>
      </c>
      <c r="W4573" t="s">
        <v>25</v>
      </c>
      <c r="X4573" t="s">
        <v>25</v>
      </c>
    </row>
    <row r="4574" spans="1:24" x14ac:dyDescent="0.3">
      <c r="A4574" s="5">
        <v>4571</v>
      </c>
      <c r="B4574" t="s">
        <v>5040</v>
      </c>
      <c r="C4574" s="10">
        <v>43690</v>
      </c>
      <c r="D4574" t="s">
        <v>179</v>
      </c>
      <c r="E4574" t="s">
        <v>2833</v>
      </c>
      <c r="F4574" t="s">
        <v>289</v>
      </c>
      <c r="G4574" t="s">
        <v>269</v>
      </c>
      <c r="H4574" t="s">
        <v>2856</v>
      </c>
      <c r="I4574">
        <v>4</v>
      </c>
      <c r="J4574" t="s">
        <v>2640</v>
      </c>
      <c r="K4574" t="s">
        <v>2835</v>
      </c>
      <c r="L4574" t="s">
        <v>2216</v>
      </c>
      <c r="M4574" t="s">
        <v>2836</v>
      </c>
      <c r="N4574" t="s">
        <v>24</v>
      </c>
      <c r="O4574">
        <v>449519.23076923098</v>
      </c>
      <c r="P4574">
        <v>1798076.92307692</v>
      </c>
      <c r="Q4574">
        <v>179807.69230769199</v>
      </c>
      <c r="R4574">
        <v>1977884.6153846199</v>
      </c>
      <c r="S4574" t="s">
        <v>25</v>
      </c>
      <c r="T4574" t="s">
        <v>25</v>
      </c>
      <c r="U4574" t="s">
        <v>5041</v>
      </c>
      <c r="V4574">
        <v>107259844</v>
      </c>
      <c r="W4574" t="s">
        <v>25</v>
      </c>
      <c r="X4574" t="s">
        <v>25</v>
      </c>
    </row>
    <row r="4575" spans="1:24" x14ac:dyDescent="0.3">
      <c r="A4575" s="5">
        <v>4572</v>
      </c>
      <c r="B4575" t="s">
        <v>5040</v>
      </c>
      <c r="C4575" s="10">
        <v>43690</v>
      </c>
      <c r="D4575" t="s">
        <v>445</v>
      </c>
      <c r="E4575" t="s">
        <v>2833</v>
      </c>
      <c r="F4575" t="s">
        <v>289</v>
      </c>
      <c r="G4575" t="s">
        <v>269</v>
      </c>
      <c r="H4575" t="s">
        <v>2856</v>
      </c>
      <c r="I4575">
        <v>4</v>
      </c>
      <c r="J4575" t="s">
        <v>2640</v>
      </c>
      <c r="K4575" t="s">
        <v>2835</v>
      </c>
      <c r="L4575" t="s">
        <v>2216</v>
      </c>
      <c r="M4575" t="s">
        <v>2836</v>
      </c>
      <c r="N4575" t="s">
        <v>24</v>
      </c>
      <c r="O4575">
        <v>449519.23076923098</v>
      </c>
      <c r="P4575">
        <v>1798076.92307692</v>
      </c>
      <c r="Q4575">
        <v>179807.69230769199</v>
      </c>
      <c r="R4575">
        <v>1977884.6153846199</v>
      </c>
      <c r="S4575" t="s">
        <v>25</v>
      </c>
      <c r="T4575" t="s">
        <v>25</v>
      </c>
      <c r="U4575" t="s">
        <v>5041</v>
      </c>
      <c r="V4575">
        <v>107259844</v>
      </c>
      <c r="W4575" t="s">
        <v>25</v>
      </c>
      <c r="X4575" t="s">
        <v>25</v>
      </c>
    </row>
    <row r="4576" spans="1:24" x14ac:dyDescent="0.3">
      <c r="A4576" s="5">
        <v>4573</v>
      </c>
      <c r="B4576" t="s">
        <v>5040</v>
      </c>
      <c r="C4576" s="10">
        <v>43690</v>
      </c>
      <c r="D4576" t="s">
        <v>178</v>
      </c>
      <c r="E4576" t="s">
        <v>2833</v>
      </c>
      <c r="F4576" t="s">
        <v>289</v>
      </c>
      <c r="G4576" t="s">
        <v>269</v>
      </c>
      <c r="H4576" t="s">
        <v>2856</v>
      </c>
      <c r="I4576">
        <v>4</v>
      </c>
      <c r="J4576" t="s">
        <v>2640</v>
      </c>
      <c r="K4576" t="s">
        <v>2835</v>
      </c>
      <c r="L4576" t="s">
        <v>2216</v>
      </c>
      <c r="M4576" t="s">
        <v>2836</v>
      </c>
      <c r="N4576" t="s">
        <v>24</v>
      </c>
      <c r="O4576">
        <v>449519.23076923098</v>
      </c>
      <c r="P4576">
        <v>1798076.92307692</v>
      </c>
      <c r="Q4576">
        <v>179807.69230769199</v>
      </c>
      <c r="R4576">
        <v>1977884.6153846199</v>
      </c>
      <c r="S4576" t="s">
        <v>25</v>
      </c>
      <c r="T4576" t="s">
        <v>25</v>
      </c>
      <c r="U4576" t="s">
        <v>5041</v>
      </c>
      <c r="V4576">
        <v>107259844</v>
      </c>
      <c r="W4576" t="s">
        <v>25</v>
      </c>
      <c r="X4576" t="s">
        <v>25</v>
      </c>
    </row>
    <row r="4577" spans="1:24" x14ac:dyDescent="0.3">
      <c r="A4577" s="5">
        <v>4574</v>
      </c>
      <c r="B4577" t="s">
        <v>5040</v>
      </c>
      <c r="C4577" s="10">
        <v>43690</v>
      </c>
      <c r="D4577" t="s">
        <v>179</v>
      </c>
      <c r="E4577" t="s">
        <v>2833</v>
      </c>
      <c r="F4577" t="s">
        <v>289</v>
      </c>
      <c r="G4577" t="s">
        <v>269</v>
      </c>
      <c r="H4577" t="s">
        <v>2856</v>
      </c>
      <c r="I4577">
        <v>4</v>
      </c>
      <c r="J4577" t="s">
        <v>2640</v>
      </c>
      <c r="K4577" t="s">
        <v>2835</v>
      </c>
      <c r="L4577" t="s">
        <v>2216</v>
      </c>
      <c r="M4577" t="s">
        <v>2836</v>
      </c>
      <c r="N4577" t="s">
        <v>24</v>
      </c>
      <c r="O4577">
        <v>449519.23076923098</v>
      </c>
      <c r="P4577">
        <v>1798076.92307692</v>
      </c>
      <c r="Q4577">
        <v>179807.69230769199</v>
      </c>
      <c r="R4577">
        <v>1977884.6153846199</v>
      </c>
      <c r="S4577" t="s">
        <v>25</v>
      </c>
      <c r="T4577" t="s">
        <v>25</v>
      </c>
      <c r="U4577" t="s">
        <v>5041</v>
      </c>
      <c r="V4577">
        <v>107259844</v>
      </c>
      <c r="W4577" t="s">
        <v>25</v>
      </c>
      <c r="X4577" t="s">
        <v>25</v>
      </c>
    </row>
    <row r="4578" spans="1:24" x14ac:dyDescent="0.3">
      <c r="A4578" s="5">
        <v>4575</v>
      </c>
      <c r="B4578" t="s">
        <v>5040</v>
      </c>
      <c r="C4578" s="10">
        <v>43690</v>
      </c>
      <c r="D4578" t="s">
        <v>445</v>
      </c>
      <c r="E4578" t="s">
        <v>2833</v>
      </c>
      <c r="F4578" t="s">
        <v>289</v>
      </c>
      <c r="G4578" t="s">
        <v>269</v>
      </c>
      <c r="H4578" t="s">
        <v>2856</v>
      </c>
      <c r="I4578">
        <v>4</v>
      </c>
      <c r="J4578" t="s">
        <v>2640</v>
      </c>
      <c r="K4578" t="s">
        <v>2835</v>
      </c>
      <c r="L4578" t="s">
        <v>2216</v>
      </c>
      <c r="M4578" t="s">
        <v>2836</v>
      </c>
      <c r="N4578" t="s">
        <v>24</v>
      </c>
      <c r="O4578">
        <v>449519.23076923098</v>
      </c>
      <c r="P4578">
        <v>1798076.92307692</v>
      </c>
      <c r="Q4578">
        <v>179807.69230769199</v>
      </c>
      <c r="R4578">
        <v>1977884.6153846199</v>
      </c>
      <c r="S4578" t="s">
        <v>25</v>
      </c>
      <c r="T4578" t="s">
        <v>25</v>
      </c>
      <c r="U4578" t="s">
        <v>5041</v>
      </c>
      <c r="V4578">
        <v>107259844</v>
      </c>
      <c r="W4578" t="s">
        <v>25</v>
      </c>
      <c r="X4578" t="s">
        <v>25</v>
      </c>
    </row>
    <row r="4579" spans="1:24" x14ac:dyDescent="0.3">
      <c r="A4579" s="5">
        <v>4576</v>
      </c>
      <c r="B4579" t="s">
        <v>5040</v>
      </c>
      <c r="C4579" s="10">
        <v>43690</v>
      </c>
      <c r="D4579" t="s">
        <v>178</v>
      </c>
      <c r="E4579" t="s">
        <v>2833</v>
      </c>
      <c r="F4579" t="s">
        <v>289</v>
      </c>
      <c r="G4579" t="s">
        <v>269</v>
      </c>
      <c r="H4579" t="s">
        <v>2856</v>
      </c>
      <c r="I4579">
        <v>4</v>
      </c>
      <c r="J4579" t="s">
        <v>2640</v>
      </c>
      <c r="K4579" t="s">
        <v>2835</v>
      </c>
      <c r="L4579" t="s">
        <v>2216</v>
      </c>
      <c r="M4579" t="s">
        <v>2836</v>
      </c>
      <c r="N4579" t="s">
        <v>24</v>
      </c>
      <c r="O4579">
        <v>449519.23076923098</v>
      </c>
      <c r="P4579">
        <v>1798076.92307692</v>
      </c>
      <c r="Q4579">
        <v>179807.69230769199</v>
      </c>
      <c r="R4579">
        <v>1977884.6153846199</v>
      </c>
      <c r="S4579" t="s">
        <v>25</v>
      </c>
      <c r="T4579" t="s">
        <v>25</v>
      </c>
      <c r="U4579" t="s">
        <v>5041</v>
      </c>
      <c r="V4579">
        <v>107259844</v>
      </c>
      <c r="W4579" t="s">
        <v>25</v>
      </c>
      <c r="X4579" t="s">
        <v>25</v>
      </c>
    </row>
    <row r="4580" spans="1:24" x14ac:dyDescent="0.3">
      <c r="A4580" s="5">
        <v>4577</v>
      </c>
      <c r="B4580" t="s">
        <v>5040</v>
      </c>
      <c r="C4580" s="10">
        <v>43690</v>
      </c>
      <c r="D4580" t="s">
        <v>179</v>
      </c>
      <c r="E4580" t="s">
        <v>2833</v>
      </c>
      <c r="F4580" t="s">
        <v>289</v>
      </c>
      <c r="G4580" t="s">
        <v>269</v>
      </c>
      <c r="H4580" t="s">
        <v>2857</v>
      </c>
      <c r="I4580">
        <v>2</v>
      </c>
      <c r="J4580" t="s">
        <v>2640</v>
      </c>
      <c r="K4580" t="s">
        <v>2835</v>
      </c>
      <c r="L4580" t="s">
        <v>2216</v>
      </c>
      <c r="M4580" t="s">
        <v>2836</v>
      </c>
      <c r="N4580" t="s">
        <v>24</v>
      </c>
      <c r="O4580">
        <v>899038.46153846197</v>
      </c>
      <c r="P4580">
        <v>1798076.92307692</v>
      </c>
      <c r="Q4580">
        <v>179807.69230769199</v>
      </c>
      <c r="R4580">
        <v>1977884.6153846199</v>
      </c>
      <c r="S4580" t="s">
        <v>25</v>
      </c>
      <c r="T4580" t="s">
        <v>25</v>
      </c>
      <c r="U4580" t="s">
        <v>5041</v>
      </c>
      <c r="V4580">
        <v>107259844</v>
      </c>
      <c r="W4580" t="s">
        <v>25</v>
      </c>
      <c r="X4580" t="s">
        <v>25</v>
      </c>
    </row>
    <row r="4581" spans="1:24" x14ac:dyDescent="0.3">
      <c r="A4581" s="5">
        <v>4578</v>
      </c>
      <c r="B4581" t="s">
        <v>5040</v>
      </c>
      <c r="C4581" s="10">
        <v>43690</v>
      </c>
      <c r="D4581" t="s">
        <v>445</v>
      </c>
      <c r="E4581" t="s">
        <v>2833</v>
      </c>
      <c r="F4581" t="s">
        <v>289</v>
      </c>
      <c r="G4581" t="s">
        <v>269</v>
      </c>
      <c r="H4581" t="s">
        <v>2857</v>
      </c>
      <c r="I4581">
        <v>2</v>
      </c>
      <c r="J4581" t="s">
        <v>2640</v>
      </c>
      <c r="K4581" t="s">
        <v>2835</v>
      </c>
      <c r="L4581" t="s">
        <v>2216</v>
      </c>
      <c r="M4581" t="s">
        <v>2836</v>
      </c>
      <c r="N4581" t="s">
        <v>24</v>
      </c>
      <c r="O4581">
        <v>899038.46153846197</v>
      </c>
      <c r="P4581">
        <v>1798076.92307692</v>
      </c>
      <c r="Q4581">
        <v>179807.69230769199</v>
      </c>
      <c r="R4581">
        <v>1977884.6153846199</v>
      </c>
      <c r="S4581" t="s">
        <v>25</v>
      </c>
      <c r="T4581" t="s">
        <v>25</v>
      </c>
      <c r="U4581" t="s">
        <v>5041</v>
      </c>
      <c r="V4581">
        <v>107259844</v>
      </c>
      <c r="W4581" t="s">
        <v>25</v>
      </c>
      <c r="X4581" t="s">
        <v>25</v>
      </c>
    </row>
    <row r="4582" spans="1:24" x14ac:dyDescent="0.3">
      <c r="A4582" s="5">
        <v>4579</v>
      </c>
      <c r="B4582" t="s">
        <v>5040</v>
      </c>
      <c r="C4582" s="10">
        <v>43690</v>
      </c>
      <c r="D4582" t="s">
        <v>178</v>
      </c>
      <c r="E4582" t="s">
        <v>2833</v>
      </c>
      <c r="F4582" t="s">
        <v>289</v>
      </c>
      <c r="G4582" t="s">
        <v>269</v>
      </c>
      <c r="H4582" t="s">
        <v>2857</v>
      </c>
      <c r="I4582">
        <v>2</v>
      </c>
      <c r="J4582" t="s">
        <v>2640</v>
      </c>
      <c r="K4582" t="s">
        <v>2835</v>
      </c>
      <c r="L4582" t="s">
        <v>2216</v>
      </c>
      <c r="M4582" t="s">
        <v>2836</v>
      </c>
      <c r="N4582" t="s">
        <v>24</v>
      </c>
      <c r="O4582">
        <v>899038.46153846197</v>
      </c>
      <c r="P4582">
        <v>1798076.92307692</v>
      </c>
      <c r="Q4582">
        <v>179807.69230769199</v>
      </c>
      <c r="R4582">
        <v>1977884.6153846199</v>
      </c>
      <c r="S4582" t="s">
        <v>25</v>
      </c>
      <c r="T4582" t="s">
        <v>25</v>
      </c>
      <c r="U4582" t="s">
        <v>5041</v>
      </c>
      <c r="V4582">
        <v>107259844</v>
      </c>
      <c r="W4582" t="s">
        <v>25</v>
      </c>
      <c r="X4582" t="s">
        <v>25</v>
      </c>
    </row>
    <row r="4583" spans="1:24" x14ac:dyDescent="0.3">
      <c r="A4583" s="5">
        <v>4580</v>
      </c>
      <c r="B4583" t="s">
        <v>5040</v>
      </c>
      <c r="C4583" s="10">
        <v>43690</v>
      </c>
      <c r="D4583" t="s">
        <v>179</v>
      </c>
      <c r="E4583" t="s">
        <v>2833</v>
      </c>
      <c r="F4583" t="s">
        <v>289</v>
      </c>
      <c r="G4583" t="s">
        <v>269</v>
      </c>
      <c r="H4583" t="s">
        <v>2857</v>
      </c>
      <c r="I4583">
        <v>2</v>
      </c>
      <c r="J4583" t="s">
        <v>2640</v>
      </c>
      <c r="K4583" t="s">
        <v>2835</v>
      </c>
      <c r="L4583" t="s">
        <v>2216</v>
      </c>
      <c r="M4583" t="s">
        <v>2836</v>
      </c>
      <c r="N4583" t="s">
        <v>24</v>
      </c>
      <c r="O4583">
        <v>899038.46153846197</v>
      </c>
      <c r="P4583">
        <v>1798076.92307692</v>
      </c>
      <c r="Q4583">
        <v>179807.69230769199</v>
      </c>
      <c r="R4583">
        <v>1977884.6153846199</v>
      </c>
      <c r="S4583" t="s">
        <v>25</v>
      </c>
      <c r="T4583" t="s">
        <v>25</v>
      </c>
      <c r="U4583" t="s">
        <v>5041</v>
      </c>
      <c r="V4583">
        <v>107259844</v>
      </c>
      <c r="W4583" t="s">
        <v>25</v>
      </c>
      <c r="X4583" t="s">
        <v>25</v>
      </c>
    </row>
    <row r="4584" spans="1:24" x14ac:dyDescent="0.3">
      <c r="A4584" s="5">
        <v>4581</v>
      </c>
      <c r="B4584" t="s">
        <v>5040</v>
      </c>
      <c r="C4584" s="10">
        <v>43690</v>
      </c>
      <c r="D4584" t="s">
        <v>445</v>
      </c>
      <c r="E4584" t="s">
        <v>2833</v>
      </c>
      <c r="F4584" t="s">
        <v>289</v>
      </c>
      <c r="G4584" t="s">
        <v>269</v>
      </c>
      <c r="H4584" t="s">
        <v>2857</v>
      </c>
      <c r="I4584">
        <v>2</v>
      </c>
      <c r="J4584" t="s">
        <v>2640</v>
      </c>
      <c r="K4584" t="s">
        <v>2835</v>
      </c>
      <c r="L4584" t="s">
        <v>2216</v>
      </c>
      <c r="M4584" t="s">
        <v>2836</v>
      </c>
      <c r="N4584" t="s">
        <v>24</v>
      </c>
      <c r="O4584">
        <v>899038.46153846197</v>
      </c>
      <c r="P4584">
        <v>1798076.92307692</v>
      </c>
      <c r="Q4584">
        <v>179807.69230769199</v>
      </c>
      <c r="R4584">
        <v>1977884.6153846199</v>
      </c>
      <c r="S4584" t="s">
        <v>25</v>
      </c>
      <c r="T4584" t="s">
        <v>25</v>
      </c>
      <c r="U4584" t="s">
        <v>5041</v>
      </c>
      <c r="V4584">
        <v>107259844</v>
      </c>
      <c r="W4584" t="s">
        <v>25</v>
      </c>
      <c r="X4584" t="s">
        <v>25</v>
      </c>
    </row>
    <row r="4585" spans="1:24" x14ac:dyDescent="0.3">
      <c r="A4585" s="5">
        <v>4582</v>
      </c>
      <c r="B4585" t="s">
        <v>5040</v>
      </c>
      <c r="C4585" s="10">
        <v>43690</v>
      </c>
      <c r="D4585" t="s">
        <v>178</v>
      </c>
      <c r="E4585" t="s">
        <v>2833</v>
      </c>
      <c r="F4585" t="s">
        <v>289</v>
      </c>
      <c r="G4585" t="s">
        <v>269</v>
      </c>
      <c r="H4585" t="s">
        <v>2857</v>
      </c>
      <c r="I4585">
        <v>2</v>
      </c>
      <c r="J4585" t="s">
        <v>2640</v>
      </c>
      <c r="K4585" t="s">
        <v>2835</v>
      </c>
      <c r="L4585" t="s">
        <v>2216</v>
      </c>
      <c r="M4585" t="s">
        <v>2836</v>
      </c>
      <c r="N4585" t="s">
        <v>24</v>
      </c>
      <c r="O4585">
        <v>899038.46153846197</v>
      </c>
      <c r="P4585">
        <v>1798076.92307692</v>
      </c>
      <c r="Q4585">
        <v>179807.69230769199</v>
      </c>
      <c r="R4585">
        <v>1977884.6153846199</v>
      </c>
      <c r="S4585" t="s">
        <v>25</v>
      </c>
      <c r="T4585" t="s">
        <v>25</v>
      </c>
      <c r="U4585" t="s">
        <v>5041</v>
      </c>
      <c r="V4585">
        <v>107259844</v>
      </c>
      <c r="W4585" t="s">
        <v>25</v>
      </c>
      <c r="X4585" t="s">
        <v>25</v>
      </c>
    </row>
    <row r="4586" spans="1:24" x14ac:dyDescent="0.3">
      <c r="A4586" s="5">
        <v>4583</v>
      </c>
      <c r="B4586" t="s">
        <v>5040</v>
      </c>
      <c r="C4586" s="10">
        <v>43690</v>
      </c>
      <c r="D4586" t="s">
        <v>179</v>
      </c>
      <c r="E4586" t="s">
        <v>2833</v>
      </c>
      <c r="F4586" t="s">
        <v>289</v>
      </c>
      <c r="G4586" t="s">
        <v>269</v>
      </c>
      <c r="H4586" t="s">
        <v>2857</v>
      </c>
      <c r="I4586">
        <v>2</v>
      </c>
      <c r="J4586" t="s">
        <v>2640</v>
      </c>
      <c r="K4586" t="s">
        <v>2835</v>
      </c>
      <c r="L4586" t="s">
        <v>2216</v>
      </c>
      <c r="M4586" t="s">
        <v>2836</v>
      </c>
      <c r="N4586" t="s">
        <v>24</v>
      </c>
      <c r="O4586">
        <v>899038.46153846197</v>
      </c>
      <c r="P4586">
        <v>1798076.92307692</v>
      </c>
      <c r="Q4586">
        <v>179807.69230769199</v>
      </c>
      <c r="R4586">
        <v>1977884.6153846199</v>
      </c>
      <c r="S4586" t="s">
        <v>25</v>
      </c>
      <c r="T4586" t="s">
        <v>25</v>
      </c>
      <c r="U4586" t="s">
        <v>5041</v>
      </c>
      <c r="V4586">
        <v>107259844</v>
      </c>
      <c r="W4586" t="s">
        <v>25</v>
      </c>
      <c r="X4586" t="s">
        <v>25</v>
      </c>
    </row>
    <row r="4587" spans="1:24" x14ac:dyDescent="0.3">
      <c r="A4587" s="5">
        <v>4584</v>
      </c>
      <c r="B4587" t="s">
        <v>5040</v>
      </c>
      <c r="C4587" s="10">
        <v>43690</v>
      </c>
      <c r="D4587" t="s">
        <v>445</v>
      </c>
      <c r="E4587" t="s">
        <v>2833</v>
      </c>
      <c r="F4587" t="s">
        <v>289</v>
      </c>
      <c r="G4587" t="s">
        <v>269</v>
      </c>
      <c r="H4587" t="s">
        <v>2857</v>
      </c>
      <c r="I4587">
        <v>2</v>
      </c>
      <c r="J4587" t="s">
        <v>2640</v>
      </c>
      <c r="K4587" t="s">
        <v>2835</v>
      </c>
      <c r="L4587" t="s">
        <v>2216</v>
      </c>
      <c r="M4587" t="s">
        <v>2836</v>
      </c>
      <c r="N4587" t="s">
        <v>24</v>
      </c>
      <c r="O4587">
        <v>899038.46153846197</v>
      </c>
      <c r="P4587">
        <v>1798076.92307692</v>
      </c>
      <c r="Q4587">
        <v>179807.69230769199</v>
      </c>
      <c r="R4587">
        <v>1977884.6153846199</v>
      </c>
      <c r="S4587" t="s">
        <v>25</v>
      </c>
      <c r="T4587" t="s">
        <v>25</v>
      </c>
      <c r="U4587" t="s">
        <v>5041</v>
      </c>
      <c r="V4587">
        <v>107259844</v>
      </c>
      <c r="W4587" t="s">
        <v>25</v>
      </c>
      <c r="X4587" t="s">
        <v>25</v>
      </c>
    </row>
    <row r="4588" spans="1:24" x14ac:dyDescent="0.3">
      <c r="A4588" s="5">
        <v>4585</v>
      </c>
      <c r="B4588" t="s">
        <v>5040</v>
      </c>
      <c r="C4588" s="10">
        <v>43690</v>
      </c>
      <c r="D4588" t="s">
        <v>178</v>
      </c>
      <c r="E4588" t="s">
        <v>2833</v>
      </c>
      <c r="F4588" t="s">
        <v>289</v>
      </c>
      <c r="G4588" t="s">
        <v>269</v>
      </c>
      <c r="H4588" t="s">
        <v>2858</v>
      </c>
      <c r="I4588">
        <v>2</v>
      </c>
      <c r="J4588" t="s">
        <v>2640</v>
      </c>
      <c r="K4588" t="s">
        <v>2835</v>
      </c>
      <c r="L4588" t="s">
        <v>2216</v>
      </c>
      <c r="M4588" t="s">
        <v>2836</v>
      </c>
      <c r="N4588" t="s">
        <v>24</v>
      </c>
      <c r="O4588">
        <v>899038.46153846197</v>
      </c>
      <c r="P4588">
        <v>1798076.92307692</v>
      </c>
      <c r="Q4588">
        <v>179807.69230769199</v>
      </c>
      <c r="R4588">
        <v>1977884.6153846199</v>
      </c>
      <c r="S4588" t="s">
        <v>25</v>
      </c>
      <c r="T4588" t="s">
        <v>25</v>
      </c>
      <c r="U4588" t="s">
        <v>5041</v>
      </c>
      <c r="V4588">
        <v>107259844</v>
      </c>
      <c r="W4588" t="s">
        <v>25</v>
      </c>
      <c r="X4588" t="s">
        <v>25</v>
      </c>
    </row>
    <row r="4589" spans="1:24" x14ac:dyDescent="0.3">
      <c r="A4589" s="5">
        <v>4586</v>
      </c>
      <c r="B4589" t="s">
        <v>5040</v>
      </c>
      <c r="C4589" s="10">
        <v>43690</v>
      </c>
      <c r="D4589" t="s">
        <v>179</v>
      </c>
      <c r="E4589" t="s">
        <v>2833</v>
      </c>
      <c r="F4589" t="s">
        <v>289</v>
      </c>
      <c r="G4589" t="s">
        <v>269</v>
      </c>
      <c r="H4589" t="s">
        <v>2858</v>
      </c>
      <c r="I4589">
        <v>2</v>
      </c>
      <c r="J4589" t="s">
        <v>2640</v>
      </c>
      <c r="K4589" t="s">
        <v>2835</v>
      </c>
      <c r="L4589" t="s">
        <v>2216</v>
      </c>
      <c r="M4589" t="s">
        <v>2836</v>
      </c>
      <c r="N4589" t="s">
        <v>24</v>
      </c>
      <c r="O4589">
        <v>899038.46153846197</v>
      </c>
      <c r="P4589">
        <v>1798076.92307692</v>
      </c>
      <c r="Q4589">
        <v>179807.69230769199</v>
      </c>
      <c r="R4589">
        <v>1977884.6153846199</v>
      </c>
      <c r="S4589" t="s">
        <v>25</v>
      </c>
      <c r="T4589" t="s">
        <v>25</v>
      </c>
      <c r="U4589" t="s">
        <v>5041</v>
      </c>
      <c r="V4589">
        <v>107259844</v>
      </c>
      <c r="W4589" t="s">
        <v>25</v>
      </c>
      <c r="X4589" t="s">
        <v>25</v>
      </c>
    </row>
    <row r="4590" spans="1:24" x14ac:dyDescent="0.3">
      <c r="A4590" s="5">
        <v>4587</v>
      </c>
      <c r="B4590" t="s">
        <v>5040</v>
      </c>
      <c r="C4590" s="10">
        <v>43690</v>
      </c>
      <c r="D4590" t="s">
        <v>445</v>
      </c>
      <c r="E4590" t="s">
        <v>2833</v>
      </c>
      <c r="F4590" t="s">
        <v>289</v>
      </c>
      <c r="G4590" t="s">
        <v>269</v>
      </c>
      <c r="H4590" t="s">
        <v>2858</v>
      </c>
      <c r="I4590">
        <v>2</v>
      </c>
      <c r="J4590" t="s">
        <v>2640</v>
      </c>
      <c r="K4590" t="s">
        <v>2835</v>
      </c>
      <c r="L4590" t="s">
        <v>2216</v>
      </c>
      <c r="M4590" t="s">
        <v>2836</v>
      </c>
      <c r="N4590" t="s">
        <v>24</v>
      </c>
      <c r="O4590">
        <v>899038.46153846197</v>
      </c>
      <c r="P4590">
        <v>1798076.92307692</v>
      </c>
      <c r="Q4590">
        <v>179807.69230769199</v>
      </c>
      <c r="R4590">
        <v>1977884.6153846199</v>
      </c>
      <c r="S4590" t="s">
        <v>25</v>
      </c>
      <c r="T4590" t="s">
        <v>25</v>
      </c>
      <c r="U4590" t="s">
        <v>5041</v>
      </c>
      <c r="V4590">
        <v>107259844</v>
      </c>
      <c r="W4590" t="s">
        <v>25</v>
      </c>
      <c r="X4590" t="s">
        <v>25</v>
      </c>
    </row>
    <row r="4591" spans="1:24" x14ac:dyDescent="0.3">
      <c r="A4591" s="5">
        <v>4588</v>
      </c>
      <c r="B4591" t="s">
        <v>5040</v>
      </c>
      <c r="C4591" s="10">
        <v>43690</v>
      </c>
      <c r="D4591" t="s">
        <v>178</v>
      </c>
      <c r="E4591" t="s">
        <v>2833</v>
      </c>
      <c r="F4591" t="s">
        <v>289</v>
      </c>
      <c r="G4591" t="s">
        <v>269</v>
      </c>
      <c r="H4591" t="s">
        <v>2858</v>
      </c>
      <c r="I4591">
        <v>2</v>
      </c>
      <c r="J4591" t="s">
        <v>2640</v>
      </c>
      <c r="K4591" t="s">
        <v>2835</v>
      </c>
      <c r="L4591" t="s">
        <v>2216</v>
      </c>
      <c r="M4591" t="s">
        <v>2836</v>
      </c>
      <c r="N4591" t="s">
        <v>24</v>
      </c>
      <c r="O4591">
        <v>899038.46153846197</v>
      </c>
      <c r="P4591">
        <v>1798076.92307692</v>
      </c>
      <c r="Q4591">
        <v>179807.69230769199</v>
      </c>
      <c r="R4591">
        <v>1977884.6153846199</v>
      </c>
      <c r="S4591" t="s">
        <v>25</v>
      </c>
      <c r="T4591" t="s">
        <v>25</v>
      </c>
      <c r="U4591" t="s">
        <v>5041</v>
      </c>
      <c r="V4591">
        <v>107259844</v>
      </c>
      <c r="W4591" t="s">
        <v>25</v>
      </c>
      <c r="X4591" t="s">
        <v>25</v>
      </c>
    </row>
    <row r="4592" spans="1:24" x14ac:dyDescent="0.3">
      <c r="A4592" s="5">
        <v>4589</v>
      </c>
      <c r="B4592" t="s">
        <v>5040</v>
      </c>
      <c r="C4592" s="10">
        <v>43690</v>
      </c>
      <c r="D4592" t="s">
        <v>179</v>
      </c>
      <c r="E4592" t="s">
        <v>2833</v>
      </c>
      <c r="F4592" t="s">
        <v>289</v>
      </c>
      <c r="G4592" t="s">
        <v>269</v>
      </c>
      <c r="H4592" t="s">
        <v>2858</v>
      </c>
      <c r="I4592">
        <v>2</v>
      </c>
      <c r="J4592" t="s">
        <v>2640</v>
      </c>
      <c r="K4592" t="s">
        <v>2835</v>
      </c>
      <c r="L4592" t="s">
        <v>2216</v>
      </c>
      <c r="M4592" t="s">
        <v>2836</v>
      </c>
      <c r="N4592" t="s">
        <v>24</v>
      </c>
      <c r="O4592">
        <v>899038.46153846197</v>
      </c>
      <c r="P4592">
        <v>1798076.92307692</v>
      </c>
      <c r="Q4592">
        <v>179807.69230769199</v>
      </c>
      <c r="R4592">
        <v>1977884.6153846199</v>
      </c>
      <c r="S4592" t="s">
        <v>25</v>
      </c>
      <c r="T4592" t="s">
        <v>25</v>
      </c>
      <c r="U4592" t="s">
        <v>5041</v>
      </c>
      <c r="V4592">
        <v>107259844</v>
      </c>
      <c r="W4592" t="s">
        <v>25</v>
      </c>
      <c r="X4592" t="s">
        <v>25</v>
      </c>
    </row>
    <row r="4593" spans="1:24" x14ac:dyDescent="0.3">
      <c r="A4593" s="5">
        <v>4590</v>
      </c>
      <c r="B4593" t="s">
        <v>5040</v>
      </c>
      <c r="C4593" s="10">
        <v>43690</v>
      </c>
      <c r="D4593" t="s">
        <v>445</v>
      </c>
      <c r="E4593" t="s">
        <v>2833</v>
      </c>
      <c r="F4593" t="s">
        <v>289</v>
      </c>
      <c r="G4593" t="s">
        <v>269</v>
      </c>
      <c r="H4593" t="s">
        <v>2858</v>
      </c>
      <c r="I4593">
        <v>2</v>
      </c>
      <c r="J4593" t="s">
        <v>2640</v>
      </c>
      <c r="K4593" t="s">
        <v>2835</v>
      </c>
      <c r="L4593" t="s">
        <v>2216</v>
      </c>
      <c r="M4593" t="s">
        <v>2836</v>
      </c>
      <c r="N4593" t="s">
        <v>24</v>
      </c>
      <c r="O4593">
        <v>899038.46153846197</v>
      </c>
      <c r="P4593">
        <v>1798076.92307692</v>
      </c>
      <c r="Q4593">
        <v>179807.69230769199</v>
      </c>
      <c r="R4593">
        <v>1977884.6153846199</v>
      </c>
      <c r="S4593" t="s">
        <v>25</v>
      </c>
      <c r="T4593" t="s">
        <v>25</v>
      </c>
      <c r="U4593" t="s">
        <v>5041</v>
      </c>
      <c r="V4593">
        <v>107259844</v>
      </c>
      <c r="W4593" t="s">
        <v>25</v>
      </c>
      <c r="X4593" t="s">
        <v>25</v>
      </c>
    </row>
    <row r="4594" spans="1:24" x14ac:dyDescent="0.3">
      <c r="A4594" s="5">
        <v>4591</v>
      </c>
      <c r="B4594" t="s">
        <v>5040</v>
      </c>
      <c r="C4594" s="10">
        <v>43690</v>
      </c>
      <c r="D4594" t="s">
        <v>178</v>
      </c>
      <c r="E4594" t="s">
        <v>2833</v>
      </c>
      <c r="F4594" t="s">
        <v>289</v>
      </c>
      <c r="G4594" t="s">
        <v>269</v>
      </c>
      <c r="H4594" t="s">
        <v>2858</v>
      </c>
      <c r="I4594">
        <v>2</v>
      </c>
      <c r="J4594" t="s">
        <v>2640</v>
      </c>
      <c r="K4594" t="s">
        <v>2835</v>
      </c>
      <c r="L4594" t="s">
        <v>2216</v>
      </c>
      <c r="M4594" t="s">
        <v>2836</v>
      </c>
      <c r="N4594" t="s">
        <v>24</v>
      </c>
      <c r="O4594">
        <v>899038.46153846197</v>
      </c>
      <c r="P4594">
        <v>1798076.92307692</v>
      </c>
      <c r="Q4594">
        <v>179807.69230769199</v>
      </c>
      <c r="R4594">
        <v>1977884.6153846199</v>
      </c>
      <c r="S4594" t="s">
        <v>25</v>
      </c>
      <c r="T4594" t="s">
        <v>25</v>
      </c>
      <c r="U4594" t="s">
        <v>5041</v>
      </c>
      <c r="V4594">
        <v>107259844</v>
      </c>
      <c r="W4594" t="s">
        <v>25</v>
      </c>
      <c r="X4594" t="s">
        <v>25</v>
      </c>
    </row>
    <row r="4595" spans="1:24" x14ac:dyDescent="0.3">
      <c r="A4595" s="5">
        <v>4592</v>
      </c>
      <c r="B4595" t="s">
        <v>5040</v>
      </c>
      <c r="C4595" s="10">
        <v>43690</v>
      </c>
      <c r="D4595" t="s">
        <v>179</v>
      </c>
      <c r="E4595" t="s">
        <v>2833</v>
      </c>
      <c r="F4595" t="s">
        <v>289</v>
      </c>
      <c r="G4595" t="s">
        <v>269</v>
      </c>
      <c r="H4595" t="s">
        <v>2858</v>
      </c>
      <c r="I4595">
        <v>2</v>
      </c>
      <c r="J4595" t="s">
        <v>2640</v>
      </c>
      <c r="K4595" t="s">
        <v>2835</v>
      </c>
      <c r="L4595" t="s">
        <v>2216</v>
      </c>
      <c r="M4595" t="s">
        <v>2836</v>
      </c>
      <c r="N4595" t="s">
        <v>24</v>
      </c>
      <c r="O4595">
        <v>899038.46153846197</v>
      </c>
      <c r="P4595">
        <v>1798076.92307692</v>
      </c>
      <c r="Q4595">
        <v>179807.69230769199</v>
      </c>
      <c r="R4595">
        <v>1977884.6153846199</v>
      </c>
      <c r="S4595" t="s">
        <v>25</v>
      </c>
      <c r="T4595" t="s">
        <v>25</v>
      </c>
      <c r="U4595" t="s">
        <v>5041</v>
      </c>
      <c r="V4595">
        <v>107259844</v>
      </c>
      <c r="W4595" t="s">
        <v>25</v>
      </c>
      <c r="X4595" t="s">
        <v>25</v>
      </c>
    </row>
    <row r="4596" spans="1:24" x14ac:dyDescent="0.3">
      <c r="A4596" s="5">
        <v>4593</v>
      </c>
      <c r="B4596" t="s">
        <v>5040</v>
      </c>
      <c r="C4596" s="10">
        <v>43690</v>
      </c>
      <c r="D4596" t="s">
        <v>445</v>
      </c>
      <c r="E4596" t="s">
        <v>2833</v>
      </c>
      <c r="F4596" t="s">
        <v>289</v>
      </c>
      <c r="G4596" t="s">
        <v>269</v>
      </c>
      <c r="H4596" t="s">
        <v>2859</v>
      </c>
      <c r="I4596">
        <v>8</v>
      </c>
      <c r="J4596" t="s">
        <v>2640</v>
      </c>
      <c r="K4596" t="s">
        <v>2835</v>
      </c>
      <c r="L4596" t="s">
        <v>2216</v>
      </c>
      <c r="M4596" t="s">
        <v>2836</v>
      </c>
      <c r="N4596" t="s">
        <v>24</v>
      </c>
      <c r="O4596">
        <v>224759.615384615</v>
      </c>
      <c r="P4596">
        <v>1798076.92307692</v>
      </c>
      <c r="Q4596">
        <v>179807.69230769199</v>
      </c>
      <c r="R4596">
        <v>1977884.6153846199</v>
      </c>
      <c r="S4596" t="s">
        <v>25</v>
      </c>
      <c r="T4596" t="s">
        <v>25</v>
      </c>
      <c r="U4596" t="s">
        <v>5041</v>
      </c>
      <c r="V4596">
        <v>107259844</v>
      </c>
      <c r="W4596" t="s">
        <v>25</v>
      </c>
      <c r="X4596" t="s">
        <v>25</v>
      </c>
    </row>
    <row r="4597" spans="1:24" x14ac:dyDescent="0.3">
      <c r="A4597" s="5">
        <v>4594</v>
      </c>
      <c r="B4597" t="s">
        <v>5040</v>
      </c>
      <c r="C4597" s="10">
        <v>43690</v>
      </c>
      <c r="E4597" t="s">
        <v>2833</v>
      </c>
      <c r="F4597" t="s">
        <v>289</v>
      </c>
      <c r="G4597" t="s">
        <v>269</v>
      </c>
      <c r="H4597" t="s">
        <v>2859</v>
      </c>
      <c r="I4597">
        <v>8</v>
      </c>
      <c r="J4597" t="s">
        <v>2640</v>
      </c>
      <c r="K4597" t="s">
        <v>2835</v>
      </c>
      <c r="L4597" t="s">
        <v>2216</v>
      </c>
      <c r="M4597" t="s">
        <v>2836</v>
      </c>
      <c r="N4597" t="s">
        <v>24</v>
      </c>
      <c r="O4597">
        <v>224759.615384615</v>
      </c>
      <c r="P4597">
        <v>1798076.92307692</v>
      </c>
      <c r="Q4597">
        <v>179807.69230769199</v>
      </c>
      <c r="R4597">
        <v>1977884.6153846199</v>
      </c>
      <c r="S4597" t="s">
        <v>25</v>
      </c>
      <c r="T4597" t="s">
        <v>25</v>
      </c>
      <c r="U4597" t="s">
        <v>5041</v>
      </c>
      <c r="V4597">
        <v>107259844</v>
      </c>
      <c r="W4597" t="s">
        <v>25</v>
      </c>
      <c r="X4597" t="s">
        <v>25</v>
      </c>
    </row>
    <row r="4598" spans="1:24" x14ac:dyDescent="0.3">
      <c r="A4598" s="5">
        <v>4595</v>
      </c>
      <c r="B4598" t="s">
        <v>5040</v>
      </c>
      <c r="C4598" s="10">
        <v>43690</v>
      </c>
      <c r="E4598" t="s">
        <v>2833</v>
      </c>
      <c r="F4598" t="s">
        <v>289</v>
      </c>
      <c r="G4598" t="s">
        <v>269</v>
      </c>
      <c r="H4598" t="s">
        <v>2859</v>
      </c>
      <c r="I4598">
        <v>8</v>
      </c>
      <c r="J4598" t="s">
        <v>2640</v>
      </c>
      <c r="K4598" t="s">
        <v>2835</v>
      </c>
      <c r="L4598" t="s">
        <v>2216</v>
      </c>
      <c r="M4598" t="s">
        <v>2836</v>
      </c>
      <c r="N4598" t="s">
        <v>24</v>
      </c>
      <c r="O4598">
        <v>224759.615384615</v>
      </c>
      <c r="P4598">
        <v>1798076.92307692</v>
      </c>
      <c r="Q4598">
        <v>179807.69230769199</v>
      </c>
      <c r="R4598">
        <v>1977884.6153846199</v>
      </c>
      <c r="S4598" t="s">
        <v>25</v>
      </c>
      <c r="T4598" t="s">
        <v>25</v>
      </c>
      <c r="U4598" t="s">
        <v>5041</v>
      </c>
      <c r="V4598">
        <v>107259844</v>
      </c>
      <c r="W4598" t="s">
        <v>25</v>
      </c>
      <c r="X4598" t="s">
        <v>25</v>
      </c>
    </row>
    <row r="4599" spans="1:24" x14ac:dyDescent="0.3">
      <c r="A4599" s="5">
        <v>4596</v>
      </c>
      <c r="B4599" t="s">
        <v>5040</v>
      </c>
      <c r="C4599" s="10">
        <v>43690</v>
      </c>
      <c r="E4599" t="s">
        <v>2833</v>
      </c>
      <c r="F4599" t="s">
        <v>289</v>
      </c>
      <c r="G4599" t="s">
        <v>269</v>
      </c>
      <c r="H4599" t="s">
        <v>2859</v>
      </c>
      <c r="I4599">
        <v>8</v>
      </c>
      <c r="J4599" t="s">
        <v>2640</v>
      </c>
      <c r="K4599" t="s">
        <v>2835</v>
      </c>
      <c r="L4599" t="s">
        <v>2216</v>
      </c>
      <c r="M4599" t="s">
        <v>2836</v>
      </c>
      <c r="N4599" t="s">
        <v>24</v>
      </c>
      <c r="O4599">
        <v>224759.615384615</v>
      </c>
      <c r="P4599">
        <v>1798076.92307692</v>
      </c>
      <c r="Q4599">
        <v>179807.69230769199</v>
      </c>
      <c r="R4599">
        <v>1977884.6153846199</v>
      </c>
      <c r="S4599" t="s">
        <v>25</v>
      </c>
      <c r="T4599" t="s">
        <v>25</v>
      </c>
      <c r="U4599" t="s">
        <v>5041</v>
      </c>
      <c r="V4599">
        <v>107259844</v>
      </c>
      <c r="W4599" t="s">
        <v>25</v>
      </c>
      <c r="X4599" t="s">
        <v>25</v>
      </c>
    </row>
    <row r="4600" spans="1:24" x14ac:dyDescent="0.3">
      <c r="A4600" s="5">
        <v>4597</v>
      </c>
      <c r="B4600" t="s">
        <v>5040</v>
      </c>
      <c r="C4600" s="10">
        <v>43690</v>
      </c>
      <c r="E4600" t="s">
        <v>2833</v>
      </c>
      <c r="F4600" t="s">
        <v>289</v>
      </c>
      <c r="G4600" t="s">
        <v>269</v>
      </c>
      <c r="H4600" t="s">
        <v>2859</v>
      </c>
      <c r="I4600">
        <v>8</v>
      </c>
      <c r="J4600" t="s">
        <v>2640</v>
      </c>
      <c r="K4600" t="s">
        <v>2835</v>
      </c>
      <c r="L4600" t="s">
        <v>2216</v>
      </c>
      <c r="M4600" t="s">
        <v>2836</v>
      </c>
      <c r="N4600" t="s">
        <v>24</v>
      </c>
      <c r="O4600">
        <v>224759.615384615</v>
      </c>
      <c r="P4600">
        <v>1798076.92307692</v>
      </c>
      <c r="Q4600">
        <v>179807.69230769199</v>
      </c>
      <c r="R4600">
        <v>1977884.6153846199</v>
      </c>
      <c r="S4600" t="s">
        <v>25</v>
      </c>
      <c r="T4600" t="s">
        <v>25</v>
      </c>
      <c r="U4600" t="s">
        <v>5041</v>
      </c>
      <c r="V4600">
        <v>107259844</v>
      </c>
      <c r="W4600" t="s">
        <v>25</v>
      </c>
      <c r="X4600" t="s">
        <v>25</v>
      </c>
    </row>
    <row r="4601" spans="1:24" x14ac:dyDescent="0.3">
      <c r="A4601" s="5">
        <v>4598</v>
      </c>
      <c r="B4601" t="s">
        <v>5040</v>
      </c>
      <c r="C4601" s="10">
        <v>43690</v>
      </c>
      <c r="E4601" t="s">
        <v>2833</v>
      </c>
      <c r="F4601" t="s">
        <v>289</v>
      </c>
      <c r="G4601" t="s">
        <v>269</v>
      </c>
      <c r="H4601" t="s">
        <v>2859</v>
      </c>
      <c r="I4601">
        <v>8</v>
      </c>
      <c r="J4601" t="s">
        <v>2640</v>
      </c>
      <c r="K4601" t="s">
        <v>2835</v>
      </c>
      <c r="L4601" t="s">
        <v>2216</v>
      </c>
      <c r="M4601" t="s">
        <v>2836</v>
      </c>
      <c r="N4601" t="s">
        <v>24</v>
      </c>
      <c r="O4601">
        <v>224759.615384615</v>
      </c>
      <c r="P4601">
        <v>1798076.92307692</v>
      </c>
      <c r="Q4601">
        <v>179807.69230769199</v>
      </c>
      <c r="R4601">
        <v>1977884.6153846199</v>
      </c>
      <c r="S4601" t="s">
        <v>25</v>
      </c>
      <c r="T4601" t="s">
        <v>25</v>
      </c>
      <c r="U4601" t="s">
        <v>5041</v>
      </c>
      <c r="V4601">
        <v>107259844</v>
      </c>
      <c r="W4601" t="s">
        <v>25</v>
      </c>
      <c r="X4601" t="s">
        <v>25</v>
      </c>
    </row>
    <row r="4602" spans="1:24" x14ac:dyDescent="0.3">
      <c r="A4602" s="5">
        <v>4599</v>
      </c>
      <c r="B4602" t="s">
        <v>5040</v>
      </c>
      <c r="C4602" s="10">
        <v>43690</v>
      </c>
      <c r="E4602" t="s">
        <v>2833</v>
      </c>
      <c r="F4602" t="s">
        <v>289</v>
      </c>
      <c r="G4602" t="s">
        <v>269</v>
      </c>
      <c r="H4602" t="s">
        <v>2859</v>
      </c>
      <c r="I4602">
        <v>8</v>
      </c>
      <c r="J4602" t="s">
        <v>2640</v>
      </c>
      <c r="K4602" t="s">
        <v>2835</v>
      </c>
      <c r="L4602" t="s">
        <v>2216</v>
      </c>
      <c r="M4602" t="s">
        <v>2836</v>
      </c>
      <c r="N4602" t="s">
        <v>24</v>
      </c>
      <c r="O4602">
        <v>224759.615384615</v>
      </c>
      <c r="P4602">
        <v>1798076.92307692</v>
      </c>
      <c r="Q4602">
        <v>179807.69230769199</v>
      </c>
      <c r="R4602">
        <v>1977884.6153846199</v>
      </c>
      <c r="S4602" t="s">
        <v>25</v>
      </c>
      <c r="T4602" t="s">
        <v>25</v>
      </c>
      <c r="U4602" t="s">
        <v>5041</v>
      </c>
      <c r="V4602">
        <v>107259844</v>
      </c>
      <c r="W4602" t="s">
        <v>25</v>
      </c>
      <c r="X4602" t="s">
        <v>25</v>
      </c>
    </row>
    <row r="4603" spans="1:24" x14ac:dyDescent="0.3">
      <c r="A4603" s="5">
        <v>4600</v>
      </c>
      <c r="B4603" t="s">
        <v>5040</v>
      </c>
      <c r="C4603" s="10">
        <v>43690</v>
      </c>
      <c r="E4603" t="s">
        <v>2833</v>
      </c>
      <c r="F4603" t="s">
        <v>289</v>
      </c>
      <c r="G4603" t="s">
        <v>269</v>
      </c>
      <c r="H4603" t="s">
        <v>2859</v>
      </c>
      <c r="I4603">
        <v>8</v>
      </c>
      <c r="J4603" t="s">
        <v>2640</v>
      </c>
      <c r="K4603" t="s">
        <v>2835</v>
      </c>
      <c r="L4603" t="s">
        <v>2216</v>
      </c>
      <c r="M4603" t="s">
        <v>2836</v>
      </c>
      <c r="N4603" t="s">
        <v>24</v>
      </c>
      <c r="O4603">
        <v>224759.615384615</v>
      </c>
      <c r="P4603">
        <v>1798076.92307692</v>
      </c>
      <c r="Q4603">
        <v>179807.69230769199</v>
      </c>
      <c r="R4603">
        <v>1977884.6153846199</v>
      </c>
      <c r="S4603" t="s">
        <v>25</v>
      </c>
      <c r="T4603" t="s">
        <v>25</v>
      </c>
      <c r="U4603" t="s">
        <v>5041</v>
      </c>
      <c r="V4603">
        <v>107259844</v>
      </c>
      <c r="W4603" t="s">
        <v>25</v>
      </c>
      <c r="X4603" t="s">
        <v>25</v>
      </c>
    </row>
    <row r="4604" spans="1:24" x14ac:dyDescent="0.3">
      <c r="A4604" s="5">
        <v>4601</v>
      </c>
      <c r="B4604" t="s">
        <v>5040</v>
      </c>
      <c r="C4604" s="10">
        <v>43690</v>
      </c>
      <c r="E4604" t="s">
        <v>2833</v>
      </c>
      <c r="F4604" t="s">
        <v>289</v>
      </c>
      <c r="G4604" t="s">
        <v>269</v>
      </c>
      <c r="H4604" t="s">
        <v>2860</v>
      </c>
      <c r="I4604">
        <v>13</v>
      </c>
      <c r="J4604" t="s">
        <v>2640</v>
      </c>
      <c r="K4604" t="s">
        <v>2835</v>
      </c>
      <c r="L4604" t="s">
        <v>2216</v>
      </c>
      <c r="M4604" t="s">
        <v>2836</v>
      </c>
      <c r="N4604" t="s">
        <v>24</v>
      </c>
      <c r="O4604">
        <v>138313.609467456</v>
      </c>
      <c r="P4604">
        <v>1798076.92307692</v>
      </c>
      <c r="Q4604">
        <v>179807.69230769199</v>
      </c>
      <c r="R4604">
        <v>1977884.6153846199</v>
      </c>
      <c r="S4604" t="s">
        <v>25</v>
      </c>
      <c r="T4604" t="s">
        <v>25</v>
      </c>
      <c r="U4604" t="s">
        <v>5041</v>
      </c>
      <c r="V4604">
        <v>107259844</v>
      </c>
      <c r="W4604" t="s">
        <v>25</v>
      </c>
      <c r="X4604" t="s">
        <v>25</v>
      </c>
    </row>
    <row r="4605" spans="1:24" x14ac:dyDescent="0.3">
      <c r="A4605" s="5">
        <v>4602</v>
      </c>
      <c r="B4605" t="s">
        <v>5040</v>
      </c>
      <c r="C4605" s="10">
        <v>43690</v>
      </c>
      <c r="E4605" t="s">
        <v>2833</v>
      </c>
      <c r="F4605" t="s">
        <v>289</v>
      </c>
      <c r="G4605" t="s">
        <v>269</v>
      </c>
      <c r="H4605" t="s">
        <v>2860</v>
      </c>
      <c r="I4605">
        <v>13</v>
      </c>
      <c r="J4605" t="s">
        <v>2640</v>
      </c>
      <c r="K4605" t="s">
        <v>2835</v>
      </c>
      <c r="L4605" t="s">
        <v>2216</v>
      </c>
      <c r="M4605" t="s">
        <v>2836</v>
      </c>
      <c r="N4605" t="s">
        <v>24</v>
      </c>
      <c r="O4605">
        <v>138313.609467456</v>
      </c>
      <c r="P4605">
        <v>1798076.92307692</v>
      </c>
      <c r="Q4605">
        <v>179807.69230769199</v>
      </c>
      <c r="R4605">
        <v>1977884.6153846199</v>
      </c>
      <c r="S4605" t="s">
        <v>25</v>
      </c>
      <c r="T4605" t="s">
        <v>25</v>
      </c>
      <c r="U4605" t="s">
        <v>5041</v>
      </c>
      <c r="V4605">
        <v>107259844</v>
      </c>
      <c r="W4605" t="s">
        <v>25</v>
      </c>
      <c r="X4605" t="s">
        <v>25</v>
      </c>
    </row>
    <row r="4606" spans="1:24" x14ac:dyDescent="0.3">
      <c r="A4606" s="5">
        <v>4603</v>
      </c>
      <c r="B4606" t="s">
        <v>5040</v>
      </c>
      <c r="C4606" s="10">
        <v>43690</v>
      </c>
      <c r="E4606" t="s">
        <v>2833</v>
      </c>
      <c r="F4606" t="s">
        <v>289</v>
      </c>
      <c r="G4606" t="s">
        <v>269</v>
      </c>
      <c r="H4606" t="s">
        <v>2860</v>
      </c>
      <c r="I4606">
        <v>13</v>
      </c>
      <c r="J4606" t="s">
        <v>2640</v>
      </c>
      <c r="K4606" t="s">
        <v>2835</v>
      </c>
      <c r="L4606" t="s">
        <v>2216</v>
      </c>
      <c r="M4606" t="s">
        <v>2836</v>
      </c>
      <c r="N4606" t="s">
        <v>24</v>
      </c>
      <c r="O4606">
        <v>138313.609467456</v>
      </c>
      <c r="P4606">
        <v>1798076.92307692</v>
      </c>
      <c r="Q4606">
        <v>179807.69230769199</v>
      </c>
      <c r="R4606">
        <v>1977884.6153846199</v>
      </c>
      <c r="S4606" t="s">
        <v>25</v>
      </c>
      <c r="T4606" t="s">
        <v>25</v>
      </c>
      <c r="U4606" t="s">
        <v>5041</v>
      </c>
      <c r="V4606">
        <v>107259844</v>
      </c>
      <c r="W4606" t="s">
        <v>25</v>
      </c>
      <c r="X4606" t="s">
        <v>25</v>
      </c>
    </row>
    <row r="4607" spans="1:24" x14ac:dyDescent="0.3">
      <c r="A4607" s="5">
        <v>4604</v>
      </c>
      <c r="B4607" t="s">
        <v>5040</v>
      </c>
      <c r="C4607" s="10">
        <v>43690</v>
      </c>
      <c r="E4607" t="s">
        <v>2833</v>
      </c>
      <c r="F4607" t="s">
        <v>289</v>
      </c>
      <c r="G4607" t="s">
        <v>269</v>
      </c>
      <c r="H4607" t="s">
        <v>2860</v>
      </c>
      <c r="I4607">
        <v>13</v>
      </c>
      <c r="J4607" t="s">
        <v>2640</v>
      </c>
      <c r="K4607" t="s">
        <v>2835</v>
      </c>
      <c r="L4607" t="s">
        <v>2216</v>
      </c>
      <c r="M4607" t="s">
        <v>2836</v>
      </c>
      <c r="N4607" t="s">
        <v>24</v>
      </c>
      <c r="O4607">
        <v>138313.609467456</v>
      </c>
      <c r="P4607">
        <v>1798076.92307692</v>
      </c>
      <c r="Q4607">
        <v>179807.69230769199</v>
      </c>
      <c r="R4607">
        <v>1977884.6153846199</v>
      </c>
      <c r="S4607" t="s">
        <v>25</v>
      </c>
      <c r="T4607" t="s">
        <v>25</v>
      </c>
      <c r="U4607" t="s">
        <v>5041</v>
      </c>
      <c r="V4607">
        <v>107259844</v>
      </c>
      <c r="W4607" t="s">
        <v>25</v>
      </c>
      <c r="X4607" t="s">
        <v>25</v>
      </c>
    </row>
    <row r="4608" spans="1:24" x14ac:dyDescent="0.3">
      <c r="A4608" s="5">
        <v>4605</v>
      </c>
      <c r="B4608" t="s">
        <v>5040</v>
      </c>
      <c r="C4608" s="10">
        <v>43690</v>
      </c>
      <c r="E4608" t="s">
        <v>2833</v>
      </c>
      <c r="F4608" t="s">
        <v>289</v>
      </c>
      <c r="G4608" t="s">
        <v>269</v>
      </c>
      <c r="H4608" t="s">
        <v>2860</v>
      </c>
      <c r="I4608">
        <v>13</v>
      </c>
      <c r="J4608" t="s">
        <v>2640</v>
      </c>
      <c r="K4608" t="s">
        <v>2835</v>
      </c>
      <c r="L4608" t="s">
        <v>2216</v>
      </c>
      <c r="M4608" t="s">
        <v>2836</v>
      </c>
      <c r="N4608" t="s">
        <v>24</v>
      </c>
      <c r="O4608">
        <v>138313.609467456</v>
      </c>
      <c r="P4608">
        <v>1798076.92307692</v>
      </c>
      <c r="Q4608">
        <v>179807.69230769199</v>
      </c>
      <c r="R4608">
        <v>1977884.6153846199</v>
      </c>
      <c r="S4608" t="s">
        <v>25</v>
      </c>
      <c r="T4608" t="s">
        <v>25</v>
      </c>
      <c r="U4608" t="s">
        <v>5041</v>
      </c>
      <c r="V4608">
        <v>107259844</v>
      </c>
      <c r="W4608" t="s">
        <v>25</v>
      </c>
      <c r="X4608" t="s">
        <v>25</v>
      </c>
    </row>
    <row r="4609" spans="1:24" x14ac:dyDescent="0.3">
      <c r="A4609" s="5">
        <v>4606</v>
      </c>
      <c r="B4609" t="s">
        <v>5040</v>
      </c>
      <c r="C4609" s="10">
        <v>43690</v>
      </c>
      <c r="E4609" t="s">
        <v>2833</v>
      </c>
      <c r="F4609" t="s">
        <v>289</v>
      </c>
      <c r="G4609" t="s">
        <v>269</v>
      </c>
      <c r="H4609" t="s">
        <v>2860</v>
      </c>
      <c r="I4609">
        <v>13</v>
      </c>
      <c r="J4609" t="s">
        <v>2640</v>
      </c>
      <c r="K4609" t="s">
        <v>2835</v>
      </c>
      <c r="L4609" t="s">
        <v>2216</v>
      </c>
      <c r="M4609" t="s">
        <v>2836</v>
      </c>
      <c r="N4609" t="s">
        <v>24</v>
      </c>
      <c r="O4609">
        <v>138313.609467456</v>
      </c>
      <c r="P4609">
        <v>1798076.92307692</v>
      </c>
      <c r="Q4609">
        <v>179807.69230769199</v>
      </c>
      <c r="R4609">
        <v>1977884.6153846199</v>
      </c>
      <c r="S4609" t="s">
        <v>25</v>
      </c>
      <c r="T4609" t="s">
        <v>25</v>
      </c>
      <c r="U4609" t="s">
        <v>5041</v>
      </c>
      <c r="V4609">
        <v>107259844</v>
      </c>
      <c r="W4609" t="s">
        <v>25</v>
      </c>
      <c r="X4609" t="s">
        <v>25</v>
      </c>
    </row>
    <row r="4610" spans="1:24" x14ac:dyDescent="0.3">
      <c r="A4610" s="5">
        <v>4607</v>
      </c>
      <c r="B4610" t="s">
        <v>5040</v>
      </c>
      <c r="C4610" s="10">
        <v>43690</v>
      </c>
      <c r="E4610" t="s">
        <v>2833</v>
      </c>
      <c r="F4610" t="s">
        <v>289</v>
      </c>
      <c r="G4610" t="s">
        <v>269</v>
      </c>
      <c r="H4610" t="s">
        <v>2860</v>
      </c>
      <c r="I4610">
        <v>13</v>
      </c>
      <c r="J4610" t="s">
        <v>2640</v>
      </c>
      <c r="K4610" t="s">
        <v>2835</v>
      </c>
      <c r="L4610" t="s">
        <v>2216</v>
      </c>
      <c r="M4610" t="s">
        <v>2836</v>
      </c>
      <c r="N4610" t="s">
        <v>24</v>
      </c>
      <c r="O4610">
        <v>138313.609467456</v>
      </c>
      <c r="P4610">
        <v>1798076.92307692</v>
      </c>
      <c r="Q4610">
        <v>179807.69230769199</v>
      </c>
      <c r="R4610">
        <v>1977884.6153846199</v>
      </c>
      <c r="S4610" t="s">
        <v>25</v>
      </c>
      <c r="T4610" t="s">
        <v>25</v>
      </c>
      <c r="U4610" t="s">
        <v>5041</v>
      </c>
      <c r="V4610">
        <v>107259844</v>
      </c>
      <c r="W4610" t="s">
        <v>25</v>
      </c>
      <c r="X4610" t="s">
        <v>25</v>
      </c>
    </row>
    <row r="4611" spans="1:24" x14ac:dyDescent="0.3">
      <c r="A4611" s="5">
        <v>4608</v>
      </c>
      <c r="B4611" t="s">
        <v>5040</v>
      </c>
      <c r="C4611" s="10">
        <v>43690</v>
      </c>
      <c r="E4611" t="s">
        <v>2833</v>
      </c>
      <c r="F4611" t="s">
        <v>289</v>
      </c>
      <c r="G4611" t="s">
        <v>269</v>
      </c>
      <c r="H4611" t="s">
        <v>2860</v>
      </c>
      <c r="I4611">
        <v>13</v>
      </c>
      <c r="J4611" t="s">
        <v>2640</v>
      </c>
      <c r="K4611" t="s">
        <v>2835</v>
      </c>
      <c r="L4611" t="s">
        <v>2216</v>
      </c>
      <c r="M4611" t="s">
        <v>2836</v>
      </c>
      <c r="N4611" t="s">
        <v>24</v>
      </c>
      <c r="O4611">
        <v>138313.609467456</v>
      </c>
      <c r="P4611">
        <v>1798076.92307692</v>
      </c>
      <c r="Q4611">
        <v>179807.69230769199</v>
      </c>
      <c r="R4611">
        <v>1977884.6153846199</v>
      </c>
      <c r="S4611" t="s">
        <v>25</v>
      </c>
      <c r="T4611" t="s">
        <v>25</v>
      </c>
      <c r="U4611" t="s">
        <v>5041</v>
      </c>
      <c r="V4611">
        <v>107259844</v>
      </c>
      <c r="W4611" t="s">
        <v>25</v>
      </c>
      <c r="X4611" t="s">
        <v>25</v>
      </c>
    </row>
    <row r="4612" spans="1:24" x14ac:dyDescent="0.3">
      <c r="A4612" s="5">
        <v>4609</v>
      </c>
      <c r="B4612" t="s">
        <v>5040</v>
      </c>
      <c r="C4612" s="10">
        <v>43690</v>
      </c>
      <c r="E4612" t="s">
        <v>2833</v>
      </c>
      <c r="F4612" t="s">
        <v>289</v>
      </c>
      <c r="G4612" t="s">
        <v>269</v>
      </c>
      <c r="H4612" t="s">
        <v>2861</v>
      </c>
      <c r="I4612">
        <v>3</v>
      </c>
      <c r="J4612" t="s">
        <v>2640</v>
      </c>
      <c r="K4612" t="s">
        <v>2835</v>
      </c>
      <c r="L4612" t="s">
        <v>2216</v>
      </c>
      <c r="M4612" t="s">
        <v>2836</v>
      </c>
      <c r="N4612" t="s">
        <v>24</v>
      </c>
      <c r="O4612">
        <v>599358.97435897402</v>
      </c>
      <c r="P4612">
        <v>1798076.92307692</v>
      </c>
      <c r="Q4612">
        <v>179807.69230769199</v>
      </c>
      <c r="R4612">
        <v>1977884.6153846199</v>
      </c>
      <c r="S4612" t="s">
        <v>25</v>
      </c>
      <c r="T4612" t="s">
        <v>25</v>
      </c>
      <c r="U4612" t="s">
        <v>5041</v>
      </c>
      <c r="V4612">
        <v>107259844</v>
      </c>
      <c r="W4612" t="s">
        <v>25</v>
      </c>
      <c r="X4612" t="s">
        <v>25</v>
      </c>
    </row>
    <row r="4613" spans="1:24" x14ac:dyDescent="0.3">
      <c r="A4613" s="5">
        <v>4610</v>
      </c>
      <c r="B4613" t="s">
        <v>5040</v>
      </c>
      <c r="C4613" s="10">
        <v>43690</v>
      </c>
      <c r="E4613" t="s">
        <v>2833</v>
      </c>
      <c r="F4613" t="s">
        <v>289</v>
      </c>
      <c r="G4613" t="s">
        <v>269</v>
      </c>
      <c r="H4613" t="s">
        <v>2861</v>
      </c>
      <c r="I4613">
        <v>3</v>
      </c>
      <c r="J4613" t="s">
        <v>2640</v>
      </c>
      <c r="K4613" t="s">
        <v>2835</v>
      </c>
      <c r="L4613" t="s">
        <v>2216</v>
      </c>
      <c r="M4613" t="s">
        <v>2836</v>
      </c>
      <c r="N4613" t="s">
        <v>24</v>
      </c>
      <c r="O4613">
        <v>599358.97435897402</v>
      </c>
      <c r="P4613">
        <v>1798076.92307692</v>
      </c>
      <c r="Q4613">
        <v>179807.69230769199</v>
      </c>
      <c r="R4613">
        <v>1977884.6153846199</v>
      </c>
      <c r="S4613" t="s">
        <v>25</v>
      </c>
      <c r="T4613" t="s">
        <v>25</v>
      </c>
      <c r="U4613" t="s">
        <v>5041</v>
      </c>
      <c r="V4613">
        <v>107259844</v>
      </c>
      <c r="W4613" t="s">
        <v>25</v>
      </c>
      <c r="X4613" t="s">
        <v>25</v>
      </c>
    </row>
    <row r="4614" spans="1:24" x14ac:dyDescent="0.3">
      <c r="A4614" s="5">
        <v>4611</v>
      </c>
      <c r="B4614" t="s">
        <v>5040</v>
      </c>
      <c r="C4614" s="10">
        <v>43690</v>
      </c>
      <c r="E4614" t="s">
        <v>2833</v>
      </c>
      <c r="F4614" t="s">
        <v>289</v>
      </c>
      <c r="G4614" t="s">
        <v>269</v>
      </c>
      <c r="H4614" t="s">
        <v>2861</v>
      </c>
      <c r="I4614">
        <v>3</v>
      </c>
      <c r="J4614" t="s">
        <v>2640</v>
      </c>
      <c r="K4614" t="s">
        <v>2835</v>
      </c>
      <c r="L4614" t="s">
        <v>2216</v>
      </c>
      <c r="M4614" t="s">
        <v>2836</v>
      </c>
      <c r="N4614" t="s">
        <v>24</v>
      </c>
      <c r="O4614">
        <v>599358.97435897402</v>
      </c>
      <c r="P4614">
        <v>1798076.92307692</v>
      </c>
      <c r="Q4614">
        <v>179807.69230769199</v>
      </c>
      <c r="R4614">
        <v>1977884.6153846199</v>
      </c>
      <c r="S4614" t="s">
        <v>25</v>
      </c>
      <c r="T4614" t="s">
        <v>25</v>
      </c>
      <c r="U4614" t="s">
        <v>5041</v>
      </c>
      <c r="V4614">
        <v>107259844</v>
      </c>
      <c r="W4614" t="s">
        <v>25</v>
      </c>
      <c r="X4614" t="s">
        <v>25</v>
      </c>
    </row>
    <row r="4615" spans="1:24" x14ac:dyDescent="0.3">
      <c r="A4615" s="5">
        <v>4612</v>
      </c>
      <c r="B4615" t="s">
        <v>5040</v>
      </c>
      <c r="C4615" s="10">
        <v>43690</v>
      </c>
      <c r="E4615" t="s">
        <v>2833</v>
      </c>
      <c r="F4615" t="s">
        <v>289</v>
      </c>
      <c r="G4615" t="s">
        <v>269</v>
      </c>
      <c r="H4615" t="s">
        <v>2861</v>
      </c>
      <c r="I4615">
        <v>3</v>
      </c>
      <c r="J4615" t="s">
        <v>2640</v>
      </c>
      <c r="K4615" t="s">
        <v>2835</v>
      </c>
      <c r="L4615" t="s">
        <v>2216</v>
      </c>
      <c r="M4615" t="s">
        <v>2836</v>
      </c>
      <c r="N4615" t="s">
        <v>24</v>
      </c>
      <c r="O4615">
        <v>599358.97435897402</v>
      </c>
      <c r="P4615">
        <v>1798076.92307692</v>
      </c>
      <c r="Q4615">
        <v>179807.69230769199</v>
      </c>
      <c r="R4615">
        <v>1977884.6153846199</v>
      </c>
      <c r="S4615" t="s">
        <v>25</v>
      </c>
      <c r="T4615" t="s">
        <v>25</v>
      </c>
      <c r="U4615" t="s">
        <v>5041</v>
      </c>
      <c r="V4615">
        <v>107259844</v>
      </c>
      <c r="W4615" t="s">
        <v>25</v>
      </c>
      <c r="X4615" t="s">
        <v>25</v>
      </c>
    </row>
    <row r="4616" spans="1:24" x14ac:dyDescent="0.3">
      <c r="A4616" s="5">
        <v>4613</v>
      </c>
      <c r="B4616" t="s">
        <v>5040</v>
      </c>
      <c r="C4616" s="10">
        <v>43690</v>
      </c>
      <c r="E4616" t="s">
        <v>2833</v>
      </c>
      <c r="F4616" t="s">
        <v>289</v>
      </c>
      <c r="G4616" t="s">
        <v>269</v>
      </c>
      <c r="H4616" t="s">
        <v>2861</v>
      </c>
      <c r="I4616">
        <v>3</v>
      </c>
      <c r="J4616" t="s">
        <v>2640</v>
      </c>
      <c r="K4616" t="s">
        <v>2835</v>
      </c>
      <c r="L4616" t="s">
        <v>2216</v>
      </c>
      <c r="M4616" t="s">
        <v>2836</v>
      </c>
      <c r="N4616" t="s">
        <v>24</v>
      </c>
      <c r="O4616">
        <v>599358.97435897402</v>
      </c>
      <c r="P4616">
        <v>1798076.92307692</v>
      </c>
      <c r="Q4616">
        <v>179807.69230769199</v>
      </c>
      <c r="R4616">
        <v>1977884.6153846199</v>
      </c>
      <c r="S4616" t="s">
        <v>25</v>
      </c>
      <c r="T4616" t="s">
        <v>25</v>
      </c>
      <c r="U4616" t="s">
        <v>5041</v>
      </c>
      <c r="V4616">
        <v>107259844</v>
      </c>
      <c r="W4616" t="s">
        <v>25</v>
      </c>
      <c r="X4616" t="s">
        <v>25</v>
      </c>
    </row>
    <row r="4617" spans="1:24" x14ac:dyDescent="0.3">
      <c r="A4617" s="5">
        <v>4614</v>
      </c>
      <c r="B4617" t="s">
        <v>5040</v>
      </c>
      <c r="C4617" s="10">
        <v>43690</v>
      </c>
      <c r="E4617" t="s">
        <v>2833</v>
      </c>
      <c r="F4617" t="s">
        <v>289</v>
      </c>
      <c r="G4617" t="s">
        <v>269</v>
      </c>
      <c r="H4617" t="s">
        <v>2861</v>
      </c>
      <c r="I4617">
        <v>3</v>
      </c>
      <c r="J4617" t="s">
        <v>2640</v>
      </c>
      <c r="K4617" t="s">
        <v>2835</v>
      </c>
      <c r="L4617" t="s">
        <v>2216</v>
      </c>
      <c r="M4617" t="s">
        <v>2836</v>
      </c>
      <c r="N4617" t="s">
        <v>24</v>
      </c>
      <c r="O4617">
        <v>599358.97435897402</v>
      </c>
      <c r="P4617">
        <v>1798076.92307692</v>
      </c>
      <c r="Q4617">
        <v>179807.69230769199</v>
      </c>
      <c r="R4617">
        <v>1977884.6153846199</v>
      </c>
      <c r="S4617" t="s">
        <v>25</v>
      </c>
      <c r="T4617" t="s">
        <v>25</v>
      </c>
      <c r="U4617" t="s">
        <v>5041</v>
      </c>
      <c r="V4617">
        <v>107259844</v>
      </c>
      <c r="W4617" t="s">
        <v>25</v>
      </c>
      <c r="X4617" t="s">
        <v>25</v>
      </c>
    </row>
    <row r="4618" spans="1:24" x14ac:dyDescent="0.3">
      <c r="A4618" s="5">
        <v>4615</v>
      </c>
      <c r="B4618" t="s">
        <v>5040</v>
      </c>
      <c r="C4618" s="10">
        <v>43690</v>
      </c>
      <c r="E4618" t="s">
        <v>2833</v>
      </c>
      <c r="F4618" t="s">
        <v>289</v>
      </c>
      <c r="G4618" t="s">
        <v>269</v>
      </c>
      <c r="H4618" t="s">
        <v>2861</v>
      </c>
      <c r="I4618">
        <v>3</v>
      </c>
      <c r="J4618" t="s">
        <v>2640</v>
      </c>
      <c r="K4618" t="s">
        <v>2835</v>
      </c>
      <c r="L4618" t="s">
        <v>2216</v>
      </c>
      <c r="M4618" t="s">
        <v>2836</v>
      </c>
      <c r="N4618" t="s">
        <v>24</v>
      </c>
      <c r="O4618">
        <v>599358.97435897402</v>
      </c>
      <c r="P4618">
        <v>1798076.92307692</v>
      </c>
      <c r="Q4618">
        <v>179807.69230769199</v>
      </c>
      <c r="R4618">
        <v>1977884.6153846199</v>
      </c>
      <c r="S4618" t="s">
        <v>25</v>
      </c>
      <c r="T4618" t="s">
        <v>25</v>
      </c>
      <c r="U4618" t="s">
        <v>5041</v>
      </c>
      <c r="V4618">
        <v>107259844</v>
      </c>
      <c r="W4618" t="s">
        <v>25</v>
      </c>
      <c r="X4618" t="s">
        <v>25</v>
      </c>
    </row>
    <row r="4619" spans="1:24" x14ac:dyDescent="0.3">
      <c r="A4619" s="5">
        <v>4616</v>
      </c>
      <c r="B4619" t="s">
        <v>5040</v>
      </c>
      <c r="C4619" s="10">
        <v>43690</v>
      </c>
      <c r="E4619" t="s">
        <v>2833</v>
      </c>
      <c r="F4619" t="s">
        <v>289</v>
      </c>
      <c r="G4619" t="s">
        <v>269</v>
      </c>
      <c r="H4619" t="s">
        <v>2861</v>
      </c>
      <c r="I4619">
        <v>3</v>
      </c>
      <c r="J4619" t="s">
        <v>2640</v>
      </c>
      <c r="K4619" t="s">
        <v>2835</v>
      </c>
      <c r="L4619" t="s">
        <v>2216</v>
      </c>
      <c r="M4619" t="s">
        <v>2836</v>
      </c>
      <c r="N4619" t="s">
        <v>24</v>
      </c>
      <c r="O4619">
        <v>599358.97435897402</v>
      </c>
      <c r="P4619">
        <v>1798076.92307692</v>
      </c>
      <c r="Q4619">
        <v>179807.69230769199</v>
      </c>
      <c r="R4619">
        <v>1977884.6153846199</v>
      </c>
      <c r="S4619" t="s">
        <v>25</v>
      </c>
      <c r="T4619" t="s">
        <v>25</v>
      </c>
      <c r="U4619" t="s">
        <v>5041</v>
      </c>
      <c r="V4619">
        <v>107259844</v>
      </c>
      <c r="W4619" t="s">
        <v>25</v>
      </c>
      <c r="X4619" t="s">
        <v>25</v>
      </c>
    </row>
    <row r="4620" spans="1:24" x14ac:dyDescent="0.3">
      <c r="A4620" s="5">
        <v>4617</v>
      </c>
      <c r="B4620" t="s">
        <v>5040</v>
      </c>
      <c r="C4620" s="10">
        <v>43690</v>
      </c>
      <c r="E4620" t="s">
        <v>2833</v>
      </c>
      <c r="F4620" t="s">
        <v>289</v>
      </c>
      <c r="G4620" t="s">
        <v>269</v>
      </c>
      <c r="H4620" t="s">
        <v>2862</v>
      </c>
      <c r="I4620">
        <v>4</v>
      </c>
      <c r="J4620" t="s">
        <v>2640</v>
      </c>
      <c r="K4620" t="s">
        <v>2835</v>
      </c>
      <c r="L4620" t="s">
        <v>2216</v>
      </c>
      <c r="M4620" t="s">
        <v>2836</v>
      </c>
      <c r="N4620" t="s">
        <v>24</v>
      </c>
      <c r="O4620">
        <v>449519.23076923098</v>
      </c>
      <c r="P4620">
        <v>1798076.92307692</v>
      </c>
      <c r="Q4620">
        <v>179807.69230769199</v>
      </c>
      <c r="R4620">
        <v>1977884.6153846199</v>
      </c>
      <c r="S4620" t="s">
        <v>25</v>
      </c>
      <c r="T4620" t="s">
        <v>25</v>
      </c>
      <c r="U4620" t="s">
        <v>5041</v>
      </c>
      <c r="V4620">
        <v>107259844</v>
      </c>
      <c r="W4620" t="s">
        <v>25</v>
      </c>
      <c r="X4620" t="s">
        <v>25</v>
      </c>
    </row>
    <row r="4621" spans="1:24" x14ac:dyDescent="0.3">
      <c r="A4621" s="5">
        <v>4618</v>
      </c>
      <c r="B4621" t="s">
        <v>5040</v>
      </c>
      <c r="C4621" s="10">
        <v>43690</v>
      </c>
      <c r="E4621" t="s">
        <v>2833</v>
      </c>
      <c r="F4621" t="s">
        <v>289</v>
      </c>
      <c r="G4621" t="s">
        <v>269</v>
      </c>
      <c r="H4621" t="s">
        <v>2862</v>
      </c>
      <c r="I4621">
        <v>4</v>
      </c>
      <c r="J4621" t="s">
        <v>2640</v>
      </c>
      <c r="K4621" t="s">
        <v>2835</v>
      </c>
      <c r="L4621" t="s">
        <v>2216</v>
      </c>
      <c r="M4621" t="s">
        <v>2836</v>
      </c>
      <c r="N4621" t="s">
        <v>24</v>
      </c>
      <c r="O4621">
        <v>449519.23076923098</v>
      </c>
      <c r="P4621">
        <v>1798076.92307692</v>
      </c>
      <c r="Q4621">
        <v>179807.69230769199</v>
      </c>
      <c r="R4621">
        <v>1977884.6153846199</v>
      </c>
      <c r="S4621" t="s">
        <v>25</v>
      </c>
      <c r="T4621" t="s">
        <v>25</v>
      </c>
      <c r="U4621" t="s">
        <v>5041</v>
      </c>
      <c r="V4621">
        <v>107259844</v>
      </c>
      <c r="W4621" t="s">
        <v>25</v>
      </c>
      <c r="X4621" t="s">
        <v>25</v>
      </c>
    </row>
    <row r="4622" spans="1:24" x14ac:dyDescent="0.3">
      <c r="A4622" s="5">
        <v>4619</v>
      </c>
      <c r="B4622" t="s">
        <v>5040</v>
      </c>
      <c r="C4622" s="10">
        <v>43690</v>
      </c>
      <c r="E4622" t="s">
        <v>2833</v>
      </c>
      <c r="F4622" t="s">
        <v>289</v>
      </c>
      <c r="G4622" t="s">
        <v>269</v>
      </c>
      <c r="H4622" t="s">
        <v>2862</v>
      </c>
      <c r="I4622">
        <v>4</v>
      </c>
      <c r="J4622" t="s">
        <v>2640</v>
      </c>
      <c r="K4622" t="s">
        <v>2835</v>
      </c>
      <c r="L4622" t="s">
        <v>2216</v>
      </c>
      <c r="M4622" t="s">
        <v>2836</v>
      </c>
      <c r="N4622" t="s">
        <v>24</v>
      </c>
      <c r="O4622">
        <v>449519.23076923098</v>
      </c>
      <c r="P4622">
        <v>1798076.92307692</v>
      </c>
      <c r="Q4622">
        <v>179807.69230769199</v>
      </c>
      <c r="R4622">
        <v>1977884.6153846199</v>
      </c>
      <c r="S4622" t="s">
        <v>25</v>
      </c>
      <c r="T4622" t="s">
        <v>25</v>
      </c>
      <c r="U4622" t="s">
        <v>5041</v>
      </c>
      <c r="V4622">
        <v>107259844</v>
      </c>
      <c r="W4622" t="s">
        <v>25</v>
      </c>
      <c r="X4622" t="s">
        <v>25</v>
      </c>
    </row>
    <row r="4623" spans="1:24" x14ac:dyDescent="0.3">
      <c r="A4623" s="5">
        <v>4620</v>
      </c>
      <c r="B4623" t="s">
        <v>5040</v>
      </c>
      <c r="C4623" s="10">
        <v>43690</v>
      </c>
      <c r="E4623" t="s">
        <v>2833</v>
      </c>
      <c r="F4623" t="s">
        <v>289</v>
      </c>
      <c r="G4623" t="s">
        <v>269</v>
      </c>
      <c r="H4623" t="s">
        <v>2862</v>
      </c>
      <c r="I4623">
        <v>4</v>
      </c>
      <c r="J4623" t="s">
        <v>2640</v>
      </c>
      <c r="K4623" t="s">
        <v>2835</v>
      </c>
      <c r="L4623" t="s">
        <v>2216</v>
      </c>
      <c r="M4623" t="s">
        <v>2836</v>
      </c>
      <c r="N4623" t="s">
        <v>24</v>
      </c>
      <c r="O4623">
        <v>449519.23076923098</v>
      </c>
      <c r="P4623">
        <v>1798076.92307692</v>
      </c>
      <c r="Q4623">
        <v>179807.69230769199</v>
      </c>
      <c r="R4623">
        <v>1977884.6153846199</v>
      </c>
      <c r="S4623" t="s">
        <v>25</v>
      </c>
      <c r="T4623" t="s">
        <v>25</v>
      </c>
      <c r="U4623" t="s">
        <v>5041</v>
      </c>
      <c r="V4623">
        <v>107259844</v>
      </c>
      <c r="W4623" t="s">
        <v>25</v>
      </c>
      <c r="X4623" t="s">
        <v>25</v>
      </c>
    </row>
    <row r="4624" spans="1:24" x14ac:dyDescent="0.3">
      <c r="A4624" s="5">
        <v>4621</v>
      </c>
      <c r="B4624" t="s">
        <v>5040</v>
      </c>
      <c r="C4624" s="10">
        <v>43690</v>
      </c>
      <c r="E4624" t="s">
        <v>2833</v>
      </c>
      <c r="F4624" t="s">
        <v>289</v>
      </c>
      <c r="G4624" t="s">
        <v>269</v>
      </c>
      <c r="H4624" t="s">
        <v>2862</v>
      </c>
      <c r="I4624">
        <v>4</v>
      </c>
      <c r="J4624" t="s">
        <v>2640</v>
      </c>
      <c r="K4624" t="s">
        <v>2835</v>
      </c>
      <c r="L4624" t="s">
        <v>2216</v>
      </c>
      <c r="M4624" t="s">
        <v>2836</v>
      </c>
      <c r="N4624" t="s">
        <v>24</v>
      </c>
      <c r="O4624">
        <v>449519.23076923098</v>
      </c>
      <c r="P4624">
        <v>1798076.92307692</v>
      </c>
      <c r="Q4624">
        <v>179807.69230769199</v>
      </c>
      <c r="R4624">
        <v>1977884.6153846199</v>
      </c>
      <c r="S4624" t="s">
        <v>25</v>
      </c>
      <c r="T4624" t="s">
        <v>25</v>
      </c>
      <c r="U4624" t="s">
        <v>5041</v>
      </c>
      <c r="V4624">
        <v>107259844</v>
      </c>
      <c r="W4624" t="s">
        <v>25</v>
      </c>
      <c r="X4624" t="s">
        <v>25</v>
      </c>
    </row>
    <row r="4625" spans="1:24" x14ac:dyDescent="0.3">
      <c r="A4625" s="5">
        <v>4622</v>
      </c>
      <c r="B4625" t="s">
        <v>5040</v>
      </c>
      <c r="C4625" s="10">
        <v>43690</v>
      </c>
      <c r="E4625" t="s">
        <v>2833</v>
      </c>
      <c r="F4625" t="s">
        <v>289</v>
      </c>
      <c r="G4625" t="s">
        <v>269</v>
      </c>
      <c r="H4625" t="s">
        <v>2862</v>
      </c>
      <c r="I4625">
        <v>4</v>
      </c>
      <c r="J4625" t="s">
        <v>2640</v>
      </c>
      <c r="K4625" t="s">
        <v>2835</v>
      </c>
      <c r="L4625" t="s">
        <v>2216</v>
      </c>
      <c r="M4625" t="s">
        <v>2836</v>
      </c>
      <c r="N4625" t="s">
        <v>24</v>
      </c>
      <c r="O4625">
        <v>449519.23076923098</v>
      </c>
      <c r="P4625">
        <v>1798076.92307692</v>
      </c>
      <c r="Q4625">
        <v>179807.69230769199</v>
      </c>
      <c r="R4625">
        <v>1977884.6153846199</v>
      </c>
      <c r="S4625" t="s">
        <v>25</v>
      </c>
      <c r="T4625" t="s">
        <v>25</v>
      </c>
      <c r="U4625" t="s">
        <v>5041</v>
      </c>
      <c r="V4625">
        <v>107259844</v>
      </c>
      <c r="W4625" t="s">
        <v>25</v>
      </c>
      <c r="X4625" t="s">
        <v>25</v>
      </c>
    </row>
    <row r="4626" spans="1:24" x14ac:dyDescent="0.3">
      <c r="A4626" s="5">
        <v>4623</v>
      </c>
      <c r="B4626" t="s">
        <v>5040</v>
      </c>
      <c r="C4626" s="10">
        <v>43690</v>
      </c>
      <c r="E4626" t="s">
        <v>2833</v>
      </c>
      <c r="F4626" t="s">
        <v>289</v>
      </c>
      <c r="G4626" t="s">
        <v>269</v>
      </c>
      <c r="H4626" t="s">
        <v>2862</v>
      </c>
      <c r="I4626">
        <v>4</v>
      </c>
      <c r="J4626" t="s">
        <v>2640</v>
      </c>
      <c r="K4626" t="s">
        <v>2835</v>
      </c>
      <c r="L4626" t="s">
        <v>2216</v>
      </c>
      <c r="M4626" t="s">
        <v>2836</v>
      </c>
      <c r="N4626" t="s">
        <v>24</v>
      </c>
      <c r="O4626">
        <v>449519.23076923098</v>
      </c>
      <c r="P4626">
        <v>1798076.92307692</v>
      </c>
      <c r="Q4626">
        <v>179807.69230769199</v>
      </c>
      <c r="R4626">
        <v>1977884.6153846199</v>
      </c>
      <c r="S4626" t="s">
        <v>25</v>
      </c>
      <c r="T4626" t="s">
        <v>25</v>
      </c>
      <c r="U4626" t="s">
        <v>5041</v>
      </c>
      <c r="V4626">
        <v>107259844</v>
      </c>
      <c r="W4626" t="s">
        <v>25</v>
      </c>
      <c r="X4626" t="s">
        <v>25</v>
      </c>
    </row>
    <row r="4627" spans="1:24" x14ac:dyDescent="0.3">
      <c r="A4627" s="5">
        <v>4624</v>
      </c>
      <c r="B4627" t="s">
        <v>5040</v>
      </c>
      <c r="C4627" s="10">
        <v>43690</v>
      </c>
      <c r="E4627" t="s">
        <v>2833</v>
      </c>
      <c r="F4627" t="s">
        <v>289</v>
      </c>
      <c r="G4627" t="s">
        <v>269</v>
      </c>
      <c r="H4627" t="s">
        <v>2862</v>
      </c>
      <c r="I4627">
        <v>4</v>
      </c>
      <c r="J4627" t="s">
        <v>2640</v>
      </c>
      <c r="K4627" t="s">
        <v>2835</v>
      </c>
      <c r="L4627" t="s">
        <v>2216</v>
      </c>
      <c r="M4627" t="s">
        <v>2836</v>
      </c>
      <c r="N4627" t="s">
        <v>24</v>
      </c>
      <c r="O4627">
        <v>449519.23076923098</v>
      </c>
      <c r="P4627">
        <v>1798076.92307692</v>
      </c>
      <c r="Q4627">
        <v>179807.69230769199</v>
      </c>
      <c r="R4627">
        <v>1977884.6153846199</v>
      </c>
      <c r="S4627" t="s">
        <v>25</v>
      </c>
      <c r="T4627" t="s">
        <v>25</v>
      </c>
      <c r="U4627" t="s">
        <v>5041</v>
      </c>
      <c r="V4627">
        <v>107259844</v>
      </c>
      <c r="W4627" t="s">
        <v>25</v>
      </c>
      <c r="X4627" t="s">
        <v>25</v>
      </c>
    </row>
    <row r="4628" spans="1:24" x14ac:dyDescent="0.3">
      <c r="A4628" s="5">
        <v>4625</v>
      </c>
      <c r="B4628" t="s">
        <v>5040</v>
      </c>
      <c r="C4628" s="10">
        <v>43690</v>
      </c>
      <c r="E4628" t="s">
        <v>2833</v>
      </c>
      <c r="F4628" t="s">
        <v>289</v>
      </c>
      <c r="G4628" t="s">
        <v>269</v>
      </c>
      <c r="H4628" t="s">
        <v>2863</v>
      </c>
      <c r="I4628">
        <v>6</v>
      </c>
      <c r="J4628" t="s">
        <v>2640</v>
      </c>
      <c r="K4628" t="s">
        <v>2835</v>
      </c>
      <c r="L4628" t="s">
        <v>2216</v>
      </c>
      <c r="M4628" t="s">
        <v>2836</v>
      </c>
      <c r="N4628" t="s">
        <v>24</v>
      </c>
      <c r="O4628">
        <v>299679.48717948701</v>
      </c>
      <c r="P4628">
        <v>1798076.92307692</v>
      </c>
      <c r="Q4628">
        <v>179807.69230769199</v>
      </c>
      <c r="R4628">
        <v>1977884.6153846199</v>
      </c>
      <c r="S4628" t="s">
        <v>25</v>
      </c>
      <c r="T4628" t="s">
        <v>25</v>
      </c>
      <c r="U4628" t="s">
        <v>5041</v>
      </c>
      <c r="V4628">
        <v>107259844</v>
      </c>
      <c r="W4628" t="s">
        <v>25</v>
      </c>
      <c r="X4628" t="s">
        <v>25</v>
      </c>
    </row>
    <row r="4629" spans="1:24" x14ac:dyDescent="0.3">
      <c r="A4629" s="5">
        <v>4626</v>
      </c>
      <c r="B4629" t="s">
        <v>5040</v>
      </c>
      <c r="C4629" s="10">
        <v>43690</v>
      </c>
      <c r="E4629" t="s">
        <v>2833</v>
      </c>
      <c r="F4629" t="s">
        <v>289</v>
      </c>
      <c r="G4629" t="s">
        <v>269</v>
      </c>
      <c r="H4629" t="s">
        <v>2863</v>
      </c>
      <c r="I4629">
        <v>6</v>
      </c>
      <c r="J4629" t="s">
        <v>2640</v>
      </c>
      <c r="K4629" t="s">
        <v>2835</v>
      </c>
      <c r="L4629" t="s">
        <v>2216</v>
      </c>
      <c r="M4629" t="s">
        <v>2836</v>
      </c>
      <c r="N4629" t="s">
        <v>24</v>
      </c>
      <c r="O4629">
        <v>299679.48717948701</v>
      </c>
      <c r="P4629">
        <v>1798076.92307692</v>
      </c>
      <c r="Q4629">
        <v>179807.69230769199</v>
      </c>
      <c r="R4629">
        <v>1977884.6153846199</v>
      </c>
      <c r="S4629" t="s">
        <v>25</v>
      </c>
      <c r="T4629" t="s">
        <v>25</v>
      </c>
      <c r="U4629" t="s">
        <v>5041</v>
      </c>
      <c r="V4629">
        <v>107259844</v>
      </c>
      <c r="W4629" t="s">
        <v>25</v>
      </c>
      <c r="X4629" t="s">
        <v>25</v>
      </c>
    </row>
    <row r="4630" spans="1:24" x14ac:dyDescent="0.3">
      <c r="A4630" s="5">
        <v>4627</v>
      </c>
      <c r="B4630" t="s">
        <v>5040</v>
      </c>
      <c r="C4630" s="10">
        <v>43690</v>
      </c>
      <c r="E4630" t="s">
        <v>2833</v>
      </c>
      <c r="F4630" t="s">
        <v>289</v>
      </c>
      <c r="G4630" t="s">
        <v>269</v>
      </c>
      <c r="H4630" t="s">
        <v>2863</v>
      </c>
      <c r="I4630">
        <v>6</v>
      </c>
      <c r="J4630" t="s">
        <v>2640</v>
      </c>
      <c r="K4630" t="s">
        <v>2835</v>
      </c>
      <c r="L4630" t="s">
        <v>2216</v>
      </c>
      <c r="M4630" t="s">
        <v>2836</v>
      </c>
      <c r="N4630" t="s">
        <v>24</v>
      </c>
      <c r="O4630">
        <v>299679.48717948701</v>
      </c>
      <c r="P4630">
        <v>1798076.92307692</v>
      </c>
      <c r="Q4630">
        <v>179807.69230769199</v>
      </c>
      <c r="R4630">
        <v>1977884.6153846199</v>
      </c>
      <c r="S4630" t="s">
        <v>25</v>
      </c>
      <c r="T4630" t="s">
        <v>25</v>
      </c>
      <c r="U4630" t="s">
        <v>5041</v>
      </c>
      <c r="V4630">
        <v>107259844</v>
      </c>
      <c r="W4630" t="s">
        <v>25</v>
      </c>
      <c r="X4630" t="s">
        <v>25</v>
      </c>
    </row>
    <row r="4631" spans="1:24" x14ac:dyDescent="0.3">
      <c r="A4631" s="5">
        <v>4628</v>
      </c>
      <c r="B4631" t="s">
        <v>5040</v>
      </c>
      <c r="C4631" s="10">
        <v>43690</v>
      </c>
      <c r="E4631" t="s">
        <v>2833</v>
      </c>
      <c r="F4631" t="s">
        <v>289</v>
      </c>
      <c r="G4631" t="s">
        <v>269</v>
      </c>
      <c r="H4631" t="s">
        <v>2863</v>
      </c>
      <c r="I4631">
        <v>6</v>
      </c>
      <c r="J4631" t="s">
        <v>2640</v>
      </c>
      <c r="K4631" t="s">
        <v>2835</v>
      </c>
      <c r="L4631" t="s">
        <v>2216</v>
      </c>
      <c r="M4631" t="s">
        <v>2836</v>
      </c>
      <c r="N4631" t="s">
        <v>24</v>
      </c>
      <c r="O4631">
        <v>299679.48717948701</v>
      </c>
      <c r="P4631">
        <v>1798076.92307692</v>
      </c>
      <c r="Q4631">
        <v>179807.69230769199</v>
      </c>
      <c r="R4631">
        <v>1977884.6153846199</v>
      </c>
      <c r="S4631" t="s">
        <v>25</v>
      </c>
      <c r="T4631" t="s">
        <v>25</v>
      </c>
      <c r="U4631" t="s">
        <v>5041</v>
      </c>
      <c r="V4631">
        <v>107259844</v>
      </c>
      <c r="W4631" t="s">
        <v>25</v>
      </c>
      <c r="X4631" t="s">
        <v>25</v>
      </c>
    </row>
    <row r="4632" spans="1:24" x14ac:dyDescent="0.3">
      <c r="A4632" s="5">
        <v>4629</v>
      </c>
      <c r="B4632" t="s">
        <v>5040</v>
      </c>
      <c r="C4632" s="10">
        <v>43690</v>
      </c>
      <c r="E4632" t="s">
        <v>2833</v>
      </c>
      <c r="F4632" t="s">
        <v>289</v>
      </c>
      <c r="G4632" t="s">
        <v>269</v>
      </c>
      <c r="H4632" t="s">
        <v>2863</v>
      </c>
      <c r="I4632">
        <v>6</v>
      </c>
      <c r="J4632" t="s">
        <v>2640</v>
      </c>
      <c r="K4632" t="s">
        <v>2835</v>
      </c>
      <c r="L4632" t="s">
        <v>2216</v>
      </c>
      <c r="M4632" t="s">
        <v>2836</v>
      </c>
      <c r="N4632" t="s">
        <v>24</v>
      </c>
      <c r="O4632">
        <v>299679.48717948701</v>
      </c>
      <c r="P4632">
        <v>1798076.92307692</v>
      </c>
      <c r="Q4632">
        <v>179807.69230769199</v>
      </c>
      <c r="R4632">
        <v>1977884.6153846199</v>
      </c>
      <c r="S4632" t="s">
        <v>25</v>
      </c>
      <c r="T4632" t="s">
        <v>25</v>
      </c>
      <c r="U4632" t="s">
        <v>5041</v>
      </c>
      <c r="V4632">
        <v>107259844</v>
      </c>
      <c r="W4632" t="s">
        <v>25</v>
      </c>
      <c r="X4632" t="s">
        <v>25</v>
      </c>
    </row>
    <row r="4633" spans="1:24" x14ac:dyDescent="0.3">
      <c r="A4633" s="5">
        <v>4630</v>
      </c>
      <c r="B4633" t="s">
        <v>5040</v>
      </c>
      <c r="C4633" s="10">
        <v>43690</v>
      </c>
      <c r="E4633" t="s">
        <v>2833</v>
      </c>
      <c r="F4633" t="s">
        <v>289</v>
      </c>
      <c r="G4633" t="s">
        <v>269</v>
      </c>
      <c r="H4633" t="s">
        <v>2863</v>
      </c>
      <c r="I4633">
        <v>6</v>
      </c>
      <c r="J4633" t="s">
        <v>2640</v>
      </c>
      <c r="K4633" t="s">
        <v>2835</v>
      </c>
      <c r="L4633" t="s">
        <v>2216</v>
      </c>
      <c r="M4633" t="s">
        <v>2836</v>
      </c>
      <c r="N4633" t="s">
        <v>24</v>
      </c>
      <c r="O4633">
        <v>299679.48717948701</v>
      </c>
      <c r="P4633">
        <v>1798076.92307692</v>
      </c>
      <c r="Q4633">
        <v>179807.69230769199</v>
      </c>
      <c r="R4633">
        <v>1977884.6153846199</v>
      </c>
      <c r="S4633" t="s">
        <v>25</v>
      </c>
      <c r="T4633" t="s">
        <v>25</v>
      </c>
      <c r="U4633" t="s">
        <v>5041</v>
      </c>
      <c r="V4633">
        <v>107259844</v>
      </c>
      <c r="W4633" t="s">
        <v>25</v>
      </c>
      <c r="X4633" t="s">
        <v>25</v>
      </c>
    </row>
    <row r="4634" spans="1:24" x14ac:dyDescent="0.3">
      <c r="A4634" s="5">
        <v>4631</v>
      </c>
      <c r="B4634" t="s">
        <v>5040</v>
      </c>
      <c r="C4634" s="10">
        <v>43690</v>
      </c>
      <c r="E4634" t="s">
        <v>2833</v>
      </c>
      <c r="F4634" t="s">
        <v>289</v>
      </c>
      <c r="G4634" t="s">
        <v>269</v>
      </c>
      <c r="H4634" t="s">
        <v>2863</v>
      </c>
      <c r="I4634">
        <v>6</v>
      </c>
      <c r="J4634" t="s">
        <v>2640</v>
      </c>
      <c r="K4634" t="s">
        <v>2835</v>
      </c>
      <c r="L4634" t="s">
        <v>2216</v>
      </c>
      <c r="M4634" t="s">
        <v>2836</v>
      </c>
      <c r="N4634" t="s">
        <v>24</v>
      </c>
      <c r="O4634">
        <v>299679.48717948701</v>
      </c>
      <c r="P4634">
        <v>1798076.92307692</v>
      </c>
      <c r="Q4634">
        <v>179807.69230769199</v>
      </c>
      <c r="R4634">
        <v>1977884.6153846199</v>
      </c>
      <c r="S4634" t="s">
        <v>25</v>
      </c>
      <c r="T4634" t="s">
        <v>25</v>
      </c>
      <c r="U4634" t="s">
        <v>5041</v>
      </c>
      <c r="V4634">
        <v>107259844</v>
      </c>
      <c r="W4634" t="s">
        <v>25</v>
      </c>
      <c r="X4634" t="s">
        <v>25</v>
      </c>
    </row>
    <row r="4635" spans="1:24" x14ac:dyDescent="0.3">
      <c r="A4635" s="5">
        <v>4632</v>
      </c>
      <c r="B4635" t="s">
        <v>5040</v>
      </c>
      <c r="C4635" s="10">
        <v>43690</v>
      </c>
      <c r="E4635" t="s">
        <v>2833</v>
      </c>
      <c r="F4635" t="s">
        <v>289</v>
      </c>
      <c r="G4635" t="s">
        <v>269</v>
      </c>
      <c r="H4635" t="s">
        <v>2863</v>
      </c>
      <c r="I4635">
        <v>6</v>
      </c>
      <c r="J4635" t="s">
        <v>2640</v>
      </c>
      <c r="K4635" t="s">
        <v>2835</v>
      </c>
      <c r="L4635" t="s">
        <v>2216</v>
      </c>
      <c r="M4635" t="s">
        <v>2836</v>
      </c>
      <c r="N4635" t="s">
        <v>24</v>
      </c>
      <c r="O4635">
        <v>299679.48717948701</v>
      </c>
      <c r="P4635">
        <v>1798076.92307692</v>
      </c>
      <c r="Q4635">
        <v>179807.69230769199</v>
      </c>
      <c r="R4635">
        <v>1977884.6153846199</v>
      </c>
      <c r="S4635" t="s">
        <v>25</v>
      </c>
      <c r="T4635" t="s">
        <v>25</v>
      </c>
      <c r="U4635" t="s">
        <v>5041</v>
      </c>
      <c r="V4635">
        <v>107259844</v>
      </c>
      <c r="W4635" t="s">
        <v>25</v>
      </c>
      <c r="X4635" t="s">
        <v>25</v>
      </c>
    </row>
    <row r="4636" spans="1:24" x14ac:dyDescent="0.3">
      <c r="A4636" s="5">
        <v>4633</v>
      </c>
      <c r="B4636" t="s">
        <v>5040</v>
      </c>
      <c r="C4636" s="10">
        <v>43690</v>
      </c>
      <c r="E4636" t="s">
        <v>2833</v>
      </c>
      <c r="F4636" t="s">
        <v>289</v>
      </c>
      <c r="G4636" t="s">
        <v>269</v>
      </c>
      <c r="H4636" t="s">
        <v>2864</v>
      </c>
      <c r="I4636">
        <v>4</v>
      </c>
      <c r="J4636" t="s">
        <v>2640</v>
      </c>
      <c r="K4636" t="s">
        <v>2835</v>
      </c>
      <c r="L4636" t="s">
        <v>2216</v>
      </c>
      <c r="M4636" t="s">
        <v>2836</v>
      </c>
      <c r="N4636" t="s">
        <v>24</v>
      </c>
      <c r="O4636">
        <v>449519.23076923098</v>
      </c>
      <c r="P4636">
        <v>1798076.92307692</v>
      </c>
      <c r="Q4636">
        <v>179807.69230769199</v>
      </c>
      <c r="R4636">
        <v>1977884.6153846199</v>
      </c>
      <c r="S4636" t="s">
        <v>25</v>
      </c>
      <c r="T4636" t="s">
        <v>25</v>
      </c>
      <c r="U4636" t="s">
        <v>5041</v>
      </c>
      <c r="V4636">
        <v>107259844</v>
      </c>
      <c r="W4636" t="s">
        <v>25</v>
      </c>
      <c r="X4636" t="s">
        <v>25</v>
      </c>
    </row>
    <row r="4637" spans="1:24" x14ac:dyDescent="0.3">
      <c r="A4637" s="5">
        <v>4634</v>
      </c>
      <c r="B4637" t="s">
        <v>5040</v>
      </c>
      <c r="C4637" s="10">
        <v>43690</v>
      </c>
      <c r="E4637" t="s">
        <v>2833</v>
      </c>
      <c r="F4637" t="s">
        <v>289</v>
      </c>
      <c r="G4637" t="s">
        <v>269</v>
      </c>
      <c r="H4637" t="s">
        <v>2864</v>
      </c>
      <c r="I4637">
        <v>4</v>
      </c>
      <c r="J4637" t="s">
        <v>2640</v>
      </c>
      <c r="K4637" t="s">
        <v>2835</v>
      </c>
      <c r="L4637" t="s">
        <v>2216</v>
      </c>
      <c r="M4637" t="s">
        <v>2836</v>
      </c>
      <c r="N4637" t="s">
        <v>24</v>
      </c>
      <c r="O4637">
        <v>449519.23076923098</v>
      </c>
      <c r="P4637">
        <v>1798076.92307692</v>
      </c>
      <c r="Q4637">
        <v>179807.69230769199</v>
      </c>
      <c r="R4637">
        <v>1977884.6153846199</v>
      </c>
      <c r="S4637" t="s">
        <v>25</v>
      </c>
      <c r="T4637" t="s">
        <v>25</v>
      </c>
      <c r="U4637" t="s">
        <v>5041</v>
      </c>
      <c r="V4637">
        <v>107259844</v>
      </c>
      <c r="W4637" t="s">
        <v>25</v>
      </c>
      <c r="X4637" t="s">
        <v>25</v>
      </c>
    </row>
    <row r="4638" spans="1:24" x14ac:dyDescent="0.3">
      <c r="A4638" s="5">
        <v>4635</v>
      </c>
      <c r="B4638" t="s">
        <v>5040</v>
      </c>
      <c r="C4638" s="10">
        <v>43690</v>
      </c>
      <c r="E4638" t="s">
        <v>2833</v>
      </c>
      <c r="F4638" t="s">
        <v>289</v>
      </c>
      <c r="G4638" t="s">
        <v>269</v>
      </c>
      <c r="H4638" t="s">
        <v>2864</v>
      </c>
      <c r="I4638">
        <v>4</v>
      </c>
      <c r="J4638" t="s">
        <v>2640</v>
      </c>
      <c r="K4638" t="s">
        <v>2835</v>
      </c>
      <c r="L4638" t="s">
        <v>2216</v>
      </c>
      <c r="M4638" t="s">
        <v>2836</v>
      </c>
      <c r="N4638" t="s">
        <v>24</v>
      </c>
      <c r="O4638">
        <v>449519.23076923098</v>
      </c>
      <c r="P4638">
        <v>1798076.92307692</v>
      </c>
      <c r="Q4638">
        <v>179807.69230769199</v>
      </c>
      <c r="R4638">
        <v>1977884.6153846199</v>
      </c>
      <c r="S4638" t="s">
        <v>25</v>
      </c>
      <c r="T4638" t="s">
        <v>25</v>
      </c>
      <c r="U4638" t="s">
        <v>5041</v>
      </c>
      <c r="V4638">
        <v>107259844</v>
      </c>
      <c r="W4638" t="s">
        <v>25</v>
      </c>
      <c r="X4638" t="s">
        <v>25</v>
      </c>
    </row>
    <row r="4639" spans="1:24" x14ac:dyDescent="0.3">
      <c r="A4639" s="5">
        <v>4636</v>
      </c>
      <c r="B4639" t="s">
        <v>5040</v>
      </c>
      <c r="C4639" s="10">
        <v>43690</v>
      </c>
      <c r="E4639" t="s">
        <v>2833</v>
      </c>
      <c r="F4639" t="s">
        <v>289</v>
      </c>
      <c r="G4639" t="s">
        <v>269</v>
      </c>
      <c r="H4639" t="s">
        <v>2864</v>
      </c>
      <c r="I4639">
        <v>4</v>
      </c>
      <c r="J4639" t="s">
        <v>2640</v>
      </c>
      <c r="K4639" t="s">
        <v>2835</v>
      </c>
      <c r="L4639" t="s">
        <v>2216</v>
      </c>
      <c r="M4639" t="s">
        <v>2836</v>
      </c>
      <c r="N4639" t="s">
        <v>24</v>
      </c>
      <c r="O4639">
        <v>449519.23076923098</v>
      </c>
      <c r="P4639">
        <v>1798076.92307692</v>
      </c>
      <c r="Q4639">
        <v>179807.69230769199</v>
      </c>
      <c r="R4639">
        <v>1977884.6153846199</v>
      </c>
      <c r="S4639" t="s">
        <v>25</v>
      </c>
      <c r="T4639" t="s">
        <v>25</v>
      </c>
      <c r="U4639" t="s">
        <v>5041</v>
      </c>
      <c r="V4639">
        <v>107259844</v>
      </c>
      <c r="W4639" t="s">
        <v>25</v>
      </c>
      <c r="X4639" t="s">
        <v>25</v>
      </c>
    </row>
    <row r="4640" spans="1:24" x14ac:dyDescent="0.3">
      <c r="A4640" s="5">
        <v>4637</v>
      </c>
      <c r="B4640" t="s">
        <v>5040</v>
      </c>
      <c r="C4640" s="10">
        <v>43690</v>
      </c>
      <c r="E4640" t="s">
        <v>2833</v>
      </c>
      <c r="F4640" t="s">
        <v>289</v>
      </c>
      <c r="G4640" t="s">
        <v>269</v>
      </c>
      <c r="H4640" t="s">
        <v>2864</v>
      </c>
      <c r="I4640">
        <v>4</v>
      </c>
      <c r="J4640" t="s">
        <v>2640</v>
      </c>
      <c r="K4640" t="s">
        <v>2835</v>
      </c>
      <c r="L4640" t="s">
        <v>2216</v>
      </c>
      <c r="M4640" t="s">
        <v>2836</v>
      </c>
      <c r="N4640" t="s">
        <v>24</v>
      </c>
      <c r="O4640">
        <v>449519.23076923098</v>
      </c>
      <c r="P4640">
        <v>1798076.92307692</v>
      </c>
      <c r="Q4640">
        <v>179807.69230769199</v>
      </c>
      <c r="R4640">
        <v>1977884.6153846199</v>
      </c>
      <c r="S4640" t="s">
        <v>25</v>
      </c>
      <c r="T4640" t="s">
        <v>25</v>
      </c>
      <c r="U4640" t="s">
        <v>5041</v>
      </c>
      <c r="V4640">
        <v>107259844</v>
      </c>
      <c r="W4640" t="s">
        <v>25</v>
      </c>
      <c r="X4640" t="s">
        <v>25</v>
      </c>
    </row>
    <row r="4641" spans="1:24" x14ac:dyDescent="0.3">
      <c r="A4641" s="5">
        <v>4638</v>
      </c>
      <c r="B4641" t="s">
        <v>5040</v>
      </c>
      <c r="C4641" s="10">
        <v>43690</v>
      </c>
      <c r="E4641" t="s">
        <v>2833</v>
      </c>
      <c r="F4641" t="s">
        <v>289</v>
      </c>
      <c r="G4641" t="s">
        <v>269</v>
      </c>
      <c r="H4641" t="s">
        <v>2864</v>
      </c>
      <c r="I4641">
        <v>4</v>
      </c>
      <c r="J4641" t="s">
        <v>2640</v>
      </c>
      <c r="K4641" t="s">
        <v>2835</v>
      </c>
      <c r="L4641" t="s">
        <v>2216</v>
      </c>
      <c r="M4641" t="s">
        <v>2836</v>
      </c>
      <c r="N4641" t="s">
        <v>24</v>
      </c>
      <c r="O4641">
        <v>449519.23076923098</v>
      </c>
      <c r="P4641">
        <v>1798076.92307692</v>
      </c>
      <c r="Q4641">
        <v>179807.69230769199</v>
      </c>
      <c r="R4641">
        <v>1977884.6153846199</v>
      </c>
      <c r="S4641" t="s">
        <v>25</v>
      </c>
      <c r="T4641" t="s">
        <v>25</v>
      </c>
      <c r="U4641" t="s">
        <v>5041</v>
      </c>
      <c r="V4641">
        <v>107259844</v>
      </c>
      <c r="W4641" t="s">
        <v>25</v>
      </c>
      <c r="X4641" t="s">
        <v>25</v>
      </c>
    </row>
    <row r="4642" spans="1:24" x14ac:dyDescent="0.3">
      <c r="A4642" s="5">
        <v>4639</v>
      </c>
      <c r="B4642" t="s">
        <v>5040</v>
      </c>
      <c r="C4642" s="10">
        <v>43690</v>
      </c>
      <c r="E4642" t="s">
        <v>2833</v>
      </c>
      <c r="F4642" t="s">
        <v>289</v>
      </c>
      <c r="G4642" t="s">
        <v>269</v>
      </c>
      <c r="H4642" t="s">
        <v>2864</v>
      </c>
      <c r="I4642">
        <v>4</v>
      </c>
      <c r="J4642" t="s">
        <v>2640</v>
      </c>
      <c r="K4642" t="s">
        <v>2835</v>
      </c>
      <c r="L4642" t="s">
        <v>2216</v>
      </c>
      <c r="M4642" t="s">
        <v>2836</v>
      </c>
      <c r="N4642" t="s">
        <v>24</v>
      </c>
      <c r="O4642">
        <v>449519.23076923098</v>
      </c>
      <c r="P4642">
        <v>1798076.92307692</v>
      </c>
      <c r="Q4642">
        <v>179807.69230769199</v>
      </c>
      <c r="R4642">
        <v>1977884.6153846199</v>
      </c>
      <c r="S4642" t="s">
        <v>25</v>
      </c>
      <c r="T4642" t="s">
        <v>25</v>
      </c>
      <c r="U4642" t="s">
        <v>5041</v>
      </c>
      <c r="V4642">
        <v>107259844</v>
      </c>
      <c r="W4642" t="s">
        <v>25</v>
      </c>
      <c r="X4642" t="s">
        <v>25</v>
      </c>
    </row>
    <row r="4643" spans="1:24" x14ac:dyDescent="0.3">
      <c r="A4643" s="5">
        <v>4640</v>
      </c>
      <c r="B4643" t="s">
        <v>5040</v>
      </c>
      <c r="C4643" s="10">
        <v>43690</v>
      </c>
      <c r="E4643" t="s">
        <v>2833</v>
      </c>
      <c r="F4643" t="s">
        <v>289</v>
      </c>
      <c r="G4643" t="s">
        <v>269</v>
      </c>
      <c r="H4643" t="s">
        <v>2864</v>
      </c>
      <c r="I4643">
        <v>4</v>
      </c>
      <c r="J4643" t="s">
        <v>2640</v>
      </c>
      <c r="K4643" t="s">
        <v>2835</v>
      </c>
      <c r="L4643" t="s">
        <v>2216</v>
      </c>
      <c r="M4643" t="s">
        <v>2836</v>
      </c>
      <c r="N4643" t="s">
        <v>24</v>
      </c>
      <c r="O4643">
        <v>449519.23076923098</v>
      </c>
      <c r="P4643">
        <v>1798076.92307692</v>
      </c>
      <c r="Q4643">
        <v>179807.69230769199</v>
      </c>
      <c r="R4643">
        <v>1977884.6153846199</v>
      </c>
      <c r="S4643" t="s">
        <v>25</v>
      </c>
      <c r="T4643" t="s">
        <v>25</v>
      </c>
      <c r="U4643" t="s">
        <v>5041</v>
      </c>
      <c r="V4643">
        <v>107259844</v>
      </c>
      <c r="W4643" t="s">
        <v>25</v>
      </c>
      <c r="X4643" t="s">
        <v>25</v>
      </c>
    </row>
    <row r="4644" spans="1:24" x14ac:dyDescent="0.3">
      <c r="A4644" s="5">
        <v>4641</v>
      </c>
      <c r="B4644" t="s">
        <v>5040</v>
      </c>
      <c r="C4644" s="10">
        <v>43690</v>
      </c>
      <c r="E4644" t="s">
        <v>2833</v>
      </c>
      <c r="F4644" t="s">
        <v>289</v>
      </c>
      <c r="G4644" t="s">
        <v>269</v>
      </c>
      <c r="H4644" t="s">
        <v>2865</v>
      </c>
      <c r="I4644">
        <v>4</v>
      </c>
      <c r="J4644" t="s">
        <v>2640</v>
      </c>
      <c r="K4644" t="s">
        <v>2835</v>
      </c>
      <c r="L4644" t="s">
        <v>2216</v>
      </c>
      <c r="M4644" t="s">
        <v>2836</v>
      </c>
      <c r="N4644" t="s">
        <v>24</v>
      </c>
      <c r="O4644">
        <v>449519.23076923098</v>
      </c>
      <c r="P4644">
        <v>1798076.92307692</v>
      </c>
      <c r="Q4644">
        <v>179807.69230769199</v>
      </c>
      <c r="R4644">
        <v>1977884.6153846199</v>
      </c>
      <c r="S4644" t="s">
        <v>25</v>
      </c>
      <c r="T4644" t="s">
        <v>25</v>
      </c>
      <c r="U4644" t="s">
        <v>5041</v>
      </c>
      <c r="V4644">
        <v>107259844</v>
      </c>
      <c r="W4644" t="s">
        <v>25</v>
      </c>
      <c r="X4644" t="s">
        <v>25</v>
      </c>
    </row>
    <row r="4645" spans="1:24" x14ac:dyDescent="0.3">
      <c r="A4645" s="5">
        <v>4642</v>
      </c>
      <c r="B4645" t="s">
        <v>5040</v>
      </c>
      <c r="C4645" s="10">
        <v>43690</v>
      </c>
      <c r="E4645" t="s">
        <v>2833</v>
      </c>
      <c r="F4645" t="s">
        <v>289</v>
      </c>
      <c r="G4645" t="s">
        <v>269</v>
      </c>
      <c r="H4645" t="s">
        <v>2865</v>
      </c>
      <c r="I4645">
        <v>4</v>
      </c>
      <c r="J4645" t="s">
        <v>2640</v>
      </c>
      <c r="K4645" t="s">
        <v>2835</v>
      </c>
      <c r="L4645" t="s">
        <v>2216</v>
      </c>
      <c r="M4645" t="s">
        <v>2836</v>
      </c>
      <c r="N4645" t="s">
        <v>24</v>
      </c>
      <c r="O4645">
        <v>449519.23076923098</v>
      </c>
      <c r="P4645">
        <v>1798076.92307692</v>
      </c>
      <c r="Q4645">
        <v>179807.69230769199</v>
      </c>
      <c r="R4645">
        <v>1977884.6153846199</v>
      </c>
      <c r="S4645" t="s">
        <v>25</v>
      </c>
      <c r="T4645" t="s">
        <v>25</v>
      </c>
      <c r="U4645" t="s">
        <v>5041</v>
      </c>
      <c r="V4645">
        <v>107259844</v>
      </c>
      <c r="W4645" t="s">
        <v>25</v>
      </c>
      <c r="X4645" t="s">
        <v>25</v>
      </c>
    </row>
    <row r="4646" spans="1:24" x14ac:dyDescent="0.3">
      <c r="A4646" s="5">
        <v>4643</v>
      </c>
      <c r="B4646" t="s">
        <v>5040</v>
      </c>
      <c r="C4646" s="10">
        <v>43690</v>
      </c>
      <c r="E4646" t="s">
        <v>2833</v>
      </c>
      <c r="F4646" t="s">
        <v>289</v>
      </c>
      <c r="G4646" t="s">
        <v>269</v>
      </c>
      <c r="H4646" t="s">
        <v>2865</v>
      </c>
      <c r="I4646">
        <v>4</v>
      </c>
      <c r="J4646" t="s">
        <v>2640</v>
      </c>
      <c r="K4646" t="s">
        <v>2835</v>
      </c>
      <c r="L4646" t="s">
        <v>2216</v>
      </c>
      <c r="M4646" t="s">
        <v>2836</v>
      </c>
      <c r="N4646" t="s">
        <v>24</v>
      </c>
      <c r="O4646">
        <v>449519.23076923098</v>
      </c>
      <c r="P4646">
        <v>1798076.92307692</v>
      </c>
      <c r="Q4646">
        <v>179807.69230769199</v>
      </c>
      <c r="R4646">
        <v>1977884.6153846199</v>
      </c>
      <c r="S4646" t="s">
        <v>25</v>
      </c>
      <c r="T4646" t="s">
        <v>25</v>
      </c>
      <c r="U4646" t="s">
        <v>5041</v>
      </c>
      <c r="V4646">
        <v>107259844</v>
      </c>
      <c r="W4646" t="s">
        <v>25</v>
      </c>
      <c r="X4646" t="s">
        <v>25</v>
      </c>
    </row>
    <row r="4647" spans="1:24" x14ac:dyDescent="0.3">
      <c r="A4647" s="5">
        <v>4644</v>
      </c>
      <c r="B4647" t="s">
        <v>5040</v>
      </c>
      <c r="C4647" s="10">
        <v>43690</v>
      </c>
      <c r="E4647" t="s">
        <v>2833</v>
      </c>
      <c r="F4647" t="s">
        <v>289</v>
      </c>
      <c r="G4647" t="s">
        <v>269</v>
      </c>
      <c r="H4647" t="s">
        <v>2865</v>
      </c>
      <c r="I4647">
        <v>4</v>
      </c>
      <c r="J4647" t="s">
        <v>2640</v>
      </c>
      <c r="K4647" t="s">
        <v>2835</v>
      </c>
      <c r="L4647" t="s">
        <v>2216</v>
      </c>
      <c r="M4647" t="s">
        <v>2836</v>
      </c>
      <c r="N4647" t="s">
        <v>24</v>
      </c>
      <c r="O4647">
        <v>449519.23076923098</v>
      </c>
      <c r="P4647">
        <v>1798076.92307692</v>
      </c>
      <c r="Q4647">
        <v>179807.69230769199</v>
      </c>
      <c r="R4647">
        <v>1977884.6153846199</v>
      </c>
      <c r="S4647" t="s">
        <v>25</v>
      </c>
      <c r="T4647" t="s">
        <v>25</v>
      </c>
      <c r="U4647" t="s">
        <v>5041</v>
      </c>
      <c r="V4647">
        <v>107259844</v>
      </c>
      <c r="W4647" t="s">
        <v>25</v>
      </c>
      <c r="X4647" t="s">
        <v>25</v>
      </c>
    </row>
    <row r="4648" spans="1:24" x14ac:dyDescent="0.3">
      <c r="A4648" s="5">
        <v>4645</v>
      </c>
      <c r="B4648" t="s">
        <v>5040</v>
      </c>
      <c r="C4648" s="10">
        <v>43690</v>
      </c>
      <c r="E4648" t="s">
        <v>2833</v>
      </c>
      <c r="F4648" t="s">
        <v>289</v>
      </c>
      <c r="G4648" t="s">
        <v>269</v>
      </c>
      <c r="H4648" t="s">
        <v>2865</v>
      </c>
      <c r="I4648">
        <v>4</v>
      </c>
      <c r="J4648" t="s">
        <v>2640</v>
      </c>
      <c r="K4648" t="s">
        <v>2835</v>
      </c>
      <c r="L4648" t="s">
        <v>2216</v>
      </c>
      <c r="M4648" t="s">
        <v>2836</v>
      </c>
      <c r="N4648" t="s">
        <v>24</v>
      </c>
      <c r="O4648">
        <v>449519.23076923098</v>
      </c>
      <c r="P4648">
        <v>1798076.92307692</v>
      </c>
      <c r="Q4648">
        <v>179807.69230769199</v>
      </c>
      <c r="R4648">
        <v>1977884.6153846199</v>
      </c>
      <c r="S4648" t="s">
        <v>25</v>
      </c>
      <c r="T4648" t="s">
        <v>25</v>
      </c>
      <c r="U4648" t="s">
        <v>5041</v>
      </c>
      <c r="V4648">
        <v>107259844</v>
      </c>
      <c r="W4648" t="s">
        <v>25</v>
      </c>
      <c r="X4648" t="s">
        <v>25</v>
      </c>
    </row>
    <row r="4649" spans="1:24" x14ac:dyDescent="0.3">
      <c r="A4649" s="5">
        <v>4646</v>
      </c>
      <c r="B4649" t="s">
        <v>5040</v>
      </c>
      <c r="C4649" s="10">
        <v>43690</v>
      </c>
      <c r="E4649" t="s">
        <v>2833</v>
      </c>
      <c r="F4649" t="s">
        <v>289</v>
      </c>
      <c r="G4649" t="s">
        <v>269</v>
      </c>
      <c r="H4649" t="s">
        <v>2865</v>
      </c>
      <c r="I4649">
        <v>4</v>
      </c>
      <c r="J4649" t="s">
        <v>2640</v>
      </c>
      <c r="K4649" t="s">
        <v>2835</v>
      </c>
      <c r="L4649" t="s">
        <v>2216</v>
      </c>
      <c r="M4649" t="s">
        <v>2836</v>
      </c>
      <c r="N4649" t="s">
        <v>24</v>
      </c>
      <c r="O4649">
        <v>449519.23076923098</v>
      </c>
      <c r="P4649">
        <v>1798076.92307692</v>
      </c>
      <c r="Q4649">
        <v>179807.69230769199</v>
      </c>
      <c r="R4649">
        <v>1977884.6153846199</v>
      </c>
      <c r="S4649" t="s">
        <v>25</v>
      </c>
      <c r="T4649" t="s">
        <v>25</v>
      </c>
      <c r="U4649" t="s">
        <v>5041</v>
      </c>
      <c r="V4649">
        <v>107259844</v>
      </c>
      <c r="W4649" t="s">
        <v>25</v>
      </c>
      <c r="X4649" t="s">
        <v>25</v>
      </c>
    </row>
    <row r="4650" spans="1:24" x14ac:dyDescent="0.3">
      <c r="A4650" s="5">
        <v>4647</v>
      </c>
      <c r="B4650" t="s">
        <v>5040</v>
      </c>
      <c r="C4650" s="10">
        <v>43690</v>
      </c>
      <c r="E4650" t="s">
        <v>2833</v>
      </c>
      <c r="F4650" t="s">
        <v>289</v>
      </c>
      <c r="G4650" t="s">
        <v>269</v>
      </c>
      <c r="H4650" t="s">
        <v>2865</v>
      </c>
      <c r="I4650">
        <v>4</v>
      </c>
      <c r="J4650" t="s">
        <v>2640</v>
      </c>
      <c r="K4650" t="s">
        <v>2835</v>
      </c>
      <c r="L4650" t="s">
        <v>2216</v>
      </c>
      <c r="M4650" t="s">
        <v>2836</v>
      </c>
      <c r="N4650" t="s">
        <v>24</v>
      </c>
      <c r="O4650">
        <v>449519.23076923098</v>
      </c>
      <c r="P4650">
        <v>1798076.92307692</v>
      </c>
      <c r="Q4650">
        <v>179807.69230769199</v>
      </c>
      <c r="R4650">
        <v>1977884.6153846199</v>
      </c>
      <c r="S4650" t="s">
        <v>25</v>
      </c>
      <c r="T4650" t="s">
        <v>25</v>
      </c>
      <c r="U4650" t="s">
        <v>5041</v>
      </c>
      <c r="V4650">
        <v>107259844</v>
      </c>
      <c r="W4650" t="s">
        <v>25</v>
      </c>
      <c r="X4650" t="s">
        <v>25</v>
      </c>
    </row>
    <row r="4651" spans="1:24" x14ac:dyDescent="0.3">
      <c r="A4651" s="5">
        <v>4648</v>
      </c>
      <c r="B4651" t="s">
        <v>5040</v>
      </c>
      <c r="C4651" s="10">
        <v>43690</v>
      </c>
      <c r="E4651" t="s">
        <v>2833</v>
      </c>
      <c r="F4651" t="s">
        <v>289</v>
      </c>
      <c r="G4651" t="s">
        <v>269</v>
      </c>
      <c r="H4651" t="s">
        <v>2865</v>
      </c>
      <c r="I4651">
        <v>4</v>
      </c>
      <c r="J4651" t="s">
        <v>2640</v>
      </c>
      <c r="K4651" t="s">
        <v>2835</v>
      </c>
      <c r="L4651" t="s">
        <v>2216</v>
      </c>
      <c r="M4651" t="s">
        <v>2836</v>
      </c>
      <c r="N4651" t="s">
        <v>24</v>
      </c>
      <c r="O4651">
        <v>449519.23076923098</v>
      </c>
      <c r="P4651">
        <v>1798076.92307692</v>
      </c>
      <c r="Q4651">
        <v>179807.69230769199</v>
      </c>
      <c r="R4651">
        <v>1977884.6153846199</v>
      </c>
      <c r="S4651" t="s">
        <v>25</v>
      </c>
      <c r="T4651" t="s">
        <v>25</v>
      </c>
      <c r="U4651" t="s">
        <v>5041</v>
      </c>
      <c r="V4651">
        <v>107259844</v>
      </c>
      <c r="W4651" t="s">
        <v>25</v>
      </c>
      <c r="X4651" t="s">
        <v>25</v>
      </c>
    </row>
    <row r="4652" spans="1:24" x14ac:dyDescent="0.3">
      <c r="A4652" s="5">
        <v>4649</v>
      </c>
      <c r="B4652" t="s">
        <v>5040</v>
      </c>
      <c r="C4652" s="10">
        <v>43690</v>
      </c>
      <c r="E4652" t="s">
        <v>2833</v>
      </c>
      <c r="F4652" t="s">
        <v>289</v>
      </c>
      <c r="G4652" t="s">
        <v>269</v>
      </c>
      <c r="H4652" t="s">
        <v>2866</v>
      </c>
      <c r="I4652">
        <v>4</v>
      </c>
      <c r="J4652" t="s">
        <v>2640</v>
      </c>
      <c r="K4652" t="s">
        <v>2835</v>
      </c>
      <c r="L4652" t="s">
        <v>2216</v>
      </c>
      <c r="M4652" t="s">
        <v>2836</v>
      </c>
      <c r="N4652" t="s">
        <v>24</v>
      </c>
      <c r="O4652">
        <v>449519.23076923098</v>
      </c>
      <c r="P4652">
        <v>1798076.92307692</v>
      </c>
      <c r="Q4652">
        <v>179807.69230769199</v>
      </c>
      <c r="R4652">
        <v>1977884.6153846199</v>
      </c>
      <c r="S4652" t="s">
        <v>25</v>
      </c>
      <c r="T4652" t="s">
        <v>25</v>
      </c>
      <c r="U4652" t="s">
        <v>5041</v>
      </c>
      <c r="V4652">
        <v>107259844</v>
      </c>
      <c r="W4652" t="s">
        <v>25</v>
      </c>
      <c r="X4652" t="s">
        <v>25</v>
      </c>
    </row>
    <row r="4653" spans="1:24" x14ac:dyDescent="0.3">
      <c r="A4653" s="5">
        <v>4650</v>
      </c>
      <c r="B4653" t="s">
        <v>5040</v>
      </c>
      <c r="C4653" s="10">
        <v>43690</v>
      </c>
      <c r="E4653" t="s">
        <v>2833</v>
      </c>
      <c r="F4653" t="s">
        <v>289</v>
      </c>
      <c r="G4653" t="s">
        <v>269</v>
      </c>
      <c r="H4653" t="s">
        <v>2866</v>
      </c>
      <c r="I4653">
        <v>4</v>
      </c>
      <c r="J4653" t="s">
        <v>2640</v>
      </c>
      <c r="K4653" t="s">
        <v>2835</v>
      </c>
      <c r="L4653" t="s">
        <v>2216</v>
      </c>
      <c r="M4653" t="s">
        <v>2836</v>
      </c>
      <c r="N4653" t="s">
        <v>24</v>
      </c>
      <c r="O4653">
        <v>449519.23076923098</v>
      </c>
      <c r="P4653">
        <v>1798076.92307692</v>
      </c>
      <c r="Q4653">
        <v>179807.69230769199</v>
      </c>
      <c r="R4653">
        <v>1977884.6153846199</v>
      </c>
      <c r="S4653" t="s">
        <v>25</v>
      </c>
      <c r="T4653" t="s">
        <v>25</v>
      </c>
      <c r="U4653" t="s">
        <v>5041</v>
      </c>
      <c r="V4653">
        <v>107259844</v>
      </c>
      <c r="W4653" t="s">
        <v>25</v>
      </c>
      <c r="X4653" t="s">
        <v>25</v>
      </c>
    </row>
    <row r="4654" spans="1:24" x14ac:dyDescent="0.3">
      <c r="A4654" s="5">
        <v>4651</v>
      </c>
      <c r="B4654" t="s">
        <v>5040</v>
      </c>
      <c r="C4654" s="10">
        <v>43690</v>
      </c>
      <c r="E4654" t="s">
        <v>2833</v>
      </c>
      <c r="F4654" t="s">
        <v>289</v>
      </c>
      <c r="G4654" t="s">
        <v>269</v>
      </c>
      <c r="H4654" t="s">
        <v>2866</v>
      </c>
      <c r="I4654">
        <v>4</v>
      </c>
      <c r="J4654" t="s">
        <v>2640</v>
      </c>
      <c r="K4654" t="s">
        <v>2835</v>
      </c>
      <c r="L4654" t="s">
        <v>2216</v>
      </c>
      <c r="M4654" t="s">
        <v>2836</v>
      </c>
      <c r="N4654" t="s">
        <v>24</v>
      </c>
      <c r="O4654">
        <v>449519.23076923098</v>
      </c>
      <c r="P4654">
        <v>1798076.92307692</v>
      </c>
      <c r="Q4654">
        <v>179807.69230769199</v>
      </c>
      <c r="R4654">
        <v>1977884.6153846199</v>
      </c>
      <c r="S4654" t="s">
        <v>25</v>
      </c>
      <c r="T4654" t="s">
        <v>25</v>
      </c>
      <c r="U4654" t="s">
        <v>5041</v>
      </c>
      <c r="V4654">
        <v>107259844</v>
      </c>
      <c r="W4654" t="s">
        <v>25</v>
      </c>
      <c r="X4654" t="s">
        <v>25</v>
      </c>
    </row>
    <row r="4655" spans="1:24" x14ac:dyDescent="0.3">
      <c r="A4655" s="5">
        <v>4652</v>
      </c>
      <c r="B4655" t="s">
        <v>5040</v>
      </c>
      <c r="C4655" s="10">
        <v>43690</v>
      </c>
      <c r="E4655" t="s">
        <v>2833</v>
      </c>
      <c r="F4655" t="s">
        <v>289</v>
      </c>
      <c r="G4655" t="s">
        <v>269</v>
      </c>
      <c r="H4655" t="s">
        <v>2866</v>
      </c>
      <c r="I4655">
        <v>4</v>
      </c>
      <c r="J4655" t="s">
        <v>2640</v>
      </c>
      <c r="K4655" t="s">
        <v>2835</v>
      </c>
      <c r="L4655" t="s">
        <v>2216</v>
      </c>
      <c r="M4655" t="s">
        <v>2836</v>
      </c>
      <c r="N4655" t="s">
        <v>24</v>
      </c>
      <c r="O4655">
        <v>449519.23076923098</v>
      </c>
      <c r="P4655">
        <v>1798076.92307692</v>
      </c>
      <c r="Q4655">
        <v>179807.69230769199</v>
      </c>
      <c r="R4655">
        <v>1977884.6153846199</v>
      </c>
      <c r="S4655" t="s">
        <v>25</v>
      </c>
      <c r="T4655" t="s">
        <v>25</v>
      </c>
      <c r="U4655" t="s">
        <v>5041</v>
      </c>
      <c r="V4655">
        <v>107259844</v>
      </c>
      <c r="W4655" t="s">
        <v>25</v>
      </c>
      <c r="X4655" t="s">
        <v>25</v>
      </c>
    </row>
    <row r="4656" spans="1:24" x14ac:dyDescent="0.3">
      <c r="A4656" s="5">
        <v>4653</v>
      </c>
      <c r="B4656" t="s">
        <v>5040</v>
      </c>
      <c r="C4656" s="10">
        <v>43690</v>
      </c>
      <c r="E4656" t="s">
        <v>2833</v>
      </c>
      <c r="F4656" t="s">
        <v>289</v>
      </c>
      <c r="G4656" t="s">
        <v>269</v>
      </c>
      <c r="H4656" t="s">
        <v>2866</v>
      </c>
      <c r="I4656">
        <v>4</v>
      </c>
      <c r="J4656" t="s">
        <v>2640</v>
      </c>
      <c r="K4656" t="s">
        <v>2835</v>
      </c>
      <c r="L4656" t="s">
        <v>2216</v>
      </c>
      <c r="M4656" t="s">
        <v>2836</v>
      </c>
      <c r="N4656" t="s">
        <v>24</v>
      </c>
      <c r="O4656">
        <v>449519.23076923098</v>
      </c>
      <c r="P4656">
        <v>1798076.92307692</v>
      </c>
      <c r="Q4656">
        <v>179807.69230769199</v>
      </c>
      <c r="R4656">
        <v>1977884.6153846199</v>
      </c>
      <c r="S4656" t="s">
        <v>25</v>
      </c>
      <c r="T4656" t="s">
        <v>25</v>
      </c>
      <c r="U4656" t="s">
        <v>5041</v>
      </c>
      <c r="V4656">
        <v>107259844</v>
      </c>
      <c r="W4656" t="s">
        <v>25</v>
      </c>
      <c r="X4656" t="s">
        <v>25</v>
      </c>
    </row>
    <row r="4657" spans="1:24" x14ac:dyDescent="0.3">
      <c r="A4657" s="5">
        <v>4654</v>
      </c>
      <c r="B4657" t="s">
        <v>5040</v>
      </c>
      <c r="C4657" s="10">
        <v>43690</v>
      </c>
      <c r="E4657" t="s">
        <v>2833</v>
      </c>
      <c r="F4657" t="s">
        <v>289</v>
      </c>
      <c r="G4657" t="s">
        <v>269</v>
      </c>
      <c r="H4657" t="s">
        <v>2866</v>
      </c>
      <c r="I4657">
        <v>4</v>
      </c>
      <c r="J4657" t="s">
        <v>2640</v>
      </c>
      <c r="K4657" t="s">
        <v>2835</v>
      </c>
      <c r="L4657" t="s">
        <v>2216</v>
      </c>
      <c r="M4657" t="s">
        <v>2836</v>
      </c>
      <c r="N4657" t="s">
        <v>24</v>
      </c>
      <c r="O4657">
        <v>449519.23076923098</v>
      </c>
      <c r="P4657">
        <v>1798076.92307692</v>
      </c>
      <c r="Q4657">
        <v>179807.69230769199</v>
      </c>
      <c r="R4657">
        <v>1977884.6153846199</v>
      </c>
      <c r="S4657" t="s">
        <v>25</v>
      </c>
      <c r="T4657" t="s">
        <v>25</v>
      </c>
      <c r="U4657" t="s">
        <v>5041</v>
      </c>
      <c r="V4657">
        <v>107259844</v>
      </c>
      <c r="W4657" t="s">
        <v>25</v>
      </c>
      <c r="X4657" t="s">
        <v>25</v>
      </c>
    </row>
    <row r="4658" spans="1:24" x14ac:dyDescent="0.3">
      <c r="A4658" s="5">
        <v>4655</v>
      </c>
      <c r="B4658" t="s">
        <v>5040</v>
      </c>
      <c r="C4658" s="10">
        <v>43690</v>
      </c>
      <c r="E4658" t="s">
        <v>2833</v>
      </c>
      <c r="F4658" t="s">
        <v>289</v>
      </c>
      <c r="G4658" t="s">
        <v>269</v>
      </c>
      <c r="H4658" t="s">
        <v>2866</v>
      </c>
      <c r="I4658">
        <v>4</v>
      </c>
      <c r="J4658" t="s">
        <v>2640</v>
      </c>
      <c r="K4658" t="s">
        <v>2835</v>
      </c>
      <c r="L4658" t="s">
        <v>2216</v>
      </c>
      <c r="M4658" t="s">
        <v>2836</v>
      </c>
      <c r="N4658" t="s">
        <v>24</v>
      </c>
      <c r="O4658">
        <v>449519.23076923098</v>
      </c>
      <c r="P4658">
        <v>1798076.92307692</v>
      </c>
      <c r="Q4658">
        <v>179807.69230769199</v>
      </c>
      <c r="R4658">
        <v>1977884.6153846199</v>
      </c>
      <c r="S4658" t="s">
        <v>25</v>
      </c>
      <c r="T4658" t="s">
        <v>25</v>
      </c>
      <c r="U4658" t="s">
        <v>5041</v>
      </c>
      <c r="V4658">
        <v>107259844</v>
      </c>
      <c r="W4658" t="s">
        <v>25</v>
      </c>
      <c r="X4658" t="s">
        <v>25</v>
      </c>
    </row>
    <row r="4659" spans="1:24" x14ac:dyDescent="0.3">
      <c r="A4659" s="5">
        <v>4656</v>
      </c>
      <c r="B4659" t="s">
        <v>5040</v>
      </c>
      <c r="C4659" s="10">
        <v>43690</v>
      </c>
      <c r="E4659" t="s">
        <v>2833</v>
      </c>
      <c r="F4659" t="s">
        <v>289</v>
      </c>
      <c r="G4659" t="s">
        <v>269</v>
      </c>
      <c r="H4659" t="s">
        <v>2866</v>
      </c>
      <c r="I4659">
        <v>4</v>
      </c>
      <c r="J4659" t="s">
        <v>2640</v>
      </c>
      <c r="K4659" t="s">
        <v>2835</v>
      </c>
      <c r="L4659" t="s">
        <v>2216</v>
      </c>
      <c r="M4659" t="s">
        <v>2836</v>
      </c>
      <c r="N4659" t="s">
        <v>24</v>
      </c>
      <c r="O4659">
        <v>449519.23076923098</v>
      </c>
      <c r="P4659">
        <v>1798076.92307692</v>
      </c>
      <c r="Q4659">
        <v>179807.69230769199</v>
      </c>
      <c r="R4659">
        <v>1977884.6153846199</v>
      </c>
      <c r="S4659" t="s">
        <v>25</v>
      </c>
      <c r="T4659" t="s">
        <v>25</v>
      </c>
      <c r="U4659" t="s">
        <v>5041</v>
      </c>
      <c r="V4659">
        <v>107259844</v>
      </c>
      <c r="W4659" t="s">
        <v>25</v>
      </c>
      <c r="X4659" t="s">
        <v>25</v>
      </c>
    </row>
    <row r="4660" spans="1:24" x14ac:dyDescent="0.3">
      <c r="A4660" s="5">
        <v>4657</v>
      </c>
      <c r="B4660" t="s">
        <v>5040</v>
      </c>
      <c r="C4660" s="10">
        <v>43690</v>
      </c>
      <c r="E4660" t="s">
        <v>2833</v>
      </c>
      <c r="F4660" t="s">
        <v>289</v>
      </c>
      <c r="G4660" t="s">
        <v>269</v>
      </c>
      <c r="H4660" t="s">
        <v>2867</v>
      </c>
      <c r="I4660">
        <v>2</v>
      </c>
      <c r="J4660" t="s">
        <v>2640</v>
      </c>
      <c r="K4660" t="s">
        <v>2835</v>
      </c>
      <c r="L4660" t="s">
        <v>2216</v>
      </c>
      <c r="M4660" t="s">
        <v>2836</v>
      </c>
      <c r="N4660" t="s">
        <v>24</v>
      </c>
      <c r="O4660">
        <v>899038.46153846197</v>
      </c>
      <c r="P4660">
        <v>1798076.92307692</v>
      </c>
      <c r="Q4660">
        <v>179807.69230769199</v>
      </c>
      <c r="R4660">
        <v>1977884.6153846199</v>
      </c>
      <c r="S4660" t="s">
        <v>25</v>
      </c>
      <c r="T4660" t="s">
        <v>25</v>
      </c>
      <c r="U4660" t="s">
        <v>5041</v>
      </c>
      <c r="V4660">
        <v>107259844</v>
      </c>
      <c r="W4660" t="s">
        <v>25</v>
      </c>
      <c r="X4660" t="s">
        <v>25</v>
      </c>
    </row>
    <row r="4661" spans="1:24" x14ac:dyDescent="0.3">
      <c r="A4661" s="5">
        <v>4658</v>
      </c>
      <c r="B4661" t="s">
        <v>5040</v>
      </c>
      <c r="C4661" s="10">
        <v>43690</v>
      </c>
      <c r="E4661" t="s">
        <v>2833</v>
      </c>
      <c r="F4661" t="s">
        <v>289</v>
      </c>
      <c r="G4661" t="s">
        <v>269</v>
      </c>
      <c r="H4661" t="s">
        <v>2867</v>
      </c>
      <c r="I4661">
        <v>2</v>
      </c>
      <c r="J4661" t="s">
        <v>2640</v>
      </c>
      <c r="K4661" t="s">
        <v>2835</v>
      </c>
      <c r="L4661" t="s">
        <v>2216</v>
      </c>
      <c r="M4661" t="s">
        <v>2836</v>
      </c>
      <c r="N4661" t="s">
        <v>24</v>
      </c>
      <c r="O4661">
        <v>899038.46153846197</v>
      </c>
      <c r="P4661">
        <v>1798076.92307692</v>
      </c>
      <c r="Q4661">
        <v>179807.69230769199</v>
      </c>
      <c r="R4661">
        <v>1977884.6153846199</v>
      </c>
      <c r="S4661" t="s">
        <v>25</v>
      </c>
      <c r="T4661" t="s">
        <v>25</v>
      </c>
      <c r="U4661" t="s">
        <v>5041</v>
      </c>
      <c r="V4661">
        <v>107259844</v>
      </c>
      <c r="W4661" t="s">
        <v>25</v>
      </c>
      <c r="X4661" t="s">
        <v>25</v>
      </c>
    </row>
    <row r="4662" spans="1:24" x14ac:dyDescent="0.3">
      <c r="A4662" s="5">
        <v>4659</v>
      </c>
      <c r="B4662" t="s">
        <v>5040</v>
      </c>
      <c r="C4662" s="10">
        <v>43690</v>
      </c>
      <c r="E4662" t="s">
        <v>2833</v>
      </c>
      <c r="F4662" t="s">
        <v>289</v>
      </c>
      <c r="G4662" t="s">
        <v>269</v>
      </c>
      <c r="H4662" t="s">
        <v>2867</v>
      </c>
      <c r="I4662">
        <v>2</v>
      </c>
      <c r="J4662" t="s">
        <v>2640</v>
      </c>
      <c r="K4662" t="s">
        <v>2835</v>
      </c>
      <c r="L4662" t="s">
        <v>2216</v>
      </c>
      <c r="M4662" t="s">
        <v>2836</v>
      </c>
      <c r="N4662" t="s">
        <v>24</v>
      </c>
      <c r="O4662">
        <v>899038.46153846197</v>
      </c>
      <c r="P4662">
        <v>1798076.92307692</v>
      </c>
      <c r="Q4662">
        <v>179807.69230769199</v>
      </c>
      <c r="R4662">
        <v>1977884.6153846199</v>
      </c>
      <c r="S4662" t="s">
        <v>25</v>
      </c>
      <c r="T4662" t="s">
        <v>25</v>
      </c>
      <c r="U4662" t="s">
        <v>5041</v>
      </c>
      <c r="V4662">
        <v>107259844</v>
      </c>
      <c r="W4662" t="s">
        <v>25</v>
      </c>
      <c r="X4662" t="s">
        <v>25</v>
      </c>
    </row>
    <row r="4663" spans="1:24" x14ac:dyDescent="0.3">
      <c r="A4663" s="5">
        <v>4660</v>
      </c>
      <c r="B4663" t="s">
        <v>5040</v>
      </c>
      <c r="C4663" s="10">
        <v>43690</v>
      </c>
      <c r="E4663" t="s">
        <v>2833</v>
      </c>
      <c r="F4663" t="s">
        <v>289</v>
      </c>
      <c r="G4663" t="s">
        <v>269</v>
      </c>
      <c r="H4663" t="s">
        <v>2867</v>
      </c>
      <c r="I4663">
        <v>2</v>
      </c>
      <c r="J4663" t="s">
        <v>2640</v>
      </c>
      <c r="K4663" t="s">
        <v>2835</v>
      </c>
      <c r="L4663" t="s">
        <v>2216</v>
      </c>
      <c r="M4663" t="s">
        <v>2836</v>
      </c>
      <c r="N4663" t="s">
        <v>24</v>
      </c>
      <c r="O4663">
        <v>899038.46153846197</v>
      </c>
      <c r="P4663">
        <v>1798076.92307692</v>
      </c>
      <c r="Q4663">
        <v>179807.69230769199</v>
      </c>
      <c r="R4663">
        <v>1977884.6153846199</v>
      </c>
      <c r="S4663" t="s">
        <v>25</v>
      </c>
      <c r="T4663" t="s">
        <v>25</v>
      </c>
      <c r="U4663" t="s">
        <v>5041</v>
      </c>
      <c r="V4663">
        <v>107259844</v>
      </c>
      <c r="W4663" t="s">
        <v>25</v>
      </c>
      <c r="X4663" t="s">
        <v>25</v>
      </c>
    </row>
    <row r="4664" spans="1:24" x14ac:dyDescent="0.3">
      <c r="A4664" s="5">
        <v>4661</v>
      </c>
      <c r="B4664" t="s">
        <v>5040</v>
      </c>
      <c r="C4664" s="10">
        <v>43690</v>
      </c>
      <c r="E4664" t="s">
        <v>2833</v>
      </c>
      <c r="F4664" t="s">
        <v>289</v>
      </c>
      <c r="G4664" t="s">
        <v>269</v>
      </c>
      <c r="H4664" t="s">
        <v>2867</v>
      </c>
      <c r="I4664">
        <v>2</v>
      </c>
      <c r="J4664" t="s">
        <v>2640</v>
      </c>
      <c r="K4664" t="s">
        <v>2835</v>
      </c>
      <c r="L4664" t="s">
        <v>2216</v>
      </c>
      <c r="M4664" t="s">
        <v>2836</v>
      </c>
      <c r="N4664" t="s">
        <v>24</v>
      </c>
      <c r="O4664">
        <v>899038.46153846197</v>
      </c>
      <c r="P4664">
        <v>1798076.92307692</v>
      </c>
      <c r="Q4664">
        <v>179807.69230769199</v>
      </c>
      <c r="R4664">
        <v>1977884.6153846199</v>
      </c>
      <c r="S4664" t="s">
        <v>25</v>
      </c>
      <c r="T4664" t="s">
        <v>25</v>
      </c>
      <c r="U4664" t="s">
        <v>5041</v>
      </c>
      <c r="V4664">
        <v>107259844</v>
      </c>
      <c r="W4664" t="s">
        <v>25</v>
      </c>
      <c r="X4664" t="s">
        <v>25</v>
      </c>
    </row>
    <row r="4665" spans="1:24" x14ac:dyDescent="0.3">
      <c r="A4665" s="5">
        <v>4662</v>
      </c>
      <c r="B4665" t="s">
        <v>5040</v>
      </c>
      <c r="C4665" s="10">
        <v>43690</v>
      </c>
      <c r="E4665" t="s">
        <v>2833</v>
      </c>
      <c r="F4665" t="s">
        <v>289</v>
      </c>
      <c r="G4665" t="s">
        <v>269</v>
      </c>
      <c r="H4665" t="s">
        <v>2867</v>
      </c>
      <c r="I4665">
        <v>2</v>
      </c>
      <c r="J4665" t="s">
        <v>2640</v>
      </c>
      <c r="K4665" t="s">
        <v>2835</v>
      </c>
      <c r="L4665" t="s">
        <v>2216</v>
      </c>
      <c r="M4665" t="s">
        <v>2836</v>
      </c>
      <c r="N4665" t="s">
        <v>24</v>
      </c>
      <c r="O4665">
        <v>899038.46153846197</v>
      </c>
      <c r="P4665">
        <v>1798076.92307692</v>
      </c>
      <c r="Q4665">
        <v>179807.69230769199</v>
      </c>
      <c r="R4665">
        <v>1977884.6153846199</v>
      </c>
      <c r="S4665" t="s">
        <v>25</v>
      </c>
      <c r="T4665" t="s">
        <v>25</v>
      </c>
      <c r="U4665" t="s">
        <v>5041</v>
      </c>
      <c r="V4665">
        <v>107259844</v>
      </c>
      <c r="W4665" t="s">
        <v>25</v>
      </c>
      <c r="X4665" t="s">
        <v>25</v>
      </c>
    </row>
    <row r="4666" spans="1:24" x14ac:dyDescent="0.3">
      <c r="A4666" s="5">
        <v>4663</v>
      </c>
      <c r="B4666" t="s">
        <v>5040</v>
      </c>
      <c r="C4666" s="10">
        <v>43690</v>
      </c>
      <c r="E4666" t="s">
        <v>2833</v>
      </c>
      <c r="F4666" t="s">
        <v>289</v>
      </c>
      <c r="G4666" t="s">
        <v>269</v>
      </c>
      <c r="H4666" t="s">
        <v>2867</v>
      </c>
      <c r="I4666">
        <v>2</v>
      </c>
      <c r="J4666" t="s">
        <v>2640</v>
      </c>
      <c r="K4666" t="s">
        <v>2835</v>
      </c>
      <c r="L4666" t="s">
        <v>2216</v>
      </c>
      <c r="M4666" t="s">
        <v>2836</v>
      </c>
      <c r="N4666" t="s">
        <v>24</v>
      </c>
      <c r="O4666">
        <v>899038.46153846197</v>
      </c>
      <c r="P4666">
        <v>1798076.92307692</v>
      </c>
      <c r="Q4666">
        <v>179807.69230769199</v>
      </c>
      <c r="R4666">
        <v>1977884.6153846199</v>
      </c>
      <c r="S4666" t="s">
        <v>25</v>
      </c>
      <c r="T4666" t="s">
        <v>25</v>
      </c>
      <c r="U4666" t="s">
        <v>5041</v>
      </c>
      <c r="V4666">
        <v>107259844</v>
      </c>
      <c r="W4666" t="s">
        <v>25</v>
      </c>
      <c r="X4666" t="s">
        <v>25</v>
      </c>
    </row>
    <row r="4667" spans="1:24" x14ac:dyDescent="0.3">
      <c r="A4667" s="5">
        <v>4664</v>
      </c>
      <c r="B4667" t="s">
        <v>5040</v>
      </c>
      <c r="C4667" s="10">
        <v>43690</v>
      </c>
      <c r="E4667" t="s">
        <v>2833</v>
      </c>
      <c r="F4667" t="s">
        <v>289</v>
      </c>
      <c r="G4667" t="s">
        <v>269</v>
      </c>
      <c r="H4667" t="s">
        <v>2867</v>
      </c>
      <c r="I4667">
        <v>2</v>
      </c>
      <c r="J4667" t="s">
        <v>2640</v>
      </c>
      <c r="K4667" t="s">
        <v>2835</v>
      </c>
      <c r="L4667" t="s">
        <v>2216</v>
      </c>
      <c r="M4667" t="s">
        <v>2836</v>
      </c>
      <c r="N4667" t="s">
        <v>24</v>
      </c>
      <c r="O4667">
        <v>899038.46153846197</v>
      </c>
      <c r="P4667">
        <v>1798076.92307692</v>
      </c>
      <c r="Q4667">
        <v>179807.69230769199</v>
      </c>
      <c r="R4667">
        <v>1977884.6153846199</v>
      </c>
      <c r="S4667" t="s">
        <v>25</v>
      </c>
      <c r="T4667" t="s">
        <v>25</v>
      </c>
      <c r="U4667" t="s">
        <v>5041</v>
      </c>
      <c r="V4667">
        <v>107259844</v>
      </c>
      <c r="W4667" t="s">
        <v>25</v>
      </c>
      <c r="X4667" t="s">
        <v>25</v>
      </c>
    </row>
    <row r="4668" spans="1:24" x14ac:dyDescent="0.3">
      <c r="A4668" s="5">
        <v>4665</v>
      </c>
      <c r="B4668" t="s">
        <v>5040</v>
      </c>
      <c r="C4668" s="10">
        <v>43690</v>
      </c>
      <c r="E4668" t="s">
        <v>2833</v>
      </c>
      <c r="F4668" t="s">
        <v>289</v>
      </c>
      <c r="G4668" t="s">
        <v>269</v>
      </c>
      <c r="H4668" t="s">
        <v>2868</v>
      </c>
      <c r="I4668">
        <v>1</v>
      </c>
      <c r="J4668" t="s">
        <v>36</v>
      </c>
      <c r="K4668" t="s">
        <v>2835</v>
      </c>
      <c r="L4668" t="s">
        <v>2216</v>
      </c>
      <c r="M4668" t="s">
        <v>2836</v>
      </c>
      <c r="N4668" t="s">
        <v>24</v>
      </c>
      <c r="O4668">
        <v>1798076.92307692</v>
      </c>
      <c r="P4668">
        <v>1798076.92307692</v>
      </c>
      <c r="Q4668">
        <v>179807.69230769199</v>
      </c>
      <c r="R4668">
        <v>1977884.6153846199</v>
      </c>
      <c r="S4668" t="s">
        <v>25</v>
      </c>
      <c r="T4668" t="s">
        <v>25</v>
      </c>
      <c r="U4668" t="s">
        <v>5041</v>
      </c>
      <c r="V4668">
        <v>107259844</v>
      </c>
      <c r="W4668" t="s">
        <v>25</v>
      </c>
      <c r="X4668" t="s">
        <v>25</v>
      </c>
    </row>
    <row r="4669" spans="1:24" x14ac:dyDescent="0.3">
      <c r="A4669" s="5">
        <v>4666</v>
      </c>
      <c r="B4669" t="s">
        <v>5040</v>
      </c>
      <c r="C4669" s="10">
        <v>43690</v>
      </c>
      <c r="E4669" t="s">
        <v>2833</v>
      </c>
      <c r="F4669" t="s">
        <v>289</v>
      </c>
      <c r="G4669" t="s">
        <v>269</v>
      </c>
      <c r="H4669" t="s">
        <v>2868</v>
      </c>
      <c r="I4669">
        <v>1</v>
      </c>
      <c r="J4669" t="s">
        <v>36</v>
      </c>
      <c r="K4669" t="s">
        <v>2835</v>
      </c>
      <c r="L4669" t="s">
        <v>2216</v>
      </c>
      <c r="M4669" t="s">
        <v>2836</v>
      </c>
      <c r="N4669" t="s">
        <v>24</v>
      </c>
      <c r="O4669">
        <v>1798076.92307692</v>
      </c>
      <c r="P4669">
        <v>1798076.92307692</v>
      </c>
      <c r="Q4669">
        <v>179807.69230769199</v>
      </c>
      <c r="R4669">
        <v>1977884.6153846199</v>
      </c>
      <c r="S4669" t="s">
        <v>25</v>
      </c>
      <c r="T4669" t="s">
        <v>25</v>
      </c>
      <c r="U4669" t="s">
        <v>5041</v>
      </c>
      <c r="V4669">
        <v>107259844</v>
      </c>
      <c r="W4669" t="s">
        <v>25</v>
      </c>
      <c r="X4669" t="s">
        <v>25</v>
      </c>
    </row>
    <row r="4670" spans="1:24" x14ac:dyDescent="0.3">
      <c r="A4670" s="5">
        <v>4667</v>
      </c>
      <c r="B4670" t="s">
        <v>5040</v>
      </c>
      <c r="C4670" s="10">
        <v>43690</v>
      </c>
      <c r="E4670" t="s">
        <v>2833</v>
      </c>
      <c r="F4670" t="s">
        <v>289</v>
      </c>
      <c r="G4670" t="s">
        <v>269</v>
      </c>
      <c r="H4670" t="s">
        <v>2868</v>
      </c>
      <c r="I4670">
        <v>1</v>
      </c>
      <c r="J4670" t="s">
        <v>36</v>
      </c>
      <c r="K4670" t="s">
        <v>2835</v>
      </c>
      <c r="L4670" t="s">
        <v>2216</v>
      </c>
      <c r="M4670" t="s">
        <v>2836</v>
      </c>
      <c r="N4670" t="s">
        <v>24</v>
      </c>
      <c r="O4670">
        <v>1798076.92307692</v>
      </c>
      <c r="P4670">
        <v>1798076.92307692</v>
      </c>
      <c r="Q4670">
        <v>179807.69230769199</v>
      </c>
      <c r="R4670">
        <v>1977884.6153846199</v>
      </c>
      <c r="S4670" t="s">
        <v>25</v>
      </c>
      <c r="T4670" t="s">
        <v>25</v>
      </c>
      <c r="U4670" t="s">
        <v>5041</v>
      </c>
      <c r="V4670">
        <v>107259844</v>
      </c>
      <c r="W4670" t="s">
        <v>25</v>
      </c>
      <c r="X4670" t="s">
        <v>25</v>
      </c>
    </row>
    <row r="4671" spans="1:24" x14ac:dyDescent="0.3">
      <c r="A4671" s="5">
        <v>4668</v>
      </c>
      <c r="B4671" t="s">
        <v>5040</v>
      </c>
      <c r="C4671" s="10">
        <v>43690</v>
      </c>
      <c r="E4671" t="s">
        <v>2833</v>
      </c>
      <c r="F4671" t="s">
        <v>289</v>
      </c>
      <c r="G4671" t="s">
        <v>269</v>
      </c>
      <c r="H4671" t="s">
        <v>2868</v>
      </c>
      <c r="I4671">
        <v>1</v>
      </c>
      <c r="J4671" t="s">
        <v>36</v>
      </c>
      <c r="K4671" t="s">
        <v>2835</v>
      </c>
      <c r="L4671" t="s">
        <v>2216</v>
      </c>
      <c r="M4671" t="s">
        <v>2836</v>
      </c>
      <c r="N4671" t="s">
        <v>24</v>
      </c>
      <c r="O4671">
        <v>1798076.92307692</v>
      </c>
      <c r="P4671">
        <v>1798076.92307692</v>
      </c>
      <c r="Q4671">
        <v>179807.69230769199</v>
      </c>
      <c r="R4671">
        <v>1977884.6153846199</v>
      </c>
      <c r="S4671" t="s">
        <v>25</v>
      </c>
      <c r="T4671" t="s">
        <v>25</v>
      </c>
      <c r="U4671" t="s">
        <v>5041</v>
      </c>
      <c r="V4671">
        <v>107259844</v>
      </c>
      <c r="W4671" t="s">
        <v>25</v>
      </c>
      <c r="X4671" t="s">
        <v>25</v>
      </c>
    </row>
    <row r="4672" spans="1:24" x14ac:dyDescent="0.3">
      <c r="A4672" s="5">
        <v>4669</v>
      </c>
      <c r="B4672" t="s">
        <v>5040</v>
      </c>
      <c r="C4672" s="10">
        <v>43690</v>
      </c>
      <c r="E4672" t="s">
        <v>2833</v>
      </c>
      <c r="F4672" t="s">
        <v>289</v>
      </c>
      <c r="G4672" t="s">
        <v>269</v>
      </c>
      <c r="H4672" t="s">
        <v>2868</v>
      </c>
      <c r="I4672">
        <v>1</v>
      </c>
      <c r="J4672" t="s">
        <v>36</v>
      </c>
      <c r="K4672" t="s">
        <v>2835</v>
      </c>
      <c r="L4672" t="s">
        <v>2216</v>
      </c>
      <c r="M4672" t="s">
        <v>2836</v>
      </c>
      <c r="N4672" t="s">
        <v>24</v>
      </c>
      <c r="O4672">
        <v>1798076.92307692</v>
      </c>
      <c r="P4672">
        <v>1798076.92307692</v>
      </c>
      <c r="Q4672">
        <v>179807.69230769199</v>
      </c>
      <c r="R4672">
        <v>1977884.6153846199</v>
      </c>
      <c r="S4672" t="s">
        <v>25</v>
      </c>
      <c r="T4672" t="s">
        <v>25</v>
      </c>
      <c r="U4672" t="s">
        <v>5041</v>
      </c>
      <c r="V4672">
        <v>107259844</v>
      </c>
      <c r="W4672" t="s">
        <v>25</v>
      </c>
      <c r="X4672" t="s">
        <v>25</v>
      </c>
    </row>
    <row r="4673" spans="1:24" x14ac:dyDescent="0.3">
      <c r="A4673" s="5">
        <v>4670</v>
      </c>
      <c r="B4673" t="s">
        <v>5040</v>
      </c>
      <c r="C4673" s="10">
        <v>43690</v>
      </c>
      <c r="E4673" t="s">
        <v>2833</v>
      </c>
      <c r="F4673" t="s">
        <v>289</v>
      </c>
      <c r="G4673" t="s">
        <v>269</v>
      </c>
      <c r="H4673" t="s">
        <v>2868</v>
      </c>
      <c r="I4673">
        <v>1</v>
      </c>
      <c r="J4673" t="s">
        <v>36</v>
      </c>
      <c r="K4673" t="s">
        <v>2835</v>
      </c>
      <c r="L4673" t="s">
        <v>2216</v>
      </c>
      <c r="M4673" t="s">
        <v>2836</v>
      </c>
      <c r="N4673" t="s">
        <v>24</v>
      </c>
      <c r="O4673">
        <v>1798076.92307692</v>
      </c>
      <c r="P4673">
        <v>1798076.92307692</v>
      </c>
      <c r="Q4673">
        <v>179807.69230769199</v>
      </c>
      <c r="R4673">
        <v>1977884.6153846199</v>
      </c>
      <c r="S4673" t="s">
        <v>25</v>
      </c>
      <c r="T4673" t="s">
        <v>25</v>
      </c>
      <c r="U4673" t="s">
        <v>5041</v>
      </c>
      <c r="V4673">
        <v>107259844</v>
      </c>
      <c r="W4673" t="s">
        <v>25</v>
      </c>
      <c r="X4673" t="s">
        <v>25</v>
      </c>
    </row>
    <row r="4674" spans="1:24" x14ac:dyDescent="0.3">
      <c r="A4674" s="5">
        <v>4671</v>
      </c>
      <c r="B4674" t="s">
        <v>5040</v>
      </c>
      <c r="C4674" s="10">
        <v>43690</v>
      </c>
      <c r="E4674" t="s">
        <v>2833</v>
      </c>
      <c r="F4674" t="s">
        <v>289</v>
      </c>
      <c r="G4674" t="s">
        <v>269</v>
      </c>
      <c r="H4674" t="s">
        <v>2868</v>
      </c>
      <c r="I4674">
        <v>1</v>
      </c>
      <c r="J4674" t="s">
        <v>36</v>
      </c>
      <c r="K4674" t="s">
        <v>2835</v>
      </c>
      <c r="L4674" t="s">
        <v>2216</v>
      </c>
      <c r="M4674" t="s">
        <v>2836</v>
      </c>
      <c r="N4674" t="s">
        <v>24</v>
      </c>
      <c r="O4674">
        <v>1798076.92307692</v>
      </c>
      <c r="P4674">
        <v>1798076.92307692</v>
      </c>
      <c r="Q4674">
        <v>179807.69230769199</v>
      </c>
      <c r="R4674">
        <v>1977884.6153846199</v>
      </c>
      <c r="S4674" t="s">
        <v>25</v>
      </c>
      <c r="T4674" t="s">
        <v>25</v>
      </c>
      <c r="U4674" t="s">
        <v>5041</v>
      </c>
      <c r="V4674">
        <v>107259844</v>
      </c>
      <c r="W4674" t="s">
        <v>25</v>
      </c>
      <c r="X4674" t="s">
        <v>25</v>
      </c>
    </row>
    <row r="4675" spans="1:24" x14ac:dyDescent="0.3">
      <c r="A4675" s="5">
        <v>4672</v>
      </c>
      <c r="B4675" t="s">
        <v>5040</v>
      </c>
      <c r="C4675" s="10">
        <v>43690</v>
      </c>
      <c r="E4675" t="s">
        <v>2833</v>
      </c>
      <c r="F4675" t="s">
        <v>289</v>
      </c>
      <c r="G4675" t="s">
        <v>269</v>
      </c>
      <c r="H4675" t="s">
        <v>2868</v>
      </c>
      <c r="I4675">
        <v>1</v>
      </c>
      <c r="J4675" t="s">
        <v>36</v>
      </c>
      <c r="K4675" t="s">
        <v>2835</v>
      </c>
      <c r="L4675" t="s">
        <v>2216</v>
      </c>
      <c r="M4675" t="s">
        <v>2836</v>
      </c>
      <c r="N4675" t="s">
        <v>24</v>
      </c>
      <c r="O4675">
        <v>1798076.92307692</v>
      </c>
      <c r="P4675">
        <v>1798076.92307692</v>
      </c>
      <c r="Q4675">
        <v>179807.69230769199</v>
      </c>
      <c r="R4675">
        <v>1977884.6153846199</v>
      </c>
      <c r="S4675" t="s">
        <v>25</v>
      </c>
      <c r="T4675" t="s">
        <v>25</v>
      </c>
      <c r="U4675" t="s">
        <v>5041</v>
      </c>
      <c r="V4675">
        <v>107259844</v>
      </c>
      <c r="W4675" t="s">
        <v>25</v>
      </c>
      <c r="X4675" t="s">
        <v>25</v>
      </c>
    </row>
    <row r="4676" spans="1:24" x14ac:dyDescent="0.3">
      <c r="A4676" s="5">
        <v>4673</v>
      </c>
      <c r="B4676" t="s">
        <v>5040</v>
      </c>
      <c r="C4676" s="10">
        <v>43690</v>
      </c>
      <c r="E4676" t="s">
        <v>2833</v>
      </c>
      <c r="F4676" t="s">
        <v>289</v>
      </c>
      <c r="G4676" t="s">
        <v>269</v>
      </c>
      <c r="H4676" t="s">
        <v>2869</v>
      </c>
      <c r="I4676">
        <v>2</v>
      </c>
      <c r="J4676" t="s">
        <v>2640</v>
      </c>
      <c r="K4676" t="s">
        <v>2835</v>
      </c>
      <c r="L4676" t="s">
        <v>2216</v>
      </c>
      <c r="M4676" t="s">
        <v>2836</v>
      </c>
      <c r="N4676" t="s">
        <v>24</v>
      </c>
      <c r="O4676">
        <v>899038.46153846197</v>
      </c>
      <c r="P4676">
        <v>1798076.92307692</v>
      </c>
      <c r="Q4676">
        <v>179807.69230769199</v>
      </c>
      <c r="R4676">
        <v>1977884.6153846199</v>
      </c>
      <c r="S4676" t="s">
        <v>25</v>
      </c>
      <c r="T4676" t="s">
        <v>25</v>
      </c>
      <c r="U4676" t="s">
        <v>5041</v>
      </c>
      <c r="V4676">
        <v>107259844</v>
      </c>
      <c r="W4676" t="s">
        <v>25</v>
      </c>
      <c r="X4676" t="s">
        <v>25</v>
      </c>
    </row>
    <row r="4677" spans="1:24" x14ac:dyDescent="0.3">
      <c r="A4677" s="5">
        <v>4674</v>
      </c>
      <c r="B4677" t="s">
        <v>5040</v>
      </c>
      <c r="C4677" s="10">
        <v>43690</v>
      </c>
      <c r="E4677" t="s">
        <v>2833</v>
      </c>
      <c r="F4677" t="s">
        <v>289</v>
      </c>
      <c r="G4677" t="s">
        <v>269</v>
      </c>
      <c r="H4677" t="s">
        <v>2869</v>
      </c>
      <c r="I4677">
        <v>2</v>
      </c>
      <c r="J4677" t="s">
        <v>2640</v>
      </c>
      <c r="K4677" t="s">
        <v>2835</v>
      </c>
      <c r="L4677" t="s">
        <v>2216</v>
      </c>
      <c r="M4677" t="s">
        <v>2836</v>
      </c>
      <c r="N4677" t="s">
        <v>24</v>
      </c>
      <c r="O4677">
        <v>899038.46153846197</v>
      </c>
      <c r="P4677">
        <v>1798076.92307692</v>
      </c>
      <c r="Q4677">
        <v>179807.69230769199</v>
      </c>
      <c r="R4677">
        <v>1977884.6153846199</v>
      </c>
      <c r="S4677" t="s">
        <v>25</v>
      </c>
      <c r="T4677" t="s">
        <v>25</v>
      </c>
      <c r="U4677" t="s">
        <v>5041</v>
      </c>
      <c r="V4677">
        <v>107259844</v>
      </c>
      <c r="W4677" t="s">
        <v>25</v>
      </c>
      <c r="X4677" t="s">
        <v>25</v>
      </c>
    </row>
    <row r="4678" spans="1:24" x14ac:dyDescent="0.3">
      <c r="A4678" s="5">
        <v>4675</v>
      </c>
      <c r="B4678" t="s">
        <v>5040</v>
      </c>
      <c r="C4678" s="10">
        <v>43690</v>
      </c>
      <c r="E4678" t="s">
        <v>2833</v>
      </c>
      <c r="F4678" t="s">
        <v>289</v>
      </c>
      <c r="G4678" t="s">
        <v>269</v>
      </c>
      <c r="H4678" t="s">
        <v>2869</v>
      </c>
      <c r="I4678">
        <v>2</v>
      </c>
      <c r="J4678" t="s">
        <v>2640</v>
      </c>
      <c r="K4678" t="s">
        <v>2835</v>
      </c>
      <c r="L4678" t="s">
        <v>2216</v>
      </c>
      <c r="M4678" t="s">
        <v>2836</v>
      </c>
      <c r="N4678" t="s">
        <v>24</v>
      </c>
      <c r="O4678">
        <v>899038.46153846197</v>
      </c>
      <c r="P4678">
        <v>1798076.92307692</v>
      </c>
      <c r="Q4678">
        <v>179807.69230769199</v>
      </c>
      <c r="R4678">
        <v>1977884.6153846199</v>
      </c>
      <c r="S4678" t="s">
        <v>25</v>
      </c>
      <c r="T4678" t="s">
        <v>25</v>
      </c>
      <c r="U4678" t="s">
        <v>5041</v>
      </c>
      <c r="V4678">
        <v>107259844</v>
      </c>
      <c r="W4678" t="s">
        <v>25</v>
      </c>
      <c r="X4678" t="s">
        <v>25</v>
      </c>
    </row>
    <row r="4679" spans="1:24" x14ac:dyDescent="0.3">
      <c r="A4679" s="5">
        <v>4676</v>
      </c>
      <c r="B4679" t="s">
        <v>5040</v>
      </c>
      <c r="C4679" s="10">
        <v>43690</v>
      </c>
      <c r="E4679" t="s">
        <v>2833</v>
      </c>
      <c r="F4679" t="s">
        <v>289</v>
      </c>
      <c r="G4679" t="s">
        <v>269</v>
      </c>
      <c r="H4679" t="s">
        <v>2869</v>
      </c>
      <c r="I4679">
        <v>2</v>
      </c>
      <c r="J4679" t="s">
        <v>2640</v>
      </c>
      <c r="K4679" t="s">
        <v>2835</v>
      </c>
      <c r="L4679" t="s">
        <v>2216</v>
      </c>
      <c r="M4679" t="s">
        <v>2836</v>
      </c>
      <c r="N4679" t="s">
        <v>24</v>
      </c>
      <c r="O4679">
        <v>899038.46153846197</v>
      </c>
      <c r="P4679">
        <v>1798076.92307692</v>
      </c>
      <c r="Q4679">
        <v>179807.69230769199</v>
      </c>
      <c r="R4679">
        <v>1977884.6153846199</v>
      </c>
      <c r="S4679" t="s">
        <v>25</v>
      </c>
      <c r="T4679" t="s">
        <v>25</v>
      </c>
      <c r="U4679" t="s">
        <v>5041</v>
      </c>
      <c r="V4679">
        <v>107259844</v>
      </c>
      <c r="W4679" t="s">
        <v>25</v>
      </c>
      <c r="X4679" t="s">
        <v>25</v>
      </c>
    </row>
    <row r="4680" spans="1:24" x14ac:dyDescent="0.3">
      <c r="A4680" s="5">
        <v>4677</v>
      </c>
      <c r="B4680" t="s">
        <v>5040</v>
      </c>
      <c r="C4680" s="10">
        <v>43690</v>
      </c>
      <c r="E4680" t="s">
        <v>2833</v>
      </c>
      <c r="F4680" t="s">
        <v>289</v>
      </c>
      <c r="G4680" t="s">
        <v>269</v>
      </c>
      <c r="H4680" t="s">
        <v>2869</v>
      </c>
      <c r="I4680">
        <v>2</v>
      </c>
      <c r="J4680" t="s">
        <v>2640</v>
      </c>
      <c r="K4680" t="s">
        <v>2835</v>
      </c>
      <c r="L4680" t="s">
        <v>2216</v>
      </c>
      <c r="M4680" t="s">
        <v>2836</v>
      </c>
      <c r="N4680" t="s">
        <v>24</v>
      </c>
      <c r="O4680">
        <v>899038.46153846197</v>
      </c>
      <c r="P4680">
        <v>1798076.92307692</v>
      </c>
      <c r="Q4680">
        <v>179807.69230769199</v>
      </c>
      <c r="R4680">
        <v>1977884.6153846199</v>
      </c>
      <c r="S4680" t="s">
        <v>25</v>
      </c>
      <c r="T4680" t="s">
        <v>25</v>
      </c>
      <c r="U4680" t="s">
        <v>5041</v>
      </c>
      <c r="V4680">
        <v>107259844</v>
      </c>
      <c r="W4680" t="s">
        <v>25</v>
      </c>
      <c r="X4680" t="s">
        <v>25</v>
      </c>
    </row>
    <row r="4681" spans="1:24" x14ac:dyDescent="0.3">
      <c r="A4681" s="5">
        <v>4678</v>
      </c>
      <c r="B4681" t="s">
        <v>5040</v>
      </c>
      <c r="C4681" s="10">
        <v>43690</v>
      </c>
      <c r="E4681" t="s">
        <v>2833</v>
      </c>
      <c r="F4681" t="s">
        <v>289</v>
      </c>
      <c r="G4681" t="s">
        <v>269</v>
      </c>
      <c r="H4681" t="s">
        <v>2869</v>
      </c>
      <c r="I4681">
        <v>2</v>
      </c>
      <c r="J4681" t="s">
        <v>2640</v>
      </c>
      <c r="K4681" t="s">
        <v>2835</v>
      </c>
      <c r="L4681" t="s">
        <v>2216</v>
      </c>
      <c r="M4681" t="s">
        <v>2836</v>
      </c>
      <c r="N4681" t="s">
        <v>24</v>
      </c>
      <c r="O4681">
        <v>899038.46153846197</v>
      </c>
      <c r="P4681">
        <v>1798076.92307692</v>
      </c>
      <c r="Q4681">
        <v>179807.69230769199</v>
      </c>
      <c r="R4681">
        <v>1977884.6153846199</v>
      </c>
      <c r="S4681" t="s">
        <v>25</v>
      </c>
      <c r="T4681" t="s">
        <v>25</v>
      </c>
      <c r="U4681" t="s">
        <v>5041</v>
      </c>
      <c r="V4681">
        <v>107259844</v>
      </c>
      <c r="W4681" t="s">
        <v>25</v>
      </c>
      <c r="X4681" t="s">
        <v>25</v>
      </c>
    </row>
    <row r="4682" spans="1:24" x14ac:dyDescent="0.3">
      <c r="A4682" s="5">
        <v>4679</v>
      </c>
      <c r="B4682" t="s">
        <v>5040</v>
      </c>
      <c r="C4682" s="10">
        <v>43690</v>
      </c>
      <c r="E4682" t="s">
        <v>2833</v>
      </c>
      <c r="F4682" t="s">
        <v>289</v>
      </c>
      <c r="G4682" t="s">
        <v>269</v>
      </c>
      <c r="H4682" t="s">
        <v>2869</v>
      </c>
      <c r="I4682">
        <v>2</v>
      </c>
      <c r="J4682" t="s">
        <v>2640</v>
      </c>
      <c r="K4682" t="s">
        <v>2835</v>
      </c>
      <c r="L4682" t="s">
        <v>2216</v>
      </c>
      <c r="M4682" t="s">
        <v>2836</v>
      </c>
      <c r="N4682" t="s">
        <v>24</v>
      </c>
      <c r="O4682">
        <v>899038.46153846197</v>
      </c>
      <c r="P4682">
        <v>1798076.92307692</v>
      </c>
      <c r="Q4682">
        <v>179807.69230769199</v>
      </c>
      <c r="R4682">
        <v>1977884.6153846199</v>
      </c>
      <c r="S4682" t="s">
        <v>25</v>
      </c>
      <c r="T4682" t="s">
        <v>25</v>
      </c>
      <c r="U4682" t="s">
        <v>5041</v>
      </c>
      <c r="V4682">
        <v>107259844</v>
      </c>
      <c r="W4682" t="s">
        <v>25</v>
      </c>
      <c r="X4682" t="s">
        <v>25</v>
      </c>
    </row>
    <row r="4683" spans="1:24" x14ac:dyDescent="0.3">
      <c r="A4683" s="5">
        <v>4680</v>
      </c>
      <c r="B4683" t="s">
        <v>5040</v>
      </c>
      <c r="C4683" s="10">
        <v>43690</v>
      </c>
      <c r="E4683" t="s">
        <v>2833</v>
      </c>
      <c r="F4683" t="s">
        <v>289</v>
      </c>
      <c r="G4683" t="s">
        <v>269</v>
      </c>
      <c r="H4683" t="s">
        <v>2869</v>
      </c>
      <c r="I4683">
        <v>2</v>
      </c>
      <c r="J4683" t="s">
        <v>2640</v>
      </c>
      <c r="K4683" t="s">
        <v>2835</v>
      </c>
      <c r="L4683" t="s">
        <v>2216</v>
      </c>
      <c r="M4683" t="s">
        <v>2836</v>
      </c>
      <c r="N4683" t="s">
        <v>24</v>
      </c>
      <c r="O4683">
        <v>899038.46153846197</v>
      </c>
      <c r="P4683">
        <v>1798076.92307692</v>
      </c>
      <c r="Q4683">
        <v>179807.69230769199</v>
      </c>
      <c r="R4683">
        <v>1977884.6153846199</v>
      </c>
      <c r="S4683" t="s">
        <v>25</v>
      </c>
      <c r="T4683" t="s">
        <v>25</v>
      </c>
      <c r="U4683" t="s">
        <v>5041</v>
      </c>
      <c r="V4683">
        <v>107259844</v>
      </c>
      <c r="W4683" t="s">
        <v>25</v>
      </c>
      <c r="X4683" t="s">
        <v>25</v>
      </c>
    </row>
    <row r="4684" spans="1:24" x14ac:dyDescent="0.3">
      <c r="A4684" s="5">
        <v>4681</v>
      </c>
      <c r="B4684" t="s">
        <v>5040</v>
      </c>
      <c r="C4684" s="10">
        <v>43690</v>
      </c>
      <c r="E4684" t="s">
        <v>2833</v>
      </c>
      <c r="F4684" t="s">
        <v>289</v>
      </c>
      <c r="G4684" t="s">
        <v>269</v>
      </c>
      <c r="H4684" t="s">
        <v>2870</v>
      </c>
      <c r="I4684">
        <v>1</v>
      </c>
      <c r="J4684" t="s">
        <v>2640</v>
      </c>
      <c r="K4684" t="s">
        <v>2835</v>
      </c>
      <c r="L4684" t="s">
        <v>2216</v>
      </c>
      <c r="M4684" t="s">
        <v>2836</v>
      </c>
      <c r="N4684" t="s">
        <v>24</v>
      </c>
      <c r="O4684">
        <v>1798076.92307692</v>
      </c>
      <c r="P4684">
        <v>1798076.92307692</v>
      </c>
      <c r="Q4684">
        <v>179807.69230769199</v>
      </c>
      <c r="R4684">
        <v>1977884.6153846199</v>
      </c>
      <c r="S4684" t="s">
        <v>25</v>
      </c>
      <c r="T4684" t="s">
        <v>25</v>
      </c>
      <c r="U4684" t="s">
        <v>5041</v>
      </c>
      <c r="V4684">
        <v>107259844</v>
      </c>
      <c r="W4684" t="s">
        <v>25</v>
      </c>
      <c r="X4684" t="s">
        <v>25</v>
      </c>
    </row>
    <row r="4685" spans="1:24" x14ac:dyDescent="0.3">
      <c r="A4685" s="5">
        <v>4682</v>
      </c>
      <c r="B4685" t="s">
        <v>5040</v>
      </c>
      <c r="C4685" s="10">
        <v>43690</v>
      </c>
      <c r="E4685" t="s">
        <v>2833</v>
      </c>
      <c r="F4685" t="s">
        <v>289</v>
      </c>
      <c r="G4685" t="s">
        <v>269</v>
      </c>
      <c r="H4685" t="s">
        <v>2870</v>
      </c>
      <c r="I4685">
        <v>1</v>
      </c>
      <c r="J4685" t="s">
        <v>2640</v>
      </c>
      <c r="K4685" t="s">
        <v>2835</v>
      </c>
      <c r="L4685" t="s">
        <v>2216</v>
      </c>
      <c r="M4685" t="s">
        <v>2836</v>
      </c>
      <c r="N4685" t="s">
        <v>24</v>
      </c>
      <c r="O4685">
        <v>1798076.92307692</v>
      </c>
      <c r="P4685">
        <v>1798076.92307692</v>
      </c>
      <c r="Q4685">
        <v>179807.69230769199</v>
      </c>
      <c r="R4685">
        <v>1977884.6153846199</v>
      </c>
      <c r="S4685" t="s">
        <v>25</v>
      </c>
      <c r="T4685" t="s">
        <v>25</v>
      </c>
      <c r="U4685" t="s">
        <v>5041</v>
      </c>
      <c r="V4685">
        <v>107259844</v>
      </c>
      <c r="W4685" t="s">
        <v>25</v>
      </c>
      <c r="X4685" t="s">
        <v>25</v>
      </c>
    </row>
    <row r="4686" spans="1:24" x14ac:dyDescent="0.3">
      <c r="A4686" s="5">
        <v>4683</v>
      </c>
      <c r="B4686" t="s">
        <v>5040</v>
      </c>
      <c r="C4686" s="10">
        <v>43690</v>
      </c>
      <c r="E4686" t="s">
        <v>2833</v>
      </c>
      <c r="F4686" t="s">
        <v>289</v>
      </c>
      <c r="G4686" t="s">
        <v>269</v>
      </c>
      <c r="H4686" t="s">
        <v>2870</v>
      </c>
      <c r="I4686">
        <v>1</v>
      </c>
      <c r="J4686" t="s">
        <v>2640</v>
      </c>
      <c r="K4686" t="s">
        <v>2835</v>
      </c>
      <c r="L4686" t="s">
        <v>2216</v>
      </c>
      <c r="M4686" t="s">
        <v>2836</v>
      </c>
      <c r="N4686" t="s">
        <v>24</v>
      </c>
      <c r="O4686">
        <v>1798076.92307692</v>
      </c>
      <c r="P4686">
        <v>1798076.92307692</v>
      </c>
      <c r="Q4686">
        <v>179807.69230769199</v>
      </c>
      <c r="R4686">
        <v>1977884.6153846199</v>
      </c>
      <c r="S4686" t="s">
        <v>25</v>
      </c>
      <c r="T4686" t="s">
        <v>25</v>
      </c>
      <c r="U4686" t="s">
        <v>5041</v>
      </c>
      <c r="V4686">
        <v>107259844</v>
      </c>
      <c r="W4686" t="s">
        <v>25</v>
      </c>
      <c r="X4686" t="s">
        <v>25</v>
      </c>
    </row>
    <row r="4687" spans="1:24" x14ac:dyDescent="0.3">
      <c r="A4687" s="5">
        <v>4684</v>
      </c>
      <c r="B4687" t="s">
        <v>5040</v>
      </c>
      <c r="C4687" s="10">
        <v>43690</v>
      </c>
      <c r="E4687" t="s">
        <v>2833</v>
      </c>
      <c r="F4687" t="s">
        <v>289</v>
      </c>
      <c r="G4687" t="s">
        <v>269</v>
      </c>
      <c r="H4687" t="s">
        <v>2870</v>
      </c>
      <c r="I4687">
        <v>1</v>
      </c>
      <c r="J4687" t="s">
        <v>2640</v>
      </c>
      <c r="K4687" t="s">
        <v>2835</v>
      </c>
      <c r="L4687" t="s">
        <v>2216</v>
      </c>
      <c r="M4687" t="s">
        <v>2836</v>
      </c>
      <c r="N4687" t="s">
        <v>24</v>
      </c>
      <c r="O4687">
        <v>1798076.92307692</v>
      </c>
      <c r="P4687">
        <v>1798076.92307692</v>
      </c>
      <c r="Q4687">
        <v>179807.69230769199</v>
      </c>
      <c r="R4687">
        <v>1977884.6153846199</v>
      </c>
      <c r="S4687" t="s">
        <v>25</v>
      </c>
      <c r="T4687" t="s">
        <v>25</v>
      </c>
      <c r="U4687" t="s">
        <v>5041</v>
      </c>
      <c r="V4687">
        <v>107259844</v>
      </c>
      <c r="W4687" t="s">
        <v>25</v>
      </c>
      <c r="X4687" t="s">
        <v>25</v>
      </c>
    </row>
    <row r="4688" spans="1:24" x14ac:dyDescent="0.3">
      <c r="A4688" s="5">
        <v>4685</v>
      </c>
      <c r="B4688" t="s">
        <v>5040</v>
      </c>
      <c r="C4688" s="10">
        <v>43690</v>
      </c>
      <c r="E4688" t="s">
        <v>2833</v>
      </c>
      <c r="F4688" t="s">
        <v>289</v>
      </c>
      <c r="G4688" t="s">
        <v>269</v>
      </c>
      <c r="H4688" t="s">
        <v>2870</v>
      </c>
      <c r="I4688">
        <v>1</v>
      </c>
      <c r="J4688" t="s">
        <v>2640</v>
      </c>
      <c r="K4688" t="s">
        <v>2835</v>
      </c>
      <c r="L4688" t="s">
        <v>2216</v>
      </c>
      <c r="M4688" t="s">
        <v>2836</v>
      </c>
      <c r="N4688" t="s">
        <v>24</v>
      </c>
      <c r="O4688">
        <v>1798076.92307692</v>
      </c>
      <c r="P4688">
        <v>1798076.92307692</v>
      </c>
      <c r="Q4688">
        <v>179807.69230769199</v>
      </c>
      <c r="R4688">
        <v>1977884.6153846199</v>
      </c>
      <c r="S4688" t="s">
        <v>25</v>
      </c>
      <c r="T4688" t="s">
        <v>25</v>
      </c>
      <c r="U4688" t="s">
        <v>5041</v>
      </c>
      <c r="V4688">
        <v>107259844</v>
      </c>
      <c r="W4688" t="s">
        <v>25</v>
      </c>
      <c r="X4688" t="s">
        <v>25</v>
      </c>
    </row>
    <row r="4689" spans="1:24" x14ac:dyDescent="0.3">
      <c r="A4689" s="5">
        <v>4686</v>
      </c>
      <c r="B4689" t="s">
        <v>5040</v>
      </c>
      <c r="C4689" s="10">
        <v>43690</v>
      </c>
      <c r="E4689" t="s">
        <v>2833</v>
      </c>
      <c r="F4689" t="s">
        <v>289</v>
      </c>
      <c r="G4689" t="s">
        <v>269</v>
      </c>
      <c r="H4689" t="s">
        <v>2870</v>
      </c>
      <c r="I4689">
        <v>1</v>
      </c>
      <c r="J4689" t="s">
        <v>2640</v>
      </c>
      <c r="K4689" t="s">
        <v>2835</v>
      </c>
      <c r="L4689" t="s">
        <v>2216</v>
      </c>
      <c r="M4689" t="s">
        <v>2836</v>
      </c>
      <c r="N4689" t="s">
        <v>24</v>
      </c>
      <c r="O4689">
        <v>1798076.92307692</v>
      </c>
      <c r="P4689">
        <v>1798076.92307692</v>
      </c>
      <c r="Q4689">
        <v>179807.69230769199</v>
      </c>
      <c r="R4689">
        <v>1977884.6153846199</v>
      </c>
      <c r="S4689" t="s">
        <v>25</v>
      </c>
      <c r="T4689" t="s">
        <v>25</v>
      </c>
      <c r="U4689" t="s">
        <v>5041</v>
      </c>
      <c r="V4689">
        <v>107259844</v>
      </c>
      <c r="W4689" t="s">
        <v>25</v>
      </c>
      <c r="X4689" t="s">
        <v>25</v>
      </c>
    </row>
    <row r="4690" spans="1:24" x14ac:dyDescent="0.3">
      <c r="A4690" s="5">
        <v>4687</v>
      </c>
      <c r="B4690" t="s">
        <v>5040</v>
      </c>
      <c r="C4690" s="10">
        <v>43690</v>
      </c>
      <c r="E4690" t="s">
        <v>2833</v>
      </c>
      <c r="F4690" t="s">
        <v>289</v>
      </c>
      <c r="G4690" t="s">
        <v>269</v>
      </c>
      <c r="H4690" t="s">
        <v>2870</v>
      </c>
      <c r="I4690">
        <v>1</v>
      </c>
      <c r="J4690" t="s">
        <v>2640</v>
      </c>
      <c r="K4690" t="s">
        <v>2835</v>
      </c>
      <c r="L4690" t="s">
        <v>2216</v>
      </c>
      <c r="M4690" t="s">
        <v>2836</v>
      </c>
      <c r="N4690" t="s">
        <v>24</v>
      </c>
      <c r="O4690">
        <v>1798076.92307692</v>
      </c>
      <c r="P4690">
        <v>1798076.92307692</v>
      </c>
      <c r="Q4690">
        <v>179807.69230769199</v>
      </c>
      <c r="R4690">
        <v>1977884.6153846199</v>
      </c>
      <c r="S4690" t="s">
        <v>25</v>
      </c>
      <c r="T4690" t="s">
        <v>25</v>
      </c>
      <c r="U4690" t="s">
        <v>5041</v>
      </c>
      <c r="V4690">
        <v>107259844</v>
      </c>
      <c r="W4690" t="s">
        <v>25</v>
      </c>
      <c r="X4690" t="s">
        <v>25</v>
      </c>
    </row>
    <row r="4691" spans="1:24" x14ac:dyDescent="0.3">
      <c r="A4691" s="5">
        <v>4688</v>
      </c>
      <c r="B4691" t="s">
        <v>5040</v>
      </c>
      <c r="C4691" s="10">
        <v>43690</v>
      </c>
      <c r="E4691" t="s">
        <v>2833</v>
      </c>
      <c r="F4691" t="s">
        <v>289</v>
      </c>
      <c r="G4691" t="s">
        <v>269</v>
      </c>
      <c r="H4691" t="s">
        <v>2870</v>
      </c>
      <c r="I4691">
        <v>1</v>
      </c>
      <c r="J4691" t="s">
        <v>2640</v>
      </c>
      <c r="K4691" t="s">
        <v>2835</v>
      </c>
      <c r="L4691" t="s">
        <v>2216</v>
      </c>
      <c r="M4691" t="s">
        <v>2836</v>
      </c>
      <c r="N4691" t="s">
        <v>24</v>
      </c>
      <c r="O4691">
        <v>1798076.92307692</v>
      </c>
      <c r="P4691">
        <v>1798076.92307692</v>
      </c>
      <c r="Q4691">
        <v>179807.69230769199</v>
      </c>
      <c r="R4691">
        <v>1977884.6153846199</v>
      </c>
      <c r="S4691" t="s">
        <v>25</v>
      </c>
      <c r="T4691" t="s">
        <v>25</v>
      </c>
      <c r="U4691" t="s">
        <v>5041</v>
      </c>
      <c r="V4691">
        <v>107259844</v>
      </c>
      <c r="W4691" t="s">
        <v>25</v>
      </c>
      <c r="X4691" t="s">
        <v>25</v>
      </c>
    </row>
    <row r="4692" spans="1:24" x14ac:dyDescent="0.3">
      <c r="A4692" s="5">
        <v>4689</v>
      </c>
      <c r="B4692" t="s">
        <v>5040</v>
      </c>
      <c r="C4692" s="10">
        <v>43690</v>
      </c>
      <c r="E4692" t="s">
        <v>2833</v>
      </c>
      <c r="F4692" t="s">
        <v>289</v>
      </c>
      <c r="G4692" t="s">
        <v>269</v>
      </c>
      <c r="H4692" t="s">
        <v>2871</v>
      </c>
      <c r="I4692">
        <v>6</v>
      </c>
      <c r="J4692" t="s">
        <v>2137</v>
      </c>
      <c r="K4692" t="s">
        <v>2835</v>
      </c>
      <c r="L4692" t="s">
        <v>2216</v>
      </c>
      <c r="M4692" t="s">
        <v>2836</v>
      </c>
      <c r="N4692" t="s">
        <v>24</v>
      </c>
      <c r="O4692">
        <v>299679.48717948701</v>
      </c>
      <c r="P4692">
        <v>1798076.92307692</v>
      </c>
      <c r="Q4692">
        <v>179807.69230769199</v>
      </c>
      <c r="R4692">
        <v>1977884.6153846199</v>
      </c>
      <c r="S4692" t="s">
        <v>25</v>
      </c>
      <c r="T4692" t="s">
        <v>25</v>
      </c>
      <c r="U4692" t="s">
        <v>5041</v>
      </c>
      <c r="V4692">
        <v>107259844</v>
      </c>
      <c r="W4692" t="s">
        <v>25</v>
      </c>
      <c r="X4692" t="s">
        <v>25</v>
      </c>
    </row>
    <row r="4693" spans="1:24" x14ac:dyDescent="0.3">
      <c r="A4693" s="5">
        <v>4690</v>
      </c>
      <c r="B4693" t="s">
        <v>5040</v>
      </c>
      <c r="C4693" s="10">
        <v>43690</v>
      </c>
      <c r="E4693" t="s">
        <v>2833</v>
      </c>
      <c r="F4693" t="s">
        <v>289</v>
      </c>
      <c r="G4693" t="s">
        <v>269</v>
      </c>
      <c r="H4693" t="s">
        <v>2871</v>
      </c>
      <c r="I4693">
        <v>6</v>
      </c>
      <c r="J4693" t="s">
        <v>2137</v>
      </c>
      <c r="K4693" t="s">
        <v>2835</v>
      </c>
      <c r="L4693" t="s">
        <v>2216</v>
      </c>
      <c r="M4693" t="s">
        <v>2836</v>
      </c>
      <c r="N4693" t="s">
        <v>24</v>
      </c>
      <c r="O4693">
        <v>299679.48717948701</v>
      </c>
      <c r="P4693">
        <v>1798076.92307692</v>
      </c>
      <c r="Q4693">
        <v>179807.69230769199</v>
      </c>
      <c r="R4693">
        <v>1977884.6153846199</v>
      </c>
      <c r="S4693" t="s">
        <v>25</v>
      </c>
      <c r="T4693" t="s">
        <v>25</v>
      </c>
      <c r="U4693" t="s">
        <v>5041</v>
      </c>
      <c r="V4693">
        <v>107259844</v>
      </c>
      <c r="W4693" t="s">
        <v>25</v>
      </c>
      <c r="X4693" t="s">
        <v>25</v>
      </c>
    </row>
    <row r="4694" spans="1:24" x14ac:dyDescent="0.3">
      <c r="A4694" s="5">
        <v>4691</v>
      </c>
      <c r="B4694" t="s">
        <v>5040</v>
      </c>
      <c r="C4694" s="10">
        <v>43690</v>
      </c>
      <c r="E4694" t="s">
        <v>2833</v>
      </c>
      <c r="F4694" t="s">
        <v>289</v>
      </c>
      <c r="G4694" t="s">
        <v>269</v>
      </c>
      <c r="H4694" t="s">
        <v>2871</v>
      </c>
      <c r="I4694">
        <v>6</v>
      </c>
      <c r="J4694" t="s">
        <v>2137</v>
      </c>
      <c r="K4694" t="s">
        <v>2835</v>
      </c>
      <c r="L4694" t="s">
        <v>2216</v>
      </c>
      <c r="M4694" t="s">
        <v>2836</v>
      </c>
      <c r="N4694" t="s">
        <v>24</v>
      </c>
      <c r="O4694">
        <v>299679.48717948701</v>
      </c>
      <c r="P4694">
        <v>1798076.92307692</v>
      </c>
      <c r="Q4694">
        <v>179807.69230769199</v>
      </c>
      <c r="R4694">
        <v>1977884.6153846199</v>
      </c>
      <c r="S4694" t="s">
        <v>25</v>
      </c>
      <c r="T4694" t="s">
        <v>25</v>
      </c>
      <c r="U4694" t="s">
        <v>5041</v>
      </c>
      <c r="V4694">
        <v>107259844</v>
      </c>
      <c r="W4694" t="s">
        <v>25</v>
      </c>
      <c r="X4694" t="s">
        <v>25</v>
      </c>
    </row>
    <row r="4695" spans="1:24" x14ac:dyDescent="0.3">
      <c r="A4695" s="5">
        <v>4692</v>
      </c>
      <c r="B4695" t="s">
        <v>5040</v>
      </c>
      <c r="C4695" s="10">
        <v>43690</v>
      </c>
      <c r="E4695" t="s">
        <v>2833</v>
      </c>
      <c r="F4695" t="s">
        <v>289</v>
      </c>
      <c r="G4695" t="s">
        <v>269</v>
      </c>
      <c r="H4695" t="s">
        <v>2871</v>
      </c>
      <c r="I4695">
        <v>6</v>
      </c>
      <c r="J4695" t="s">
        <v>2137</v>
      </c>
      <c r="K4695" t="s">
        <v>2835</v>
      </c>
      <c r="L4695" t="s">
        <v>2216</v>
      </c>
      <c r="M4695" t="s">
        <v>2836</v>
      </c>
      <c r="N4695" t="s">
        <v>24</v>
      </c>
      <c r="O4695">
        <v>299679.48717948701</v>
      </c>
      <c r="P4695">
        <v>1798076.92307692</v>
      </c>
      <c r="Q4695">
        <v>179807.69230769199</v>
      </c>
      <c r="R4695">
        <v>1977884.6153846199</v>
      </c>
      <c r="S4695" t="s">
        <v>25</v>
      </c>
      <c r="T4695" t="s">
        <v>25</v>
      </c>
      <c r="U4695" t="s">
        <v>5041</v>
      </c>
      <c r="V4695">
        <v>107259844</v>
      </c>
      <c r="W4695" t="s">
        <v>25</v>
      </c>
      <c r="X4695" t="s">
        <v>25</v>
      </c>
    </row>
    <row r="4696" spans="1:24" x14ac:dyDescent="0.3">
      <c r="A4696" s="5">
        <v>4693</v>
      </c>
      <c r="B4696" t="s">
        <v>5040</v>
      </c>
      <c r="C4696" s="10">
        <v>43690</v>
      </c>
      <c r="E4696" t="s">
        <v>2833</v>
      </c>
      <c r="F4696" t="s">
        <v>289</v>
      </c>
      <c r="G4696" t="s">
        <v>269</v>
      </c>
      <c r="H4696" t="s">
        <v>2871</v>
      </c>
      <c r="I4696">
        <v>6</v>
      </c>
      <c r="J4696" t="s">
        <v>2137</v>
      </c>
      <c r="K4696" t="s">
        <v>2835</v>
      </c>
      <c r="L4696" t="s">
        <v>2216</v>
      </c>
      <c r="M4696" t="s">
        <v>2836</v>
      </c>
      <c r="N4696" t="s">
        <v>24</v>
      </c>
      <c r="O4696">
        <v>299679.48717948701</v>
      </c>
      <c r="P4696">
        <v>1798076.92307692</v>
      </c>
      <c r="Q4696">
        <v>179807.69230769199</v>
      </c>
      <c r="R4696">
        <v>1977884.6153846199</v>
      </c>
      <c r="S4696" t="s">
        <v>25</v>
      </c>
      <c r="T4696" t="s">
        <v>25</v>
      </c>
      <c r="U4696" t="s">
        <v>5041</v>
      </c>
      <c r="V4696">
        <v>107259844</v>
      </c>
      <c r="W4696" t="s">
        <v>25</v>
      </c>
      <c r="X4696" t="s">
        <v>25</v>
      </c>
    </row>
    <row r="4697" spans="1:24" x14ac:dyDescent="0.3">
      <c r="A4697" s="5">
        <v>4694</v>
      </c>
      <c r="B4697" t="s">
        <v>5040</v>
      </c>
      <c r="C4697" s="10">
        <v>43690</v>
      </c>
      <c r="E4697" t="s">
        <v>2833</v>
      </c>
      <c r="F4697" t="s">
        <v>289</v>
      </c>
      <c r="G4697" t="s">
        <v>269</v>
      </c>
      <c r="H4697" t="s">
        <v>2871</v>
      </c>
      <c r="I4697">
        <v>6</v>
      </c>
      <c r="J4697" t="s">
        <v>2137</v>
      </c>
      <c r="K4697" t="s">
        <v>2835</v>
      </c>
      <c r="L4697" t="s">
        <v>2216</v>
      </c>
      <c r="M4697" t="s">
        <v>2836</v>
      </c>
      <c r="N4697" t="s">
        <v>24</v>
      </c>
      <c r="O4697">
        <v>299679.48717948701</v>
      </c>
      <c r="P4697">
        <v>1798076.92307692</v>
      </c>
      <c r="Q4697">
        <v>179807.69230769199</v>
      </c>
      <c r="R4697">
        <v>1977884.6153846199</v>
      </c>
      <c r="S4697" t="s">
        <v>25</v>
      </c>
      <c r="T4697" t="s">
        <v>25</v>
      </c>
      <c r="U4697" t="s">
        <v>5041</v>
      </c>
      <c r="V4697">
        <v>107259844</v>
      </c>
      <c r="W4697" t="s">
        <v>25</v>
      </c>
      <c r="X4697" t="s">
        <v>25</v>
      </c>
    </row>
    <row r="4698" spans="1:24" x14ac:dyDescent="0.3">
      <c r="A4698" s="5">
        <v>4695</v>
      </c>
      <c r="B4698" t="s">
        <v>5040</v>
      </c>
      <c r="C4698" s="10">
        <v>43690</v>
      </c>
      <c r="E4698" t="s">
        <v>2833</v>
      </c>
      <c r="F4698" t="s">
        <v>289</v>
      </c>
      <c r="G4698" t="s">
        <v>269</v>
      </c>
      <c r="H4698" t="s">
        <v>2871</v>
      </c>
      <c r="I4698">
        <v>6</v>
      </c>
      <c r="J4698" t="s">
        <v>2137</v>
      </c>
      <c r="K4698" t="s">
        <v>2835</v>
      </c>
      <c r="L4698" t="s">
        <v>2216</v>
      </c>
      <c r="M4698" t="s">
        <v>2836</v>
      </c>
      <c r="N4698" t="s">
        <v>24</v>
      </c>
      <c r="O4698">
        <v>299679.48717948701</v>
      </c>
      <c r="P4698">
        <v>1798076.92307692</v>
      </c>
      <c r="Q4698">
        <v>179807.69230769199</v>
      </c>
      <c r="R4698">
        <v>1977884.6153846199</v>
      </c>
      <c r="S4698" t="s">
        <v>25</v>
      </c>
      <c r="T4698" t="s">
        <v>25</v>
      </c>
      <c r="U4698" t="s">
        <v>5041</v>
      </c>
      <c r="V4698">
        <v>107259844</v>
      </c>
      <c r="W4698" t="s">
        <v>25</v>
      </c>
      <c r="X4698" t="s">
        <v>25</v>
      </c>
    </row>
    <row r="4699" spans="1:24" x14ac:dyDescent="0.3">
      <c r="A4699" s="5">
        <v>4696</v>
      </c>
      <c r="B4699" t="s">
        <v>5040</v>
      </c>
      <c r="C4699" s="10">
        <v>43690</v>
      </c>
      <c r="E4699" t="s">
        <v>2833</v>
      </c>
      <c r="F4699" t="s">
        <v>289</v>
      </c>
      <c r="G4699" t="s">
        <v>269</v>
      </c>
      <c r="H4699" t="s">
        <v>2871</v>
      </c>
      <c r="I4699">
        <v>6</v>
      </c>
      <c r="J4699" t="s">
        <v>2137</v>
      </c>
      <c r="K4699" t="s">
        <v>2835</v>
      </c>
      <c r="L4699" t="s">
        <v>2216</v>
      </c>
      <c r="M4699" t="s">
        <v>2836</v>
      </c>
      <c r="N4699" t="s">
        <v>24</v>
      </c>
      <c r="O4699">
        <v>299679.48717948701</v>
      </c>
      <c r="P4699">
        <v>1798076.92307692</v>
      </c>
      <c r="Q4699">
        <v>179807.69230769199</v>
      </c>
      <c r="R4699">
        <v>1977884.6153846199</v>
      </c>
      <c r="S4699" t="s">
        <v>25</v>
      </c>
      <c r="T4699" t="s">
        <v>25</v>
      </c>
      <c r="U4699" t="s">
        <v>5041</v>
      </c>
      <c r="V4699">
        <v>107259844</v>
      </c>
      <c r="W4699" t="s">
        <v>25</v>
      </c>
      <c r="X4699" t="s">
        <v>25</v>
      </c>
    </row>
    <row r="4700" spans="1:24" x14ac:dyDescent="0.3">
      <c r="A4700" s="5">
        <v>4697</v>
      </c>
      <c r="B4700" t="s">
        <v>5040</v>
      </c>
      <c r="C4700" s="10">
        <v>43690</v>
      </c>
      <c r="E4700" t="s">
        <v>2833</v>
      </c>
      <c r="F4700" t="s">
        <v>289</v>
      </c>
      <c r="G4700" t="s">
        <v>269</v>
      </c>
      <c r="H4700" t="s">
        <v>2872</v>
      </c>
      <c r="I4700">
        <v>2</v>
      </c>
      <c r="J4700" t="s">
        <v>2640</v>
      </c>
      <c r="K4700" t="s">
        <v>2835</v>
      </c>
      <c r="L4700" t="s">
        <v>2216</v>
      </c>
      <c r="M4700" t="s">
        <v>2836</v>
      </c>
      <c r="N4700" t="s">
        <v>24</v>
      </c>
      <c r="O4700">
        <v>899038.46153846197</v>
      </c>
      <c r="P4700">
        <v>1798076.92307692</v>
      </c>
      <c r="Q4700">
        <v>179807.69230769199</v>
      </c>
      <c r="R4700">
        <v>1977884.6153846199</v>
      </c>
      <c r="S4700" t="s">
        <v>25</v>
      </c>
      <c r="T4700" t="s">
        <v>25</v>
      </c>
      <c r="U4700" t="s">
        <v>5041</v>
      </c>
      <c r="V4700">
        <v>107259844</v>
      </c>
      <c r="W4700" t="s">
        <v>25</v>
      </c>
      <c r="X4700" t="s">
        <v>25</v>
      </c>
    </row>
    <row r="4701" spans="1:24" x14ac:dyDescent="0.3">
      <c r="A4701" s="5">
        <v>4698</v>
      </c>
      <c r="B4701" t="s">
        <v>5040</v>
      </c>
      <c r="C4701" s="10">
        <v>43690</v>
      </c>
      <c r="E4701" t="s">
        <v>2833</v>
      </c>
      <c r="F4701" t="s">
        <v>289</v>
      </c>
      <c r="G4701" t="s">
        <v>269</v>
      </c>
      <c r="H4701" t="s">
        <v>2872</v>
      </c>
      <c r="I4701">
        <v>2</v>
      </c>
      <c r="J4701" t="s">
        <v>2640</v>
      </c>
      <c r="K4701" t="s">
        <v>2835</v>
      </c>
      <c r="L4701" t="s">
        <v>2216</v>
      </c>
      <c r="M4701" t="s">
        <v>2836</v>
      </c>
      <c r="N4701" t="s">
        <v>24</v>
      </c>
      <c r="O4701">
        <v>899038.46153846197</v>
      </c>
      <c r="P4701">
        <v>1798076.92307692</v>
      </c>
      <c r="Q4701">
        <v>179807.69230769199</v>
      </c>
      <c r="R4701">
        <v>1977884.6153846199</v>
      </c>
      <c r="S4701" t="s">
        <v>25</v>
      </c>
      <c r="T4701" t="s">
        <v>25</v>
      </c>
      <c r="U4701" t="s">
        <v>5041</v>
      </c>
      <c r="V4701">
        <v>107259844</v>
      </c>
      <c r="W4701" t="s">
        <v>25</v>
      </c>
      <c r="X4701" t="s">
        <v>25</v>
      </c>
    </row>
    <row r="4702" spans="1:24" x14ac:dyDescent="0.3">
      <c r="A4702" s="5">
        <v>4699</v>
      </c>
      <c r="B4702" t="s">
        <v>5040</v>
      </c>
      <c r="C4702" s="10">
        <v>43690</v>
      </c>
      <c r="E4702" t="s">
        <v>2833</v>
      </c>
      <c r="F4702" t="s">
        <v>289</v>
      </c>
      <c r="G4702" t="s">
        <v>269</v>
      </c>
      <c r="H4702" t="s">
        <v>2872</v>
      </c>
      <c r="I4702">
        <v>2</v>
      </c>
      <c r="J4702" t="s">
        <v>2640</v>
      </c>
      <c r="K4702" t="s">
        <v>2835</v>
      </c>
      <c r="L4702" t="s">
        <v>2216</v>
      </c>
      <c r="M4702" t="s">
        <v>2836</v>
      </c>
      <c r="N4702" t="s">
        <v>24</v>
      </c>
      <c r="O4702">
        <v>899038.46153846197</v>
      </c>
      <c r="P4702">
        <v>1798076.92307692</v>
      </c>
      <c r="Q4702">
        <v>179807.69230769199</v>
      </c>
      <c r="R4702">
        <v>1977884.6153846199</v>
      </c>
      <c r="S4702" t="s">
        <v>25</v>
      </c>
      <c r="T4702" t="s">
        <v>25</v>
      </c>
      <c r="U4702" t="s">
        <v>5041</v>
      </c>
      <c r="V4702">
        <v>107259844</v>
      </c>
      <c r="W4702" t="s">
        <v>25</v>
      </c>
      <c r="X4702" t="s">
        <v>25</v>
      </c>
    </row>
    <row r="4703" spans="1:24" x14ac:dyDescent="0.3">
      <c r="A4703" s="5">
        <v>4700</v>
      </c>
      <c r="B4703" t="s">
        <v>5040</v>
      </c>
      <c r="C4703" s="10">
        <v>43690</v>
      </c>
      <c r="E4703" t="s">
        <v>2833</v>
      </c>
      <c r="F4703" t="s">
        <v>289</v>
      </c>
      <c r="G4703" t="s">
        <v>269</v>
      </c>
      <c r="H4703" t="s">
        <v>2872</v>
      </c>
      <c r="I4703">
        <v>2</v>
      </c>
      <c r="J4703" t="s">
        <v>2640</v>
      </c>
      <c r="K4703" t="s">
        <v>2835</v>
      </c>
      <c r="L4703" t="s">
        <v>2216</v>
      </c>
      <c r="M4703" t="s">
        <v>2836</v>
      </c>
      <c r="N4703" t="s">
        <v>24</v>
      </c>
      <c r="O4703">
        <v>899038.46153846197</v>
      </c>
      <c r="P4703">
        <v>1798076.92307692</v>
      </c>
      <c r="Q4703">
        <v>179807.69230769199</v>
      </c>
      <c r="R4703">
        <v>1977884.6153846199</v>
      </c>
      <c r="S4703" t="s">
        <v>25</v>
      </c>
      <c r="T4703" t="s">
        <v>25</v>
      </c>
      <c r="U4703" t="s">
        <v>5041</v>
      </c>
      <c r="V4703">
        <v>107259844</v>
      </c>
      <c r="W4703" t="s">
        <v>25</v>
      </c>
      <c r="X4703" t="s">
        <v>25</v>
      </c>
    </row>
    <row r="4704" spans="1:24" x14ac:dyDescent="0.3">
      <c r="A4704" s="5">
        <v>4701</v>
      </c>
      <c r="B4704" t="s">
        <v>5040</v>
      </c>
      <c r="C4704" s="10">
        <v>43690</v>
      </c>
      <c r="E4704" t="s">
        <v>2833</v>
      </c>
      <c r="F4704" t="s">
        <v>289</v>
      </c>
      <c r="G4704" t="s">
        <v>269</v>
      </c>
      <c r="H4704" t="s">
        <v>2872</v>
      </c>
      <c r="I4704">
        <v>2</v>
      </c>
      <c r="J4704" t="s">
        <v>2640</v>
      </c>
      <c r="K4704" t="s">
        <v>2835</v>
      </c>
      <c r="L4704" t="s">
        <v>2216</v>
      </c>
      <c r="M4704" t="s">
        <v>2836</v>
      </c>
      <c r="N4704" t="s">
        <v>24</v>
      </c>
      <c r="O4704">
        <v>899038.46153846197</v>
      </c>
      <c r="P4704">
        <v>1798076.92307692</v>
      </c>
      <c r="Q4704">
        <v>179807.69230769199</v>
      </c>
      <c r="R4704">
        <v>1977884.6153846199</v>
      </c>
      <c r="S4704" t="s">
        <v>25</v>
      </c>
      <c r="T4704" t="s">
        <v>25</v>
      </c>
      <c r="U4704" t="s">
        <v>5041</v>
      </c>
      <c r="V4704">
        <v>107259844</v>
      </c>
      <c r="W4704" t="s">
        <v>25</v>
      </c>
      <c r="X4704" t="s">
        <v>25</v>
      </c>
    </row>
    <row r="4705" spans="1:24" x14ac:dyDescent="0.3">
      <c r="A4705" s="5">
        <v>4702</v>
      </c>
      <c r="B4705" t="s">
        <v>5040</v>
      </c>
      <c r="C4705" s="10">
        <v>43690</v>
      </c>
      <c r="E4705" t="s">
        <v>2833</v>
      </c>
      <c r="F4705" t="s">
        <v>289</v>
      </c>
      <c r="G4705" t="s">
        <v>269</v>
      </c>
      <c r="H4705" t="s">
        <v>2872</v>
      </c>
      <c r="I4705">
        <v>2</v>
      </c>
      <c r="J4705" t="s">
        <v>2640</v>
      </c>
      <c r="K4705" t="s">
        <v>2835</v>
      </c>
      <c r="L4705" t="s">
        <v>2216</v>
      </c>
      <c r="M4705" t="s">
        <v>2836</v>
      </c>
      <c r="N4705" t="s">
        <v>24</v>
      </c>
      <c r="O4705">
        <v>899038.46153846197</v>
      </c>
      <c r="P4705">
        <v>1798076.92307692</v>
      </c>
      <c r="Q4705">
        <v>179807.69230769199</v>
      </c>
      <c r="R4705">
        <v>1977884.6153846199</v>
      </c>
      <c r="S4705" t="s">
        <v>25</v>
      </c>
      <c r="T4705" t="s">
        <v>25</v>
      </c>
      <c r="U4705" t="s">
        <v>5041</v>
      </c>
      <c r="V4705">
        <v>107259844</v>
      </c>
      <c r="W4705" t="s">
        <v>25</v>
      </c>
      <c r="X4705" t="s">
        <v>25</v>
      </c>
    </row>
    <row r="4706" spans="1:24" x14ac:dyDescent="0.3">
      <c r="A4706" s="5">
        <v>4703</v>
      </c>
      <c r="B4706" t="s">
        <v>5040</v>
      </c>
      <c r="C4706" s="10">
        <v>43690</v>
      </c>
      <c r="E4706" t="s">
        <v>2833</v>
      </c>
      <c r="F4706" t="s">
        <v>289</v>
      </c>
      <c r="G4706" t="s">
        <v>269</v>
      </c>
      <c r="H4706" t="s">
        <v>2872</v>
      </c>
      <c r="I4706">
        <v>2</v>
      </c>
      <c r="J4706" t="s">
        <v>2640</v>
      </c>
      <c r="K4706" t="s">
        <v>2835</v>
      </c>
      <c r="L4706" t="s">
        <v>2216</v>
      </c>
      <c r="M4706" t="s">
        <v>2836</v>
      </c>
      <c r="N4706" t="s">
        <v>24</v>
      </c>
      <c r="O4706">
        <v>899038.46153846197</v>
      </c>
      <c r="P4706">
        <v>1798076.92307692</v>
      </c>
      <c r="Q4706">
        <v>179807.69230769199</v>
      </c>
      <c r="R4706">
        <v>1977884.6153846199</v>
      </c>
      <c r="S4706" t="s">
        <v>25</v>
      </c>
      <c r="T4706" t="s">
        <v>25</v>
      </c>
      <c r="U4706" t="s">
        <v>5041</v>
      </c>
      <c r="V4706">
        <v>107259844</v>
      </c>
      <c r="W4706" t="s">
        <v>25</v>
      </c>
      <c r="X4706" t="s">
        <v>25</v>
      </c>
    </row>
    <row r="4707" spans="1:24" x14ac:dyDescent="0.3">
      <c r="A4707" s="5">
        <v>4704</v>
      </c>
      <c r="B4707" t="s">
        <v>5040</v>
      </c>
      <c r="C4707" s="10">
        <v>43690</v>
      </c>
      <c r="E4707" t="s">
        <v>2833</v>
      </c>
      <c r="F4707" t="s">
        <v>289</v>
      </c>
      <c r="G4707" t="s">
        <v>269</v>
      </c>
      <c r="H4707" t="s">
        <v>2872</v>
      </c>
      <c r="I4707">
        <v>2</v>
      </c>
      <c r="J4707" t="s">
        <v>2640</v>
      </c>
      <c r="K4707" t="s">
        <v>2835</v>
      </c>
      <c r="L4707" t="s">
        <v>2216</v>
      </c>
      <c r="M4707" t="s">
        <v>2836</v>
      </c>
      <c r="N4707" t="s">
        <v>24</v>
      </c>
      <c r="O4707">
        <v>899038.46153846197</v>
      </c>
      <c r="P4707">
        <v>1798076.92307692</v>
      </c>
      <c r="Q4707">
        <v>179807.69230769199</v>
      </c>
      <c r="R4707">
        <v>1977884.6153846199</v>
      </c>
      <c r="S4707" t="s">
        <v>25</v>
      </c>
      <c r="T4707" t="s">
        <v>25</v>
      </c>
      <c r="U4707" t="s">
        <v>5041</v>
      </c>
      <c r="V4707">
        <v>107259844</v>
      </c>
      <c r="W4707" t="s">
        <v>25</v>
      </c>
      <c r="X4707" t="s">
        <v>25</v>
      </c>
    </row>
    <row r="4708" spans="1:24" x14ac:dyDescent="0.3">
      <c r="A4708" s="5">
        <v>4705</v>
      </c>
      <c r="B4708" t="s">
        <v>5040</v>
      </c>
      <c r="C4708" s="10">
        <v>43690</v>
      </c>
      <c r="E4708" t="s">
        <v>2833</v>
      </c>
      <c r="F4708" t="s">
        <v>289</v>
      </c>
      <c r="G4708" t="s">
        <v>269</v>
      </c>
      <c r="H4708" t="s">
        <v>2873</v>
      </c>
      <c r="I4708">
        <v>21</v>
      </c>
      <c r="J4708" t="s">
        <v>164</v>
      </c>
      <c r="K4708" t="s">
        <v>2835</v>
      </c>
      <c r="L4708" t="s">
        <v>2216</v>
      </c>
      <c r="M4708" t="s">
        <v>2836</v>
      </c>
      <c r="N4708" t="s">
        <v>24</v>
      </c>
      <c r="O4708">
        <v>85622.710622710598</v>
      </c>
      <c r="P4708">
        <v>1798076.92307692</v>
      </c>
      <c r="Q4708">
        <v>179807.69230769199</v>
      </c>
      <c r="R4708">
        <v>1977884.6153846199</v>
      </c>
      <c r="S4708" t="s">
        <v>25</v>
      </c>
      <c r="T4708" t="s">
        <v>25</v>
      </c>
      <c r="U4708" t="s">
        <v>5041</v>
      </c>
      <c r="V4708">
        <v>107259844</v>
      </c>
      <c r="W4708" t="s">
        <v>25</v>
      </c>
      <c r="X4708" t="s">
        <v>25</v>
      </c>
    </row>
    <row r="4709" spans="1:24" x14ac:dyDescent="0.3">
      <c r="A4709" s="5">
        <v>4706</v>
      </c>
      <c r="B4709" t="s">
        <v>5040</v>
      </c>
      <c r="C4709" s="10">
        <v>43690</v>
      </c>
      <c r="E4709" t="s">
        <v>2833</v>
      </c>
      <c r="F4709" t="s">
        <v>289</v>
      </c>
      <c r="G4709" t="s">
        <v>269</v>
      </c>
      <c r="H4709" t="s">
        <v>2873</v>
      </c>
      <c r="I4709">
        <v>21</v>
      </c>
      <c r="J4709" t="s">
        <v>164</v>
      </c>
      <c r="K4709" t="s">
        <v>2835</v>
      </c>
      <c r="L4709" t="s">
        <v>2216</v>
      </c>
      <c r="M4709" t="s">
        <v>2836</v>
      </c>
      <c r="N4709" t="s">
        <v>24</v>
      </c>
      <c r="O4709">
        <v>85622.710622710598</v>
      </c>
      <c r="P4709">
        <v>1798076.92307692</v>
      </c>
      <c r="Q4709">
        <v>179807.69230769199</v>
      </c>
      <c r="R4709">
        <v>1977884.6153846199</v>
      </c>
      <c r="S4709" t="s">
        <v>25</v>
      </c>
      <c r="T4709" t="s">
        <v>25</v>
      </c>
      <c r="U4709" t="s">
        <v>5041</v>
      </c>
      <c r="V4709">
        <v>107259844</v>
      </c>
      <c r="W4709" t="s">
        <v>25</v>
      </c>
      <c r="X4709" t="s">
        <v>25</v>
      </c>
    </row>
    <row r="4710" spans="1:24" x14ac:dyDescent="0.3">
      <c r="A4710" s="5">
        <v>4707</v>
      </c>
      <c r="B4710" t="s">
        <v>5040</v>
      </c>
      <c r="C4710" s="10">
        <v>43690</v>
      </c>
      <c r="E4710" t="s">
        <v>2833</v>
      </c>
      <c r="F4710" t="s">
        <v>289</v>
      </c>
      <c r="G4710" t="s">
        <v>269</v>
      </c>
      <c r="H4710" t="s">
        <v>2873</v>
      </c>
      <c r="I4710">
        <v>21</v>
      </c>
      <c r="J4710" t="s">
        <v>164</v>
      </c>
      <c r="K4710" t="s">
        <v>2835</v>
      </c>
      <c r="L4710" t="s">
        <v>2216</v>
      </c>
      <c r="M4710" t="s">
        <v>2836</v>
      </c>
      <c r="N4710" t="s">
        <v>24</v>
      </c>
      <c r="O4710">
        <v>85622.710622710598</v>
      </c>
      <c r="P4710">
        <v>1798076.92307692</v>
      </c>
      <c r="Q4710">
        <v>179807.69230769199</v>
      </c>
      <c r="R4710">
        <v>1977884.6153846199</v>
      </c>
      <c r="S4710" t="s">
        <v>25</v>
      </c>
      <c r="T4710" t="s">
        <v>25</v>
      </c>
      <c r="U4710" t="s">
        <v>5041</v>
      </c>
      <c r="V4710">
        <v>107259844</v>
      </c>
      <c r="W4710" t="s">
        <v>25</v>
      </c>
      <c r="X4710" t="s">
        <v>25</v>
      </c>
    </row>
    <row r="4711" spans="1:24" x14ac:dyDescent="0.3">
      <c r="A4711" s="5">
        <v>4708</v>
      </c>
      <c r="B4711" t="s">
        <v>5040</v>
      </c>
      <c r="C4711" s="10">
        <v>43690</v>
      </c>
      <c r="E4711" t="s">
        <v>2833</v>
      </c>
      <c r="F4711" t="s">
        <v>289</v>
      </c>
      <c r="G4711" t="s">
        <v>269</v>
      </c>
      <c r="H4711" t="s">
        <v>2873</v>
      </c>
      <c r="I4711">
        <v>21</v>
      </c>
      <c r="J4711" t="s">
        <v>164</v>
      </c>
      <c r="K4711" t="s">
        <v>2835</v>
      </c>
      <c r="L4711" t="s">
        <v>2216</v>
      </c>
      <c r="M4711" t="s">
        <v>2836</v>
      </c>
      <c r="N4711" t="s">
        <v>24</v>
      </c>
      <c r="O4711">
        <v>85622.710622710598</v>
      </c>
      <c r="P4711">
        <v>1798076.92307692</v>
      </c>
      <c r="Q4711">
        <v>179807.69230769199</v>
      </c>
      <c r="R4711">
        <v>1977884.6153846199</v>
      </c>
      <c r="S4711" t="s">
        <v>25</v>
      </c>
      <c r="T4711" t="s">
        <v>25</v>
      </c>
      <c r="U4711" t="s">
        <v>5041</v>
      </c>
      <c r="V4711">
        <v>107259844</v>
      </c>
      <c r="W4711" t="s">
        <v>25</v>
      </c>
      <c r="X4711" t="s">
        <v>25</v>
      </c>
    </row>
    <row r="4712" spans="1:24" x14ac:dyDescent="0.3">
      <c r="A4712" s="5">
        <v>4709</v>
      </c>
      <c r="B4712" t="s">
        <v>5040</v>
      </c>
      <c r="C4712" s="10">
        <v>43690</v>
      </c>
      <c r="E4712" t="s">
        <v>2833</v>
      </c>
      <c r="F4712" t="s">
        <v>289</v>
      </c>
      <c r="G4712" t="s">
        <v>269</v>
      </c>
      <c r="H4712" t="s">
        <v>2873</v>
      </c>
      <c r="I4712">
        <v>21</v>
      </c>
      <c r="J4712" t="s">
        <v>164</v>
      </c>
      <c r="K4712" t="s">
        <v>2835</v>
      </c>
      <c r="L4712" t="s">
        <v>2216</v>
      </c>
      <c r="M4712" t="s">
        <v>2836</v>
      </c>
      <c r="N4712" t="s">
        <v>24</v>
      </c>
      <c r="O4712">
        <v>85622.710622710598</v>
      </c>
      <c r="P4712">
        <v>1798076.92307692</v>
      </c>
      <c r="Q4712">
        <v>179807.69230769199</v>
      </c>
      <c r="R4712">
        <v>1977884.6153846199</v>
      </c>
      <c r="S4712" t="s">
        <v>25</v>
      </c>
      <c r="T4712" t="s">
        <v>25</v>
      </c>
      <c r="U4712" t="s">
        <v>5041</v>
      </c>
      <c r="V4712">
        <v>107259844</v>
      </c>
      <c r="W4712" t="s">
        <v>25</v>
      </c>
      <c r="X4712" t="s">
        <v>25</v>
      </c>
    </row>
    <row r="4713" spans="1:24" x14ac:dyDescent="0.3">
      <c r="A4713" s="5">
        <v>4710</v>
      </c>
      <c r="B4713" t="s">
        <v>5040</v>
      </c>
      <c r="C4713" s="10">
        <v>43690</v>
      </c>
      <c r="E4713" t="s">
        <v>2833</v>
      </c>
      <c r="F4713" t="s">
        <v>289</v>
      </c>
      <c r="G4713" t="s">
        <v>269</v>
      </c>
      <c r="H4713" t="s">
        <v>2873</v>
      </c>
      <c r="I4713">
        <v>21</v>
      </c>
      <c r="J4713" t="s">
        <v>164</v>
      </c>
      <c r="K4713" t="s">
        <v>2835</v>
      </c>
      <c r="L4713" t="s">
        <v>2216</v>
      </c>
      <c r="M4713" t="s">
        <v>2836</v>
      </c>
      <c r="N4713" t="s">
        <v>24</v>
      </c>
      <c r="O4713">
        <v>85622.710622710598</v>
      </c>
      <c r="P4713">
        <v>1798076.92307692</v>
      </c>
      <c r="Q4713">
        <v>179807.69230769199</v>
      </c>
      <c r="R4713">
        <v>1977884.6153846199</v>
      </c>
      <c r="S4713" t="s">
        <v>25</v>
      </c>
      <c r="T4713" t="s">
        <v>25</v>
      </c>
      <c r="U4713" t="s">
        <v>5041</v>
      </c>
      <c r="V4713">
        <v>107259844</v>
      </c>
      <c r="W4713" t="s">
        <v>25</v>
      </c>
      <c r="X4713" t="s">
        <v>25</v>
      </c>
    </row>
    <row r="4714" spans="1:24" x14ac:dyDescent="0.3">
      <c r="A4714" s="5">
        <v>4711</v>
      </c>
      <c r="B4714" t="s">
        <v>5040</v>
      </c>
      <c r="C4714" s="10">
        <v>43690</v>
      </c>
      <c r="E4714" t="s">
        <v>2833</v>
      </c>
      <c r="F4714" t="s">
        <v>289</v>
      </c>
      <c r="G4714" t="s">
        <v>269</v>
      </c>
      <c r="H4714" t="s">
        <v>2873</v>
      </c>
      <c r="I4714">
        <v>21</v>
      </c>
      <c r="J4714" t="s">
        <v>164</v>
      </c>
      <c r="K4714" t="s">
        <v>2835</v>
      </c>
      <c r="L4714" t="s">
        <v>2216</v>
      </c>
      <c r="M4714" t="s">
        <v>2836</v>
      </c>
      <c r="N4714" t="s">
        <v>24</v>
      </c>
      <c r="O4714">
        <v>85622.710622710598</v>
      </c>
      <c r="P4714">
        <v>1798076.92307692</v>
      </c>
      <c r="Q4714">
        <v>179807.69230769199</v>
      </c>
      <c r="R4714">
        <v>1977884.6153846199</v>
      </c>
      <c r="S4714" t="s">
        <v>25</v>
      </c>
      <c r="T4714" t="s">
        <v>25</v>
      </c>
      <c r="U4714" t="s">
        <v>5041</v>
      </c>
      <c r="V4714">
        <v>107259844</v>
      </c>
      <c r="W4714" t="s">
        <v>25</v>
      </c>
      <c r="X4714" t="s">
        <v>25</v>
      </c>
    </row>
    <row r="4715" spans="1:24" x14ac:dyDescent="0.3">
      <c r="A4715" s="5">
        <v>4712</v>
      </c>
      <c r="B4715" t="s">
        <v>5040</v>
      </c>
      <c r="C4715" s="10">
        <v>43690</v>
      </c>
      <c r="E4715" t="s">
        <v>2833</v>
      </c>
      <c r="F4715" t="s">
        <v>289</v>
      </c>
      <c r="G4715" t="s">
        <v>269</v>
      </c>
      <c r="H4715" t="s">
        <v>2873</v>
      </c>
      <c r="I4715">
        <v>21</v>
      </c>
      <c r="J4715" t="s">
        <v>164</v>
      </c>
      <c r="K4715" t="s">
        <v>2835</v>
      </c>
      <c r="L4715" t="s">
        <v>2216</v>
      </c>
      <c r="M4715" t="s">
        <v>2836</v>
      </c>
      <c r="N4715" t="s">
        <v>24</v>
      </c>
      <c r="O4715">
        <v>85622.710622710598</v>
      </c>
      <c r="P4715">
        <v>1798076.92307692</v>
      </c>
      <c r="Q4715">
        <v>179807.69230769199</v>
      </c>
      <c r="R4715">
        <v>1977884.6153846199</v>
      </c>
      <c r="S4715" t="s">
        <v>25</v>
      </c>
      <c r="T4715" t="s">
        <v>25</v>
      </c>
      <c r="U4715" t="s">
        <v>5041</v>
      </c>
      <c r="V4715">
        <v>107259844</v>
      </c>
      <c r="W4715" t="s">
        <v>25</v>
      </c>
      <c r="X4715" t="s">
        <v>25</v>
      </c>
    </row>
    <row r="4716" spans="1:24" x14ac:dyDescent="0.3">
      <c r="A4716" s="5">
        <v>4713</v>
      </c>
      <c r="B4716" t="s">
        <v>5040</v>
      </c>
      <c r="C4716" s="10">
        <v>43690</v>
      </c>
      <c r="E4716" t="s">
        <v>2833</v>
      </c>
      <c r="F4716" t="s">
        <v>289</v>
      </c>
      <c r="G4716" t="s">
        <v>269</v>
      </c>
      <c r="H4716" t="s">
        <v>2874</v>
      </c>
      <c r="I4716">
        <v>16</v>
      </c>
      <c r="J4716" t="s">
        <v>164</v>
      </c>
      <c r="K4716" t="s">
        <v>2835</v>
      </c>
      <c r="L4716" t="s">
        <v>2216</v>
      </c>
      <c r="M4716" t="s">
        <v>2836</v>
      </c>
      <c r="N4716" t="s">
        <v>24</v>
      </c>
      <c r="O4716">
        <v>112379.80769230799</v>
      </c>
      <c r="P4716">
        <v>1798076.92307692</v>
      </c>
      <c r="Q4716">
        <v>179807.69230769199</v>
      </c>
      <c r="R4716">
        <v>1977884.6153846199</v>
      </c>
      <c r="S4716" t="s">
        <v>25</v>
      </c>
      <c r="T4716" t="s">
        <v>25</v>
      </c>
      <c r="U4716" t="s">
        <v>5041</v>
      </c>
      <c r="V4716">
        <v>107259844</v>
      </c>
      <c r="W4716" t="s">
        <v>25</v>
      </c>
      <c r="X4716" t="s">
        <v>25</v>
      </c>
    </row>
    <row r="4717" spans="1:24" x14ac:dyDescent="0.3">
      <c r="A4717" s="5">
        <v>4714</v>
      </c>
      <c r="B4717" t="s">
        <v>5040</v>
      </c>
      <c r="C4717" s="10">
        <v>43690</v>
      </c>
      <c r="E4717" t="s">
        <v>2833</v>
      </c>
      <c r="F4717" t="s">
        <v>289</v>
      </c>
      <c r="G4717" t="s">
        <v>269</v>
      </c>
      <c r="H4717" t="s">
        <v>2874</v>
      </c>
      <c r="I4717">
        <v>16</v>
      </c>
      <c r="J4717" t="s">
        <v>164</v>
      </c>
      <c r="K4717" t="s">
        <v>2835</v>
      </c>
      <c r="L4717" t="s">
        <v>2216</v>
      </c>
      <c r="M4717" t="s">
        <v>2836</v>
      </c>
      <c r="N4717" t="s">
        <v>24</v>
      </c>
      <c r="O4717">
        <v>112379.80769230799</v>
      </c>
      <c r="P4717">
        <v>1798076.92307692</v>
      </c>
      <c r="Q4717">
        <v>179807.69230769199</v>
      </c>
      <c r="R4717">
        <v>1977884.6153846199</v>
      </c>
      <c r="S4717" t="s">
        <v>25</v>
      </c>
      <c r="T4717" t="s">
        <v>25</v>
      </c>
      <c r="U4717" t="s">
        <v>5041</v>
      </c>
      <c r="V4717">
        <v>107259844</v>
      </c>
      <c r="W4717" t="s">
        <v>25</v>
      </c>
      <c r="X4717" t="s">
        <v>25</v>
      </c>
    </row>
    <row r="4718" spans="1:24" x14ac:dyDescent="0.3">
      <c r="A4718" s="5">
        <v>4715</v>
      </c>
      <c r="B4718" t="s">
        <v>5040</v>
      </c>
      <c r="C4718" s="10">
        <v>43690</v>
      </c>
      <c r="E4718" t="s">
        <v>2833</v>
      </c>
      <c r="F4718" t="s">
        <v>289</v>
      </c>
      <c r="G4718" t="s">
        <v>269</v>
      </c>
      <c r="H4718" t="s">
        <v>2874</v>
      </c>
      <c r="I4718">
        <v>16</v>
      </c>
      <c r="J4718" t="s">
        <v>164</v>
      </c>
      <c r="K4718" t="s">
        <v>2835</v>
      </c>
      <c r="L4718" t="s">
        <v>2216</v>
      </c>
      <c r="M4718" t="s">
        <v>2836</v>
      </c>
      <c r="N4718" t="s">
        <v>24</v>
      </c>
      <c r="O4718">
        <v>112379.80769230799</v>
      </c>
      <c r="P4718">
        <v>1798076.92307692</v>
      </c>
      <c r="Q4718">
        <v>179807.69230769199</v>
      </c>
      <c r="R4718">
        <v>1977884.6153846199</v>
      </c>
      <c r="S4718" t="s">
        <v>25</v>
      </c>
      <c r="T4718" t="s">
        <v>25</v>
      </c>
      <c r="U4718" t="s">
        <v>5041</v>
      </c>
      <c r="V4718">
        <v>107259844</v>
      </c>
      <c r="W4718" t="s">
        <v>25</v>
      </c>
      <c r="X4718" t="s">
        <v>25</v>
      </c>
    </row>
    <row r="4719" spans="1:24" x14ac:dyDescent="0.3">
      <c r="A4719" s="5">
        <v>4716</v>
      </c>
      <c r="B4719" t="s">
        <v>5040</v>
      </c>
      <c r="C4719" s="10">
        <v>43690</v>
      </c>
      <c r="E4719" t="s">
        <v>2833</v>
      </c>
      <c r="F4719" t="s">
        <v>289</v>
      </c>
      <c r="G4719" t="s">
        <v>269</v>
      </c>
      <c r="H4719" t="s">
        <v>2874</v>
      </c>
      <c r="I4719">
        <v>16</v>
      </c>
      <c r="J4719" t="s">
        <v>164</v>
      </c>
      <c r="K4719" t="s">
        <v>2835</v>
      </c>
      <c r="L4719" t="s">
        <v>2216</v>
      </c>
      <c r="M4719" t="s">
        <v>2836</v>
      </c>
      <c r="N4719" t="s">
        <v>24</v>
      </c>
      <c r="O4719">
        <v>112379.80769230799</v>
      </c>
      <c r="P4719">
        <v>1798076.92307692</v>
      </c>
      <c r="Q4719">
        <v>179807.69230769199</v>
      </c>
      <c r="R4719">
        <v>1977884.6153846199</v>
      </c>
      <c r="S4719" t="s">
        <v>25</v>
      </c>
      <c r="T4719" t="s">
        <v>25</v>
      </c>
      <c r="U4719" t="s">
        <v>5041</v>
      </c>
      <c r="V4719">
        <v>107259844</v>
      </c>
      <c r="W4719" t="s">
        <v>25</v>
      </c>
      <c r="X4719" t="s">
        <v>25</v>
      </c>
    </row>
    <row r="4720" spans="1:24" x14ac:dyDescent="0.3">
      <c r="A4720" s="5">
        <v>4717</v>
      </c>
      <c r="B4720" t="s">
        <v>5040</v>
      </c>
      <c r="C4720" s="10">
        <v>43690</v>
      </c>
      <c r="E4720" t="s">
        <v>2833</v>
      </c>
      <c r="F4720" t="s">
        <v>289</v>
      </c>
      <c r="G4720" t="s">
        <v>269</v>
      </c>
      <c r="H4720" t="s">
        <v>2874</v>
      </c>
      <c r="I4720">
        <v>16</v>
      </c>
      <c r="J4720" t="s">
        <v>164</v>
      </c>
      <c r="K4720" t="s">
        <v>2835</v>
      </c>
      <c r="L4720" t="s">
        <v>2216</v>
      </c>
      <c r="M4720" t="s">
        <v>2836</v>
      </c>
      <c r="N4720" t="s">
        <v>24</v>
      </c>
      <c r="O4720">
        <v>112379.80769230799</v>
      </c>
      <c r="P4720">
        <v>1798076.92307692</v>
      </c>
      <c r="Q4720">
        <v>179807.69230769199</v>
      </c>
      <c r="R4720">
        <v>1977884.6153846199</v>
      </c>
      <c r="S4720" t="s">
        <v>25</v>
      </c>
      <c r="T4720" t="s">
        <v>25</v>
      </c>
      <c r="U4720" t="s">
        <v>5041</v>
      </c>
      <c r="V4720">
        <v>107259844</v>
      </c>
      <c r="W4720" t="s">
        <v>25</v>
      </c>
      <c r="X4720" t="s">
        <v>25</v>
      </c>
    </row>
    <row r="4721" spans="1:24" x14ac:dyDescent="0.3">
      <c r="A4721" s="5">
        <v>4718</v>
      </c>
      <c r="B4721" t="s">
        <v>5040</v>
      </c>
      <c r="C4721" s="10">
        <v>43690</v>
      </c>
      <c r="E4721" t="s">
        <v>2833</v>
      </c>
      <c r="F4721" t="s">
        <v>289</v>
      </c>
      <c r="G4721" t="s">
        <v>269</v>
      </c>
      <c r="H4721" t="s">
        <v>2874</v>
      </c>
      <c r="I4721">
        <v>16</v>
      </c>
      <c r="J4721" t="s">
        <v>164</v>
      </c>
      <c r="K4721" t="s">
        <v>2835</v>
      </c>
      <c r="L4721" t="s">
        <v>2216</v>
      </c>
      <c r="M4721" t="s">
        <v>2836</v>
      </c>
      <c r="N4721" t="s">
        <v>24</v>
      </c>
      <c r="O4721">
        <v>112379.80769230799</v>
      </c>
      <c r="P4721">
        <v>1798076.92307692</v>
      </c>
      <c r="Q4721">
        <v>179807.69230769199</v>
      </c>
      <c r="R4721">
        <v>1977884.6153846199</v>
      </c>
      <c r="S4721" t="s">
        <v>25</v>
      </c>
      <c r="T4721" t="s">
        <v>25</v>
      </c>
      <c r="U4721" t="s">
        <v>5041</v>
      </c>
      <c r="V4721">
        <v>107259844</v>
      </c>
      <c r="W4721" t="s">
        <v>25</v>
      </c>
      <c r="X4721" t="s">
        <v>25</v>
      </c>
    </row>
    <row r="4722" spans="1:24" x14ac:dyDescent="0.3">
      <c r="A4722" s="5">
        <v>4719</v>
      </c>
      <c r="B4722" t="s">
        <v>5040</v>
      </c>
      <c r="C4722" s="10">
        <v>43690</v>
      </c>
      <c r="E4722" t="s">
        <v>2833</v>
      </c>
      <c r="F4722" t="s">
        <v>289</v>
      </c>
      <c r="G4722" t="s">
        <v>269</v>
      </c>
      <c r="H4722" t="s">
        <v>2874</v>
      </c>
      <c r="I4722">
        <v>16</v>
      </c>
      <c r="J4722" t="s">
        <v>164</v>
      </c>
      <c r="K4722" t="s">
        <v>2835</v>
      </c>
      <c r="L4722" t="s">
        <v>2216</v>
      </c>
      <c r="M4722" t="s">
        <v>2836</v>
      </c>
      <c r="N4722" t="s">
        <v>24</v>
      </c>
      <c r="O4722">
        <v>112379.80769230799</v>
      </c>
      <c r="P4722">
        <v>1798076.92307692</v>
      </c>
      <c r="Q4722">
        <v>179807.69230769199</v>
      </c>
      <c r="R4722">
        <v>1977884.6153846199</v>
      </c>
      <c r="S4722" t="s">
        <v>25</v>
      </c>
      <c r="T4722" t="s">
        <v>25</v>
      </c>
      <c r="U4722" t="s">
        <v>5041</v>
      </c>
      <c r="V4722">
        <v>107259844</v>
      </c>
      <c r="W4722" t="s">
        <v>25</v>
      </c>
      <c r="X4722" t="s">
        <v>25</v>
      </c>
    </row>
    <row r="4723" spans="1:24" x14ac:dyDescent="0.3">
      <c r="A4723" s="5">
        <v>4720</v>
      </c>
      <c r="B4723" t="s">
        <v>5040</v>
      </c>
      <c r="C4723" s="10">
        <v>43690</v>
      </c>
      <c r="E4723" t="s">
        <v>2833</v>
      </c>
      <c r="F4723" t="s">
        <v>289</v>
      </c>
      <c r="G4723" t="s">
        <v>269</v>
      </c>
      <c r="H4723" t="s">
        <v>2874</v>
      </c>
      <c r="I4723">
        <v>16</v>
      </c>
      <c r="J4723" t="s">
        <v>164</v>
      </c>
      <c r="K4723" t="s">
        <v>2835</v>
      </c>
      <c r="L4723" t="s">
        <v>2216</v>
      </c>
      <c r="M4723" t="s">
        <v>2836</v>
      </c>
      <c r="N4723" t="s">
        <v>24</v>
      </c>
      <c r="O4723">
        <v>112379.80769230799</v>
      </c>
      <c r="P4723">
        <v>1798076.92307692</v>
      </c>
      <c r="Q4723">
        <v>179807.69230769199</v>
      </c>
      <c r="R4723">
        <v>1977884.6153846199</v>
      </c>
      <c r="S4723" t="s">
        <v>25</v>
      </c>
      <c r="T4723" t="s">
        <v>25</v>
      </c>
      <c r="U4723" t="s">
        <v>5041</v>
      </c>
      <c r="V4723">
        <v>107259844</v>
      </c>
      <c r="W4723" t="s">
        <v>25</v>
      </c>
      <c r="X4723" t="s">
        <v>25</v>
      </c>
    </row>
    <row r="4724" spans="1:24" x14ac:dyDescent="0.3">
      <c r="A4724" s="5">
        <v>4721</v>
      </c>
      <c r="B4724" t="s">
        <v>5040</v>
      </c>
      <c r="C4724" s="10">
        <v>43690</v>
      </c>
      <c r="E4724" t="s">
        <v>2833</v>
      </c>
      <c r="F4724" t="s">
        <v>289</v>
      </c>
      <c r="G4724" t="s">
        <v>269</v>
      </c>
      <c r="H4724" t="s">
        <v>2875</v>
      </c>
      <c r="I4724">
        <v>2</v>
      </c>
      <c r="J4724" t="s">
        <v>2640</v>
      </c>
      <c r="K4724" t="s">
        <v>2835</v>
      </c>
      <c r="L4724" t="s">
        <v>2216</v>
      </c>
      <c r="M4724" t="s">
        <v>2836</v>
      </c>
      <c r="N4724" t="s">
        <v>24</v>
      </c>
      <c r="O4724">
        <v>899038.46153846197</v>
      </c>
      <c r="P4724">
        <v>1798076.92307692</v>
      </c>
      <c r="Q4724">
        <v>179807.69230769199</v>
      </c>
      <c r="R4724">
        <v>1977884.6153846199</v>
      </c>
      <c r="S4724" t="s">
        <v>25</v>
      </c>
      <c r="T4724" t="s">
        <v>25</v>
      </c>
      <c r="U4724" t="s">
        <v>5041</v>
      </c>
      <c r="V4724">
        <v>107259844</v>
      </c>
      <c r="W4724" t="s">
        <v>25</v>
      </c>
      <c r="X4724" t="s">
        <v>25</v>
      </c>
    </row>
    <row r="4725" spans="1:24" x14ac:dyDescent="0.3">
      <c r="A4725" s="5">
        <v>4722</v>
      </c>
      <c r="B4725" t="s">
        <v>5040</v>
      </c>
      <c r="C4725" s="10">
        <v>43690</v>
      </c>
      <c r="E4725" t="s">
        <v>2833</v>
      </c>
      <c r="F4725" t="s">
        <v>289</v>
      </c>
      <c r="G4725" t="s">
        <v>269</v>
      </c>
      <c r="H4725" t="s">
        <v>2875</v>
      </c>
      <c r="I4725">
        <v>2</v>
      </c>
      <c r="J4725" t="s">
        <v>2640</v>
      </c>
      <c r="K4725" t="s">
        <v>2835</v>
      </c>
      <c r="L4725" t="s">
        <v>2216</v>
      </c>
      <c r="M4725" t="s">
        <v>2836</v>
      </c>
      <c r="N4725" t="s">
        <v>24</v>
      </c>
      <c r="O4725">
        <v>899038.46153846197</v>
      </c>
      <c r="P4725">
        <v>1798076.92307692</v>
      </c>
      <c r="Q4725">
        <v>179807.69230769199</v>
      </c>
      <c r="R4725">
        <v>1977884.6153846199</v>
      </c>
      <c r="S4725" t="s">
        <v>25</v>
      </c>
      <c r="T4725" t="s">
        <v>25</v>
      </c>
      <c r="U4725" t="s">
        <v>5041</v>
      </c>
      <c r="V4725">
        <v>107259844</v>
      </c>
      <c r="W4725" t="s">
        <v>25</v>
      </c>
      <c r="X4725" t="s">
        <v>25</v>
      </c>
    </row>
    <row r="4726" spans="1:24" x14ac:dyDescent="0.3">
      <c r="A4726" s="5">
        <v>4723</v>
      </c>
      <c r="B4726" t="s">
        <v>5040</v>
      </c>
      <c r="C4726" s="10">
        <v>43690</v>
      </c>
      <c r="E4726" t="s">
        <v>2833</v>
      </c>
      <c r="F4726" t="s">
        <v>289</v>
      </c>
      <c r="G4726" t="s">
        <v>269</v>
      </c>
      <c r="H4726" t="s">
        <v>2875</v>
      </c>
      <c r="I4726">
        <v>2</v>
      </c>
      <c r="J4726" t="s">
        <v>2640</v>
      </c>
      <c r="K4726" t="s">
        <v>2835</v>
      </c>
      <c r="L4726" t="s">
        <v>2216</v>
      </c>
      <c r="M4726" t="s">
        <v>2836</v>
      </c>
      <c r="N4726" t="s">
        <v>24</v>
      </c>
      <c r="O4726">
        <v>899038.46153846197</v>
      </c>
      <c r="P4726">
        <v>1798076.92307692</v>
      </c>
      <c r="Q4726">
        <v>179807.69230769199</v>
      </c>
      <c r="R4726">
        <v>1977884.6153846199</v>
      </c>
      <c r="S4726" t="s">
        <v>25</v>
      </c>
      <c r="T4726" t="s">
        <v>25</v>
      </c>
      <c r="U4726" t="s">
        <v>5041</v>
      </c>
      <c r="V4726">
        <v>107259844</v>
      </c>
      <c r="W4726" t="s">
        <v>25</v>
      </c>
      <c r="X4726" t="s">
        <v>25</v>
      </c>
    </row>
    <row r="4727" spans="1:24" x14ac:dyDescent="0.3">
      <c r="A4727" s="5">
        <v>4724</v>
      </c>
      <c r="B4727" t="s">
        <v>5040</v>
      </c>
      <c r="C4727" s="10">
        <v>43690</v>
      </c>
      <c r="E4727" t="s">
        <v>2833</v>
      </c>
      <c r="F4727" t="s">
        <v>289</v>
      </c>
      <c r="G4727" t="s">
        <v>269</v>
      </c>
      <c r="H4727" t="s">
        <v>2875</v>
      </c>
      <c r="I4727">
        <v>2</v>
      </c>
      <c r="J4727" t="s">
        <v>2640</v>
      </c>
      <c r="K4727" t="s">
        <v>2835</v>
      </c>
      <c r="L4727" t="s">
        <v>2216</v>
      </c>
      <c r="M4727" t="s">
        <v>2836</v>
      </c>
      <c r="N4727" t="s">
        <v>24</v>
      </c>
      <c r="O4727">
        <v>899038.46153846197</v>
      </c>
      <c r="P4727">
        <v>1798076.92307692</v>
      </c>
      <c r="Q4727">
        <v>179807.69230769199</v>
      </c>
      <c r="R4727">
        <v>1977884.6153846199</v>
      </c>
      <c r="S4727" t="s">
        <v>25</v>
      </c>
      <c r="T4727" t="s">
        <v>25</v>
      </c>
      <c r="U4727" t="s">
        <v>5041</v>
      </c>
      <c r="V4727">
        <v>107259844</v>
      </c>
      <c r="W4727" t="s">
        <v>25</v>
      </c>
      <c r="X4727" t="s">
        <v>25</v>
      </c>
    </row>
    <row r="4728" spans="1:24" x14ac:dyDescent="0.3">
      <c r="A4728" s="5">
        <v>4725</v>
      </c>
      <c r="B4728" t="s">
        <v>5040</v>
      </c>
      <c r="C4728" s="10">
        <v>43690</v>
      </c>
      <c r="E4728" t="s">
        <v>2833</v>
      </c>
      <c r="F4728" t="s">
        <v>289</v>
      </c>
      <c r="G4728" t="s">
        <v>269</v>
      </c>
      <c r="H4728" t="s">
        <v>2875</v>
      </c>
      <c r="I4728">
        <v>2</v>
      </c>
      <c r="J4728" t="s">
        <v>2640</v>
      </c>
      <c r="K4728" t="s">
        <v>2835</v>
      </c>
      <c r="L4728" t="s">
        <v>2216</v>
      </c>
      <c r="M4728" t="s">
        <v>2836</v>
      </c>
      <c r="N4728" t="s">
        <v>24</v>
      </c>
      <c r="O4728">
        <v>899038.46153846197</v>
      </c>
      <c r="P4728">
        <v>1798076.92307692</v>
      </c>
      <c r="Q4728">
        <v>179807.69230769199</v>
      </c>
      <c r="R4728">
        <v>1977884.6153846199</v>
      </c>
      <c r="S4728" t="s">
        <v>25</v>
      </c>
      <c r="T4728" t="s">
        <v>25</v>
      </c>
      <c r="U4728" t="s">
        <v>5041</v>
      </c>
      <c r="V4728">
        <v>107259844</v>
      </c>
      <c r="W4728" t="s">
        <v>25</v>
      </c>
      <c r="X4728" t="s">
        <v>25</v>
      </c>
    </row>
    <row r="4729" spans="1:24" x14ac:dyDescent="0.3">
      <c r="A4729" s="5">
        <v>4726</v>
      </c>
      <c r="B4729" t="s">
        <v>5040</v>
      </c>
      <c r="C4729" s="10">
        <v>43690</v>
      </c>
      <c r="E4729" t="s">
        <v>2833</v>
      </c>
      <c r="F4729" t="s">
        <v>289</v>
      </c>
      <c r="G4729" t="s">
        <v>269</v>
      </c>
      <c r="H4729" t="s">
        <v>2875</v>
      </c>
      <c r="I4729">
        <v>2</v>
      </c>
      <c r="J4729" t="s">
        <v>2640</v>
      </c>
      <c r="K4729" t="s">
        <v>2835</v>
      </c>
      <c r="L4729" t="s">
        <v>2216</v>
      </c>
      <c r="M4729" t="s">
        <v>2836</v>
      </c>
      <c r="N4729" t="s">
        <v>24</v>
      </c>
      <c r="O4729">
        <v>899038.46153846197</v>
      </c>
      <c r="P4729">
        <v>1798076.92307692</v>
      </c>
      <c r="Q4729">
        <v>179807.69230769199</v>
      </c>
      <c r="R4729">
        <v>1977884.6153846199</v>
      </c>
      <c r="S4729" t="s">
        <v>25</v>
      </c>
      <c r="T4729" t="s">
        <v>25</v>
      </c>
      <c r="U4729" t="s">
        <v>5041</v>
      </c>
      <c r="V4729">
        <v>107259844</v>
      </c>
      <c r="W4729" t="s">
        <v>25</v>
      </c>
      <c r="X4729" t="s">
        <v>25</v>
      </c>
    </row>
    <row r="4730" spans="1:24" x14ac:dyDescent="0.3">
      <c r="A4730" s="5">
        <v>4727</v>
      </c>
      <c r="B4730" t="s">
        <v>5040</v>
      </c>
      <c r="C4730" s="10">
        <v>43690</v>
      </c>
      <c r="E4730" t="s">
        <v>2833</v>
      </c>
      <c r="F4730" t="s">
        <v>289</v>
      </c>
      <c r="G4730" t="s">
        <v>269</v>
      </c>
      <c r="H4730" t="s">
        <v>2875</v>
      </c>
      <c r="I4730">
        <v>2</v>
      </c>
      <c r="J4730" t="s">
        <v>2640</v>
      </c>
      <c r="K4730" t="s">
        <v>2835</v>
      </c>
      <c r="L4730" t="s">
        <v>2216</v>
      </c>
      <c r="M4730" t="s">
        <v>2836</v>
      </c>
      <c r="N4730" t="s">
        <v>24</v>
      </c>
      <c r="O4730">
        <v>899038.46153846197</v>
      </c>
      <c r="P4730">
        <v>1798076.92307692</v>
      </c>
      <c r="Q4730">
        <v>179807.69230769199</v>
      </c>
      <c r="R4730">
        <v>1977884.6153846199</v>
      </c>
      <c r="S4730" t="s">
        <v>25</v>
      </c>
      <c r="T4730" t="s">
        <v>25</v>
      </c>
      <c r="U4730" t="s">
        <v>5041</v>
      </c>
      <c r="V4730">
        <v>107259844</v>
      </c>
      <c r="W4730" t="s">
        <v>25</v>
      </c>
      <c r="X4730" t="s">
        <v>25</v>
      </c>
    </row>
    <row r="4731" spans="1:24" x14ac:dyDescent="0.3">
      <c r="A4731" s="5">
        <v>4728</v>
      </c>
      <c r="B4731" t="s">
        <v>5040</v>
      </c>
      <c r="C4731" s="10">
        <v>43690</v>
      </c>
      <c r="E4731" t="s">
        <v>2833</v>
      </c>
      <c r="F4731" t="s">
        <v>289</v>
      </c>
      <c r="G4731" t="s">
        <v>269</v>
      </c>
      <c r="H4731" t="s">
        <v>2875</v>
      </c>
      <c r="I4731">
        <v>2</v>
      </c>
      <c r="J4731" t="s">
        <v>2640</v>
      </c>
      <c r="K4731" t="s">
        <v>2835</v>
      </c>
      <c r="L4731" t="s">
        <v>2216</v>
      </c>
      <c r="M4731" t="s">
        <v>2836</v>
      </c>
      <c r="N4731" t="s">
        <v>24</v>
      </c>
      <c r="O4731">
        <v>899038.46153846197</v>
      </c>
      <c r="P4731">
        <v>1798076.92307692</v>
      </c>
      <c r="Q4731">
        <v>179807.69230769199</v>
      </c>
      <c r="R4731">
        <v>1977884.6153846199</v>
      </c>
      <c r="S4731" t="s">
        <v>25</v>
      </c>
      <c r="T4731" t="s">
        <v>25</v>
      </c>
      <c r="U4731" t="s">
        <v>5041</v>
      </c>
      <c r="V4731">
        <v>107259844</v>
      </c>
      <c r="W4731" t="s">
        <v>25</v>
      </c>
      <c r="X4731" t="s">
        <v>25</v>
      </c>
    </row>
    <row r="4732" spans="1:24" x14ac:dyDescent="0.3">
      <c r="A4732" s="5">
        <v>4729</v>
      </c>
      <c r="B4732" t="s">
        <v>5040</v>
      </c>
      <c r="C4732" s="10">
        <v>43690</v>
      </c>
      <c r="E4732" t="s">
        <v>2833</v>
      </c>
      <c r="F4732" t="s">
        <v>289</v>
      </c>
      <c r="G4732" t="s">
        <v>269</v>
      </c>
      <c r="H4732" t="s">
        <v>2876</v>
      </c>
      <c r="I4732">
        <v>2</v>
      </c>
      <c r="J4732" t="s">
        <v>2640</v>
      </c>
      <c r="K4732" t="s">
        <v>2835</v>
      </c>
      <c r="L4732" t="s">
        <v>2216</v>
      </c>
      <c r="M4732" t="s">
        <v>2836</v>
      </c>
      <c r="N4732" t="s">
        <v>24</v>
      </c>
      <c r="O4732">
        <v>899038.46153846197</v>
      </c>
      <c r="P4732">
        <v>1798076.92307692</v>
      </c>
      <c r="Q4732">
        <v>179807.69230769199</v>
      </c>
      <c r="R4732">
        <v>1977884.6153846199</v>
      </c>
      <c r="S4732" t="s">
        <v>25</v>
      </c>
      <c r="T4732" t="s">
        <v>25</v>
      </c>
      <c r="U4732" t="s">
        <v>5041</v>
      </c>
      <c r="V4732">
        <v>107259844</v>
      </c>
      <c r="W4732" t="s">
        <v>25</v>
      </c>
      <c r="X4732" t="s">
        <v>25</v>
      </c>
    </row>
    <row r="4733" spans="1:24" x14ac:dyDescent="0.3">
      <c r="A4733" s="5">
        <v>4730</v>
      </c>
      <c r="B4733" t="s">
        <v>5040</v>
      </c>
      <c r="C4733" s="10">
        <v>43690</v>
      </c>
      <c r="E4733" t="s">
        <v>2833</v>
      </c>
      <c r="F4733" t="s">
        <v>289</v>
      </c>
      <c r="G4733" t="s">
        <v>269</v>
      </c>
      <c r="H4733" t="s">
        <v>2876</v>
      </c>
      <c r="I4733">
        <v>2</v>
      </c>
      <c r="J4733" t="s">
        <v>2640</v>
      </c>
      <c r="K4733" t="s">
        <v>2835</v>
      </c>
      <c r="L4733" t="s">
        <v>2216</v>
      </c>
      <c r="M4733" t="s">
        <v>2836</v>
      </c>
      <c r="N4733" t="s">
        <v>24</v>
      </c>
      <c r="O4733">
        <v>899038.46153846197</v>
      </c>
      <c r="P4733">
        <v>1798076.92307692</v>
      </c>
      <c r="Q4733">
        <v>179807.69230769199</v>
      </c>
      <c r="R4733">
        <v>1977884.6153846199</v>
      </c>
      <c r="S4733" t="s">
        <v>25</v>
      </c>
      <c r="T4733" t="s">
        <v>25</v>
      </c>
      <c r="U4733" t="s">
        <v>5041</v>
      </c>
      <c r="V4733">
        <v>107259844</v>
      </c>
      <c r="W4733" t="s">
        <v>25</v>
      </c>
      <c r="X4733" t="s">
        <v>25</v>
      </c>
    </row>
    <row r="4734" spans="1:24" x14ac:dyDescent="0.3">
      <c r="A4734" s="5">
        <v>4731</v>
      </c>
      <c r="B4734" t="s">
        <v>5040</v>
      </c>
      <c r="C4734" s="10">
        <v>43690</v>
      </c>
      <c r="E4734" t="s">
        <v>2833</v>
      </c>
      <c r="F4734" t="s">
        <v>289</v>
      </c>
      <c r="G4734" t="s">
        <v>269</v>
      </c>
      <c r="H4734" t="s">
        <v>2876</v>
      </c>
      <c r="I4734">
        <v>2</v>
      </c>
      <c r="J4734" t="s">
        <v>2640</v>
      </c>
      <c r="K4734" t="s">
        <v>2835</v>
      </c>
      <c r="L4734" t="s">
        <v>2216</v>
      </c>
      <c r="M4734" t="s">
        <v>2836</v>
      </c>
      <c r="N4734" t="s">
        <v>24</v>
      </c>
      <c r="O4734">
        <v>899038.46153846197</v>
      </c>
      <c r="P4734">
        <v>1798076.92307692</v>
      </c>
      <c r="Q4734">
        <v>179807.69230769199</v>
      </c>
      <c r="R4734">
        <v>1977884.6153846199</v>
      </c>
      <c r="S4734" t="s">
        <v>25</v>
      </c>
      <c r="T4734" t="s">
        <v>25</v>
      </c>
      <c r="U4734" t="s">
        <v>5041</v>
      </c>
      <c r="V4734">
        <v>107259844</v>
      </c>
      <c r="W4734" t="s">
        <v>25</v>
      </c>
      <c r="X4734" t="s">
        <v>25</v>
      </c>
    </row>
    <row r="4735" spans="1:24" x14ac:dyDescent="0.3">
      <c r="A4735" s="5">
        <v>4732</v>
      </c>
      <c r="B4735" t="s">
        <v>5040</v>
      </c>
      <c r="C4735" s="10">
        <v>43690</v>
      </c>
      <c r="E4735" t="s">
        <v>2833</v>
      </c>
      <c r="F4735" t="s">
        <v>289</v>
      </c>
      <c r="G4735" t="s">
        <v>269</v>
      </c>
      <c r="H4735" t="s">
        <v>2876</v>
      </c>
      <c r="I4735">
        <v>2</v>
      </c>
      <c r="J4735" t="s">
        <v>2640</v>
      </c>
      <c r="K4735" t="s">
        <v>2835</v>
      </c>
      <c r="L4735" t="s">
        <v>2216</v>
      </c>
      <c r="M4735" t="s">
        <v>2836</v>
      </c>
      <c r="N4735" t="s">
        <v>24</v>
      </c>
      <c r="O4735">
        <v>899038.46153846197</v>
      </c>
      <c r="P4735">
        <v>1798076.92307692</v>
      </c>
      <c r="Q4735">
        <v>179807.69230769199</v>
      </c>
      <c r="R4735">
        <v>1977884.6153846199</v>
      </c>
      <c r="S4735" t="s">
        <v>25</v>
      </c>
      <c r="T4735" t="s">
        <v>25</v>
      </c>
      <c r="U4735" t="s">
        <v>5041</v>
      </c>
      <c r="V4735">
        <v>107259844</v>
      </c>
      <c r="W4735" t="s">
        <v>25</v>
      </c>
      <c r="X4735" t="s">
        <v>25</v>
      </c>
    </row>
    <row r="4736" spans="1:24" x14ac:dyDescent="0.3">
      <c r="A4736" s="5">
        <v>4733</v>
      </c>
      <c r="B4736" t="s">
        <v>5040</v>
      </c>
      <c r="C4736" s="10">
        <v>43690</v>
      </c>
      <c r="E4736" t="s">
        <v>2833</v>
      </c>
      <c r="F4736" t="s">
        <v>289</v>
      </c>
      <c r="G4736" t="s">
        <v>269</v>
      </c>
      <c r="H4736" t="s">
        <v>2876</v>
      </c>
      <c r="I4736">
        <v>2</v>
      </c>
      <c r="J4736" t="s">
        <v>2640</v>
      </c>
      <c r="K4736" t="s">
        <v>2835</v>
      </c>
      <c r="L4736" t="s">
        <v>2216</v>
      </c>
      <c r="M4736" t="s">
        <v>2836</v>
      </c>
      <c r="N4736" t="s">
        <v>24</v>
      </c>
      <c r="O4736">
        <v>899038.46153846197</v>
      </c>
      <c r="P4736">
        <v>1798076.92307692</v>
      </c>
      <c r="Q4736">
        <v>179807.69230769199</v>
      </c>
      <c r="R4736">
        <v>1977884.6153846199</v>
      </c>
      <c r="S4736" t="s">
        <v>25</v>
      </c>
      <c r="T4736" t="s">
        <v>25</v>
      </c>
      <c r="U4736" t="s">
        <v>5041</v>
      </c>
      <c r="V4736">
        <v>107259844</v>
      </c>
      <c r="W4736" t="s">
        <v>25</v>
      </c>
      <c r="X4736" t="s">
        <v>25</v>
      </c>
    </row>
    <row r="4737" spans="1:24" x14ac:dyDescent="0.3">
      <c r="A4737" s="5">
        <v>4734</v>
      </c>
      <c r="B4737" t="s">
        <v>5040</v>
      </c>
      <c r="C4737" s="10">
        <v>43690</v>
      </c>
      <c r="E4737" t="s">
        <v>2833</v>
      </c>
      <c r="F4737" t="s">
        <v>289</v>
      </c>
      <c r="G4737" t="s">
        <v>269</v>
      </c>
      <c r="H4737" t="s">
        <v>2876</v>
      </c>
      <c r="I4737">
        <v>2</v>
      </c>
      <c r="J4737" t="s">
        <v>2640</v>
      </c>
      <c r="K4737" t="s">
        <v>2835</v>
      </c>
      <c r="L4737" t="s">
        <v>2216</v>
      </c>
      <c r="M4737" t="s">
        <v>2836</v>
      </c>
      <c r="N4737" t="s">
        <v>24</v>
      </c>
      <c r="O4737">
        <v>899038.46153846197</v>
      </c>
      <c r="P4737">
        <v>1798076.92307692</v>
      </c>
      <c r="Q4737">
        <v>179807.69230769199</v>
      </c>
      <c r="R4737">
        <v>1977884.6153846199</v>
      </c>
      <c r="S4737" t="s">
        <v>25</v>
      </c>
      <c r="T4737" t="s">
        <v>25</v>
      </c>
      <c r="U4737" t="s">
        <v>5041</v>
      </c>
      <c r="V4737">
        <v>107259844</v>
      </c>
      <c r="W4737" t="s">
        <v>25</v>
      </c>
      <c r="X4737" t="s">
        <v>25</v>
      </c>
    </row>
    <row r="4738" spans="1:24" x14ac:dyDescent="0.3">
      <c r="A4738" s="5">
        <v>4735</v>
      </c>
      <c r="B4738" t="s">
        <v>5040</v>
      </c>
      <c r="C4738" s="10">
        <v>43690</v>
      </c>
      <c r="E4738" t="s">
        <v>2833</v>
      </c>
      <c r="F4738" t="s">
        <v>289</v>
      </c>
      <c r="G4738" t="s">
        <v>269</v>
      </c>
      <c r="H4738" t="s">
        <v>2876</v>
      </c>
      <c r="I4738">
        <v>2</v>
      </c>
      <c r="J4738" t="s">
        <v>2640</v>
      </c>
      <c r="K4738" t="s">
        <v>2835</v>
      </c>
      <c r="L4738" t="s">
        <v>2216</v>
      </c>
      <c r="M4738" t="s">
        <v>2836</v>
      </c>
      <c r="N4738" t="s">
        <v>24</v>
      </c>
      <c r="O4738">
        <v>899038.46153846197</v>
      </c>
      <c r="P4738">
        <v>1798076.92307692</v>
      </c>
      <c r="Q4738">
        <v>179807.69230769199</v>
      </c>
      <c r="R4738">
        <v>1977884.6153846199</v>
      </c>
      <c r="S4738" t="s">
        <v>25</v>
      </c>
      <c r="T4738" t="s">
        <v>25</v>
      </c>
      <c r="U4738" t="s">
        <v>5041</v>
      </c>
      <c r="V4738">
        <v>107259844</v>
      </c>
      <c r="W4738" t="s">
        <v>25</v>
      </c>
      <c r="X4738" t="s">
        <v>25</v>
      </c>
    </row>
    <row r="4739" spans="1:24" x14ac:dyDescent="0.3">
      <c r="A4739" s="5">
        <v>4736</v>
      </c>
      <c r="B4739" t="s">
        <v>5040</v>
      </c>
      <c r="C4739" s="10">
        <v>43690</v>
      </c>
      <c r="E4739" t="s">
        <v>2833</v>
      </c>
      <c r="F4739" t="s">
        <v>289</v>
      </c>
      <c r="G4739" t="s">
        <v>269</v>
      </c>
      <c r="H4739" t="s">
        <v>2876</v>
      </c>
      <c r="I4739">
        <v>2</v>
      </c>
      <c r="J4739" t="s">
        <v>2640</v>
      </c>
      <c r="K4739" t="s">
        <v>2835</v>
      </c>
      <c r="L4739" t="s">
        <v>2216</v>
      </c>
      <c r="M4739" t="s">
        <v>2836</v>
      </c>
      <c r="N4739" t="s">
        <v>24</v>
      </c>
      <c r="O4739">
        <v>899038.46153846197</v>
      </c>
      <c r="P4739">
        <v>1798076.92307692</v>
      </c>
      <c r="Q4739">
        <v>179807.69230769199</v>
      </c>
      <c r="R4739">
        <v>1977884.6153846199</v>
      </c>
      <c r="S4739" t="s">
        <v>25</v>
      </c>
      <c r="T4739" t="s">
        <v>25</v>
      </c>
      <c r="U4739" t="s">
        <v>5041</v>
      </c>
      <c r="V4739">
        <v>107259844</v>
      </c>
      <c r="W4739" t="s">
        <v>25</v>
      </c>
      <c r="X4739" t="s">
        <v>25</v>
      </c>
    </row>
    <row r="4740" spans="1:24" x14ac:dyDescent="0.3">
      <c r="A4740" s="5">
        <v>4737</v>
      </c>
      <c r="B4740" t="s">
        <v>5040</v>
      </c>
      <c r="C4740" s="10">
        <v>43690</v>
      </c>
      <c r="E4740" t="s">
        <v>2833</v>
      </c>
      <c r="F4740" t="s">
        <v>289</v>
      </c>
      <c r="G4740" t="s">
        <v>269</v>
      </c>
      <c r="H4740" t="s">
        <v>2877</v>
      </c>
      <c r="I4740">
        <v>1</v>
      </c>
      <c r="J4740" t="s">
        <v>2845</v>
      </c>
      <c r="K4740" t="s">
        <v>2835</v>
      </c>
      <c r="L4740" t="s">
        <v>2216</v>
      </c>
      <c r="M4740" t="s">
        <v>2836</v>
      </c>
      <c r="N4740" t="s">
        <v>24</v>
      </c>
      <c r="O4740">
        <v>1798076.92307692</v>
      </c>
      <c r="P4740">
        <v>1798076.92307692</v>
      </c>
      <c r="Q4740">
        <v>179807.69230769199</v>
      </c>
      <c r="R4740">
        <v>1977884.6153846199</v>
      </c>
      <c r="S4740" t="s">
        <v>25</v>
      </c>
      <c r="T4740" t="s">
        <v>25</v>
      </c>
      <c r="U4740" t="s">
        <v>5041</v>
      </c>
      <c r="V4740">
        <v>107259844</v>
      </c>
      <c r="W4740" t="s">
        <v>25</v>
      </c>
      <c r="X4740" t="s">
        <v>25</v>
      </c>
    </row>
    <row r="4741" spans="1:24" x14ac:dyDescent="0.3">
      <c r="A4741" s="5">
        <v>4738</v>
      </c>
      <c r="B4741" t="s">
        <v>5040</v>
      </c>
      <c r="C4741" s="10">
        <v>43690</v>
      </c>
      <c r="E4741" t="s">
        <v>2833</v>
      </c>
      <c r="F4741" t="s">
        <v>289</v>
      </c>
      <c r="G4741" t="s">
        <v>269</v>
      </c>
      <c r="H4741" t="s">
        <v>2877</v>
      </c>
      <c r="I4741">
        <v>1</v>
      </c>
      <c r="J4741" t="s">
        <v>2845</v>
      </c>
      <c r="K4741" t="s">
        <v>2835</v>
      </c>
      <c r="L4741" t="s">
        <v>2216</v>
      </c>
      <c r="M4741" t="s">
        <v>2836</v>
      </c>
      <c r="N4741" t="s">
        <v>24</v>
      </c>
      <c r="O4741">
        <v>1798076.92307692</v>
      </c>
      <c r="P4741">
        <v>1798076.92307692</v>
      </c>
      <c r="Q4741">
        <v>179807.69230769199</v>
      </c>
      <c r="R4741">
        <v>1977884.6153846199</v>
      </c>
      <c r="S4741" t="s">
        <v>25</v>
      </c>
      <c r="T4741" t="s">
        <v>25</v>
      </c>
      <c r="U4741" t="s">
        <v>5041</v>
      </c>
      <c r="V4741">
        <v>107259844</v>
      </c>
      <c r="W4741" t="s">
        <v>25</v>
      </c>
      <c r="X4741" t="s">
        <v>25</v>
      </c>
    </row>
    <row r="4742" spans="1:24" x14ac:dyDescent="0.3">
      <c r="A4742" s="5">
        <v>4739</v>
      </c>
      <c r="B4742" t="s">
        <v>5040</v>
      </c>
      <c r="C4742" s="10">
        <v>43690</v>
      </c>
      <c r="E4742" t="s">
        <v>2833</v>
      </c>
      <c r="F4742" t="s">
        <v>289</v>
      </c>
      <c r="G4742" t="s">
        <v>269</v>
      </c>
      <c r="H4742" t="s">
        <v>2877</v>
      </c>
      <c r="I4742">
        <v>1</v>
      </c>
      <c r="J4742" t="s">
        <v>2845</v>
      </c>
      <c r="K4742" t="s">
        <v>2835</v>
      </c>
      <c r="L4742" t="s">
        <v>2216</v>
      </c>
      <c r="M4742" t="s">
        <v>2836</v>
      </c>
      <c r="N4742" t="s">
        <v>24</v>
      </c>
      <c r="O4742">
        <v>1798076.92307692</v>
      </c>
      <c r="P4742">
        <v>1798076.92307692</v>
      </c>
      <c r="Q4742">
        <v>179807.69230769199</v>
      </c>
      <c r="R4742">
        <v>1977884.6153846199</v>
      </c>
      <c r="S4742" t="s">
        <v>25</v>
      </c>
      <c r="T4742" t="s">
        <v>25</v>
      </c>
      <c r="U4742" t="s">
        <v>5041</v>
      </c>
      <c r="V4742">
        <v>107259844</v>
      </c>
      <c r="W4742" t="s">
        <v>25</v>
      </c>
      <c r="X4742" t="s">
        <v>25</v>
      </c>
    </row>
    <row r="4743" spans="1:24" x14ac:dyDescent="0.3">
      <c r="A4743" s="5">
        <v>4740</v>
      </c>
      <c r="B4743" t="s">
        <v>5040</v>
      </c>
      <c r="C4743" s="10">
        <v>43690</v>
      </c>
      <c r="E4743" t="s">
        <v>2833</v>
      </c>
      <c r="F4743" t="s">
        <v>289</v>
      </c>
      <c r="G4743" t="s">
        <v>269</v>
      </c>
      <c r="H4743" t="s">
        <v>2877</v>
      </c>
      <c r="I4743">
        <v>1</v>
      </c>
      <c r="J4743" t="s">
        <v>2845</v>
      </c>
      <c r="K4743" t="s">
        <v>2835</v>
      </c>
      <c r="L4743" t="s">
        <v>2216</v>
      </c>
      <c r="M4743" t="s">
        <v>2836</v>
      </c>
      <c r="N4743" t="s">
        <v>24</v>
      </c>
      <c r="O4743">
        <v>1798076.92307692</v>
      </c>
      <c r="P4743">
        <v>1798076.92307692</v>
      </c>
      <c r="Q4743">
        <v>179807.69230769199</v>
      </c>
      <c r="R4743">
        <v>1977884.6153846199</v>
      </c>
      <c r="S4743" t="s">
        <v>25</v>
      </c>
      <c r="T4743" t="s">
        <v>25</v>
      </c>
      <c r="U4743" t="s">
        <v>5041</v>
      </c>
      <c r="V4743">
        <v>107259844</v>
      </c>
      <c r="W4743" t="s">
        <v>25</v>
      </c>
      <c r="X4743" t="s">
        <v>25</v>
      </c>
    </row>
    <row r="4744" spans="1:24" x14ac:dyDescent="0.3">
      <c r="A4744" s="5">
        <v>4741</v>
      </c>
      <c r="B4744" t="s">
        <v>5040</v>
      </c>
      <c r="C4744" s="10">
        <v>43690</v>
      </c>
      <c r="E4744" t="s">
        <v>2833</v>
      </c>
      <c r="F4744" t="s">
        <v>289</v>
      </c>
      <c r="G4744" t="s">
        <v>269</v>
      </c>
      <c r="H4744" t="s">
        <v>2877</v>
      </c>
      <c r="I4744">
        <v>1</v>
      </c>
      <c r="J4744" t="s">
        <v>2845</v>
      </c>
      <c r="K4744" t="s">
        <v>2835</v>
      </c>
      <c r="L4744" t="s">
        <v>2216</v>
      </c>
      <c r="M4744" t="s">
        <v>2836</v>
      </c>
      <c r="N4744" t="s">
        <v>24</v>
      </c>
      <c r="O4744">
        <v>1798076.92307692</v>
      </c>
      <c r="P4744">
        <v>1798076.92307692</v>
      </c>
      <c r="Q4744">
        <v>179807.69230769199</v>
      </c>
      <c r="R4744">
        <v>1977884.6153846199</v>
      </c>
      <c r="S4744" t="s">
        <v>25</v>
      </c>
      <c r="T4744" t="s">
        <v>25</v>
      </c>
      <c r="U4744" t="s">
        <v>5041</v>
      </c>
      <c r="V4744">
        <v>107259844</v>
      </c>
      <c r="W4744" t="s">
        <v>25</v>
      </c>
      <c r="X4744" t="s">
        <v>25</v>
      </c>
    </row>
    <row r="4745" spans="1:24" x14ac:dyDescent="0.3">
      <c r="A4745" s="5">
        <v>4742</v>
      </c>
      <c r="B4745" t="s">
        <v>5040</v>
      </c>
      <c r="C4745" s="10">
        <v>43690</v>
      </c>
      <c r="E4745" t="s">
        <v>2833</v>
      </c>
      <c r="F4745" t="s">
        <v>289</v>
      </c>
      <c r="G4745" t="s">
        <v>269</v>
      </c>
      <c r="H4745" t="s">
        <v>2877</v>
      </c>
      <c r="I4745">
        <v>1</v>
      </c>
      <c r="J4745" t="s">
        <v>2845</v>
      </c>
      <c r="K4745" t="s">
        <v>2835</v>
      </c>
      <c r="L4745" t="s">
        <v>2216</v>
      </c>
      <c r="M4745" t="s">
        <v>2836</v>
      </c>
      <c r="N4745" t="s">
        <v>24</v>
      </c>
      <c r="O4745">
        <v>1798076.92307692</v>
      </c>
      <c r="P4745">
        <v>1798076.92307692</v>
      </c>
      <c r="Q4745">
        <v>179807.69230769199</v>
      </c>
      <c r="R4745">
        <v>1977884.6153846199</v>
      </c>
      <c r="S4745" t="s">
        <v>25</v>
      </c>
      <c r="T4745" t="s">
        <v>25</v>
      </c>
      <c r="U4745" t="s">
        <v>5041</v>
      </c>
      <c r="V4745">
        <v>107259844</v>
      </c>
      <c r="W4745" t="s">
        <v>25</v>
      </c>
      <c r="X4745" t="s">
        <v>25</v>
      </c>
    </row>
    <row r="4746" spans="1:24" x14ac:dyDescent="0.3">
      <c r="A4746" s="5">
        <v>4743</v>
      </c>
      <c r="B4746" t="s">
        <v>5040</v>
      </c>
      <c r="C4746" s="10">
        <v>43690</v>
      </c>
      <c r="E4746" t="s">
        <v>2833</v>
      </c>
      <c r="F4746" t="s">
        <v>289</v>
      </c>
      <c r="G4746" t="s">
        <v>269</v>
      </c>
      <c r="H4746" t="s">
        <v>2877</v>
      </c>
      <c r="I4746">
        <v>1</v>
      </c>
      <c r="J4746" t="s">
        <v>2845</v>
      </c>
      <c r="K4746" t="s">
        <v>2835</v>
      </c>
      <c r="L4746" t="s">
        <v>2216</v>
      </c>
      <c r="M4746" t="s">
        <v>2836</v>
      </c>
      <c r="N4746" t="s">
        <v>24</v>
      </c>
      <c r="O4746">
        <v>1798076.92307692</v>
      </c>
      <c r="P4746">
        <v>1798076.92307692</v>
      </c>
      <c r="Q4746">
        <v>179807.69230769199</v>
      </c>
      <c r="R4746">
        <v>1977884.6153846199</v>
      </c>
      <c r="S4746" t="s">
        <v>25</v>
      </c>
      <c r="T4746" t="s">
        <v>25</v>
      </c>
      <c r="U4746" t="s">
        <v>5041</v>
      </c>
      <c r="V4746">
        <v>107259844</v>
      </c>
      <c r="W4746" t="s">
        <v>25</v>
      </c>
      <c r="X4746" t="s">
        <v>25</v>
      </c>
    </row>
    <row r="4747" spans="1:24" x14ac:dyDescent="0.3">
      <c r="A4747" s="5">
        <v>4744</v>
      </c>
      <c r="B4747" t="s">
        <v>5040</v>
      </c>
      <c r="C4747" s="10">
        <v>43690</v>
      </c>
      <c r="E4747" t="s">
        <v>2833</v>
      </c>
      <c r="F4747" t="s">
        <v>289</v>
      </c>
      <c r="G4747" t="s">
        <v>269</v>
      </c>
      <c r="H4747" t="s">
        <v>2877</v>
      </c>
      <c r="I4747">
        <v>1</v>
      </c>
      <c r="J4747" t="s">
        <v>2845</v>
      </c>
      <c r="K4747" t="s">
        <v>2835</v>
      </c>
      <c r="L4747" t="s">
        <v>2216</v>
      </c>
      <c r="M4747" t="s">
        <v>2836</v>
      </c>
      <c r="N4747" t="s">
        <v>24</v>
      </c>
      <c r="O4747">
        <v>1798076.92307692</v>
      </c>
      <c r="P4747">
        <v>1798076.92307692</v>
      </c>
      <c r="Q4747">
        <v>179807.69230769199</v>
      </c>
      <c r="R4747">
        <v>1977884.6153846199</v>
      </c>
      <c r="S4747" t="s">
        <v>25</v>
      </c>
      <c r="T4747" t="s">
        <v>25</v>
      </c>
      <c r="U4747" t="s">
        <v>5041</v>
      </c>
      <c r="V4747">
        <v>107259844</v>
      </c>
      <c r="W4747" t="s">
        <v>25</v>
      </c>
      <c r="X4747" t="s">
        <v>25</v>
      </c>
    </row>
    <row r="4748" spans="1:24" x14ac:dyDescent="0.3">
      <c r="A4748" s="5">
        <v>4745</v>
      </c>
      <c r="B4748" t="s">
        <v>5040</v>
      </c>
      <c r="C4748" s="10">
        <v>43690</v>
      </c>
      <c r="E4748" t="s">
        <v>2833</v>
      </c>
      <c r="F4748" t="s">
        <v>289</v>
      </c>
      <c r="G4748" t="s">
        <v>269</v>
      </c>
      <c r="H4748" t="s">
        <v>2878</v>
      </c>
      <c r="I4748">
        <v>3</v>
      </c>
      <c r="J4748" t="s">
        <v>2640</v>
      </c>
      <c r="K4748" t="s">
        <v>2835</v>
      </c>
      <c r="L4748" t="s">
        <v>2216</v>
      </c>
      <c r="M4748" t="s">
        <v>2836</v>
      </c>
      <c r="N4748" t="s">
        <v>24</v>
      </c>
      <c r="O4748">
        <v>599358.97435897402</v>
      </c>
      <c r="P4748">
        <v>1798076.92307692</v>
      </c>
      <c r="Q4748">
        <v>179807.69230769199</v>
      </c>
      <c r="R4748">
        <v>1977884.6153846199</v>
      </c>
      <c r="S4748" t="s">
        <v>25</v>
      </c>
      <c r="T4748" t="s">
        <v>25</v>
      </c>
      <c r="U4748" t="s">
        <v>5041</v>
      </c>
      <c r="V4748">
        <v>107259844</v>
      </c>
      <c r="W4748" t="s">
        <v>25</v>
      </c>
      <c r="X4748" t="s">
        <v>25</v>
      </c>
    </row>
    <row r="4749" spans="1:24" x14ac:dyDescent="0.3">
      <c r="A4749" s="5">
        <v>4746</v>
      </c>
      <c r="B4749" t="s">
        <v>5040</v>
      </c>
      <c r="C4749" s="10">
        <v>43690</v>
      </c>
      <c r="E4749" t="s">
        <v>2833</v>
      </c>
      <c r="F4749" t="s">
        <v>289</v>
      </c>
      <c r="G4749" t="s">
        <v>269</v>
      </c>
      <c r="H4749" t="s">
        <v>2878</v>
      </c>
      <c r="I4749">
        <v>3</v>
      </c>
      <c r="J4749" t="s">
        <v>2640</v>
      </c>
      <c r="K4749" t="s">
        <v>2835</v>
      </c>
      <c r="L4749" t="s">
        <v>2216</v>
      </c>
      <c r="M4749" t="s">
        <v>2836</v>
      </c>
      <c r="N4749" t="s">
        <v>24</v>
      </c>
      <c r="O4749">
        <v>599358.97435897402</v>
      </c>
      <c r="P4749">
        <v>1798076.92307692</v>
      </c>
      <c r="Q4749">
        <v>179807.69230769199</v>
      </c>
      <c r="R4749">
        <v>1977884.6153846199</v>
      </c>
      <c r="S4749" t="s">
        <v>25</v>
      </c>
      <c r="T4749" t="s">
        <v>25</v>
      </c>
      <c r="U4749" t="s">
        <v>5041</v>
      </c>
      <c r="V4749">
        <v>107259844</v>
      </c>
      <c r="W4749" t="s">
        <v>25</v>
      </c>
      <c r="X4749" t="s">
        <v>25</v>
      </c>
    </row>
    <row r="4750" spans="1:24" x14ac:dyDescent="0.3">
      <c r="A4750" s="5">
        <v>4747</v>
      </c>
      <c r="B4750" t="s">
        <v>5040</v>
      </c>
      <c r="C4750" s="10">
        <v>43690</v>
      </c>
      <c r="E4750" t="s">
        <v>2833</v>
      </c>
      <c r="F4750" t="s">
        <v>289</v>
      </c>
      <c r="G4750" t="s">
        <v>269</v>
      </c>
      <c r="H4750" t="s">
        <v>2878</v>
      </c>
      <c r="I4750">
        <v>3</v>
      </c>
      <c r="J4750" t="s">
        <v>2640</v>
      </c>
      <c r="K4750" t="s">
        <v>2835</v>
      </c>
      <c r="L4750" t="s">
        <v>2216</v>
      </c>
      <c r="M4750" t="s">
        <v>2836</v>
      </c>
      <c r="N4750" t="s">
        <v>24</v>
      </c>
      <c r="O4750">
        <v>599358.97435897402</v>
      </c>
      <c r="P4750">
        <v>1798076.92307692</v>
      </c>
      <c r="Q4750">
        <v>179807.69230769199</v>
      </c>
      <c r="R4750">
        <v>1977884.6153846199</v>
      </c>
      <c r="S4750" t="s">
        <v>25</v>
      </c>
      <c r="T4750" t="s">
        <v>25</v>
      </c>
      <c r="U4750" t="s">
        <v>5041</v>
      </c>
      <c r="V4750">
        <v>107259844</v>
      </c>
      <c r="W4750" t="s">
        <v>25</v>
      </c>
      <c r="X4750" t="s">
        <v>25</v>
      </c>
    </row>
    <row r="4751" spans="1:24" x14ac:dyDescent="0.3">
      <c r="A4751" s="5">
        <v>4748</v>
      </c>
      <c r="B4751" t="s">
        <v>5040</v>
      </c>
      <c r="C4751" s="10">
        <v>43690</v>
      </c>
      <c r="E4751" t="s">
        <v>2833</v>
      </c>
      <c r="F4751" t="s">
        <v>289</v>
      </c>
      <c r="G4751" t="s">
        <v>269</v>
      </c>
      <c r="H4751" t="s">
        <v>2878</v>
      </c>
      <c r="I4751">
        <v>3</v>
      </c>
      <c r="J4751" t="s">
        <v>2640</v>
      </c>
      <c r="K4751" t="s">
        <v>2835</v>
      </c>
      <c r="L4751" t="s">
        <v>2216</v>
      </c>
      <c r="M4751" t="s">
        <v>2836</v>
      </c>
      <c r="N4751" t="s">
        <v>24</v>
      </c>
      <c r="O4751">
        <v>599358.97435897402</v>
      </c>
      <c r="P4751">
        <v>1798076.92307692</v>
      </c>
      <c r="Q4751">
        <v>179807.69230769199</v>
      </c>
      <c r="R4751">
        <v>1977884.6153846199</v>
      </c>
      <c r="S4751" t="s">
        <v>25</v>
      </c>
      <c r="T4751" t="s">
        <v>25</v>
      </c>
      <c r="U4751" t="s">
        <v>5041</v>
      </c>
      <c r="V4751">
        <v>107259844</v>
      </c>
      <c r="W4751" t="s">
        <v>25</v>
      </c>
      <c r="X4751" t="s">
        <v>25</v>
      </c>
    </row>
    <row r="4752" spans="1:24" x14ac:dyDescent="0.3">
      <c r="A4752" s="5">
        <v>4749</v>
      </c>
      <c r="B4752" t="s">
        <v>5040</v>
      </c>
      <c r="C4752" s="10">
        <v>43690</v>
      </c>
      <c r="E4752" t="s">
        <v>2833</v>
      </c>
      <c r="F4752" t="s">
        <v>289</v>
      </c>
      <c r="G4752" t="s">
        <v>269</v>
      </c>
      <c r="H4752" t="s">
        <v>2878</v>
      </c>
      <c r="I4752">
        <v>3</v>
      </c>
      <c r="J4752" t="s">
        <v>2640</v>
      </c>
      <c r="K4752" t="s">
        <v>2835</v>
      </c>
      <c r="L4752" t="s">
        <v>2216</v>
      </c>
      <c r="M4752" t="s">
        <v>2836</v>
      </c>
      <c r="N4752" t="s">
        <v>24</v>
      </c>
      <c r="O4752">
        <v>599358.97435897402</v>
      </c>
      <c r="P4752">
        <v>1798076.92307692</v>
      </c>
      <c r="Q4752">
        <v>179807.69230769199</v>
      </c>
      <c r="R4752">
        <v>1977884.6153846199</v>
      </c>
      <c r="S4752" t="s">
        <v>25</v>
      </c>
      <c r="T4752" t="s">
        <v>25</v>
      </c>
      <c r="U4752" t="s">
        <v>5041</v>
      </c>
      <c r="V4752">
        <v>107259844</v>
      </c>
      <c r="W4752" t="s">
        <v>25</v>
      </c>
      <c r="X4752" t="s">
        <v>25</v>
      </c>
    </row>
    <row r="4753" spans="1:24" x14ac:dyDescent="0.3">
      <c r="A4753" s="5">
        <v>4750</v>
      </c>
      <c r="B4753" t="s">
        <v>5040</v>
      </c>
      <c r="C4753" s="10">
        <v>43690</v>
      </c>
      <c r="E4753" t="s">
        <v>2833</v>
      </c>
      <c r="F4753" t="s">
        <v>289</v>
      </c>
      <c r="G4753" t="s">
        <v>269</v>
      </c>
      <c r="H4753" t="s">
        <v>2878</v>
      </c>
      <c r="I4753">
        <v>3</v>
      </c>
      <c r="J4753" t="s">
        <v>2640</v>
      </c>
      <c r="K4753" t="s">
        <v>2835</v>
      </c>
      <c r="L4753" t="s">
        <v>2216</v>
      </c>
      <c r="M4753" t="s">
        <v>2836</v>
      </c>
      <c r="N4753" t="s">
        <v>24</v>
      </c>
      <c r="O4753">
        <v>599358.97435897402</v>
      </c>
      <c r="P4753">
        <v>1798076.92307692</v>
      </c>
      <c r="Q4753">
        <v>179807.69230769199</v>
      </c>
      <c r="R4753">
        <v>1977884.6153846199</v>
      </c>
      <c r="S4753" t="s">
        <v>25</v>
      </c>
      <c r="T4753" t="s">
        <v>25</v>
      </c>
      <c r="U4753" t="s">
        <v>5041</v>
      </c>
      <c r="V4753">
        <v>107259844</v>
      </c>
      <c r="W4753" t="s">
        <v>25</v>
      </c>
      <c r="X4753" t="s">
        <v>25</v>
      </c>
    </row>
    <row r="4754" spans="1:24" x14ac:dyDescent="0.3">
      <c r="A4754" s="5">
        <v>4751</v>
      </c>
      <c r="B4754" t="s">
        <v>5040</v>
      </c>
      <c r="C4754" s="10">
        <v>43690</v>
      </c>
      <c r="E4754" t="s">
        <v>2833</v>
      </c>
      <c r="F4754" t="s">
        <v>289</v>
      </c>
      <c r="G4754" t="s">
        <v>269</v>
      </c>
      <c r="H4754" t="s">
        <v>2878</v>
      </c>
      <c r="I4754">
        <v>3</v>
      </c>
      <c r="J4754" t="s">
        <v>2640</v>
      </c>
      <c r="K4754" t="s">
        <v>2835</v>
      </c>
      <c r="L4754" t="s">
        <v>2216</v>
      </c>
      <c r="M4754" t="s">
        <v>2836</v>
      </c>
      <c r="N4754" t="s">
        <v>24</v>
      </c>
      <c r="O4754">
        <v>599358.97435897402</v>
      </c>
      <c r="P4754">
        <v>1798076.92307692</v>
      </c>
      <c r="Q4754">
        <v>179807.69230769199</v>
      </c>
      <c r="R4754">
        <v>1977884.6153846199</v>
      </c>
      <c r="S4754" t="s">
        <v>25</v>
      </c>
      <c r="T4754" t="s">
        <v>25</v>
      </c>
      <c r="U4754" t="s">
        <v>5041</v>
      </c>
      <c r="V4754">
        <v>107259844</v>
      </c>
      <c r="W4754" t="s">
        <v>25</v>
      </c>
      <c r="X4754" t="s">
        <v>25</v>
      </c>
    </row>
    <row r="4755" spans="1:24" x14ac:dyDescent="0.3">
      <c r="A4755" s="5">
        <v>4752</v>
      </c>
      <c r="B4755" t="s">
        <v>5040</v>
      </c>
      <c r="C4755" s="10">
        <v>43690</v>
      </c>
      <c r="E4755" t="s">
        <v>2833</v>
      </c>
      <c r="F4755" t="s">
        <v>289</v>
      </c>
      <c r="G4755" t="s">
        <v>269</v>
      </c>
      <c r="H4755" t="s">
        <v>2878</v>
      </c>
      <c r="I4755">
        <v>3</v>
      </c>
      <c r="J4755" t="s">
        <v>2640</v>
      </c>
      <c r="K4755" t="s">
        <v>2835</v>
      </c>
      <c r="L4755" t="s">
        <v>2216</v>
      </c>
      <c r="M4755" t="s">
        <v>2836</v>
      </c>
      <c r="N4755" t="s">
        <v>24</v>
      </c>
      <c r="O4755">
        <v>599358.97435897402</v>
      </c>
      <c r="P4755">
        <v>1798076.92307692</v>
      </c>
      <c r="Q4755">
        <v>179807.69230769199</v>
      </c>
      <c r="R4755">
        <v>1977884.6153846199</v>
      </c>
      <c r="S4755" t="s">
        <v>25</v>
      </c>
      <c r="T4755" t="s">
        <v>25</v>
      </c>
      <c r="U4755" t="s">
        <v>5041</v>
      </c>
      <c r="V4755">
        <v>107259844</v>
      </c>
      <c r="W4755" t="s">
        <v>25</v>
      </c>
      <c r="X4755" t="s">
        <v>25</v>
      </c>
    </row>
    <row r="4756" spans="1:24" x14ac:dyDescent="0.3">
      <c r="A4756" s="5">
        <v>4753</v>
      </c>
      <c r="B4756" t="s">
        <v>5040</v>
      </c>
      <c r="C4756" s="10">
        <v>43690</v>
      </c>
      <c r="E4756" t="s">
        <v>2833</v>
      </c>
      <c r="F4756" t="s">
        <v>289</v>
      </c>
      <c r="G4756" t="s">
        <v>269</v>
      </c>
      <c r="H4756" t="s">
        <v>2879</v>
      </c>
      <c r="I4756">
        <v>3</v>
      </c>
      <c r="J4756" t="s">
        <v>2137</v>
      </c>
      <c r="K4756" t="s">
        <v>2835</v>
      </c>
      <c r="L4756" t="s">
        <v>2216</v>
      </c>
      <c r="M4756" t="s">
        <v>2836</v>
      </c>
      <c r="N4756" t="s">
        <v>24</v>
      </c>
      <c r="O4756">
        <v>599358.97435897402</v>
      </c>
      <c r="P4756">
        <v>1798076.92307692</v>
      </c>
      <c r="Q4756">
        <v>179807.69230769199</v>
      </c>
      <c r="R4756">
        <v>1977884.6153846199</v>
      </c>
      <c r="S4756" t="s">
        <v>25</v>
      </c>
      <c r="T4756" t="s">
        <v>25</v>
      </c>
      <c r="U4756" t="s">
        <v>5041</v>
      </c>
      <c r="V4756">
        <v>107259844</v>
      </c>
      <c r="W4756" t="s">
        <v>25</v>
      </c>
      <c r="X4756" t="s">
        <v>25</v>
      </c>
    </row>
    <row r="4757" spans="1:24" x14ac:dyDescent="0.3">
      <c r="A4757" s="5">
        <v>4754</v>
      </c>
      <c r="B4757" t="s">
        <v>5040</v>
      </c>
      <c r="C4757" s="10">
        <v>43690</v>
      </c>
      <c r="E4757" t="s">
        <v>2833</v>
      </c>
      <c r="F4757" t="s">
        <v>289</v>
      </c>
      <c r="G4757" t="s">
        <v>269</v>
      </c>
      <c r="H4757" t="s">
        <v>2879</v>
      </c>
      <c r="I4757">
        <v>3</v>
      </c>
      <c r="J4757" t="s">
        <v>2137</v>
      </c>
      <c r="K4757" t="s">
        <v>2835</v>
      </c>
      <c r="L4757" t="s">
        <v>2216</v>
      </c>
      <c r="M4757" t="s">
        <v>2836</v>
      </c>
      <c r="N4757" t="s">
        <v>24</v>
      </c>
      <c r="O4757">
        <v>599358.97435897402</v>
      </c>
      <c r="P4757">
        <v>1798076.92307692</v>
      </c>
      <c r="Q4757">
        <v>179807.69230769199</v>
      </c>
      <c r="R4757">
        <v>1977884.6153846199</v>
      </c>
      <c r="S4757" t="s">
        <v>25</v>
      </c>
      <c r="T4757" t="s">
        <v>25</v>
      </c>
      <c r="U4757" t="s">
        <v>5041</v>
      </c>
      <c r="V4757">
        <v>107259844</v>
      </c>
      <c r="W4757" t="s">
        <v>25</v>
      </c>
      <c r="X4757" t="s">
        <v>25</v>
      </c>
    </row>
    <row r="4758" spans="1:24" x14ac:dyDescent="0.3">
      <c r="A4758" s="5">
        <v>4755</v>
      </c>
      <c r="B4758" t="s">
        <v>5040</v>
      </c>
      <c r="C4758" s="10">
        <v>43690</v>
      </c>
      <c r="E4758" t="s">
        <v>2833</v>
      </c>
      <c r="F4758" t="s">
        <v>289</v>
      </c>
      <c r="G4758" t="s">
        <v>269</v>
      </c>
      <c r="H4758" t="s">
        <v>2879</v>
      </c>
      <c r="I4758">
        <v>3</v>
      </c>
      <c r="J4758" t="s">
        <v>2137</v>
      </c>
      <c r="K4758" t="s">
        <v>2835</v>
      </c>
      <c r="L4758" t="s">
        <v>2216</v>
      </c>
      <c r="M4758" t="s">
        <v>2836</v>
      </c>
      <c r="N4758" t="s">
        <v>24</v>
      </c>
      <c r="O4758">
        <v>599358.97435897402</v>
      </c>
      <c r="P4758">
        <v>1798076.92307692</v>
      </c>
      <c r="Q4758">
        <v>179807.69230769199</v>
      </c>
      <c r="R4758">
        <v>1977884.6153846199</v>
      </c>
      <c r="S4758" t="s">
        <v>25</v>
      </c>
      <c r="T4758" t="s">
        <v>25</v>
      </c>
      <c r="U4758" t="s">
        <v>5041</v>
      </c>
      <c r="V4758">
        <v>107259844</v>
      </c>
      <c r="W4758" t="s">
        <v>25</v>
      </c>
      <c r="X4758" t="s">
        <v>25</v>
      </c>
    </row>
    <row r="4759" spans="1:24" x14ac:dyDescent="0.3">
      <c r="A4759" s="5">
        <v>4756</v>
      </c>
      <c r="B4759" t="s">
        <v>5040</v>
      </c>
      <c r="C4759" s="10">
        <v>43690</v>
      </c>
      <c r="E4759" t="s">
        <v>2833</v>
      </c>
      <c r="F4759" t="s">
        <v>289</v>
      </c>
      <c r="G4759" t="s">
        <v>269</v>
      </c>
      <c r="H4759" t="s">
        <v>2879</v>
      </c>
      <c r="I4759">
        <v>3</v>
      </c>
      <c r="J4759" t="s">
        <v>2137</v>
      </c>
      <c r="K4759" t="s">
        <v>2835</v>
      </c>
      <c r="L4759" t="s">
        <v>2216</v>
      </c>
      <c r="M4759" t="s">
        <v>2836</v>
      </c>
      <c r="N4759" t="s">
        <v>24</v>
      </c>
      <c r="O4759">
        <v>599358.97435897402</v>
      </c>
      <c r="P4759">
        <v>1798076.92307692</v>
      </c>
      <c r="Q4759">
        <v>179807.69230769199</v>
      </c>
      <c r="R4759">
        <v>1977884.6153846199</v>
      </c>
      <c r="S4759" t="s">
        <v>25</v>
      </c>
      <c r="T4759" t="s">
        <v>25</v>
      </c>
      <c r="U4759" t="s">
        <v>5041</v>
      </c>
      <c r="V4759">
        <v>107259844</v>
      </c>
      <c r="W4759" t="s">
        <v>25</v>
      </c>
      <c r="X4759" t="s">
        <v>25</v>
      </c>
    </row>
    <row r="4760" spans="1:24" x14ac:dyDescent="0.3">
      <c r="A4760" s="5">
        <v>4757</v>
      </c>
      <c r="B4760" t="s">
        <v>5040</v>
      </c>
      <c r="C4760" s="10">
        <v>43690</v>
      </c>
      <c r="E4760" t="s">
        <v>2833</v>
      </c>
      <c r="F4760" t="s">
        <v>289</v>
      </c>
      <c r="G4760" t="s">
        <v>269</v>
      </c>
      <c r="H4760" t="s">
        <v>2879</v>
      </c>
      <c r="I4760">
        <v>3</v>
      </c>
      <c r="J4760" t="s">
        <v>2137</v>
      </c>
      <c r="K4760" t="s">
        <v>2835</v>
      </c>
      <c r="L4760" t="s">
        <v>2216</v>
      </c>
      <c r="M4760" t="s">
        <v>2836</v>
      </c>
      <c r="N4760" t="s">
        <v>24</v>
      </c>
      <c r="O4760">
        <v>599358.97435897402</v>
      </c>
      <c r="P4760">
        <v>1798076.92307692</v>
      </c>
      <c r="Q4760">
        <v>179807.69230769199</v>
      </c>
      <c r="R4760">
        <v>1977884.6153846199</v>
      </c>
      <c r="S4760" t="s">
        <v>25</v>
      </c>
      <c r="T4760" t="s">
        <v>25</v>
      </c>
      <c r="U4760" t="s">
        <v>5041</v>
      </c>
      <c r="V4760">
        <v>107259844</v>
      </c>
      <c r="W4760" t="s">
        <v>25</v>
      </c>
      <c r="X4760" t="s">
        <v>25</v>
      </c>
    </row>
    <row r="4761" spans="1:24" x14ac:dyDescent="0.3">
      <c r="A4761" s="5">
        <v>4758</v>
      </c>
      <c r="B4761" t="s">
        <v>5040</v>
      </c>
      <c r="C4761" s="10">
        <v>43690</v>
      </c>
      <c r="E4761" t="s">
        <v>2833</v>
      </c>
      <c r="F4761" t="s">
        <v>289</v>
      </c>
      <c r="G4761" t="s">
        <v>269</v>
      </c>
      <c r="H4761" t="s">
        <v>2879</v>
      </c>
      <c r="I4761">
        <v>3</v>
      </c>
      <c r="J4761" t="s">
        <v>2137</v>
      </c>
      <c r="K4761" t="s">
        <v>2835</v>
      </c>
      <c r="L4761" t="s">
        <v>2216</v>
      </c>
      <c r="M4761" t="s">
        <v>2836</v>
      </c>
      <c r="N4761" t="s">
        <v>24</v>
      </c>
      <c r="O4761">
        <v>599358.97435897402</v>
      </c>
      <c r="P4761">
        <v>1798076.92307692</v>
      </c>
      <c r="Q4761">
        <v>179807.69230769199</v>
      </c>
      <c r="R4761">
        <v>1977884.6153846199</v>
      </c>
      <c r="S4761" t="s">
        <v>25</v>
      </c>
      <c r="T4761" t="s">
        <v>25</v>
      </c>
      <c r="U4761" t="s">
        <v>5041</v>
      </c>
      <c r="V4761">
        <v>107259844</v>
      </c>
      <c r="W4761" t="s">
        <v>25</v>
      </c>
      <c r="X4761" t="s">
        <v>25</v>
      </c>
    </row>
    <row r="4762" spans="1:24" x14ac:dyDescent="0.3">
      <c r="A4762" s="5">
        <v>4759</v>
      </c>
      <c r="B4762" t="s">
        <v>5040</v>
      </c>
      <c r="C4762" s="10">
        <v>43690</v>
      </c>
      <c r="E4762" t="s">
        <v>2833</v>
      </c>
      <c r="F4762" t="s">
        <v>289</v>
      </c>
      <c r="G4762" t="s">
        <v>269</v>
      </c>
      <c r="H4762" t="s">
        <v>2879</v>
      </c>
      <c r="I4762">
        <v>3</v>
      </c>
      <c r="J4762" t="s">
        <v>2137</v>
      </c>
      <c r="K4762" t="s">
        <v>2835</v>
      </c>
      <c r="L4762" t="s">
        <v>2216</v>
      </c>
      <c r="M4762" t="s">
        <v>2836</v>
      </c>
      <c r="N4762" t="s">
        <v>24</v>
      </c>
      <c r="O4762">
        <v>599358.97435897402</v>
      </c>
      <c r="P4762">
        <v>1798076.92307692</v>
      </c>
      <c r="Q4762">
        <v>179807.69230769199</v>
      </c>
      <c r="R4762">
        <v>1977884.6153846199</v>
      </c>
      <c r="S4762" t="s">
        <v>25</v>
      </c>
      <c r="T4762" t="s">
        <v>25</v>
      </c>
      <c r="U4762" t="s">
        <v>5041</v>
      </c>
      <c r="V4762">
        <v>107259844</v>
      </c>
      <c r="W4762" t="s">
        <v>25</v>
      </c>
      <c r="X4762" t="s">
        <v>25</v>
      </c>
    </row>
    <row r="4763" spans="1:24" x14ac:dyDescent="0.3">
      <c r="A4763" s="5">
        <v>4760</v>
      </c>
      <c r="B4763" t="s">
        <v>5040</v>
      </c>
      <c r="C4763" s="10">
        <v>43690</v>
      </c>
      <c r="E4763" t="s">
        <v>2833</v>
      </c>
      <c r="F4763" t="s">
        <v>289</v>
      </c>
      <c r="G4763" t="s">
        <v>269</v>
      </c>
      <c r="H4763" t="s">
        <v>2879</v>
      </c>
      <c r="I4763">
        <v>3</v>
      </c>
      <c r="J4763" t="s">
        <v>2137</v>
      </c>
      <c r="K4763" t="s">
        <v>2835</v>
      </c>
      <c r="L4763" t="s">
        <v>2216</v>
      </c>
      <c r="M4763" t="s">
        <v>2836</v>
      </c>
      <c r="N4763" t="s">
        <v>24</v>
      </c>
      <c r="O4763">
        <v>599358.97435897402</v>
      </c>
      <c r="P4763">
        <v>1798076.92307692</v>
      </c>
      <c r="Q4763">
        <v>179807.69230769199</v>
      </c>
      <c r="R4763">
        <v>1977884.6153846199</v>
      </c>
      <c r="S4763" t="s">
        <v>25</v>
      </c>
      <c r="T4763" t="s">
        <v>25</v>
      </c>
      <c r="U4763" t="s">
        <v>5041</v>
      </c>
      <c r="V4763">
        <v>107259844</v>
      </c>
      <c r="W4763" t="s">
        <v>25</v>
      </c>
      <c r="X4763" t="s">
        <v>25</v>
      </c>
    </row>
    <row r="4764" spans="1:24" x14ac:dyDescent="0.3">
      <c r="A4764" s="5">
        <v>4761</v>
      </c>
      <c r="B4764" t="s">
        <v>5040</v>
      </c>
      <c r="C4764" s="10">
        <v>43690</v>
      </c>
      <c r="E4764" t="s">
        <v>2833</v>
      </c>
      <c r="F4764" t="s">
        <v>289</v>
      </c>
      <c r="G4764" t="s">
        <v>269</v>
      </c>
      <c r="H4764" t="s">
        <v>3457</v>
      </c>
      <c r="I4764">
        <v>6</v>
      </c>
      <c r="J4764" t="s">
        <v>2640</v>
      </c>
      <c r="K4764" t="s">
        <v>2835</v>
      </c>
      <c r="L4764" t="s">
        <v>2216</v>
      </c>
      <c r="M4764" t="s">
        <v>2836</v>
      </c>
      <c r="N4764" t="s">
        <v>24</v>
      </c>
      <c r="O4764">
        <v>299679.48717948701</v>
      </c>
      <c r="P4764">
        <v>1798076.92307692</v>
      </c>
      <c r="Q4764">
        <v>179807.69230769199</v>
      </c>
      <c r="R4764">
        <v>1977884.6153846199</v>
      </c>
      <c r="S4764" t="s">
        <v>25</v>
      </c>
      <c r="T4764" t="s">
        <v>25</v>
      </c>
      <c r="U4764" t="s">
        <v>5041</v>
      </c>
      <c r="V4764">
        <v>107259844</v>
      </c>
      <c r="W4764" t="s">
        <v>25</v>
      </c>
      <c r="X4764" t="s">
        <v>25</v>
      </c>
    </row>
    <row r="4765" spans="1:24" x14ac:dyDescent="0.3">
      <c r="A4765" s="5">
        <v>4762</v>
      </c>
      <c r="B4765" t="s">
        <v>5040</v>
      </c>
      <c r="C4765" s="10">
        <v>43690</v>
      </c>
      <c r="E4765" t="s">
        <v>2833</v>
      </c>
      <c r="F4765" t="s">
        <v>289</v>
      </c>
      <c r="G4765" t="s">
        <v>269</v>
      </c>
      <c r="H4765" t="s">
        <v>3457</v>
      </c>
      <c r="I4765">
        <v>6</v>
      </c>
      <c r="J4765" t="s">
        <v>2640</v>
      </c>
      <c r="K4765" t="s">
        <v>2835</v>
      </c>
      <c r="L4765" t="s">
        <v>2216</v>
      </c>
      <c r="M4765" t="s">
        <v>2836</v>
      </c>
      <c r="N4765" t="s">
        <v>24</v>
      </c>
      <c r="O4765">
        <v>299679.48717948701</v>
      </c>
      <c r="P4765">
        <v>1798076.92307692</v>
      </c>
      <c r="Q4765">
        <v>179807.69230769199</v>
      </c>
      <c r="R4765">
        <v>1977884.6153846199</v>
      </c>
      <c r="S4765" t="s">
        <v>25</v>
      </c>
      <c r="T4765" t="s">
        <v>25</v>
      </c>
      <c r="U4765" t="s">
        <v>5041</v>
      </c>
      <c r="V4765">
        <v>107259844</v>
      </c>
      <c r="W4765" t="s">
        <v>25</v>
      </c>
      <c r="X4765" t="s">
        <v>25</v>
      </c>
    </row>
    <row r="4766" spans="1:24" x14ac:dyDescent="0.3">
      <c r="A4766" s="5">
        <v>4763</v>
      </c>
      <c r="B4766" t="s">
        <v>5040</v>
      </c>
      <c r="C4766" s="10">
        <v>43690</v>
      </c>
      <c r="E4766" t="s">
        <v>2833</v>
      </c>
      <c r="F4766" t="s">
        <v>289</v>
      </c>
      <c r="G4766" t="s">
        <v>269</v>
      </c>
      <c r="H4766" t="s">
        <v>3457</v>
      </c>
      <c r="I4766">
        <v>6</v>
      </c>
      <c r="J4766" t="s">
        <v>2640</v>
      </c>
      <c r="K4766" t="s">
        <v>2835</v>
      </c>
      <c r="L4766" t="s">
        <v>2216</v>
      </c>
      <c r="M4766" t="s">
        <v>2836</v>
      </c>
      <c r="N4766" t="s">
        <v>24</v>
      </c>
      <c r="O4766">
        <v>299679.48717948701</v>
      </c>
      <c r="P4766">
        <v>1798076.92307692</v>
      </c>
      <c r="Q4766">
        <v>179807.69230769199</v>
      </c>
      <c r="R4766">
        <v>1977884.6153846199</v>
      </c>
      <c r="S4766" t="s">
        <v>25</v>
      </c>
      <c r="T4766" t="s">
        <v>25</v>
      </c>
      <c r="U4766" t="s">
        <v>5041</v>
      </c>
      <c r="V4766">
        <v>107259844</v>
      </c>
      <c r="W4766" t="s">
        <v>25</v>
      </c>
      <c r="X4766" t="s">
        <v>25</v>
      </c>
    </row>
    <row r="4767" spans="1:24" x14ac:dyDescent="0.3">
      <c r="A4767" s="5">
        <v>4764</v>
      </c>
      <c r="B4767" t="s">
        <v>5040</v>
      </c>
      <c r="C4767" s="10">
        <v>43690</v>
      </c>
      <c r="E4767" t="s">
        <v>2833</v>
      </c>
      <c r="F4767" t="s">
        <v>289</v>
      </c>
      <c r="G4767" t="s">
        <v>269</v>
      </c>
      <c r="H4767" t="s">
        <v>3457</v>
      </c>
      <c r="I4767">
        <v>6</v>
      </c>
      <c r="J4767" t="s">
        <v>2640</v>
      </c>
      <c r="K4767" t="s">
        <v>2835</v>
      </c>
      <c r="L4767" t="s">
        <v>2216</v>
      </c>
      <c r="M4767" t="s">
        <v>2836</v>
      </c>
      <c r="N4767" t="s">
        <v>24</v>
      </c>
      <c r="O4767">
        <v>299679.48717948701</v>
      </c>
      <c r="P4767">
        <v>1798076.92307692</v>
      </c>
      <c r="Q4767">
        <v>179807.69230769199</v>
      </c>
      <c r="R4767">
        <v>1977884.6153846199</v>
      </c>
      <c r="S4767" t="s">
        <v>25</v>
      </c>
      <c r="T4767" t="s">
        <v>25</v>
      </c>
      <c r="U4767" t="s">
        <v>5041</v>
      </c>
      <c r="V4767">
        <v>107259844</v>
      </c>
      <c r="W4767" t="s">
        <v>25</v>
      </c>
      <c r="X4767" t="s">
        <v>25</v>
      </c>
    </row>
    <row r="4768" spans="1:24" x14ac:dyDescent="0.3">
      <c r="A4768" s="5">
        <v>4765</v>
      </c>
      <c r="B4768" t="s">
        <v>5040</v>
      </c>
      <c r="C4768" s="10">
        <v>43690</v>
      </c>
      <c r="E4768" t="s">
        <v>2833</v>
      </c>
      <c r="F4768" t="s">
        <v>289</v>
      </c>
      <c r="G4768" t="s">
        <v>269</v>
      </c>
      <c r="H4768" t="s">
        <v>3457</v>
      </c>
      <c r="I4768">
        <v>6</v>
      </c>
      <c r="J4768" t="s">
        <v>2640</v>
      </c>
      <c r="K4768" t="s">
        <v>2835</v>
      </c>
      <c r="L4768" t="s">
        <v>2216</v>
      </c>
      <c r="M4768" t="s">
        <v>2836</v>
      </c>
      <c r="N4768" t="s">
        <v>24</v>
      </c>
      <c r="O4768">
        <v>299679.48717948701</v>
      </c>
      <c r="P4768">
        <v>1798076.92307692</v>
      </c>
      <c r="Q4768">
        <v>179807.69230769199</v>
      </c>
      <c r="R4768">
        <v>1977884.6153846199</v>
      </c>
      <c r="S4768" t="s">
        <v>25</v>
      </c>
      <c r="T4768" t="s">
        <v>25</v>
      </c>
      <c r="U4768" t="s">
        <v>5041</v>
      </c>
      <c r="V4768">
        <v>107259844</v>
      </c>
      <c r="W4768" t="s">
        <v>25</v>
      </c>
      <c r="X4768" t="s">
        <v>25</v>
      </c>
    </row>
    <row r="4769" spans="1:24" x14ac:dyDescent="0.3">
      <c r="A4769" s="5">
        <v>4766</v>
      </c>
      <c r="B4769" t="s">
        <v>5040</v>
      </c>
      <c r="C4769" s="10">
        <v>43690</v>
      </c>
      <c r="E4769" t="s">
        <v>2833</v>
      </c>
      <c r="F4769" t="s">
        <v>289</v>
      </c>
      <c r="G4769" t="s">
        <v>269</v>
      </c>
      <c r="H4769" t="s">
        <v>3457</v>
      </c>
      <c r="I4769">
        <v>6</v>
      </c>
      <c r="J4769" t="s">
        <v>2640</v>
      </c>
      <c r="K4769" t="s">
        <v>2835</v>
      </c>
      <c r="L4769" t="s">
        <v>2216</v>
      </c>
      <c r="M4769" t="s">
        <v>2836</v>
      </c>
      <c r="N4769" t="s">
        <v>24</v>
      </c>
      <c r="O4769">
        <v>299679.48717948701</v>
      </c>
      <c r="P4769">
        <v>1798076.92307692</v>
      </c>
      <c r="Q4769">
        <v>179807.69230769199</v>
      </c>
      <c r="R4769">
        <v>1977884.6153846199</v>
      </c>
      <c r="S4769" t="s">
        <v>25</v>
      </c>
      <c r="T4769" t="s">
        <v>25</v>
      </c>
      <c r="U4769" t="s">
        <v>5041</v>
      </c>
      <c r="V4769">
        <v>107259844</v>
      </c>
      <c r="W4769" t="s">
        <v>25</v>
      </c>
      <c r="X4769" t="s">
        <v>25</v>
      </c>
    </row>
    <row r="4770" spans="1:24" x14ac:dyDescent="0.3">
      <c r="A4770" s="5">
        <v>4767</v>
      </c>
      <c r="B4770" t="s">
        <v>5040</v>
      </c>
      <c r="C4770" s="10">
        <v>43690</v>
      </c>
      <c r="E4770" t="s">
        <v>2833</v>
      </c>
      <c r="F4770" t="s">
        <v>289</v>
      </c>
      <c r="G4770" t="s">
        <v>269</v>
      </c>
      <c r="H4770" t="s">
        <v>3457</v>
      </c>
      <c r="I4770">
        <v>6</v>
      </c>
      <c r="J4770" t="s">
        <v>2640</v>
      </c>
      <c r="K4770" t="s">
        <v>2835</v>
      </c>
      <c r="L4770" t="s">
        <v>2216</v>
      </c>
      <c r="M4770" t="s">
        <v>2836</v>
      </c>
      <c r="N4770" t="s">
        <v>24</v>
      </c>
      <c r="O4770">
        <v>299679.48717948701</v>
      </c>
      <c r="P4770">
        <v>1798076.92307692</v>
      </c>
      <c r="Q4770">
        <v>179807.69230769199</v>
      </c>
      <c r="R4770">
        <v>1977884.6153846199</v>
      </c>
      <c r="S4770" t="s">
        <v>25</v>
      </c>
      <c r="T4770" t="s">
        <v>25</v>
      </c>
      <c r="U4770" t="s">
        <v>5041</v>
      </c>
      <c r="V4770">
        <v>107259844</v>
      </c>
      <c r="W4770" t="s">
        <v>25</v>
      </c>
      <c r="X4770" t="s">
        <v>25</v>
      </c>
    </row>
    <row r="4771" spans="1:24" x14ac:dyDescent="0.3">
      <c r="A4771" s="5">
        <v>4768</v>
      </c>
      <c r="B4771" t="s">
        <v>5040</v>
      </c>
      <c r="C4771" s="10">
        <v>43690</v>
      </c>
      <c r="E4771" t="s">
        <v>2833</v>
      </c>
      <c r="F4771" t="s">
        <v>289</v>
      </c>
      <c r="G4771" t="s">
        <v>269</v>
      </c>
      <c r="H4771" t="s">
        <v>3457</v>
      </c>
      <c r="I4771">
        <v>6</v>
      </c>
      <c r="J4771" t="s">
        <v>2640</v>
      </c>
      <c r="K4771" t="s">
        <v>2835</v>
      </c>
      <c r="L4771" t="s">
        <v>2216</v>
      </c>
      <c r="M4771" t="s">
        <v>2836</v>
      </c>
      <c r="N4771" t="s">
        <v>24</v>
      </c>
      <c r="O4771">
        <v>299679.48717948701</v>
      </c>
      <c r="P4771">
        <v>1798076.92307692</v>
      </c>
      <c r="Q4771">
        <v>179807.69230769199</v>
      </c>
      <c r="R4771">
        <v>1977884.6153846199</v>
      </c>
      <c r="S4771" t="s">
        <v>25</v>
      </c>
      <c r="T4771" t="s">
        <v>25</v>
      </c>
      <c r="U4771" t="s">
        <v>5041</v>
      </c>
      <c r="V4771">
        <v>107259844</v>
      </c>
      <c r="W4771" t="s">
        <v>25</v>
      </c>
      <c r="X4771" t="s">
        <v>25</v>
      </c>
    </row>
    <row r="4772" spans="1:24" x14ac:dyDescent="0.3">
      <c r="A4772" s="5">
        <v>4769</v>
      </c>
      <c r="B4772" t="s">
        <v>5040</v>
      </c>
      <c r="C4772" s="10">
        <v>43690</v>
      </c>
      <c r="E4772" t="s">
        <v>2833</v>
      </c>
      <c r="F4772" t="s">
        <v>289</v>
      </c>
      <c r="G4772" t="s">
        <v>269</v>
      </c>
      <c r="H4772" t="s">
        <v>3458</v>
      </c>
      <c r="I4772">
        <v>2</v>
      </c>
      <c r="J4772" t="s">
        <v>2137</v>
      </c>
      <c r="K4772" t="s">
        <v>2835</v>
      </c>
      <c r="L4772" t="s">
        <v>2216</v>
      </c>
      <c r="M4772" t="s">
        <v>2836</v>
      </c>
      <c r="N4772" t="s">
        <v>24</v>
      </c>
      <c r="O4772">
        <v>899038.46153846197</v>
      </c>
      <c r="P4772">
        <v>1798076.92307692</v>
      </c>
      <c r="Q4772">
        <v>179807.69230769199</v>
      </c>
      <c r="R4772">
        <v>1977884.6153846199</v>
      </c>
      <c r="S4772" t="s">
        <v>25</v>
      </c>
      <c r="T4772" t="s">
        <v>25</v>
      </c>
      <c r="U4772" t="s">
        <v>5041</v>
      </c>
      <c r="V4772">
        <v>107259844</v>
      </c>
      <c r="W4772" t="s">
        <v>25</v>
      </c>
      <c r="X4772" t="s">
        <v>25</v>
      </c>
    </row>
    <row r="4773" spans="1:24" x14ac:dyDescent="0.3">
      <c r="A4773" s="5">
        <v>4770</v>
      </c>
      <c r="B4773" t="s">
        <v>5040</v>
      </c>
      <c r="C4773" s="10">
        <v>43690</v>
      </c>
      <c r="E4773" t="s">
        <v>2833</v>
      </c>
      <c r="F4773" t="s">
        <v>289</v>
      </c>
      <c r="G4773" t="s">
        <v>269</v>
      </c>
      <c r="H4773" t="s">
        <v>3458</v>
      </c>
      <c r="I4773">
        <v>2</v>
      </c>
      <c r="J4773" t="s">
        <v>2137</v>
      </c>
      <c r="K4773" t="s">
        <v>2835</v>
      </c>
      <c r="L4773" t="s">
        <v>2216</v>
      </c>
      <c r="M4773" t="s">
        <v>2836</v>
      </c>
      <c r="N4773" t="s">
        <v>24</v>
      </c>
      <c r="O4773">
        <v>899038.46153846197</v>
      </c>
      <c r="P4773">
        <v>1798076.92307692</v>
      </c>
      <c r="Q4773">
        <v>179807.69230769199</v>
      </c>
      <c r="R4773">
        <v>1977884.6153846199</v>
      </c>
      <c r="S4773" t="s">
        <v>25</v>
      </c>
      <c r="T4773" t="s">
        <v>25</v>
      </c>
      <c r="U4773" t="s">
        <v>5041</v>
      </c>
      <c r="V4773">
        <v>107259844</v>
      </c>
      <c r="W4773" t="s">
        <v>25</v>
      </c>
      <c r="X4773" t="s">
        <v>25</v>
      </c>
    </row>
    <row r="4774" spans="1:24" x14ac:dyDescent="0.3">
      <c r="A4774" s="5">
        <v>4771</v>
      </c>
      <c r="B4774" t="s">
        <v>5040</v>
      </c>
      <c r="C4774" s="10">
        <v>43690</v>
      </c>
      <c r="E4774" t="s">
        <v>2833</v>
      </c>
      <c r="F4774" t="s">
        <v>289</v>
      </c>
      <c r="G4774" t="s">
        <v>269</v>
      </c>
      <c r="H4774" t="s">
        <v>3458</v>
      </c>
      <c r="I4774">
        <v>2</v>
      </c>
      <c r="J4774" t="s">
        <v>2137</v>
      </c>
      <c r="K4774" t="s">
        <v>2835</v>
      </c>
      <c r="L4774" t="s">
        <v>2216</v>
      </c>
      <c r="M4774" t="s">
        <v>2836</v>
      </c>
      <c r="N4774" t="s">
        <v>24</v>
      </c>
      <c r="O4774">
        <v>899038.46153846197</v>
      </c>
      <c r="P4774">
        <v>1798076.92307692</v>
      </c>
      <c r="Q4774">
        <v>179807.69230769199</v>
      </c>
      <c r="R4774">
        <v>1977884.6153846199</v>
      </c>
      <c r="S4774" t="s">
        <v>25</v>
      </c>
      <c r="T4774" t="s">
        <v>25</v>
      </c>
      <c r="U4774" t="s">
        <v>5041</v>
      </c>
      <c r="V4774">
        <v>107259844</v>
      </c>
      <c r="W4774" t="s">
        <v>25</v>
      </c>
      <c r="X4774" t="s">
        <v>25</v>
      </c>
    </row>
    <row r="4775" spans="1:24" x14ac:dyDescent="0.3">
      <c r="A4775" s="5">
        <v>4772</v>
      </c>
      <c r="B4775" t="s">
        <v>5040</v>
      </c>
      <c r="C4775" s="10">
        <v>43690</v>
      </c>
      <c r="E4775" t="s">
        <v>2833</v>
      </c>
      <c r="F4775" t="s">
        <v>289</v>
      </c>
      <c r="G4775" t="s">
        <v>269</v>
      </c>
      <c r="H4775" t="s">
        <v>3458</v>
      </c>
      <c r="I4775">
        <v>2</v>
      </c>
      <c r="J4775" t="s">
        <v>2137</v>
      </c>
      <c r="K4775" t="s">
        <v>2835</v>
      </c>
      <c r="L4775" t="s">
        <v>2216</v>
      </c>
      <c r="M4775" t="s">
        <v>2836</v>
      </c>
      <c r="N4775" t="s">
        <v>24</v>
      </c>
      <c r="O4775">
        <v>899038.46153846197</v>
      </c>
      <c r="P4775">
        <v>1798076.92307692</v>
      </c>
      <c r="Q4775">
        <v>179807.69230769199</v>
      </c>
      <c r="R4775">
        <v>1977884.6153846199</v>
      </c>
      <c r="S4775" t="s">
        <v>25</v>
      </c>
      <c r="T4775" t="s">
        <v>25</v>
      </c>
      <c r="U4775" t="s">
        <v>5041</v>
      </c>
      <c r="V4775">
        <v>107259844</v>
      </c>
      <c r="W4775" t="s">
        <v>25</v>
      </c>
      <c r="X4775" t="s">
        <v>25</v>
      </c>
    </row>
    <row r="4776" spans="1:24" x14ac:dyDescent="0.3">
      <c r="A4776" s="5">
        <v>4773</v>
      </c>
      <c r="B4776" t="s">
        <v>5040</v>
      </c>
      <c r="C4776" s="10">
        <v>43690</v>
      </c>
      <c r="E4776" t="s">
        <v>2833</v>
      </c>
      <c r="F4776" t="s">
        <v>289</v>
      </c>
      <c r="G4776" t="s">
        <v>269</v>
      </c>
      <c r="H4776" t="s">
        <v>3458</v>
      </c>
      <c r="I4776">
        <v>2</v>
      </c>
      <c r="J4776" t="s">
        <v>2137</v>
      </c>
      <c r="K4776" t="s">
        <v>2835</v>
      </c>
      <c r="L4776" t="s">
        <v>2216</v>
      </c>
      <c r="M4776" t="s">
        <v>2836</v>
      </c>
      <c r="N4776" t="s">
        <v>24</v>
      </c>
      <c r="O4776">
        <v>899038.46153846197</v>
      </c>
      <c r="P4776">
        <v>1798076.92307692</v>
      </c>
      <c r="Q4776">
        <v>179807.69230769199</v>
      </c>
      <c r="R4776">
        <v>1977884.6153846199</v>
      </c>
      <c r="S4776" t="s">
        <v>25</v>
      </c>
      <c r="T4776" t="s">
        <v>25</v>
      </c>
      <c r="U4776" t="s">
        <v>5041</v>
      </c>
      <c r="V4776">
        <v>107259844</v>
      </c>
      <c r="W4776" t="s">
        <v>25</v>
      </c>
      <c r="X4776" t="s">
        <v>25</v>
      </c>
    </row>
    <row r="4777" spans="1:24" x14ac:dyDescent="0.3">
      <c r="A4777" s="5">
        <v>4774</v>
      </c>
      <c r="B4777" t="s">
        <v>5040</v>
      </c>
      <c r="C4777" s="10">
        <v>43690</v>
      </c>
      <c r="E4777" t="s">
        <v>2833</v>
      </c>
      <c r="F4777" t="s">
        <v>289</v>
      </c>
      <c r="G4777" t="s">
        <v>269</v>
      </c>
      <c r="H4777" t="s">
        <v>3458</v>
      </c>
      <c r="I4777">
        <v>2</v>
      </c>
      <c r="J4777" t="s">
        <v>2137</v>
      </c>
      <c r="K4777" t="s">
        <v>2835</v>
      </c>
      <c r="L4777" t="s">
        <v>2216</v>
      </c>
      <c r="M4777" t="s">
        <v>2836</v>
      </c>
      <c r="N4777" t="s">
        <v>24</v>
      </c>
      <c r="O4777">
        <v>899038.46153846197</v>
      </c>
      <c r="P4777">
        <v>1798076.92307692</v>
      </c>
      <c r="Q4777">
        <v>179807.69230769199</v>
      </c>
      <c r="R4777">
        <v>1977884.6153846199</v>
      </c>
      <c r="S4777" t="s">
        <v>25</v>
      </c>
      <c r="T4777" t="s">
        <v>25</v>
      </c>
      <c r="U4777" t="s">
        <v>5041</v>
      </c>
      <c r="V4777">
        <v>107259844</v>
      </c>
      <c r="W4777" t="s">
        <v>25</v>
      </c>
      <c r="X4777" t="s">
        <v>25</v>
      </c>
    </row>
    <row r="4778" spans="1:24" x14ac:dyDescent="0.3">
      <c r="A4778" s="5">
        <v>4775</v>
      </c>
      <c r="B4778" t="s">
        <v>5040</v>
      </c>
      <c r="C4778" s="10">
        <v>43690</v>
      </c>
      <c r="E4778" t="s">
        <v>2833</v>
      </c>
      <c r="F4778" t="s">
        <v>289</v>
      </c>
      <c r="G4778" t="s">
        <v>269</v>
      </c>
      <c r="H4778" t="s">
        <v>3458</v>
      </c>
      <c r="I4778">
        <v>2</v>
      </c>
      <c r="J4778" t="s">
        <v>2137</v>
      </c>
      <c r="K4778" t="s">
        <v>2835</v>
      </c>
      <c r="L4778" t="s">
        <v>2216</v>
      </c>
      <c r="M4778" t="s">
        <v>2836</v>
      </c>
      <c r="N4778" t="s">
        <v>24</v>
      </c>
      <c r="O4778">
        <v>899038.46153846197</v>
      </c>
      <c r="P4778">
        <v>1798076.92307692</v>
      </c>
      <c r="Q4778">
        <v>179807.69230769199</v>
      </c>
      <c r="R4778">
        <v>1977884.6153846199</v>
      </c>
      <c r="S4778" t="s">
        <v>25</v>
      </c>
      <c r="T4778" t="s">
        <v>25</v>
      </c>
      <c r="U4778" t="s">
        <v>5041</v>
      </c>
      <c r="V4778">
        <v>107259844</v>
      </c>
      <c r="W4778" t="s">
        <v>25</v>
      </c>
      <c r="X4778" t="s">
        <v>25</v>
      </c>
    </row>
    <row r="4779" spans="1:24" x14ac:dyDescent="0.3">
      <c r="A4779" s="5">
        <v>4776</v>
      </c>
      <c r="B4779" t="s">
        <v>5040</v>
      </c>
      <c r="C4779" s="10">
        <v>43690</v>
      </c>
      <c r="E4779" t="s">
        <v>2833</v>
      </c>
      <c r="F4779" t="s">
        <v>289</v>
      </c>
      <c r="G4779" t="s">
        <v>269</v>
      </c>
      <c r="H4779" t="s">
        <v>3458</v>
      </c>
      <c r="I4779">
        <v>2</v>
      </c>
      <c r="J4779" t="s">
        <v>2137</v>
      </c>
      <c r="K4779" t="s">
        <v>2835</v>
      </c>
      <c r="L4779" t="s">
        <v>2216</v>
      </c>
      <c r="M4779" t="s">
        <v>2836</v>
      </c>
      <c r="N4779" t="s">
        <v>24</v>
      </c>
      <c r="O4779">
        <v>899038.46153846197</v>
      </c>
      <c r="P4779">
        <v>1798076.92307692</v>
      </c>
      <c r="Q4779">
        <v>179807.69230769199</v>
      </c>
      <c r="R4779">
        <v>1977884.6153846199</v>
      </c>
      <c r="S4779" t="s">
        <v>25</v>
      </c>
      <c r="T4779" t="s">
        <v>25</v>
      </c>
      <c r="U4779" t="s">
        <v>5041</v>
      </c>
      <c r="V4779">
        <v>107259844</v>
      </c>
      <c r="W4779" t="s">
        <v>25</v>
      </c>
      <c r="X4779" t="s">
        <v>25</v>
      </c>
    </row>
    <row r="4780" spans="1:24" x14ac:dyDescent="0.3">
      <c r="A4780" s="5">
        <v>4777</v>
      </c>
      <c r="B4780" t="s">
        <v>5040</v>
      </c>
      <c r="C4780" s="10">
        <v>43690</v>
      </c>
      <c r="E4780" t="s">
        <v>2833</v>
      </c>
      <c r="F4780" t="s">
        <v>289</v>
      </c>
      <c r="G4780" t="s">
        <v>269</v>
      </c>
      <c r="H4780" t="s">
        <v>3459</v>
      </c>
      <c r="I4780">
        <v>4</v>
      </c>
      <c r="J4780" t="s">
        <v>2845</v>
      </c>
      <c r="K4780" t="s">
        <v>2835</v>
      </c>
      <c r="L4780" t="s">
        <v>2216</v>
      </c>
      <c r="M4780" t="s">
        <v>2836</v>
      </c>
      <c r="N4780" t="s">
        <v>24</v>
      </c>
      <c r="O4780">
        <v>449519.23076923098</v>
      </c>
      <c r="P4780">
        <v>1798076.92307692</v>
      </c>
      <c r="Q4780">
        <v>179807.69230769199</v>
      </c>
      <c r="R4780">
        <v>1977884.6153846199</v>
      </c>
      <c r="S4780" t="s">
        <v>25</v>
      </c>
      <c r="T4780" t="s">
        <v>25</v>
      </c>
      <c r="U4780" t="s">
        <v>5041</v>
      </c>
      <c r="V4780">
        <v>107259844</v>
      </c>
      <c r="W4780" t="s">
        <v>25</v>
      </c>
      <c r="X4780" t="s">
        <v>25</v>
      </c>
    </row>
    <row r="4781" spans="1:24" x14ac:dyDescent="0.3">
      <c r="A4781" s="5">
        <v>4778</v>
      </c>
      <c r="B4781" t="s">
        <v>5040</v>
      </c>
      <c r="C4781" s="10">
        <v>43690</v>
      </c>
      <c r="E4781" t="s">
        <v>2833</v>
      </c>
      <c r="F4781" t="s">
        <v>289</v>
      </c>
      <c r="G4781" t="s">
        <v>269</v>
      </c>
      <c r="H4781" t="s">
        <v>3459</v>
      </c>
      <c r="I4781">
        <v>4</v>
      </c>
      <c r="J4781" t="s">
        <v>2845</v>
      </c>
      <c r="K4781" t="s">
        <v>2835</v>
      </c>
      <c r="L4781" t="s">
        <v>2216</v>
      </c>
      <c r="M4781" t="s">
        <v>2836</v>
      </c>
      <c r="N4781" t="s">
        <v>24</v>
      </c>
      <c r="O4781">
        <v>449519.23076923098</v>
      </c>
      <c r="P4781">
        <v>1798076.92307692</v>
      </c>
      <c r="Q4781">
        <v>179807.69230769199</v>
      </c>
      <c r="R4781">
        <v>1977884.6153846199</v>
      </c>
      <c r="S4781" t="s">
        <v>25</v>
      </c>
      <c r="T4781" t="s">
        <v>25</v>
      </c>
      <c r="U4781" t="s">
        <v>5041</v>
      </c>
      <c r="V4781">
        <v>107259844</v>
      </c>
      <c r="W4781" t="s">
        <v>25</v>
      </c>
      <c r="X4781" t="s">
        <v>25</v>
      </c>
    </row>
    <row r="4782" spans="1:24" x14ac:dyDescent="0.3">
      <c r="A4782" s="5">
        <v>4779</v>
      </c>
      <c r="B4782" t="s">
        <v>5040</v>
      </c>
      <c r="C4782" s="10">
        <v>43690</v>
      </c>
      <c r="E4782" t="s">
        <v>2833</v>
      </c>
      <c r="F4782" t="s">
        <v>289</v>
      </c>
      <c r="G4782" t="s">
        <v>269</v>
      </c>
      <c r="H4782" t="s">
        <v>3459</v>
      </c>
      <c r="I4782">
        <v>4</v>
      </c>
      <c r="J4782" t="s">
        <v>2845</v>
      </c>
      <c r="K4782" t="s">
        <v>2835</v>
      </c>
      <c r="L4782" t="s">
        <v>2216</v>
      </c>
      <c r="M4782" t="s">
        <v>2836</v>
      </c>
      <c r="N4782" t="s">
        <v>24</v>
      </c>
      <c r="O4782">
        <v>449519.23076923098</v>
      </c>
      <c r="P4782">
        <v>1798076.92307692</v>
      </c>
      <c r="Q4782">
        <v>179807.69230769199</v>
      </c>
      <c r="R4782">
        <v>1977884.6153846199</v>
      </c>
      <c r="S4782" t="s">
        <v>25</v>
      </c>
      <c r="T4782" t="s">
        <v>25</v>
      </c>
      <c r="U4782" t="s">
        <v>5041</v>
      </c>
      <c r="V4782">
        <v>107259844</v>
      </c>
      <c r="W4782" t="s">
        <v>25</v>
      </c>
      <c r="X4782" t="s">
        <v>25</v>
      </c>
    </row>
    <row r="4783" spans="1:24" x14ac:dyDescent="0.3">
      <c r="A4783" s="5">
        <v>4780</v>
      </c>
      <c r="B4783" t="s">
        <v>5040</v>
      </c>
      <c r="C4783" s="10">
        <v>43690</v>
      </c>
      <c r="E4783" t="s">
        <v>2833</v>
      </c>
      <c r="F4783" t="s">
        <v>289</v>
      </c>
      <c r="G4783" t="s">
        <v>269</v>
      </c>
      <c r="H4783" t="s">
        <v>3459</v>
      </c>
      <c r="I4783">
        <v>4</v>
      </c>
      <c r="J4783" t="s">
        <v>2845</v>
      </c>
      <c r="K4783" t="s">
        <v>2835</v>
      </c>
      <c r="L4783" t="s">
        <v>2216</v>
      </c>
      <c r="M4783" t="s">
        <v>2836</v>
      </c>
      <c r="N4783" t="s">
        <v>24</v>
      </c>
      <c r="O4783">
        <v>449519.23076923098</v>
      </c>
      <c r="P4783">
        <v>1798076.92307692</v>
      </c>
      <c r="Q4783">
        <v>179807.69230769199</v>
      </c>
      <c r="R4783">
        <v>1977884.6153846199</v>
      </c>
      <c r="S4783" t="s">
        <v>25</v>
      </c>
      <c r="T4783" t="s">
        <v>25</v>
      </c>
      <c r="U4783" t="s">
        <v>5041</v>
      </c>
      <c r="V4783">
        <v>107259844</v>
      </c>
      <c r="W4783" t="s">
        <v>25</v>
      </c>
      <c r="X4783" t="s">
        <v>25</v>
      </c>
    </row>
    <row r="4784" spans="1:24" x14ac:dyDescent="0.3">
      <c r="A4784" s="5">
        <v>4781</v>
      </c>
      <c r="B4784" t="s">
        <v>5040</v>
      </c>
      <c r="C4784" s="10">
        <v>43690</v>
      </c>
      <c r="E4784" t="s">
        <v>2833</v>
      </c>
      <c r="F4784" t="s">
        <v>289</v>
      </c>
      <c r="G4784" t="s">
        <v>269</v>
      </c>
      <c r="H4784" t="s">
        <v>3459</v>
      </c>
      <c r="I4784">
        <v>4</v>
      </c>
      <c r="J4784" t="s">
        <v>2845</v>
      </c>
      <c r="K4784" t="s">
        <v>2835</v>
      </c>
      <c r="L4784" t="s">
        <v>2216</v>
      </c>
      <c r="M4784" t="s">
        <v>2836</v>
      </c>
      <c r="N4784" t="s">
        <v>24</v>
      </c>
      <c r="O4784">
        <v>449519.23076923098</v>
      </c>
      <c r="P4784">
        <v>1798076.92307692</v>
      </c>
      <c r="Q4784">
        <v>179807.69230769199</v>
      </c>
      <c r="R4784">
        <v>1977884.6153846199</v>
      </c>
      <c r="S4784" t="s">
        <v>25</v>
      </c>
      <c r="T4784" t="s">
        <v>25</v>
      </c>
      <c r="U4784" t="s">
        <v>5041</v>
      </c>
      <c r="V4784">
        <v>107259844</v>
      </c>
      <c r="W4784" t="s">
        <v>25</v>
      </c>
      <c r="X4784" t="s">
        <v>25</v>
      </c>
    </row>
    <row r="4785" spans="1:24" x14ac:dyDescent="0.3">
      <c r="A4785" s="5">
        <v>4782</v>
      </c>
      <c r="B4785" t="s">
        <v>5040</v>
      </c>
      <c r="C4785" s="10">
        <v>43690</v>
      </c>
      <c r="E4785" t="s">
        <v>2833</v>
      </c>
      <c r="F4785" t="s">
        <v>289</v>
      </c>
      <c r="G4785" t="s">
        <v>269</v>
      </c>
      <c r="H4785" t="s">
        <v>3459</v>
      </c>
      <c r="I4785">
        <v>4</v>
      </c>
      <c r="J4785" t="s">
        <v>2845</v>
      </c>
      <c r="K4785" t="s">
        <v>2835</v>
      </c>
      <c r="L4785" t="s">
        <v>2216</v>
      </c>
      <c r="M4785" t="s">
        <v>2836</v>
      </c>
      <c r="N4785" t="s">
        <v>24</v>
      </c>
      <c r="O4785">
        <v>449519.23076923098</v>
      </c>
      <c r="P4785">
        <v>1798076.92307692</v>
      </c>
      <c r="Q4785">
        <v>179807.69230769199</v>
      </c>
      <c r="R4785">
        <v>1977884.6153846199</v>
      </c>
      <c r="S4785" t="s">
        <v>25</v>
      </c>
      <c r="T4785" t="s">
        <v>25</v>
      </c>
      <c r="U4785" t="s">
        <v>5041</v>
      </c>
      <c r="V4785">
        <v>107259844</v>
      </c>
      <c r="W4785" t="s">
        <v>25</v>
      </c>
      <c r="X4785" t="s">
        <v>25</v>
      </c>
    </row>
    <row r="4786" spans="1:24" x14ac:dyDescent="0.3">
      <c r="A4786" s="5">
        <v>4783</v>
      </c>
      <c r="B4786" t="s">
        <v>5040</v>
      </c>
      <c r="C4786" s="10">
        <v>43690</v>
      </c>
      <c r="E4786" t="s">
        <v>2833</v>
      </c>
      <c r="F4786" t="s">
        <v>289</v>
      </c>
      <c r="G4786" t="s">
        <v>269</v>
      </c>
      <c r="H4786" t="s">
        <v>3459</v>
      </c>
      <c r="I4786">
        <v>4</v>
      </c>
      <c r="J4786" t="s">
        <v>2845</v>
      </c>
      <c r="K4786" t="s">
        <v>2835</v>
      </c>
      <c r="L4786" t="s">
        <v>2216</v>
      </c>
      <c r="M4786" t="s">
        <v>2836</v>
      </c>
      <c r="N4786" t="s">
        <v>24</v>
      </c>
      <c r="O4786">
        <v>449519.23076923098</v>
      </c>
      <c r="P4786">
        <v>1798076.92307692</v>
      </c>
      <c r="Q4786">
        <v>179807.69230769199</v>
      </c>
      <c r="R4786">
        <v>1977884.6153846199</v>
      </c>
      <c r="S4786" t="s">
        <v>25</v>
      </c>
      <c r="T4786" t="s">
        <v>25</v>
      </c>
      <c r="U4786" t="s">
        <v>5041</v>
      </c>
      <c r="V4786">
        <v>107259844</v>
      </c>
      <c r="W4786" t="s">
        <v>25</v>
      </c>
      <c r="X4786" t="s">
        <v>25</v>
      </c>
    </row>
    <row r="4787" spans="1:24" x14ac:dyDescent="0.3">
      <c r="A4787" s="5">
        <v>4784</v>
      </c>
      <c r="B4787" t="s">
        <v>5040</v>
      </c>
      <c r="C4787" s="10">
        <v>43690</v>
      </c>
      <c r="E4787" t="s">
        <v>2833</v>
      </c>
      <c r="F4787" t="s">
        <v>289</v>
      </c>
      <c r="G4787" t="s">
        <v>269</v>
      </c>
      <c r="H4787" t="s">
        <v>3459</v>
      </c>
      <c r="I4787">
        <v>4</v>
      </c>
      <c r="J4787" t="s">
        <v>2845</v>
      </c>
      <c r="K4787" t="s">
        <v>2835</v>
      </c>
      <c r="L4787" t="s">
        <v>2216</v>
      </c>
      <c r="M4787" t="s">
        <v>2836</v>
      </c>
      <c r="N4787" t="s">
        <v>24</v>
      </c>
      <c r="O4787">
        <v>449519.23076923098</v>
      </c>
      <c r="P4787">
        <v>1798076.92307692</v>
      </c>
      <c r="Q4787">
        <v>179807.69230769199</v>
      </c>
      <c r="R4787">
        <v>1977884.6153846199</v>
      </c>
      <c r="S4787" t="s">
        <v>25</v>
      </c>
      <c r="T4787" t="s">
        <v>25</v>
      </c>
      <c r="U4787" t="s">
        <v>5041</v>
      </c>
      <c r="V4787">
        <v>107259844</v>
      </c>
      <c r="W4787" t="s">
        <v>25</v>
      </c>
      <c r="X4787" t="s">
        <v>25</v>
      </c>
    </row>
    <row r="4788" spans="1:24" x14ac:dyDescent="0.3">
      <c r="A4788" s="5">
        <v>4785</v>
      </c>
      <c r="B4788" t="s">
        <v>5040</v>
      </c>
      <c r="C4788" s="10">
        <v>43690</v>
      </c>
      <c r="E4788" t="s">
        <v>2833</v>
      </c>
      <c r="F4788" t="s">
        <v>289</v>
      </c>
      <c r="G4788" t="s">
        <v>269</v>
      </c>
      <c r="H4788" t="s">
        <v>2883</v>
      </c>
      <c r="I4788">
        <v>2</v>
      </c>
      <c r="J4788" t="s">
        <v>168</v>
      </c>
      <c r="K4788" t="s">
        <v>2835</v>
      </c>
      <c r="L4788" t="s">
        <v>2216</v>
      </c>
      <c r="M4788" t="s">
        <v>2836</v>
      </c>
      <c r="N4788" t="s">
        <v>24</v>
      </c>
      <c r="O4788">
        <v>899038.46153846197</v>
      </c>
      <c r="P4788">
        <v>1798076.92307692</v>
      </c>
      <c r="Q4788">
        <v>179807.69230769199</v>
      </c>
      <c r="R4788">
        <v>1977884.6153846199</v>
      </c>
      <c r="S4788" t="s">
        <v>25</v>
      </c>
      <c r="T4788" t="s">
        <v>25</v>
      </c>
      <c r="U4788" t="s">
        <v>5041</v>
      </c>
      <c r="V4788">
        <v>107259844</v>
      </c>
      <c r="W4788" t="s">
        <v>25</v>
      </c>
      <c r="X4788" t="s">
        <v>25</v>
      </c>
    </row>
    <row r="4789" spans="1:24" x14ac:dyDescent="0.3">
      <c r="A4789" s="5">
        <v>4786</v>
      </c>
      <c r="B4789" t="s">
        <v>5040</v>
      </c>
      <c r="C4789" s="10">
        <v>43690</v>
      </c>
      <c r="E4789" t="s">
        <v>2833</v>
      </c>
      <c r="F4789" t="s">
        <v>289</v>
      </c>
      <c r="G4789" t="s">
        <v>269</v>
      </c>
      <c r="H4789" t="s">
        <v>2883</v>
      </c>
      <c r="I4789">
        <v>2</v>
      </c>
      <c r="J4789" t="s">
        <v>168</v>
      </c>
      <c r="K4789" t="s">
        <v>2835</v>
      </c>
      <c r="L4789" t="s">
        <v>2216</v>
      </c>
      <c r="M4789" t="s">
        <v>2836</v>
      </c>
      <c r="N4789" t="s">
        <v>24</v>
      </c>
      <c r="O4789">
        <v>899038.46153846197</v>
      </c>
      <c r="P4789">
        <v>1798076.92307692</v>
      </c>
      <c r="Q4789">
        <v>179807.69230769199</v>
      </c>
      <c r="R4789">
        <v>1977884.6153846199</v>
      </c>
      <c r="S4789" t="s">
        <v>25</v>
      </c>
      <c r="T4789" t="s">
        <v>25</v>
      </c>
      <c r="U4789" t="s">
        <v>5041</v>
      </c>
      <c r="V4789">
        <v>107259844</v>
      </c>
      <c r="W4789" t="s">
        <v>25</v>
      </c>
      <c r="X4789" t="s">
        <v>25</v>
      </c>
    </row>
    <row r="4790" spans="1:24" x14ac:dyDescent="0.3">
      <c r="A4790" s="5">
        <v>4787</v>
      </c>
      <c r="B4790" t="s">
        <v>5040</v>
      </c>
      <c r="C4790" s="10">
        <v>43690</v>
      </c>
      <c r="E4790" t="s">
        <v>2833</v>
      </c>
      <c r="F4790" t="s">
        <v>289</v>
      </c>
      <c r="G4790" t="s">
        <v>269</v>
      </c>
      <c r="H4790" t="s">
        <v>2883</v>
      </c>
      <c r="I4790">
        <v>2</v>
      </c>
      <c r="J4790" t="s">
        <v>168</v>
      </c>
      <c r="K4790" t="s">
        <v>2835</v>
      </c>
      <c r="L4790" t="s">
        <v>2216</v>
      </c>
      <c r="M4790" t="s">
        <v>2836</v>
      </c>
      <c r="N4790" t="s">
        <v>24</v>
      </c>
      <c r="O4790">
        <v>899038.46153846197</v>
      </c>
      <c r="P4790">
        <v>1798076.92307692</v>
      </c>
      <c r="Q4790">
        <v>179807.69230769199</v>
      </c>
      <c r="R4790">
        <v>1977884.6153846199</v>
      </c>
      <c r="S4790" t="s">
        <v>25</v>
      </c>
      <c r="T4790" t="s">
        <v>25</v>
      </c>
      <c r="U4790" t="s">
        <v>5041</v>
      </c>
      <c r="V4790">
        <v>107259844</v>
      </c>
      <c r="W4790" t="s">
        <v>25</v>
      </c>
      <c r="X4790" t="s">
        <v>25</v>
      </c>
    </row>
    <row r="4791" spans="1:24" x14ac:dyDescent="0.3">
      <c r="A4791" s="5">
        <v>4788</v>
      </c>
      <c r="B4791" t="s">
        <v>5040</v>
      </c>
      <c r="C4791" s="10">
        <v>43690</v>
      </c>
      <c r="E4791" t="s">
        <v>2833</v>
      </c>
      <c r="F4791" t="s">
        <v>289</v>
      </c>
      <c r="G4791" t="s">
        <v>269</v>
      </c>
      <c r="H4791" t="s">
        <v>2883</v>
      </c>
      <c r="I4791">
        <v>2</v>
      </c>
      <c r="J4791" t="s">
        <v>168</v>
      </c>
      <c r="K4791" t="s">
        <v>2835</v>
      </c>
      <c r="L4791" t="s">
        <v>2216</v>
      </c>
      <c r="M4791" t="s">
        <v>2836</v>
      </c>
      <c r="N4791" t="s">
        <v>24</v>
      </c>
      <c r="O4791">
        <v>899038.46153846197</v>
      </c>
      <c r="P4791">
        <v>1798076.92307692</v>
      </c>
      <c r="Q4791">
        <v>179807.69230769199</v>
      </c>
      <c r="R4791">
        <v>1977884.6153846199</v>
      </c>
      <c r="S4791" t="s">
        <v>25</v>
      </c>
      <c r="T4791" t="s">
        <v>25</v>
      </c>
      <c r="U4791" t="s">
        <v>5041</v>
      </c>
      <c r="V4791">
        <v>107259844</v>
      </c>
      <c r="W4791" t="s">
        <v>25</v>
      </c>
      <c r="X4791" t="s">
        <v>25</v>
      </c>
    </row>
    <row r="4792" spans="1:24" x14ac:dyDescent="0.3">
      <c r="A4792" s="5">
        <v>4789</v>
      </c>
      <c r="B4792" t="s">
        <v>5040</v>
      </c>
      <c r="C4792" s="10">
        <v>43690</v>
      </c>
      <c r="E4792" t="s">
        <v>2833</v>
      </c>
      <c r="F4792" t="s">
        <v>289</v>
      </c>
      <c r="G4792" t="s">
        <v>269</v>
      </c>
      <c r="H4792" t="s">
        <v>2883</v>
      </c>
      <c r="I4792">
        <v>2</v>
      </c>
      <c r="J4792" t="s">
        <v>168</v>
      </c>
      <c r="K4792" t="s">
        <v>2835</v>
      </c>
      <c r="L4792" t="s">
        <v>2216</v>
      </c>
      <c r="M4792" t="s">
        <v>2836</v>
      </c>
      <c r="N4792" t="s">
        <v>24</v>
      </c>
      <c r="O4792">
        <v>899038.46153846197</v>
      </c>
      <c r="P4792">
        <v>1798076.92307692</v>
      </c>
      <c r="Q4792">
        <v>179807.69230769199</v>
      </c>
      <c r="R4792">
        <v>1977884.6153846199</v>
      </c>
      <c r="S4792" t="s">
        <v>25</v>
      </c>
      <c r="T4792" t="s">
        <v>25</v>
      </c>
      <c r="U4792" t="s">
        <v>5041</v>
      </c>
      <c r="V4792">
        <v>107259844</v>
      </c>
      <c r="W4792" t="s">
        <v>25</v>
      </c>
      <c r="X4792" t="s">
        <v>25</v>
      </c>
    </row>
    <row r="4793" spans="1:24" x14ac:dyDescent="0.3">
      <c r="A4793" s="5">
        <v>4790</v>
      </c>
      <c r="B4793" t="s">
        <v>5040</v>
      </c>
      <c r="C4793" s="10">
        <v>43690</v>
      </c>
      <c r="E4793" t="s">
        <v>2833</v>
      </c>
      <c r="F4793" t="s">
        <v>289</v>
      </c>
      <c r="G4793" t="s">
        <v>269</v>
      </c>
      <c r="H4793" t="s">
        <v>2883</v>
      </c>
      <c r="I4793">
        <v>2</v>
      </c>
      <c r="J4793" t="s">
        <v>168</v>
      </c>
      <c r="K4793" t="s">
        <v>2835</v>
      </c>
      <c r="L4793" t="s">
        <v>2216</v>
      </c>
      <c r="M4793" t="s">
        <v>2836</v>
      </c>
      <c r="N4793" t="s">
        <v>24</v>
      </c>
      <c r="O4793">
        <v>899038.46153846197</v>
      </c>
      <c r="P4793">
        <v>1798076.92307692</v>
      </c>
      <c r="Q4793">
        <v>179807.69230769199</v>
      </c>
      <c r="R4793">
        <v>1977884.6153846199</v>
      </c>
      <c r="S4793" t="s">
        <v>25</v>
      </c>
      <c r="T4793" t="s">
        <v>25</v>
      </c>
      <c r="U4793" t="s">
        <v>5041</v>
      </c>
      <c r="V4793">
        <v>107259844</v>
      </c>
      <c r="W4793" t="s">
        <v>25</v>
      </c>
      <c r="X4793" t="s">
        <v>25</v>
      </c>
    </row>
    <row r="4794" spans="1:24" x14ac:dyDescent="0.3">
      <c r="A4794" s="5">
        <v>4791</v>
      </c>
      <c r="B4794" t="s">
        <v>5040</v>
      </c>
      <c r="C4794" s="10">
        <v>43690</v>
      </c>
      <c r="E4794" t="s">
        <v>2833</v>
      </c>
      <c r="F4794" t="s">
        <v>289</v>
      </c>
      <c r="G4794" t="s">
        <v>269</v>
      </c>
      <c r="H4794" t="s">
        <v>2883</v>
      </c>
      <c r="I4794">
        <v>2</v>
      </c>
      <c r="J4794" t="s">
        <v>168</v>
      </c>
      <c r="K4794" t="s">
        <v>2835</v>
      </c>
      <c r="L4794" t="s">
        <v>2216</v>
      </c>
      <c r="M4794" t="s">
        <v>2836</v>
      </c>
      <c r="N4794" t="s">
        <v>24</v>
      </c>
      <c r="O4794">
        <v>899038.46153846197</v>
      </c>
      <c r="P4794">
        <v>1798076.92307692</v>
      </c>
      <c r="Q4794">
        <v>179807.69230769199</v>
      </c>
      <c r="R4794">
        <v>1977884.6153846199</v>
      </c>
      <c r="S4794" t="s">
        <v>25</v>
      </c>
      <c r="T4794" t="s">
        <v>25</v>
      </c>
      <c r="U4794" t="s">
        <v>5041</v>
      </c>
      <c r="V4794">
        <v>107259844</v>
      </c>
      <c r="W4794" t="s">
        <v>25</v>
      </c>
      <c r="X4794" t="s">
        <v>25</v>
      </c>
    </row>
    <row r="4795" spans="1:24" x14ac:dyDescent="0.3">
      <c r="A4795" s="5">
        <v>4792</v>
      </c>
      <c r="B4795" t="s">
        <v>5040</v>
      </c>
      <c r="C4795" s="10">
        <v>43690</v>
      </c>
      <c r="E4795" t="s">
        <v>2833</v>
      </c>
      <c r="F4795" t="s">
        <v>289</v>
      </c>
      <c r="G4795" t="s">
        <v>269</v>
      </c>
      <c r="H4795" t="s">
        <v>2883</v>
      </c>
      <c r="I4795">
        <v>2</v>
      </c>
      <c r="J4795" t="s">
        <v>168</v>
      </c>
      <c r="K4795" t="s">
        <v>2835</v>
      </c>
      <c r="L4795" t="s">
        <v>2216</v>
      </c>
      <c r="M4795" t="s">
        <v>2836</v>
      </c>
      <c r="N4795" t="s">
        <v>24</v>
      </c>
      <c r="O4795">
        <v>899038.46153846197</v>
      </c>
      <c r="P4795">
        <v>1798076.92307692</v>
      </c>
      <c r="Q4795">
        <v>179807.69230769199</v>
      </c>
      <c r="R4795">
        <v>1977884.6153846199</v>
      </c>
      <c r="S4795" t="s">
        <v>25</v>
      </c>
      <c r="T4795" t="s">
        <v>25</v>
      </c>
      <c r="U4795" t="s">
        <v>5041</v>
      </c>
      <c r="V4795">
        <v>107259844</v>
      </c>
      <c r="W4795" t="s">
        <v>25</v>
      </c>
      <c r="X4795" t="s">
        <v>25</v>
      </c>
    </row>
    <row r="4796" spans="1:24" x14ac:dyDescent="0.3">
      <c r="A4796" s="5">
        <v>4793</v>
      </c>
      <c r="B4796" t="s">
        <v>5040</v>
      </c>
      <c r="C4796" s="10">
        <v>43690</v>
      </c>
      <c r="E4796" t="s">
        <v>2833</v>
      </c>
      <c r="F4796" t="s">
        <v>289</v>
      </c>
      <c r="G4796" t="s">
        <v>269</v>
      </c>
      <c r="H4796" t="s">
        <v>2884</v>
      </c>
      <c r="I4796">
        <v>8</v>
      </c>
      <c r="J4796" t="s">
        <v>2838</v>
      </c>
      <c r="K4796" t="s">
        <v>2835</v>
      </c>
      <c r="L4796" t="s">
        <v>2216</v>
      </c>
      <c r="M4796" t="s">
        <v>2836</v>
      </c>
      <c r="N4796" t="s">
        <v>24</v>
      </c>
      <c r="O4796">
        <v>224759.615384615</v>
      </c>
      <c r="P4796">
        <v>1798076.92307692</v>
      </c>
      <c r="Q4796">
        <v>179807.69230769199</v>
      </c>
      <c r="R4796">
        <v>1977884.6153846199</v>
      </c>
      <c r="S4796" t="s">
        <v>25</v>
      </c>
      <c r="T4796" t="s">
        <v>25</v>
      </c>
      <c r="U4796" t="s">
        <v>5041</v>
      </c>
      <c r="V4796">
        <v>107259844</v>
      </c>
      <c r="W4796" t="s">
        <v>25</v>
      </c>
      <c r="X4796" t="s">
        <v>25</v>
      </c>
    </row>
    <row r="4797" spans="1:24" x14ac:dyDescent="0.3">
      <c r="A4797" s="5">
        <v>4794</v>
      </c>
      <c r="B4797" t="s">
        <v>5040</v>
      </c>
      <c r="C4797" s="10">
        <v>43690</v>
      </c>
      <c r="E4797" t="s">
        <v>2833</v>
      </c>
      <c r="F4797" t="s">
        <v>289</v>
      </c>
      <c r="G4797" t="s">
        <v>269</v>
      </c>
      <c r="H4797" t="s">
        <v>2884</v>
      </c>
      <c r="I4797">
        <v>8</v>
      </c>
      <c r="J4797" t="s">
        <v>2838</v>
      </c>
      <c r="K4797" t="s">
        <v>2835</v>
      </c>
      <c r="L4797" t="s">
        <v>2216</v>
      </c>
      <c r="M4797" t="s">
        <v>2836</v>
      </c>
      <c r="N4797" t="s">
        <v>24</v>
      </c>
      <c r="O4797">
        <v>224759.615384615</v>
      </c>
      <c r="P4797">
        <v>1798076.92307692</v>
      </c>
      <c r="Q4797">
        <v>179807.69230769199</v>
      </c>
      <c r="R4797">
        <v>1977884.6153846199</v>
      </c>
      <c r="S4797" t="s">
        <v>25</v>
      </c>
      <c r="T4797" t="s">
        <v>25</v>
      </c>
      <c r="U4797" t="s">
        <v>5041</v>
      </c>
      <c r="V4797">
        <v>107259844</v>
      </c>
      <c r="W4797" t="s">
        <v>25</v>
      </c>
      <c r="X4797" t="s">
        <v>25</v>
      </c>
    </row>
    <row r="4798" spans="1:24" x14ac:dyDescent="0.3">
      <c r="A4798" s="5">
        <v>4795</v>
      </c>
      <c r="B4798" t="s">
        <v>5040</v>
      </c>
      <c r="C4798" s="10">
        <v>43690</v>
      </c>
      <c r="E4798" t="s">
        <v>2833</v>
      </c>
      <c r="F4798" t="s">
        <v>289</v>
      </c>
      <c r="G4798" t="s">
        <v>269</v>
      </c>
      <c r="H4798" t="s">
        <v>2884</v>
      </c>
      <c r="I4798">
        <v>8</v>
      </c>
      <c r="J4798" t="s">
        <v>2838</v>
      </c>
      <c r="K4798" t="s">
        <v>2835</v>
      </c>
      <c r="L4798" t="s">
        <v>2216</v>
      </c>
      <c r="M4798" t="s">
        <v>2836</v>
      </c>
      <c r="N4798" t="s">
        <v>24</v>
      </c>
      <c r="O4798">
        <v>224759.615384615</v>
      </c>
      <c r="P4798">
        <v>1798076.92307692</v>
      </c>
      <c r="Q4798">
        <v>179807.69230769199</v>
      </c>
      <c r="R4798">
        <v>1977884.6153846199</v>
      </c>
      <c r="S4798" t="s">
        <v>25</v>
      </c>
      <c r="T4798" t="s">
        <v>25</v>
      </c>
      <c r="U4798" t="s">
        <v>5041</v>
      </c>
      <c r="V4798">
        <v>107259844</v>
      </c>
      <c r="W4798" t="s">
        <v>25</v>
      </c>
      <c r="X4798" t="s">
        <v>25</v>
      </c>
    </row>
    <row r="4799" spans="1:24" x14ac:dyDescent="0.3">
      <c r="A4799" s="5">
        <v>4796</v>
      </c>
      <c r="B4799" t="s">
        <v>5040</v>
      </c>
      <c r="C4799" s="10">
        <v>43690</v>
      </c>
      <c r="E4799" t="s">
        <v>2833</v>
      </c>
      <c r="F4799" t="s">
        <v>289</v>
      </c>
      <c r="G4799" t="s">
        <v>269</v>
      </c>
      <c r="H4799" t="s">
        <v>2884</v>
      </c>
      <c r="I4799">
        <v>8</v>
      </c>
      <c r="J4799" t="s">
        <v>2838</v>
      </c>
      <c r="K4799" t="s">
        <v>2835</v>
      </c>
      <c r="L4799" t="s">
        <v>2216</v>
      </c>
      <c r="M4799" t="s">
        <v>2836</v>
      </c>
      <c r="N4799" t="s">
        <v>24</v>
      </c>
      <c r="O4799">
        <v>224759.615384615</v>
      </c>
      <c r="P4799">
        <v>1798076.92307692</v>
      </c>
      <c r="Q4799">
        <v>179807.69230769199</v>
      </c>
      <c r="R4799">
        <v>1977884.6153846199</v>
      </c>
      <c r="S4799" t="s">
        <v>25</v>
      </c>
      <c r="T4799" t="s">
        <v>25</v>
      </c>
      <c r="U4799" t="s">
        <v>5041</v>
      </c>
      <c r="V4799">
        <v>107259844</v>
      </c>
      <c r="W4799" t="s">
        <v>25</v>
      </c>
      <c r="X4799" t="s">
        <v>25</v>
      </c>
    </row>
    <row r="4800" spans="1:24" x14ac:dyDescent="0.3">
      <c r="A4800" s="5">
        <v>4797</v>
      </c>
      <c r="B4800" t="s">
        <v>5040</v>
      </c>
      <c r="C4800" s="10">
        <v>43690</v>
      </c>
      <c r="E4800" t="s">
        <v>2833</v>
      </c>
      <c r="F4800" t="s">
        <v>289</v>
      </c>
      <c r="G4800" t="s">
        <v>269</v>
      </c>
      <c r="H4800" t="s">
        <v>2884</v>
      </c>
      <c r="I4800">
        <v>8</v>
      </c>
      <c r="J4800" t="s">
        <v>2838</v>
      </c>
      <c r="K4800" t="s">
        <v>2835</v>
      </c>
      <c r="L4800" t="s">
        <v>2216</v>
      </c>
      <c r="M4800" t="s">
        <v>2836</v>
      </c>
      <c r="N4800" t="s">
        <v>24</v>
      </c>
      <c r="O4800">
        <v>224759.615384615</v>
      </c>
      <c r="P4800">
        <v>1798076.92307692</v>
      </c>
      <c r="Q4800">
        <v>179807.69230769199</v>
      </c>
      <c r="R4800">
        <v>1977884.6153846199</v>
      </c>
      <c r="S4800" t="s">
        <v>25</v>
      </c>
      <c r="T4800" t="s">
        <v>25</v>
      </c>
      <c r="U4800" t="s">
        <v>5041</v>
      </c>
      <c r="V4800">
        <v>107259844</v>
      </c>
      <c r="W4800" t="s">
        <v>25</v>
      </c>
      <c r="X4800" t="s">
        <v>25</v>
      </c>
    </row>
    <row r="4801" spans="1:24" x14ac:dyDescent="0.3">
      <c r="A4801" s="5">
        <v>4798</v>
      </c>
      <c r="B4801" t="s">
        <v>5040</v>
      </c>
      <c r="C4801" s="10">
        <v>43690</v>
      </c>
      <c r="E4801" t="s">
        <v>2833</v>
      </c>
      <c r="F4801" t="s">
        <v>289</v>
      </c>
      <c r="G4801" t="s">
        <v>269</v>
      </c>
      <c r="H4801" t="s">
        <v>2884</v>
      </c>
      <c r="I4801">
        <v>8</v>
      </c>
      <c r="J4801" t="s">
        <v>2838</v>
      </c>
      <c r="K4801" t="s">
        <v>2835</v>
      </c>
      <c r="L4801" t="s">
        <v>2216</v>
      </c>
      <c r="M4801" t="s">
        <v>2836</v>
      </c>
      <c r="N4801" t="s">
        <v>24</v>
      </c>
      <c r="O4801">
        <v>224759.615384615</v>
      </c>
      <c r="P4801">
        <v>1798076.92307692</v>
      </c>
      <c r="Q4801">
        <v>179807.69230769199</v>
      </c>
      <c r="R4801">
        <v>1977884.6153846199</v>
      </c>
      <c r="S4801" t="s">
        <v>25</v>
      </c>
      <c r="T4801" t="s">
        <v>25</v>
      </c>
      <c r="U4801" t="s">
        <v>5041</v>
      </c>
      <c r="V4801">
        <v>107259844</v>
      </c>
      <c r="W4801" t="s">
        <v>25</v>
      </c>
      <c r="X4801" t="s">
        <v>25</v>
      </c>
    </row>
    <row r="4802" spans="1:24" x14ac:dyDescent="0.3">
      <c r="A4802" s="5">
        <v>4799</v>
      </c>
      <c r="B4802" t="s">
        <v>5040</v>
      </c>
      <c r="C4802" s="10">
        <v>43690</v>
      </c>
      <c r="E4802" t="s">
        <v>2833</v>
      </c>
      <c r="F4802" t="s">
        <v>289</v>
      </c>
      <c r="G4802" t="s">
        <v>269</v>
      </c>
      <c r="H4802" t="s">
        <v>2884</v>
      </c>
      <c r="I4802">
        <v>8</v>
      </c>
      <c r="J4802" t="s">
        <v>2838</v>
      </c>
      <c r="K4802" t="s">
        <v>2835</v>
      </c>
      <c r="L4802" t="s">
        <v>2216</v>
      </c>
      <c r="M4802" t="s">
        <v>2836</v>
      </c>
      <c r="N4802" t="s">
        <v>24</v>
      </c>
      <c r="O4802">
        <v>224759.615384615</v>
      </c>
      <c r="P4802">
        <v>1798076.92307692</v>
      </c>
      <c r="Q4802">
        <v>179807.69230769199</v>
      </c>
      <c r="R4802">
        <v>1977884.6153846199</v>
      </c>
      <c r="S4802" t="s">
        <v>25</v>
      </c>
      <c r="T4802" t="s">
        <v>25</v>
      </c>
      <c r="U4802" t="s">
        <v>5041</v>
      </c>
      <c r="V4802">
        <v>107259844</v>
      </c>
      <c r="W4802" t="s">
        <v>25</v>
      </c>
      <c r="X4802" t="s">
        <v>25</v>
      </c>
    </row>
    <row r="4803" spans="1:24" x14ac:dyDescent="0.3">
      <c r="A4803" s="5">
        <v>4800</v>
      </c>
      <c r="B4803" t="s">
        <v>5040</v>
      </c>
      <c r="C4803" s="10">
        <v>43690</v>
      </c>
      <c r="E4803" t="s">
        <v>2833</v>
      </c>
      <c r="F4803" t="s">
        <v>289</v>
      </c>
      <c r="G4803" t="s">
        <v>269</v>
      </c>
      <c r="H4803" t="s">
        <v>2884</v>
      </c>
      <c r="I4803">
        <v>8</v>
      </c>
      <c r="J4803" t="s">
        <v>2838</v>
      </c>
      <c r="K4803" t="s">
        <v>2835</v>
      </c>
      <c r="L4803" t="s">
        <v>2216</v>
      </c>
      <c r="M4803" t="s">
        <v>2836</v>
      </c>
      <c r="N4803" t="s">
        <v>24</v>
      </c>
      <c r="O4803">
        <v>224759.615384615</v>
      </c>
      <c r="P4803">
        <v>1798076.92307692</v>
      </c>
      <c r="Q4803">
        <v>179807.69230769199</v>
      </c>
      <c r="R4803">
        <v>1977884.6153846199</v>
      </c>
      <c r="S4803" t="s">
        <v>25</v>
      </c>
      <c r="T4803" t="s">
        <v>25</v>
      </c>
      <c r="U4803" t="s">
        <v>5041</v>
      </c>
      <c r="V4803">
        <v>107259844</v>
      </c>
      <c r="W4803" t="s">
        <v>25</v>
      </c>
      <c r="X4803" t="s">
        <v>25</v>
      </c>
    </row>
    <row r="4804" spans="1:24" x14ac:dyDescent="0.3">
      <c r="A4804" s="5">
        <v>4801</v>
      </c>
      <c r="B4804" t="s">
        <v>5040</v>
      </c>
      <c r="C4804" s="10">
        <v>43690</v>
      </c>
      <c r="E4804" t="s">
        <v>2833</v>
      </c>
      <c r="F4804" t="s">
        <v>289</v>
      </c>
      <c r="G4804" t="s">
        <v>269</v>
      </c>
      <c r="H4804" t="s">
        <v>2885</v>
      </c>
      <c r="I4804">
        <v>4</v>
      </c>
      <c r="J4804" t="s">
        <v>2640</v>
      </c>
      <c r="K4804" t="s">
        <v>2835</v>
      </c>
      <c r="L4804" t="s">
        <v>2216</v>
      </c>
      <c r="M4804" t="s">
        <v>2836</v>
      </c>
      <c r="N4804" t="s">
        <v>24</v>
      </c>
      <c r="O4804">
        <v>449519.23076923098</v>
      </c>
      <c r="P4804">
        <v>1798076.92307692</v>
      </c>
      <c r="Q4804">
        <v>179807.69230769199</v>
      </c>
      <c r="R4804">
        <v>1977884.6153846199</v>
      </c>
      <c r="S4804" t="s">
        <v>25</v>
      </c>
      <c r="T4804" t="s">
        <v>25</v>
      </c>
      <c r="U4804" t="s">
        <v>5041</v>
      </c>
      <c r="V4804">
        <v>107259844</v>
      </c>
      <c r="W4804" t="s">
        <v>25</v>
      </c>
      <c r="X4804" t="s">
        <v>25</v>
      </c>
    </row>
    <row r="4805" spans="1:24" x14ac:dyDescent="0.3">
      <c r="A4805" s="5">
        <v>4802</v>
      </c>
      <c r="B4805" t="s">
        <v>5040</v>
      </c>
      <c r="C4805" s="10">
        <v>43690</v>
      </c>
      <c r="E4805" t="s">
        <v>2833</v>
      </c>
      <c r="F4805" t="s">
        <v>289</v>
      </c>
      <c r="G4805" t="s">
        <v>269</v>
      </c>
      <c r="H4805" t="s">
        <v>2885</v>
      </c>
      <c r="I4805">
        <v>4</v>
      </c>
      <c r="J4805" t="s">
        <v>2640</v>
      </c>
      <c r="K4805" t="s">
        <v>2835</v>
      </c>
      <c r="L4805" t="s">
        <v>2216</v>
      </c>
      <c r="M4805" t="s">
        <v>2836</v>
      </c>
      <c r="N4805" t="s">
        <v>24</v>
      </c>
      <c r="O4805">
        <v>449519.23076923098</v>
      </c>
      <c r="P4805">
        <v>1798076.92307692</v>
      </c>
      <c r="Q4805">
        <v>179807.69230769199</v>
      </c>
      <c r="R4805">
        <v>1977884.6153846199</v>
      </c>
      <c r="S4805" t="s">
        <v>25</v>
      </c>
      <c r="T4805" t="s">
        <v>25</v>
      </c>
      <c r="U4805" t="s">
        <v>5041</v>
      </c>
      <c r="V4805">
        <v>107259844</v>
      </c>
      <c r="W4805" t="s">
        <v>25</v>
      </c>
      <c r="X4805" t="s">
        <v>25</v>
      </c>
    </row>
    <row r="4806" spans="1:24" x14ac:dyDescent="0.3">
      <c r="A4806" s="5">
        <v>4803</v>
      </c>
      <c r="B4806" t="s">
        <v>5040</v>
      </c>
      <c r="C4806" s="10">
        <v>43690</v>
      </c>
      <c r="E4806" t="s">
        <v>2833</v>
      </c>
      <c r="F4806" t="s">
        <v>289</v>
      </c>
      <c r="G4806" t="s">
        <v>269</v>
      </c>
      <c r="H4806" t="s">
        <v>2885</v>
      </c>
      <c r="I4806">
        <v>4</v>
      </c>
      <c r="J4806" t="s">
        <v>2640</v>
      </c>
      <c r="K4806" t="s">
        <v>2835</v>
      </c>
      <c r="L4806" t="s">
        <v>2216</v>
      </c>
      <c r="M4806" t="s">
        <v>2836</v>
      </c>
      <c r="N4806" t="s">
        <v>24</v>
      </c>
      <c r="O4806">
        <v>449519.23076923098</v>
      </c>
      <c r="P4806">
        <v>1798076.92307692</v>
      </c>
      <c r="Q4806">
        <v>179807.69230769199</v>
      </c>
      <c r="R4806">
        <v>1977884.6153846199</v>
      </c>
      <c r="S4806" t="s">
        <v>25</v>
      </c>
      <c r="T4806" t="s">
        <v>25</v>
      </c>
      <c r="U4806" t="s">
        <v>5041</v>
      </c>
      <c r="V4806">
        <v>107259844</v>
      </c>
      <c r="W4806" t="s">
        <v>25</v>
      </c>
      <c r="X4806" t="s">
        <v>25</v>
      </c>
    </row>
    <row r="4807" spans="1:24" x14ac:dyDescent="0.3">
      <c r="A4807" s="5">
        <v>4804</v>
      </c>
      <c r="B4807" t="s">
        <v>5040</v>
      </c>
      <c r="C4807" s="10">
        <v>43690</v>
      </c>
      <c r="E4807" t="s">
        <v>2833</v>
      </c>
      <c r="F4807" t="s">
        <v>289</v>
      </c>
      <c r="G4807" t="s">
        <v>269</v>
      </c>
      <c r="H4807" t="s">
        <v>2885</v>
      </c>
      <c r="I4807">
        <v>4</v>
      </c>
      <c r="J4807" t="s">
        <v>2640</v>
      </c>
      <c r="K4807" t="s">
        <v>2835</v>
      </c>
      <c r="L4807" t="s">
        <v>2216</v>
      </c>
      <c r="M4807" t="s">
        <v>2836</v>
      </c>
      <c r="N4807" t="s">
        <v>24</v>
      </c>
      <c r="O4807">
        <v>449519.23076923098</v>
      </c>
      <c r="P4807">
        <v>1798076.92307692</v>
      </c>
      <c r="Q4807">
        <v>179807.69230769199</v>
      </c>
      <c r="R4807">
        <v>1977884.6153846199</v>
      </c>
      <c r="S4807" t="s">
        <v>25</v>
      </c>
      <c r="T4807" t="s">
        <v>25</v>
      </c>
      <c r="U4807" t="s">
        <v>5041</v>
      </c>
      <c r="V4807">
        <v>107259844</v>
      </c>
      <c r="W4807" t="s">
        <v>25</v>
      </c>
      <c r="X4807" t="s">
        <v>25</v>
      </c>
    </row>
    <row r="4808" spans="1:24" x14ac:dyDescent="0.3">
      <c r="A4808" s="5">
        <v>4805</v>
      </c>
      <c r="B4808" t="s">
        <v>5040</v>
      </c>
      <c r="C4808" s="10">
        <v>43690</v>
      </c>
      <c r="E4808" t="s">
        <v>2833</v>
      </c>
      <c r="F4808" t="s">
        <v>289</v>
      </c>
      <c r="G4808" t="s">
        <v>269</v>
      </c>
      <c r="H4808" t="s">
        <v>2885</v>
      </c>
      <c r="I4808">
        <v>4</v>
      </c>
      <c r="J4808" t="s">
        <v>2640</v>
      </c>
      <c r="K4808" t="s">
        <v>2835</v>
      </c>
      <c r="L4808" t="s">
        <v>2216</v>
      </c>
      <c r="M4808" t="s">
        <v>2836</v>
      </c>
      <c r="N4808" t="s">
        <v>24</v>
      </c>
      <c r="O4808">
        <v>449519.23076923098</v>
      </c>
      <c r="P4808">
        <v>1798076.92307692</v>
      </c>
      <c r="Q4808">
        <v>179807.69230769199</v>
      </c>
      <c r="R4808">
        <v>1977884.6153846199</v>
      </c>
      <c r="S4808" t="s">
        <v>25</v>
      </c>
      <c r="T4808" t="s">
        <v>25</v>
      </c>
      <c r="U4808" t="s">
        <v>5041</v>
      </c>
      <c r="V4808">
        <v>107259844</v>
      </c>
      <c r="W4808" t="s">
        <v>25</v>
      </c>
      <c r="X4808" t="s">
        <v>25</v>
      </c>
    </row>
    <row r="4809" spans="1:24" x14ac:dyDescent="0.3">
      <c r="A4809" s="5">
        <v>4806</v>
      </c>
      <c r="B4809" t="s">
        <v>5040</v>
      </c>
      <c r="C4809" s="10">
        <v>43690</v>
      </c>
      <c r="E4809" t="s">
        <v>2833</v>
      </c>
      <c r="F4809" t="s">
        <v>289</v>
      </c>
      <c r="G4809" t="s">
        <v>269</v>
      </c>
      <c r="H4809" t="s">
        <v>2885</v>
      </c>
      <c r="I4809">
        <v>4</v>
      </c>
      <c r="J4809" t="s">
        <v>2640</v>
      </c>
      <c r="K4809" t="s">
        <v>2835</v>
      </c>
      <c r="L4809" t="s">
        <v>2216</v>
      </c>
      <c r="M4809" t="s">
        <v>2836</v>
      </c>
      <c r="N4809" t="s">
        <v>24</v>
      </c>
      <c r="O4809">
        <v>449519.23076923098</v>
      </c>
      <c r="P4809">
        <v>1798076.92307692</v>
      </c>
      <c r="Q4809">
        <v>179807.69230769199</v>
      </c>
      <c r="R4809">
        <v>1977884.6153846199</v>
      </c>
      <c r="S4809" t="s">
        <v>25</v>
      </c>
      <c r="T4809" t="s">
        <v>25</v>
      </c>
      <c r="U4809" t="s">
        <v>5041</v>
      </c>
      <c r="V4809">
        <v>107259844</v>
      </c>
      <c r="W4809" t="s">
        <v>25</v>
      </c>
      <c r="X4809" t="s">
        <v>25</v>
      </c>
    </row>
    <row r="4810" spans="1:24" x14ac:dyDescent="0.3">
      <c r="A4810" s="5">
        <v>4807</v>
      </c>
      <c r="B4810" t="s">
        <v>5040</v>
      </c>
      <c r="C4810" s="10">
        <v>43690</v>
      </c>
      <c r="E4810" t="s">
        <v>2833</v>
      </c>
      <c r="F4810" t="s">
        <v>289</v>
      </c>
      <c r="G4810" t="s">
        <v>269</v>
      </c>
      <c r="H4810" t="s">
        <v>2885</v>
      </c>
      <c r="I4810">
        <v>4</v>
      </c>
      <c r="J4810" t="s">
        <v>2640</v>
      </c>
      <c r="K4810" t="s">
        <v>2835</v>
      </c>
      <c r="L4810" t="s">
        <v>2216</v>
      </c>
      <c r="M4810" t="s">
        <v>2836</v>
      </c>
      <c r="N4810" t="s">
        <v>24</v>
      </c>
      <c r="O4810">
        <v>449519.23076923098</v>
      </c>
      <c r="P4810">
        <v>1798076.92307692</v>
      </c>
      <c r="Q4810">
        <v>179807.69230769199</v>
      </c>
      <c r="R4810">
        <v>1977884.6153846199</v>
      </c>
      <c r="S4810" t="s">
        <v>25</v>
      </c>
      <c r="T4810" t="s">
        <v>25</v>
      </c>
      <c r="U4810" t="s">
        <v>5041</v>
      </c>
      <c r="V4810">
        <v>107259844</v>
      </c>
      <c r="W4810" t="s">
        <v>25</v>
      </c>
      <c r="X4810" t="s">
        <v>25</v>
      </c>
    </row>
    <row r="4811" spans="1:24" x14ac:dyDescent="0.3">
      <c r="A4811" s="5">
        <v>4808</v>
      </c>
      <c r="B4811" t="s">
        <v>5040</v>
      </c>
      <c r="C4811" s="10">
        <v>43690</v>
      </c>
      <c r="E4811" t="s">
        <v>2833</v>
      </c>
      <c r="F4811" t="s">
        <v>289</v>
      </c>
      <c r="G4811" t="s">
        <v>269</v>
      </c>
      <c r="H4811" t="s">
        <v>2885</v>
      </c>
      <c r="I4811">
        <v>4</v>
      </c>
      <c r="J4811" t="s">
        <v>2640</v>
      </c>
      <c r="K4811" t="s">
        <v>2835</v>
      </c>
      <c r="L4811" t="s">
        <v>2216</v>
      </c>
      <c r="M4811" t="s">
        <v>2836</v>
      </c>
      <c r="N4811" t="s">
        <v>24</v>
      </c>
      <c r="O4811">
        <v>449519.23076923098</v>
      </c>
      <c r="P4811">
        <v>1798076.92307692</v>
      </c>
      <c r="Q4811">
        <v>179807.69230769199</v>
      </c>
      <c r="R4811">
        <v>1977884.6153846199</v>
      </c>
      <c r="S4811" t="s">
        <v>25</v>
      </c>
      <c r="T4811" t="s">
        <v>25</v>
      </c>
      <c r="U4811" t="s">
        <v>5041</v>
      </c>
      <c r="V4811">
        <v>107259844</v>
      </c>
      <c r="W4811" t="s">
        <v>25</v>
      </c>
      <c r="X4811" t="s">
        <v>25</v>
      </c>
    </row>
    <row r="4812" spans="1:24" x14ac:dyDescent="0.3">
      <c r="A4812" s="5">
        <v>4809</v>
      </c>
      <c r="B4812" t="s">
        <v>5040</v>
      </c>
      <c r="C4812" s="10">
        <v>43690</v>
      </c>
      <c r="E4812" t="s">
        <v>2833</v>
      </c>
      <c r="F4812" t="s">
        <v>289</v>
      </c>
      <c r="G4812" t="s">
        <v>269</v>
      </c>
      <c r="H4812" t="s">
        <v>2886</v>
      </c>
      <c r="I4812">
        <v>6</v>
      </c>
      <c r="J4812" t="s">
        <v>164</v>
      </c>
      <c r="K4812" t="s">
        <v>2835</v>
      </c>
      <c r="L4812" t="s">
        <v>2216</v>
      </c>
      <c r="M4812" t="s">
        <v>2836</v>
      </c>
      <c r="N4812" t="s">
        <v>24</v>
      </c>
      <c r="O4812">
        <v>299679.48717948701</v>
      </c>
      <c r="P4812">
        <v>1798076.92307692</v>
      </c>
      <c r="Q4812">
        <v>179807.69230769199</v>
      </c>
      <c r="R4812">
        <v>1977884.6153846199</v>
      </c>
      <c r="S4812" t="s">
        <v>25</v>
      </c>
      <c r="T4812" t="s">
        <v>25</v>
      </c>
      <c r="U4812" t="s">
        <v>5041</v>
      </c>
      <c r="V4812">
        <v>107259844</v>
      </c>
      <c r="W4812" t="s">
        <v>25</v>
      </c>
      <c r="X4812" t="s">
        <v>25</v>
      </c>
    </row>
    <row r="4813" spans="1:24" x14ac:dyDescent="0.3">
      <c r="A4813" s="5">
        <v>4810</v>
      </c>
      <c r="B4813" t="s">
        <v>5040</v>
      </c>
      <c r="C4813" s="10">
        <v>43690</v>
      </c>
      <c r="E4813" t="s">
        <v>2833</v>
      </c>
      <c r="F4813" t="s">
        <v>289</v>
      </c>
      <c r="G4813" t="s">
        <v>269</v>
      </c>
      <c r="H4813" t="s">
        <v>2886</v>
      </c>
      <c r="I4813">
        <v>6</v>
      </c>
      <c r="J4813" t="s">
        <v>164</v>
      </c>
      <c r="K4813" t="s">
        <v>2835</v>
      </c>
      <c r="L4813" t="s">
        <v>2216</v>
      </c>
      <c r="M4813" t="s">
        <v>2836</v>
      </c>
      <c r="N4813" t="s">
        <v>24</v>
      </c>
      <c r="O4813">
        <v>299679.48717948701</v>
      </c>
      <c r="P4813">
        <v>1798076.92307692</v>
      </c>
      <c r="Q4813">
        <v>179807.69230769199</v>
      </c>
      <c r="R4813">
        <v>1977884.6153846199</v>
      </c>
      <c r="S4813" t="s">
        <v>25</v>
      </c>
      <c r="T4813" t="s">
        <v>25</v>
      </c>
      <c r="U4813" t="s">
        <v>5041</v>
      </c>
      <c r="V4813">
        <v>107259844</v>
      </c>
      <c r="W4813" t="s">
        <v>25</v>
      </c>
      <c r="X4813" t="s">
        <v>25</v>
      </c>
    </row>
    <row r="4814" spans="1:24" x14ac:dyDescent="0.3">
      <c r="A4814" s="5">
        <v>4811</v>
      </c>
      <c r="B4814" t="s">
        <v>5040</v>
      </c>
      <c r="C4814" s="10">
        <v>43690</v>
      </c>
      <c r="E4814" t="s">
        <v>2833</v>
      </c>
      <c r="F4814" t="s">
        <v>289</v>
      </c>
      <c r="G4814" t="s">
        <v>269</v>
      </c>
      <c r="H4814" t="s">
        <v>2886</v>
      </c>
      <c r="I4814">
        <v>6</v>
      </c>
      <c r="J4814" t="s">
        <v>164</v>
      </c>
      <c r="K4814" t="s">
        <v>2835</v>
      </c>
      <c r="L4814" t="s">
        <v>2216</v>
      </c>
      <c r="M4814" t="s">
        <v>2836</v>
      </c>
      <c r="N4814" t="s">
        <v>24</v>
      </c>
      <c r="O4814">
        <v>299679.48717948701</v>
      </c>
      <c r="P4814">
        <v>1798076.92307692</v>
      </c>
      <c r="Q4814">
        <v>179807.69230769199</v>
      </c>
      <c r="R4814">
        <v>1977884.6153846199</v>
      </c>
      <c r="S4814" t="s">
        <v>25</v>
      </c>
      <c r="T4814" t="s">
        <v>25</v>
      </c>
      <c r="U4814" t="s">
        <v>5041</v>
      </c>
      <c r="V4814">
        <v>107259844</v>
      </c>
      <c r="W4814" t="s">
        <v>25</v>
      </c>
      <c r="X4814" t="s">
        <v>25</v>
      </c>
    </row>
    <row r="4815" spans="1:24" x14ac:dyDescent="0.3">
      <c r="A4815" s="5">
        <v>4812</v>
      </c>
      <c r="B4815" t="s">
        <v>5040</v>
      </c>
      <c r="C4815" s="10">
        <v>43690</v>
      </c>
      <c r="E4815" t="s">
        <v>2833</v>
      </c>
      <c r="F4815" t="s">
        <v>289</v>
      </c>
      <c r="G4815" t="s">
        <v>269</v>
      </c>
      <c r="H4815" t="s">
        <v>2886</v>
      </c>
      <c r="I4815">
        <v>6</v>
      </c>
      <c r="J4815" t="s">
        <v>164</v>
      </c>
      <c r="K4815" t="s">
        <v>2835</v>
      </c>
      <c r="L4815" t="s">
        <v>2216</v>
      </c>
      <c r="M4815" t="s">
        <v>2836</v>
      </c>
      <c r="N4815" t="s">
        <v>24</v>
      </c>
      <c r="O4815">
        <v>299679.48717948701</v>
      </c>
      <c r="P4815">
        <v>1798076.92307692</v>
      </c>
      <c r="Q4815">
        <v>179807.69230769199</v>
      </c>
      <c r="R4815">
        <v>1977884.6153846199</v>
      </c>
      <c r="S4815" t="s">
        <v>25</v>
      </c>
      <c r="T4815" t="s">
        <v>25</v>
      </c>
      <c r="U4815" t="s">
        <v>5041</v>
      </c>
      <c r="V4815">
        <v>107259844</v>
      </c>
      <c r="W4815" t="s">
        <v>25</v>
      </c>
      <c r="X4815" t="s">
        <v>25</v>
      </c>
    </row>
    <row r="4816" spans="1:24" x14ac:dyDescent="0.3">
      <c r="A4816" s="5">
        <v>4813</v>
      </c>
      <c r="B4816" t="s">
        <v>5040</v>
      </c>
      <c r="C4816" s="10">
        <v>43690</v>
      </c>
      <c r="E4816" t="s">
        <v>2833</v>
      </c>
      <c r="F4816" t="s">
        <v>289</v>
      </c>
      <c r="G4816" t="s">
        <v>269</v>
      </c>
      <c r="H4816" t="s">
        <v>2886</v>
      </c>
      <c r="I4816">
        <v>6</v>
      </c>
      <c r="J4816" t="s">
        <v>164</v>
      </c>
      <c r="K4816" t="s">
        <v>2835</v>
      </c>
      <c r="L4816" t="s">
        <v>2216</v>
      </c>
      <c r="M4816" t="s">
        <v>2836</v>
      </c>
      <c r="N4816" t="s">
        <v>24</v>
      </c>
      <c r="O4816">
        <v>299679.48717948701</v>
      </c>
      <c r="P4816">
        <v>1798076.92307692</v>
      </c>
      <c r="Q4816">
        <v>179807.69230769199</v>
      </c>
      <c r="R4816">
        <v>1977884.6153846199</v>
      </c>
      <c r="S4816" t="s">
        <v>25</v>
      </c>
      <c r="T4816" t="s">
        <v>25</v>
      </c>
      <c r="U4816" t="s">
        <v>5041</v>
      </c>
      <c r="V4816">
        <v>107259844</v>
      </c>
      <c r="W4816" t="s">
        <v>25</v>
      </c>
      <c r="X4816" t="s">
        <v>25</v>
      </c>
    </row>
    <row r="4817" spans="1:24" x14ac:dyDescent="0.3">
      <c r="A4817" s="5">
        <v>4814</v>
      </c>
      <c r="B4817" t="s">
        <v>5040</v>
      </c>
      <c r="C4817" s="10">
        <v>43690</v>
      </c>
      <c r="E4817" t="s">
        <v>2833</v>
      </c>
      <c r="F4817" t="s">
        <v>289</v>
      </c>
      <c r="G4817" t="s">
        <v>269</v>
      </c>
      <c r="H4817" t="s">
        <v>2886</v>
      </c>
      <c r="I4817">
        <v>6</v>
      </c>
      <c r="J4817" t="s">
        <v>164</v>
      </c>
      <c r="K4817" t="s">
        <v>2835</v>
      </c>
      <c r="L4817" t="s">
        <v>2216</v>
      </c>
      <c r="M4817" t="s">
        <v>2836</v>
      </c>
      <c r="N4817" t="s">
        <v>24</v>
      </c>
      <c r="O4817">
        <v>299679.48717948701</v>
      </c>
      <c r="P4817">
        <v>1798076.92307692</v>
      </c>
      <c r="Q4817">
        <v>179807.69230769199</v>
      </c>
      <c r="R4817">
        <v>1977884.6153846199</v>
      </c>
      <c r="S4817" t="s">
        <v>25</v>
      </c>
      <c r="T4817" t="s">
        <v>25</v>
      </c>
      <c r="U4817" t="s">
        <v>5041</v>
      </c>
      <c r="V4817">
        <v>107259844</v>
      </c>
      <c r="W4817" t="s">
        <v>25</v>
      </c>
      <c r="X4817" t="s">
        <v>25</v>
      </c>
    </row>
    <row r="4818" spans="1:24" x14ac:dyDescent="0.3">
      <c r="A4818" s="5">
        <v>4815</v>
      </c>
      <c r="B4818" t="s">
        <v>5040</v>
      </c>
      <c r="C4818" s="10">
        <v>43690</v>
      </c>
      <c r="E4818" t="s">
        <v>2833</v>
      </c>
      <c r="F4818" t="s">
        <v>289</v>
      </c>
      <c r="G4818" t="s">
        <v>269</v>
      </c>
      <c r="H4818" t="s">
        <v>2886</v>
      </c>
      <c r="I4818">
        <v>6</v>
      </c>
      <c r="J4818" t="s">
        <v>164</v>
      </c>
      <c r="K4818" t="s">
        <v>2835</v>
      </c>
      <c r="L4818" t="s">
        <v>2216</v>
      </c>
      <c r="M4818" t="s">
        <v>2836</v>
      </c>
      <c r="N4818" t="s">
        <v>24</v>
      </c>
      <c r="O4818">
        <v>299679.48717948701</v>
      </c>
      <c r="P4818">
        <v>1798076.92307692</v>
      </c>
      <c r="Q4818">
        <v>179807.69230769199</v>
      </c>
      <c r="R4818">
        <v>1977884.6153846199</v>
      </c>
      <c r="S4818" t="s">
        <v>25</v>
      </c>
      <c r="T4818" t="s">
        <v>25</v>
      </c>
      <c r="U4818" t="s">
        <v>5041</v>
      </c>
      <c r="V4818">
        <v>107259844</v>
      </c>
      <c r="W4818" t="s">
        <v>25</v>
      </c>
      <c r="X4818" t="s">
        <v>25</v>
      </c>
    </row>
    <row r="4819" spans="1:24" x14ac:dyDescent="0.3">
      <c r="A4819" s="5">
        <v>4816</v>
      </c>
      <c r="B4819" t="s">
        <v>5040</v>
      </c>
      <c r="C4819" s="10">
        <v>43690</v>
      </c>
      <c r="E4819" t="s">
        <v>2833</v>
      </c>
      <c r="F4819" t="s">
        <v>289</v>
      </c>
      <c r="G4819" t="s">
        <v>269</v>
      </c>
      <c r="H4819" t="s">
        <v>2886</v>
      </c>
      <c r="I4819">
        <v>6</v>
      </c>
      <c r="J4819" t="s">
        <v>164</v>
      </c>
      <c r="K4819" t="s">
        <v>2835</v>
      </c>
      <c r="L4819" t="s">
        <v>2216</v>
      </c>
      <c r="M4819" t="s">
        <v>2836</v>
      </c>
      <c r="N4819" t="s">
        <v>24</v>
      </c>
      <c r="O4819">
        <v>299679.48717948701</v>
      </c>
      <c r="P4819">
        <v>1798076.92307692</v>
      </c>
      <c r="Q4819">
        <v>179807.69230769199</v>
      </c>
      <c r="R4819">
        <v>1977884.6153846199</v>
      </c>
      <c r="S4819" t="s">
        <v>25</v>
      </c>
      <c r="T4819" t="s">
        <v>25</v>
      </c>
      <c r="U4819" t="s">
        <v>5041</v>
      </c>
      <c r="V4819">
        <v>107259844</v>
      </c>
      <c r="W4819" t="s">
        <v>25</v>
      </c>
      <c r="X4819" t="s">
        <v>25</v>
      </c>
    </row>
    <row r="4820" spans="1:24" x14ac:dyDescent="0.3">
      <c r="A4820" s="5">
        <v>4817</v>
      </c>
      <c r="B4820" t="s">
        <v>5040</v>
      </c>
      <c r="C4820" s="10">
        <v>43690</v>
      </c>
      <c r="E4820" t="s">
        <v>2833</v>
      </c>
      <c r="F4820" t="s">
        <v>289</v>
      </c>
      <c r="G4820" t="s">
        <v>269</v>
      </c>
      <c r="H4820" t="s">
        <v>2887</v>
      </c>
      <c r="I4820">
        <v>2</v>
      </c>
      <c r="J4820" t="s">
        <v>2137</v>
      </c>
      <c r="K4820" t="s">
        <v>2835</v>
      </c>
      <c r="L4820" t="s">
        <v>2216</v>
      </c>
      <c r="M4820" t="s">
        <v>2836</v>
      </c>
      <c r="N4820" t="s">
        <v>24</v>
      </c>
      <c r="O4820">
        <v>899038.46153846197</v>
      </c>
      <c r="P4820">
        <v>1798076.92307692</v>
      </c>
      <c r="Q4820">
        <v>179807.69230769199</v>
      </c>
      <c r="R4820">
        <v>1977884.6153846199</v>
      </c>
      <c r="S4820" t="s">
        <v>25</v>
      </c>
      <c r="T4820" t="s">
        <v>25</v>
      </c>
      <c r="U4820" t="s">
        <v>5041</v>
      </c>
      <c r="V4820">
        <v>107259844</v>
      </c>
      <c r="W4820" t="s">
        <v>25</v>
      </c>
      <c r="X4820" t="s">
        <v>25</v>
      </c>
    </row>
    <row r="4821" spans="1:24" x14ac:dyDescent="0.3">
      <c r="A4821" s="5">
        <v>4818</v>
      </c>
      <c r="B4821" t="s">
        <v>5040</v>
      </c>
      <c r="C4821" s="10">
        <v>43690</v>
      </c>
      <c r="E4821" t="s">
        <v>2833</v>
      </c>
      <c r="F4821" t="s">
        <v>289</v>
      </c>
      <c r="G4821" t="s">
        <v>269</v>
      </c>
      <c r="H4821" t="s">
        <v>2887</v>
      </c>
      <c r="I4821">
        <v>2</v>
      </c>
      <c r="J4821" t="s">
        <v>2137</v>
      </c>
      <c r="K4821" t="s">
        <v>2835</v>
      </c>
      <c r="L4821" t="s">
        <v>2216</v>
      </c>
      <c r="M4821" t="s">
        <v>2836</v>
      </c>
      <c r="N4821" t="s">
        <v>24</v>
      </c>
      <c r="O4821">
        <v>899038.46153846197</v>
      </c>
      <c r="P4821">
        <v>1798076.92307692</v>
      </c>
      <c r="Q4821">
        <v>179807.69230769199</v>
      </c>
      <c r="R4821">
        <v>1977884.6153846199</v>
      </c>
      <c r="S4821" t="s">
        <v>25</v>
      </c>
      <c r="T4821" t="s">
        <v>25</v>
      </c>
      <c r="U4821" t="s">
        <v>5041</v>
      </c>
      <c r="V4821">
        <v>107259844</v>
      </c>
      <c r="W4821" t="s">
        <v>25</v>
      </c>
      <c r="X4821" t="s">
        <v>25</v>
      </c>
    </row>
    <row r="4822" spans="1:24" x14ac:dyDescent="0.3">
      <c r="A4822" s="5">
        <v>4819</v>
      </c>
      <c r="B4822" t="s">
        <v>5040</v>
      </c>
      <c r="C4822" s="10">
        <v>43690</v>
      </c>
      <c r="E4822" t="s">
        <v>2833</v>
      </c>
      <c r="F4822" t="s">
        <v>289</v>
      </c>
      <c r="G4822" t="s">
        <v>269</v>
      </c>
      <c r="H4822" t="s">
        <v>2887</v>
      </c>
      <c r="I4822">
        <v>2</v>
      </c>
      <c r="J4822" t="s">
        <v>2137</v>
      </c>
      <c r="K4822" t="s">
        <v>2835</v>
      </c>
      <c r="L4822" t="s">
        <v>2216</v>
      </c>
      <c r="M4822" t="s">
        <v>2836</v>
      </c>
      <c r="N4822" t="s">
        <v>24</v>
      </c>
      <c r="O4822">
        <v>899038.46153846197</v>
      </c>
      <c r="P4822">
        <v>1798076.92307692</v>
      </c>
      <c r="Q4822">
        <v>179807.69230769199</v>
      </c>
      <c r="R4822">
        <v>1977884.6153846199</v>
      </c>
      <c r="S4822" t="s">
        <v>25</v>
      </c>
      <c r="T4822" t="s">
        <v>25</v>
      </c>
      <c r="U4822" t="s">
        <v>5041</v>
      </c>
      <c r="V4822">
        <v>107259844</v>
      </c>
      <c r="W4822" t="s">
        <v>25</v>
      </c>
      <c r="X4822" t="s">
        <v>25</v>
      </c>
    </row>
    <row r="4823" spans="1:24" x14ac:dyDescent="0.3">
      <c r="A4823" s="5">
        <v>4820</v>
      </c>
      <c r="B4823" t="s">
        <v>5040</v>
      </c>
      <c r="C4823" s="10">
        <v>43690</v>
      </c>
      <c r="E4823" t="s">
        <v>2833</v>
      </c>
      <c r="F4823" t="s">
        <v>289</v>
      </c>
      <c r="G4823" t="s">
        <v>269</v>
      </c>
      <c r="H4823" t="s">
        <v>2887</v>
      </c>
      <c r="I4823">
        <v>2</v>
      </c>
      <c r="J4823" t="s">
        <v>2137</v>
      </c>
      <c r="K4823" t="s">
        <v>2835</v>
      </c>
      <c r="L4823" t="s">
        <v>2216</v>
      </c>
      <c r="M4823" t="s">
        <v>2836</v>
      </c>
      <c r="N4823" t="s">
        <v>24</v>
      </c>
      <c r="O4823">
        <v>899038.46153846197</v>
      </c>
      <c r="P4823">
        <v>1798076.92307692</v>
      </c>
      <c r="Q4823">
        <v>179807.69230769199</v>
      </c>
      <c r="R4823">
        <v>1977884.6153846199</v>
      </c>
      <c r="S4823" t="s">
        <v>25</v>
      </c>
      <c r="T4823" t="s">
        <v>25</v>
      </c>
      <c r="U4823" t="s">
        <v>5041</v>
      </c>
      <c r="V4823">
        <v>107259844</v>
      </c>
      <c r="W4823" t="s">
        <v>25</v>
      </c>
      <c r="X4823" t="s">
        <v>25</v>
      </c>
    </row>
    <row r="4824" spans="1:24" x14ac:dyDescent="0.3">
      <c r="A4824" s="5">
        <v>4821</v>
      </c>
      <c r="B4824" t="s">
        <v>5040</v>
      </c>
      <c r="C4824" s="10">
        <v>43690</v>
      </c>
      <c r="E4824" t="s">
        <v>2833</v>
      </c>
      <c r="F4824" t="s">
        <v>289</v>
      </c>
      <c r="G4824" t="s">
        <v>269</v>
      </c>
      <c r="H4824" t="s">
        <v>2887</v>
      </c>
      <c r="I4824">
        <v>2</v>
      </c>
      <c r="J4824" t="s">
        <v>2137</v>
      </c>
      <c r="K4824" t="s">
        <v>2835</v>
      </c>
      <c r="L4824" t="s">
        <v>2216</v>
      </c>
      <c r="M4824" t="s">
        <v>2836</v>
      </c>
      <c r="N4824" t="s">
        <v>24</v>
      </c>
      <c r="O4824">
        <v>899038.46153846197</v>
      </c>
      <c r="P4824">
        <v>1798076.92307692</v>
      </c>
      <c r="Q4824">
        <v>179807.69230769199</v>
      </c>
      <c r="R4824">
        <v>1977884.6153846199</v>
      </c>
      <c r="S4824" t="s">
        <v>25</v>
      </c>
      <c r="T4824" t="s">
        <v>25</v>
      </c>
      <c r="U4824" t="s">
        <v>5041</v>
      </c>
      <c r="V4824">
        <v>107259844</v>
      </c>
      <c r="W4824" t="s">
        <v>25</v>
      </c>
      <c r="X4824" t="s">
        <v>25</v>
      </c>
    </row>
    <row r="4825" spans="1:24" x14ac:dyDescent="0.3">
      <c r="A4825" s="5">
        <v>4822</v>
      </c>
      <c r="B4825" t="s">
        <v>5040</v>
      </c>
      <c r="C4825" s="10">
        <v>43690</v>
      </c>
      <c r="E4825" t="s">
        <v>2833</v>
      </c>
      <c r="F4825" t="s">
        <v>289</v>
      </c>
      <c r="G4825" t="s">
        <v>269</v>
      </c>
      <c r="H4825" t="s">
        <v>2887</v>
      </c>
      <c r="I4825">
        <v>2</v>
      </c>
      <c r="J4825" t="s">
        <v>2137</v>
      </c>
      <c r="K4825" t="s">
        <v>2835</v>
      </c>
      <c r="L4825" t="s">
        <v>2216</v>
      </c>
      <c r="M4825" t="s">
        <v>2836</v>
      </c>
      <c r="N4825" t="s">
        <v>24</v>
      </c>
      <c r="O4825">
        <v>899038.46153846197</v>
      </c>
      <c r="P4825">
        <v>1798076.92307692</v>
      </c>
      <c r="Q4825">
        <v>179807.69230769199</v>
      </c>
      <c r="R4825">
        <v>1977884.6153846199</v>
      </c>
      <c r="S4825" t="s">
        <v>25</v>
      </c>
      <c r="T4825" t="s">
        <v>25</v>
      </c>
      <c r="U4825" t="s">
        <v>5041</v>
      </c>
      <c r="V4825">
        <v>107259844</v>
      </c>
      <c r="W4825" t="s">
        <v>25</v>
      </c>
      <c r="X4825" t="s">
        <v>25</v>
      </c>
    </row>
    <row r="4826" spans="1:24" x14ac:dyDescent="0.3">
      <c r="A4826" s="5">
        <v>4823</v>
      </c>
      <c r="B4826" t="s">
        <v>5040</v>
      </c>
      <c r="C4826" s="10">
        <v>43690</v>
      </c>
      <c r="E4826" t="s">
        <v>2833</v>
      </c>
      <c r="F4826" t="s">
        <v>289</v>
      </c>
      <c r="G4826" t="s">
        <v>269</v>
      </c>
      <c r="H4826" t="s">
        <v>2887</v>
      </c>
      <c r="I4826">
        <v>2</v>
      </c>
      <c r="J4826" t="s">
        <v>2137</v>
      </c>
      <c r="K4826" t="s">
        <v>2835</v>
      </c>
      <c r="L4826" t="s">
        <v>2216</v>
      </c>
      <c r="M4826" t="s">
        <v>2836</v>
      </c>
      <c r="N4826" t="s">
        <v>24</v>
      </c>
      <c r="O4826">
        <v>899038.46153846197</v>
      </c>
      <c r="P4826">
        <v>1798076.92307692</v>
      </c>
      <c r="Q4826">
        <v>179807.69230769199</v>
      </c>
      <c r="R4826">
        <v>1977884.6153846199</v>
      </c>
      <c r="S4826" t="s">
        <v>25</v>
      </c>
      <c r="T4826" t="s">
        <v>25</v>
      </c>
      <c r="U4826" t="s">
        <v>5041</v>
      </c>
      <c r="V4826">
        <v>107259844</v>
      </c>
      <c r="W4826" t="s">
        <v>25</v>
      </c>
      <c r="X4826" t="s">
        <v>25</v>
      </c>
    </row>
    <row r="4827" spans="1:24" x14ac:dyDescent="0.3">
      <c r="A4827" s="5">
        <v>4824</v>
      </c>
      <c r="B4827" t="s">
        <v>5040</v>
      </c>
      <c r="C4827" s="10">
        <v>43690</v>
      </c>
      <c r="E4827" t="s">
        <v>2833</v>
      </c>
      <c r="F4827" t="s">
        <v>289</v>
      </c>
      <c r="G4827" t="s">
        <v>269</v>
      </c>
      <c r="H4827" t="s">
        <v>2887</v>
      </c>
      <c r="I4827">
        <v>2</v>
      </c>
      <c r="J4827" t="s">
        <v>2137</v>
      </c>
      <c r="K4827" t="s">
        <v>2835</v>
      </c>
      <c r="L4827" t="s">
        <v>2216</v>
      </c>
      <c r="M4827" t="s">
        <v>2836</v>
      </c>
      <c r="N4827" t="s">
        <v>24</v>
      </c>
      <c r="O4827">
        <v>899038.46153846197</v>
      </c>
      <c r="P4827">
        <v>1798076.92307692</v>
      </c>
      <c r="Q4827">
        <v>179807.69230769199</v>
      </c>
      <c r="R4827">
        <v>1977884.6153846199</v>
      </c>
      <c r="S4827" t="s">
        <v>25</v>
      </c>
      <c r="T4827" t="s">
        <v>25</v>
      </c>
      <c r="U4827" t="s">
        <v>5041</v>
      </c>
      <c r="V4827">
        <v>107259844</v>
      </c>
      <c r="W4827" t="s">
        <v>25</v>
      </c>
      <c r="X4827" t="s">
        <v>25</v>
      </c>
    </row>
    <row r="4828" spans="1:24" x14ac:dyDescent="0.3">
      <c r="A4828" s="5">
        <v>4825</v>
      </c>
      <c r="B4828" t="s">
        <v>5040</v>
      </c>
      <c r="C4828" s="10">
        <v>43690</v>
      </c>
      <c r="E4828" t="s">
        <v>2833</v>
      </c>
      <c r="F4828" t="s">
        <v>289</v>
      </c>
      <c r="G4828" t="s">
        <v>269</v>
      </c>
      <c r="H4828" t="s">
        <v>2888</v>
      </c>
      <c r="I4828">
        <v>4</v>
      </c>
      <c r="J4828" t="s">
        <v>2137</v>
      </c>
      <c r="K4828" t="s">
        <v>2835</v>
      </c>
      <c r="L4828" t="s">
        <v>2216</v>
      </c>
      <c r="M4828" t="s">
        <v>2836</v>
      </c>
      <c r="N4828" t="s">
        <v>24</v>
      </c>
      <c r="O4828">
        <v>449519.23076923098</v>
      </c>
      <c r="P4828">
        <v>1798076.92307692</v>
      </c>
      <c r="Q4828">
        <v>179807.69230769199</v>
      </c>
      <c r="R4828">
        <v>1977884.6153846199</v>
      </c>
      <c r="S4828" t="s">
        <v>25</v>
      </c>
      <c r="T4828" t="s">
        <v>25</v>
      </c>
      <c r="U4828" t="s">
        <v>5041</v>
      </c>
      <c r="V4828">
        <v>107259844</v>
      </c>
      <c r="W4828" t="s">
        <v>25</v>
      </c>
      <c r="X4828" t="s">
        <v>25</v>
      </c>
    </row>
    <row r="4829" spans="1:24" x14ac:dyDescent="0.3">
      <c r="A4829" s="5">
        <v>4826</v>
      </c>
      <c r="B4829" t="s">
        <v>5040</v>
      </c>
      <c r="C4829" s="10">
        <v>43690</v>
      </c>
      <c r="E4829" t="s">
        <v>2833</v>
      </c>
      <c r="F4829" t="s">
        <v>289</v>
      </c>
      <c r="G4829" t="s">
        <v>269</v>
      </c>
      <c r="H4829" t="s">
        <v>2888</v>
      </c>
      <c r="I4829">
        <v>4</v>
      </c>
      <c r="J4829" t="s">
        <v>2137</v>
      </c>
      <c r="K4829" t="s">
        <v>2835</v>
      </c>
      <c r="L4829" t="s">
        <v>2216</v>
      </c>
      <c r="M4829" t="s">
        <v>2836</v>
      </c>
      <c r="N4829" t="s">
        <v>24</v>
      </c>
      <c r="O4829">
        <v>449519.23076923098</v>
      </c>
      <c r="P4829">
        <v>1798076.92307692</v>
      </c>
      <c r="Q4829">
        <v>179807.69230769199</v>
      </c>
      <c r="R4829">
        <v>1977884.6153846199</v>
      </c>
      <c r="S4829" t="s">
        <v>25</v>
      </c>
      <c r="T4829" t="s">
        <v>25</v>
      </c>
      <c r="U4829" t="s">
        <v>5041</v>
      </c>
      <c r="V4829">
        <v>107259844</v>
      </c>
      <c r="W4829" t="s">
        <v>25</v>
      </c>
      <c r="X4829" t="s">
        <v>25</v>
      </c>
    </row>
    <row r="4830" spans="1:24" x14ac:dyDescent="0.3">
      <c r="A4830" s="5">
        <v>4827</v>
      </c>
      <c r="B4830" t="s">
        <v>5040</v>
      </c>
      <c r="C4830" s="10">
        <v>43690</v>
      </c>
      <c r="E4830" t="s">
        <v>2833</v>
      </c>
      <c r="F4830" t="s">
        <v>289</v>
      </c>
      <c r="G4830" t="s">
        <v>269</v>
      </c>
      <c r="H4830" t="s">
        <v>2888</v>
      </c>
      <c r="I4830">
        <v>4</v>
      </c>
      <c r="J4830" t="s">
        <v>2137</v>
      </c>
      <c r="K4830" t="s">
        <v>2835</v>
      </c>
      <c r="L4830" t="s">
        <v>2216</v>
      </c>
      <c r="M4830" t="s">
        <v>2836</v>
      </c>
      <c r="N4830" t="s">
        <v>24</v>
      </c>
      <c r="O4830">
        <v>449519.23076923098</v>
      </c>
      <c r="P4830">
        <v>1798076.92307692</v>
      </c>
      <c r="Q4830">
        <v>179807.69230769199</v>
      </c>
      <c r="R4830">
        <v>1977884.6153846199</v>
      </c>
      <c r="S4830" t="s">
        <v>25</v>
      </c>
      <c r="T4830" t="s">
        <v>25</v>
      </c>
      <c r="U4830" t="s">
        <v>5041</v>
      </c>
      <c r="V4830">
        <v>107259844</v>
      </c>
      <c r="W4830" t="s">
        <v>25</v>
      </c>
      <c r="X4830" t="s">
        <v>25</v>
      </c>
    </row>
    <row r="4831" spans="1:24" x14ac:dyDescent="0.3">
      <c r="A4831" s="5">
        <v>4828</v>
      </c>
      <c r="B4831" t="s">
        <v>5040</v>
      </c>
      <c r="C4831" s="10">
        <v>43690</v>
      </c>
      <c r="E4831" t="s">
        <v>2833</v>
      </c>
      <c r="F4831" t="s">
        <v>289</v>
      </c>
      <c r="G4831" t="s">
        <v>269</v>
      </c>
      <c r="H4831" t="s">
        <v>2888</v>
      </c>
      <c r="I4831">
        <v>4</v>
      </c>
      <c r="J4831" t="s">
        <v>2137</v>
      </c>
      <c r="K4831" t="s">
        <v>2835</v>
      </c>
      <c r="L4831" t="s">
        <v>2216</v>
      </c>
      <c r="M4831" t="s">
        <v>2836</v>
      </c>
      <c r="N4831" t="s">
        <v>24</v>
      </c>
      <c r="O4831">
        <v>449519.23076923098</v>
      </c>
      <c r="P4831">
        <v>1798076.92307692</v>
      </c>
      <c r="Q4831">
        <v>179807.69230769199</v>
      </c>
      <c r="R4831">
        <v>1977884.6153846199</v>
      </c>
      <c r="S4831" t="s">
        <v>25</v>
      </c>
      <c r="T4831" t="s">
        <v>25</v>
      </c>
      <c r="U4831" t="s">
        <v>5041</v>
      </c>
      <c r="V4831">
        <v>107259844</v>
      </c>
      <c r="W4831" t="s">
        <v>25</v>
      </c>
      <c r="X4831" t="s">
        <v>25</v>
      </c>
    </row>
    <row r="4832" spans="1:24" x14ac:dyDescent="0.3">
      <c r="A4832" s="5">
        <v>4829</v>
      </c>
      <c r="B4832" t="s">
        <v>5040</v>
      </c>
      <c r="C4832" s="10">
        <v>43690</v>
      </c>
      <c r="E4832" t="s">
        <v>2833</v>
      </c>
      <c r="F4832" t="s">
        <v>289</v>
      </c>
      <c r="G4832" t="s">
        <v>269</v>
      </c>
      <c r="H4832" t="s">
        <v>2888</v>
      </c>
      <c r="I4832">
        <v>4</v>
      </c>
      <c r="J4832" t="s">
        <v>2137</v>
      </c>
      <c r="K4832" t="s">
        <v>2835</v>
      </c>
      <c r="L4832" t="s">
        <v>2216</v>
      </c>
      <c r="M4832" t="s">
        <v>2836</v>
      </c>
      <c r="N4832" t="s">
        <v>24</v>
      </c>
      <c r="O4832">
        <v>449519.23076923098</v>
      </c>
      <c r="P4832">
        <v>1798076.92307692</v>
      </c>
      <c r="Q4832">
        <v>179807.69230769199</v>
      </c>
      <c r="R4832">
        <v>1977884.6153846199</v>
      </c>
      <c r="S4832" t="s">
        <v>25</v>
      </c>
      <c r="T4832" t="s">
        <v>25</v>
      </c>
      <c r="U4832" t="s">
        <v>5041</v>
      </c>
      <c r="V4832">
        <v>107259844</v>
      </c>
      <c r="W4832" t="s">
        <v>25</v>
      </c>
      <c r="X4832" t="s">
        <v>25</v>
      </c>
    </row>
    <row r="4833" spans="1:24" x14ac:dyDescent="0.3">
      <c r="A4833" s="5">
        <v>4830</v>
      </c>
      <c r="B4833" t="s">
        <v>5040</v>
      </c>
      <c r="C4833" s="10">
        <v>43690</v>
      </c>
      <c r="E4833" t="s">
        <v>2833</v>
      </c>
      <c r="F4833" t="s">
        <v>289</v>
      </c>
      <c r="G4833" t="s">
        <v>269</v>
      </c>
      <c r="H4833" t="s">
        <v>2888</v>
      </c>
      <c r="I4833">
        <v>4</v>
      </c>
      <c r="J4833" t="s">
        <v>2137</v>
      </c>
      <c r="K4833" t="s">
        <v>2835</v>
      </c>
      <c r="L4833" t="s">
        <v>2216</v>
      </c>
      <c r="M4833" t="s">
        <v>2836</v>
      </c>
      <c r="N4833" t="s">
        <v>24</v>
      </c>
      <c r="O4833">
        <v>449519.23076923098</v>
      </c>
      <c r="P4833">
        <v>1798076.92307692</v>
      </c>
      <c r="Q4833">
        <v>179807.69230769199</v>
      </c>
      <c r="R4833">
        <v>1977884.6153846199</v>
      </c>
      <c r="S4833" t="s">
        <v>25</v>
      </c>
      <c r="T4833" t="s">
        <v>25</v>
      </c>
      <c r="U4833" t="s">
        <v>5041</v>
      </c>
      <c r="V4833">
        <v>107259844</v>
      </c>
      <c r="W4833" t="s">
        <v>25</v>
      </c>
      <c r="X4833" t="s">
        <v>25</v>
      </c>
    </row>
    <row r="4834" spans="1:24" x14ac:dyDescent="0.3">
      <c r="A4834" s="5">
        <v>4831</v>
      </c>
      <c r="B4834" t="s">
        <v>5040</v>
      </c>
      <c r="C4834" s="10">
        <v>43690</v>
      </c>
      <c r="E4834" t="s">
        <v>2833</v>
      </c>
      <c r="F4834" t="s">
        <v>289</v>
      </c>
      <c r="G4834" t="s">
        <v>269</v>
      </c>
      <c r="H4834" t="s">
        <v>2888</v>
      </c>
      <c r="I4834">
        <v>4</v>
      </c>
      <c r="J4834" t="s">
        <v>2137</v>
      </c>
      <c r="K4834" t="s">
        <v>2835</v>
      </c>
      <c r="L4834" t="s">
        <v>2216</v>
      </c>
      <c r="M4834" t="s">
        <v>2836</v>
      </c>
      <c r="N4834" t="s">
        <v>24</v>
      </c>
      <c r="O4834">
        <v>449519.23076923098</v>
      </c>
      <c r="P4834">
        <v>1798076.92307692</v>
      </c>
      <c r="Q4834">
        <v>179807.69230769199</v>
      </c>
      <c r="R4834">
        <v>1977884.6153846199</v>
      </c>
      <c r="S4834" t="s">
        <v>25</v>
      </c>
      <c r="T4834" t="s">
        <v>25</v>
      </c>
      <c r="U4834" t="s">
        <v>5041</v>
      </c>
      <c r="V4834">
        <v>107259844</v>
      </c>
      <c r="W4834" t="s">
        <v>25</v>
      </c>
      <c r="X4834" t="s">
        <v>25</v>
      </c>
    </row>
    <row r="4835" spans="1:24" x14ac:dyDescent="0.3">
      <c r="A4835" s="5">
        <v>4832</v>
      </c>
      <c r="B4835" t="s">
        <v>5040</v>
      </c>
      <c r="C4835" s="10">
        <v>43690</v>
      </c>
      <c r="E4835" t="s">
        <v>2833</v>
      </c>
      <c r="F4835" t="s">
        <v>289</v>
      </c>
      <c r="G4835" t="s">
        <v>269</v>
      </c>
      <c r="H4835" t="s">
        <v>2888</v>
      </c>
      <c r="I4835">
        <v>4</v>
      </c>
      <c r="J4835" t="s">
        <v>2137</v>
      </c>
      <c r="K4835" t="s">
        <v>2835</v>
      </c>
      <c r="L4835" t="s">
        <v>2216</v>
      </c>
      <c r="M4835" t="s">
        <v>2836</v>
      </c>
      <c r="N4835" t="s">
        <v>24</v>
      </c>
      <c r="O4835">
        <v>449519.23076923098</v>
      </c>
      <c r="P4835">
        <v>1798076.92307692</v>
      </c>
      <c r="Q4835">
        <v>179807.69230769199</v>
      </c>
      <c r="R4835">
        <v>1977884.6153846199</v>
      </c>
      <c r="S4835" t="s">
        <v>25</v>
      </c>
      <c r="T4835" t="s">
        <v>25</v>
      </c>
      <c r="U4835" t="s">
        <v>5041</v>
      </c>
      <c r="V4835">
        <v>107259844</v>
      </c>
      <c r="W4835" t="s">
        <v>25</v>
      </c>
      <c r="X4835" t="s">
        <v>25</v>
      </c>
    </row>
    <row r="4836" spans="1:24" x14ac:dyDescent="0.3">
      <c r="A4836" s="5">
        <v>4833</v>
      </c>
      <c r="B4836" t="s">
        <v>5040</v>
      </c>
      <c r="C4836" s="10">
        <v>43690</v>
      </c>
      <c r="E4836" t="s">
        <v>2833</v>
      </c>
      <c r="F4836" t="s">
        <v>289</v>
      </c>
      <c r="G4836" t="s">
        <v>269</v>
      </c>
      <c r="H4836" t="s">
        <v>2889</v>
      </c>
      <c r="I4836">
        <v>4</v>
      </c>
      <c r="J4836" t="s">
        <v>36</v>
      </c>
      <c r="K4836" t="s">
        <v>2835</v>
      </c>
      <c r="L4836" t="s">
        <v>2216</v>
      </c>
      <c r="M4836" t="s">
        <v>2836</v>
      </c>
      <c r="N4836" t="s">
        <v>24</v>
      </c>
      <c r="O4836">
        <v>449519.23076923098</v>
      </c>
      <c r="P4836">
        <v>1798076.92307692</v>
      </c>
      <c r="Q4836">
        <v>179807.69230769199</v>
      </c>
      <c r="R4836">
        <v>1977884.6153846199</v>
      </c>
      <c r="S4836" t="s">
        <v>25</v>
      </c>
      <c r="T4836" t="s">
        <v>25</v>
      </c>
      <c r="U4836" t="s">
        <v>5041</v>
      </c>
      <c r="V4836">
        <v>107259844</v>
      </c>
      <c r="W4836" t="s">
        <v>25</v>
      </c>
      <c r="X4836" t="s">
        <v>25</v>
      </c>
    </row>
    <row r="4837" spans="1:24" x14ac:dyDescent="0.3">
      <c r="A4837" s="5">
        <v>4834</v>
      </c>
      <c r="B4837" t="s">
        <v>5040</v>
      </c>
      <c r="C4837" s="10">
        <v>43690</v>
      </c>
      <c r="E4837" t="s">
        <v>2833</v>
      </c>
      <c r="F4837" t="s">
        <v>289</v>
      </c>
      <c r="G4837" t="s">
        <v>269</v>
      </c>
      <c r="H4837" t="s">
        <v>2889</v>
      </c>
      <c r="I4837">
        <v>4</v>
      </c>
      <c r="J4837" t="s">
        <v>36</v>
      </c>
      <c r="K4837" t="s">
        <v>2835</v>
      </c>
      <c r="L4837" t="s">
        <v>2216</v>
      </c>
      <c r="M4837" t="s">
        <v>2836</v>
      </c>
      <c r="N4837" t="s">
        <v>24</v>
      </c>
      <c r="O4837">
        <v>449519.23076923098</v>
      </c>
      <c r="P4837">
        <v>1798076.92307692</v>
      </c>
      <c r="Q4837">
        <v>179807.69230769199</v>
      </c>
      <c r="R4837">
        <v>1977884.6153846199</v>
      </c>
      <c r="S4837" t="s">
        <v>25</v>
      </c>
      <c r="T4837" t="s">
        <v>25</v>
      </c>
      <c r="U4837" t="s">
        <v>5041</v>
      </c>
      <c r="V4837">
        <v>107259844</v>
      </c>
      <c r="W4837" t="s">
        <v>25</v>
      </c>
      <c r="X4837" t="s">
        <v>25</v>
      </c>
    </row>
    <row r="4838" spans="1:24" x14ac:dyDescent="0.3">
      <c r="A4838" s="5">
        <v>4835</v>
      </c>
      <c r="B4838" t="s">
        <v>5040</v>
      </c>
      <c r="C4838" s="10">
        <v>43690</v>
      </c>
      <c r="E4838" t="s">
        <v>2833</v>
      </c>
      <c r="F4838" t="s">
        <v>289</v>
      </c>
      <c r="G4838" t="s">
        <v>269</v>
      </c>
      <c r="H4838" t="s">
        <v>2889</v>
      </c>
      <c r="I4838">
        <v>4</v>
      </c>
      <c r="J4838" t="s">
        <v>36</v>
      </c>
      <c r="K4838" t="s">
        <v>2835</v>
      </c>
      <c r="L4838" t="s">
        <v>2216</v>
      </c>
      <c r="M4838" t="s">
        <v>2836</v>
      </c>
      <c r="N4838" t="s">
        <v>24</v>
      </c>
      <c r="O4838">
        <v>449519.23076923098</v>
      </c>
      <c r="P4838">
        <v>1798076.92307692</v>
      </c>
      <c r="Q4838">
        <v>179807.69230769199</v>
      </c>
      <c r="R4838">
        <v>1977884.6153846199</v>
      </c>
      <c r="S4838" t="s">
        <v>25</v>
      </c>
      <c r="T4838" t="s">
        <v>25</v>
      </c>
      <c r="U4838" t="s">
        <v>5041</v>
      </c>
      <c r="V4838">
        <v>107259844</v>
      </c>
      <c r="W4838" t="s">
        <v>25</v>
      </c>
      <c r="X4838" t="s">
        <v>25</v>
      </c>
    </row>
    <row r="4839" spans="1:24" x14ac:dyDescent="0.3">
      <c r="A4839" s="5">
        <v>4836</v>
      </c>
      <c r="B4839" t="s">
        <v>5040</v>
      </c>
      <c r="C4839" s="10">
        <v>43690</v>
      </c>
      <c r="E4839" t="s">
        <v>2833</v>
      </c>
      <c r="F4839" t="s">
        <v>289</v>
      </c>
      <c r="G4839" t="s">
        <v>269</v>
      </c>
      <c r="H4839" t="s">
        <v>2889</v>
      </c>
      <c r="I4839">
        <v>4</v>
      </c>
      <c r="J4839" t="s">
        <v>36</v>
      </c>
      <c r="K4839" t="s">
        <v>2835</v>
      </c>
      <c r="L4839" t="s">
        <v>2216</v>
      </c>
      <c r="M4839" t="s">
        <v>2836</v>
      </c>
      <c r="N4839" t="s">
        <v>24</v>
      </c>
      <c r="O4839">
        <v>449519.23076923098</v>
      </c>
      <c r="P4839">
        <v>1798076.92307692</v>
      </c>
      <c r="Q4839">
        <v>179807.69230769199</v>
      </c>
      <c r="R4839">
        <v>1977884.6153846199</v>
      </c>
      <c r="S4839" t="s">
        <v>25</v>
      </c>
      <c r="T4839" t="s">
        <v>25</v>
      </c>
      <c r="U4839" t="s">
        <v>5041</v>
      </c>
      <c r="V4839">
        <v>107259844</v>
      </c>
      <c r="W4839" t="s">
        <v>25</v>
      </c>
      <c r="X4839" t="s">
        <v>25</v>
      </c>
    </row>
    <row r="4840" spans="1:24" x14ac:dyDescent="0.3">
      <c r="A4840" s="5">
        <v>4837</v>
      </c>
      <c r="B4840" t="s">
        <v>5040</v>
      </c>
      <c r="C4840" s="10">
        <v>43690</v>
      </c>
      <c r="E4840" t="s">
        <v>2833</v>
      </c>
      <c r="F4840" t="s">
        <v>289</v>
      </c>
      <c r="G4840" t="s">
        <v>269</v>
      </c>
      <c r="H4840" t="s">
        <v>2889</v>
      </c>
      <c r="I4840">
        <v>4</v>
      </c>
      <c r="J4840" t="s">
        <v>36</v>
      </c>
      <c r="K4840" t="s">
        <v>2835</v>
      </c>
      <c r="L4840" t="s">
        <v>2216</v>
      </c>
      <c r="M4840" t="s">
        <v>2836</v>
      </c>
      <c r="N4840" t="s">
        <v>24</v>
      </c>
      <c r="O4840">
        <v>449519.23076923098</v>
      </c>
      <c r="P4840">
        <v>1798076.92307692</v>
      </c>
      <c r="Q4840">
        <v>179807.69230769199</v>
      </c>
      <c r="R4840">
        <v>1977884.6153846199</v>
      </c>
      <c r="S4840" t="s">
        <v>25</v>
      </c>
      <c r="T4840" t="s">
        <v>25</v>
      </c>
      <c r="U4840" t="s">
        <v>5041</v>
      </c>
      <c r="V4840">
        <v>107259844</v>
      </c>
      <c r="W4840" t="s">
        <v>25</v>
      </c>
      <c r="X4840" t="s">
        <v>25</v>
      </c>
    </row>
    <row r="4841" spans="1:24" x14ac:dyDescent="0.3">
      <c r="A4841" s="5">
        <v>4838</v>
      </c>
      <c r="B4841" t="s">
        <v>5040</v>
      </c>
      <c r="C4841" s="10">
        <v>43690</v>
      </c>
      <c r="E4841" t="s">
        <v>2833</v>
      </c>
      <c r="F4841" t="s">
        <v>289</v>
      </c>
      <c r="G4841" t="s">
        <v>269</v>
      </c>
      <c r="H4841" t="s">
        <v>2889</v>
      </c>
      <c r="I4841">
        <v>4</v>
      </c>
      <c r="J4841" t="s">
        <v>36</v>
      </c>
      <c r="K4841" t="s">
        <v>2835</v>
      </c>
      <c r="L4841" t="s">
        <v>2216</v>
      </c>
      <c r="M4841" t="s">
        <v>2836</v>
      </c>
      <c r="N4841" t="s">
        <v>24</v>
      </c>
      <c r="O4841">
        <v>449519.23076923098</v>
      </c>
      <c r="P4841">
        <v>1798076.92307692</v>
      </c>
      <c r="Q4841">
        <v>179807.69230769199</v>
      </c>
      <c r="R4841">
        <v>1977884.6153846199</v>
      </c>
      <c r="S4841" t="s">
        <v>25</v>
      </c>
      <c r="T4841" t="s">
        <v>25</v>
      </c>
      <c r="U4841" t="s">
        <v>5041</v>
      </c>
      <c r="V4841">
        <v>107259844</v>
      </c>
      <c r="W4841" t="s">
        <v>25</v>
      </c>
      <c r="X4841" t="s">
        <v>25</v>
      </c>
    </row>
    <row r="4842" spans="1:24" x14ac:dyDescent="0.3">
      <c r="A4842" s="5">
        <v>4839</v>
      </c>
      <c r="B4842" t="s">
        <v>5040</v>
      </c>
      <c r="C4842" s="10">
        <v>43690</v>
      </c>
      <c r="E4842" t="s">
        <v>2833</v>
      </c>
      <c r="F4842" t="s">
        <v>289</v>
      </c>
      <c r="G4842" t="s">
        <v>269</v>
      </c>
      <c r="H4842" t="s">
        <v>2889</v>
      </c>
      <c r="I4842">
        <v>4</v>
      </c>
      <c r="J4842" t="s">
        <v>36</v>
      </c>
      <c r="K4842" t="s">
        <v>2835</v>
      </c>
      <c r="L4842" t="s">
        <v>2216</v>
      </c>
      <c r="M4842" t="s">
        <v>2836</v>
      </c>
      <c r="N4842" t="s">
        <v>24</v>
      </c>
      <c r="O4842">
        <v>449519.23076923098</v>
      </c>
      <c r="P4842">
        <v>1798076.92307692</v>
      </c>
      <c r="Q4842">
        <v>179807.69230769199</v>
      </c>
      <c r="R4842">
        <v>1977884.6153846199</v>
      </c>
      <c r="S4842" t="s">
        <v>25</v>
      </c>
      <c r="T4842" t="s">
        <v>25</v>
      </c>
      <c r="U4842" t="s">
        <v>5041</v>
      </c>
      <c r="V4842">
        <v>107259844</v>
      </c>
      <c r="W4842" t="s">
        <v>25</v>
      </c>
      <c r="X4842" t="s">
        <v>25</v>
      </c>
    </row>
    <row r="4843" spans="1:24" x14ac:dyDescent="0.3">
      <c r="A4843" s="5">
        <v>4840</v>
      </c>
      <c r="B4843" t="s">
        <v>5040</v>
      </c>
      <c r="C4843" s="10">
        <v>43690</v>
      </c>
      <c r="E4843" t="s">
        <v>2833</v>
      </c>
      <c r="F4843" t="s">
        <v>289</v>
      </c>
      <c r="G4843" t="s">
        <v>269</v>
      </c>
      <c r="H4843" t="s">
        <v>2889</v>
      </c>
      <c r="I4843">
        <v>4</v>
      </c>
      <c r="J4843" t="s">
        <v>36</v>
      </c>
      <c r="K4843" t="s">
        <v>2835</v>
      </c>
      <c r="L4843" t="s">
        <v>2216</v>
      </c>
      <c r="M4843" t="s">
        <v>2836</v>
      </c>
      <c r="N4843" t="s">
        <v>24</v>
      </c>
      <c r="O4843">
        <v>449519.23076923098</v>
      </c>
      <c r="P4843">
        <v>1798076.92307692</v>
      </c>
      <c r="Q4843">
        <v>179807.69230769199</v>
      </c>
      <c r="R4843">
        <v>1977884.6153846199</v>
      </c>
      <c r="S4843" t="s">
        <v>25</v>
      </c>
      <c r="T4843" t="s">
        <v>25</v>
      </c>
      <c r="U4843" t="s">
        <v>5041</v>
      </c>
      <c r="V4843">
        <v>107259844</v>
      </c>
      <c r="W4843" t="s">
        <v>25</v>
      </c>
      <c r="X4843" t="s">
        <v>25</v>
      </c>
    </row>
    <row r="4844" spans="1:24" x14ac:dyDescent="0.3">
      <c r="A4844" s="5">
        <v>4841</v>
      </c>
      <c r="B4844" t="s">
        <v>5040</v>
      </c>
      <c r="C4844" s="10">
        <v>43690</v>
      </c>
      <c r="E4844" t="s">
        <v>2833</v>
      </c>
      <c r="F4844" t="s">
        <v>289</v>
      </c>
      <c r="G4844" t="s">
        <v>269</v>
      </c>
      <c r="H4844" t="s">
        <v>2890</v>
      </c>
      <c r="I4844">
        <v>4</v>
      </c>
      <c r="J4844" t="s">
        <v>36</v>
      </c>
      <c r="K4844" t="s">
        <v>2835</v>
      </c>
      <c r="L4844" t="s">
        <v>2216</v>
      </c>
      <c r="M4844" t="s">
        <v>2836</v>
      </c>
      <c r="N4844" t="s">
        <v>24</v>
      </c>
      <c r="O4844">
        <v>449519.23076923098</v>
      </c>
      <c r="P4844">
        <v>1798076.92307692</v>
      </c>
      <c r="Q4844">
        <v>179807.69230769199</v>
      </c>
      <c r="R4844">
        <v>1977884.6153846199</v>
      </c>
      <c r="S4844" t="s">
        <v>25</v>
      </c>
      <c r="T4844" t="s">
        <v>25</v>
      </c>
      <c r="U4844" t="s">
        <v>5041</v>
      </c>
      <c r="V4844">
        <v>107259844</v>
      </c>
      <c r="W4844" t="s">
        <v>25</v>
      </c>
      <c r="X4844" t="s">
        <v>25</v>
      </c>
    </row>
    <row r="4845" spans="1:24" x14ac:dyDescent="0.3">
      <c r="A4845" s="5">
        <v>4842</v>
      </c>
      <c r="B4845" t="s">
        <v>5040</v>
      </c>
      <c r="C4845" s="10">
        <v>43690</v>
      </c>
      <c r="E4845" t="s">
        <v>2833</v>
      </c>
      <c r="F4845" t="s">
        <v>289</v>
      </c>
      <c r="G4845" t="s">
        <v>269</v>
      </c>
      <c r="H4845" t="s">
        <v>2890</v>
      </c>
      <c r="I4845">
        <v>4</v>
      </c>
      <c r="J4845" t="s">
        <v>36</v>
      </c>
      <c r="K4845" t="s">
        <v>2835</v>
      </c>
      <c r="L4845" t="s">
        <v>2216</v>
      </c>
      <c r="M4845" t="s">
        <v>2836</v>
      </c>
      <c r="N4845" t="s">
        <v>24</v>
      </c>
      <c r="O4845">
        <v>449519.23076923098</v>
      </c>
      <c r="P4845">
        <v>1798076.92307692</v>
      </c>
      <c r="Q4845">
        <v>179807.69230769199</v>
      </c>
      <c r="R4845">
        <v>1977884.6153846199</v>
      </c>
      <c r="S4845" t="s">
        <v>25</v>
      </c>
      <c r="T4845" t="s">
        <v>25</v>
      </c>
      <c r="U4845" t="s">
        <v>5041</v>
      </c>
      <c r="V4845">
        <v>107259844</v>
      </c>
      <c r="W4845" t="s">
        <v>25</v>
      </c>
      <c r="X4845" t="s">
        <v>25</v>
      </c>
    </row>
    <row r="4846" spans="1:24" x14ac:dyDescent="0.3">
      <c r="A4846" s="5">
        <v>4843</v>
      </c>
      <c r="B4846" t="s">
        <v>5040</v>
      </c>
      <c r="C4846" s="10">
        <v>43690</v>
      </c>
      <c r="E4846" t="s">
        <v>2833</v>
      </c>
      <c r="F4846" t="s">
        <v>289</v>
      </c>
      <c r="G4846" t="s">
        <v>269</v>
      </c>
      <c r="H4846" t="s">
        <v>2890</v>
      </c>
      <c r="I4846">
        <v>4</v>
      </c>
      <c r="J4846" t="s">
        <v>36</v>
      </c>
      <c r="K4846" t="s">
        <v>2835</v>
      </c>
      <c r="L4846" t="s">
        <v>2216</v>
      </c>
      <c r="M4846" t="s">
        <v>2836</v>
      </c>
      <c r="N4846" t="s">
        <v>24</v>
      </c>
      <c r="O4846">
        <v>449519.23076923098</v>
      </c>
      <c r="P4846">
        <v>1798076.92307692</v>
      </c>
      <c r="Q4846">
        <v>179807.69230769199</v>
      </c>
      <c r="R4846">
        <v>1977884.6153846199</v>
      </c>
      <c r="S4846" t="s">
        <v>25</v>
      </c>
      <c r="T4846" t="s">
        <v>25</v>
      </c>
      <c r="U4846" t="s">
        <v>5041</v>
      </c>
      <c r="V4846">
        <v>107259844</v>
      </c>
      <c r="W4846" t="s">
        <v>25</v>
      </c>
      <c r="X4846" t="s">
        <v>25</v>
      </c>
    </row>
    <row r="4847" spans="1:24" x14ac:dyDescent="0.3">
      <c r="A4847" s="5">
        <v>4844</v>
      </c>
      <c r="B4847" t="s">
        <v>5040</v>
      </c>
      <c r="C4847" s="10">
        <v>43690</v>
      </c>
      <c r="E4847" t="s">
        <v>2833</v>
      </c>
      <c r="F4847" t="s">
        <v>289</v>
      </c>
      <c r="G4847" t="s">
        <v>269</v>
      </c>
      <c r="H4847" t="s">
        <v>2890</v>
      </c>
      <c r="I4847">
        <v>4</v>
      </c>
      <c r="J4847" t="s">
        <v>36</v>
      </c>
      <c r="K4847" t="s">
        <v>2835</v>
      </c>
      <c r="L4847" t="s">
        <v>2216</v>
      </c>
      <c r="M4847" t="s">
        <v>2836</v>
      </c>
      <c r="N4847" t="s">
        <v>24</v>
      </c>
      <c r="O4847">
        <v>449519.23076923098</v>
      </c>
      <c r="P4847">
        <v>1798076.92307692</v>
      </c>
      <c r="Q4847">
        <v>179807.69230769199</v>
      </c>
      <c r="R4847">
        <v>1977884.6153846199</v>
      </c>
      <c r="S4847" t="s">
        <v>25</v>
      </c>
      <c r="T4847" t="s">
        <v>25</v>
      </c>
      <c r="U4847" t="s">
        <v>5041</v>
      </c>
      <c r="V4847">
        <v>107259844</v>
      </c>
      <c r="W4847" t="s">
        <v>25</v>
      </c>
      <c r="X4847" t="s">
        <v>25</v>
      </c>
    </row>
    <row r="4848" spans="1:24" x14ac:dyDescent="0.3">
      <c r="A4848" s="5">
        <v>4845</v>
      </c>
      <c r="B4848" t="s">
        <v>5040</v>
      </c>
      <c r="C4848" s="10">
        <v>43690</v>
      </c>
      <c r="E4848" t="s">
        <v>2833</v>
      </c>
      <c r="F4848" t="s">
        <v>289</v>
      </c>
      <c r="G4848" t="s">
        <v>269</v>
      </c>
      <c r="H4848" t="s">
        <v>2890</v>
      </c>
      <c r="I4848">
        <v>4</v>
      </c>
      <c r="J4848" t="s">
        <v>36</v>
      </c>
      <c r="K4848" t="s">
        <v>2835</v>
      </c>
      <c r="L4848" t="s">
        <v>2216</v>
      </c>
      <c r="M4848" t="s">
        <v>2836</v>
      </c>
      <c r="N4848" t="s">
        <v>24</v>
      </c>
      <c r="O4848">
        <v>449519.23076923098</v>
      </c>
      <c r="P4848">
        <v>1798076.92307692</v>
      </c>
      <c r="Q4848">
        <v>179807.69230769199</v>
      </c>
      <c r="R4848">
        <v>1977884.6153846199</v>
      </c>
      <c r="S4848" t="s">
        <v>25</v>
      </c>
      <c r="T4848" t="s">
        <v>25</v>
      </c>
      <c r="U4848" t="s">
        <v>5041</v>
      </c>
      <c r="V4848">
        <v>107259844</v>
      </c>
      <c r="W4848" t="s">
        <v>25</v>
      </c>
      <c r="X4848" t="s">
        <v>25</v>
      </c>
    </row>
    <row r="4849" spans="1:24" x14ac:dyDescent="0.3">
      <c r="A4849" s="5">
        <v>4846</v>
      </c>
      <c r="B4849" t="s">
        <v>5040</v>
      </c>
      <c r="C4849" s="10">
        <v>43690</v>
      </c>
      <c r="E4849" t="s">
        <v>2833</v>
      </c>
      <c r="F4849" t="s">
        <v>289</v>
      </c>
      <c r="G4849" t="s">
        <v>269</v>
      </c>
      <c r="H4849" t="s">
        <v>2890</v>
      </c>
      <c r="I4849">
        <v>4</v>
      </c>
      <c r="J4849" t="s">
        <v>36</v>
      </c>
      <c r="K4849" t="s">
        <v>2835</v>
      </c>
      <c r="L4849" t="s">
        <v>2216</v>
      </c>
      <c r="M4849" t="s">
        <v>2836</v>
      </c>
      <c r="N4849" t="s">
        <v>24</v>
      </c>
      <c r="O4849">
        <v>449519.23076923098</v>
      </c>
      <c r="P4849">
        <v>1798076.92307692</v>
      </c>
      <c r="Q4849">
        <v>179807.69230769199</v>
      </c>
      <c r="R4849">
        <v>1977884.6153846199</v>
      </c>
      <c r="S4849" t="s">
        <v>25</v>
      </c>
      <c r="T4849" t="s">
        <v>25</v>
      </c>
      <c r="U4849" t="s">
        <v>5041</v>
      </c>
      <c r="V4849">
        <v>107259844</v>
      </c>
      <c r="W4849" t="s">
        <v>25</v>
      </c>
      <c r="X4849" t="s">
        <v>25</v>
      </c>
    </row>
    <row r="4850" spans="1:24" x14ac:dyDescent="0.3">
      <c r="A4850" s="5">
        <v>4847</v>
      </c>
      <c r="B4850" t="s">
        <v>5040</v>
      </c>
      <c r="C4850" s="10">
        <v>43690</v>
      </c>
      <c r="E4850" t="s">
        <v>2833</v>
      </c>
      <c r="F4850" t="s">
        <v>289</v>
      </c>
      <c r="G4850" t="s">
        <v>269</v>
      </c>
      <c r="H4850" t="s">
        <v>2890</v>
      </c>
      <c r="I4850">
        <v>4</v>
      </c>
      <c r="J4850" t="s">
        <v>36</v>
      </c>
      <c r="K4850" t="s">
        <v>2835</v>
      </c>
      <c r="L4850" t="s">
        <v>2216</v>
      </c>
      <c r="M4850" t="s">
        <v>2836</v>
      </c>
      <c r="N4850" t="s">
        <v>24</v>
      </c>
      <c r="O4850">
        <v>449519.23076923098</v>
      </c>
      <c r="P4850">
        <v>1798076.92307692</v>
      </c>
      <c r="Q4850">
        <v>179807.69230769199</v>
      </c>
      <c r="R4850">
        <v>1977884.6153846199</v>
      </c>
      <c r="S4850" t="s">
        <v>25</v>
      </c>
      <c r="T4850" t="s">
        <v>25</v>
      </c>
      <c r="U4850" t="s">
        <v>5041</v>
      </c>
      <c r="V4850">
        <v>107259844</v>
      </c>
      <c r="W4850" t="s">
        <v>25</v>
      </c>
      <c r="X4850" t="s">
        <v>25</v>
      </c>
    </row>
    <row r="4851" spans="1:24" x14ac:dyDescent="0.3">
      <c r="A4851" s="5">
        <v>4848</v>
      </c>
      <c r="B4851" t="s">
        <v>5040</v>
      </c>
      <c r="C4851" s="10">
        <v>43690</v>
      </c>
      <c r="E4851" t="s">
        <v>2833</v>
      </c>
      <c r="F4851" t="s">
        <v>289</v>
      </c>
      <c r="G4851" t="s">
        <v>269</v>
      </c>
      <c r="H4851" t="s">
        <v>2890</v>
      </c>
      <c r="I4851">
        <v>4</v>
      </c>
      <c r="J4851" t="s">
        <v>36</v>
      </c>
      <c r="K4851" t="s">
        <v>2835</v>
      </c>
      <c r="L4851" t="s">
        <v>2216</v>
      </c>
      <c r="M4851" t="s">
        <v>2836</v>
      </c>
      <c r="N4851" t="s">
        <v>24</v>
      </c>
      <c r="O4851">
        <v>449519.23076923098</v>
      </c>
      <c r="P4851">
        <v>1798076.92307692</v>
      </c>
      <c r="Q4851">
        <v>179807.69230769199</v>
      </c>
      <c r="R4851">
        <v>1977884.6153846199</v>
      </c>
      <c r="S4851" t="s">
        <v>25</v>
      </c>
      <c r="T4851" t="s">
        <v>25</v>
      </c>
      <c r="U4851" t="s">
        <v>5041</v>
      </c>
      <c r="V4851">
        <v>107259844</v>
      </c>
      <c r="W4851" t="s">
        <v>25</v>
      </c>
      <c r="X4851" t="s">
        <v>25</v>
      </c>
    </row>
    <row r="4852" spans="1:24" x14ac:dyDescent="0.3">
      <c r="A4852" s="5">
        <v>4849</v>
      </c>
      <c r="B4852" t="s">
        <v>5040</v>
      </c>
      <c r="C4852" s="10">
        <v>43690</v>
      </c>
      <c r="E4852" t="s">
        <v>2833</v>
      </c>
      <c r="F4852" t="s">
        <v>289</v>
      </c>
      <c r="G4852" t="s">
        <v>269</v>
      </c>
      <c r="H4852" t="s">
        <v>2891</v>
      </c>
      <c r="I4852">
        <v>4</v>
      </c>
      <c r="J4852" t="s">
        <v>36</v>
      </c>
      <c r="K4852" t="s">
        <v>2835</v>
      </c>
      <c r="L4852" t="s">
        <v>2216</v>
      </c>
      <c r="M4852" t="s">
        <v>2836</v>
      </c>
      <c r="N4852" t="s">
        <v>24</v>
      </c>
      <c r="O4852">
        <v>449519.23076923098</v>
      </c>
      <c r="P4852">
        <v>1798076.92307692</v>
      </c>
      <c r="Q4852">
        <v>179807.69230769199</v>
      </c>
      <c r="R4852">
        <v>1977884.6153846199</v>
      </c>
      <c r="S4852" t="s">
        <v>25</v>
      </c>
      <c r="T4852" t="s">
        <v>25</v>
      </c>
      <c r="U4852" t="s">
        <v>5041</v>
      </c>
      <c r="V4852">
        <v>107259844</v>
      </c>
      <c r="W4852" t="s">
        <v>25</v>
      </c>
      <c r="X4852" t="s">
        <v>25</v>
      </c>
    </row>
    <row r="4853" spans="1:24" x14ac:dyDescent="0.3">
      <c r="A4853" s="5">
        <v>4850</v>
      </c>
      <c r="B4853" t="s">
        <v>5040</v>
      </c>
      <c r="C4853" s="10">
        <v>43690</v>
      </c>
      <c r="E4853" t="s">
        <v>2833</v>
      </c>
      <c r="F4853" t="s">
        <v>289</v>
      </c>
      <c r="G4853" t="s">
        <v>269</v>
      </c>
      <c r="H4853" t="s">
        <v>2891</v>
      </c>
      <c r="I4853">
        <v>4</v>
      </c>
      <c r="J4853" t="s">
        <v>36</v>
      </c>
      <c r="K4853" t="s">
        <v>2835</v>
      </c>
      <c r="L4853" t="s">
        <v>2216</v>
      </c>
      <c r="M4853" t="s">
        <v>2836</v>
      </c>
      <c r="N4853" t="s">
        <v>24</v>
      </c>
      <c r="O4853">
        <v>449519.23076923098</v>
      </c>
      <c r="P4853">
        <v>1798076.92307692</v>
      </c>
      <c r="Q4853">
        <v>179807.69230769199</v>
      </c>
      <c r="R4853">
        <v>1977884.6153846199</v>
      </c>
      <c r="S4853" t="s">
        <v>25</v>
      </c>
      <c r="T4853" t="s">
        <v>25</v>
      </c>
      <c r="U4853" t="s">
        <v>5041</v>
      </c>
      <c r="V4853">
        <v>107259844</v>
      </c>
      <c r="W4853" t="s">
        <v>25</v>
      </c>
      <c r="X4853" t="s">
        <v>25</v>
      </c>
    </row>
    <row r="4854" spans="1:24" x14ac:dyDescent="0.3">
      <c r="A4854" s="5">
        <v>4851</v>
      </c>
      <c r="B4854" t="s">
        <v>5040</v>
      </c>
      <c r="C4854" s="10">
        <v>43690</v>
      </c>
      <c r="E4854" t="s">
        <v>2833</v>
      </c>
      <c r="F4854" t="s">
        <v>289</v>
      </c>
      <c r="G4854" t="s">
        <v>269</v>
      </c>
      <c r="H4854" t="s">
        <v>2891</v>
      </c>
      <c r="I4854">
        <v>4</v>
      </c>
      <c r="J4854" t="s">
        <v>36</v>
      </c>
      <c r="K4854" t="s">
        <v>2835</v>
      </c>
      <c r="L4854" t="s">
        <v>2216</v>
      </c>
      <c r="M4854" t="s">
        <v>2836</v>
      </c>
      <c r="N4854" t="s">
        <v>24</v>
      </c>
      <c r="O4854">
        <v>449519.23076923098</v>
      </c>
      <c r="P4854">
        <v>1798076.92307692</v>
      </c>
      <c r="Q4854">
        <v>179807.69230769199</v>
      </c>
      <c r="R4854">
        <v>1977884.6153846199</v>
      </c>
      <c r="S4854" t="s">
        <v>25</v>
      </c>
      <c r="T4854" t="s">
        <v>25</v>
      </c>
      <c r="U4854" t="s">
        <v>5041</v>
      </c>
      <c r="V4854">
        <v>107259844</v>
      </c>
      <c r="W4854" t="s">
        <v>25</v>
      </c>
      <c r="X4854" t="s">
        <v>25</v>
      </c>
    </row>
    <row r="4855" spans="1:24" x14ac:dyDescent="0.3">
      <c r="A4855" s="5">
        <v>4852</v>
      </c>
      <c r="B4855" t="s">
        <v>5040</v>
      </c>
      <c r="C4855" s="10">
        <v>43690</v>
      </c>
      <c r="E4855" t="s">
        <v>2833</v>
      </c>
      <c r="F4855" t="s">
        <v>289</v>
      </c>
      <c r="G4855" t="s">
        <v>269</v>
      </c>
      <c r="H4855" t="s">
        <v>2891</v>
      </c>
      <c r="I4855">
        <v>4</v>
      </c>
      <c r="J4855" t="s">
        <v>36</v>
      </c>
      <c r="K4855" t="s">
        <v>2835</v>
      </c>
      <c r="L4855" t="s">
        <v>2216</v>
      </c>
      <c r="M4855" t="s">
        <v>2836</v>
      </c>
      <c r="N4855" t="s">
        <v>24</v>
      </c>
      <c r="O4855">
        <v>449519.23076923098</v>
      </c>
      <c r="P4855">
        <v>1798076.92307692</v>
      </c>
      <c r="Q4855">
        <v>179807.69230769199</v>
      </c>
      <c r="R4855">
        <v>1977884.6153846199</v>
      </c>
      <c r="S4855" t="s">
        <v>25</v>
      </c>
      <c r="T4855" t="s">
        <v>25</v>
      </c>
      <c r="U4855" t="s">
        <v>5041</v>
      </c>
      <c r="V4855">
        <v>107259844</v>
      </c>
      <c r="W4855" t="s">
        <v>25</v>
      </c>
      <c r="X4855" t="s">
        <v>25</v>
      </c>
    </row>
    <row r="4856" spans="1:24" x14ac:dyDescent="0.3">
      <c r="A4856" s="5">
        <v>4853</v>
      </c>
      <c r="B4856" t="s">
        <v>5040</v>
      </c>
      <c r="C4856" s="10">
        <v>43690</v>
      </c>
      <c r="E4856" t="s">
        <v>2833</v>
      </c>
      <c r="F4856" t="s">
        <v>289</v>
      </c>
      <c r="G4856" t="s">
        <v>269</v>
      </c>
      <c r="H4856" t="s">
        <v>2891</v>
      </c>
      <c r="I4856">
        <v>4</v>
      </c>
      <c r="J4856" t="s">
        <v>36</v>
      </c>
      <c r="K4856" t="s">
        <v>2835</v>
      </c>
      <c r="L4856" t="s">
        <v>2216</v>
      </c>
      <c r="M4856" t="s">
        <v>2836</v>
      </c>
      <c r="N4856" t="s">
        <v>24</v>
      </c>
      <c r="O4856">
        <v>449519.23076923098</v>
      </c>
      <c r="P4856">
        <v>1798076.92307692</v>
      </c>
      <c r="Q4856">
        <v>179807.69230769199</v>
      </c>
      <c r="R4856">
        <v>1977884.6153846199</v>
      </c>
      <c r="S4856" t="s">
        <v>25</v>
      </c>
      <c r="T4856" t="s">
        <v>25</v>
      </c>
      <c r="U4856" t="s">
        <v>5041</v>
      </c>
      <c r="V4856">
        <v>107259844</v>
      </c>
      <c r="W4856" t="s">
        <v>25</v>
      </c>
      <c r="X4856" t="s">
        <v>25</v>
      </c>
    </row>
    <row r="4857" spans="1:24" x14ac:dyDescent="0.3">
      <c r="A4857" s="5">
        <v>4854</v>
      </c>
      <c r="B4857" t="s">
        <v>5040</v>
      </c>
      <c r="C4857" s="10">
        <v>43690</v>
      </c>
      <c r="E4857" t="s">
        <v>2833</v>
      </c>
      <c r="F4857" t="s">
        <v>289</v>
      </c>
      <c r="G4857" t="s">
        <v>269</v>
      </c>
      <c r="H4857" t="s">
        <v>2891</v>
      </c>
      <c r="I4857">
        <v>4</v>
      </c>
      <c r="J4857" t="s">
        <v>36</v>
      </c>
      <c r="K4857" t="s">
        <v>2835</v>
      </c>
      <c r="L4857" t="s">
        <v>2216</v>
      </c>
      <c r="M4857" t="s">
        <v>2836</v>
      </c>
      <c r="N4857" t="s">
        <v>24</v>
      </c>
      <c r="O4857">
        <v>449519.23076923098</v>
      </c>
      <c r="P4857">
        <v>1798076.92307692</v>
      </c>
      <c r="Q4857">
        <v>179807.69230769199</v>
      </c>
      <c r="R4857">
        <v>1977884.6153846199</v>
      </c>
      <c r="S4857" t="s">
        <v>25</v>
      </c>
      <c r="T4857" t="s">
        <v>25</v>
      </c>
      <c r="U4857" t="s">
        <v>5041</v>
      </c>
      <c r="V4857">
        <v>107259844</v>
      </c>
      <c r="W4857" t="s">
        <v>25</v>
      </c>
      <c r="X4857" t="s">
        <v>25</v>
      </c>
    </row>
    <row r="4858" spans="1:24" x14ac:dyDescent="0.3">
      <c r="A4858" s="5">
        <v>4855</v>
      </c>
      <c r="B4858" t="s">
        <v>5040</v>
      </c>
      <c r="C4858" s="10">
        <v>43690</v>
      </c>
      <c r="E4858" t="s">
        <v>2833</v>
      </c>
      <c r="F4858" t="s">
        <v>289</v>
      </c>
      <c r="G4858" t="s">
        <v>269</v>
      </c>
      <c r="H4858" t="s">
        <v>2891</v>
      </c>
      <c r="I4858">
        <v>4</v>
      </c>
      <c r="J4858" t="s">
        <v>36</v>
      </c>
      <c r="K4858" t="s">
        <v>2835</v>
      </c>
      <c r="L4858" t="s">
        <v>2216</v>
      </c>
      <c r="M4858" t="s">
        <v>2836</v>
      </c>
      <c r="N4858" t="s">
        <v>24</v>
      </c>
      <c r="O4858">
        <v>449519.23076923098</v>
      </c>
      <c r="P4858">
        <v>1798076.92307692</v>
      </c>
      <c r="Q4858">
        <v>179807.69230769199</v>
      </c>
      <c r="R4858">
        <v>1977884.6153846199</v>
      </c>
      <c r="S4858" t="s">
        <v>25</v>
      </c>
      <c r="T4858" t="s">
        <v>25</v>
      </c>
      <c r="U4858" t="s">
        <v>5041</v>
      </c>
      <c r="V4858">
        <v>107259844</v>
      </c>
      <c r="W4858" t="s">
        <v>25</v>
      </c>
      <c r="X4858" t="s">
        <v>25</v>
      </c>
    </row>
    <row r="4859" spans="1:24" x14ac:dyDescent="0.3">
      <c r="A4859" s="5">
        <v>4856</v>
      </c>
      <c r="B4859" t="s">
        <v>5040</v>
      </c>
      <c r="C4859" s="10">
        <v>43690</v>
      </c>
      <c r="E4859" t="s">
        <v>2833</v>
      </c>
      <c r="F4859" t="s">
        <v>289</v>
      </c>
      <c r="G4859" t="s">
        <v>269</v>
      </c>
      <c r="H4859" t="s">
        <v>2891</v>
      </c>
      <c r="I4859">
        <v>4</v>
      </c>
      <c r="J4859" t="s">
        <v>36</v>
      </c>
      <c r="K4859" t="s">
        <v>2835</v>
      </c>
      <c r="L4859" t="s">
        <v>2216</v>
      </c>
      <c r="M4859" t="s">
        <v>2836</v>
      </c>
      <c r="N4859" t="s">
        <v>24</v>
      </c>
      <c r="O4859">
        <v>449519.23076923098</v>
      </c>
      <c r="P4859">
        <v>1798076.92307692</v>
      </c>
      <c r="Q4859">
        <v>179807.69230769199</v>
      </c>
      <c r="R4859">
        <v>1977884.6153846199</v>
      </c>
      <c r="S4859" t="s">
        <v>25</v>
      </c>
      <c r="T4859" t="s">
        <v>25</v>
      </c>
      <c r="U4859" t="s">
        <v>5041</v>
      </c>
      <c r="V4859">
        <v>107259844</v>
      </c>
      <c r="W4859" t="s">
        <v>25</v>
      </c>
      <c r="X4859" t="s">
        <v>25</v>
      </c>
    </row>
    <row r="4860" spans="1:24" x14ac:dyDescent="0.3">
      <c r="A4860" s="5">
        <v>4857</v>
      </c>
      <c r="B4860" t="s">
        <v>5040</v>
      </c>
      <c r="C4860" s="10">
        <v>43690</v>
      </c>
      <c r="E4860" t="s">
        <v>2833</v>
      </c>
      <c r="F4860" t="s">
        <v>289</v>
      </c>
      <c r="G4860" t="s">
        <v>269</v>
      </c>
      <c r="H4860" t="s">
        <v>2892</v>
      </c>
      <c r="I4860">
        <v>4</v>
      </c>
      <c r="J4860" t="s">
        <v>36</v>
      </c>
      <c r="K4860" t="s">
        <v>2835</v>
      </c>
      <c r="L4860" t="s">
        <v>2216</v>
      </c>
      <c r="M4860" t="s">
        <v>2836</v>
      </c>
      <c r="N4860" t="s">
        <v>24</v>
      </c>
      <c r="O4860">
        <v>449519.23076923098</v>
      </c>
      <c r="P4860">
        <v>1798076.92307692</v>
      </c>
      <c r="Q4860">
        <v>179807.69230769199</v>
      </c>
      <c r="R4860">
        <v>1977884.6153846199</v>
      </c>
      <c r="S4860" t="s">
        <v>25</v>
      </c>
      <c r="T4860" t="s">
        <v>25</v>
      </c>
      <c r="U4860" t="s">
        <v>5041</v>
      </c>
      <c r="V4860">
        <v>107259844</v>
      </c>
      <c r="W4860" t="s">
        <v>25</v>
      </c>
      <c r="X4860" t="s">
        <v>25</v>
      </c>
    </row>
    <row r="4861" spans="1:24" x14ac:dyDescent="0.3">
      <c r="A4861" s="5">
        <v>4858</v>
      </c>
      <c r="B4861" t="s">
        <v>5040</v>
      </c>
      <c r="C4861" s="10">
        <v>43690</v>
      </c>
      <c r="E4861" t="s">
        <v>2833</v>
      </c>
      <c r="F4861" t="s">
        <v>289</v>
      </c>
      <c r="G4861" t="s">
        <v>269</v>
      </c>
      <c r="H4861" t="s">
        <v>2892</v>
      </c>
      <c r="I4861">
        <v>4</v>
      </c>
      <c r="J4861" t="s">
        <v>36</v>
      </c>
      <c r="K4861" t="s">
        <v>2835</v>
      </c>
      <c r="L4861" t="s">
        <v>2216</v>
      </c>
      <c r="M4861" t="s">
        <v>2836</v>
      </c>
      <c r="N4861" t="s">
        <v>24</v>
      </c>
      <c r="O4861">
        <v>449519.23076923098</v>
      </c>
      <c r="P4861">
        <v>1798076.92307692</v>
      </c>
      <c r="Q4861">
        <v>179807.69230769199</v>
      </c>
      <c r="R4861">
        <v>1977884.6153846199</v>
      </c>
      <c r="S4861" t="s">
        <v>25</v>
      </c>
      <c r="T4861" t="s">
        <v>25</v>
      </c>
      <c r="U4861" t="s">
        <v>5041</v>
      </c>
      <c r="V4861">
        <v>107259844</v>
      </c>
      <c r="W4861" t="s">
        <v>25</v>
      </c>
      <c r="X4861" t="s">
        <v>25</v>
      </c>
    </row>
    <row r="4862" spans="1:24" x14ac:dyDescent="0.3">
      <c r="A4862" s="5">
        <v>4859</v>
      </c>
      <c r="B4862" t="s">
        <v>5040</v>
      </c>
      <c r="C4862" s="10">
        <v>43690</v>
      </c>
      <c r="E4862" t="s">
        <v>2833</v>
      </c>
      <c r="F4862" t="s">
        <v>289</v>
      </c>
      <c r="G4862" t="s">
        <v>269</v>
      </c>
      <c r="H4862" t="s">
        <v>2892</v>
      </c>
      <c r="I4862">
        <v>4</v>
      </c>
      <c r="J4862" t="s">
        <v>36</v>
      </c>
      <c r="K4862" t="s">
        <v>2835</v>
      </c>
      <c r="L4862" t="s">
        <v>2216</v>
      </c>
      <c r="M4862" t="s">
        <v>2836</v>
      </c>
      <c r="N4862" t="s">
        <v>24</v>
      </c>
      <c r="O4862">
        <v>449519.23076923098</v>
      </c>
      <c r="P4862">
        <v>1798076.92307692</v>
      </c>
      <c r="Q4862">
        <v>179807.69230769199</v>
      </c>
      <c r="R4862">
        <v>1977884.6153846199</v>
      </c>
      <c r="S4862" t="s">
        <v>25</v>
      </c>
      <c r="T4862" t="s">
        <v>25</v>
      </c>
      <c r="U4862" t="s">
        <v>5041</v>
      </c>
      <c r="V4862">
        <v>107259844</v>
      </c>
      <c r="W4862" t="s">
        <v>25</v>
      </c>
      <c r="X4862" t="s">
        <v>25</v>
      </c>
    </row>
    <row r="4863" spans="1:24" x14ac:dyDescent="0.3">
      <c r="A4863" s="5">
        <v>4860</v>
      </c>
      <c r="B4863" t="s">
        <v>5040</v>
      </c>
      <c r="C4863" s="10">
        <v>43690</v>
      </c>
      <c r="E4863" t="s">
        <v>2833</v>
      </c>
      <c r="F4863" t="s">
        <v>289</v>
      </c>
      <c r="G4863" t="s">
        <v>269</v>
      </c>
      <c r="H4863" t="s">
        <v>2892</v>
      </c>
      <c r="I4863">
        <v>4</v>
      </c>
      <c r="J4863" t="s">
        <v>36</v>
      </c>
      <c r="K4863" t="s">
        <v>2835</v>
      </c>
      <c r="L4863" t="s">
        <v>2216</v>
      </c>
      <c r="M4863" t="s">
        <v>2836</v>
      </c>
      <c r="N4863" t="s">
        <v>24</v>
      </c>
      <c r="O4863">
        <v>449519.23076923098</v>
      </c>
      <c r="P4863">
        <v>1798076.92307692</v>
      </c>
      <c r="Q4863">
        <v>179807.69230769199</v>
      </c>
      <c r="R4863">
        <v>1977884.6153846199</v>
      </c>
      <c r="S4863" t="s">
        <v>25</v>
      </c>
      <c r="T4863" t="s">
        <v>25</v>
      </c>
      <c r="U4863" t="s">
        <v>5041</v>
      </c>
      <c r="V4863">
        <v>107259844</v>
      </c>
      <c r="W4863" t="s">
        <v>25</v>
      </c>
      <c r="X4863" t="s">
        <v>25</v>
      </c>
    </row>
    <row r="4864" spans="1:24" x14ac:dyDescent="0.3">
      <c r="A4864" s="5">
        <v>4861</v>
      </c>
      <c r="B4864" t="s">
        <v>5040</v>
      </c>
      <c r="C4864" s="10">
        <v>43690</v>
      </c>
      <c r="E4864" t="s">
        <v>2833</v>
      </c>
      <c r="F4864" t="s">
        <v>289</v>
      </c>
      <c r="G4864" t="s">
        <v>269</v>
      </c>
      <c r="H4864" t="s">
        <v>2892</v>
      </c>
      <c r="I4864">
        <v>4</v>
      </c>
      <c r="J4864" t="s">
        <v>36</v>
      </c>
      <c r="K4864" t="s">
        <v>2835</v>
      </c>
      <c r="L4864" t="s">
        <v>2216</v>
      </c>
      <c r="M4864" t="s">
        <v>2836</v>
      </c>
      <c r="N4864" t="s">
        <v>24</v>
      </c>
      <c r="O4864">
        <v>449519.23076923098</v>
      </c>
      <c r="P4864">
        <v>1798076.92307692</v>
      </c>
      <c r="Q4864">
        <v>179807.69230769199</v>
      </c>
      <c r="R4864">
        <v>1977884.6153846199</v>
      </c>
      <c r="S4864" t="s">
        <v>25</v>
      </c>
      <c r="T4864" t="s">
        <v>25</v>
      </c>
      <c r="U4864" t="s">
        <v>5041</v>
      </c>
      <c r="V4864">
        <v>107259844</v>
      </c>
      <c r="W4864" t="s">
        <v>25</v>
      </c>
      <c r="X4864" t="s">
        <v>25</v>
      </c>
    </row>
    <row r="4865" spans="1:24" x14ac:dyDescent="0.3">
      <c r="A4865" s="5">
        <v>4862</v>
      </c>
      <c r="B4865" t="s">
        <v>5040</v>
      </c>
      <c r="C4865" s="10">
        <v>43690</v>
      </c>
      <c r="E4865" t="s">
        <v>2833</v>
      </c>
      <c r="F4865" t="s">
        <v>289</v>
      </c>
      <c r="G4865" t="s">
        <v>269</v>
      </c>
      <c r="H4865" t="s">
        <v>2892</v>
      </c>
      <c r="I4865">
        <v>4</v>
      </c>
      <c r="J4865" t="s">
        <v>36</v>
      </c>
      <c r="K4865" t="s">
        <v>2835</v>
      </c>
      <c r="L4865" t="s">
        <v>2216</v>
      </c>
      <c r="M4865" t="s">
        <v>2836</v>
      </c>
      <c r="N4865" t="s">
        <v>24</v>
      </c>
      <c r="O4865">
        <v>449519.23076923098</v>
      </c>
      <c r="P4865">
        <v>1798076.92307692</v>
      </c>
      <c r="Q4865">
        <v>179807.69230769199</v>
      </c>
      <c r="R4865">
        <v>1977884.6153846199</v>
      </c>
      <c r="S4865" t="s">
        <v>25</v>
      </c>
      <c r="T4865" t="s">
        <v>25</v>
      </c>
      <c r="U4865" t="s">
        <v>5041</v>
      </c>
      <c r="V4865">
        <v>107259844</v>
      </c>
      <c r="W4865" t="s">
        <v>25</v>
      </c>
      <c r="X4865" t="s">
        <v>25</v>
      </c>
    </row>
    <row r="4866" spans="1:24" x14ac:dyDescent="0.3">
      <c r="A4866" s="5">
        <v>4863</v>
      </c>
      <c r="B4866" t="s">
        <v>5040</v>
      </c>
      <c r="C4866" s="10">
        <v>43690</v>
      </c>
      <c r="E4866" t="s">
        <v>2833</v>
      </c>
      <c r="F4866" t="s">
        <v>289</v>
      </c>
      <c r="G4866" t="s">
        <v>269</v>
      </c>
      <c r="H4866" t="s">
        <v>2892</v>
      </c>
      <c r="I4866">
        <v>4</v>
      </c>
      <c r="J4866" t="s">
        <v>36</v>
      </c>
      <c r="K4866" t="s">
        <v>2835</v>
      </c>
      <c r="L4866" t="s">
        <v>2216</v>
      </c>
      <c r="M4866" t="s">
        <v>2836</v>
      </c>
      <c r="N4866" t="s">
        <v>24</v>
      </c>
      <c r="O4866">
        <v>449519.23076923098</v>
      </c>
      <c r="P4866">
        <v>1798076.92307692</v>
      </c>
      <c r="Q4866">
        <v>179807.69230769199</v>
      </c>
      <c r="R4866">
        <v>1977884.6153846199</v>
      </c>
      <c r="S4866" t="s">
        <v>25</v>
      </c>
      <c r="T4866" t="s">
        <v>25</v>
      </c>
      <c r="U4866" t="s">
        <v>5041</v>
      </c>
      <c r="V4866">
        <v>107259844</v>
      </c>
      <c r="W4866" t="s">
        <v>25</v>
      </c>
      <c r="X4866" t="s">
        <v>25</v>
      </c>
    </row>
    <row r="4867" spans="1:24" x14ac:dyDescent="0.3">
      <c r="A4867" s="5">
        <v>4864</v>
      </c>
      <c r="B4867" t="s">
        <v>5040</v>
      </c>
      <c r="C4867" s="10">
        <v>43690</v>
      </c>
      <c r="E4867" t="s">
        <v>2833</v>
      </c>
      <c r="F4867" t="s">
        <v>289</v>
      </c>
      <c r="G4867" t="s">
        <v>269</v>
      </c>
      <c r="H4867" t="s">
        <v>2892</v>
      </c>
      <c r="I4867">
        <v>4</v>
      </c>
      <c r="J4867" t="s">
        <v>36</v>
      </c>
      <c r="K4867" t="s">
        <v>2835</v>
      </c>
      <c r="L4867" t="s">
        <v>2216</v>
      </c>
      <c r="M4867" t="s">
        <v>2836</v>
      </c>
      <c r="N4867" t="s">
        <v>24</v>
      </c>
      <c r="O4867">
        <v>449519.23076923098</v>
      </c>
      <c r="P4867">
        <v>1798076.92307692</v>
      </c>
      <c r="Q4867">
        <v>179807.69230769199</v>
      </c>
      <c r="R4867">
        <v>1977884.6153846199</v>
      </c>
      <c r="S4867" t="s">
        <v>25</v>
      </c>
      <c r="T4867" t="s">
        <v>25</v>
      </c>
      <c r="U4867" t="s">
        <v>5041</v>
      </c>
      <c r="V4867">
        <v>107259844</v>
      </c>
      <c r="W4867" t="s">
        <v>25</v>
      </c>
      <c r="X4867" t="s">
        <v>25</v>
      </c>
    </row>
    <row r="4868" spans="1:24" x14ac:dyDescent="0.3">
      <c r="A4868" s="5">
        <v>4865</v>
      </c>
      <c r="B4868" t="s">
        <v>5042</v>
      </c>
      <c r="C4868" s="10">
        <v>43689</v>
      </c>
      <c r="E4868" t="s">
        <v>5043</v>
      </c>
      <c r="F4868" t="s">
        <v>2613</v>
      </c>
      <c r="G4868" t="s">
        <v>205</v>
      </c>
      <c r="H4868" t="s">
        <v>5044</v>
      </c>
      <c r="I4868">
        <v>1</v>
      </c>
      <c r="J4868" t="s">
        <v>36</v>
      </c>
      <c r="K4868" t="s">
        <v>5045</v>
      </c>
      <c r="L4868" t="s">
        <v>3617</v>
      </c>
      <c r="M4868" t="s">
        <v>172</v>
      </c>
      <c r="N4868" t="s">
        <v>24</v>
      </c>
      <c r="O4868">
        <v>189750000</v>
      </c>
      <c r="P4868">
        <v>189750000</v>
      </c>
      <c r="Q4868">
        <v>18975000</v>
      </c>
      <c r="R4868">
        <v>189750000</v>
      </c>
      <c r="S4868" t="s">
        <v>25</v>
      </c>
      <c r="T4868" t="s">
        <v>25</v>
      </c>
      <c r="U4868" t="s">
        <v>5046</v>
      </c>
      <c r="V4868">
        <v>823647000</v>
      </c>
      <c r="W4868" t="s">
        <v>25</v>
      </c>
      <c r="X4868">
        <v>412354800</v>
      </c>
    </row>
    <row r="4869" spans="1:24" x14ac:dyDescent="0.3">
      <c r="A4869" s="5">
        <v>4866</v>
      </c>
      <c r="B4869" t="s">
        <v>5042</v>
      </c>
      <c r="C4869" s="10">
        <v>43689</v>
      </c>
      <c r="E4869" t="s">
        <v>5043</v>
      </c>
      <c r="F4869" t="s">
        <v>2613</v>
      </c>
      <c r="G4869" t="s">
        <v>205</v>
      </c>
      <c r="H4869" t="s">
        <v>5047</v>
      </c>
      <c r="I4869">
        <v>1</v>
      </c>
      <c r="J4869" t="s">
        <v>36</v>
      </c>
      <c r="K4869" t="s">
        <v>5045</v>
      </c>
      <c r="L4869" t="s">
        <v>3617</v>
      </c>
      <c r="M4869" t="s">
        <v>172</v>
      </c>
      <c r="N4869" t="s">
        <v>24</v>
      </c>
      <c r="O4869">
        <v>189750000</v>
      </c>
      <c r="P4869">
        <v>189750000</v>
      </c>
      <c r="Q4869">
        <v>18975000</v>
      </c>
      <c r="R4869">
        <v>189750000</v>
      </c>
      <c r="S4869" t="s">
        <v>25</v>
      </c>
      <c r="T4869" t="s">
        <v>25</v>
      </c>
      <c r="U4869" t="s">
        <v>5046</v>
      </c>
      <c r="V4869">
        <v>823647000</v>
      </c>
      <c r="W4869" t="s">
        <v>25</v>
      </c>
      <c r="X4869">
        <v>412354800</v>
      </c>
    </row>
    <row r="4870" spans="1:24" x14ac:dyDescent="0.3">
      <c r="A4870" s="5">
        <v>4867</v>
      </c>
      <c r="B4870" t="s">
        <v>5042</v>
      </c>
      <c r="C4870" s="10">
        <v>43689</v>
      </c>
      <c r="E4870" t="s">
        <v>5043</v>
      </c>
      <c r="F4870" t="s">
        <v>2613</v>
      </c>
      <c r="G4870" t="s">
        <v>205</v>
      </c>
      <c r="H4870" t="s">
        <v>5048</v>
      </c>
      <c r="I4870">
        <v>1</v>
      </c>
      <c r="J4870" t="s">
        <v>36</v>
      </c>
      <c r="K4870" t="s">
        <v>5045</v>
      </c>
      <c r="L4870" t="s">
        <v>3617</v>
      </c>
      <c r="M4870" t="s">
        <v>172</v>
      </c>
      <c r="N4870" t="s">
        <v>24</v>
      </c>
      <c r="O4870">
        <v>189750000</v>
      </c>
      <c r="P4870">
        <v>189750000</v>
      </c>
      <c r="Q4870">
        <v>18975000</v>
      </c>
      <c r="R4870">
        <v>189750000</v>
      </c>
      <c r="S4870" t="s">
        <v>25</v>
      </c>
      <c r="T4870" t="s">
        <v>25</v>
      </c>
      <c r="U4870" t="s">
        <v>5046</v>
      </c>
      <c r="V4870">
        <v>823647000</v>
      </c>
      <c r="W4870" t="s">
        <v>25</v>
      </c>
      <c r="X4870">
        <v>412354800</v>
      </c>
    </row>
    <row r="4871" spans="1:24" x14ac:dyDescent="0.3">
      <c r="A4871" s="5">
        <v>4868</v>
      </c>
      <c r="B4871" t="s">
        <v>5042</v>
      </c>
      <c r="C4871" s="10">
        <v>43689</v>
      </c>
      <c r="E4871" t="s">
        <v>5043</v>
      </c>
      <c r="F4871" t="s">
        <v>2613</v>
      </c>
      <c r="G4871" t="s">
        <v>205</v>
      </c>
      <c r="H4871" t="s">
        <v>5049</v>
      </c>
      <c r="I4871">
        <v>1</v>
      </c>
      <c r="J4871" t="s">
        <v>36</v>
      </c>
      <c r="K4871" t="s">
        <v>5045</v>
      </c>
      <c r="L4871" t="s">
        <v>3617</v>
      </c>
      <c r="M4871" t="s">
        <v>172</v>
      </c>
      <c r="N4871" t="s">
        <v>24</v>
      </c>
      <c r="O4871">
        <v>189750000</v>
      </c>
      <c r="P4871">
        <v>189750000</v>
      </c>
      <c r="Q4871">
        <v>18975000</v>
      </c>
      <c r="R4871">
        <v>189750000</v>
      </c>
      <c r="S4871" t="s">
        <v>25</v>
      </c>
      <c r="T4871" t="s">
        <v>25</v>
      </c>
      <c r="U4871" t="s">
        <v>5046</v>
      </c>
      <c r="V4871">
        <v>823647000</v>
      </c>
      <c r="W4871" t="s">
        <v>25</v>
      </c>
      <c r="X4871">
        <v>412354800</v>
      </c>
    </row>
    <row r="4872" spans="1:24" x14ac:dyDescent="0.3">
      <c r="A4872" s="5">
        <v>4869</v>
      </c>
      <c r="B4872" t="s">
        <v>5050</v>
      </c>
      <c r="C4872" s="10">
        <v>43689</v>
      </c>
      <c r="E4872" t="s">
        <v>5043</v>
      </c>
      <c r="F4872" t="s">
        <v>2613</v>
      </c>
      <c r="G4872" t="s">
        <v>205</v>
      </c>
      <c r="H4872" t="s">
        <v>5044</v>
      </c>
      <c r="I4872">
        <v>1</v>
      </c>
      <c r="J4872" t="s">
        <v>36</v>
      </c>
      <c r="K4872" t="s">
        <v>5045</v>
      </c>
      <c r="L4872" t="s">
        <v>5051</v>
      </c>
      <c r="M4872" t="s">
        <v>172</v>
      </c>
      <c r="N4872" t="s">
        <v>24</v>
      </c>
      <c r="O4872">
        <v>70777777.777777806</v>
      </c>
      <c r="P4872">
        <v>70777777.777777806</v>
      </c>
      <c r="Q4872">
        <v>7077777.7777777798</v>
      </c>
      <c r="R4872">
        <v>77855555.555555597</v>
      </c>
      <c r="S4872" t="s">
        <v>25</v>
      </c>
      <c r="T4872" t="s">
        <v>25</v>
      </c>
      <c r="U4872" t="s">
        <v>5052</v>
      </c>
      <c r="V4872">
        <v>2443425600</v>
      </c>
      <c r="W4872" t="s">
        <v>25</v>
      </c>
      <c r="X4872">
        <v>558466048</v>
      </c>
    </row>
    <row r="4873" spans="1:24" x14ac:dyDescent="0.3">
      <c r="A4873" s="5">
        <v>4870</v>
      </c>
      <c r="B4873" t="s">
        <v>5050</v>
      </c>
      <c r="C4873" s="10">
        <v>43689</v>
      </c>
      <c r="E4873" t="s">
        <v>5043</v>
      </c>
      <c r="F4873" t="s">
        <v>2613</v>
      </c>
      <c r="G4873" t="s">
        <v>205</v>
      </c>
      <c r="H4873" t="s">
        <v>5044</v>
      </c>
      <c r="I4873">
        <v>1</v>
      </c>
      <c r="J4873" t="s">
        <v>36</v>
      </c>
      <c r="K4873" t="s">
        <v>5045</v>
      </c>
      <c r="L4873" t="s">
        <v>5051</v>
      </c>
      <c r="M4873" t="s">
        <v>172</v>
      </c>
      <c r="N4873" t="s">
        <v>24</v>
      </c>
      <c r="O4873">
        <v>70777777.777777806</v>
      </c>
      <c r="P4873">
        <v>70777777.777777806</v>
      </c>
      <c r="Q4873">
        <v>7077777.7777777798</v>
      </c>
      <c r="R4873">
        <v>77855555.555555597</v>
      </c>
      <c r="S4873" t="s">
        <v>25</v>
      </c>
      <c r="T4873" t="s">
        <v>25</v>
      </c>
      <c r="U4873" t="s">
        <v>5052</v>
      </c>
      <c r="V4873">
        <v>2443425600</v>
      </c>
      <c r="W4873" t="s">
        <v>25</v>
      </c>
      <c r="X4873">
        <v>558466048</v>
      </c>
    </row>
    <row r="4874" spans="1:24" x14ac:dyDescent="0.3">
      <c r="A4874" s="5">
        <v>4871</v>
      </c>
      <c r="B4874" t="s">
        <v>5050</v>
      </c>
      <c r="C4874" s="10">
        <v>43689</v>
      </c>
      <c r="E4874" t="s">
        <v>5043</v>
      </c>
      <c r="F4874" t="s">
        <v>2613</v>
      </c>
      <c r="G4874" t="s">
        <v>205</v>
      </c>
      <c r="H4874" t="s">
        <v>5044</v>
      </c>
      <c r="I4874">
        <v>1</v>
      </c>
      <c r="J4874" t="s">
        <v>36</v>
      </c>
      <c r="K4874" t="s">
        <v>5045</v>
      </c>
      <c r="L4874" t="s">
        <v>5051</v>
      </c>
      <c r="M4874" t="s">
        <v>172</v>
      </c>
      <c r="N4874" t="s">
        <v>24</v>
      </c>
      <c r="O4874">
        <v>70777777.777777806</v>
      </c>
      <c r="P4874">
        <v>70777777.777777806</v>
      </c>
      <c r="Q4874">
        <v>7077777.7777777798</v>
      </c>
      <c r="R4874">
        <v>77855555.555555597</v>
      </c>
      <c r="S4874" t="s">
        <v>25</v>
      </c>
      <c r="T4874" t="s">
        <v>25</v>
      </c>
      <c r="U4874" t="s">
        <v>5052</v>
      </c>
      <c r="V4874">
        <v>2443425600</v>
      </c>
      <c r="W4874" t="s">
        <v>25</v>
      </c>
      <c r="X4874">
        <v>558466048</v>
      </c>
    </row>
    <row r="4875" spans="1:24" x14ac:dyDescent="0.3">
      <c r="A4875" s="5">
        <v>4872</v>
      </c>
      <c r="B4875" t="s">
        <v>5050</v>
      </c>
      <c r="C4875" s="10">
        <v>43689</v>
      </c>
      <c r="E4875" t="s">
        <v>5043</v>
      </c>
      <c r="F4875" t="s">
        <v>2613</v>
      </c>
      <c r="G4875" t="s">
        <v>205</v>
      </c>
      <c r="H4875" t="s">
        <v>5044</v>
      </c>
      <c r="I4875">
        <v>1</v>
      </c>
      <c r="J4875" t="s">
        <v>36</v>
      </c>
      <c r="K4875" t="s">
        <v>5045</v>
      </c>
      <c r="L4875" t="s">
        <v>5051</v>
      </c>
      <c r="M4875" t="s">
        <v>172</v>
      </c>
      <c r="N4875" t="s">
        <v>24</v>
      </c>
      <c r="O4875">
        <v>70777777.777777806</v>
      </c>
      <c r="P4875">
        <v>70777777.777777806</v>
      </c>
      <c r="Q4875">
        <v>7077777.7777777798</v>
      </c>
      <c r="R4875">
        <v>77855555.555555597</v>
      </c>
      <c r="S4875" t="s">
        <v>25</v>
      </c>
      <c r="T4875" t="s">
        <v>25</v>
      </c>
      <c r="U4875" t="s">
        <v>5052</v>
      </c>
      <c r="V4875">
        <v>2443425600</v>
      </c>
      <c r="W4875" t="s">
        <v>25</v>
      </c>
      <c r="X4875">
        <v>558466048</v>
      </c>
    </row>
    <row r="4876" spans="1:24" x14ac:dyDescent="0.3">
      <c r="A4876" s="5">
        <v>4873</v>
      </c>
      <c r="B4876" t="s">
        <v>5050</v>
      </c>
      <c r="C4876" s="10">
        <v>43689</v>
      </c>
      <c r="E4876" t="s">
        <v>5043</v>
      </c>
      <c r="F4876" t="s">
        <v>2613</v>
      </c>
      <c r="G4876" t="s">
        <v>205</v>
      </c>
      <c r="H4876" t="s">
        <v>5044</v>
      </c>
      <c r="I4876">
        <v>1</v>
      </c>
      <c r="J4876" t="s">
        <v>36</v>
      </c>
      <c r="K4876" t="s">
        <v>5045</v>
      </c>
      <c r="L4876" t="s">
        <v>5051</v>
      </c>
      <c r="M4876" t="s">
        <v>172</v>
      </c>
      <c r="N4876" t="s">
        <v>24</v>
      </c>
      <c r="O4876">
        <v>70777777.777777806</v>
      </c>
      <c r="P4876">
        <v>70777777.777777806</v>
      </c>
      <c r="Q4876">
        <v>7077777.7777777798</v>
      </c>
      <c r="R4876">
        <v>77855555.555555597</v>
      </c>
      <c r="S4876" t="s">
        <v>25</v>
      </c>
      <c r="T4876" t="s">
        <v>25</v>
      </c>
      <c r="U4876" t="s">
        <v>5052</v>
      </c>
      <c r="V4876">
        <v>2443425600</v>
      </c>
      <c r="W4876" t="s">
        <v>25</v>
      </c>
      <c r="X4876">
        <v>558466048</v>
      </c>
    </row>
    <row r="4877" spans="1:24" x14ac:dyDescent="0.3">
      <c r="A4877" s="5">
        <v>4874</v>
      </c>
      <c r="B4877" t="s">
        <v>5050</v>
      </c>
      <c r="C4877" s="10">
        <v>43689</v>
      </c>
      <c r="E4877" t="s">
        <v>5043</v>
      </c>
      <c r="F4877" t="s">
        <v>2613</v>
      </c>
      <c r="G4877" t="s">
        <v>205</v>
      </c>
      <c r="H4877" t="s">
        <v>5044</v>
      </c>
      <c r="I4877">
        <v>1</v>
      </c>
      <c r="J4877" t="s">
        <v>36</v>
      </c>
      <c r="K4877" t="s">
        <v>5045</v>
      </c>
      <c r="L4877" t="s">
        <v>5051</v>
      </c>
      <c r="M4877" t="s">
        <v>172</v>
      </c>
      <c r="N4877" t="s">
        <v>24</v>
      </c>
      <c r="O4877">
        <v>70777777.777777806</v>
      </c>
      <c r="P4877">
        <v>70777777.777777806</v>
      </c>
      <c r="Q4877">
        <v>7077777.7777777798</v>
      </c>
      <c r="R4877">
        <v>77855555.555555597</v>
      </c>
      <c r="S4877" t="s">
        <v>25</v>
      </c>
      <c r="T4877" t="s">
        <v>25</v>
      </c>
      <c r="U4877" t="s">
        <v>5052</v>
      </c>
      <c r="V4877">
        <v>2443425600</v>
      </c>
      <c r="W4877" t="s">
        <v>25</v>
      </c>
      <c r="X4877">
        <v>558466048</v>
      </c>
    </row>
    <row r="4878" spans="1:24" x14ac:dyDescent="0.3">
      <c r="A4878" s="5">
        <v>4875</v>
      </c>
      <c r="B4878" t="s">
        <v>5050</v>
      </c>
      <c r="C4878" s="10">
        <v>43689</v>
      </c>
      <c r="E4878" t="s">
        <v>5043</v>
      </c>
      <c r="F4878" t="s">
        <v>2613</v>
      </c>
      <c r="G4878" t="s">
        <v>205</v>
      </c>
      <c r="H4878" t="s">
        <v>5044</v>
      </c>
      <c r="I4878">
        <v>1</v>
      </c>
      <c r="J4878" t="s">
        <v>36</v>
      </c>
      <c r="K4878" t="s">
        <v>5045</v>
      </c>
      <c r="L4878" t="s">
        <v>5051</v>
      </c>
      <c r="M4878" t="s">
        <v>172</v>
      </c>
      <c r="N4878" t="s">
        <v>24</v>
      </c>
      <c r="O4878">
        <v>70777777.777777806</v>
      </c>
      <c r="P4878">
        <v>70777777.777777806</v>
      </c>
      <c r="Q4878">
        <v>7077777.7777777798</v>
      </c>
      <c r="R4878">
        <v>77855555.555555597</v>
      </c>
      <c r="S4878" t="s">
        <v>25</v>
      </c>
      <c r="T4878" t="s">
        <v>25</v>
      </c>
      <c r="U4878" t="s">
        <v>5052</v>
      </c>
      <c r="V4878">
        <v>2443425600</v>
      </c>
      <c r="W4878" t="s">
        <v>25</v>
      </c>
      <c r="X4878">
        <v>558466048</v>
      </c>
    </row>
    <row r="4879" spans="1:24" x14ac:dyDescent="0.3">
      <c r="A4879" s="5">
        <v>4876</v>
      </c>
      <c r="B4879" t="s">
        <v>5050</v>
      </c>
      <c r="C4879" s="10">
        <v>43689</v>
      </c>
      <c r="E4879" t="s">
        <v>5043</v>
      </c>
      <c r="F4879" t="s">
        <v>2613</v>
      </c>
      <c r="G4879" t="s">
        <v>205</v>
      </c>
      <c r="H4879" t="s">
        <v>5044</v>
      </c>
      <c r="I4879">
        <v>1</v>
      </c>
      <c r="J4879" t="s">
        <v>36</v>
      </c>
      <c r="K4879" t="s">
        <v>5045</v>
      </c>
      <c r="L4879" t="s">
        <v>5051</v>
      </c>
      <c r="M4879" t="s">
        <v>172</v>
      </c>
      <c r="N4879" t="s">
        <v>24</v>
      </c>
      <c r="O4879">
        <v>70777777.777777806</v>
      </c>
      <c r="P4879">
        <v>70777777.777777806</v>
      </c>
      <c r="Q4879">
        <v>7077777.7777777798</v>
      </c>
      <c r="R4879">
        <v>77855555.555555597</v>
      </c>
      <c r="S4879" t="s">
        <v>25</v>
      </c>
      <c r="T4879" t="s">
        <v>25</v>
      </c>
      <c r="U4879" t="s">
        <v>5052</v>
      </c>
      <c r="V4879">
        <v>2443425600</v>
      </c>
      <c r="W4879" t="s">
        <v>25</v>
      </c>
      <c r="X4879">
        <v>558466048</v>
      </c>
    </row>
    <row r="4880" spans="1:24" x14ac:dyDescent="0.3">
      <c r="A4880" s="5">
        <v>4877</v>
      </c>
      <c r="B4880" t="s">
        <v>5050</v>
      </c>
      <c r="C4880" s="10">
        <v>43689</v>
      </c>
      <c r="E4880" t="s">
        <v>5043</v>
      </c>
      <c r="F4880" t="s">
        <v>2613</v>
      </c>
      <c r="G4880" t="s">
        <v>205</v>
      </c>
      <c r="H4880" t="s">
        <v>5044</v>
      </c>
      <c r="I4880">
        <v>1</v>
      </c>
      <c r="J4880" t="s">
        <v>36</v>
      </c>
      <c r="K4880" t="s">
        <v>5045</v>
      </c>
      <c r="L4880" t="s">
        <v>5051</v>
      </c>
      <c r="M4880" t="s">
        <v>172</v>
      </c>
      <c r="N4880" t="s">
        <v>24</v>
      </c>
      <c r="O4880">
        <v>70777777.777777806</v>
      </c>
      <c r="P4880">
        <v>70777777.777777806</v>
      </c>
      <c r="Q4880">
        <v>7077777.7777777798</v>
      </c>
      <c r="R4880">
        <v>77855555.555555597</v>
      </c>
      <c r="S4880" t="s">
        <v>25</v>
      </c>
      <c r="T4880" t="s">
        <v>25</v>
      </c>
      <c r="U4880" t="s">
        <v>5052</v>
      </c>
      <c r="V4880">
        <v>2443425600</v>
      </c>
      <c r="W4880" t="s">
        <v>25</v>
      </c>
      <c r="X4880">
        <v>558466048</v>
      </c>
    </row>
    <row r="4881" spans="1:24" x14ac:dyDescent="0.3">
      <c r="A4881" s="5">
        <v>4878</v>
      </c>
      <c r="B4881" t="s">
        <v>5050</v>
      </c>
      <c r="C4881" s="10">
        <v>43689</v>
      </c>
      <c r="E4881" t="s">
        <v>5043</v>
      </c>
      <c r="F4881" t="s">
        <v>2613</v>
      </c>
      <c r="G4881" t="s">
        <v>205</v>
      </c>
      <c r="H4881" t="s">
        <v>5047</v>
      </c>
      <c r="I4881">
        <v>1</v>
      </c>
      <c r="J4881" t="s">
        <v>36</v>
      </c>
      <c r="K4881" t="s">
        <v>5045</v>
      </c>
      <c r="L4881" t="s">
        <v>5051</v>
      </c>
      <c r="M4881" t="s">
        <v>172</v>
      </c>
      <c r="N4881" t="s">
        <v>24</v>
      </c>
      <c r="O4881">
        <v>70777777.777777806</v>
      </c>
      <c r="P4881">
        <v>70777777.777777806</v>
      </c>
      <c r="Q4881">
        <v>7077777.7777777798</v>
      </c>
      <c r="R4881">
        <v>77855555.555555597</v>
      </c>
      <c r="S4881" t="s">
        <v>25</v>
      </c>
      <c r="T4881" t="s">
        <v>25</v>
      </c>
      <c r="U4881" t="s">
        <v>5052</v>
      </c>
      <c r="V4881">
        <v>2443425600</v>
      </c>
      <c r="W4881" t="s">
        <v>25</v>
      </c>
      <c r="X4881">
        <v>558466048</v>
      </c>
    </row>
    <row r="4882" spans="1:24" x14ac:dyDescent="0.3">
      <c r="A4882" s="5">
        <v>4879</v>
      </c>
      <c r="B4882" t="s">
        <v>5050</v>
      </c>
      <c r="C4882" s="10">
        <v>43689</v>
      </c>
      <c r="E4882" t="s">
        <v>5043</v>
      </c>
      <c r="F4882" t="s">
        <v>2613</v>
      </c>
      <c r="G4882" t="s">
        <v>205</v>
      </c>
      <c r="H4882" t="s">
        <v>5047</v>
      </c>
      <c r="I4882">
        <v>1</v>
      </c>
      <c r="J4882" t="s">
        <v>36</v>
      </c>
      <c r="K4882" t="s">
        <v>5045</v>
      </c>
      <c r="L4882" t="s">
        <v>5051</v>
      </c>
      <c r="M4882" t="s">
        <v>172</v>
      </c>
      <c r="N4882" t="s">
        <v>24</v>
      </c>
      <c r="O4882">
        <v>70777777.777777806</v>
      </c>
      <c r="P4882">
        <v>70777777.777777806</v>
      </c>
      <c r="Q4882">
        <v>7077777.7777777798</v>
      </c>
      <c r="R4882">
        <v>77855555.555555597</v>
      </c>
      <c r="S4882" t="s">
        <v>25</v>
      </c>
      <c r="T4882" t="s">
        <v>25</v>
      </c>
      <c r="U4882" t="s">
        <v>5052</v>
      </c>
      <c r="V4882">
        <v>2443425600</v>
      </c>
      <c r="W4882" t="s">
        <v>25</v>
      </c>
      <c r="X4882">
        <v>558466048</v>
      </c>
    </row>
    <row r="4883" spans="1:24" x14ac:dyDescent="0.3">
      <c r="A4883" s="5">
        <v>4880</v>
      </c>
      <c r="B4883" t="s">
        <v>5050</v>
      </c>
      <c r="C4883" s="10">
        <v>43689</v>
      </c>
      <c r="E4883" t="s">
        <v>5043</v>
      </c>
      <c r="F4883" t="s">
        <v>2613</v>
      </c>
      <c r="G4883" t="s">
        <v>205</v>
      </c>
      <c r="H4883" t="s">
        <v>5047</v>
      </c>
      <c r="I4883">
        <v>1</v>
      </c>
      <c r="J4883" t="s">
        <v>36</v>
      </c>
      <c r="K4883" t="s">
        <v>5045</v>
      </c>
      <c r="L4883" t="s">
        <v>5051</v>
      </c>
      <c r="M4883" t="s">
        <v>172</v>
      </c>
      <c r="N4883" t="s">
        <v>24</v>
      </c>
      <c r="O4883">
        <v>70777777.777777806</v>
      </c>
      <c r="P4883">
        <v>70777777.777777806</v>
      </c>
      <c r="Q4883">
        <v>7077777.7777777798</v>
      </c>
      <c r="R4883">
        <v>77855555.555555597</v>
      </c>
      <c r="S4883" t="s">
        <v>25</v>
      </c>
      <c r="T4883" t="s">
        <v>25</v>
      </c>
      <c r="U4883" t="s">
        <v>5052</v>
      </c>
      <c r="V4883">
        <v>2443425600</v>
      </c>
      <c r="W4883" t="s">
        <v>25</v>
      </c>
      <c r="X4883">
        <v>558466048</v>
      </c>
    </row>
    <row r="4884" spans="1:24" x14ac:dyDescent="0.3">
      <c r="A4884" s="5">
        <v>4881</v>
      </c>
      <c r="B4884" t="s">
        <v>5050</v>
      </c>
      <c r="C4884" s="10">
        <v>43689</v>
      </c>
      <c r="E4884" t="s">
        <v>5043</v>
      </c>
      <c r="F4884" t="s">
        <v>2613</v>
      </c>
      <c r="G4884" t="s">
        <v>205</v>
      </c>
      <c r="H4884" t="s">
        <v>5047</v>
      </c>
      <c r="I4884">
        <v>1</v>
      </c>
      <c r="J4884" t="s">
        <v>36</v>
      </c>
      <c r="K4884" t="s">
        <v>5045</v>
      </c>
      <c r="L4884" t="s">
        <v>5051</v>
      </c>
      <c r="M4884" t="s">
        <v>172</v>
      </c>
      <c r="N4884" t="s">
        <v>24</v>
      </c>
      <c r="O4884">
        <v>70777777.777777806</v>
      </c>
      <c r="P4884">
        <v>70777777.777777806</v>
      </c>
      <c r="Q4884">
        <v>7077777.7777777798</v>
      </c>
      <c r="R4884">
        <v>77855555.555555597</v>
      </c>
      <c r="S4884" t="s">
        <v>25</v>
      </c>
      <c r="T4884" t="s">
        <v>25</v>
      </c>
      <c r="U4884" t="s">
        <v>5052</v>
      </c>
      <c r="V4884">
        <v>2443425600</v>
      </c>
      <c r="W4884" t="s">
        <v>25</v>
      </c>
      <c r="X4884">
        <v>558466048</v>
      </c>
    </row>
    <row r="4885" spans="1:24" x14ac:dyDescent="0.3">
      <c r="A4885" s="5">
        <v>4882</v>
      </c>
      <c r="B4885" t="s">
        <v>5050</v>
      </c>
      <c r="C4885" s="10">
        <v>43689</v>
      </c>
      <c r="E4885" t="s">
        <v>5043</v>
      </c>
      <c r="F4885" t="s">
        <v>2613</v>
      </c>
      <c r="G4885" t="s">
        <v>205</v>
      </c>
      <c r="H4885" t="s">
        <v>5047</v>
      </c>
      <c r="I4885">
        <v>1</v>
      </c>
      <c r="J4885" t="s">
        <v>36</v>
      </c>
      <c r="K4885" t="s">
        <v>5045</v>
      </c>
      <c r="L4885" t="s">
        <v>5051</v>
      </c>
      <c r="M4885" t="s">
        <v>172</v>
      </c>
      <c r="N4885" t="s">
        <v>24</v>
      </c>
      <c r="O4885">
        <v>70777777.777777806</v>
      </c>
      <c r="P4885">
        <v>70777777.777777806</v>
      </c>
      <c r="Q4885">
        <v>7077777.7777777798</v>
      </c>
      <c r="R4885">
        <v>77855555.555555597</v>
      </c>
      <c r="S4885" t="s">
        <v>25</v>
      </c>
      <c r="T4885" t="s">
        <v>25</v>
      </c>
      <c r="U4885" t="s">
        <v>5052</v>
      </c>
      <c r="V4885">
        <v>2443425600</v>
      </c>
      <c r="W4885" t="s">
        <v>25</v>
      </c>
      <c r="X4885">
        <v>558466048</v>
      </c>
    </row>
    <row r="4886" spans="1:24" x14ac:dyDescent="0.3">
      <c r="A4886" s="5">
        <v>4883</v>
      </c>
      <c r="B4886" t="s">
        <v>5050</v>
      </c>
      <c r="C4886" s="10">
        <v>43689</v>
      </c>
      <c r="E4886" t="s">
        <v>5043</v>
      </c>
      <c r="F4886" t="s">
        <v>2613</v>
      </c>
      <c r="G4886" t="s">
        <v>205</v>
      </c>
      <c r="H4886" t="s">
        <v>5047</v>
      </c>
      <c r="I4886">
        <v>1</v>
      </c>
      <c r="J4886" t="s">
        <v>36</v>
      </c>
      <c r="K4886" t="s">
        <v>5045</v>
      </c>
      <c r="L4886" t="s">
        <v>5051</v>
      </c>
      <c r="M4886" t="s">
        <v>172</v>
      </c>
      <c r="N4886" t="s">
        <v>24</v>
      </c>
      <c r="O4886">
        <v>70777777.777777806</v>
      </c>
      <c r="P4886">
        <v>70777777.777777806</v>
      </c>
      <c r="Q4886">
        <v>7077777.7777777798</v>
      </c>
      <c r="R4886">
        <v>77855555.555555597</v>
      </c>
      <c r="S4886" t="s">
        <v>25</v>
      </c>
      <c r="T4886" t="s">
        <v>25</v>
      </c>
      <c r="U4886" t="s">
        <v>5052</v>
      </c>
      <c r="V4886">
        <v>2443425600</v>
      </c>
      <c r="W4886" t="s">
        <v>25</v>
      </c>
      <c r="X4886">
        <v>558466048</v>
      </c>
    </row>
    <row r="4887" spans="1:24" x14ac:dyDescent="0.3">
      <c r="A4887" s="5">
        <v>4884</v>
      </c>
      <c r="B4887" t="s">
        <v>5050</v>
      </c>
      <c r="C4887" s="10">
        <v>43689</v>
      </c>
      <c r="E4887" t="s">
        <v>5043</v>
      </c>
      <c r="F4887" t="s">
        <v>2613</v>
      </c>
      <c r="G4887" t="s">
        <v>205</v>
      </c>
      <c r="H4887" t="s">
        <v>5047</v>
      </c>
      <c r="I4887">
        <v>1</v>
      </c>
      <c r="J4887" t="s">
        <v>36</v>
      </c>
      <c r="K4887" t="s">
        <v>5045</v>
      </c>
      <c r="L4887" t="s">
        <v>5051</v>
      </c>
      <c r="M4887" t="s">
        <v>172</v>
      </c>
      <c r="N4887" t="s">
        <v>24</v>
      </c>
      <c r="O4887">
        <v>70777777.777777806</v>
      </c>
      <c r="P4887">
        <v>70777777.777777806</v>
      </c>
      <c r="Q4887">
        <v>7077777.7777777798</v>
      </c>
      <c r="R4887">
        <v>77855555.555555597</v>
      </c>
      <c r="S4887" t="s">
        <v>25</v>
      </c>
      <c r="T4887" t="s">
        <v>25</v>
      </c>
      <c r="U4887" t="s">
        <v>5052</v>
      </c>
      <c r="V4887">
        <v>2443425600</v>
      </c>
      <c r="W4887" t="s">
        <v>25</v>
      </c>
      <c r="X4887">
        <v>558466048</v>
      </c>
    </row>
    <row r="4888" spans="1:24" x14ac:dyDescent="0.3">
      <c r="A4888" s="5">
        <v>4885</v>
      </c>
      <c r="B4888" t="s">
        <v>5050</v>
      </c>
      <c r="C4888" s="10">
        <v>43689</v>
      </c>
      <c r="E4888" t="s">
        <v>5043</v>
      </c>
      <c r="F4888" t="s">
        <v>2613</v>
      </c>
      <c r="G4888" t="s">
        <v>205</v>
      </c>
      <c r="H4888" t="s">
        <v>5047</v>
      </c>
      <c r="I4888">
        <v>1</v>
      </c>
      <c r="J4888" t="s">
        <v>36</v>
      </c>
      <c r="K4888" t="s">
        <v>5045</v>
      </c>
      <c r="L4888" t="s">
        <v>5051</v>
      </c>
      <c r="M4888" t="s">
        <v>172</v>
      </c>
      <c r="N4888" t="s">
        <v>24</v>
      </c>
      <c r="O4888">
        <v>70777777.777777806</v>
      </c>
      <c r="P4888">
        <v>70777777.777777806</v>
      </c>
      <c r="Q4888">
        <v>7077777.7777777798</v>
      </c>
      <c r="R4888">
        <v>77855555.555555597</v>
      </c>
      <c r="S4888" t="s">
        <v>25</v>
      </c>
      <c r="T4888" t="s">
        <v>25</v>
      </c>
      <c r="U4888" t="s">
        <v>5052</v>
      </c>
      <c r="V4888">
        <v>2443425600</v>
      </c>
      <c r="W4888" t="s">
        <v>25</v>
      </c>
      <c r="X4888">
        <v>558466048</v>
      </c>
    </row>
    <row r="4889" spans="1:24" x14ac:dyDescent="0.3">
      <c r="A4889" s="5">
        <v>4886</v>
      </c>
      <c r="B4889" t="s">
        <v>5050</v>
      </c>
      <c r="C4889" s="10">
        <v>43689</v>
      </c>
      <c r="E4889" t="s">
        <v>5043</v>
      </c>
      <c r="F4889" t="s">
        <v>2613</v>
      </c>
      <c r="G4889" t="s">
        <v>205</v>
      </c>
      <c r="H4889" t="s">
        <v>5047</v>
      </c>
      <c r="I4889">
        <v>1</v>
      </c>
      <c r="J4889" t="s">
        <v>36</v>
      </c>
      <c r="K4889" t="s">
        <v>5045</v>
      </c>
      <c r="L4889" t="s">
        <v>5051</v>
      </c>
      <c r="M4889" t="s">
        <v>172</v>
      </c>
      <c r="N4889" t="s">
        <v>24</v>
      </c>
      <c r="O4889">
        <v>70777777.777777806</v>
      </c>
      <c r="P4889">
        <v>70777777.777777806</v>
      </c>
      <c r="Q4889">
        <v>7077777.7777777798</v>
      </c>
      <c r="R4889">
        <v>77855555.555555597</v>
      </c>
      <c r="S4889" t="s">
        <v>25</v>
      </c>
      <c r="T4889" t="s">
        <v>25</v>
      </c>
      <c r="U4889" t="s">
        <v>5052</v>
      </c>
      <c r="V4889">
        <v>2443425600</v>
      </c>
      <c r="W4889" t="s">
        <v>25</v>
      </c>
      <c r="X4889">
        <v>558466048</v>
      </c>
    </row>
    <row r="4890" spans="1:24" x14ac:dyDescent="0.3">
      <c r="A4890" s="5">
        <v>4887</v>
      </c>
      <c r="B4890" t="s">
        <v>5050</v>
      </c>
      <c r="C4890" s="10">
        <v>43689</v>
      </c>
      <c r="E4890" t="s">
        <v>5043</v>
      </c>
      <c r="F4890" t="s">
        <v>2613</v>
      </c>
      <c r="G4890" t="s">
        <v>205</v>
      </c>
      <c r="H4890" t="s">
        <v>5048</v>
      </c>
      <c r="I4890">
        <v>1</v>
      </c>
      <c r="J4890" t="s">
        <v>36</v>
      </c>
      <c r="K4890" t="s">
        <v>5045</v>
      </c>
      <c r="L4890" t="s">
        <v>5051</v>
      </c>
      <c r="M4890" t="s">
        <v>172</v>
      </c>
      <c r="N4890" t="s">
        <v>24</v>
      </c>
      <c r="O4890">
        <v>70777777.777777806</v>
      </c>
      <c r="P4890">
        <v>70777777.777777806</v>
      </c>
      <c r="Q4890">
        <v>7077777.7777777798</v>
      </c>
      <c r="R4890">
        <v>77855555.555555597</v>
      </c>
      <c r="S4890" t="s">
        <v>25</v>
      </c>
      <c r="T4890" t="s">
        <v>25</v>
      </c>
      <c r="U4890" t="s">
        <v>5052</v>
      </c>
      <c r="V4890">
        <v>2443425600</v>
      </c>
      <c r="W4890" t="s">
        <v>25</v>
      </c>
      <c r="X4890">
        <v>558466048</v>
      </c>
    </row>
    <row r="4891" spans="1:24" x14ac:dyDescent="0.3">
      <c r="A4891" s="5">
        <v>4888</v>
      </c>
      <c r="B4891" t="s">
        <v>5050</v>
      </c>
      <c r="C4891" s="10">
        <v>43689</v>
      </c>
      <c r="E4891" t="s">
        <v>5043</v>
      </c>
      <c r="F4891" t="s">
        <v>2613</v>
      </c>
      <c r="G4891" t="s">
        <v>205</v>
      </c>
      <c r="H4891" t="s">
        <v>5048</v>
      </c>
      <c r="I4891">
        <v>1</v>
      </c>
      <c r="J4891" t="s">
        <v>36</v>
      </c>
      <c r="K4891" t="s">
        <v>5045</v>
      </c>
      <c r="L4891" t="s">
        <v>5051</v>
      </c>
      <c r="M4891" t="s">
        <v>172</v>
      </c>
      <c r="N4891" t="s">
        <v>24</v>
      </c>
      <c r="O4891">
        <v>70777777.777777806</v>
      </c>
      <c r="P4891">
        <v>70777777.777777806</v>
      </c>
      <c r="Q4891">
        <v>7077777.7777777798</v>
      </c>
      <c r="R4891">
        <v>77855555.555555597</v>
      </c>
      <c r="S4891" t="s">
        <v>25</v>
      </c>
      <c r="T4891" t="s">
        <v>25</v>
      </c>
      <c r="U4891" t="s">
        <v>5052</v>
      </c>
      <c r="V4891">
        <v>2443425600</v>
      </c>
      <c r="W4891" t="s">
        <v>25</v>
      </c>
      <c r="X4891">
        <v>558466048</v>
      </c>
    </row>
    <row r="4892" spans="1:24" x14ac:dyDescent="0.3">
      <c r="A4892" s="5">
        <v>4889</v>
      </c>
      <c r="B4892" t="s">
        <v>5050</v>
      </c>
      <c r="C4892" s="10">
        <v>43689</v>
      </c>
      <c r="E4892" t="s">
        <v>5043</v>
      </c>
      <c r="F4892" t="s">
        <v>2613</v>
      </c>
      <c r="G4892" t="s">
        <v>205</v>
      </c>
      <c r="H4892" t="s">
        <v>5048</v>
      </c>
      <c r="I4892">
        <v>1</v>
      </c>
      <c r="J4892" t="s">
        <v>36</v>
      </c>
      <c r="K4892" t="s">
        <v>5045</v>
      </c>
      <c r="L4892" t="s">
        <v>5051</v>
      </c>
      <c r="M4892" t="s">
        <v>172</v>
      </c>
      <c r="N4892" t="s">
        <v>24</v>
      </c>
      <c r="O4892">
        <v>70777777.777777806</v>
      </c>
      <c r="P4892">
        <v>70777777.777777806</v>
      </c>
      <c r="Q4892">
        <v>7077777.7777777798</v>
      </c>
      <c r="R4892">
        <v>77855555.555555597</v>
      </c>
      <c r="S4892" t="s">
        <v>25</v>
      </c>
      <c r="T4892" t="s">
        <v>25</v>
      </c>
      <c r="U4892" t="s">
        <v>5052</v>
      </c>
      <c r="V4892">
        <v>2443425600</v>
      </c>
      <c r="W4892" t="s">
        <v>25</v>
      </c>
      <c r="X4892">
        <v>558466048</v>
      </c>
    </row>
    <row r="4893" spans="1:24" x14ac:dyDescent="0.3">
      <c r="A4893" s="5">
        <v>4890</v>
      </c>
      <c r="B4893" t="s">
        <v>5050</v>
      </c>
      <c r="C4893" s="10">
        <v>43689</v>
      </c>
      <c r="E4893" t="s">
        <v>5043</v>
      </c>
      <c r="F4893" t="s">
        <v>2613</v>
      </c>
      <c r="G4893" t="s">
        <v>205</v>
      </c>
      <c r="H4893" t="s">
        <v>5048</v>
      </c>
      <c r="I4893">
        <v>1</v>
      </c>
      <c r="J4893" t="s">
        <v>36</v>
      </c>
      <c r="K4893" t="s">
        <v>5045</v>
      </c>
      <c r="L4893" t="s">
        <v>5051</v>
      </c>
      <c r="M4893" t="s">
        <v>172</v>
      </c>
      <c r="N4893" t="s">
        <v>24</v>
      </c>
      <c r="O4893">
        <v>70777777.777777806</v>
      </c>
      <c r="P4893">
        <v>70777777.777777806</v>
      </c>
      <c r="Q4893">
        <v>7077777.7777777798</v>
      </c>
      <c r="R4893">
        <v>77855555.555555597</v>
      </c>
      <c r="S4893" t="s">
        <v>25</v>
      </c>
      <c r="T4893" t="s">
        <v>25</v>
      </c>
      <c r="U4893" t="s">
        <v>5052</v>
      </c>
      <c r="V4893">
        <v>2443425600</v>
      </c>
      <c r="W4893" t="s">
        <v>25</v>
      </c>
      <c r="X4893">
        <v>558466048</v>
      </c>
    </row>
    <row r="4894" spans="1:24" x14ac:dyDescent="0.3">
      <c r="A4894" s="5">
        <v>4891</v>
      </c>
      <c r="B4894" t="s">
        <v>5050</v>
      </c>
      <c r="C4894" s="10">
        <v>43689</v>
      </c>
      <c r="E4894" t="s">
        <v>5043</v>
      </c>
      <c r="F4894" t="s">
        <v>2613</v>
      </c>
      <c r="G4894" t="s">
        <v>205</v>
      </c>
      <c r="H4894" t="s">
        <v>5048</v>
      </c>
      <c r="I4894">
        <v>1</v>
      </c>
      <c r="J4894" t="s">
        <v>36</v>
      </c>
      <c r="K4894" t="s">
        <v>5045</v>
      </c>
      <c r="L4894" t="s">
        <v>5051</v>
      </c>
      <c r="M4894" t="s">
        <v>172</v>
      </c>
      <c r="N4894" t="s">
        <v>24</v>
      </c>
      <c r="O4894">
        <v>70777777.777777806</v>
      </c>
      <c r="P4894">
        <v>70777777.777777806</v>
      </c>
      <c r="Q4894">
        <v>7077777.7777777798</v>
      </c>
      <c r="R4894">
        <v>77855555.555555597</v>
      </c>
      <c r="S4894" t="s">
        <v>25</v>
      </c>
      <c r="T4894" t="s">
        <v>25</v>
      </c>
      <c r="U4894" t="s">
        <v>5052</v>
      </c>
      <c r="V4894">
        <v>2443425600</v>
      </c>
      <c r="W4894" t="s">
        <v>25</v>
      </c>
      <c r="X4894">
        <v>558466048</v>
      </c>
    </row>
    <row r="4895" spans="1:24" x14ac:dyDescent="0.3">
      <c r="A4895" s="5">
        <v>4892</v>
      </c>
      <c r="B4895" t="s">
        <v>5050</v>
      </c>
      <c r="C4895" s="10">
        <v>43689</v>
      </c>
      <c r="E4895" t="s">
        <v>5043</v>
      </c>
      <c r="F4895" t="s">
        <v>2613</v>
      </c>
      <c r="G4895" t="s">
        <v>205</v>
      </c>
      <c r="H4895" t="s">
        <v>5048</v>
      </c>
      <c r="I4895">
        <v>1</v>
      </c>
      <c r="J4895" t="s">
        <v>36</v>
      </c>
      <c r="K4895" t="s">
        <v>5045</v>
      </c>
      <c r="L4895" t="s">
        <v>5051</v>
      </c>
      <c r="M4895" t="s">
        <v>172</v>
      </c>
      <c r="N4895" t="s">
        <v>24</v>
      </c>
      <c r="O4895">
        <v>70777777.777777806</v>
      </c>
      <c r="P4895">
        <v>70777777.777777806</v>
      </c>
      <c r="Q4895">
        <v>7077777.7777777798</v>
      </c>
      <c r="R4895">
        <v>77855555.555555597</v>
      </c>
      <c r="S4895" t="s">
        <v>25</v>
      </c>
      <c r="T4895" t="s">
        <v>25</v>
      </c>
      <c r="U4895" t="s">
        <v>5052</v>
      </c>
      <c r="V4895">
        <v>2443425600</v>
      </c>
      <c r="W4895" t="s">
        <v>25</v>
      </c>
      <c r="X4895">
        <v>558466048</v>
      </c>
    </row>
    <row r="4896" spans="1:24" x14ac:dyDescent="0.3">
      <c r="A4896" s="5">
        <v>4893</v>
      </c>
      <c r="B4896" t="s">
        <v>5050</v>
      </c>
      <c r="C4896" s="10">
        <v>43689</v>
      </c>
      <c r="E4896" t="s">
        <v>5043</v>
      </c>
      <c r="F4896" t="s">
        <v>2613</v>
      </c>
      <c r="G4896" t="s">
        <v>205</v>
      </c>
      <c r="H4896" t="s">
        <v>5048</v>
      </c>
      <c r="I4896">
        <v>1</v>
      </c>
      <c r="J4896" t="s">
        <v>36</v>
      </c>
      <c r="K4896" t="s">
        <v>5045</v>
      </c>
      <c r="L4896" t="s">
        <v>5051</v>
      </c>
      <c r="M4896" t="s">
        <v>172</v>
      </c>
      <c r="N4896" t="s">
        <v>24</v>
      </c>
      <c r="O4896">
        <v>70777777.777777806</v>
      </c>
      <c r="P4896">
        <v>70777777.777777806</v>
      </c>
      <c r="Q4896">
        <v>7077777.7777777798</v>
      </c>
      <c r="R4896">
        <v>77855555.555555597</v>
      </c>
      <c r="S4896" t="s">
        <v>25</v>
      </c>
      <c r="T4896" t="s">
        <v>25</v>
      </c>
      <c r="U4896" t="s">
        <v>5052</v>
      </c>
      <c r="V4896">
        <v>2443425600</v>
      </c>
      <c r="W4896" t="s">
        <v>25</v>
      </c>
      <c r="X4896">
        <v>558466048</v>
      </c>
    </row>
    <row r="4897" spans="1:24" x14ac:dyDescent="0.3">
      <c r="A4897" s="5">
        <v>4894</v>
      </c>
      <c r="B4897" t="s">
        <v>5050</v>
      </c>
      <c r="C4897" s="10">
        <v>43689</v>
      </c>
      <c r="E4897" t="s">
        <v>5043</v>
      </c>
      <c r="F4897" t="s">
        <v>2613</v>
      </c>
      <c r="G4897" t="s">
        <v>205</v>
      </c>
      <c r="H4897" t="s">
        <v>5048</v>
      </c>
      <c r="I4897">
        <v>1</v>
      </c>
      <c r="J4897" t="s">
        <v>36</v>
      </c>
      <c r="K4897" t="s">
        <v>5045</v>
      </c>
      <c r="L4897" t="s">
        <v>5051</v>
      </c>
      <c r="M4897" t="s">
        <v>172</v>
      </c>
      <c r="N4897" t="s">
        <v>24</v>
      </c>
      <c r="O4897">
        <v>70777777.777777806</v>
      </c>
      <c r="P4897">
        <v>70777777.777777806</v>
      </c>
      <c r="Q4897">
        <v>7077777.7777777798</v>
      </c>
      <c r="R4897">
        <v>77855555.555555597</v>
      </c>
      <c r="S4897" t="s">
        <v>25</v>
      </c>
      <c r="T4897" t="s">
        <v>25</v>
      </c>
      <c r="U4897" t="s">
        <v>5052</v>
      </c>
      <c r="V4897">
        <v>2443425600</v>
      </c>
      <c r="W4897" t="s">
        <v>25</v>
      </c>
      <c r="X4897">
        <v>558466048</v>
      </c>
    </row>
    <row r="4898" spans="1:24" x14ac:dyDescent="0.3">
      <c r="A4898" s="5">
        <v>4895</v>
      </c>
      <c r="B4898" t="s">
        <v>5050</v>
      </c>
      <c r="C4898" s="10">
        <v>43689</v>
      </c>
      <c r="E4898" t="s">
        <v>5043</v>
      </c>
      <c r="F4898" t="s">
        <v>2613</v>
      </c>
      <c r="G4898" t="s">
        <v>205</v>
      </c>
      <c r="H4898" t="s">
        <v>5048</v>
      </c>
      <c r="I4898">
        <v>1</v>
      </c>
      <c r="J4898" t="s">
        <v>36</v>
      </c>
      <c r="K4898" t="s">
        <v>5045</v>
      </c>
      <c r="L4898" t="s">
        <v>5051</v>
      </c>
      <c r="M4898" t="s">
        <v>172</v>
      </c>
      <c r="N4898" t="s">
        <v>24</v>
      </c>
      <c r="O4898">
        <v>70777777.777777806</v>
      </c>
      <c r="P4898">
        <v>70777777.777777806</v>
      </c>
      <c r="Q4898">
        <v>7077777.7777777798</v>
      </c>
      <c r="R4898">
        <v>77855555.555555597</v>
      </c>
      <c r="S4898" t="s">
        <v>25</v>
      </c>
      <c r="T4898" t="s">
        <v>25</v>
      </c>
      <c r="U4898" t="s">
        <v>5052</v>
      </c>
      <c r="V4898">
        <v>2443425600</v>
      </c>
      <c r="W4898" t="s">
        <v>25</v>
      </c>
      <c r="X4898">
        <v>558466048</v>
      </c>
    </row>
    <row r="4899" spans="1:24" x14ac:dyDescent="0.3">
      <c r="A4899" s="5">
        <v>4896</v>
      </c>
      <c r="B4899" t="s">
        <v>5050</v>
      </c>
      <c r="C4899" s="10">
        <v>43689</v>
      </c>
      <c r="E4899" t="s">
        <v>5043</v>
      </c>
      <c r="F4899" t="s">
        <v>2613</v>
      </c>
      <c r="G4899" t="s">
        <v>205</v>
      </c>
      <c r="H4899" t="s">
        <v>5049</v>
      </c>
      <c r="I4899">
        <v>1</v>
      </c>
      <c r="J4899" t="s">
        <v>36</v>
      </c>
      <c r="K4899" t="s">
        <v>5045</v>
      </c>
      <c r="L4899" t="s">
        <v>5051</v>
      </c>
      <c r="M4899" t="s">
        <v>172</v>
      </c>
      <c r="N4899" t="s">
        <v>24</v>
      </c>
      <c r="O4899">
        <v>70777777.777777806</v>
      </c>
      <c r="P4899">
        <v>70777777.777777806</v>
      </c>
      <c r="Q4899">
        <v>7077777.7777777798</v>
      </c>
      <c r="R4899">
        <v>77855555.555555597</v>
      </c>
      <c r="S4899" t="s">
        <v>25</v>
      </c>
      <c r="T4899" t="s">
        <v>25</v>
      </c>
      <c r="U4899" t="s">
        <v>5052</v>
      </c>
      <c r="V4899">
        <v>2443425600</v>
      </c>
      <c r="W4899" t="s">
        <v>25</v>
      </c>
      <c r="X4899">
        <v>558466048</v>
      </c>
    </row>
    <row r="4900" spans="1:24" x14ac:dyDescent="0.3">
      <c r="A4900" s="5">
        <v>4897</v>
      </c>
      <c r="B4900" t="s">
        <v>5050</v>
      </c>
      <c r="C4900" s="10">
        <v>43689</v>
      </c>
      <c r="E4900" t="s">
        <v>5043</v>
      </c>
      <c r="F4900" t="s">
        <v>2613</v>
      </c>
      <c r="G4900" t="s">
        <v>205</v>
      </c>
      <c r="H4900" t="s">
        <v>5049</v>
      </c>
      <c r="I4900">
        <v>1</v>
      </c>
      <c r="J4900" t="s">
        <v>36</v>
      </c>
      <c r="K4900" t="s">
        <v>5045</v>
      </c>
      <c r="L4900" t="s">
        <v>5051</v>
      </c>
      <c r="M4900" t="s">
        <v>172</v>
      </c>
      <c r="N4900" t="s">
        <v>24</v>
      </c>
      <c r="O4900">
        <v>70777777.777777806</v>
      </c>
      <c r="P4900">
        <v>70777777.777777806</v>
      </c>
      <c r="Q4900">
        <v>7077777.7777777798</v>
      </c>
      <c r="R4900">
        <v>77855555.555555597</v>
      </c>
      <c r="S4900" t="s">
        <v>25</v>
      </c>
      <c r="T4900" t="s">
        <v>25</v>
      </c>
      <c r="U4900" t="s">
        <v>5052</v>
      </c>
      <c r="V4900">
        <v>2443425600</v>
      </c>
      <c r="W4900" t="s">
        <v>25</v>
      </c>
      <c r="X4900">
        <v>558466048</v>
      </c>
    </row>
    <row r="4901" spans="1:24" x14ac:dyDescent="0.3">
      <c r="A4901" s="5">
        <v>4898</v>
      </c>
      <c r="B4901" t="s">
        <v>5050</v>
      </c>
      <c r="C4901" s="10">
        <v>43689</v>
      </c>
      <c r="E4901" t="s">
        <v>5043</v>
      </c>
      <c r="F4901" t="s">
        <v>2613</v>
      </c>
      <c r="G4901" t="s">
        <v>205</v>
      </c>
      <c r="H4901" t="s">
        <v>5049</v>
      </c>
      <c r="I4901">
        <v>1</v>
      </c>
      <c r="J4901" t="s">
        <v>36</v>
      </c>
      <c r="K4901" t="s">
        <v>5045</v>
      </c>
      <c r="L4901" t="s">
        <v>5051</v>
      </c>
      <c r="M4901" t="s">
        <v>172</v>
      </c>
      <c r="N4901" t="s">
        <v>24</v>
      </c>
      <c r="O4901">
        <v>70777777.777777806</v>
      </c>
      <c r="P4901">
        <v>70777777.777777806</v>
      </c>
      <c r="Q4901">
        <v>7077777.7777777798</v>
      </c>
      <c r="R4901">
        <v>77855555.555555597</v>
      </c>
      <c r="S4901" t="s">
        <v>25</v>
      </c>
      <c r="T4901" t="s">
        <v>25</v>
      </c>
      <c r="U4901" t="s">
        <v>5052</v>
      </c>
      <c r="V4901">
        <v>2443425600</v>
      </c>
      <c r="W4901" t="s">
        <v>25</v>
      </c>
      <c r="X4901">
        <v>558466048</v>
      </c>
    </row>
    <row r="4902" spans="1:24" x14ac:dyDescent="0.3">
      <c r="A4902" s="5">
        <v>4899</v>
      </c>
      <c r="B4902" t="s">
        <v>5050</v>
      </c>
      <c r="C4902" s="10">
        <v>43689</v>
      </c>
      <c r="E4902" t="s">
        <v>5043</v>
      </c>
      <c r="F4902" t="s">
        <v>2613</v>
      </c>
      <c r="G4902" t="s">
        <v>205</v>
      </c>
      <c r="H4902" t="s">
        <v>5049</v>
      </c>
      <c r="I4902">
        <v>1</v>
      </c>
      <c r="J4902" t="s">
        <v>36</v>
      </c>
      <c r="K4902" t="s">
        <v>5045</v>
      </c>
      <c r="L4902" t="s">
        <v>5051</v>
      </c>
      <c r="M4902" t="s">
        <v>172</v>
      </c>
      <c r="N4902" t="s">
        <v>24</v>
      </c>
      <c r="O4902">
        <v>70777777.777777806</v>
      </c>
      <c r="P4902">
        <v>70777777.777777806</v>
      </c>
      <c r="Q4902">
        <v>7077777.7777777798</v>
      </c>
      <c r="R4902">
        <v>77855555.555555597</v>
      </c>
      <c r="S4902" t="s">
        <v>25</v>
      </c>
      <c r="T4902" t="s">
        <v>25</v>
      </c>
      <c r="U4902" t="s">
        <v>5052</v>
      </c>
      <c r="V4902">
        <v>2443425600</v>
      </c>
      <c r="W4902" t="s">
        <v>25</v>
      </c>
      <c r="X4902">
        <v>558466048</v>
      </c>
    </row>
    <row r="4903" spans="1:24" x14ac:dyDescent="0.3">
      <c r="A4903" s="5">
        <v>4900</v>
      </c>
      <c r="B4903" t="s">
        <v>5050</v>
      </c>
      <c r="C4903" s="10">
        <v>43689</v>
      </c>
      <c r="E4903" t="s">
        <v>5043</v>
      </c>
      <c r="F4903" t="s">
        <v>2613</v>
      </c>
      <c r="G4903" t="s">
        <v>205</v>
      </c>
      <c r="H4903" t="s">
        <v>5049</v>
      </c>
      <c r="I4903">
        <v>1</v>
      </c>
      <c r="J4903" t="s">
        <v>36</v>
      </c>
      <c r="K4903" t="s">
        <v>5045</v>
      </c>
      <c r="L4903" t="s">
        <v>5051</v>
      </c>
      <c r="M4903" t="s">
        <v>172</v>
      </c>
      <c r="N4903" t="s">
        <v>24</v>
      </c>
      <c r="O4903">
        <v>70777777.777777806</v>
      </c>
      <c r="P4903">
        <v>70777777.777777806</v>
      </c>
      <c r="Q4903">
        <v>7077777.7777777798</v>
      </c>
      <c r="R4903">
        <v>77855555.555555597</v>
      </c>
      <c r="S4903" t="s">
        <v>25</v>
      </c>
      <c r="T4903" t="s">
        <v>25</v>
      </c>
      <c r="U4903" t="s">
        <v>5052</v>
      </c>
      <c r="V4903">
        <v>2443425600</v>
      </c>
      <c r="W4903" t="s">
        <v>25</v>
      </c>
      <c r="X4903">
        <v>558466048</v>
      </c>
    </row>
    <row r="4904" spans="1:24" x14ac:dyDescent="0.3">
      <c r="A4904" s="5">
        <v>4901</v>
      </c>
      <c r="B4904" t="s">
        <v>5050</v>
      </c>
      <c r="C4904" s="10">
        <v>43689</v>
      </c>
      <c r="E4904" t="s">
        <v>5043</v>
      </c>
      <c r="F4904" t="s">
        <v>2613</v>
      </c>
      <c r="G4904" t="s">
        <v>205</v>
      </c>
      <c r="H4904" t="s">
        <v>5049</v>
      </c>
      <c r="I4904">
        <v>1</v>
      </c>
      <c r="J4904" t="s">
        <v>36</v>
      </c>
      <c r="K4904" t="s">
        <v>5045</v>
      </c>
      <c r="L4904" t="s">
        <v>5051</v>
      </c>
      <c r="M4904" t="s">
        <v>172</v>
      </c>
      <c r="N4904" t="s">
        <v>24</v>
      </c>
      <c r="O4904">
        <v>70777777.777777806</v>
      </c>
      <c r="P4904">
        <v>70777777.777777806</v>
      </c>
      <c r="Q4904">
        <v>7077777.7777777798</v>
      </c>
      <c r="R4904">
        <v>77855555.555555597</v>
      </c>
      <c r="S4904" t="s">
        <v>25</v>
      </c>
      <c r="T4904" t="s">
        <v>25</v>
      </c>
      <c r="U4904" t="s">
        <v>5052</v>
      </c>
      <c r="V4904">
        <v>2443425600</v>
      </c>
      <c r="W4904" t="s">
        <v>25</v>
      </c>
      <c r="X4904">
        <v>558466048</v>
      </c>
    </row>
    <row r="4905" spans="1:24" x14ac:dyDescent="0.3">
      <c r="A4905" s="5">
        <v>4902</v>
      </c>
      <c r="B4905" t="s">
        <v>5050</v>
      </c>
      <c r="C4905" s="10">
        <v>43689</v>
      </c>
      <c r="E4905" t="s">
        <v>5043</v>
      </c>
      <c r="F4905" t="s">
        <v>2613</v>
      </c>
      <c r="G4905" t="s">
        <v>205</v>
      </c>
      <c r="H4905" t="s">
        <v>5049</v>
      </c>
      <c r="I4905">
        <v>1</v>
      </c>
      <c r="J4905" t="s">
        <v>36</v>
      </c>
      <c r="K4905" t="s">
        <v>5045</v>
      </c>
      <c r="L4905" t="s">
        <v>5051</v>
      </c>
      <c r="M4905" t="s">
        <v>172</v>
      </c>
      <c r="N4905" t="s">
        <v>24</v>
      </c>
      <c r="O4905">
        <v>70777777.777777806</v>
      </c>
      <c r="P4905">
        <v>70777777.777777806</v>
      </c>
      <c r="Q4905">
        <v>7077777.7777777798</v>
      </c>
      <c r="R4905">
        <v>77855555.555555597</v>
      </c>
      <c r="S4905" t="s">
        <v>25</v>
      </c>
      <c r="T4905" t="s">
        <v>25</v>
      </c>
      <c r="U4905" t="s">
        <v>5052</v>
      </c>
      <c r="V4905">
        <v>2443425600</v>
      </c>
      <c r="W4905" t="s">
        <v>25</v>
      </c>
      <c r="X4905">
        <v>558466048</v>
      </c>
    </row>
    <row r="4906" spans="1:24" x14ac:dyDescent="0.3">
      <c r="A4906" s="5">
        <v>4903</v>
      </c>
      <c r="B4906" t="s">
        <v>5050</v>
      </c>
      <c r="C4906" s="10">
        <v>43689</v>
      </c>
      <c r="E4906" t="s">
        <v>5043</v>
      </c>
      <c r="F4906" t="s">
        <v>2613</v>
      </c>
      <c r="G4906" t="s">
        <v>205</v>
      </c>
      <c r="H4906" t="s">
        <v>5049</v>
      </c>
      <c r="I4906">
        <v>1</v>
      </c>
      <c r="J4906" t="s">
        <v>36</v>
      </c>
      <c r="K4906" t="s">
        <v>5045</v>
      </c>
      <c r="L4906" t="s">
        <v>5051</v>
      </c>
      <c r="M4906" t="s">
        <v>172</v>
      </c>
      <c r="N4906" t="s">
        <v>24</v>
      </c>
      <c r="O4906">
        <v>70777777.777777806</v>
      </c>
      <c r="P4906">
        <v>70777777.777777806</v>
      </c>
      <c r="Q4906">
        <v>7077777.7777777798</v>
      </c>
      <c r="R4906">
        <v>77855555.555555597</v>
      </c>
      <c r="S4906" t="s">
        <v>25</v>
      </c>
      <c r="T4906" t="s">
        <v>25</v>
      </c>
      <c r="U4906" t="s">
        <v>5052</v>
      </c>
      <c r="V4906">
        <v>2443425600</v>
      </c>
      <c r="W4906" t="s">
        <v>25</v>
      </c>
      <c r="X4906">
        <v>558466048</v>
      </c>
    </row>
    <row r="4907" spans="1:24" x14ac:dyDescent="0.3">
      <c r="A4907" s="5">
        <v>4904</v>
      </c>
      <c r="B4907" t="s">
        <v>5050</v>
      </c>
      <c r="C4907" s="10">
        <v>43689</v>
      </c>
      <c r="E4907" t="s">
        <v>5043</v>
      </c>
      <c r="F4907" t="s">
        <v>2613</v>
      </c>
      <c r="G4907" t="s">
        <v>205</v>
      </c>
      <c r="H4907" t="s">
        <v>5049</v>
      </c>
      <c r="I4907">
        <v>1</v>
      </c>
      <c r="J4907" t="s">
        <v>36</v>
      </c>
      <c r="K4907" t="s">
        <v>5045</v>
      </c>
      <c r="L4907" t="s">
        <v>5051</v>
      </c>
      <c r="M4907" t="s">
        <v>172</v>
      </c>
      <c r="N4907" t="s">
        <v>24</v>
      </c>
      <c r="O4907">
        <v>70777777.777777806</v>
      </c>
      <c r="P4907">
        <v>70777777.777777806</v>
      </c>
      <c r="Q4907">
        <v>7077777.7777777798</v>
      </c>
      <c r="R4907">
        <v>77855555.555555597</v>
      </c>
      <c r="S4907" t="s">
        <v>25</v>
      </c>
      <c r="T4907" t="s">
        <v>25</v>
      </c>
      <c r="U4907" t="s">
        <v>5052</v>
      </c>
      <c r="V4907">
        <v>2443425600</v>
      </c>
      <c r="W4907" t="s">
        <v>25</v>
      </c>
      <c r="X4907">
        <v>558466048</v>
      </c>
    </row>
    <row r="4908" spans="1:24" x14ac:dyDescent="0.3">
      <c r="A4908" s="5">
        <v>4905</v>
      </c>
      <c r="B4908" t="s">
        <v>5053</v>
      </c>
      <c r="C4908" s="10">
        <v>43689</v>
      </c>
      <c r="E4908" t="s">
        <v>5043</v>
      </c>
      <c r="F4908" t="s">
        <v>2613</v>
      </c>
      <c r="G4908" t="s">
        <v>205</v>
      </c>
      <c r="H4908" t="s">
        <v>5044</v>
      </c>
      <c r="I4908">
        <v>1</v>
      </c>
      <c r="J4908" t="s">
        <v>36</v>
      </c>
      <c r="K4908" t="s">
        <v>5045</v>
      </c>
      <c r="L4908" t="s">
        <v>5054</v>
      </c>
      <c r="M4908" t="s">
        <v>172</v>
      </c>
      <c r="N4908" t="s">
        <v>24</v>
      </c>
      <c r="O4908">
        <v>721500000</v>
      </c>
      <c r="P4908">
        <v>721500000</v>
      </c>
      <c r="Q4908">
        <v>72150000</v>
      </c>
      <c r="R4908">
        <v>793650000</v>
      </c>
      <c r="S4908" t="s">
        <v>25</v>
      </c>
      <c r="T4908" t="s">
        <v>25</v>
      </c>
      <c r="U4908" t="s">
        <v>25</v>
      </c>
      <c r="V4908" t="s">
        <v>25</v>
      </c>
      <c r="W4908" t="s">
        <v>25</v>
      </c>
      <c r="X4908" t="s">
        <v>25</v>
      </c>
    </row>
    <row r="4909" spans="1:24" x14ac:dyDescent="0.3">
      <c r="A4909" s="5">
        <v>4906</v>
      </c>
      <c r="B4909" t="s">
        <v>5053</v>
      </c>
      <c r="C4909" s="10">
        <v>43689</v>
      </c>
      <c r="E4909" t="s">
        <v>5043</v>
      </c>
      <c r="F4909" t="s">
        <v>2613</v>
      </c>
      <c r="G4909" t="s">
        <v>205</v>
      </c>
      <c r="H4909" t="s">
        <v>5047</v>
      </c>
      <c r="I4909">
        <v>1</v>
      </c>
      <c r="J4909" t="s">
        <v>36</v>
      </c>
      <c r="K4909" t="s">
        <v>5045</v>
      </c>
      <c r="L4909" t="s">
        <v>5054</v>
      </c>
      <c r="M4909" t="s">
        <v>172</v>
      </c>
      <c r="N4909" t="s">
        <v>24</v>
      </c>
      <c r="O4909">
        <v>721500000</v>
      </c>
      <c r="P4909">
        <v>721500000</v>
      </c>
      <c r="Q4909">
        <v>72150000</v>
      </c>
      <c r="R4909">
        <v>793650000</v>
      </c>
      <c r="S4909" t="s">
        <v>25</v>
      </c>
      <c r="T4909" t="s">
        <v>25</v>
      </c>
      <c r="U4909" t="s">
        <v>25</v>
      </c>
      <c r="V4909" t="s">
        <v>25</v>
      </c>
      <c r="W4909" t="s">
        <v>25</v>
      </c>
      <c r="X4909" t="s">
        <v>25</v>
      </c>
    </row>
    <row r="4910" spans="1:24" x14ac:dyDescent="0.3">
      <c r="A4910" s="5">
        <v>4907</v>
      </c>
      <c r="B4910" t="s">
        <v>5053</v>
      </c>
      <c r="C4910" s="10">
        <v>43689</v>
      </c>
      <c r="E4910" t="s">
        <v>5043</v>
      </c>
      <c r="F4910" t="s">
        <v>2613</v>
      </c>
      <c r="G4910" t="s">
        <v>205</v>
      </c>
      <c r="H4910" t="s">
        <v>5048</v>
      </c>
      <c r="I4910">
        <v>1</v>
      </c>
      <c r="J4910" t="s">
        <v>36</v>
      </c>
      <c r="K4910" t="s">
        <v>5045</v>
      </c>
      <c r="L4910" t="s">
        <v>5054</v>
      </c>
      <c r="M4910" t="s">
        <v>172</v>
      </c>
      <c r="N4910" t="s">
        <v>24</v>
      </c>
      <c r="O4910">
        <v>721500000</v>
      </c>
      <c r="P4910">
        <v>721500000</v>
      </c>
      <c r="Q4910">
        <v>72150000</v>
      </c>
      <c r="R4910">
        <v>793650000</v>
      </c>
      <c r="S4910" t="s">
        <v>25</v>
      </c>
      <c r="T4910" t="s">
        <v>25</v>
      </c>
      <c r="U4910" t="s">
        <v>25</v>
      </c>
      <c r="V4910" t="s">
        <v>25</v>
      </c>
      <c r="W4910" t="s">
        <v>25</v>
      </c>
      <c r="X4910" t="s">
        <v>25</v>
      </c>
    </row>
    <row r="4911" spans="1:24" x14ac:dyDescent="0.3">
      <c r="A4911" s="5">
        <v>4908</v>
      </c>
      <c r="B4911" t="s">
        <v>5053</v>
      </c>
      <c r="C4911" s="10">
        <v>43689</v>
      </c>
      <c r="E4911" t="s">
        <v>5043</v>
      </c>
      <c r="F4911" t="s">
        <v>2613</v>
      </c>
      <c r="G4911" t="s">
        <v>205</v>
      </c>
      <c r="H4911" t="s">
        <v>5049</v>
      </c>
      <c r="I4911">
        <v>1</v>
      </c>
      <c r="J4911" t="s">
        <v>36</v>
      </c>
      <c r="K4911" t="s">
        <v>5045</v>
      </c>
      <c r="L4911" t="s">
        <v>5054</v>
      </c>
      <c r="M4911" t="s">
        <v>172</v>
      </c>
      <c r="N4911" t="s">
        <v>24</v>
      </c>
      <c r="O4911">
        <v>721500000</v>
      </c>
      <c r="P4911">
        <v>721500000</v>
      </c>
      <c r="Q4911">
        <v>72150000</v>
      </c>
      <c r="R4911">
        <v>793650000</v>
      </c>
      <c r="S4911" t="s">
        <v>25</v>
      </c>
      <c r="T4911" t="s">
        <v>25</v>
      </c>
      <c r="U4911" t="s">
        <v>25</v>
      </c>
      <c r="V4911" t="s">
        <v>25</v>
      </c>
      <c r="W4911" t="s">
        <v>25</v>
      </c>
      <c r="X4911" t="s">
        <v>25</v>
      </c>
    </row>
    <row r="4912" spans="1:24" x14ac:dyDescent="0.3">
      <c r="A4912" s="5">
        <v>4909</v>
      </c>
      <c r="B4912" t="s">
        <v>5055</v>
      </c>
      <c r="C4912" s="10">
        <v>43689</v>
      </c>
      <c r="E4912" t="s">
        <v>5056</v>
      </c>
      <c r="F4912" t="s">
        <v>2370</v>
      </c>
      <c r="G4912" t="s">
        <v>205</v>
      </c>
      <c r="H4912" t="s">
        <v>315</v>
      </c>
      <c r="I4912">
        <v>1</v>
      </c>
      <c r="J4912" t="s">
        <v>36</v>
      </c>
      <c r="K4912" t="s">
        <v>5057</v>
      </c>
      <c r="L4912" t="s">
        <v>93</v>
      </c>
      <c r="M4912" t="s">
        <v>5058</v>
      </c>
      <c r="N4912" t="s">
        <v>24</v>
      </c>
      <c r="O4912" s="8">
        <v>9.9999999999999995E-7</v>
      </c>
      <c r="P4912" s="8">
        <v>9.9999999999999995E-7</v>
      </c>
      <c r="Q4912" s="8">
        <v>9.9999999999999995E-8</v>
      </c>
      <c r="R4912" s="8">
        <v>9.5000000000000001E-7</v>
      </c>
      <c r="S4912" t="s">
        <v>25</v>
      </c>
      <c r="T4912" t="s">
        <v>25</v>
      </c>
      <c r="U4912" t="s">
        <v>5059</v>
      </c>
      <c r="V4912">
        <v>1406000</v>
      </c>
      <c r="W4912" t="s">
        <v>25</v>
      </c>
      <c r="X4912">
        <v>1406000</v>
      </c>
    </row>
    <row r="4913" spans="1:24" x14ac:dyDescent="0.3">
      <c r="A4913" s="5">
        <v>4910</v>
      </c>
      <c r="B4913" t="s">
        <v>5055</v>
      </c>
      <c r="C4913" s="10">
        <v>43689</v>
      </c>
      <c r="E4913" t="s">
        <v>5056</v>
      </c>
      <c r="F4913" t="s">
        <v>2370</v>
      </c>
      <c r="G4913" t="s">
        <v>205</v>
      </c>
      <c r="H4913" t="s">
        <v>5060</v>
      </c>
      <c r="I4913">
        <v>4</v>
      </c>
      <c r="J4913" t="s">
        <v>27</v>
      </c>
      <c r="K4913" t="s">
        <v>5057</v>
      </c>
      <c r="L4913" t="s">
        <v>93</v>
      </c>
      <c r="M4913" t="s">
        <v>5058</v>
      </c>
      <c r="N4913" t="s">
        <v>24</v>
      </c>
      <c r="O4913">
        <v>370000</v>
      </c>
      <c r="P4913">
        <v>1480000</v>
      </c>
      <c r="Q4913">
        <v>148000</v>
      </c>
      <c r="R4913">
        <v>1406000</v>
      </c>
      <c r="S4913" t="s">
        <v>25</v>
      </c>
      <c r="T4913" t="s">
        <v>25</v>
      </c>
      <c r="U4913" t="s">
        <v>5059</v>
      </c>
      <c r="V4913">
        <v>1406000</v>
      </c>
      <c r="W4913" t="s">
        <v>25</v>
      </c>
      <c r="X4913">
        <v>1406000</v>
      </c>
    </row>
    <row r="4914" spans="1:24" x14ac:dyDescent="0.3">
      <c r="A4914" s="5">
        <v>4911</v>
      </c>
      <c r="B4914" t="s">
        <v>5061</v>
      </c>
      <c r="C4914" s="10">
        <v>43689</v>
      </c>
      <c r="E4914" t="s">
        <v>5062</v>
      </c>
      <c r="F4914" t="s">
        <v>189</v>
      </c>
      <c r="G4914" t="s">
        <v>205</v>
      </c>
      <c r="H4914" t="s">
        <v>5063</v>
      </c>
      <c r="I4914">
        <v>1</v>
      </c>
      <c r="J4914" t="s">
        <v>30</v>
      </c>
      <c r="K4914" t="s">
        <v>5064</v>
      </c>
      <c r="L4914" t="s">
        <v>5065</v>
      </c>
      <c r="M4914" t="s">
        <v>5066</v>
      </c>
      <c r="N4914" t="s">
        <v>24</v>
      </c>
      <c r="O4914">
        <v>50000000</v>
      </c>
      <c r="P4914">
        <v>50000000</v>
      </c>
      <c r="Q4914">
        <v>5000000</v>
      </c>
      <c r="R4914">
        <v>55000000</v>
      </c>
      <c r="S4914" t="s">
        <v>25</v>
      </c>
      <c r="T4914" t="s">
        <v>25</v>
      </c>
      <c r="U4914" t="s">
        <v>5067</v>
      </c>
      <c r="V4914">
        <v>330000000</v>
      </c>
      <c r="W4914" t="s">
        <v>25</v>
      </c>
      <c r="X4914" t="s">
        <v>25</v>
      </c>
    </row>
    <row r="4915" spans="1:24" x14ac:dyDescent="0.3">
      <c r="A4915" s="5">
        <v>4912</v>
      </c>
      <c r="B4915" t="s">
        <v>5061</v>
      </c>
      <c r="C4915" s="10">
        <v>43689</v>
      </c>
      <c r="E4915" t="s">
        <v>5062</v>
      </c>
      <c r="F4915" t="s">
        <v>189</v>
      </c>
      <c r="G4915" t="s">
        <v>205</v>
      </c>
      <c r="H4915" t="s">
        <v>5063</v>
      </c>
      <c r="I4915">
        <v>1</v>
      </c>
      <c r="J4915" t="s">
        <v>30</v>
      </c>
      <c r="K4915" t="s">
        <v>5064</v>
      </c>
      <c r="L4915" t="s">
        <v>5065</v>
      </c>
      <c r="M4915" t="s">
        <v>5066</v>
      </c>
      <c r="N4915" t="s">
        <v>24</v>
      </c>
      <c r="O4915">
        <v>50000000</v>
      </c>
      <c r="P4915">
        <v>50000000</v>
      </c>
      <c r="Q4915">
        <v>5000000</v>
      </c>
      <c r="R4915">
        <v>55000000</v>
      </c>
      <c r="S4915" t="s">
        <v>25</v>
      </c>
      <c r="T4915" t="s">
        <v>25</v>
      </c>
      <c r="U4915" t="s">
        <v>5067</v>
      </c>
      <c r="V4915">
        <v>330000000</v>
      </c>
      <c r="W4915" t="s">
        <v>25</v>
      </c>
      <c r="X4915" t="s">
        <v>25</v>
      </c>
    </row>
    <row r="4916" spans="1:24" x14ac:dyDescent="0.3">
      <c r="A4916" s="5">
        <v>4913</v>
      </c>
      <c r="B4916" t="s">
        <v>5061</v>
      </c>
      <c r="C4916" s="10">
        <v>43689</v>
      </c>
      <c r="E4916" t="s">
        <v>5062</v>
      </c>
      <c r="F4916" t="s">
        <v>189</v>
      </c>
      <c r="G4916" t="s">
        <v>205</v>
      </c>
      <c r="H4916" t="s">
        <v>1949</v>
      </c>
      <c r="I4916">
        <v>1</v>
      </c>
      <c r="J4916" t="s">
        <v>30</v>
      </c>
      <c r="K4916" t="s">
        <v>5064</v>
      </c>
      <c r="L4916" t="s">
        <v>5065</v>
      </c>
      <c r="M4916" t="s">
        <v>5066</v>
      </c>
      <c r="N4916" t="s">
        <v>24</v>
      </c>
      <c r="O4916">
        <v>50000000</v>
      </c>
      <c r="P4916">
        <v>50000000</v>
      </c>
      <c r="Q4916">
        <v>5000000</v>
      </c>
      <c r="R4916">
        <v>55000000</v>
      </c>
      <c r="S4916" t="s">
        <v>25</v>
      </c>
      <c r="T4916" t="s">
        <v>25</v>
      </c>
      <c r="U4916" t="s">
        <v>5067</v>
      </c>
      <c r="V4916">
        <v>330000000</v>
      </c>
      <c r="W4916" t="s">
        <v>25</v>
      </c>
      <c r="X4916" t="s">
        <v>25</v>
      </c>
    </row>
    <row r="4917" spans="1:24" x14ac:dyDescent="0.3">
      <c r="A4917" s="5">
        <v>4914</v>
      </c>
      <c r="B4917" t="s">
        <v>5061</v>
      </c>
      <c r="C4917" s="10">
        <v>43689</v>
      </c>
      <c r="E4917" t="s">
        <v>5062</v>
      </c>
      <c r="F4917" t="s">
        <v>189</v>
      </c>
      <c r="G4917" t="s">
        <v>205</v>
      </c>
      <c r="H4917" t="s">
        <v>1949</v>
      </c>
      <c r="I4917">
        <v>1</v>
      </c>
      <c r="J4917" t="s">
        <v>30</v>
      </c>
      <c r="K4917" t="s">
        <v>5064</v>
      </c>
      <c r="L4917" t="s">
        <v>5065</v>
      </c>
      <c r="M4917" t="s">
        <v>5066</v>
      </c>
      <c r="N4917" t="s">
        <v>24</v>
      </c>
      <c r="O4917">
        <v>50000000</v>
      </c>
      <c r="P4917">
        <v>50000000</v>
      </c>
      <c r="Q4917">
        <v>5000000</v>
      </c>
      <c r="R4917">
        <v>55000000</v>
      </c>
      <c r="S4917" t="s">
        <v>25</v>
      </c>
      <c r="T4917" t="s">
        <v>25</v>
      </c>
      <c r="U4917" t="s">
        <v>5067</v>
      </c>
      <c r="V4917">
        <v>330000000</v>
      </c>
      <c r="W4917" t="s">
        <v>25</v>
      </c>
      <c r="X4917" t="s">
        <v>25</v>
      </c>
    </row>
    <row r="4918" spans="1:24" x14ac:dyDescent="0.3">
      <c r="A4918" s="5">
        <v>4915</v>
      </c>
      <c r="B4918" t="s">
        <v>5061</v>
      </c>
      <c r="C4918" s="10">
        <v>43689</v>
      </c>
      <c r="E4918" t="s">
        <v>5062</v>
      </c>
      <c r="F4918" t="s">
        <v>189</v>
      </c>
      <c r="G4918" t="s">
        <v>205</v>
      </c>
      <c r="H4918" t="s">
        <v>5068</v>
      </c>
      <c r="I4918">
        <v>2</v>
      </c>
      <c r="J4918" t="s">
        <v>168</v>
      </c>
      <c r="K4918" t="s">
        <v>5064</v>
      </c>
      <c r="L4918" t="s">
        <v>5065</v>
      </c>
      <c r="M4918" t="s">
        <v>5066</v>
      </c>
      <c r="N4918" t="s">
        <v>24</v>
      </c>
      <c r="O4918">
        <v>25000000</v>
      </c>
      <c r="P4918">
        <v>50000000</v>
      </c>
      <c r="Q4918">
        <v>5000000</v>
      </c>
      <c r="R4918">
        <v>55000000</v>
      </c>
      <c r="S4918" t="s">
        <v>25</v>
      </c>
      <c r="T4918" t="s">
        <v>25</v>
      </c>
      <c r="U4918" t="s">
        <v>5067</v>
      </c>
      <c r="V4918">
        <v>330000000</v>
      </c>
      <c r="W4918" t="s">
        <v>25</v>
      </c>
      <c r="X4918" t="s">
        <v>25</v>
      </c>
    </row>
    <row r="4919" spans="1:24" x14ac:dyDescent="0.3">
      <c r="A4919" s="5">
        <v>4916</v>
      </c>
      <c r="B4919" t="s">
        <v>5061</v>
      </c>
      <c r="C4919" s="10">
        <v>43689</v>
      </c>
      <c r="E4919" t="s">
        <v>5062</v>
      </c>
      <c r="F4919" t="s">
        <v>189</v>
      </c>
      <c r="G4919" t="s">
        <v>205</v>
      </c>
      <c r="H4919" t="s">
        <v>5068</v>
      </c>
      <c r="I4919">
        <v>2</v>
      </c>
      <c r="J4919" t="s">
        <v>168</v>
      </c>
      <c r="K4919" t="s">
        <v>5064</v>
      </c>
      <c r="L4919" t="s">
        <v>5065</v>
      </c>
      <c r="M4919" t="s">
        <v>5066</v>
      </c>
      <c r="N4919" t="s">
        <v>24</v>
      </c>
      <c r="O4919">
        <v>25000000</v>
      </c>
      <c r="P4919">
        <v>50000000</v>
      </c>
      <c r="Q4919">
        <v>5000000</v>
      </c>
      <c r="R4919">
        <v>55000000</v>
      </c>
      <c r="S4919" t="s">
        <v>25</v>
      </c>
      <c r="T4919" t="s">
        <v>25</v>
      </c>
      <c r="U4919" t="s">
        <v>5067</v>
      </c>
      <c r="V4919">
        <v>330000000</v>
      </c>
      <c r="W4919" t="s">
        <v>25</v>
      </c>
      <c r="X4919" t="s">
        <v>25</v>
      </c>
    </row>
    <row r="4920" spans="1:24" x14ac:dyDescent="0.3">
      <c r="A4920" s="5">
        <v>4917</v>
      </c>
      <c r="B4920" t="s">
        <v>5069</v>
      </c>
      <c r="C4920" s="10">
        <v>43686</v>
      </c>
      <c r="E4920" t="s">
        <v>5070</v>
      </c>
      <c r="F4920" t="s">
        <v>32</v>
      </c>
      <c r="G4920" t="s">
        <v>205</v>
      </c>
      <c r="H4920" t="s">
        <v>5071</v>
      </c>
      <c r="I4920">
        <v>1</v>
      </c>
      <c r="J4920" t="s">
        <v>36</v>
      </c>
      <c r="K4920" t="s">
        <v>5072</v>
      </c>
      <c r="L4920" t="s">
        <v>4274</v>
      </c>
      <c r="M4920" t="s">
        <v>5073</v>
      </c>
      <c r="N4920" t="s">
        <v>24</v>
      </c>
      <c r="O4920">
        <v>5760000</v>
      </c>
      <c r="P4920">
        <v>5760000</v>
      </c>
      <c r="Q4920">
        <v>576000</v>
      </c>
      <c r="R4920">
        <v>6336000</v>
      </c>
      <c r="S4920" t="s">
        <v>25</v>
      </c>
      <c r="T4920" t="s">
        <v>25</v>
      </c>
      <c r="U4920" t="s">
        <v>5074</v>
      </c>
      <c r="V4920">
        <v>11520000</v>
      </c>
      <c r="W4920" t="s">
        <v>25</v>
      </c>
      <c r="X4920">
        <v>11289600</v>
      </c>
    </row>
    <row r="4921" spans="1:24" x14ac:dyDescent="0.3">
      <c r="A4921" s="5">
        <v>4918</v>
      </c>
      <c r="B4921" t="s">
        <v>5069</v>
      </c>
      <c r="C4921" s="10">
        <v>43686</v>
      </c>
      <c r="E4921" t="s">
        <v>5070</v>
      </c>
      <c r="F4921" t="s">
        <v>32</v>
      </c>
      <c r="G4921" t="s">
        <v>205</v>
      </c>
      <c r="H4921" t="s">
        <v>5075</v>
      </c>
      <c r="I4921">
        <v>1</v>
      </c>
      <c r="J4921" t="s">
        <v>36</v>
      </c>
      <c r="K4921" t="s">
        <v>5072</v>
      </c>
      <c r="L4921" t="s">
        <v>4274</v>
      </c>
      <c r="M4921" t="s">
        <v>5073</v>
      </c>
      <c r="N4921" t="s">
        <v>24</v>
      </c>
      <c r="O4921">
        <v>5760000</v>
      </c>
      <c r="P4921">
        <v>5760000</v>
      </c>
      <c r="Q4921">
        <v>576000</v>
      </c>
      <c r="R4921">
        <v>6336000</v>
      </c>
      <c r="S4921" t="s">
        <v>25</v>
      </c>
      <c r="T4921" t="s">
        <v>25</v>
      </c>
      <c r="U4921" t="s">
        <v>5074</v>
      </c>
      <c r="V4921">
        <v>11520000</v>
      </c>
      <c r="W4921" t="s">
        <v>25</v>
      </c>
      <c r="X4921">
        <v>11289600</v>
      </c>
    </row>
    <row r="4922" spans="1:24" x14ac:dyDescent="0.3">
      <c r="A4922" s="5">
        <v>4919</v>
      </c>
      <c r="B4922" t="s">
        <v>5076</v>
      </c>
      <c r="C4922" s="10">
        <v>43686</v>
      </c>
      <c r="E4922" t="s">
        <v>5077</v>
      </c>
      <c r="F4922" t="s">
        <v>2613</v>
      </c>
      <c r="G4922" t="s">
        <v>205</v>
      </c>
      <c r="H4922" t="s">
        <v>5078</v>
      </c>
      <c r="I4922">
        <v>1</v>
      </c>
      <c r="J4922" t="s">
        <v>36</v>
      </c>
      <c r="K4922" t="s">
        <v>5079</v>
      </c>
      <c r="L4922" t="s">
        <v>5080</v>
      </c>
      <c r="M4922" t="s">
        <v>3909</v>
      </c>
      <c r="N4922" t="s">
        <v>98</v>
      </c>
      <c r="O4922">
        <v>15600</v>
      </c>
      <c r="P4922">
        <v>15600</v>
      </c>
      <c r="Q4922">
        <v>1560</v>
      </c>
      <c r="R4922">
        <v>17160</v>
      </c>
      <c r="S4922" t="s">
        <v>25</v>
      </c>
      <c r="T4922" t="s">
        <v>25</v>
      </c>
      <c r="U4922" t="s">
        <v>5081</v>
      </c>
      <c r="V4922">
        <v>26464</v>
      </c>
      <c r="W4922" t="s">
        <v>25</v>
      </c>
      <c r="X4922">
        <v>15600</v>
      </c>
    </row>
    <row r="4923" spans="1:24" x14ac:dyDescent="0.3">
      <c r="A4923" s="5">
        <v>4920</v>
      </c>
      <c r="B4923" t="s">
        <v>5082</v>
      </c>
      <c r="C4923" s="10">
        <v>43686</v>
      </c>
      <c r="E4923" t="s">
        <v>5083</v>
      </c>
      <c r="F4923" t="s">
        <v>204</v>
      </c>
      <c r="G4923" t="s">
        <v>205</v>
      </c>
      <c r="H4923" t="s">
        <v>315</v>
      </c>
      <c r="I4923">
        <v>1</v>
      </c>
      <c r="J4923" t="s">
        <v>36</v>
      </c>
      <c r="K4923" t="s">
        <v>5084</v>
      </c>
      <c r="L4923" t="s">
        <v>3065</v>
      </c>
      <c r="M4923" t="s">
        <v>5085</v>
      </c>
      <c r="N4923" t="s">
        <v>24</v>
      </c>
      <c r="O4923" s="8">
        <v>9.9999999999999995E-7</v>
      </c>
      <c r="P4923" s="8">
        <v>9.9999999999999995E-7</v>
      </c>
      <c r="Q4923" s="8">
        <v>9.9999999999999995E-8</v>
      </c>
      <c r="R4923" s="8">
        <v>9.5000000000000001E-7</v>
      </c>
      <c r="S4923" t="s">
        <v>25</v>
      </c>
      <c r="T4923" t="s">
        <v>25</v>
      </c>
      <c r="U4923" t="s">
        <v>5086</v>
      </c>
      <c r="V4923">
        <v>67782500</v>
      </c>
      <c r="W4923" t="s">
        <v>25</v>
      </c>
      <c r="X4923">
        <v>67782500</v>
      </c>
    </row>
    <row r="4924" spans="1:24" x14ac:dyDescent="0.3">
      <c r="A4924" s="5">
        <v>4921</v>
      </c>
      <c r="B4924" t="s">
        <v>5082</v>
      </c>
      <c r="C4924" s="10">
        <v>43686</v>
      </c>
      <c r="E4924" t="s">
        <v>5083</v>
      </c>
      <c r="F4924" t="s">
        <v>204</v>
      </c>
      <c r="G4924" t="s">
        <v>205</v>
      </c>
      <c r="H4924" t="s">
        <v>5087</v>
      </c>
      <c r="I4924">
        <v>500</v>
      </c>
      <c r="J4924" t="s">
        <v>45</v>
      </c>
      <c r="K4924" t="s">
        <v>5084</v>
      </c>
      <c r="L4924" t="s">
        <v>3065</v>
      </c>
      <c r="M4924" t="s">
        <v>5085</v>
      </c>
      <c r="N4924" t="s">
        <v>24</v>
      </c>
      <c r="O4924">
        <v>56900</v>
      </c>
      <c r="P4924">
        <v>28450000</v>
      </c>
      <c r="Q4924">
        <v>2845000</v>
      </c>
      <c r="R4924">
        <v>27027500</v>
      </c>
      <c r="S4924" t="s">
        <v>25</v>
      </c>
      <c r="T4924" t="s">
        <v>25</v>
      </c>
      <c r="U4924" t="s">
        <v>5086</v>
      </c>
      <c r="V4924">
        <v>67782500</v>
      </c>
      <c r="W4924" t="s">
        <v>25</v>
      </c>
      <c r="X4924">
        <v>67782500</v>
      </c>
    </row>
    <row r="4925" spans="1:24" x14ac:dyDescent="0.3">
      <c r="A4925" s="5">
        <v>4922</v>
      </c>
      <c r="B4925" t="s">
        <v>5082</v>
      </c>
      <c r="C4925" s="10">
        <v>43686</v>
      </c>
      <c r="E4925" t="s">
        <v>5083</v>
      </c>
      <c r="F4925" t="s">
        <v>204</v>
      </c>
      <c r="G4925" t="s">
        <v>205</v>
      </c>
      <c r="H4925" t="s">
        <v>5088</v>
      </c>
      <c r="I4925">
        <v>500</v>
      </c>
      <c r="J4925" t="s">
        <v>45</v>
      </c>
      <c r="K4925" t="s">
        <v>5084</v>
      </c>
      <c r="L4925" t="s">
        <v>3065</v>
      </c>
      <c r="M4925" t="s">
        <v>5085</v>
      </c>
      <c r="N4925" t="s">
        <v>24</v>
      </c>
      <c r="O4925">
        <v>31000</v>
      </c>
      <c r="P4925">
        <v>15500000</v>
      </c>
      <c r="Q4925">
        <v>1550000</v>
      </c>
      <c r="R4925">
        <v>14725000</v>
      </c>
      <c r="S4925" t="s">
        <v>25</v>
      </c>
      <c r="T4925" t="s">
        <v>25</v>
      </c>
      <c r="U4925" t="s">
        <v>5086</v>
      </c>
      <c r="V4925">
        <v>67782500</v>
      </c>
      <c r="W4925" t="s">
        <v>25</v>
      </c>
      <c r="X4925">
        <v>67782500</v>
      </c>
    </row>
    <row r="4926" spans="1:24" x14ac:dyDescent="0.3">
      <c r="A4926" s="5">
        <v>4923</v>
      </c>
      <c r="B4926" t="s">
        <v>5082</v>
      </c>
      <c r="C4926" s="10">
        <v>43686</v>
      </c>
      <c r="E4926" t="s">
        <v>5083</v>
      </c>
      <c r="F4926" t="s">
        <v>204</v>
      </c>
      <c r="G4926" t="s">
        <v>205</v>
      </c>
      <c r="H4926" t="s">
        <v>5089</v>
      </c>
      <c r="I4926">
        <v>500</v>
      </c>
      <c r="J4926" t="s">
        <v>45</v>
      </c>
      <c r="K4926" t="s">
        <v>5084</v>
      </c>
      <c r="L4926" t="s">
        <v>3065</v>
      </c>
      <c r="M4926" t="s">
        <v>5085</v>
      </c>
      <c r="N4926" t="s">
        <v>24</v>
      </c>
      <c r="O4926">
        <v>25300</v>
      </c>
      <c r="P4926">
        <v>12650000</v>
      </c>
      <c r="Q4926">
        <v>1265000</v>
      </c>
      <c r="R4926">
        <v>12017500</v>
      </c>
      <c r="S4926" t="s">
        <v>25</v>
      </c>
      <c r="T4926" t="s">
        <v>25</v>
      </c>
      <c r="U4926" t="s">
        <v>5086</v>
      </c>
      <c r="V4926">
        <v>67782500</v>
      </c>
      <c r="W4926" t="s">
        <v>25</v>
      </c>
      <c r="X4926">
        <v>67782500</v>
      </c>
    </row>
    <row r="4927" spans="1:24" x14ac:dyDescent="0.3">
      <c r="A4927" s="5">
        <v>4924</v>
      </c>
      <c r="B4927" t="s">
        <v>5082</v>
      </c>
      <c r="C4927" s="10">
        <v>43686</v>
      </c>
      <c r="E4927" t="s">
        <v>5083</v>
      </c>
      <c r="F4927" t="s">
        <v>204</v>
      </c>
      <c r="G4927" t="s">
        <v>205</v>
      </c>
      <c r="H4927" t="s">
        <v>5090</v>
      </c>
      <c r="I4927">
        <v>500</v>
      </c>
      <c r="J4927" t="s">
        <v>45</v>
      </c>
      <c r="K4927" t="s">
        <v>5084</v>
      </c>
      <c r="L4927" t="s">
        <v>3065</v>
      </c>
      <c r="M4927" t="s">
        <v>5085</v>
      </c>
      <c r="N4927" t="s">
        <v>24</v>
      </c>
      <c r="O4927">
        <v>29500</v>
      </c>
      <c r="P4927">
        <v>14750000</v>
      </c>
      <c r="Q4927">
        <v>1475000</v>
      </c>
      <c r="R4927">
        <v>14012500</v>
      </c>
      <c r="S4927" t="s">
        <v>25</v>
      </c>
      <c r="T4927" t="s">
        <v>25</v>
      </c>
      <c r="U4927" t="s">
        <v>5086</v>
      </c>
      <c r="V4927">
        <v>67782500</v>
      </c>
      <c r="W4927" t="s">
        <v>25</v>
      </c>
      <c r="X4927">
        <v>67782500</v>
      </c>
    </row>
    <row r="4928" spans="1:24" x14ac:dyDescent="0.3">
      <c r="A4928" s="5">
        <v>4925</v>
      </c>
      <c r="B4928" t="s">
        <v>5091</v>
      </c>
      <c r="C4928" s="10">
        <v>43686</v>
      </c>
      <c r="E4928" t="s">
        <v>5092</v>
      </c>
      <c r="F4928" t="s">
        <v>32</v>
      </c>
      <c r="G4928" t="s">
        <v>205</v>
      </c>
      <c r="H4928" t="s">
        <v>315</v>
      </c>
      <c r="I4928">
        <v>1</v>
      </c>
      <c r="J4928" t="s">
        <v>36</v>
      </c>
      <c r="K4928" t="s">
        <v>5093</v>
      </c>
      <c r="L4928" t="s">
        <v>116</v>
      </c>
      <c r="M4928" t="s">
        <v>5094</v>
      </c>
      <c r="N4928" t="s">
        <v>24</v>
      </c>
      <c r="O4928">
        <v>0</v>
      </c>
      <c r="P4928">
        <v>0</v>
      </c>
      <c r="Q4928">
        <v>0</v>
      </c>
      <c r="R4928">
        <v>0</v>
      </c>
      <c r="S4928" t="s">
        <v>25</v>
      </c>
      <c r="T4928" t="s">
        <v>25</v>
      </c>
      <c r="U4928" t="s">
        <v>25</v>
      </c>
      <c r="V4928" t="s">
        <v>25</v>
      </c>
      <c r="W4928" t="s">
        <v>25</v>
      </c>
      <c r="X4928" t="s">
        <v>25</v>
      </c>
    </row>
    <row r="4929" spans="1:24" x14ac:dyDescent="0.3">
      <c r="A4929" s="5">
        <v>4926</v>
      </c>
      <c r="B4929" t="s">
        <v>5091</v>
      </c>
      <c r="C4929" s="10">
        <v>43686</v>
      </c>
      <c r="E4929" t="s">
        <v>5092</v>
      </c>
      <c r="F4929" t="s">
        <v>32</v>
      </c>
      <c r="G4929" t="s">
        <v>205</v>
      </c>
      <c r="H4929" t="s">
        <v>5095</v>
      </c>
      <c r="I4929">
        <v>12</v>
      </c>
      <c r="J4929" t="s">
        <v>27</v>
      </c>
      <c r="K4929" t="s">
        <v>5093</v>
      </c>
      <c r="L4929" t="s">
        <v>116</v>
      </c>
      <c r="M4929" t="s">
        <v>5094</v>
      </c>
      <c r="N4929" t="s">
        <v>24</v>
      </c>
      <c r="O4929">
        <v>0</v>
      </c>
      <c r="P4929">
        <v>0</v>
      </c>
      <c r="Q4929">
        <v>0</v>
      </c>
      <c r="R4929">
        <v>0</v>
      </c>
      <c r="S4929" t="s">
        <v>25</v>
      </c>
      <c r="T4929" t="s">
        <v>25</v>
      </c>
      <c r="U4929" t="s">
        <v>25</v>
      </c>
      <c r="V4929" t="s">
        <v>25</v>
      </c>
      <c r="W4929" t="s">
        <v>25</v>
      </c>
      <c r="X4929" t="s">
        <v>25</v>
      </c>
    </row>
    <row r="4930" spans="1:24" x14ac:dyDescent="0.3">
      <c r="A4930" s="5">
        <v>4927</v>
      </c>
      <c r="B4930" t="s">
        <v>5091</v>
      </c>
      <c r="C4930" s="10">
        <v>43686</v>
      </c>
      <c r="E4930" t="s">
        <v>5092</v>
      </c>
      <c r="F4930" t="s">
        <v>32</v>
      </c>
      <c r="G4930" t="s">
        <v>205</v>
      </c>
      <c r="H4930" t="s">
        <v>5096</v>
      </c>
      <c r="I4930">
        <v>20</v>
      </c>
      <c r="J4930" t="s">
        <v>27</v>
      </c>
      <c r="K4930" t="s">
        <v>5093</v>
      </c>
      <c r="L4930" t="s">
        <v>116</v>
      </c>
      <c r="M4930" t="s">
        <v>5094</v>
      </c>
      <c r="N4930" t="s">
        <v>24</v>
      </c>
      <c r="O4930">
        <v>0</v>
      </c>
      <c r="P4930">
        <v>0</v>
      </c>
      <c r="Q4930">
        <v>0</v>
      </c>
      <c r="R4930">
        <v>0</v>
      </c>
      <c r="S4930" t="s">
        <v>25</v>
      </c>
      <c r="T4930" t="s">
        <v>25</v>
      </c>
      <c r="U4930" t="s">
        <v>25</v>
      </c>
      <c r="V4930" t="s">
        <v>25</v>
      </c>
      <c r="W4930" t="s">
        <v>25</v>
      </c>
      <c r="X4930" t="s">
        <v>25</v>
      </c>
    </row>
    <row r="4931" spans="1:24" x14ac:dyDescent="0.3">
      <c r="A4931" s="5">
        <v>4928</v>
      </c>
      <c r="B4931" t="s">
        <v>5097</v>
      </c>
      <c r="C4931" s="10">
        <v>43686</v>
      </c>
      <c r="E4931" t="s">
        <v>5092</v>
      </c>
      <c r="F4931" t="s">
        <v>32</v>
      </c>
      <c r="G4931" t="s">
        <v>205</v>
      </c>
      <c r="H4931" t="s">
        <v>315</v>
      </c>
      <c r="I4931">
        <v>1</v>
      </c>
      <c r="J4931" t="s">
        <v>36</v>
      </c>
      <c r="K4931" t="s">
        <v>5093</v>
      </c>
      <c r="L4931" t="s">
        <v>3503</v>
      </c>
      <c r="M4931" t="s">
        <v>5094</v>
      </c>
      <c r="N4931" t="s">
        <v>24</v>
      </c>
      <c r="O4931" s="8">
        <v>9.9999999999999995E-7</v>
      </c>
      <c r="P4931" s="8">
        <v>9.9999999999999995E-7</v>
      </c>
      <c r="Q4931" s="8">
        <v>9.9999999999999995E-8</v>
      </c>
      <c r="R4931" s="8">
        <v>9.9999999999999995E-7</v>
      </c>
      <c r="S4931" t="s">
        <v>25</v>
      </c>
      <c r="T4931" t="s">
        <v>25</v>
      </c>
      <c r="U4931" t="s">
        <v>5098</v>
      </c>
      <c r="V4931">
        <v>48000000</v>
      </c>
      <c r="W4931" t="s">
        <v>25</v>
      </c>
      <c r="X4931">
        <v>48000000</v>
      </c>
    </row>
    <row r="4932" spans="1:24" x14ac:dyDescent="0.3">
      <c r="A4932" s="5">
        <v>4929</v>
      </c>
      <c r="B4932" t="s">
        <v>5097</v>
      </c>
      <c r="C4932" s="10">
        <v>43686</v>
      </c>
      <c r="E4932" t="s">
        <v>5092</v>
      </c>
      <c r="F4932" t="s">
        <v>32</v>
      </c>
      <c r="G4932" t="s">
        <v>205</v>
      </c>
      <c r="H4932" t="s">
        <v>5099</v>
      </c>
      <c r="I4932">
        <v>100</v>
      </c>
      <c r="J4932" t="s">
        <v>83</v>
      </c>
      <c r="K4932" t="s">
        <v>5093</v>
      </c>
      <c r="L4932" t="s">
        <v>3503</v>
      </c>
      <c r="M4932" t="s">
        <v>5094</v>
      </c>
      <c r="N4932" t="s">
        <v>24</v>
      </c>
      <c r="O4932">
        <v>300000</v>
      </c>
      <c r="P4932">
        <v>30000000</v>
      </c>
      <c r="Q4932">
        <v>3000000</v>
      </c>
      <c r="R4932">
        <v>30000000</v>
      </c>
      <c r="S4932" t="s">
        <v>25</v>
      </c>
      <c r="T4932" t="s">
        <v>25</v>
      </c>
      <c r="U4932" t="s">
        <v>5098</v>
      </c>
      <c r="V4932">
        <v>48000000</v>
      </c>
      <c r="W4932" t="s">
        <v>25</v>
      </c>
      <c r="X4932">
        <v>48000000</v>
      </c>
    </row>
    <row r="4933" spans="1:24" x14ac:dyDescent="0.3">
      <c r="A4933" s="5">
        <v>4930</v>
      </c>
      <c r="B4933" t="s">
        <v>5097</v>
      </c>
      <c r="C4933" s="10">
        <v>43686</v>
      </c>
      <c r="E4933" t="s">
        <v>5092</v>
      </c>
      <c r="F4933" t="s">
        <v>32</v>
      </c>
      <c r="G4933" t="s">
        <v>205</v>
      </c>
      <c r="H4933" t="s">
        <v>5100</v>
      </c>
      <c r="I4933">
        <v>12</v>
      </c>
      <c r="J4933" t="s">
        <v>27</v>
      </c>
      <c r="K4933" t="s">
        <v>5093</v>
      </c>
      <c r="L4933" t="s">
        <v>3503</v>
      </c>
      <c r="M4933" t="s">
        <v>5094</v>
      </c>
      <c r="N4933" t="s">
        <v>24</v>
      </c>
      <c r="O4933">
        <v>1500000</v>
      </c>
      <c r="P4933">
        <v>18000000</v>
      </c>
      <c r="Q4933">
        <v>1800000</v>
      </c>
      <c r="R4933">
        <v>18000000</v>
      </c>
      <c r="S4933" t="s">
        <v>25</v>
      </c>
      <c r="T4933" t="s">
        <v>25</v>
      </c>
      <c r="U4933" t="s">
        <v>5098</v>
      </c>
      <c r="V4933">
        <v>48000000</v>
      </c>
      <c r="W4933" t="s">
        <v>25</v>
      </c>
      <c r="X4933">
        <v>48000000</v>
      </c>
    </row>
    <row r="4934" spans="1:24" x14ac:dyDescent="0.3">
      <c r="A4934" s="5">
        <v>4931</v>
      </c>
      <c r="B4934" t="s">
        <v>5101</v>
      </c>
      <c r="C4934" s="10">
        <v>43686</v>
      </c>
      <c r="E4934" t="s">
        <v>5102</v>
      </c>
      <c r="F4934" t="s">
        <v>189</v>
      </c>
      <c r="G4934" t="s">
        <v>182</v>
      </c>
      <c r="H4934" t="s">
        <v>5103</v>
      </c>
      <c r="I4934">
        <v>1</v>
      </c>
      <c r="J4934" t="s">
        <v>36</v>
      </c>
      <c r="K4934" t="s">
        <v>5104</v>
      </c>
      <c r="L4934" t="s">
        <v>151</v>
      </c>
      <c r="M4934" t="s">
        <v>5105</v>
      </c>
      <c r="N4934" t="s">
        <v>24</v>
      </c>
      <c r="O4934">
        <v>32000</v>
      </c>
      <c r="P4934">
        <v>32000</v>
      </c>
      <c r="Q4934">
        <v>3200</v>
      </c>
      <c r="R4934">
        <v>32000</v>
      </c>
      <c r="S4934" t="s">
        <v>25</v>
      </c>
      <c r="T4934" t="s">
        <v>25</v>
      </c>
      <c r="U4934" t="s">
        <v>5106</v>
      </c>
      <c r="V4934">
        <v>916000</v>
      </c>
      <c r="W4934" t="s">
        <v>25</v>
      </c>
      <c r="X4934">
        <v>915360</v>
      </c>
    </row>
    <row r="4935" spans="1:24" x14ac:dyDescent="0.3">
      <c r="A4935" s="5">
        <v>4932</v>
      </c>
      <c r="B4935" t="s">
        <v>5101</v>
      </c>
      <c r="C4935" s="10">
        <v>43686</v>
      </c>
      <c r="E4935" t="s">
        <v>5102</v>
      </c>
      <c r="F4935" t="s">
        <v>189</v>
      </c>
      <c r="G4935" t="s">
        <v>182</v>
      </c>
      <c r="H4935" t="s">
        <v>5107</v>
      </c>
      <c r="I4935">
        <v>2</v>
      </c>
      <c r="J4935" t="s">
        <v>27</v>
      </c>
      <c r="K4935" t="s">
        <v>5104</v>
      </c>
      <c r="L4935" t="s">
        <v>151</v>
      </c>
      <c r="M4935" t="s">
        <v>5105</v>
      </c>
      <c r="N4935" t="s">
        <v>24</v>
      </c>
      <c r="O4935">
        <v>442000</v>
      </c>
      <c r="P4935">
        <v>884000</v>
      </c>
      <c r="Q4935">
        <v>88400</v>
      </c>
      <c r="R4935">
        <v>884000</v>
      </c>
      <c r="S4935" t="s">
        <v>25</v>
      </c>
      <c r="T4935" t="s">
        <v>25</v>
      </c>
      <c r="U4935" t="s">
        <v>5106</v>
      </c>
      <c r="V4935">
        <v>916000</v>
      </c>
      <c r="W4935" t="s">
        <v>25</v>
      </c>
      <c r="X4935">
        <v>915360</v>
      </c>
    </row>
    <row r="4936" spans="1:24" x14ac:dyDescent="0.3">
      <c r="A4936" s="5">
        <v>4933</v>
      </c>
      <c r="B4936" t="s">
        <v>5108</v>
      </c>
      <c r="C4936" s="10">
        <v>43686</v>
      </c>
      <c r="E4936" t="s">
        <v>5070</v>
      </c>
      <c r="F4936" t="s">
        <v>32</v>
      </c>
      <c r="G4936" t="s">
        <v>205</v>
      </c>
      <c r="H4936" t="s">
        <v>5071</v>
      </c>
      <c r="I4936">
        <v>1</v>
      </c>
      <c r="J4936" t="s">
        <v>36</v>
      </c>
      <c r="K4936" t="s">
        <v>5072</v>
      </c>
      <c r="L4936" t="s">
        <v>4274</v>
      </c>
      <c r="M4936" t="s">
        <v>5073</v>
      </c>
      <c r="N4936" t="s">
        <v>24</v>
      </c>
      <c r="O4936">
        <v>5760000</v>
      </c>
      <c r="P4936">
        <v>5760000</v>
      </c>
      <c r="Q4936">
        <v>576000</v>
      </c>
      <c r="R4936">
        <v>6336000</v>
      </c>
      <c r="S4936" t="s">
        <v>25</v>
      </c>
      <c r="T4936" t="s">
        <v>25</v>
      </c>
      <c r="U4936" t="s">
        <v>25</v>
      </c>
      <c r="V4936" t="s">
        <v>25</v>
      </c>
      <c r="W4936" t="s">
        <v>25</v>
      </c>
      <c r="X4936" t="s">
        <v>25</v>
      </c>
    </row>
    <row r="4937" spans="1:24" x14ac:dyDescent="0.3">
      <c r="A4937" s="5">
        <v>4934</v>
      </c>
      <c r="B4937" t="s">
        <v>5108</v>
      </c>
      <c r="C4937" s="10">
        <v>43686</v>
      </c>
      <c r="E4937" t="s">
        <v>5070</v>
      </c>
      <c r="F4937" t="s">
        <v>32</v>
      </c>
      <c r="G4937" t="s">
        <v>205</v>
      </c>
      <c r="H4937" t="s">
        <v>5075</v>
      </c>
      <c r="I4937">
        <v>1</v>
      </c>
      <c r="J4937" t="s">
        <v>36</v>
      </c>
      <c r="K4937" t="s">
        <v>5072</v>
      </c>
      <c r="L4937" t="s">
        <v>4274</v>
      </c>
      <c r="M4937" t="s">
        <v>5073</v>
      </c>
      <c r="N4937" t="s">
        <v>24</v>
      </c>
      <c r="O4937">
        <v>5760000</v>
      </c>
      <c r="P4937">
        <v>5760000</v>
      </c>
      <c r="Q4937">
        <v>576000</v>
      </c>
      <c r="R4937">
        <v>6336000</v>
      </c>
      <c r="S4937" t="s">
        <v>25</v>
      </c>
      <c r="T4937" t="s">
        <v>25</v>
      </c>
      <c r="U4937" t="s">
        <v>25</v>
      </c>
      <c r="V4937" t="s">
        <v>25</v>
      </c>
      <c r="W4937" t="s">
        <v>25</v>
      </c>
      <c r="X4937" t="s">
        <v>25</v>
      </c>
    </row>
    <row r="4938" spans="1:24" x14ac:dyDescent="0.3">
      <c r="A4938" s="5">
        <v>4935</v>
      </c>
      <c r="B4938" t="s">
        <v>5109</v>
      </c>
      <c r="C4938" s="10">
        <v>43686</v>
      </c>
      <c r="E4938" t="s">
        <v>5092</v>
      </c>
      <c r="F4938" t="s">
        <v>32</v>
      </c>
      <c r="G4938" t="s">
        <v>205</v>
      </c>
      <c r="H4938" t="s">
        <v>1661</v>
      </c>
      <c r="I4938">
        <v>1</v>
      </c>
      <c r="J4938" t="s">
        <v>36</v>
      </c>
      <c r="K4938" t="s">
        <v>5093</v>
      </c>
      <c r="L4938" t="s">
        <v>93</v>
      </c>
      <c r="M4938" t="s">
        <v>5094</v>
      </c>
      <c r="N4938" t="s">
        <v>24</v>
      </c>
      <c r="O4938" s="8">
        <v>9.9999999999999995E-7</v>
      </c>
      <c r="P4938" s="8">
        <v>9.9999999999999995E-7</v>
      </c>
      <c r="Q4938" s="8">
        <v>9.9999999999999995E-8</v>
      </c>
      <c r="R4938" s="8">
        <v>9.5000000000000001E-7</v>
      </c>
      <c r="S4938" t="s">
        <v>25</v>
      </c>
      <c r="T4938" t="s">
        <v>25</v>
      </c>
      <c r="U4938" t="s">
        <v>5110</v>
      </c>
      <c r="V4938">
        <v>30761950</v>
      </c>
      <c r="W4938" t="s">
        <v>25</v>
      </c>
      <c r="X4938">
        <v>30761950</v>
      </c>
    </row>
    <row r="4939" spans="1:24" x14ac:dyDescent="0.3">
      <c r="A4939" s="5">
        <v>4936</v>
      </c>
      <c r="B4939" t="s">
        <v>5109</v>
      </c>
      <c r="C4939" s="10">
        <v>43686</v>
      </c>
      <c r="E4939" t="s">
        <v>5092</v>
      </c>
      <c r="F4939" t="s">
        <v>32</v>
      </c>
      <c r="G4939" t="s">
        <v>205</v>
      </c>
      <c r="H4939" t="s">
        <v>5111</v>
      </c>
      <c r="I4939">
        <v>3</v>
      </c>
      <c r="J4939" t="s">
        <v>27</v>
      </c>
      <c r="K4939" t="s">
        <v>5093</v>
      </c>
      <c r="L4939" t="s">
        <v>93</v>
      </c>
      <c r="M4939" t="s">
        <v>5094</v>
      </c>
      <c r="N4939" t="s">
        <v>24</v>
      </c>
      <c r="O4939">
        <v>23000</v>
      </c>
      <c r="P4939">
        <v>69000</v>
      </c>
      <c r="Q4939">
        <v>6900</v>
      </c>
      <c r="R4939">
        <v>65550</v>
      </c>
      <c r="S4939" t="s">
        <v>25</v>
      </c>
      <c r="T4939" t="s">
        <v>25</v>
      </c>
      <c r="U4939" t="s">
        <v>5110</v>
      </c>
      <c r="V4939">
        <v>30761950</v>
      </c>
      <c r="W4939" t="s">
        <v>25</v>
      </c>
      <c r="X4939">
        <v>30761950</v>
      </c>
    </row>
    <row r="4940" spans="1:24" x14ac:dyDescent="0.3">
      <c r="A4940" s="5">
        <v>4937</v>
      </c>
      <c r="B4940" t="s">
        <v>5109</v>
      </c>
      <c r="C4940" s="10">
        <v>43686</v>
      </c>
      <c r="E4940" t="s">
        <v>5092</v>
      </c>
      <c r="F4940" t="s">
        <v>32</v>
      </c>
      <c r="G4940" t="s">
        <v>205</v>
      </c>
      <c r="H4940" t="s">
        <v>5112</v>
      </c>
      <c r="I4940">
        <v>20</v>
      </c>
      <c r="J4940" t="s">
        <v>27</v>
      </c>
      <c r="K4940" t="s">
        <v>5093</v>
      </c>
      <c r="L4940" t="s">
        <v>93</v>
      </c>
      <c r="M4940" t="s">
        <v>5094</v>
      </c>
      <c r="N4940" t="s">
        <v>24</v>
      </c>
      <c r="O4940">
        <v>92000</v>
      </c>
      <c r="P4940">
        <v>1840000</v>
      </c>
      <c r="Q4940">
        <v>184000</v>
      </c>
      <c r="R4940">
        <v>1748000</v>
      </c>
      <c r="S4940" t="s">
        <v>25</v>
      </c>
      <c r="T4940" t="s">
        <v>25</v>
      </c>
      <c r="U4940" t="s">
        <v>5110</v>
      </c>
      <c r="V4940">
        <v>30761950</v>
      </c>
      <c r="W4940" t="s">
        <v>25</v>
      </c>
      <c r="X4940">
        <v>30761950</v>
      </c>
    </row>
    <row r="4941" spans="1:24" x14ac:dyDescent="0.3">
      <c r="A4941" s="5">
        <v>4938</v>
      </c>
      <c r="B4941" t="s">
        <v>5109</v>
      </c>
      <c r="C4941" s="10">
        <v>43686</v>
      </c>
      <c r="E4941" t="s">
        <v>5092</v>
      </c>
      <c r="F4941" t="s">
        <v>32</v>
      </c>
      <c r="G4941" t="s">
        <v>205</v>
      </c>
      <c r="H4941" t="s">
        <v>5113</v>
      </c>
      <c r="I4941">
        <v>90</v>
      </c>
      <c r="J4941" t="s">
        <v>83</v>
      </c>
      <c r="K4941" t="s">
        <v>5093</v>
      </c>
      <c r="L4941" t="s">
        <v>93</v>
      </c>
      <c r="M4941" t="s">
        <v>5094</v>
      </c>
      <c r="N4941" t="s">
        <v>24</v>
      </c>
      <c r="O4941" s="8">
        <v>9.9999999999999995E-7</v>
      </c>
      <c r="P4941" s="8">
        <v>9.0000000000000006E-5</v>
      </c>
      <c r="Q4941" s="8">
        <v>9.0000000000000002E-6</v>
      </c>
      <c r="R4941" s="8">
        <v>8.5500000000000005E-5</v>
      </c>
      <c r="S4941" t="s">
        <v>25</v>
      </c>
      <c r="T4941" t="s">
        <v>25</v>
      </c>
      <c r="U4941" t="s">
        <v>5110</v>
      </c>
      <c r="V4941">
        <v>30761950</v>
      </c>
      <c r="W4941" t="s">
        <v>25</v>
      </c>
      <c r="X4941">
        <v>30761950</v>
      </c>
    </row>
    <row r="4942" spans="1:24" x14ac:dyDescent="0.3">
      <c r="A4942" s="5">
        <v>4939</v>
      </c>
      <c r="B4942" t="s">
        <v>5109</v>
      </c>
      <c r="C4942" s="10">
        <v>43686</v>
      </c>
      <c r="E4942" t="s">
        <v>5092</v>
      </c>
      <c r="F4942" t="s">
        <v>32</v>
      </c>
      <c r="G4942" t="s">
        <v>205</v>
      </c>
      <c r="H4942" t="s">
        <v>5114</v>
      </c>
      <c r="I4942">
        <v>6</v>
      </c>
      <c r="J4942" t="s">
        <v>27</v>
      </c>
      <c r="K4942" t="s">
        <v>5093</v>
      </c>
      <c r="L4942" t="s">
        <v>93</v>
      </c>
      <c r="M4942" t="s">
        <v>5094</v>
      </c>
      <c r="N4942" t="s">
        <v>24</v>
      </c>
      <c r="O4942">
        <v>220000</v>
      </c>
      <c r="P4942">
        <v>1320000</v>
      </c>
      <c r="Q4942">
        <v>132000</v>
      </c>
      <c r="R4942">
        <v>1254000</v>
      </c>
      <c r="S4942" t="s">
        <v>25</v>
      </c>
      <c r="T4942" t="s">
        <v>25</v>
      </c>
      <c r="U4942" t="s">
        <v>5110</v>
      </c>
      <c r="V4942">
        <v>30761950</v>
      </c>
      <c r="W4942" t="s">
        <v>25</v>
      </c>
      <c r="X4942">
        <v>30761950</v>
      </c>
    </row>
    <row r="4943" spans="1:24" x14ac:dyDescent="0.3">
      <c r="A4943" s="5">
        <v>4940</v>
      </c>
      <c r="B4943" t="s">
        <v>5109</v>
      </c>
      <c r="C4943" s="10">
        <v>43686</v>
      </c>
      <c r="E4943" t="s">
        <v>5092</v>
      </c>
      <c r="F4943" t="s">
        <v>32</v>
      </c>
      <c r="G4943" t="s">
        <v>205</v>
      </c>
      <c r="H4943" t="s">
        <v>5115</v>
      </c>
      <c r="I4943">
        <v>6</v>
      </c>
      <c r="J4943" t="s">
        <v>27</v>
      </c>
      <c r="K4943" t="s">
        <v>5093</v>
      </c>
      <c r="L4943" t="s">
        <v>93</v>
      </c>
      <c r="M4943" t="s">
        <v>5094</v>
      </c>
      <c r="N4943" t="s">
        <v>24</v>
      </c>
      <c r="O4943">
        <v>245000</v>
      </c>
      <c r="P4943">
        <v>1470000</v>
      </c>
      <c r="Q4943">
        <v>147000</v>
      </c>
      <c r="R4943">
        <v>1396500</v>
      </c>
      <c r="S4943" t="s">
        <v>25</v>
      </c>
      <c r="T4943" t="s">
        <v>25</v>
      </c>
      <c r="U4943" t="s">
        <v>5110</v>
      </c>
      <c r="V4943">
        <v>30761950</v>
      </c>
      <c r="W4943" t="s">
        <v>25</v>
      </c>
      <c r="X4943">
        <v>30761950</v>
      </c>
    </row>
    <row r="4944" spans="1:24" x14ac:dyDescent="0.3">
      <c r="A4944" s="5">
        <v>4941</v>
      </c>
      <c r="B4944" t="s">
        <v>5109</v>
      </c>
      <c r="C4944" s="10">
        <v>43686</v>
      </c>
      <c r="E4944" t="s">
        <v>5092</v>
      </c>
      <c r="F4944" t="s">
        <v>32</v>
      </c>
      <c r="G4944" t="s">
        <v>205</v>
      </c>
      <c r="H4944" t="s">
        <v>5116</v>
      </c>
      <c r="I4944">
        <v>12</v>
      </c>
      <c r="J4944" t="s">
        <v>27</v>
      </c>
      <c r="K4944" t="s">
        <v>5093</v>
      </c>
      <c r="L4944" t="s">
        <v>93</v>
      </c>
      <c r="M4944" t="s">
        <v>5094</v>
      </c>
      <c r="N4944" t="s">
        <v>24</v>
      </c>
      <c r="O4944" s="8">
        <v>9.9999999999999995E-7</v>
      </c>
      <c r="P4944" s="8">
        <v>1.2E-5</v>
      </c>
      <c r="Q4944" s="8">
        <v>1.1999999999999999E-6</v>
      </c>
      <c r="R4944" s="8">
        <v>1.1399999999999999E-5</v>
      </c>
      <c r="S4944" t="s">
        <v>25</v>
      </c>
      <c r="T4944" t="s">
        <v>25</v>
      </c>
      <c r="U4944" t="s">
        <v>5110</v>
      </c>
      <c r="V4944">
        <v>30761950</v>
      </c>
      <c r="W4944" t="s">
        <v>25</v>
      </c>
      <c r="X4944">
        <v>30761950</v>
      </c>
    </row>
    <row r="4945" spans="1:24" x14ac:dyDescent="0.3">
      <c r="A4945" s="5">
        <v>4942</v>
      </c>
      <c r="B4945" t="s">
        <v>5109</v>
      </c>
      <c r="C4945" s="10">
        <v>43686</v>
      </c>
      <c r="E4945" t="s">
        <v>5092</v>
      </c>
      <c r="F4945" t="s">
        <v>32</v>
      </c>
      <c r="G4945" t="s">
        <v>205</v>
      </c>
      <c r="H4945" t="s">
        <v>5117</v>
      </c>
      <c r="I4945">
        <v>6</v>
      </c>
      <c r="J4945" t="s">
        <v>27</v>
      </c>
      <c r="K4945" t="s">
        <v>5093</v>
      </c>
      <c r="L4945" t="s">
        <v>93</v>
      </c>
      <c r="M4945" t="s">
        <v>5094</v>
      </c>
      <c r="N4945" t="s">
        <v>24</v>
      </c>
      <c r="O4945">
        <v>139000</v>
      </c>
      <c r="P4945">
        <v>834000</v>
      </c>
      <c r="Q4945">
        <v>83400</v>
      </c>
      <c r="R4945">
        <v>792300</v>
      </c>
      <c r="S4945" t="s">
        <v>25</v>
      </c>
      <c r="T4945" t="s">
        <v>25</v>
      </c>
      <c r="U4945" t="s">
        <v>5110</v>
      </c>
      <c r="V4945">
        <v>30761950</v>
      </c>
      <c r="W4945" t="s">
        <v>25</v>
      </c>
      <c r="X4945">
        <v>30761950</v>
      </c>
    </row>
    <row r="4946" spans="1:24" x14ac:dyDescent="0.3">
      <c r="A4946" s="5">
        <v>4943</v>
      </c>
      <c r="B4946" t="s">
        <v>5109</v>
      </c>
      <c r="C4946" s="10">
        <v>43686</v>
      </c>
      <c r="E4946" t="s">
        <v>5092</v>
      </c>
      <c r="F4946" t="s">
        <v>32</v>
      </c>
      <c r="G4946" t="s">
        <v>205</v>
      </c>
      <c r="H4946" t="s">
        <v>5118</v>
      </c>
      <c r="I4946">
        <v>6</v>
      </c>
      <c r="J4946" t="s">
        <v>27</v>
      </c>
      <c r="K4946" t="s">
        <v>5093</v>
      </c>
      <c r="L4946" t="s">
        <v>93</v>
      </c>
      <c r="M4946" t="s">
        <v>5094</v>
      </c>
      <c r="N4946" t="s">
        <v>24</v>
      </c>
      <c r="O4946">
        <v>53000</v>
      </c>
      <c r="P4946">
        <v>318000</v>
      </c>
      <c r="Q4946">
        <v>31800</v>
      </c>
      <c r="R4946">
        <v>302100</v>
      </c>
      <c r="S4946" t="s">
        <v>25</v>
      </c>
      <c r="T4946" t="s">
        <v>25</v>
      </c>
      <c r="U4946" t="s">
        <v>5110</v>
      </c>
      <c r="V4946">
        <v>30761950</v>
      </c>
      <c r="W4946" t="s">
        <v>25</v>
      </c>
      <c r="X4946">
        <v>30761950</v>
      </c>
    </row>
    <row r="4947" spans="1:24" x14ac:dyDescent="0.3">
      <c r="A4947" s="5">
        <v>4944</v>
      </c>
      <c r="B4947" t="s">
        <v>5109</v>
      </c>
      <c r="C4947" s="10">
        <v>43686</v>
      </c>
      <c r="E4947" t="s">
        <v>5092</v>
      </c>
      <c r="F4947" t="s">
        <v>32</v>
      </c>
      <c r="G4947" t="s">
        <v>205</v>
      </c>
      <c r="H4947" t="s">
        <v>5119</v>
      </c>
      <c r="I4947">
        <v>20</v>
      </c>
      <c r="J4947" t="s">
        <v>27</v>
      </c>
      <c r="K4947" t="s">
        <v>5093</v>
      </c>
      <c r="L4947" t="s">
        <v>93</v>
      </c>
      <c r="M4947" t="s">
        <v>5094</v>
      </c>
      <c r="N4947" t="s">
        <v>24</v>
      </c>
      <c r="O4947">
        <v>32000</v>
      </c>
      <c r="P4947">
        <v>640000</v>
      </c>
      <c r="Q4947">
        <v>64000</v>
      </c>
      <c r="R4947">
        <v>608000</v>
      </c>
      <c r="S4947" t="s">
        <v>25</v>
      </c>
      <c r="T4947" t="s">
        <v>25</v>
      </c>
      <c r="U4947" t="s">
        <v>5110</v>
      </c>
      <c r="V4947">
        <v>30761950</v>
      </c>
      <c r="W4947" t="s">
        <v>25</v>
      </c>
      <c r="X4947">
        <v>30761950</v>
      </c>
    </row>
    <row r="4948" spans="1:24" x14ac:dyDescent="0.3">
      <c r="A4948" s="5">
        <v>4945</v>
      </c>
      <c r="B4948" t="s">
        <v>5109</v>
      </c>
      <c r="C4948" s="10">
        <v>43686</v>
      </c>
      <c r="E4948" t="s">
        <v>5092</v>
      </c>
      <c r="F4948" t="s">
        <v>32</v>
      </c>
      <c r="G4948" t="s">
        <v>205</v>
      </c>
      <c r="H4948" t="s">
        <v>5120</v>
      </c>
      <c r="I4948">
        <v>6</v>
      </c>
      <c r="J4948" t="s">
        <v>27</v>
      </c>
      <c r="K4948" t="s">
        <v>5093</v>
      </c>
      <c r="L4948" t="s">
        <v>93</v>
      </c>
      <c r="M4948" t="s">
        <v>5094</v>
      </c>
      <c r="N4948" t="s">
        <v>24</v>
      </c>
      <c r="O4948">
        <v>1550000</v>
      </c>
      <c r="P4948">
        <v>9300000</v>
      </c>
      <c r="Q4948">
        <v>930000</v>
      </c>
      <c r="R4948">
        <v>8835000</v>
      </c>
      <c r="S4948" t="s">
        <v>25</v>
      </c>
      <c r="T4948" t="s">
        <v>25</v>
      </c>
      <c r="U4948" t="s">
        <v>5110</v>
      </c>
      <c r="V4948">
        <v>30761950</v>
      </c>
      <c r="W4948" t="s">
        <v>25</v>
      </c>
      <c r="X4948">
        <v>30761950</v>
      </c>
    </row>
    <row r="4949" spans="1:24" x14ac:dyDescent="0.3">
      <c r="A4949" s="5">
        <v>4946</v>
      </c>
      <c r="B4949" t="s">
        <v>5109</v>
      </c>
      <c r="C4949" s="10">
        <v>43686</v>
      </c>
      <c r="E4949" t="s">
        <v>5092</v>
      </c>
      <c r="F4949" t="s">
        <v>32</v>
      </c>
      <c r="G4949" t="s">
        <v>205</v>
      </c>
      <c r="H4949" t="s">
        <v>5121</v>
      </c>
      <c r="I4949">
        <v>20</v>
      </c>
      <c r="J4949" t="s">
        <v>27</v>
      </c>
      <c r="K4949" t="s">
        <v>5093</v>
      </c>
      <c r="L4949" t="s">
        <v>93</v>
      </c>
      <c r="M4949" t="s">
        <v>5094</v>
      </c>
      <c r="N4949" t="s">
        <v>24</v>
      </c>
      <c r="O4949">
        <v>62000</v>
      </c>
      <c r="P4949">
        <v>1240000</v>
      </c>
      <c r="Q4949">
        <v>124000</v>
      </c>
      <c r="R4949">
        <v>1178000</v>
      </c>
      <c r="S4949" t="s">
        <v>25</v>
      </c>
      <c r="T4949" t="s">
        <v>25</v>
      </c>
      <c r="U4949" t="s">
        <v>5110</v>
      </c>
      <c r="V4949">
        <v>30761950</v>
      </c>
      <c r="W4949" t="s">
        <v>25</v>
      </c>
      <c r="X4949">
        <v>30761950</v>
      </c>
    </row>
    <row r="4950" spans="1:24" x14ac:dyDescent="0.3">
      <c r="A4950" s="5">
        <v>4947</v>
      </c>
      <c r="B4950" t="s">
        <v>5109</v>
      </c>
      <c r="C4950" s="10">
        <v>43686</v>
      </c>
      <c r="E4950" t="s">
        <v>5092</v>
      </c>
      <c r="F4950" t="s">
        <v>32</v>
      </c>
      <c r="G4950" t="s">
        <v>205</v>
      </c>
      <c r="H4950" t="s">
        <v>5122</v>
      </c>
      <c r="I4950">
        <v>20</v>
      </c>
      <c r="J4950" t="s">
        <v>27</v>
      </c>
      <c r="K4950" t="s">
        <v>5093</v>
      </c>
      <c r="L4950" t="s">
        <v>93</v>
      </c>
      <c r="M4950" t="s">
        <v>5094</v>
      </c>
      <c r="N4950" t="s">
        <v>24</v>
      </c>
      <c r="O4950">
        <v>26000</v>
      </c>
      <c r="P4950">
        <v>520000</v>
      </c>
      <c r="Q4950">
        <v>52000</v>
      </c>
      <c r="R4950">
        <v>494000</v>
      </c>
      <c r="S4950" t="s">
        <v>25</v>
      </c>
      <c r="T4950" t="s">
        <v>25</v>
      </c>
      <c r="U4950" t="s">
        <v>5110</v>
      </c>
      <c r="V4950">
        <v>30761950</v>
      </c>
      <c r="W4950" t="s">
        <v>25</v>
      </c>
      <c r="X4950">
        <v>30761950</v>
      </c>
    </row>
    <row r="4951" spans="1:24" x14ac:dyDescent="0.3">
      <c r="A4951" s="5">
        <v>4948</v>
      </c>
      <c r="B4951" t="s">
        <v>5109</v>
      </c>
      <c r="C4951" s="10">
        <v>43686</v>
      </c>
      <c r="E4951" t="s">
        <v>5092</v>
      </c>
      <c r="F4951" t="s">
        <v>32</v>
      </c>
      <c r="G4951" t="s">
        <v>205</v>
      </c>
      <c r="H4951" t="s">
        <v>5123</v>
      </c>
      <c r="I4951">
        <v>20</v>
      </c>
      <c r="J4951" t="s">
        <v>27</v>
      </c>
      <c r="K4951" t="s">
        <v>5093</v>
      </c>
      <c r="L4951" t="s">
        <v>93</v>
      </c>
      <c r="M4951" t="s">
        <v>5094</v>
      </c>
      <c r="N4951" t="s">
        <v>24</v>
      </c>
      <c r="O4951">
        <v>26000</v>
      </c>
      <c r="P4951">
        <v>520000</v>
      </c>
      <c r="Q4951">
        <v>52000</v>
      </c>
      <c r="R4951">
        <v>494000</v>
      </c>
      <c r="S4951" t="s">
        <v>25</v>
      </c>
      <c r="T4951" t="s">
        <v>25</v>
      </c>
      <c r="U4951" t="s">
        <v>5110</v>
      </c>
      <c r="V4951">
        <v>30761950</v>
      </c>
      <c r="W4951" t="s">
        <v>25</v>
      </c>
      <c r="X4951">
        <v>30761950</v>
      </c>
    </row>
    <row r="4952" spans="1:24" x14ac:dyDescent="0.3">
      <c r="A4952" s="5">
        <v>4949</v>
      </c>
      <c r="B4952" t="s">
        <v>5109</v>
      </c>
      <c r="C4952" s="10">
        <v>43686</v>
      </c>
      <c r="E4952" t="s">
        <v>5092</v>
      </c>
      <c r="F4952" t="s">
        <v>32</v>
      </c>
      <c r="G4952" t="s">
        <v>205</v>
      </c>
      <c r="H4952" t="s">
        <v>5124</v>
      </c>
      <c r="I4952">
        <v>20</v>
      </c>
      <c r="J4952" t="s">
        <v>27</v>
      </c>
      <c r="K4952" t="s">
        <v>5093</v>
      </c>
      <c r="L4952" t="s">
        <v>93</v>
      </c>
      <c r="M4952" t="s">
        <v>5094</v>
      </c>
      <c r="N4952" t="s">
        <v>24</v>
      </c>
      <c r="O4952">
        <v>23000</v>
      </c>
      <c r="P4952">
        <v>460000</v>
      </c>
      <c r="Q4952">
        <v>46000</v>
      </c>
      <c r="R4952">
        <v>437000</v>
      </c>
      <c r="S4952" t="s">
        <v>25</v>
      </c>
      <c r="T4952" t="s">
        <v>25</v>
      </c>
      <c r="U4952" t="s">
        <v>5110</v>
      </c>
      <c r="V4952">
        <v>30761950</v>
      </c>
      <c r="W4952" t="s">
        <v>25</v>
      </c>
      <c r="X4952">
        <v>30761950</v>
      </c>
    </row>
    <row r="4953" spans="1:24" x14ac:dyDescent="0.3">
      <c r="A4953" s="5">
        <v>4950</v>
      </c>
      <c r="B4953" t="s">
        <v>5109</v>
      </c>
      <c r="C4953" s="10">
        <v>43686</v>
      </c>
      <c r="E4953" t="s">
        <v>5092</v>
      </c>
      <c r="F4953" t="s">
        <v>32</v>
      </c>
      <c r="G4953" t="s">
        <v>205</v>
      </c>
      <c r="H4953" t="s">
        <v>5125</v>
      </c>
      <c r="I4953">
        <v>10</v>
      </c>
      <c r="J4953" t="s">
        <v>27</v>
      </c>
      <c r="K4953" t="s">
        <v>5093</v>
      </c>
      <c r="L4953" t="s">
        <v>93</v>
      </c>
      <c r="M4953" t="s">
        <v>5094</v>
      </c>
      <c r="N4953" t="s">
        <v>24</v>
      </c>
      <c r="O4953">
        <v>22000</v>
      </c>
      <c r="P4953">
        <v>220000</v>
      </c>
      <c r="Q4953">
        <v>22000</v>
      </c>
      <c r="R4953">
        <v>209000</v>
      </c>
      <c r="S4953" t="s">
        <v>25</v>
      </c>
      <c r="T4953" t="s">
        <v>25</v>
      </c>
      <c r="U4953" t="s">
        <v>5110</v>
      </c>
      <c r="V4953">
        <v>30761950</v>
      </c>
      <c r="W4953" t="s">
        <v>25</v>
      </c>
      <c r="X4953">
        <v>30761950</v>
      </c>
    </row>
    <row r="4954" spans="1:24" x14ac:dyDescent="0.3">
      <c r="A4954" s="5">
        <v>4951</v>
      </c>
      <c r="B4954" t="s">
        <v>5109</v>
      </c>
      <c r="C4954" s="10">
        <v>43686</v>
      </c>
      <c r="E4954" t="s">
        <v>5092</v>
      </c>
      <c r="F4954" t="s">
        <v>32</v>
      </c>
      <c r="G4954" t="s">
        <v>205</v>
      </c>
      <c r="H4954" t="s">
        <v>5126</v>
      </c>
      <c r="I4954">
        <v>10</v>
      </c>
      <c r="J4954" t="s">
        <v>27</v>
      </c>
      <c r="K4954" t="s">
        <v>5093</v>
      </c>
      <c r="L4954" t="s">
        <v>93</v>
      </c>
      <c r="M4954" t="s">
        <v>5094</v>
      </c>
      <c r="N4954" t="s">
        <v>24</v>
      </c>
      <c r="O4954">
        <v>21000</v>
      </c>
      <c r="P4954">
        <v>210000</v>
      </c>
      <c r="Q4954">
        <v>21000</v>
      </c>
      <c r="R4954">
        <v>199500</v>
      </c>
      <c r="S4954" t="s">
        <v>25</v>
      </c>
      <c r="T4954" t="s">
        <v>25</v>
      </c>
      <c r="U4954" t="s">
        <v>5110</v>
      </c>
      <c r="V4954">
        <v>30761950</v>
      </c>
      <c r="W4954" t="s">
        <v>25</v>
      </c>
      <c r="X4954">
        <v>30761950</v>
      </c>
    </row>
    <row r="4955" spans="1:24" x14ac:dyDescent="0.3">
      <c r="A4955" s="5">
        <v>4952</v>
      </c>
      <c r="B4955" t="s">
        <v>5109</v>
      </c>
      <c r="C4955" s="10">
        <v>43686</v>
      </c>
      <c r="E4955" t="s">
        <v>5092</v>
      </c>
      <c r="F4955" t="s">
        <v>32</v>
      </c>
      <c r="G4955" t="s">
        <v>205</v>
      </c>
      <c r="H4955" t="s">
        <v>5127</v>
      </c>
      <c r="I4955">
        <v>20</v>
      </c>
      <c r="J4955" t="s">
        <v>27</v>
      </c>
      <c r="K4955" t="s">
        <v>5093</v>
      </c>
      <c r="L4955" t="s">
        <v>93</v>
      </c>
      <c r="M4955" t="s">
        <v>5094</v>
      </c>
      <c r="N4955" t="s">
        <v>24</v>
      </c>
      <c r="O4955">
        <v>15500</v>
      </c>
      <c r="P4955">
        <v>310000</v>
      </c>
      <c r="Q4955">
        <v>31000</v>
      </c>
      <c r="R4955">
        <v>294500</v>
      </c>
      <c r="S4955" t="s">
        <v>25</v>
      </c>
      <c r="T4955" t="s">
        <v>25</v>
      </c>
      <c r="U4955" t="s">
        <v>5110</v>
      </c>
      <c r="V4955">
        <v>30761950</v>
      </c>
      <c r="W4955" t="s">
        <v>25</v>
      </c>
      <c r="X4955">
        <v>30761950</v>
      </c>
    </row>
    <row r="4956" spans="1:24" x14ac:dyDescent="0.3">
      <c r="A4956" s="5">
        <v>4953</v>
      </c>
      <c r="B4956" t="s">
        <v>5109</v>
      </c>
      <c r="C4956" s="10">
        <v>43686</v>
      </c>
      <c r="E4956" t="s">
        <v>5092</v>
      </c>
      <c r="F4956" t="s">
        <v>32</v>
      </c>
      <c r="G4956" t="s">
        <v>205</v>
      </c>
      <c r="H4956" t="s">
        <v>5128</v>
      </c>
      <c r="I4956">
        <v>20</v>
      </c>
      <c r="J4956" t="s">
        <v>27</v>
      </c>
      <c r="K4956" t="s">
        <v>5093</v>
      </c>
      <c r="L4956" t="s">
        <v>93</v>
      </c>
      <c r="M4956" t="s">
        <v>5094</v>
      </c>
      <c r="N4956" t="s">
        <v>24</v>
      </c>
      <c r="O4956">
        <v>62000</v>
      </c>
      <c r="P4956">
        <v>1240000</v>
      </c>
      <c r="Q4956">
        <v>124000</v>
      </c>
      <c r="R4956">
        <v>1178000</v>
      </c>
      <c r="S4956" t="s">
        <v>25</v>
      </c>
      <c r="T4956" t="s">
        <v>25</v>
      </c>
      <c r="U4956" t="s">
        <v>5110</v>
      </c>
      <c r="V4956">
        <v>30761950</v>
      </c>
      <c r="W4956" t="s">
        <v>25</v>
      </c>
      <c r="X4956">
        <v>30761950</v>
      </c>
    </row>
    <row r="4957" spans="1:24" x14ac:dyDescent="0.3">
      <c r="A4957" s="5">
        <v>4954</v>
      </c>
      <c r="B4957" t="s">
        <v>5109</v>
      </c>
      <c r="C4957" s="10">
        <v>43686</v>
      </c>
      <c r="E4957" t="s">
        <v>5092</v>
      </c>
      <c r="F4957" t="s">
        <v>32</v>
      </c>
      <c r="G4957" t="s">
        <v>205</v>
      </c>
      <c r="H4957" t="s">
        <v>5129</v>
      </c>
      <c r="I4957">
        <v>20</v>
      </c>
      <c r="J4957" t="s">
        <v>27</v>
      </c>
      <c r="K4957" t="s">
        <v>5093</v>
      </c>
      <c r="L4957" t="s">
        <v>93</v>
      </c>
      <c r="M4957" t="s">
        <v>5094</v>
      </c>
      <c r="N4957" t="s">
        <v>24</v>
      </c>
      <c r="O4957">
        <v>72000</v>
      </c>
      <c r="P4957">
        <v>1440000</v>
      </c>
      <c r="Q4957">
        <v>144000</v>
      </c>
      <c r="R4957">
        <v>1368000</v>
      </c>
      <c r="S4957" t="s">
        <v>25</v>
      </c>
      <c r="T4957" t="s">
        <v>25</v>
      </c>
      <c r="U4957" t="s">
        <v>5110</v>
      </c>
      <c r="V4957">
        <v>30761950</v>
      </c>
      <c r="W4957" t="s">
        <v>25</v>
      </c>
      <c r="X4957">
        <v>30761950</v>
      </c>
    </row>
    <row r="4958" spans="1:24" x14ac:dyDescent="0.3">
      <c r="A4958" s="5">
        <v>4955</v>
      </c>
      <c r="B4958" t="s">
        <v>5109</v>
      </c>
      <c r="C4958" s="10">
        <v>43686</v>
      </c>
      <c r="E4958" t="s">
        <v>5092</v>
      </c>
      <c r="F4958" t="s">
        <v>32</v>
      </c>
      <c r="G4958" t="s">
        <v>205</v>
      </c>
      <c r="H4958" t="s">
        <v>5130</v>
      </c>
      <c r="I4958">
        <v>20</v>
      </c>
      <c r="J4958" t="s">
        <v>27</v>
      </c>
      <c r="K4958" t="s">
        <v>5093</v>
      </c>
      <c r="L4958" t="s">
        <v>93</v>
      </c>
      <c r="M4958" t="s">
        <v>5094</v>
      </c>
      <c r="N4958" t="s">
        <v>24</v>
      </c>
      <c r="O4958">
        <v>20000</v>
      </c>
      <c r="P4958">
        <v>400000</v>
      </c>
      <c r="Q4958">
        <v>40000</v>
      </c>
      <c r="R4958">
        <v>380000</v>
      </c>
      <c r="S4958" t="s">
        <v>25</v>
      </c>
      <c r="T4958" t="s">
        <v>25</v>
      </c>
      <c r="U4958" t="s">
        <v>5110</v>
      </c>
      <c r="V4958">
        <v>30761950</v>
      </c>
      <c r="W4958" t="s">
        <v>25</v>
      </c>
      <c r="X4958">
        <v>30761950</v>
      </c>
    </row>
    <row r="4959" spans="1:24" x14ac:dyDescent="0.3">
      <c r="A4959" s="5">
        <v>4956</v>
      </c>
      <c r="B4959" t="s">
        <v>5109</v>
      </c>
      <c r="C4959" s="10">
        <v>43686</v>
      </c>
      <c r="E4959" t="s">
        <v>5092</v>
      </c>
      <c r="F4959" t="s">
        <v>32</v>
      </c>
      <c r="G4959" t="s">
        <v>205</v>
      </c>
      <c r="H4959" t="s">
        <v>5131</v>
      </c>
      <c r="I4959">
        <v>20</v>
      </c>
      <c r="J4959" t="s">
        <v>27</v>
      </c>
      <c r="K4959" t="s">
        <v>5093</v>
      </c>
      <c r="L4959" t="s">
        <v>93</v>
      </c>
      <c r="M4959" t="s">
        <v>5094</v>
      </c>
      <c r="N4959" t="s">
        <v>24</v>
      </c>
      <c r="O4959">
        <v>27500</v>
      </c>
      <c r="P4959">
        <v>550000</v>
      </c>
      <c r="Q4959">
        <v>55000</v>
      </c>
      <c r="R4959">
        <v>522500</v>
      </c>
      <c r="S4959" t="s">
        <v>25</v>
      </c>
      <c r="T4959" t="s">
        <v>25</v>
      </c>
      <c r="U4959" t="s">
        <v>5110</v>
      </c>
      <c r="V4959">
        <v>30761950</v>
      </c>
      <c r="W4959" t="s">
        <v>25</v>
      </c>
      <c r="X4959">
        <v>30761950</v>
      </c>
    </row>
    <row r="4960" spans="1:24" x14ac:dyDescent="0.3">
      <c r="A4960" s="5">
        <v>4957</v>
      </c>
      <c r="B4960" t="s">
        <v>5109</v>
      </c>
      <c r="C4960" s="10">
        <v>43686</v>
      </c>
      <c r="E4960" t="s">
        <v>5092</v>
      </c>
      <c r="F4960" t="s">
        <v>32</v>
      </c>
      <c r="G4960" t="s">
        <v>205</v>
      </c>
      <c r="H4960" t="s">
        <v>5132</v>
      </c>
      <c r="I4960">
        <v>100</v>
      </c>
      <c r="J4960" t="s">
        <v>27</v>
      </c>
      <c r="K4960" t="s">
        <v>5093</v>
      </c>
      <c r="L4960" t="s">
        <v>93</v>
      </c>
      <c r="M4960" t="s">
        <v>5094</v>
      </c>
      <c r="N4960" t="s">
        <v>24</v>
      </c>
      <c r="O4960">
        <v>2000</v>
      </c>
      <c r="P4960">
        <v>200000</v>
      </c>
      <c r="Q4960">
        <v>20000</v>
      </c>
      <c r="R4960">
        <v>190000</v>
      </c>
      <c r="S4960" t="s">
        <v>25</v>
      </c>
      <c r="T4960" t="s">
        <v>25</v>
      </c>
      <c r="U4960" t="s">
        <v>5110</v>
      </c>
      <c r="V4960">
        <v>30761950</v>
      </c>
      <c r="W4960" t="s">
        <v>25</v>
      </c>
      <c r="X4960">
        <v>30761950</v>
      </c>
    </row>
    <row r="4961" spans="1:24" x14ac:dyDescent="0.3">
      <c r="A4961" s="5">
        <v>4958</v>
      </c>
      <c r="B4961" t="s">
        <v>5109</v>
      </c>
      <c r="C4961" s="10">
        <v>43686</v>
      </c>
      <c r="E4961" t="s">
        <v>5092</v>
      </c>
      <c r="F4961" t="s">
        <v>32</v>
      </c>
      <c r="G4961" t="s">
        <v>205</v>
      </c>
      <c r="H4961" t="s">
        <v>5133</v>
      </c>
      <c r="I4961">
        <v>40</v>
      </c>
      <c r="J4961" t="s">
        <v>27</v>
      </c>
      <c r="K4961" t="s">
        <v>5093</v>
      </c>
      <c r="L4961" t="s">
        <v>93</v>
      </c>
      <c r="M4961" t="s">
        <v>5094</v>
      </c>
      <c r="N4961" t="s">
        <v>24</v>
      </c>
      <c r="O4961">
        <v>2000</v>
      </c>
      <c r="P4961">
        <v>80000</v>
      </c>
      <c r="Q4961">
        <v>8000</v>
      </c>
      <c r="R4961">
        <v>76000</v>
      </c>
      <c r="S4961" t="s">
        <v>25</v>
      </c>
      <c r="T4961" t="s">
        <v>25</v>
      </c>
      <c r="U4961" t="s">
        <v>5110</v>
      </c>
      <c r="V4961">
        <v>30761950</v>
      </c>
      <c r="W4961" t="s">
        <v>25</v>
      </c>
      <c r="X4961">
        <v>30761950</v>
      </c>
    </row>
    <row r="4962" spans="1:24" x14ac:dyDescent="0.3">
      <c r="A4962" s="5">
        <v>4959</v>
      </c>
      <c r="B4962" t="s">
        <v>5109</v>
      </c>
      <c r="C4962" s="10">
        <v>43686</v>
      </c>
      <c r="E4962" t="s">
        <v>5092</v>
      </c>
      <c r="F4962" t="s">
        <v>32</v>
      </c>
      <c r="G4962" t="s">
        <v>205</v>
      </c>
      <c r="H4962" t="s">
        <v>5134</v>
      </c>
      <c r="I4962">
        <v>200</v>
      </c>
      <c r="J4962" t="s">
        <v>27</v>
      </c>
      <c r="K4962" t="s">
        <v>5093</v>
      </c>
      <c r="L4962" t="s">
        <v>93</v>
      </c>
      <c r="M4962" t="s">
        <v>5094</v>
      </c>
      <c r="N4962" t="s">
        <v>24</v>
      </c>
      <c r="O4962">
        <v>2100</v>
      </c>
      <c r="P4962">
        <v>420000</v>
      </c>
      <c r="Q4962">
        <v>42000</v>
      </c>
      <c r="R4962">
        <v>399000</v>
      </c>
      <c r="S4962" t="s">
        <v>25</v>
      </c>
      <c r="T4962" t="s">
        <v>25</v>
      </c>
      <c r="U4962" t="s">
        <v>5110</v>
      </c>
      <c r="V4962">
        <v>30761950</v>
      </c>
      <c r="W4962" t="s">
        <v>25</v>
      </c>
      <c r="X4962">
        <v>30761950</v>
      </c>
    </row>
    <row r="4963" spans="1:24" x14ac:dyDescent="0.3">
      <c r="A4963" s="5">
        <v>4960</v>
      </c>
      <c r="B4963" t="s">
        <v>5109</v>
      </c>
      <c r="C4963" s="10">
        <v>43686</v>
      </c>
      <c r="E4963" t="s">
        <v>5092</v>
      </c>
      <c r="F4963" t="s">
        <v>32</v>
      </c>
      <c r="G4963" t="s">
        <v>205</v>
      </c>
      <c r="H4963" t="s">
        <v>5135</v>
      </c>
      <c r="I4963">
        <v>50</v>
      </c>
      <c r="J4963" t="s">
        <v>27</v>
      </c>
      <c r="K4963" t="s">
        <v>5093</v>
      </c>
      <c r="L4963" t="s">
        <v>93</v>
      </c>
      <c r="M4963" t="s">
        <v>5094</v>
      </c>
      <c r="N4963" t="s">
        <v>24</v>
      </c>
      <c r="O4963">
        <v>4000</v>
      </c>
      <c r="P4963">
        <v>200000</v>
      </c>
      <c r="Q4963">
        <v>20000</v>
      </c>
      <c r="R4963">
        <v>190000</v>
      </c>
      <c r="S4963" t="s">
        <v>25</v>
      </c>
      <c r="T4963" t="s">
        <v>25</v>
      </c>
      <c r="U4963" t="s">
        <v>5110</v>
      </c>
      <c r="V4963">
        <v>30761950</v>
      </c>
      <c r="W4963" t="s">
        <v>25</v>
      </c>
      <c r="X4963">
        <v>30761950</v>
      </c>
    </row>
    <row r="4964" spans="1:24" x14ac:dyDescent="0.3">
      <c r="A4964" s="5">
        <v>4961</v>
      </c>
      <c r="B4964" t="s">
        <v>5109</v>
      </c>
      <c r="C4964" s="10">
        <v>43686</v>
      </c>
      <c r="E4964" t="s">
        <v>5092</v>
      </c>
      <c r="F4964" t="s">
        <v>32</v>
      </c>
      <c r="G4964" t="s">
        <v>205</v>
      </c>
      <c r="H4964" t="s">
        <v>5136</v>
      </c>
      <c r="I4964">
        <v>2</v>
      </c>
      <c r="J4964" t="s">
        <v>27</v>
      </c>
      <c r="K4964" t="s">
        <v>5093</v>
      </c>
      <c r="L4964" t="s">
        <v>93</v>
      </c>
      <c r="M4964" t="s">
        <v>5094</v>
      </c>
      <c r="N4964" t="s">
        <v>24</v>
      </c>
      <c r="O4964">
        <v>3300000</v>
      </c>
      <c r="P4964">
        <v>6600000</v>
      </c>
      <c r="Q4964">
        <v>660000</v>
      </c>
      <c r="R4964">
        <v>6270000</v>
      </c>
      <c r="S4964" t="s">
        <v>25</v>
      </c>
      <c r="T4964" t="s">
        <v>25</v>
      </c>
      <c r="U4964" t="s">
        <v>5110</v>
      </c>
      <c r="V4964">
        <v>30761950</v>
      </c>
      <c r="W4964" t="s">
        <v>25</v>
      </c>
      <c r="X4964">
        <v>30761950</v>
      </c>
    </row>
    <row r="4965" spans="1:24" x14ac:dyDescent="0.3">
      <c r="A4965" s="5">
        <v>4962</v>
      </c>
      <c r="B4965" t="s">
        <v>5109</v>
      </c>
      <c r="C4965" s="10">
        <v>43686</v>
      </c>
      <c r="E4965" t="s">
        <v>5092</v>
      </c>
      <c r="F4965" t="s">
        <v>32</v>
      </c>
      <c r="G4965" t="s">
        <v>205</v>
      </c>
      <c r="H4965" t="s">
        <v>5137</v>
      </c>
      <c r="I4965">
        <v>2</v>
      </c>
      <c r="J4965" t="s">
        <v>27</v>
      </c>
      <c r="K4965" t="s">
        <v>5093</v>
      </c>
      <c r="L4965" t="s">
        <v>93</v>
      </c>
      <c r="M4965" t="s">
        <v>5094</v>
      </c>
      <c r="N4965" t="s">
        <v>24</v>
      </c>
      <c r="O4965">
        <v>990000</v>
      </c>
      <c r="P4965">
        <v>1980000</v>
      </c>
      <c r="Q4965">
        <v>198000</v>
      </c>
      <c r="R4965">
        <v>1881000</v>
      </c>
      <c r="S4965" t="s">
        <v>25</v>
      </c>
      <c r="T4965" t="s">
        <v>25</v>
      </c>
      <c r="U4965" t="s">
        <v>5110</v>
      </c>
      <c r="V4965">
        <v>30761950</v>
      </c>
      <c r="W4965" t="s">
        <v>25</v>
      </c>
      <c r="X4965">
        <v>30761950</v>
      </c>
    </row>
    <row r="4966" spans="1:24" x14ac:dyDescent="0.3">
      <c r="A4966" s="5">
        <v>4963</v>
      </c>
      <c r="B4966" t="s">
        <v>5138</v>
      </c>
      <c r="C4966" s="10">
        <v>43686</v>
      </c>
      <c r="E4966" t="s">
        <v>5139</v>
      </c>
      <c r="F4966" t="s">
        <v>81</v>
      </c>
      <c r="G4966" t="s">
        <v>249</v>
      </c>
      <c r="H4966" t="s">
        <v>5140</v>
      </c>
      <c r="I4966">
        <v>16</v>
      </c>
      <c r="J4966" t="s">
        <v>27</v>
      </c>
      <c r="K4966" t="s">
        <v>5141</v>
      </c>
      <c r="L4966" t="s">
        <v>125</v>
      </c>
      <c r="M4966" t="s">
        <v>5142</v>
      </c>
      <c r="N4966" t="s">
        <v>24</v>
      </c>
      <c r="O4966">
        <v>9421875</v>
      </c>
      <c r="P4966">
        <v>150750000</v>
      </c>
      <c r="Q4966">
        <v>15075000</v>
      </c>
      <c r="R4966">
        <v>165825000</v>
      </c>
      <c r="S4966" t="s">
        <v>25</v>
      </c>
      <c r="T4966" t="s">
        <v>25</v>
      </c>
      <c r="U4966" t="s">
        <v>5143</v>
      </c>
      <c r="V4966">
        <v>420750000</v>
      </c>
      <c r="W4966" t="s">
        <v>25</v>
      </c>
      <c r="X4966">
        <v>413100000</v>
      </c>
    </row>
    <row r="4967" spans="1:24" x14ac:dyDescent="0.3">
      <c r="A4967" s="5">
        <v>4964</v>
      </c>
      <c r="B4967" t="s">
        <v>5138</v>
      </c>
      <c r="C4967" s="10">
        <v>43686</v>
      </c>
      <c r="E4967" t="s">
        <v>5139</v>
      </c>
      <c r="F4967" t="s">
        <v>81</v>
      </c>
      <c r="G4967" t="s">
        <v>249</v>
      </c>
      <c r="H4967" t="s">
        <v>5144</v>
      </c>
      <c r="I4967">
        <v>75</v>
      </c>
      <c r="J4967" t="s">
        <v>27</v>
      </c>
      <c r="K4967" t="s">
        <v>5141</v>
      </c>
      <c r="L4967" t="s">
        <v>125</v>
      </c>
      <c r="M4967" t="s">
        <v>5142</v>
      </c>
      <c r="N4967" t="s">
        <v>24</v>
      </c>
      <c r="O4967">
        <v>2010000</v>
      </c>
      <c r="P4967">
        <v>150750000</v>
      </c>
      <c r="Q4967">
        <v>15075000</v>
      </c>
      <c r="R4967">
        <v>165825000</v>
      </c>
      <c r="S4967" t="s">
        <v>25</v>
      </c>
      <c r="T4967" t="s">
        <v>25</v>
      </c>
      <c r="U4967" t="s">
        <v>5143</v>
      </c>
      <c r="V4967">
        <v>420750000</v>
      </c>
      <c r="W4967" t="s">
        <v>25</v>
      </c>
      <c r="X4967">
        <v>413100000</v>
      </c>
    </row>
    <row r="4968" spans="1:24" x14ac:dyDescent="0.3">
      <c r="A4968" s="5">
        <v>4965</v>
      </c>
      <c r="B4968" t="s">
        <v>5145</v>
      </c>
      <c r="C4968" s="10">
        <v>43686</v>
      </c>
      <c r="E4968" t="s">
        <v>5146</v>
      </c>
      <c r="F4968" t="s">
        <v>32</v>
      </c>
      <c r="G4968" t="s">
        <v>249</v>
      </c>
      <c r="H4968" t="s">
        <v>5147</v>
      </c>
      <c r="I4968">
        <v>1</v>
      </c>
      <c r="J4968" t="s">
        <v>36</v>
      </c>
      <c r="K4968" t="s">
        <v>5148</v>
      </c>
      <c r="L4968" t="s">
        <v>3407</v>
      </c>
      <c r="M4968" t="s">
        <v>474</v>
      </c>
      <c r="N4968" t="s">
        <v>24</v>
      </c>
      <c r="O4968">
        <v>2285000000</v>
      </c>
      <c r="P4968">
        <v>2285000000</v>
      </c>
      <c r="Q4968">
        <v>228500000</v>
      </c>
      <c r="R4968">
        <v>2513500000</v>
      </c>
      <c r="S4968" t="s">
        <v>25</v>
      </c>
      <c r="T4968" t="s">
        <v>25</v>
      </c>
      <c r="U4968" t="s">
        <v>5149</v>
      </c>
      <c r="V4968">
        <v>2393930000</v>
      </c>
      <c r="W4968" t="s">
        <v>25</v>
      </c>
      <c r="X4968">
        <v>2350404000</v>
      </c>
    </row>
    <row r="4969" spans="1:24" x14ac:dyDescent="0.3">
      <c r="A4969" s="5">
        <v>4966</v>
      </c>
      <c r="B4969" t="s">
        <v>5150</v>
      </c>
      <c r="C4969" s="10">
        <v>43686</v>
      </c>
      <c r="E4969" t="s">
        <v>5151</v>
      </c>
      <c r="F4969" t="s">
        <v>99</v>
      </c>
      <c r="G4969" t="s">
        <v>249</v>
      </c>
      <c r="H4969" t="s">
        <v>5152</v>
      </c>
      <c r="I4969">
        <v>2</v>
      </c>
      <c r="J4969" t="s">
        <v>30</v>
      </c>
      <c r="K4969" t="s">
        <v>5153</v>
      </c>
      <c r="L4969" t="s">
        <v>161</v>
      </c>
      <c r="M4969" t="s">
        <v>5154</v>
      </c>
      <c r="N4969" t="s">
        <v>24</v>
      </c>
      <c r="O4969">
        <v>106625000</v>
      </c>
      <c r="P4969">
        <v>213250000</v>
      </c>
      <c r="Q4969">
        <v>21325000</v>
      </c>
      <c r="R4969">
        <v>234575000</v>
      </c>
      <c r="S4969" t="s">
        <v>25</v>
      </c>
      <c r="T4969" t="s">
        <v>25</v>
      </c>
      <c r="U4969" t="s">
        <v>5155</v>
      </c>
      <c r="V4969">
        <v>124630000</v>
      </c>
      <c r="W4969" t="s">
        <v>25</v>
      </c>
      <c r="X4969" t="s">
        <v>25</v>
      </c>
    </row>
    <row r="4970" spans="1:24" x14ac:dyDescent="0.3">
      <c r="A4970" s="5">
        <v>4967</v>
      </c>
      <c r="B4970" t="s">
        <v>5150</v>
      </c>
      <c r="C4970" s="10">
        <v>43686</v>
      </c>
      <c r="E4970" t="s">
        <v>5151</v>
      </c>
      <c r="F4970" t="s">
        <v>99</v>
      </c>
      <c r="G4970" t="s">
        <v>249</v>
      </c>
      <c r="H4970" t="s">
        <v>5156</v>
      </c>
      <c r="I4970">
        <v>1</v>
      </c>
      <c r="J4970" t="s">
        <v>36</v>
      </c>
      <c r="K4970" t="s">
        <v>5153</v>
      </c>
      <c r="L4970" t="s">
        <v>161</v>
      </c>
      <c r="M4970" t="s">
        <v>5154</v>
      </c>
      <c r="N4970" t="s">
        <v>24</v>
      </c>
      <c r="O4970">
        <v>213250000</v>
      </c>
      <c r="P4970">
        <v>213250000</v>
      </c>
      <c r="Q4970">
        <v>21325000</v>
      </c>
      <c r="R4970">
        <v>234575000</v>
      </c>
      <c r="S4970" t="s">
        <v>25</v>
      </c>
      <c r="T4970" t="s">
        <v>25</v>
      </c>
      <c r="U4970" t="s">
        <v>5155</v>
      </c>
      <c r="V4970">
        <v>124630000</v>
      </c>
      <c r="W4970" t="s">
        <v>25</v>
      </c>
      <c r="X4970" t="s">
        <v>25</v>
      </c>
    </row>
    <row r="4971" spans="1:24" x14ac:dyDescent="0.3">
      <c r="A4971" s="5">
        <v>4968</v>
      </c>
      <c r="B4971" t="s">
        <v>5157</v>
      </c>
      <c r="C4971" s="10">
        <v>43685</v>
      </c>
      <c r="E4971" t="s">
        <v>5158</v>
      </c>
      <c r="F4971" t="s">
        <v>26</v>
      </c>
      <c r="G4971">
        <v>4</v>
      </c>
      <c r="H4971" t="s">
        <v>3289</v>
      </c>
      <c r="I4971">
        <v>1</v>
      </c>
      <c r="J4971" t="s">
        <v>27</v>
      </c>
      <c r="K4971" t="s">
        <v>3690</v>
      </c>
      <c r="L4971" t="s">
        <v>222</v>
      </c>
      <c r="M4971" t="s">
        <v>223</v>
      </c>
      <c r="N4971" t="s">
        <v>24</v>
      </c>
      <c r="O4971">
        <v>150000</v>
      </c>
      <c r="P4971">
        <v>150000</v>
      </c>
      <c r="Q4971">
        <v>15000</v>
      </c>
      <c r="R4971">
        <v>165000</v>
      </c>
      <c r="S4971" t="s">
        <v>25</v>
      </c>
      <c r="T4971" t="s">
        <v>25</v>
      </c>
      <c r="U4971" t="s">
        <v>5159</v>
      </c>
      <c r="V4971">
        <v>165000</v>
      </c>
      <c r="W4971" t="s">
        <v>25</v>
      </c>
      <c r="X4971">
        <v>150000</v>
      </c>
    </row>
    <row r="4972" spans="1:24" x14ac:dyDescent="0.3">
      <c r="A4972" s="5">
        <v>4969</v>
      </c>
      <c r="B4972" t="s">
        <v>5160</v>
      </c>
      <c r="C4972" s="10">
        <v>43685</v>
      </c>
      <c r="E4972" t="s">
        <v>5161</v>
      </c>
      <c r="F4972" t="s">
        <v>61</v>
      </c>
      <c r="G4972" t="s">
        <v>249</v>
      </c>
      <c r="H4972" t="s">
        <v>315</v>
      </c>
      <c r="I4972">
        <v>1</v>
      </c>
      <c r="J4972" t="s">
        <v>36</v>
      </c>
      <c r="K4972" t="s">
        <v>5162</v>
      </c>
      <c r="L4972" t="s">
        <v>355</v>
      </c>
      <c r="M4972" t="s">
        <v>356</v>
      </c>
      <c r="N4972" t="s">
        <v>24</v>
      </c>
      <c r="O4972">
        <v>0</v>
      </c>
      <c r="P4972">
        <v>0</v>
      </c>
      <c r="Q4972">
        <v>0</v>
      </c>
      <c r="R4972">
        <v>0</v>
      </c>
      <c r="S4972" t="s">
        <v>25</v>
      </c>
      <c r="T4972" t="s">
        <v>25</v>
      </c>
      <c r="U4972" t="s">
        <v>25</v>
      </c>
      <c r="V4972" t="s">
        <v>25</v>
      </c>
      <c r="W4972" t="s">
        <v>25</v>
      </c>
      <c r="X4972" t="s">
        <v>25</v>
      </c>
    </row>
    <row r="4973" spans="1:24" x14ac:dyDescent="0.3">
      <c r="A4973" s="5">
        <v>4970</v>
      </c>
      <c r="B4973" t="s">
        <v>5160</v>
      </c>
      <c r="C4973" s="10">
        <v>43685</v>
      </c>
      <c r="E4973" t="s">
        <v>5161</v>
      </c>
      <c r="F4973" t="s">
        <v>61</v>
      </c>
      <c r="G4973" t="s">
        <v>249</v>
      </c>
      <c r="H4973" t="s">
        <v>5163</v>
      </c>
      <c r="I4973">
        <v>1</v>
      </c>
      <c r="J4973" t="s">
        <v>30</v>
      </c>
      <c r="K4973" t="s">
        <v>5162</v>
      </c>
      <c r="L4973" t="s">
        <v>355</v>
      </c>
      <c r="M4973" t="s">
        <v>356</v>
      </c>
      <c r="N4973" t="s">
        <v>24</v>
      </c>
      <c r="O4973">
        <v>0</v>
      </c>
      <c r="P4973">
        <v>0</v>
      </c>
      <c r="Q4973">
        <v>0</v>
      </c>
      <c r="R4973">
        <v>0</v>
      </c>
      <c r="S4973" t="s">
        <v>25</v>
      </c>
      <c r="T4973" t="s">
        <v>25</v>
      </c>
      <c r="U4973" t="s">
        <v>25</v>
      </c>
      <c r="V4973" t="s">
        <v>25</v>
      </c>
      <c r="W4973" t="s">
        <v>25</v>
      </c>
      <c r="X4973" t="s">
        <v>25</v>
      </c>
    </row>
    <row r="4974" spans="1:24" x14ac:dyDescent="0.3">
      <c r="A4974" s="5">
        <v>4971</v>
      </c>
      <c r="B4974" t="s">
        <v>5160</v>
      </c>
      <c r="C4974" s="10">
        <v>43685</v>
      </c>
      <c r="E4974" t="s">
        <v>5161</v>
      </c>
      <c r="F4974" t="s">
        <v>61</v>
      </c>
      <c r="G4974" t="s">
        <v>249</v>
      </c>
      <c r="H4974" t="s">
        <v>5164</v>
      </c>
      <c r="I4974">
        <v>1</v>
      </c>
      <c r="J4974" t="s">
        <v>30</v>
      </c>
      <c r="K4974" t="s">
        <v>5162</v>
      </c>
      <c r="L4974" t="s">
        <v>355</v>
      </c>
      <c r="M4974" t="s">
        <v>356</v>
      </c>
      <c r="N4974" t="s">
        <v>24</v>
      </c>
      <c r="O4974">
        <v>0</v>
      </c>
      <c r="P4974">
        <v>0</v>
      </c>
      <c r="Q4974">
        <v>0</v>
      </c>
      <c r="R4974">
        <v>0</v>
      </c>
      <c r="S4974" t="s">
        <v>25</v>
      </c>
      <c r="T4974" t="s">
        <v>25</v>
      </c>
      <c r="U4974" t="s">
        <v>25</v>
      </c>
      <c r="V4974" t="s">
        <v>25</v>
      </c>
      <c r="W4974" t="s">
        <v>25</v>
      </c>
      <c r="X4974" t="s">
        <v>25</v>
      </c>
    </row>
    <row r="4975" spans="1:24" x14ac:dyDescent="0.3">
      <c r="A4975" s="5">
        <v>4972</v>
      </c>
      <c r="B4975" t="s">
        <v>5165</v>
      </c>
      <c r="C4975" s="10">
        <v>43685</v>
      </c>
      <c r="E4975" t="s">
        <v>5166</v>
      </c>
      <c r="F4975" t="s">
        <v>32</v>
      </c>
      <c r="G4975" t="s">
        <v>205</v>
      </c>
      <c r="H4975" t="s">
        <v>315</v>
      </c>
      <c r="I4975">
        <v>1</v>
      </c>
      <c r="J4975" t="s">
        <v>36</v>
      </c>
      <c r="K4975" t="s">
        <v>5167</v>
      </c>
      <c r="L4975" t="s">
        <v>5168</v>
      </c>
      <c r="M4975" t="s">
        <v>5169</v>
      </c>
      <c r="N4975" t="s">
        <v>68</v>
      </c>
      <c r="O4975">
        <v>50</v>
      </c>
      <c r="P4975">
        <v>50</v>
      </c>
      <c r="Q4975">
        <v>5</v>
      </c>
      <c r="R4975">
        <v>50</v>
      </c>
      <c r="S4975" t="s">
        <v>25</v>
      </c>
      <c r="T4975" t="s">
        <v>25</v>
      </c>
      <c r="U4975" t="s">
        <v>25</v>
      </c>
      <c r="V4975" t="s">
        <v>25</v>
      </c>
      <c r="W4975" t="s">
        <v>25</v>
      </c>
      <c r="X4975">
        <v>299.60000000000002</v>
      </c>
    </row>
    <row r="4976" spans="1:24" x14ac:dyDescent="0.3">
      <c r="A4976" s="5">
        <v>4973</v>
      </c>
      <c r="B4976" t="s">
        <v>5165</v>
      </c>
      <c r="C4976" s="10">
        <v>43685</v>
      </c>
      <c r="E4976" t="s">
        <v>5166</v>
      </c>
      <c r="F4976" t="s">
        <v>32</v>
      </c>
      <c r="G4976" t="s">
        <v>205</v>
      </c>
      <c r="H4976" t="s">
        <v>5170</v>
      </c>
      <c r="I4976">
        <v>4</v>
      </c>
      <c r="J4976" t="s">
        <v>28</v>
      </c>
      <c r="K4976" t="s">
        <v>5167</v>
      </c>
      <c r="L4976" t="s">
        <v>5168</v>
      </c>
      <c r="M4976" t="s">
        <v>5169</v>
      </c>
      <c r="N4976" t="s">
        <v>68</v>
      </c>
      <c r="O4976">
        <v>62.4</v>
      </c>
      <c r="P4976">
        <v>249.6</v>
      </c>
      <c r="Q4976">
        <v>24.96</v>
      </c>
      <c r="R4976">
        <v>249.6</v>
      </c>
      <c r="S4976" t="s">
        <v>25</v>
      </c>
      <c r="T4976" t="s">
        <v>25</v>
      </c>
      <c r="U4976" t="s">
        <v>25</v>
      </c>
      <c r="V4976" t="s">
        <v>25</v>
      </c>
      <c r="W4976" t="s">
        <v>25</v>
      </c>
      <c r="X4976">
        <v>299.60000000000002</v>
      </c>
    </row>
    <row r="4977" spans="1:24" x14ac:dyDescent="0.3">
      <c r="A4977" s="5">
        <v>4974</v>
      </c>
      <c r="B4977" t="s">
        <v>5171</v>
      </c>
      <c r="C4977" s="10">
        <v>43685</v>
      </c>
      <c r="E4977" t="s">
        <v>4461</v>
      </c>
      <c r="F4977" t="s">
        <v>32</v>
      </c>
      <c r="G4977" t="s">
        <v>205</v>
      </c>
      <c r="H4977" t="s">
        <v>5172</v>
      </c>
      <c r="I4977">
        <v>12</v>
      </c>
      <c r="J4977" t="s">
        <v>27</v>
      </c>
      <c r="K4977" t="s">
        <v>4462</v>
      </c>
      <c r="L4977" t="s">
        <v>93</v>
      </c>
      <c r="M4977" t="s">
        <v>4463</v>
      </c>
      <c r="N4977" t="s">
        <v>24</v>
      </c>
      <c r="O4977">
        <v>35000</v>
      </c>
      <c r="P4977">
        <v>420000</v>
      </c>
      <c r="Q4977">
        <v>42000</v>
      </c>
      <c r="R4977">
        <v>407400</v>
      </c>
      <c r="S4977" t="s">
        <v>25</v>
      </c>
      <c r="T4977" t="s">
        <v>25</v>
      </c>
      <c r="U4977" t="s">
        <v>5173</v>
      </c>
      <c r="V4977">
        <v>66505140</v>
      </c>
      <c r="W4977" t="s">
        <v>25</v>
      </c>
      <c r="X4977">
        <v>66505140</v>
      </c>
    </row>
    <row r="4978" spans="1:24" x14ac:dyDescent="0.3">
      <c r="A4978" s="5">
        <v>4975</v>
      </c>
      <c r="B4978" t="s">
        <v>5171</v>
      </c>
      <c r="C4978" s="10">
        <v>43685</v>
      </c>
      <c r="E4978" t="s">
        <v>4461</v>
      </c>
      <c r="F4978" t="s">
        <v>32</v>
      </c>
      <c r="G4978" t="s">
        <v>205</v>
      </c>
      <c r="H4978" t="s">
        <v>5174</v>
      </c>
      <c r="I4978">
        <v>24</v>
      </c>
      <c r="J4978" t="s">
        <v>27</v>
      </c>
      <c r="K4978" t="s">
        <v>4462</v>
      </c>
      <c r="L4978" t="s">
        <v>93</v>
      </c>
      <c r="M4978" t="s">
        <v>4463</v>
      </c>
      <c r="N4978" t="s">
        <v>24</v>
      </c>
      <c r="O4978">
        <v>10000</v>
      </c>
      <c r="P4978">
        <v>240000</v>
      </c>
      <c r="Q4978">
        <v>24000</v>
      </c>
      <c r="R4978">
        <v>232800</v>
      </c>
      <c r="S4978" t="s">
        <v>25</v>
      </c>
      <c r="T4978" t="s">
        <v>25</v>
      </c>
      <c r="U4978" t="s">
        <v>5173</v>
      </c>
      <c r="V4978">
        <v>66505140</v>
      </c>
      <c r="W4978" t="s">
        <v>25</v>
      </c>
      <c r="X4978">
        <v>66505140</v>
      </c>
    </row>
    <row r="4979" spans="1:24" x14ac:dyDescent="0.3">
      <c r="A4979" s="5">
        <v>4976</v>
      </c>
      <c r="B4979" t="s">
        <v>5171</v>
      </c>
      <c r="C4979" s="10">
        <v>43685</v>
      </c>
      <c r="E4979" t="s">
        <v>4461</v>
      </c>
      <c r="F4979" t="s">
        <v>32</v>
      </c>
      <c r="G4979" t="s">
        <v>205</v>
      </c>
      <c r="H4979" t="s">
        <v>5175</v>
      </c>
      <c r="I4979">
        <v>12</v>
      </c>
      <c r="J4979" t="s">
        <v>27</v>
      </c>
      <c r="K4979" t="s">
        <v>4462</v>
      </c>
      <c r="L4979" t="s">
        <v>93</v>
      </c>
      <c r="M4979" t="s">
        <v>4463</v>
      </c>
      <c r="N4979" t="s">
        <v>24</v>
      </c>
      <c r="O4979">
        <v>35000</v>
      </c>
      <c r="P4979">
        <v>420000</v>
      </c>
      <c r="Q4979">
        <v>42000</v>
      </c>
      <c r="R4979">
        <v>407400</v>
      </c>
      <c r="S4979" t="s">
        <v>25</v>
      </c>
      <c r="T4979" t="s">
        <v>25</v>
      </c>
      <c r="U4979" t="s">
        <v>5173</v>
      </c>
      <c r="V4979">
        <v>66505140</v>
      </c>
      <c r="W4979" t="s">
        <v>25</v>
      </c>
      <c r="X4979">
        <v>66505140</v>
      </c>
    </row>
    <row r="4980" spans="1:24" x14ac:dyDescent="0.3">
      <c r="A4980" s="5">
        <v>4977</v>
      </c>
      <c r="B4980" t="s">
        <v>5171</v>
      </c>
      <c r="C4980" s="10">
        <v>43685</v>
      </c>
      <c r="E4980" t="s">
        <v>4461</v>
      </c>
      <c r="F4980" t="s">
        <v>32</v>
      </c>
      <c r="G4980" t="s">
        <v>205</v>
      </c>
      <c r="H4980" t="s">
        <v>1661</v>
      </c>
      <c r="I4980">
        <v>1</v>
      </c>
      <c r="J4980" t="s">
        <v>36</v>
      </c>
      <c r="K4980" t="s">
        <v>4462</v>
      </c>
      <c r="L4980" t="s">
        <v>93</v>
      </c>
      <c r="M4980" t="s">
        <v>4463</v>
      </c>
      <c r="N4980" t="s">
        <v>24</v>
      </c>
      <c r="O4980" s="8">
        <v>9.9999999999999995E-7</v>
      </c>
      <c r="P4980" s="8">
        <v>9.9999999999999995E-7</v>
      </c>
      <c r="Q4980" s="8">
        <v>9.9999999999999995E-8</v>
      </c>
      <c r="R4980" s="8">
        <v>9.7000000000000003E-7</v>
      </c>
      <c r="S4980" t="s">
        <v>25</v>
      </c>
      <c r="T4980" t="s">
        <v>25</v>
      </c>
      <c r="U4980" t="s">
        <v>5173</v>
      </c>
      <c r="V4980">
        <v>66505140</v>
      </c>
      <c r="W4980" t="s">
        <v>25</v>
      </c>
      <c r="X4980">
        <v>66505140</v>
      </c>
    </row>
    <row r="4981" spans="1:24" x14ac:dyDescent="0.3">
      <c r="A4981" s="5">
        <v>4978</v>
      </c>
      <c r="B4981" t="s">
        <v>5171</v>
      </c>
      <c r="C4981" s="10">
        <v>43685</v>
      </c>
      <c r="E4981" t="s">
        <v>4461</v>
      </c>
      <c r="F4981" t="s">
        <v>32</v>
      </c>
      <c r="G4981" t="s">
        <v>205</v>
      </c>
      <c r="H4981" t="s">
        <v>5176</v>
      </c>
      <c r="I4981">
        <v>18</v>
      </c>
      <c r="J4981" t="s">
        <v>27</v>
      </c>
      <c r="K4981" t="s">
        <v>4462</v>
      </c>
      <c r="L4981" t="s">
        <v>93</v>
      </c>
      <c r="M4981" t="s">
        <v>4463</v>
      </c>
      <c r="N4981" t="s">
        <v>24</v>
      </c>
      <c r="O4981">
        <v>21000</v>
      </c>
      <c r="P4981">
        <v>378000</v>
      </c>
      <c r="Q4981">
        <v>37800</v>
      </c>
      <c r="R4981">
        <v>366660</v>
      </c>
      <c r="S4981" t="s">
        <v>25</v>
      </c>
      <c r="T4981" t="s">
        <v>25</v>
      </c>
      <c r="U4981" t="s">
        <v>5173</v>
      </c>
      <c r="V4981">
        <v>66505140</v>
      </c>
      <c r="W4981" t="s">
        <v>25</v>
      </c>
      <c r="X4981">
        <v>66505140</v>
      </c>
    </row>
    <row r="4982" spans="1:24" x14ac:dyDescent="0.3">
      <c r="A4982" s="5">
        <v>4979</v>
      </c>
      <c r="B4982" t="s">
        <v>5171</v>
      </c>
      <c r="C4982" s="10">
        <v>43685</v>
      </c>
      <c r="E4982" t="s">
        <v>4461</v>
      </c>
      <c r="F4982" t="s">
        <v>32</v>
      </c>
      <c r="G4982" t="s">
        <v>205</v>
      </c>
      <c r="H4982" t="s">
        <v>5177</v>
      </c>
      <c r="I4982">
        <v>12</v>
      </c>
      <c r="J4982" t="s">
        <v>27</v>
      </c>
      <c r="K4982" t="s">
        <v>4462</v>
      </c>
      <c r="L4982" t="s">
        <v>93</v>
      </c>
      <c r="M4982" t="s">
        <v>4463</v>
      </c>
      <c r="N4982" t="s">
        <v>24</v>
      </c>
      <c r="O4982">
        <v>35000</v>
      </c>
      <c r="P4982">
        <v>420000</v>
      </c>
      <c r="Q4982">
        <v>42000</v>
      </c>
      <c r="R4982">
        <v>407400</v>
      </c>
      <c r="S4982" t="s">
        <v>25</v>
      </c>
      <c r="T4982" t="s">
        <v>25</v>
      </c>
      <c r="U4982" t="s">
        <v>5173</v>
      </c>
      <c r="V4982">
        <v>66505140</v>
      </c>
      <c r="W4982" t="s">
        <v>25</v>
      </c>
      <c r="X4982">
        <v>66505140</v>
      </c>
    </row>
    <row r="4983" spans="1:24" x14ac:dyDescent="0.3">
      <c r="A4983" s="5">
        <v>4980</v>
      </c>
      <c r="B4983" t="s">
        <v>5171</v>
      </c>
      <c r="C4983" s="10">
        <v>43685</v>
      </c>
      <c r="E4983" t="s">
        <v>4461</v>
      </c>
      <c r="F4983" t="s">
        <v>32</v>
      </c>
      <c r="G4983" t="s">
        <v>205</v>
      </c>
      <c r="H4983" t="s">
        <v>5178</v>
      </c>
      <c r="I4983">
        <v>12</v>
      </c>
      <c r="J4983" t="s">
        <v>27</v>
      </c>
      <c r="K4983" t="s">
        <v>4462</v>
      </c>
      <c r="L4983" t="s">
        <v>93</v>
      </c>
      <c r="M4983" t="s">
        <v>4463</v>
      </c>
      <c r="N4983" t="s">
        <v>24</v>
      </c>
      <c r="O4983">
        <v>35000</v>
      </c>
      <c r="P4983">
        <v>420000</v>
      </c>
      <c r="Q4983">
        <v>42000</v>
      </c>
      <c r="R4983">
        <v>407400</v>
      </c>
      <c r="S4983" t="s">
        <v>25</v>
      </c>
      <c r="T4983" t="s">
        <v>25</v>
      </c>
      <c r="U4983" t="s">
        <v>5173</v>
      </c>
      <c r="V4983">
        <v>66505140</v>
      </c>
      <c r="W4983" t="s">
        <v>25</v>
      </c>
      <c r="X4983">
        <v>66505140</v>
      </c>
    </row>
    <row r="4984" spans="1:24" x14ac:dyDescent="0.3">
      <c r="A4984" s="5">
        <v>4981</v>
      </c>
      <c r="B4984" t="s">
        <v>5171</v>
      </c>
      <c r="C4984" s="10">
        <v>43685</v>
      </c>
      <c r="E4984" t="s">
        <v>4461</v>
      </c>
      <c r="F4984" t="s">
        <v>32</v>
      </c>
      <c r="G4984" t="s">
        <v>205</v>
      </c>
      <c r="H4984" t="s">
        <v>5179</v>
      </c>
      <c r="I4984">
        <v>5</v>
      </c>
      <c r="J4984" t="s">
        <v>27</v>
      </c>
      <c r="K4984" t="s">
        <v>4462</v>
      </c>
      <c r="L4984" t="s">
        <v>93</v>
      </c>
      <c r="M4984" t="s">
        <v>4463</v>
      </c>
      <c r="N4984" t="s">
        <v>24</v>
      </c>
      <c r="O4984">
        <v>450000</v>
      </c>
      <c r="P4984">
        <v>2250000</v>
      </c>
      <c r="Q4984">
        <v>225000</v>
      </c>
      <c r="R4984">
        <v>2182500</v>
      </c>
      <c r="S4984" t="s">
        <v>25</v>
      </c>
      <c r="T4984" t="s">
        <v>25</v>
      </c>
      <c r="U4984" t="s">
        <v>5173</v>
      </c>
      <c r="V4984">
        <v>66505140</v>
      </c>
      <c r="W4984" t="s">
        <v>25</v>
      </c>
      <c r="X4984">
        <v>66505140</v>
      </c>
    </row>
    <row r="4985" spans="1:24" x14ac:dyDescent="0.3">
      <c r="A4985" s="5">
        <v>4982</v>
      </c>
      <c r="B4985" t="s">
        <v>5171</v>
      </c>
      <c r="C4985" s="10">
        <v>43685</v>
      </c>
      <c r="E4985" t="s">
        <v>4461</v>
      </c>
      <c r="F4985" t="s">
        <v>32</v>
      </c>
      <c r="G4985" t="s">
        <v>205</v>
      </c>
      <c r="H4985" t="s">
        <v>5180</v>
      </c>
      <c r="I4985">
        <v>100</v>
      </c>
      <c r="J4985" t="s">
        <v>27</v>
      </c>
      <c r="K4985" t="s">
        <v>4462</v>
      </c>
      <c r="L4985" t="s">
        <v>93</v>
      </c>
      <c r="M4985" t="s">
        <v>4463</v>
      </c>
      <c r="N4985" t="s">
        <v>24</v>
      </c>
      <c r="O4985">
        <v>2000</v>
      </c>
      <c r="P4985">
        <v>200000</v>
      </c>
      <c r="Q4985">
        <v>20000</v>
      </c>
      <c r="R4985">
        <v>194000</v>
      </c>
      <c r="S4985" t="s">
        <v>25</v>
      </c>
      <c r="T4985" t="s">
        <v>25</v>
      </c>
      <c r="U4985" t="s">
        <v>5173</v>
      </c>
      <c r="V4985">
        <v>66505140</v>
      </c>
      <c r="W4985" t="s">
        <v>25</v>
      </c>
      <c r="X4985">
        <v>66505140</v>
      </c>
    </row>
    <row r="4986" spans="1:24" x14ac:dyDescent="0.3">
      <c r="A4986" s="5">
        <v>4983</v>
      </c>
      <c r="B4986" t="s">
        <v>5171</v>
      </c>
      <c r="C4986" s="10">
        <v>43685</v>
      </c>
      <c r="E4986" t="s">
        <v>4461</v>
      </c>
      <c r="F4986" t="s">
        <v>32</v>
      </c>
      <c r="G4986" t="s">
        <v>205</v>
      </c>
      <c r="H4986" t="s">
        <v>5181</v>
      </c>
      <c r="I4986">
        <v>100</v>
      </c>
      <c r="J4986" t="s">
        <v>27</v>
      </c>
      <c r="K4986" t="s">
        <v>4462</v>
      </c>
      <c r="L4986" t="s">
        <v>93</v>
      </c>
      <c r="M4986" t="s">
        <v>4463</v>
      </c>
      <c r="N4986" t="s">
        <v>24</v>
      </c>
      <c r="O4986">
        <v>1200</v>
      </c>
      <c r="P4986">
        <v>120000</v>
      </c>
      <c r="Q4986">
        <v>12000</v>
      </c>
      <c r="R4986">
        <v>116400</v>
      </c>
      <c r="S4986" t="s">
        <v>25</v>
      </c>
      <c r="T4986" t="s">
        <v>25</v>
      </c>
      <c r="U4986" t="s">
        <v>5173</v>
      </c>
      <c r="V4986">
        <v>66505140</v>
      </c>
      <c r="W4986" t="s">
        <v>25</v>
      </c>
      <c r="X4986">
        <v>66505140</v>
      </c>
    </row>
    <row r="4987" spans="1:24" x14ac:dyDescent="0.3">
      <c r="A4987" s="5">
        <v>4984</v>
      </c>
      <c r="B4987" t="s">
        <v>5171</v>
      </c>
      <c r="C4987" s="10">
        <v>43685</v>
      </c>
      <c r="E4987" t="s">
        <v>4461</v>
      </c>
      <c r="F4987" t="s">
        <v>32</v>
      </c>
      <c r="G4987" t="s">
        <v>205</v>
      </c>
      <c r="H4987" t="s">
        <v>5182</v>
      </c>
      <c r="I4987">
        <v>4</v>
      </c>
      <c r="J4987" t="s">
        <v>27</v>
      </c>
      <c r="K4987" t="s">
        <v>4462</v>
      </c>
      <c r="L4987" t="s">
        <v>93</v>
      </c>
      <c r="M4987" t="s">
        <v>4463</v>
      </c>
      <c r="N4987" t="s">
        <v>24</v>
      </c>
      <c r="O4987">
        <v>3600000</v>
      </c>
      <c r="P4987">
        <v>14400000</v>
      </c>
      <c r="Q4987">
        <v>1440000</v>
      </c>
      <c r="R4987">
        <v>13968000</v>
      </c>
      <c r="S4987" t="s">
        <v>25</v>
      </c>
      <c r="T4987" t="s">
        <v>25</v>
      </c>
      <c r="U4987" t="s">
        <v>5173</v>
      </c>
      <c r="V4987">
        <v>66505140</v>
      </c>
      <c r="W4987" t="s">
        <v>25</v>
      </c>
      <c r="X4987">
        <v>66505140</v>
      </c>
    </row>
    <row r="4988" spans="1:24" x14ac:dyDescent="0.3">
      <c r="A4988" s="5">
        <v>4985</v>
      </c>
      <c r="B4988" t="s">
        <v>5171</v>
      </c>
      <c r="C4988" s="10">
        <v>43685</v>
      </c>
      <c r="E4988" t="s">
        <v>4461</v>
      </c>
      <c r="F4988" t="s">
        <v>32</v>
      </c>
      <c r="G4988" t="s">
        <v>205</v>
      </c>
      <c r="H4988" t="s">
        <v>5183</v>
      </c>
      <c r="I4988">
        <v>5</v>
      </c>
      <c r="J4988" t="s">
        <v>27</v>
      </c>
      <c r="K4988" t="s">
        <v>4462</v>
      </c>
      <c r="L4988" t="s">
        <v>93</v>
      </c>
      <c r="M4988" t="s">
        <v>4463</v>
      </c>
      <c r="N4988" t="s">
        <v>24</v>
      </c>
      <c r="O4988">
        <v>12000</v>
      </c>
      <c r="P4988">
        <v>60000</v>
      </c>
      <c r="Q4988">
        <v>6000</v>
      </c>
      <c r="R4988">
        <v>58200</v>
      </c>
      <c r="S4988" t="s">
        <v>25</v>
      </c>
      <c r="T4988" t="s">
        <v>25</v>
      </c>
      <c r="U4988" t="s">
        <v>5173</v>
      </c>
      <c r="V4988">
        <v>66505140</v>
      </c>
      <c r="W4988" t="s">
        <v>25</v>
      </c>
      <c r="X4988">
        <v>66505140</v>
      </c>
    </row>
    <row r="4989" spans="1:24" x14ac:dyDescent="0.3">
      <c r="A4989" s="5">
        <v>4986</v>
      </c>
      <c r="B4989" t="s">
        <v>5171</v>
      </c>
      <c r="C4989" s="10">
        <v>43685</v>
      </c>
      <c r="E4989" t="s">
        <v>4461</v>
      </c>
      <c r="F4989" t="s">
        <v>32</v>
      </c>
      <c r="G4989" t="s">
        <v>205</v>
      </c>
      <c r="H4989" t="s">
        <v>5184</v>
      </c>
      <c r="I4989">
        <v>4</v>
      </c>
      <c r="J4989" t="s">
        <v>27</v>
      </c>
      <c r="K4989" t="s">
        <v>4462</v>
      </c>
      <c r="L4989" t="s">
        <v>93</v>
      </c>
      <c r="M4989" t="s">
        <v>4463</v>
      </c>
      <c r="N4989" t="s">
        <v>24</v>
      </c>
      <c r="O4989">
        <v>50000</v>
      </c>
      <c r="P4989">
        <v>200000</v>
      </c>
      <c r="Q4989">
        <v>20000</v>
      </c>
      <c r="R4989">
        <v>194000</v>
      </c>
      <c r="S4989" t="s">
        <v>25</v>
      </c>
      <c r="T4989" t="s">
        <v>25</v>
      </c>
      <c r="U4989" t="s">
        <v>5173</v>
      </c>
      <c r="V4989">
        <v>66505140</v>
      </c>
      <c r="W4989" t="s">
        <v>25</v>
      </c>
      <c r="X4989">
        <v>66505140</v>
      </c>
    </row>
    <row r="4990" spans="1:24" x14ac:dyDescent="0.3">
      <c r="A4990" s="5">
        <v>4987</v>
      </c>
      <c r="B4990" t="s">
        <v>5171</v>
      </c>
      <c r="C4990" s="10">
        <v>43685</v>
      </c>
      <c r="E4990" t="s">
        <v>4461</v>
      </c>
      <c r="F4990" t="s">
        <v>32</v>
      </c>
      <c r="G4990" t="s">
        <v>205</v>
      </c>
      <c r="H4990" t="s">
        <v>5185</v>
      </c>
      <c r="I4990">
        <v>12</v>
      </c>
      <c r="J4990" t="s">
        <v>27</v>
      </c>
      <c r="K4990" t="s">
        <v>4462</v>
      </c>
      <c r="L4990" t="s">
        <v>93</v>
      </c>
      <c r="M4990" t="s">
        <v>4463</v>
      </c>
      <c r="N4990" t="s">
        <v>24</v>
      </c>
      <c r="O4990">
        <v>20000</v>
      </c>
      <c r="P4990">
        <v>240000</v>
      </c>
      <c r="Q4990">
        <v>24000</v>
      </c>
      <c r="R4990">
        <v>232800</v>
      </c>
      <c r="S4990" t="s">
        <v>25</v>
      </c>
      <c r="T4990" t="s">
        <v>25</v>
      </c>
      <c r="U4990" t="s">
        <v>5173</v>
      </c>
      <c r="V4990">
        <v>66505140</v>
      </c>
      <c r="W4990" t="s">
        <v>25</v>
      </c>
      <c r="X4990">
        <v>66505140</v>
      </c>
    </row>
    <row r="4991" spans="1:24" x14ac:dyDescent="0.3">
      <c r="A4991" s="5">
        <v>4988</v>
      </c>
      <c r="B4991" t="s">
        <v>5171</v>
      </c>
      <c r="C4991" s="10">
        <v>43685</v>
      </c>
      <c r="E4991" t="s">
        <v>4461</v>
      </c>
      <c r="F4991" t="s">
        <v>32</v>
      </c>
      <c r="G4991" t="s">
        <v>205</v>
      </c>
      <c r="H4991" t="s">
        <v>5186</v>
      </c>
      <c r="I4991">
        <v>2</v>
      </c>
      <c r="J4991" t="s">
        <v>27</v>
      </c>
      <c r="K4991" t="s">
        <v>4462</v>
      </c>
      <c r="L4991" t="s">
        <v>93</v>
      </c>
      <c r="M4991" t="s">
        <v>4463</v>
      </c>
      <c r="N4991" t="s">
        <v>24</v>
      </c>
      <c r="O4991">
        <v>190000</v>
      </c>
      <c r="P4991">
        <v>380000</v>
      </c>
      <c r="Q4991">
        <v>38000</v>
      </c>
      <c r="R4991">
        <v>368600</v>
      </c>
      <c r="S4991" t="s">
        <v>25</v>
      </c>
      <c r="T4991" t="s">
        <v>25</v>
      </c>
      <c r="U4991" t="s">
        <v>5173</v>
      </c>
      <c r="V4991">
        <v>66505140</v>
      </c>
      <c r="W4991" t="s">
        <v>25</v>
      </c>
      <c r="X4991">
        <v>66505140</v>
      </c>
    </row>
    <row r="4992" spans="1:24" x14ac:dyDescent="0.3">
      <c r="A4992" s="5">
        <v>4989</v>
      </c>
      <c r="B4992" t="s">
        <v>5171</v>
      </c>
      <c r="C4992" s="10">
        <v>43685</v>
      </c>
      <c r="E4992" t="s">
        <v>4461</v>
      </c>
      <c r="F4992" t="s">
        <v>32</v>
      </c>
      <c r="G4992" t="s">
        <v>205</v>
      </c>
      <c r="H4992" t="s">
        <v>5187</v>
      </c>
      <c r="I4992">
        <v>10</v>
      </c>
      <c r="J4992" t="s">
        <v>27</v>
      </c>
      <c r="K4992" t="s">
        <v>4462</v>
      </c>
      <c r="L4992" t="s">
        <v>93</v>
      </c>
      <c r="M4992" t="s">
        <v>4463</v>
      </c>
      <c r="N4992" t="s">
        <v>24</v>
      </c>
      <c r="O4992">
        <v>18000</v>
      </c>
      <c r="P4992">
        <v>180000</v>
      </c>
      <c r="Q4992">
        <v>18000</v>
      </c>
      <c r="R4992">
        <v>174600</v>
      </c>
      <c r="S4992" t="s">
        <v>25</v>
      </c>
      <c r="T4992" t="s">
        <v>25</v>
      </c>
      <c r="U4992" t="s">
        <v>5173</v>
      </c>
      <c r="V4992">
        <v>66505140</v>
      </c>
      <c r="W4992" t="s">
        <v>25</v>
      </c>
      <c r="X4992">
        <v>66505140</v>
      </c>
    </row>
    <row r="4993" spans="1:24" x14ac:dyDescent="0.3">
      <c r="A4993" s="5">
        <v>4990</v>
      </c>
      <c r="B4993" t="s">
        <v>5171</v>
      </c>
      <c r="C4993" s="10">
        <v>43685</v>
      </c>
      <c r="E4993" t="s">
        <v>4461</v>
      </c>
      <c r="F4993" t="s">
        <v>32</v>
      </c>
      <c r="G4993" t="s">
        <v>205</v>
      </c>
      <c r="H4993" t="s">
        <v>5188</v>
      </c>
      <c r="I4993">
        <v>2</v>
      </c>
      <c r="J4993" t="s">
        <v>27</v>
      </c>
      <c r="K4993" t="s">
        <v>4462</v>
      </c>
      <c r="L4993" t="s">
        <v>93</v>
      </c>
      <c r="M4993" t="s">
        <v>4463</v>
      </c>
      <c r="N4993" t="s">
        <v>24</v>
      </c>
      <c r="O4993">
        <v>22500</v>
      </c>
      <c r="P4993">
        <v>45000</v>
      </c>
      <c r="Q4993">
        <v>4500</v>
      </c>
      <c r="R4993">
        <v>43650</v>
      </c>
      <c r="S4993" t="s">
        <v>25</v>
      </c>
      <c r="T4993" t="s">
        <v>25</v>
      </c>
      <c r="U4993" t="s">
        <v>5173</v>
      </c>
      <c r="V4993">
        <v>66505140</v>
      </c>
      <c r="W4993" t="s">
        <v>25</v>
      </c>
      <c r="X4993">
        <v>66505140</v>
      </c>
    </row>
    <row r="4994" spans="1:24" x14ac:dyDescent="0.3">
      <c r="A4994" s="5">
        <v>4991</v>
      </c>
      <c r="B4994" t="s">
        <v>5171</v>
      </c>
      <c r="C4994" s="10">
        <v>43685</v>
      </c>
      <c r="E4994" t="s">
        <v>4461</v>
      </c>
      <c r="F4994" t="s">
        <v>32</v>
      </c>
      <c r="G4994" t="s">
        <v>205</v>
      </c>
      <c r="H4994" t="s">
        <v>5189</v>
      </c>
      <c r="I4994">
        <v>100</v>
      </c>
      <c r="J4994" t="s">
        <v>27</v>
      </c>
      <c r="K4994" t="s">
        <v>4462</v>
      </c>
      <c r="L4994" t="s">
        <v>93</v>
      </c>
      <c r="M4994" t="s">
        <v>4463</v>
      </c>
      <c r="N4994" t="s">
        <v>24</v>
      </c>
      <c r="O4994">
        <v>15000</v>
      </c>
      <c r="P4994">
        <v>1500000</v>
      </c>
      <c r="Q4994">
        <v>150000</v>
      </c>
      <c r="R4994">
        <v>1455000</v>
      </c>
      <c r="S4994" t="s">
        <v>25</v>
      </c>
      <c r="T4994" t="s">
        <v>25</v>
      </c>
      <c r="U4994" t="s">
        <v>5173</v>
      </c>
      <c r="V4994">
        <v>66505140</v>
      </c>
      <c r="W4994" t="s">
        <v>25</v>
      </c>
      <c r="X4994">
        <v>66505140</v>
      </c>
    </row>
    <row r="4995" spans="1:24" x14ac:dyDescent="0.3">
      <c r="A4995" s="5">
        <v>4992</v>
      </c>
      <c r="B4995" t="s">
        <v>5171</v>
      </c>
      <c r="C4995" s="10">
        <v>43685</v>
      </c>
      <c r="E4995" t="s">
        <v>4461</v>
      </c>
      <c r="F4995" t="s">
        <v>32</v>
      </c>
      <c r="G4995" t="s">
        <v>205</v>
      </c>
      <c r="H4995" t="s">
        <v>5190</v>
      </c>
      <c r="I4995">
        <v>1</v>
      </c>
      <c r="J4995" t="s">
        <v>27</v>
      </c>
      <c r="K4995" t="s">
        <v>4462</v>
      </c>
      <c r="L4995" t="s">
        <v>93</v>
      </c>
      <c r="M4995" t="s">
        <v>4463</v>
      </c>
      <c r="N4995" t="s">
        <v>24</v>
      </c>
      <c r="O4995">
        <v>1215000</v>
      </c>
      <c r="P4995">
        <v>1215000</v>
      </c>
      <c r="Q4995">
        <v>121500</v>
      </c>
      <c r="R4995">
        <v>1178550</v>
      </c>
      <c r="S4995" t="s">
        <v>25</v>
      </c>
      <c r="T4995" t="s">
        <v>25</v>
      </c>
      <c r="U4995" t="s">
        <v>5173</v>
      </c>
      <c r="V4995">
        <v>66505140</v>
      </c>
      <c r="W4995" t="s">
        <v>25</v>
      </c>
      <c r="X4995">
        <v>66505140</v>
      </c>
    </row>
    <row r="4996" spans="1:24" x14ac:dyDescent="0.3">
      <c r="A4996" s="5">
        <v>4993</v>
      </c>
      <c r="B4996" t="s">
        <v>5171</v>
      </c>
      <c r="C4996" s="10">
        <v>43685</v>
      </c>
      <c r="E4996" t="s">
        <v>4461</v>
      </c>
      <c r="F4996" t="s">
        <v>32</v>
      </c>
      <c r="G4996" t="s">
        <v>205</v>
      </c>
      <c r="H4996" t="s">
        <v>5191</v>
      </c>
      <c r="I4996">
        <v>2</v>
      </c>
      <c r="J4996" t="s">
        <v>27</v>
      </c>
      <c r="K4996" t="s">
        <v>4462</v>
      </c>
      <c r="L4996" t="s">
        <v>93</v>
      </c>
      <c r="M4996" t="s">
        <v>4463</v>
      </c>
      <c r="N4996" t="s">
        <v>24</v>
      </c>
      <c r="O4996">
        <v>50000</v>
      </c>
      <c r="P4996">
        <v>100000</v>
      </c>
      <c r="Q4996">
        <v>10000</v>
      </c>
      <c r="R4996">
        <v>97000</v>
      </c>
      <c r="S4996" t="s">
        <v>25</v>
      </c>
      <c r="T4996" t="s">
        <v>25</v>
      </c>
      <c r="U4996" t="s">
        <v>5173</v>
      </c>
      <c r="V4996">
        <v>66505140</v>
      </c>
      <c r="W4996" t="s">
        <v>25</v>
      </c>
      <c r="X4996">
        <v>66505140</v>
      </c>
    </row>
    <row r="4997" spans="1:24" x14ac:dyDescent="0.3">
      <c r="A4997" s="5">
        <v>4994</v>
      </c>
      <c r="B4997" t="s">
        <v>5171</v>
      </c>
      <c r="C4997" s="10">
        <v>43685</v>
      </c>
      <c r="E4997" t="s">
        <v>4461</v>
      </c>
      <c r="F4997" t="s">
        <v>32</v>
      </c>
      <c r="G4997" t="s">
        <v>205</v>
      </c>
      <c r="H4997" t="s">
        <v>5192</v>
      </c>
      <c r="I4997">
        <v>4</v>
      </c>
      <c r="J4997" t="s">
        <v>28</v>
      </c>
      <c r="K4997" t="s">
        <v>4462</v>
      </c>
      <c r="L4997" t="s">
        <v>93</v>
      </c>
      <c r="M4997" t="s">
        <v>4463</v>
      </c>
      <c r="N4997" t="s">
        <v>24</v>
      </c>
      <c r="O4997">
        <v>1200000</v>
      </c>
      <c r="P4997">
        <v>4800000</v>
      </c>
      <c r="Q4997">
        <v>480000</v>
      </c>
      <c r="R4997">
        <v>4656000</v>
      </c>
      <c r="S4997" t="s">
        <v>25</v>
      </c>
      <c r="T4997" t="s">
        <v>25</v>
      </c>
      <c r="U4997" t="s">
        <v>5173</v>
      </c>
      <c r="V4997">
        <v>66505140</v>
      </c>
      <c r="W4997" t="s">
        <v>25</v>
      </c>
      <c r="X4997">
        <v>66505140</v>
      </c>
    </row>
    <row r="4998" spans="1:24" x14ac:dyDescent="0.3">
      <c r="A4998" s="5">
        <v>4995</v>
      </c>
      <c r="B4998" t="s">
        <v>5171</v>
      </c>
      <c r="C4998" s="10">
        <v>43685</v>
      </c>
      <c r="E4998" t="s">
        <v>4461</v>
      </c>
      <c r="F4998" t="s">
        <v>32</v>
      </c>
      <c r="G4998" t="s">
        <v>205</v>
      </c>
      <c r="H4998" t="s">
        <v>5193</v>
      </c>
      <c r="I4998">
        <v>150</v>
      </c>
      <c r="J4998" t="s">
        <v>27</v>
      </c>
      <c r="K4998" t="s">
        <v>4462</v>
      </c>
      <c r="L4998" t="s">
        <v>93</v>
      </c>
      <c r="M4998" t="s">
        <v>4463</v>
      </c>
      <c r="N4998" t="s">
        <v>24</v>
      </c>
      <c r="O4998">
        <v>9700</v>
      </c>
      <c r="P4998">
        <v>1455000</v>
      </c>
      <c r="Q4998">
        <v>145500</v>
      </c>
      <c r="R4998">
        <v>1411350</v>
      </c>
      <c r="S4998" t="s">
        <v>25</v>
      </c>
      <c r="T4998" t="s">
        <v>25</v>
      </c>
      <c r="U4998" t="s">
        <v>5173</v>
      </c>
      <c r="V4998">
        <v>66505140</v>
      </c>
      <c r="W4998" t="s">
        <v>25</v>
      </c>
      <c r="X4998">
        <v>66505140</v>
      </c>
    </row>
    <row r="4999" spans="1:24" x14ac:dyDescent="0.3">
      <c r="A4999" s="5">
        <v>4996</v>
      </c>
      <c r="B4999" t="s">
        <v>5171</v>
      </c>
      <c r="C4999" s="10">
        <v>43685</v>
      </c>
      <c r="E4999" t="s">
        <v>4461</v>
      </c>
      <c r="F4999" t="s">
        <v>32</v>
      </c>
      <c r="G4999" t="s">
        <v>205</v>
      </c>
      <c r="H4999" t="s">
        <v>5194</v>
      </c>
      <c r="I4999">
        <v>50</v>
      </c>
      <c r="J4999" t="s">
        <v>27</v>
      </c>
      <c r="K4999" t="s">
        <v>4462</v>
      </c>
      <c r="L4999" t="s">
        <v>93</v>
      </c>
      <c r="M4999" t="s">
        <v>4463</v>
      </c>
      <c r="N4999" t="s">
        <v>24</v>
      </c>
      <c r="O4999">
        <v>15000</v>
      </c>
      <c r="P4999">
        <v>750000</v>
      </c>
      <c r="Q4999">
        <v>75000</v>
      </c>
      <c r="R4999">
        <v>727500</v>
      </c>
      <c r="S4999" t="s">
        <v>25</v>
      </c>
      <c r="T4999" t="s">
        <v>25</v>
      </c>
      <c r="U4999" t="s">
        <v>5173</v>
      </c>
      <c r="V4999">
        <v>66505140</v>
      </c>
      <c r="W4999" t="s">
        <v>25</v>
      </c>
      <c r="X4999">
        <v>66505140</v>
      </c>
    </row>
    <row r="5000" spans="1:24" x14ac:dyDescent="0.3">
      <c r="A5000" s="5">
        <v>4997</v>
      </c>
      <c r="B5000" t="s">
        <v>5171</v>
      </c>
      <c r="C5000" s="10">
        <v>43685</v>
      </c>
      <c r="E5000" t="s">
        <v>4461</v>
      </c>
      <c r="F5000" t="s">
        <v>32</v>
      </c>
      <c r="G5000" t="s">
        <v>205</v>
      </c>
      <c r="H5000" t="s">
        <v>5195</v>
      </c>
      <c r="I5000">
        <v>200</v>
      </c>
      <c r="J5000" t="s">
        <v>27</v>
      </c>
      <c r="K5000" t="s">
        <v>4462</v>
      </c>
      <c r="L5000" t="s">
        <v>93</v>
      </c>
      <c r="M5000" t="s">
        <v>4463</v>
      </c>
      <c r="N5000" t="s">
        <v>24</v>
      </c>
      <c r="O5000">
        <v>9700</v>
      </c>
      <c r="P5000">
        <v>1940000</v>
      </c>
      <c r="Q5000">
        <v>194000</v>
      </c>
      <c r="R5000">
        <v>1881800</v>
      </c>
      <c r="S5000" t="s">
        <v>25</v>
      </c>
      <c r="T5000" t="s">
        <v>25</v>
      </c>
      <c r="U5000" t="s">
        <v>5173</v>
      </c>
      <c r="V5000">
        <v>66505140</v>
      </c>
      <c r="W5000" t="s">
        <v>25</v>
      </c>
      <c r="X5000">
        <v>66505140</v>
      </c>
    </row>
    <row r="5001" spans="1:24" x14ac:dyDescent="0.3">
      <c r="A5001" s="5">
        <v>4998</v>
      </c>
      <c r="B5001" t="s">
        <v>5171</v>
      </c>
      <c r="C5001" s="10">
        <v>43685</v>
      </c>
      <c r="E5001" t="s">
        <v>4461</v>
      </c>
      <c r="F5001" t="s">
        <v>32</v>
      </c>
      <c r="G5001" t="s">
        <v>205</v>
      </c>
      <c r="H5001" t="s">
        <v>5196</v>
      </c>
      <c r="I5001">
        <v>100</v>
      </c>
      <c r="J5001" t="s">
        <v>27</v>
      </c>
      <c r="K5001" t="s">
        <v>4462</v>
      </c>
      <c r="L5001" t="s">
        <v>93</v>
      </c>
      <c r="M5001" t="s">
        <v>4463</v>
      </c>
      <c r="N5001" t="s">
        <v>24</v>
      </c>
      <c r="O5001">
        <v>12500</v>
      </c>
      <c r="P5001">
        <v>1250000</v>
      </c>
      <c r="Q5001">
        <v>125000</v>
      </c>
      <c r="R5001">
        <v>1212500</v>
      </c>
      <c r="S5001" t="s">
        <v>25</v>
      </c>
      <c r="T5001" t="s">
        <v>25</v>
      </c>
      <c r="U5001" t="s">
        <v>5173</v>
      </c>
      <c r="V5001">
        <v>66505140</v>
      </c>
      <c r="W5001" t="s">
        <v>25</v>
      </c>
      <c r="X5001">
        <v>66505140</v>
      </c>
    </row>
    <row r="5002" spans="1:24" x14ac:dyDescent="0.3">
      <c r="A5002" s="5">
        <v>4999</v>
      </c>
      <c r="B5002" t="s">
        <v>5171</v>
      </c>
      <c r="C5002" s="10">
        <v>43685</v>
      </c>
      <c r="E5002" t="s">
        <v>4461</v>
      </c>
      <c r="F5002" t="s">
        <v>32</v>
      </c>
      <c r="G5002" t="s">
        <v>205</v>
      </c>
      <c r="H5002" t="s">
        <v>5197</v>
      </c>
      <c r="I5002">
        <v>150</v>
      </c>
      <c r="J5002" t="s">
        <v>27</v>
      </c>
      <c r="K5002" t="s">
        <v>4462</v>
      </c>
      <c r="L5002" t="s">
        <v>93</v>
      </c>
      <c r="M5002" t="s">
        <v>4463</v>
      </c>
      <c r="N5002" t="s">
        <v>24</v>
      </c>
      <c r="O5002">
        <v>9700</v>
      </c>
      <c r="P5002">
        <v>1455000</v>
      </c>
      <c r="Q5002">
        <v>145500</v>
      </c>
      <c r="R5002">
        <v>1411350</v>
      </c>
      <c r="S5002" t="s">
        <v>25</v>
      </c>
      <c r="T5002" t="s">
        <v>25</v>
      </c>
      <c r="U5002" t="s">
        <v>5173</v>
      </c>
      <c r="V5002">
        <v>66505140</v>
      </c>
      <c r="W5002" t="s">
        <v>25</v>
      </c>
      <c r="X5002">
        <v>66505140</v>
      </c>
    </row>
    <row r="5003" spans="1:24" x14ac:dyDescent="0.3">
      <c r="A5003" s="5">
        <v>5000</v>
      </c>
      <c r="B5003" t="s">
        <v>5171</v>
      </c>
      <c r="C5003" s="10">
        <v>43685</v>
      </c>
      <c r="E5003" t="s">
        <v>4461</v>
      </c>
      <c r="F5003" t="s">
        <v>32</v>
      </c>
      <c r="G5003" t="s">
        <v>205</v>
      </c>
      <c r="H5003" t="s">
        <v>5198</v>
      </c>
      <c r="I5003">
        <v>50</v>
      </c>
      <c r="J5003" t="s">
        <v>27</v>
      </c>
      <c r="K5003" t="s">
        <v>4462</v>
      </c>
      <c r="L5003" t="s">
        <v>93</v>
      </c>
      <c r="M5003" t="s">
        <v>4463</v>
      </c>
      <c r="N5003" t="s">
        <v>24</v>
      </c>
      <c r="O5003">
        <v>12500</v>
      </c>
      <c r="P5003">
        <v>625000</v>
      </c>
      <c r="Q5003">
        <v>62500</v>
      </c>
      <c r="R5003">
        <v>606250</v>
      </c>
      <c r="S5003" t="s">
        <v>25</v>
      </c>
      <c r="T5003" t="s">
        <v>25</v>
      </c>
      <c r="U5003" t="s">
        <v>5173</v>
      </c>
      <c r="V5003">
        <v>66505140</v>
      </c>
      <c r="W5003" t="s">
        <v>25</v>
      </c>
      <c r="X5003">
        <v>66505140</v>
      </c>
    </row>
    <row r="5004" spans="1:24" x14ac:dyDescent="0.3">
      <c r="A5004" s="5">
        <v>5001</v>
      </c>
      <c r="B5004" t="s">
        <v>5171</v>
      </c>
      <c r="C5004" s="10">
        <v>43685</v>
      </c>
      <c r="E5004" t="s">
        <v>4461</v>
      </c>
      <c r="F5004" t="s">
        <v>32</v>
      </c>
      <c r="G5004" t="s">
        <v>205</v>
      </c>
      <c r="H5004" t="s">
        <v>5199</v>
      </c>
      <c r="I5004">
        <v>10</v>
      </c>
      <c r="J5004" t="s">
        <v>46</v>
      </c>
      <c r="K5004" t="s">
        <v>4462</v>
      </c>
      <c r="L5004" t="s">
        <v>93</v>
      </c>
      <c r="M5004" t="s">
        <v>4463</v>
      </c>
      <c r="N5004" t="s">
        <v>24</v>
      </c>
      <c r="O5004">
        <v>65000</v>
      </c>
      <c r="P5004">
        <v>650000</v>
      </c>
      <c r="Q5004">
        <v>65000</v>
      </c>
      <c r="R5004">
        <v>630500</v>
      </c>
      <c r="S5004" t="s">
        <v>25</v>
      </c>
      <c r="T5004" t="s">
        <v>25</v>
      </c>
      <c r="U5004" t="s">
        <v>5173</v>
      </c>
      <c r="V5004">
        <v>66505140</v>
      </c>
      <c r="W5004" t="s">
        <v>25</v>
      </c>
      <c r="X5004">
        <v>66505140</v>
      </c>
    </row>
    <row r="5005" spans="1:24" x14ac:dyDescent="0.3">
      <c r="A5005" s="5">
        <v>5002</v>
      </c>
      <c r="B5005" t="s">
        <v>5171</v>
      </c>
      <c r="C5005" s="10">
        <v>43685</v>
      </c>
      <c r="E5005" t="s">
        <v>4461</v>
      </c>
      <c r="F5005" t="s">
        <v>32</v>
      </c>
      <c r="G5005" t="s">
        <v>205</v>
      </c>
      <c r="H5005" t="s">
        <v>5200</v>
      </c>
      <c r="I5005">
        <v>20</v>
      </c>
      <c r="J5005" t="s">
        <v>27</v>
      </c>
      <c r="K5005" t="s">
        <v>4462</v>
      </c>
      <c r="L5005" t="s">
        <v>93</v>
      </c>
      <c r="M5005" t="s">
        <v>4463</v>
      </c>
      <c r="N5005" t="s">
        <v>24</v>
      </c>
      <c r="O5005">
        <v>15000</v>
      </c>
      <c r="P5005">
        <v>300000</v>
      </c>
      <c r="Q5005">
        <v>30000</v>
      </c>
      <c r="R5005">
        <v>291000</v>
      </c>
      <c r="S5005" t="s">
        <v>25</v>
      </c>
      <c r="T5005" t="s">
        <v>25</v>
      </c>
      <c r="U5005" t="s">
        <v>5173</v>
      </c>
      <c r="V5005">
        <v>66505140</v>
      </c>
      <c r="W5005" t="s">
        <v>25</v>
      </c>
      <c r="X5005">
        <v>66505140</v>
      </c>
    </row>
    <row r="5006" spans="1:24" x14ac:dyDescent="0.3">
      <c r="A5006" s="5">
        <v>5003</v>
      </c>
      <c r="B5006" t="s">
        <v>5171</v>
      </c>
      <c r="C5006" s="10">
        <v>43685</v>
      </c>
      <c r="E5006" t="s">
        <v>4461</v>
      </c>
      <c r="F5006" t="s">
        <v>32</v>
      </c>
      <c r="G5006" t="s">
        <v>205</v>
      </c>
      <c r="H5006" t="s">
        <v>5201</v>
      </c>
      <c r="I5006">
        <v>15</v>
      </c>
      <c r="J5006" t="s">
        <v>28</v>
      </c>
      <c r="K5006" t="s">
        <v>4462</v>
      </c>
      <c r="L5006" t="s">
        <v>93</v>
      </c>
      <c r="M5006" t="s">
        <v>4463</v>
      </c>
      <c r="N5006" t="s">
        <v>24</v>
      </c>
      <c r="O5006">
        <v>95000</v>
      </c>
      <c r="P5006">
        <v>1425000</v>
      </c>
      <c r="Q5006">
        <v>142500</v>
      </c>
      <c r="R5006">
        <v>1382250</v>
      </c>
      <c r="S5006" t="s">
        <v>25</v>
      </c>
      <c r="T5006" t="s">
        <v>25</v>
      </c>
      <c r="U5006" t="s">
        <v>5173</v>
      </c>
      <c r="V5006">
        <v>66505140</v>
      </c>
      <c r="W5006" t="s">
        <v>25</v>
      </c>
      <c r="X5006">
        <v>66505140</v>
      </c>
    </row>
    <row r="5007" spans="1:24" x14ac:dyDescent="0.3">
      <c r="A5007" s="5">
        <v>5004</v>
      </c>
      <c r="B5007" t="s">
        <v>5171</v>
      </c>
      <c r="C5007" s="10">
        <v>43685</v>
      </c>
      <c r="E5007" t="s">
        <v>4461</v>
      </c>
      <c r="F5007" t="s">
        <v>32</v>
      </c>
      <c r="G5007" t="s">
        <v>205</v>
      </c>
      <c r="H5007" t="s">
        <v>5202</v>
      </c>
      <c r="I5007">
        <v>500</v>
      </c>
      <c r="J5007" t="s">
        <v>27</v>
      </c>
      <c r="K5007" t="s">
        <v>4462</v>
      </c>
      <c r="L5007" t="s">
        <v>93</v>
      </c>
      <c r="M5007" t="s">
        <v>4463</v>
      </c>
      <c r="N5007" t="s">
        <v>24</v>
      </c>
      <c r="O5007">
        <v>4000</v>
      </c>
      <c r="P5007">
        <v>2000000</v>
      </c>
      <c r="Q5007">
        <v>200000</v>
      </c>
      <c r="R5007">
        <v>1940000</v>
      </c>
      <c r="S5007" t="s">
        <v>25</v>
      </c>
      <c r="T5007" t="s">
        <v>25</v>
      </c>
      <c r="U5007" t="s">
        <v>5173</v>
      </c>
      <c r="V5007">
        <v>66505140</v>
      </c>
      <c r="W5007" t="s">
        <v>25</v>
      </c>
      <c r="X5007">
        <v>66505140</v>
      </c>
    </row>
    <row r="5008" spans="1:24" x14ac:dyDescent="0.3">
      <c r="A5008" s="5">
        <v>5005</v>
      </c>
      <c r="B5008" t="s">
        <v>5171</v>
      </c>
      <c r="C5008" s="10">
        <v>43685</v>
      </c>
      <c r="E5008" t="s">
        <v>4461</v>
      </c>
      <c r="F5008" t="s">
        <v>32</v>
      </c>
      <c r="G5008" t="s">
        <v>205</v>
      </c>
      <c r="H5008" t="s">
        <v>5203</v>
      </c>
      <c r="I5008">
        <v>20</v>
      </c>
      <c r="J5008" t="s">
        <v>27</v>
      </c>
      <c r="K5008" t="s">
        <v>4462</v>
      </c>
      <c r="L5008" t="s">
        <v>93</v>
      </c>
      <c r="M5008" t="s">
        <v>4463</v>
      </c>
      <c r="N5008" t="s">
        <v>24</v>
      </c>
      <c r="O5008">
        <v>1300</v>
      </c>
      <c r="P5008">
        <v>26000</v>
      </c>
      <c r="Q5008">
        <v>2600</v>
      </c>
      <c r="R5008">
        <v>25220</v>
      </c>
      <c r="S5008" t="s">
        <v>25</v>
      </c>
      <c r="T5008" t="s">
        <v>25</v>
      </c>
      <c r="U5008" t="s">
        <v>5173</v>
      </c>
      <c r="V5008">
        <v>66505140</v>
      </c>
      <c r="W5008" t="s">
        <v>25</v>
      </c>
      <c r="X5008">
        <v>66505140</v>
      </c>
    </row>
    <row r="5009" spans="1:24" x14ac:dyDescent="0.3">
      <c r="A5009" s="5">
        <v>5006</v>
      </c>
      <c r="B5009" t="s">
        <v>5171</v>
      </c>
      <c r="C5009" s="10">
        <v>43685</v>
      </c>
      <c r="E5009" t="s">
        <v>4461</v>
      </c>
      <c r="F5009" t="s">
        <v>32</v>
      </c>
      <c r="G5009" t="s">
        <v>205</v>
      </c>
      <c r="H5009" t="s">
        <v>5204</v>
      </c>
      <c r="I5009">
        <v>20</v>
      </c>
      <c r="J5009" t="s">
        <v>27</v>
      </c>
      <c r="K5009" t="s">
        <v>4462</v>
      </c>
      <c r="L5009" t="s">
        <v>93</v>
      </c>
      <c r="M5009" t="s">
        <v>4463</v>
      </c>
      <c r="N5009" t="s">
        <v>24</v>
      </c>
      <c r="O5009">
        <v>1300</v>
      </c>
      <c r="P5009">
        <v>26000</v>
      </c>
      <c r="Q5009">
        <v>2600</v>
      </c>
      <c r="R5009">
        <v>25220</v>
      </c>
      <c r="S5009" t="s">
        <v>25</v>
      </c>
      <c r="T5009" t="s">
        <v>25</v>
      </c>
      <c r="U5009" t="s">
        <v>5173</v>
      </c>
      <c r="V5009">
        <v>66505140</v>
      </c>
      <c r="W5009" t="s">
        <v>25</v>
      </c>
      <c r="X5009">
        <v>66505140</v>
      </c>
    </row>
    <row r="5010" spans="1:24" x14ac:dyDescent="0.3">
      <c r="A5010" s="5">
        <v>5007</v>
      </c>
      <c r="B5010" t="s">
        <v>5171</v>
      </c>
      <c r="C5010" s="10">
        <v>43685</v>
      </c>
      <c r="E5010" t="s">
        <v>4461</v>
      </c>
      <c r="F5010" t="s">
        <v>32</v>
      </c>
      <c r="G5010" t="s">
        <v>205</v>
      </c>
      <c r="H5010" t="s">
        <v>5205</v>
      </c>
      <c r="I5010">
        <v>20</v>
      </c>
      <c r="J5010" t="s">
        <v>27</v>
      </c>
      <c r="K5010" t="s">
        <v>4462</v>
      </c>
      <c r="L5010" t="s">
        <v>93</v>
      </c>
      <c r="M5010" t="s">
        <v>4463</v>
      </c>
      <c r="N5010" t="s">
        <v>24</v>
      </c>
      <c r="O5010">
        <v>1300</v>
      </c>
      <c r="P5010">
        <v>26000</v>
      </c>
      <c r="Q5010">
        <v>2600</v>
      </c>
      <c r="R5010">
        <v>25220</v>
      </c>
      <c r="S5010" t="s">
        <v>25</v>
      </c>
      <c r="T5010" t="s">
        <v>25</v>
      </c>
      <c r="U5010" t="s">
        <v>5173</v>
      </c>
      <c r="V5010">
        <v>66505140</v>
      </c>
      <c r="W5010" t="s">
        <v>25</v>
      </c>
      <c r="X5010">
        <v>66505140</v>
      </c>
    </row>
    <row r="5011" spans="1:24" x14ac:dyDescent="0.3">
      <c r="A5011" s="5">
        <v>5008</v>
      </c>
      <c r="B5011" t="s">
        <v>5171</v>
      </c>
      <c r="C5011" s="10">
        <v>43685</v>
      </c>
      <c r="E5011" t="s">
        <v>4461</v>
      </c>
      <c r="F5011" t="s">
        <v>32</v>
      </c>
      <c r="G5011" t="s">
        <v>205</v>
      </c>
      <c r="H5011" t="s">
        <v>5206</v>
      </c>
      <c r="I5011">
        <v>20</v>
      </c>
      <c r="J5011" t="s">
        <v>27</v>
      </c>
      <c r="K5011" t="s">
        <v>4462</v>
      </c>
      <c r="L5011" t="s">
        <v>93</v>
      </c>
      <c r="M5011" t="s">
        <v>4463</v>
      </c>
      <c r="N5011" t="s">
        <v>24</v>
      </c>
      <c r="O5011">
        <v>1300</v>
      </c>
      <c r="P5011">
        <v>26000</v>
      </c>
      <c r="Q5011">
        <v>2600</v>
      </c>
      <c r="R5011">
        <v>25220</v>
      </c>
      <c r="S5011" t="s">
        <v>25</v>
      </c>
      <c r="T5011" t="s">
        <v>25</v>
      </c>
      <c r="U5011" t="s">
        <v>5173</v>
      </c>
      <c r="V5011">
        <v>66505140</v>
      </c>
      <c r="W5011" t="s">
        <v>25</v>
      </c>
      <c r="X5011">
        <v>66505140</v>
      </c>
    </row>
    <row r="5012" spans="1:24" x14ac:dyDescent="0.3">
      <c r="A5012" s="5">
        <v>5009</v>
      </c>
      <c r="B5012" t="s">
        <v>5171</v>
      </c>
      <c r="C5012" s="10">
        <v>43685</v>
      </c>
      <c r="E5012" t="s">
        <v>4461</v>
      </c>
      <c r="F5012" t="s">
        <v>32</v>
      </c>
      <c r="G5012" t="s">
        <v>205</v>
      </c>
      <c r="H5012" t="s">
        <v>5207</v>
      </c>
      <c r="I5012">
        <v>15</v>
      </c>
      <c r="J5012" t="s">
        <v>27</v>
      </c>
      <c r="K5012" t="s">
        <v>4462</v>
      </c>
      <c r="L5012" t="s">
        <v>93</v>
      </c>
      <c r="M5012" t="s">
        <v>4463</v>
      </c>
      <c r="N5012" t="s">
        <v>24</v>
      </c>
      <c r="O5012">
        <v>140000</v>
      </c>
      <c r="P5012">
        <v>2100000</v>
      </c>
      <c r="Q5012">
        <v>210000</v>
      </c>
      <c r="R5012">
        <v>2037000</v>
      </c>
      <c r="S5012" t="s">
        <v>25</v>
      </c>
      <c r="T5012" t="s">
        <v>25</v>
      </c>
      <c r="U5012" t="s">
        <v>5173</v>
      </c>
      <c r="V5012">
        <v>66505140</v>
      </c>
      <c r="W5012" t="s">
        <v>25</v>
      </c>
      <c r="X5012">
        <v>66505140</v>
      </c>
    </row>
    <row r="5013" spans="1:24" x14ac:dyDescent="0.3">
      <c r="A5013" s="5">
        <v>5010</v>
      </c>
      <c r="B5013" t="s">
        <v>5171</v>
      </c>
      <c r="C5013" s="10">
        <v>43685</v>
      </c>
      <c r="E5013" t="s">
        <v>4461</v>
      </c>
      <c r="F5013" t="s">
        <v>32</v>
      </c>
      <c r="G5013" t="s">
        <v>205</v>
      </c>
      <c r="H5013" t="s">
        <v>5208</v>
      </c>
      <c r="I5013">
        <v>10</v>
      </c>
      <c r="J5013" t="s">
        <v>27</v>
      </c>
      <c r="K5013" t="s">
        <v>4462</v>
      </c>
      <c r="L5013" t="s">
        <v>93</v>
      </c>
      <c r="M5013" t="s">
        <v>4463</v>
      </c>
      <c r="N5013" t="s">
        <v>24</v>
      </c>
      <c r="O5013">
        <v>140000</v>
      </c>
      <c r="P5013">
        <v>1400000</v>
      </c>
      <c r="Q5013">
        <v>140000</v>
      </c>
      <c r="R5013">
        <v>1358000</v>
      </c>
      <c r="S5013" t="s">
        <v>25</v>
      </c>
      <c r="T5013" t="s">
        <v>25</v>
      </c>
      <c r="U5013" t="s">
        <v>5173</v>
      </c>
      <c r="V5013">
        <v>66505140</v>
      </c>
      <c r="W5013" t="s">
        <v>25</v>
      </c>
      <c r="X5013">
        <v>66505140</v>
      </c>
    </row>
    <row r="5014" spans="1:24" x14ac:dyDescent="0.3">
      <c r="A5014" s="5">
        <v>5011</v>
      </c>
      <c r="B5014" t="s">
        <v>5171</v>
      </c>
      <c r="C5014" s="10">
        <v>43685</v>
      </c>
      <c r="E5014" t="s">
        <v>4461</v>
      </c>
      <c r="F5014" t="s">
        <v>32</v>
      </c>
      <c r="G5014" t="s">
        <v>205</v>
      </c>
      <c r="H5014" t="s">
        <v>5209</v>
      </c>
      <c r="I5014">
        <v>10</v>
      </c>
      <c r="J5014" t="s">
        <v>27</v>
      </c>
      <c r="K5014" t="s">
        <v>4462</v>
      </c>
      <c r="L5014" t="s">
        <v>93</v>
      </c>
      <c r="M5014" t="s">
        <v>4463</v>
      </c>
      <c r="N5014" t="s">
        <v>24</v>
      </c>
      <c r="O5014">
        <v>140000</v>
      </c>
      <c r="P5014">
        <v>1400000</v>
      </c>
      <c r="Q5014">
        <v>140000</v>
      </c>
      <c r="R5014">
        <v>1358000</v>
      </c>
      <c r="S5014" t="s">
        <v>25</v>
      </c>
      <c r="T5014" t="s">
        <v>25</v>
      </c>
      <c r="U5014" t="s">
        <v>5173</v>
      </c>
      <c r="V5014">
        <v>66505140</v>
      </c>
      <c r="W5014" t="s">
        <v>25</v>
      </c>
      <c r="X5014">
        <v>66505140</v>
      </c>
    </row>
    <row r="5015" spans="1:24" x14ac:dyDescent="0.3">
      <c r="A5015" s="5">
        <v>5012</v>
      </c>
      <c r="B5015" t="s">
        <v>5171</v>
      </c>
      <c r="C5015" s="10">
        <v>43685</v>
      </c>
      <c r="E5015" t="s">
        <v>4461</v>
      </c>
      <c r="F5015" t="s">
        <v>32</v>
      </c>
      <c r="G5015" t="s">
        <v>205</v>
      </c>
      <c r="H5015" t="s">
        <v>5210</v>
      </c>
      <c r="I5015">
        <v>10</v>
      </c>
      <c r="J5015" t="s">
        <v>27</v>
      </c>
      <c r="K5015" t="s">
        <v>4462</v>
      </c>
      <c r="L5015" t="s">
        <v>93</v>
      </c>
      <c r="M5015" t="s">
        <v>4463</v>
      </c>
      <c r="N5015" t="s">
        <v>24</v>
      </c>
      <c r="O5015">
        <v>140000</v>
      </c>
      <c r="P5015">
        <v>1400000</v>
      </c>
      <c r="Q5015">
        <v>140000</v>
      </c>
      <c r="R5015">
        <v>1358000</v>
      </c>
      <c r="S5015" t="s">
        <v>25</v>
      </c>
      <c r="T5015" t="s">
        <v>25</v>
      </c>
      <c r="U5015" t="s">
        <v>5173</v>
      </c>
      <c r="V5015">
        <v>66505140</v>
      </c>
      <c r="W5015" t="s">
        <v>25</v>
      </c>
      <c r="X5015">
        <v>66505140</v>
      </c>
    </row>
    <row r="5016" spans="1:24" x14ac:dyDescent="0.3">
      <c r="A5016" s="5">
        <v>5013</v>
      </c>
      <c r="B5016" t="s">
        <v>5171</v>
      </c>
      <c r="C5016" s="10">
        <v>43685</v>
      </c>
      <c r="E5016" t="s">
        <v>4461</v>
      </c>
      <c r="F5016" t="s">
        <v>32</v>
      </c>
      <c r="G5016" t="s">
        <v>205</v>
      </c>
      <c r="H5016" t="s">
        <v>5211</v>
      </c>
      <c r="I5016">
        <v>10</v>
      </c>
      <c r="J5016" t="s">
        <v>27</v>
      </c>
      <c r="K5016" t="s">
        <v>4462</v>
      </c>
      <c r="L5016" t="s">
        <v>93</v>
      </c>
      <c r="M5016" t="s">
        <v>4463</v>
      </c>
      <c r="N5016" t="s">
        <v>24</v>
      </c>
      <c r="O5016">
        <v>140000</v>
      </c>
      <c r="P5016">
        <v>1400000</v>
      </c>
      <c r="Q5016">
        <v>140000</v>
      </c>
      <c r="R5016">
        <v>1358000</v>
      </c>
      <c r="S5016" t="s">
        <v>25</v>
      </c>
      <c r="T5016" t="s">
        <v>25</v>
      </c>
      <c r="U5016" t="s">
        <v>5173</v>
      </c>
      <c r="V5016">
        <v>66505140</v>
      </c>
      <c r="W5016" t="s">
        <v>25</v>
      </c>
      <c r="X5016">
        <v>66505140</v>
      </c>
    </row>
    <row r="5017" spans="1:24" x14ac:dyDescent="0.3">
      <c r="A5017" s="5">
        <v>5014</v>
      </c>
      <c r="B5017" t="s">
        <v>5171</v>
      </c>
      <c r="C5017" s="10">
        <v>43685</v>
      </c>
      <c r="E5017" t="s">
        <v>4461</v>
      </c>
      <c r="F5017" t="s">
        <v>32</v>
      </c>
      <c r="G5017" t="s">
        <v>205</v>
      </c>
      <c r="H5017" t="s">
        <v>5212</v>
      </c>
      <c r="I5017">
        <v>10</v>
      </c>
      <c r="J5017" t="s">
        <v>27</v>
      </c>
      <c r="K5017" t="s">
        <v>4462</v>
      </c>
      <c r="L5017" t="s">
        <v>93</v>
      </c>
      <c r="M5017" t="s">
        <v>4463</v>
      </c>
      <c r="N5017" t="s">
        <v>24</v>
      </c>
      <c r="O5017">
        <v>23500</v>
      </c>
      <c r="P5017">
        <v>235000</v>
      </c>
      <c r="Q5017">
        <v>23500</v>
      </c>
      <c r="R5017">
        <v>227950</v>
      </c>
      <c r="S5017" t="s">
        <v>25</v>
      </c>
      <c r="T5017" t="s">
        <v>25</v>
      </c>
      <c r="U5017" t="s">
        <v>5173</v>
      </c>
      <c r="V5017">
        <v>66505140</v>
      </c>
      <c r="W5017" t="s">
        <v>25</v>
      </c>
      <c r="X5017">
        <v>66505140</v>
      </c>
    </row>
    <row r="5018" spans="1:24" x14ac:dyDescent="0.3">
      <c r="A5018" s="5">
        <v>5015</v>
      </c>
      <c r="B5018" t="s">
        <v>5171</v>
      </c>
      <c r="C5018" s="10">
        <v>43685</v>
      </c>
      <c r="E5018" t="s">
        <v>4461</v>
      </c>
      <c r="F5018" t="s">
        <v>32</v>
      </c>
      <c r="G5018" t="s">
        <v>205</v>
      </c>
      <c r="H5018" t="s">
        <v>5213</v>
      </c>
      <c r="I5018">
        <v>20</v>
      </c>
      <c r="J5018" t="s">
        <v>27</v>
      </c>
      <c r="K5018" t="s">
        <v>4462</v>
      </c>
      <c r="L5018" t="s">
        <v>93</v>
      </c>
      <c r="M5018" t="s">
        <v>4463</v>
      </c>
      <c r="N5018" t="s">
        <v>24</v>
      </c>
      <c r="O5018">
        <v>7500</v>
      </c>
      <c r="P5018">
        <v>150000</v>
      </c>
      <c r="Q5018">
        <v>15000</v>
      </c>
      <c r="R5018">
        <v>145500</v>
      </c>
      <c r="S5018" t="s">
        <v>25</v>
      </c>
      <c r="T5018" t="s">
        <v>25</v>
      </c>
      <c r="U5018" t="s">
        <v>5173</v>
      </c>
      <c r="V5018">
        <v>66505140</v>
      </c>
      <c r="W5018" t="s">
        <v>25</v>
      </c>
      <c r="X5018">
        <v>66505140</v>
      </c>
    </row>
    <row r="5019" spans="1:24" x14ac:dyDescent="0.3">
      <c r="A5019" s="5">
        <v>5016</v>
      </c>
      <c r="B5019" t="s">
        <v>5171</v>
      </c>
      <c r="C5019" s="10">
        <v>43685</v>
      </c>
      <c r="E5019" t="s">
        <v>4461</v>
      </c>
      <c r="F5019" t="s">
        <v>32</v>
      </c>
      <c r="G5019" t="s">
        <v>205</v>
      </c>
      <c r="H5019" t="s">
        <v>5214</v>
      </c>
      <c r="I5019">
        <v>12</v>
      </c>
      <c r="J5019" t="s">
        <v>27</v>
      </c>
      <c r="K5019" t="s">
        <v>4462</v>
      </c>
      <c r="L5019" t="s">
        <v>93</v>
      </c>
      <c r="M5019" t="s">
        <v>4463</v>
      </c>
      <c r="N5019" t="s">
        <v>24</v>
      </c>
      <c r="O5019">
        <v>35000</v>
      </c>
      <c r="P5019">
        <v>420000</v>
      </c>
      <c r="Q5019">
        <v>42000</v>
      </c>
      <c r="R5019">
        <v>407400</v>
      </c>
      <c r="S5019" t="s">
        <v>25</v>
      </c>
      <c r="T5019" t="s">
        <v>25</v>
      </c>
      <c r="U5019" t="s">
        <v>5173</v>
      </c>
      <c r="V5019">
        <v>66505140</v>
      </c>
      <c r="W5019" t="s">
        <v>25</v>
      </c>
      <c r="X5019">
        <v>66505140</v>
      </c>
    </row>
    <row r="5020" spans="1:24" x14ac:dyDescent="0.3">
      <c r="A5020" s="5">
        <v>5017</v>
      </c>
      <c r="B5020" t="s">
        <v>5171</v>
      </c>
      <c r="C5020" s="10">
        <v>43685</v>
      </c>
      <c r="E5020" t="s">
        <v>4461</v>
      </c>
      <c r="F5020" t="s">
        <v>32</v>
      </c>
      <c r="G5020" t="s">
        <v>205</v>
      </c>
      <c r="H5020" t="s">
        <v>5215</v>
      </c>
      <c r="I5020">
        <v>24</v>
      </c>
      <c r="J5020" t="s">
        <v>27</v>
      </c>
      <c r="K5020" t="s">
        <v>4462</v>
      </c>
      <c r="L5020" t="s">
        <v>93</v>
      </c>
      <c r="M5020" t="s">
        <v>4463</v>
      </c>
      <c r="N5020" t="s">
        <v>24</v>
      </c>
      <c r="O5020">
        <v>10000</v>
      </c>
      <c r="P5020">
        <v>240000</v>
      </c>
      <c r="Q5020">
        <v>24000</v>
      </c>
      <c r="R5020">
        <v>232800</v>
      </c>
      <c r="S5020" t="s">
        <v>25</v>
      </c>
      <c r="T5020" t="s">
        <v>25</v>
      </c>
      <c r="U5020" t="s">
        <v>5173</v>
      </c>
      <c r="V5020">
        <v>66505140</v>
      </c>
      <c r="W5020" t="s">
        <v>25</v>
      </c>
      <c r="X5020">
        <v>66505140</v>
      </c>
    </row>
    <row r="5021" spans="1:24" x14ac:dyDescent="0.3">
      <c r="A5021" s="5">
        <v>5018</v>
      </c>
      <c r="B5021" t="s">
        <v>5171</v>
      </c>
      <c r="C5021" s="10">
        <v>43685</v>
      </c>
      <c r="E5021" t="s">
        <v>4461</v>
      </c>
      <c r="F5021" t="s">
        <v>32</v>
      </c>
      <c r="G5021" t="s">
        <v>205</v>
      </c>
      <c r="H5021" t="s">
        <v>5216</v>
      </c>
      <c r="I5021">
        <v>24</v>
      </c>
      <c r="J5021" t="s">
        <v>27</v>
      </c>
      <c r="K5021" t="s">
        <v>4462</v>
      </c>
      <c r="L5021" t="s">
        <v>93</v>
      </c>
      <c r="M5021" t="s">
        <v>4463</v>
      </c>
      <c r="N5021" t="s">
        <v>24</v>
      </c>
      <c r="O5021">
        <v>10000</v>
      </c>
      <c r="P5021">
        <v>240000</v>
      </c>
      <c r="Q5021">
        <v>24000</v>
      </c>
      <c r="R5021">
        <v>232800</v>
      </c>
      <c r="S5021" t="s">
        <v>25</v>
      </c>
      <c r="T5021" t="s">
        <v>25</v>
      </c>
      <c r="U5021" t="s">
        <v>5173</v>
      </c>
      <c r="V5021">
        <v>66505140</v>
      </c>
      <c r="W5021" t="s">
        <v>25</v>
      </c>
      <c r="X5021">
        <v>66505140</v>
      </c>
    </row>
    <row r="5022" spans="1:24" x14ac:dyDescent="0.3">
      <c r="A5022" s="5">
        <v>5019</v>
      </c>
      <c r="B5022" t="s">
        <v>5171</v>
      </c>
      <c r="C5022" s="10">
        <v>43685</v>
      </c>
      <c r="E5022" t="s">
        <v>4461</v>
      </c>
      <c r="F5022" t="s">
        <v>32</v>
      </c>
      <c r="G5022" t="s">
        <v>205</v>
      </c>
      <c r="H5022" t="s">
        <v>5217</v>
      </c>
      <c r="I5022">
        <v>100</v>
      </c>
      <c r="J5022" t="s">
        <v>27</v>
      </c>
      <c r="K5022" t="s">
        <v>4462</v>
      </c>
      <c r="L5022" t="s">
        <v>93</v>
      </c>
      <c r="M5022" t="s">
        <v>4463</v>
      </c>
      <c r="N5022" t="s">
        <v>24</v>
      </c>
      <c r="O5022">
        <v>19000</v>
      </c>
      <c r="P5022">
        <v>1900000</v>
      </c>
      <c r="Q5022">
        <v>190000</v>
      </c>
      <c r="R5022">
        <v>1843000</v>
      </c>
      <c r="S5022" t="s">
        <v>25</v>
      </c>
      <c r="T5022" t="s">
        <v>25</v>
      </c>
      <c r="U5022" t="s">
        <v>5173</v>
      </c>
      <c r="V5022">
        <v>66505140</v>
      </c>
      <c r="W5022" t="s">
        <v>25</v>
      </c>
      <c r="X5022">
        <v>66505140</v>
      </c>
    </row>
    <row r="5023" spans="1:24" x14ac:dyDescent="0.3">
      <c r="A5023" s="5">
        <v>5020</v>
      </c>
      <c r="B5023" t="s">
        <v>5171</v>
      </c>
      <c r="C5023" s="10">
        <v>43685</v>
      </c>
      <c r="E5023" t="s">
        <v>4461</v>
      </c>
      <c r="F5023" t="s">
        <v>32</v>
      </c>
      <c r="G5023" t="s">
        <v>205</v>
      </c>
      <c r="H5023" t="s">
        <v>5218</v>
      </c>
      <c r="I5023">
        <v>50</v>
      </c>
      <c r="J5023" t="s">
        <v>27</v>
      </c>
      <c r="K5023" t="s">
        <v>4462</v>
      </c>
      <c r="L5023" t="s">
        <v>93</v>
      </c>
      <c r="M5023" t="s">
        <v>4463</v>
      </c>
      <c r="N5023" t="s">
        <v>24</v>
      </c>
      <c r="O5023">
        <v>24000</v>
      </c>
      <c r="P5023">
        <v>1200000</v>
      </c>
      <c r="Q5023">
        <v>120000</v>
      </c>
      <c r="R5023">
        <v>1164000</v>
      </c>
      <c r="S5023" t="s">
        <v>25</v>
      </c>
      <c r="T5023" t="s">
        <v>25</v>
      </c>
      <c r="U5023" t="s">
        <v>5173</v>
      </c>
      <c r="V5023">
        <v>66505140</v>
      </c>
      <c r="W5023" t="s">
        <v>25</v>
      </c>
      <c r="X5023">
        <v>66505140</v>
      </c>
    </row>
    <row r="5024" spans="1:24" x14ac:dyDescent="0.3">
      <c r="A5024" s="5">
        <v>5021</v>
      </c>
      <c r="B5024" t="s">
        <v>5171</v>
      </c>
      <c r="C5024" s="10">
        <v>43685</v>
      </c>
      <c r="E5024" t="s">
        <v>4461</v>
      </c>
      <c r="F5024" t="s">
        <v>32</v>
      </c>
      <c r="G5024" t="s">
        <v>205</v>
      </c>
      <c r="H5024" t="s">
        <v>5219</v>
      </c>
      <c r="I5024">
        <v>10</v>
      </c>
      <c r="J5024" t="s">
        <v>27</v>
      </c>
      <c r="K5024" t="s">
        <v>4462</v>
      </c>
      <c r="L5024" t="s">
        <v>93</v>
      </c>
      <c r="M5024" t="s">
        <v>4463</v>
      </c>
      <c r="N5024" t="s">
        <v>24</v>
      </c>
      <c r="O5024">
        <v>150000</v>
      </c>
      <c r="P5024">
        <v>1500000</v>
      </c>
      <c r="Q5024">
        <v>150000</v>
      </c>
      <c r="R5024">
        <v>1455000</v>
      </c>
      <c r="S5024" t="s">
        <v>25</v>
      </c>
      <c r="T5024" t="s">
        <v>25</v>
      </c>
      <c r="U5024" t="s">
        <v>5173</v>
      </c>
      <c r="V5024">
        <v>66505140</v>
      </c>
      <c r="W5024" t="s">
        <v>25</v>
      </c>
      <c r="X5024">
        <v>66505140</v>
      </c>
    </row>
    <row r="5025" spans="1:24" x14ac:dyDescent="0.3">
      <c r="A5025" s="5">
        <v>5022</v>
      </c>
      <c r="B5025" t="s">
        <v>5171</v>
      </c>
      <c r="C5025" s="10">
        <v>43685</v>
      </c>
      <c r="E5025" t="s">
        <v>4461</v>
      </c>
      <c r="F5025" t="s">
        <v>32</v>
      </c>
      <c r="G5025" t="s">
        <v>205</v>
      </c>
      <c r="H5025" t="s">
        <v>5220</v>
      </c>
      <c r="I5025">
        <v>10</v>
      </c>
      <c r="J5025" t="s">
        <v>27</v>
      </c>
      <c r="K5025" t="s">
        <v>4462</v>
      </c>
      <c r="L5025" t="s">
        <v>93</v>
      </c>
      <c r="M5025" t="s">
        <v>4463</v>
      </c>
      <c r="N5025" t="s">
        <v>24</v>
      </c>
      <c r="O5025">
        <v>150000</v>
      </c>
      <c r="P5025">
        <v>1500000</v>
      </c>
      <c r="Q5025">
        <v>150000</v>
      </c>
      <c r="R5025">
        <v>1455000</v>
      </c>
      <c r="S5025" t="s">
        <v>25</v>
      </c>
      <c r="T5025" t="s">
        <v>25</v>
      </c>
      <c r="U5025" t="s">
        <v>5173</v>
      </c>
      <c r="V5025">
        <v>66505140</v>
      </c>
      <c r="W5025" t="s">
        <v>25</v>
      </c>
      <c r="X5025">
        <v>66505140</v>
      </c>
    </row>
    <row r="5026" spans="1:24" x14ac:dyDescent="0.3">
      <c r="A5026" s="5">
        <v>5023</v>
      </c>
      <c r="B5026" t="s">
        <v>5171</v>
      </c>
      <c r="C5026" s="10">
        <v>43685</v>
      </c>
      <c r="E5026" t="s">
        <v>4461</v>
      </c>
      <c r="F5026" t="s">
        <v>32</v>
      </c>
      <c r="G5026" t="s">
        <v>205</v>
      </c>
      <c r="H5026" t="s">
        <v>5221</v>
      </c>
      <c r="I5026">
        <v>10</v>
      </c>
      <c r="J5026" t="s">
        <v>27</v>
      </c>
      <c r="K5026" t="s">
        <v>4462</v>
      </c>
      <c r="L5026" t="s">
        <v>93</v>
      </c>
      <c r="M5026" t="s">
        <v>4463</v>
      </c>
      <c r="N5026" t="s">
        <v>24</v>
      </c>
      <c r="O5026">
        <v>150000</v>
      </c>
      <c r="P5026">
        <v>1500000</v>
      </c>
      <c r="Q5026">
        <v>150000</v>
      </c>
      <c r="R5026">
        <v>1455000</v>
      </c>
      <c r="S5026" t="s">
        <v>25</v>
      </c>
      <c r="T5026" t="s">
        <v>25</v>
      </c>
      <c r="U5026" t="s">
        <v>5173</v>
      </c>
      <c r="V5026">
        <v>66505140</v>
      </c>
      <c r="W5026" t="s">
        <v>25</v>
      </c>
      <c r="X5026">
        <v>66505140</v>
      </c>
    </row>
    <row r="5027" spans="1:24" x14ac:dyDescent="0.3">
      <c r="A5027" s="5">
        <v>5024</v>
      </c>
      <c r="B5027" t="s">
        <v>5171</v>
      </c>
      <c r="C5027" s="10">
        <v>43685</v>
      </c>
      <c r="E5027" t="s">
        <v>4461</v>
      </c>
      <c r="F5027" t="s">
        <v>32</v>
      </c>
      <c r="G5027" t="s">
        <v>205</v>
      </c>
      <c r="H5027" t="s">
        <v>5222</v>
      </c>
      <c r="I5027">
        <v>2</v>
      </c>
      <c r="J5027" t="s">
        <v>27</v>
      </c>
      <c r="K5027" t="s">
        <v>4462</v>
      </c>
      <c r="L5027" t="s">
        <v>93</v>
      </c>
      <c r="M5027" t="s">
        <v>4463</v>
      </c>
      <c r="N5027" t="s">
        <v>24</v>
      </c>
      <c r="O5027">
        <v>720000</v>
      </c>
      <c r="P5027">
        <v>1440000</v>
      </c>
      <c r="Q5027">
        <v>144000</v>
      </c>
      <c r="R5027">
        <v>1396800</v>
      </c>
      <c r="S5027" t="s">
        <v>25</v>
      </c>
      <c r="T5027" t="s">
        <v>25</v>
      </c>
      <c r="U5027" t="s">
        <v>5173</v>
      </c>
      <c r="V5027">
        <v>66505140</v>
      </c>
      <c r="W5027" t="s">
        <v>25</v>
      </c>
      <c r="X5027">
        <v>66505140</v>
      </c>
    </row>
    <row r="5028" spans="1:24" x14ac:dyDescent="0.3">
      <c r="A5028" s="5">
        <v>5025</v>
      </c>
      <c r="B5028" t="s">
        <v>5171</v>
      </c>
      <c r="C5028" s="10">
        <v>43685</v>
      </c>
      <c r="E5028" t="s">
        <v>4461</v>
      </c>
      <c r="F5028" t="s">
        <v>32</v>
      </c>
      <c r="G5028" t="s">
        <v>205</v>
      </c>
      <c r="H5028" t="s">
        <v>5223</v>
      </c>
      <c r="I5028">
        <v>5</v>
      </c>
      <c r="J5028" t="s">
        <v>27</v>
      </c>
      <c r="K5028" t="s">
        <v>4462</v>
      </c>
      <c r="L5028" t="s">
        <v>93</v>
      </c>
      <c r="M5028" t="s">
        <v>4463</v>
      </c>
      <c r="N5028" t="s">
        <v>24</v>
      </c>
      <c r="O5028">
        <v>108000</v>
      </c>
      <c r="P5028">
        <v>540000</v>
      </c>
      <c r="Q5028">
        <v>54000</v>
      </c>
      <c r="R5028">
        <v>523800</v>
      </c>
      <c r="S5028" t="s">
        <v>25</v>
      </c>
      <c r="T5028" t="s">
        <v>25</v>
      </c>
      <c r="U5028" t="s">
        <v>5173</v>
      </c>
      <c r="V5028">
        <v>66505140</v>
      </c>
      <c r="W5028" t="s">
        <v>25</v>
      </c>
      <c r="X5028">
        <v>66505140</v>
      </c>
    </row>
    <row r="5029" spans="1:24" x14ac:dyDescent="0.3">
      <c r="A5029" s="5">
        <v>5026</v>
      </c>
      <c r="B5029" t="s">
        <v>5171</v>
      </c>
      <c r="C5029" s="10">
        <v>43685</v>
      </c>
      <c r="E5029" t="s">
        <v>4461</v>
      </c>
      <c r="F5029" t="s">
        <v>32</v>
      </c>
      <c r="G5029" t="s">
        <v>205</v>
      </c>
      <c r="H5029" t="s">
        <v>5224</v>
      </c>
      <c r="I5029">
        <v>5</v>
      </c>
      <c r="J5029" t="s">
        <v>27</v>
      </c>
      <c r="K5029" t="s">
        <v>4462</v>
      </c>
      <c r="L5029" t="s">
        <v>93</v>
      </c>
      <c r="M5029" t="s">
        <v>4463</v>
      </c>
      <c r="N5029" t="s">
        <v>24</v>
      </c>
      <c r="O5029">
        <v>141000</v>
      </c>
      <c r="P5029">
        <v>705000</v>
      </c>
      <c r="Q5029">
        <v>70500</v>
      </c>
      <c r="R5029">
        <v>683850</v>
      </c>
      <c r="S5029" t="s">
        <v>25</v>
      </c>
      <c r="T5029" t="s">
        <v>25</v>
      </c>
      <c r="U5029" t="s">
        <v>5173</v>
      </c>
      <c r="V5029">
        <v>66505140</v>
      </c>
      <c r="W5029" t="s">
        <v>25</v>
      </c>
      <c r="X5029">
        <v>66505140</v>
      </c>
    </row>
    <row r="5030" spans="1:24" x14ac:dyDescent="0.3">
      <c r="A5030" s="5">
        <v>5027</v>
      </c>
      <c r="B5030" t="s">
        <v>5171</v>
      </c>
      <c r="C5030" s="10">
        <v>43685</v>
      </c>
      <c r="E5030" t="s">
        <v>4461</v>
      </c>
      <c r="F5030" t="s">
        <v>32</v>
      </c>
      <c r="G5030" t="s">
        <v>205</v>
      </c>
      <c r="H5030" t="s">
        <v>5225</v>
      </c>
      <c r="I5030">
        <v>1</v>
      </c>
      <c r="J5030" t="s">
        <v>27</v>
      </c>
      <c r="K5030" t="s">
        <v>4462</v>
      </c>
      <c r="L5030" t="s">
        <v>93</v>
      </c>
      <c r="M5030" t="s">
        <v>4463</v>
      </c>
      <c r="N5030" t="s">
        <v>24</v>
      </c>
      <c r="O5030">
        <v>9350000</v>
      </c>
      <c r="P5030">
        <v>9350000</v>
      </c>
      <c r="Q5030">
        <v>935000</v>
      </c>
      <c r="R5030">
        <v>9069500</v>
      </c>
      <c r="S5030" t="s">
        <v>25</v>
      </c>
      <c r="T5030" t="s">
        <v>25</v>
      </c>
      <c r="U5030" t="s">
        <v>5173</v>
      </c>
      <c r="V5030">
        <v>66505140</v>
      </c>
      <c r="W5030" t="s">
        <v>25</v>
      </c>
      <c r="X5030">
        <v>66505140</v>
      </c>
    </row>
    <row r="5031" spans="1:24" x14ac:dyDescent="0.3">
      <c r="A5031" s="5">
        <v>5028</v>
      </c>
      <c r="B5031" t="s">
        <v>5226</v>
      </c>
      <c r="C5031" s="10">
        <v>43685</v>
      </c>
      <c r="E5031" t="s">
        <v>4461</v>
      </c>
      <c r="F5031" t="s">
        <v>32</v>
      </c>
      <c r="G5031" t="s">
        <v>205</v>
      </c>
      <c r="H5031" t="s">
        <v>1661</v>
      </c>
      <c r="I5031">
        <v>1</v>
      </c>
      <c r="J5031" t="s">
        <v>36</v>
      </c>
      <c r="K5031" t="s">
        <v>4462</v>
      </c>
      <c r="L5031" t="s">
        <v>425</v>
      </c>
      <c r="M5031" t="s">
        <v>4463</v>
      </c>
      <c r="N5031" t="s">
        <v>24</v>
      </c>
      <c r="O5031" s="8">
        <v>9.9999999999999995E-7</v>
      </c>
      <c r="P5031" s="8">
        <v>9.9999999999999995E-7</v>
      </c>
      <c r="Q5031" s="8">
        <v>9.9999999999999995E-8</v>
      </c>
      <c r="R5031" s="8">
        <v>9.9000000000000005E-7</v>
      </c>
      <c r="S5031" t="s">
        <v>25</v>
      </c>
      <c r="T5031" t="s">
        <v>25</v>
      </c>
      <c r="U5031" t="s">
        <v>5227</v>
      </c>
      <c r="V5031">
        <v>16038000</v>
      </c>
      <c r="W5031" t="s">
        <v>25</v>
      </c>
      <c r="X5031">
        <v>16038000</v>
      </c>
    </row>
    <row r="5032" spans="1:24" x14ac:dyDescent="0.3">
      <c r="A5032" s="5">
        <v>5029</v>
      </c>
      <c r="B5032" t="s">
        <v>5226</v>
      </c>
      <c r="C5032" s="10">
        <v>43685</v>
      </c>
      <c r="E5032" t="s">
        <v>4461</v>
      </c>
      <c r="F5032" t="s">
        <v>32</v>
      </c>
      <c r="G5032" t="s">
        <v>205</v>
      </c>
      <c r="H5032" t="s">
        <v>5228</v>
      </c>
      <c r="I5032">
        <v>1</v>
      </c>
      <c r="J5032" t="s">
        <v>46</v>
      </c>
      <c r="K5032" t="s">
        <v>4462</v>
      </c>
      <c r="L5032" t="s">
        <v>425</v>
      </c>
      <c r="M5032" t="s">
        <v>4463</v>
      </c>
      <c r="N5032" t="s">
        <v>24</v>
      </c>
      <c r="O5032">
        <v>1000000</v>
      </c>
      <c r="P5032">
        <v>1000000</v>
      </c>
      <c r="Q5032">
        <v>100000</v>
      </c>
      <c r="R5032">
        <v>990000</v>
      </c>
      <c r="S5032" t="s">
        <v>25</v>
      </c>
      <c r="T5032" t="s">
        <v>25</v>
      </c>
      <c r="U5032" t="s">
        <v>5227</v>
      </c>
      <c r="V5032">
        <v>16038000</v>
      </c>
      <c r="W5032" t="s">
        <v>25</v>
      </c>
      <c r="X5032">
        <v>16038000</v>
      </c>
    </row>
    <row r="5033" spans="1:24" x14ac:dyDescent="0.3">
      <c r="A5033" s="5">
        <v>5030</v>
      </c>
      <c r="B5033" t="s">
        <v>5226</v>
      </c>
      <c r="C5033" s="10">
        <v>43685</v>
      </c>
      <c r="E5033" t="s">
        <v>4461</v>
      </c>
      <c r="F5033" t="s">
        <v>32</v>
      </c>
      <c r="G5033" t="s">
        <v>205</v>
      </c>
      <c r="H5033" t="s">
        <v>5229</v>
      </c>
      <c r="I5033">
        <v>6</v>
      </c>
      <c r="J5033" t="s">
        <v>27</v>
      </c>
      <c r="K5033" t="s">
        <v>4462</v>
      </c>
      <c r="L5033" t="s">
        <v>425</v>
      </c>
      <c r="M5033" t="s">
        <v>4463</v>
      </c>
      <c r="N5033" t="s">
        <v>24</v>
      </c>
      <c r="O5033">
        <v>50000</v>
      </c>
      <c r="P5033">
        <v>300000</v>
      </c>
      <c r="Q5033">
        <v>30000</v>
      </c>
      <c r="R5033">
        <v>297000</v>
      </c>
      <c r="S5033" t="s">
        <v>25</v>
      </c>
      <c r="T5033" t="s">
        <v>25</v>
      </c>
      <c r="U5033" t="s">
        <v>5227</v>
      </c>
      <c r="V5033">
        <v>16038000</v>
      </c>
      <c r="W5033" t="s">
        <v>25</v>
      </c>
      <c r="X5033">
        <v>16038000</v>
      </c>
    </row>
    <row r="5034" spans="1:24" x14ac:dyDescent="0.3">
      <c r="A5034" s="5">
        <v>5031</v>
      </c>
      <c r="B5034" t="s">
        <v>5226</v>
      </c>
      <c r="C5034" s="10">
        <v>43685</v>
      </c>
      <c r="E5034" t="s">
        <v>4461</v>
      </c>
      <c r="F5034" t="s">
        <v>32</v>
      </c>
      <c r="G5034" t="s">
        <v>205</v>
      </c>
      <c r="H5034" t="s">
        <v>5230</v>
      </c>
      <c r="I5034">
        <v>1</v>
      </c>
      <c r="J5034" t="s">
        <v>27</v>
      </c>
      <c r="K5034" t="s">
        <v>4462</v>
      </c>
      <c r="L5034" t="s">
        <v>425</v>
      </c>
      <c r="M5034" t="s">
        <v>4463</v>
      </c>
      <c r="N5034" t="s">
        <v>24</v>
      </c>
      <c r="O5034">
        <v>800000</v>
      </c>
      <c r="P5034">
        <v>800000</v>
      </c>
      <c r="Q5034">
        <v>80000</v>
      </c>
      <c r="R5034">
        <v>792000</v>
      </c>
      <c r="S5034" t="s">
        <v>25</v>
      </c>
      <c r="T5034" t="s">
        <v>25</v>
      </c>
      <c r="U5034" t="s">
        <v>5227</v>
      </c>
      <c r="V5034">
        <v>16038000</v>
      </c>
      <c r="W5034" t="s">
        <v>25</v>
      </c>
      <c r="X5034">
        <v>16038000</v>
      </c>
    </row>
    <row r="5035" spans="1:24" x14ac:dyDescent="0.3">
      <c r="A5035" s="5">
        <v>5032</v>
      </c>
      <c r="B5035" t="s">
        <v>5226</v>
      </c>
      <c r="C5035" s="10">
        <v>43685</v>
      </c>
      <c r="E5035" t="s">
        <v>4461</v>
      </c>
      <c r="F5035" t="s">
        <v>32</v>
      </c>
      <c r="G5035" t="s">
        <v>205</v>
      </c>
      <c r="H5035" t="s">
        <v>5231</v>
      </c>
      <c r="I5035">
        <v>2</v>
      </c>
      <c r="J5035" t="s">
        <v>57</v>
      </c>
      <c r="K5035" t="s">
        <v>4462</v>
      </c>
      <c r="L5035" t="s">
        <v>425</v>
      </c>
      <c r="M5035" t="s">
        <v>4463</v>
      </c>
      <c r="N5035" t="s">
        <v>24</v>
      </c>
      <c r="O5035">
        <v>3000000</v>
      </c>
      <c r="P5035">
        <v>6000000</v>
      </c>
      <c r="Q5035">
        <v>600000</v>
      </c>
      <c r="R5035">
        <v>5940000</v>
      </c>
      <c r="S5035" t="s">
        <v>25</v>
      </c>
      <c r="T5035" t="s">
        <v>25</v>
      </c>
      <c r="U5035" t="s">
        <v>5227</v>
      </c>
      <c r="V5035">
        <v>16038000</v>
      </c>
      <c r="W5035" t="s">
        <v>25</v>
      </c>
      <c r="X5035">
        <v>16038000</v>
      </c>
    </row>
    <row r="5036" spans="1:24" x14ac:dyDescent="0.3">
      <c r="A5036" s="5">
        <v>5033</v>
      </c>
      <c r="B5036" t="s">
        <v>5226</v>
      </c>
      <c r="C5036" s="10">
        <v>43685</v>
      </c>
      <c r="E5036" t="s">
        <v>4461</v>
      </c>
      <c r="F5036" t="s">
        <v>32</v>
      </c>
      <c r="G5036" t="s">
        <v>205</v>
      </c>
      <c r="H5036" t="s">
        <v>5232</v>
      </c>
      <c r="I5036">
        <v>2</v>
      </c>
      <c r="J5036" t="s">
        <v>57</v>
      </c>
      <c r="K5036" t="s">
        <v>4462</v>
      </c>
      <c r="L5036" t="s">
        <v>425</v>
      </c>
      <c r="M5036" t="s">
        <v>4463</v>
      </c>
      <c r="N5036" t="s">
        <v>24</v>
      </c>
      <c r="O5036">
        <v>2500000</v>
      </c>
      <c r="P5036">
        <v>5000000</v>
      </c>
      <c r="Q5036">
        <v>500000</v>
      </c>
      <c r="R5036">
        <v>4950000</v>
      </c>
      <c r="S5036" t="s">
        <v>25</v>
      </c>
      <c r="T5036" t="s">
        <v>25</v>
      </c>
      <c r="U5036" t="s">
        <v>5227</v>
      </c>
      <c r="V5036">
        <v>16038000</v>
      </c>
      <c r="W5036" t="s">
        <v>25</v>
      </c>
      <c r="X5036">
        <v>16038000</v>
      </c>
    </row>
    <row r="5037" spans="1:24" x14ac:dyDescent="0.3">
      <c r="A5037" s="5">
        <v>5034</v>
      </c>
      <c r="B5037" t="s">
        <v>5226</v>
      </c>
      <c r="C5037" s="10">
        <v>43685</v>
      </c>
      <c r="E5037" t="s">
        <v>4461</v>
      </c>
      <c r="F5037" t="s">
        <v>32</v>
      </c>
      <c r="G5037" t="s">
        <v>205</v>
      </c>
      <c r="H5037" t="s">
        <v>5233</v>
      </c>
      <c r="I5037">
        <v>20</v>
      </c>
      <c r="J5037" t="s">
        <v>46</v>
      </c>
      <c r="K5037" t="s">
        <v>4462</v>
      </c>
      <c r="L5037" t="s">
        <v>425</v>
      </c>
      <c r="M5037" t="s">
        <v>4463</v>
      </c>
      <c r="N5037" t="s">
        <v>24</v>
      </c>
      <c r="O5037">
        <v>45000</v>
      </c>
      <c r="P5037">
        <v>900000</v>
      </c>
      <c r="Q5037">
        <v>90000</v>
      </c>
      <c r="R5037">
        <v>891000</v>
      </c>
      <c r="S5037" t="s">
        <v>25</v>
      </c>
      <c r="T5037" t="s">
        <v>25</v>
      </c>
      <c r="U5037" t="s">
        <v>5227</v>
      </c>
      <c r="V5037">
        <v>16038000</v>
      </c>
      <c r="W5037" t="s">
        <v>25</v>
      </c>
      <c r="X5037">
        <v>16038000</v>
      </c>
    </row>
    <row r="5038" spans="1:24" x14ac:dyDescent="0.3">
      <c r="A5038" s="5">
        <v>5035</v>
      </c>
      <c r="B5038" t="s">
        <v>5226</v>
      </c>
      <c r="C5038" s="10">
        <v>43685</v>
      </c>
      <c r="E5038" t="s">
        <v>4461</v>
      </c>
      <c r="F5038" t="s">
        <v>32</v>
      </c>
      <c r="G5038" t="s">
        <v>205</v>
      </c>
      <c r="H5038" t="s">
        <v>5234</v>
      </c>
      <c r="I5038">
        <v>1</v>
      </c>
      <c r="J5038" t="s">
        <v>57</v>
      </c>
      <c r="K5038" t="s">
        <v>4462</v>
      </c>
      <c r="L5038" t="s">
        <v>425</v>
      </c>
      <c r="M5038" t="s">
        <v>4463</v>
      </c>
      <c r="N5038" t="s">
        <v>24</v>
      </c>
      <c r="O5038">
        <v>580000</v>
      </c>
      <c r="P5038">
        <v>580000</v>
      </c>
      <c r="Q5038">
        <v>58000</v>
      </c>
      <c r="R5038">
        <v>574200</v>
      </c>
      <c r="S5038" t="s">
        <v>25</v>
      </c>
      <c r="T5038" t="s">
        <v>25</v>
      </c>
      <c r="U5038" t="s">
        <v>5227</v>
      </c>
      <c r="V5038">
        <v>16038000</v>
      </c>
      <c r="W5038" t="s">
        <v>25</v>
      </c>
      <c r="X5038">
        <v>16038000</v>
      </c>
    </row>
    <row r="5039" spans="1:24" x14ac:dyDescent="0.3">
      <c r="A5039" s="5">
        <v>5036</v>
      </c>
      <c r="B5039" t="s">
        <v>5226</v>
      </c>
      <c r="C5039" s="10">
        <v>43685</v>
      </c>
      <c r="E5039" t="s">
        <v>4461</v>
      </c>
      <c r="F5039" t="s">
        <v>32</v>
      </c>
      <c r="G5039" t="s">
        <v>205</v>
      </c>
      <c r="H5039" t="s">
        <v>5235</v>
      </c>
      <c r="I5039">
        <v>36</v>
      </c>
      <c r="J5039" t="s">
        <v>46</v>
      </c>
      <c r="K5039" t="s">
        <v>4462</v>
      </c>
      <c r="L5039" t="s">
        <v>425</v>
      </c>
      <c r="M5039" t="s">
        <v>4463</v>
      </c>
      <c r="N5039" t="s">
        <v>24</v>
      </c>
      <c r="O5039">
        <v>45000</v>
      </c>
      <c r="P5039">
        <v>1620000</v>
      </c>
      <c r="Q5039">
        <v>162000</v>
      </c>
      <c r="R5039">
        <v>1603800</v>
      </c>
      <c r="S5039" t="s">
        <v>25</v>
      </c>
      <c r="T5039" t="s">
        <v>25</v>
      </c>
      <c r="U5039" t="s">
        <v>5227</v>
      </c>
      <c r="V5039">
        <v>16038000</v>
      </c>
      <c r="W5039" t="s">
        <v>25</v>
      </c>
      <c r="X5039">
        <v>16038000</v>
      </c>
    </row>
    <row r="5040" spans="1:24" x14ac:dyDescent="0.3">
      <c r="A5040" s="5">
        <v>5037</v>
      </c>
      <c r="B5040" t="s">
        <v>5236</v>
      </c>
      <c r="C5040" s="10">
        <v>43685</v>
      </c>
      <c r="E5040" t="s">
        <v>4461</v>
      </c>
      <c r="F5040" t="s">
        <v>32</v>
      </c>
      <c r="G5040" t="s">
        <v>205</v>
      </c>
      <c r="H5040" t="s">
        <v>1661</v>
      </c>
      <c r="I5040">
        <v>1</v>
      </c>
      <c r="J5040" t="s">
        <v>36</v>
      </c>
      <c r="K5040" t="s">
        <v>4462</v>
      </c>
      <c r="L5040" t="s">
        <v>116</v>
      </c>
      <c r="M5040" t="s">
        <v>4463</v>
      </c>
      <c r="N5040" t="s">
        <v>24</v>
      </c>
      <c r="O5040" s="8">
        <v>9.9999999999999995E-7</v>
      </c>
      <c r="P5040" s="8">
        <v>9.9999999999999995E-7</v>
      </c>
      <c r="Q5040" s="8">
        <v>9.9999999999999995E-8</v>
      </c>
      <c r="R5040" s="8">
        <v>9.9999999999999995E-7</v>
      </c>
      <c r="S5040" t="s">
        <v>25</v>
      </c>
      <c r="T5040" t="s">
        <v>25</v>
      </c>
      <c r="U5040" t="s">
        <v>5237</v>
      </c>
      <c r="V5040">
        <v>6704000</v>
      </c>
      <c r="W5040" t="s">
        <v>25</v>
      </c>
      <c r="X5040">
        <v>6704000</v>
      </c>
    </row>
    <row r="5041" spans="1:24" x14ac:dyDescent="0.3">
      <c r="A5041" s="5">
        <v>5038</v>
      </c>
      <c r="B5041" t="s">
        <v>5236</v>
      </c>
      <c r="C5041" s="10">
        <v>43685</v>
      </c>
      <c r="E5041" t="s">
        <v>4461</v>
      </c>
      <c r="F5041" t="s">
        <v>32</v>
      </c>
      <c r="G5041" t="s">
        <v>205</v>
      </c>
      <c r="H5041" t="s">
        <v>5238</v>
      </c>
      <c r="I5041">
        <v>48</v>
      </c>
      <c r="J5041" t="s">
        <v>27</v>
      </c>
      <c r="K5041" t="s">
        <v>4462</v>
      </c>
      <c r="L5041" t="s">
        <v>116</v>
      </c>
      <c r="M5041" t="s">
        <v>4463</v>
      </c>
      <c r="N5041" t="s">
        <v>24</v>
      </c>
      <c r="O5041">
        <v>35500</v>
      </c>
      <c r="P5041">
        <v>1704000</v>
      </c>
      <c r="Q5041">
        <v>170400</v>
      </c>
      <c r="R5041">
        <v>1704000</v>
      </c>
      <c r="S5041" t="s">
        <v>25</v>
      </c>
      <c r="T5041" t="s">
        <v>25</v>
      </c>
      <c r="U5041" t="s">
        <v>5237</v>
      </c>
      <c r="V5041">
        <v>6704000</v>
      </c>
      <c r="W5041" t="s">
        <v>25</v>
      </c>
      <c r="X5041">
        <v>6704000</v>
      </c>
    </row>
    <row r="5042" spans="1:24" x14ac:dyDescent="0.3">
      <c r="A5042" s="5">
        <v>5039</v>
      </c>
      <c r="B5042" t="s">
        <v>5236</v>
      </c>
      <c r="C5042" s="10">
        <v>43685</v>
      </c>
      <c r="E5042" t="s">
        <v>4461</v>
      </c>
      <c r="F5042" t="s">
        <v>32</v>
      </c>
      <c r="G5042" t="s">
        <v>205</v>
      </c>
      <c r="H5042" t="s">
        <v>5239</v>
      </c>
      <c r="I5042">
        <v>1</v>
      </c>
      <c r="J5042" t="s">
        <v>27</v>
      </c>
      <c r="K5042" t="s">
        <v>4462</v>
      </c>
      <c r="L5042" t="s">
        <v>116</v>
      </c>
      <c r="M5042" t="s">
        <v>4463</v>
      </c>
      <c r="N5042" t="s">
        <v>24</v>
      </c>
      <c r="O5042">
        <v>5000000</v>
      </c>
      <c r="P5042">
        <v>5000000</v>
      </c>
      <c r="Q5042">
        <v>500000</v>
      </c>
      <c r="R5042">
        <v>5000000</v>
      </c>
      <c r="S5042" t="s">
        <v>25</v>
      </c>
      <c r="T5042" t="s">
        <v>25</v>
      </c>
      <c r="U5042" t="s">
        <v>5237</v>
      </c>
      <c r="V5042">
        <v>6704000</v>
      </c>
      <c r="W5042" t="s">
        <v>25</v>
      </c>
      <c r="X5042">
        <v>6704000</v>
      </c>
    </row>
    <row r="5043" spans="1:24" x14ac:dyDescent="0.3">
      <c r="A5043" s="5">
        <v>5040</v>
      </c>
      <c r="B5043" t="s">
        <v>5240</v>
      </c>
      <c r="C5043" s="10">
        <v>43685</v>
      </c>
      <c r="E5043" t="s">
        <v>5241</v>
      </c>
      <c r="F5043" t="s">
        <v>279</v>
      </c>
      <c r="G5043" t="s">
        <v>205</v>
      </c>
      <c r="H5043" t="s">
        <v>5242</v>
      </c>
      <c r="I5043">
        <v>1</v>
      </c>
      <c r="J5043" t="s">
        <v>30</v>
      </c>
      <c r="K5043" t="s">
        <v>5243</v>
      </c>
      <c r="L5043" t="s">
        <v>2927</v>
      </c>
      <c r="M5043" t="s">
        <v>2548</v>
      </c>
      <c r="N5043" t="s">
        <v>24</v>
      </c>
      <c r="O5043">
        <v>2486448968</v>
      </c>
      <c r="P5043">
        <v>2486448968</v>
      </c>
      <c r="Q5043">
        <v>248644896.80000001</v>
      </c>
      <c r="R5043">
        <v>2735093864.8000002</v>
      </c>
      <c r="S5043" t="s">
        <v>25</v>
      </c>
      <c r="T5043" t="s">
        <v>25</v>
      </c>
      <c r="U5043" t="s">
        <v>5244</v>
      </c>
      <c r="V5043">
        <v>2471565251</v>
      </c>
      <c r="W5043" t="s">
        <v>25</v>
      </c>
      <c r="X5043">
        <v>2426627702</v>
      </c>
    </row>
    <row r="5044" spans="1:24" x14ac:dyDescent="0.3">
      <c r="A5044" s="5">
        <v>5041</v>
      </c>
      <c r="B5044" t="s">
        <v>5245</v>
      </c>
      <c r="C5044" s="10">
        <v>43684</v>
      </c>
      <c r="E5044" t="s">
        <v>5247</v>
      </c>
      <c r="F5044" t="s">
        <v>32</v>
      </c>
      <c r="G5044" t="s">
        <v>205</v>
      </c>
      <c r="H5044" t="s">
        <v>315</v>
      </c>
      <c r="I5044">
        <v>1</v>
      </c>
      <c r="J5044" t="s">
        <v>36</v>
      </c>
      <c r="K5044" t="s">
        <v>5248</v>
      </c>
      <c r="L5044" t="s">
        <v>3217</v>
      </c>
      <c r="M5044" t="s">
        <v>5249</v>
      </c>
      <c r="N5044" t="s">
        <v>24</v>
      </c>
      <c r="O5044" s="8">
        <v>9.9999999999999995E-7</v>
      </c>
      <c r="P5044" s="8">
        <v>9.9999999999999995E-7</v>
      </c>
      <c r="Q5044" s="8">
        <v>9.9999999999999995E-8</v>
      </c>
      <c r="R5044" s="8">
        <v>1.1000000000000001E-6</v>
      </c>
      <c r="S5044" t="s">
        <v>25</v>
      </c>
      <c r="T5044" t="s">
        <v>25</v>
      </c>
      <c r="U5044" t="s">
        <v>25</v>
      </c>
      <c r="V5044" t="s">
        <v>25</v>
      </c>
      <c r="W5044" t="s">
        <v>25</v>
      </c>
      <c r="X5044" t="s">
        <v>25</v>
      </c>
    </row>
    <row r="5045" spans="1:24" x14ac:dyDescent="0.3">
      <c r="A5045" s="5">
        <v>5042</v>
      </c>
      <c r="B5045" t="s">
        <v>5245</v>
      </c>
      <c r="C5045" s="10">
        <v>43684</v>
      </c>
      <c r="E5045" t="s">
        <v>5247</v>
      </c>
      <c r="F5045" t="s">
        <v>32</v>
      </c>
      <c r="G5045" t="s">
        <v>205</v>
      </c>
      <c r="H5045" t="s">
        <v>5250</v>
      </c>
      <c r="I5045">
        <v>40</v>
      </c>
      <c r="J5045" t="s">
        <v>27</v>
      </c>
      <c r="K5045" t="s">
        <v>5248</v>
      </c>
      <c r="L5045" t="s">
        <v>3217</v>
      </c>
      <c r="M5045" t="s">
        <v>5249</v>
      </c>
      <c r="N5045" t="s">
        <v>24</v>
      </c>
      <c r="O5045">
        <v>48800</v>
      </c>
      <c r="P5045">
        <v>1952000</v>
      </c>
      <c r="Q5045">
        <v>195200</v>
      </c>
      <c r="R5045">
        <v>2147200</v>
      </c>
      <c r="S5045" t="s">
        <v>25</v>
      </c>
      <c r="T5045" t="s">
        <v>25</v>
      </c>
      <c r="U5045" t="s">
        <v>25</v>
      </c>
      <c r="V5045" t="s">
        <v>25</v>
      </c>
      <c r="W5045" t="s">
        <v>25</v>
      </c>
      <c r="X5045" t="s">
        <v>25</v>
      </c>
    </row>
    <row r="5046" spans="1:24" x14ac:dyDescent="0.3">
      <c r="A5046" s="5">
        <v>5043</v>
      </c>
      <c r="B5046" t="s">
        <v>5245</v>
      </c>
      <c r="C5046" s="10">
        <v>43684</v>
      </c>
      <c r="E5046" t="s">
        <v>5247</v>
      </c>
      <c r="F5046" t="s">
        <v>32</v>
      </c>
      <c r="G5046" t="s">
        <v>205</v>
      </c>
      <c r="H5046" t="s">
        <v>5251</v>
      </c>
      <c r="I5046">
        <v>18</v>
      </c>
      <c r="J5046" t="s">
        <v>27</v>
      </c>
      <c r="K5046" t="s">
        <v>5248</v>
      </c>
      <c r="L5046" t="s">
        <v>3217</v>
      </c>
      <c r="M5046" t="s">
        <v>5249</v>
      </c>
      <c r="N5046" t="s">
        <v>24</v>
      </c>
      <c r="O5046">
        <v>860600</v>
      </c>
      <c r="P5046">
        <v>15490800</v>
      </c>
      <c r="Q5046">
        <v>1549080</v>
      </c>
      <c r="R5046">
        <v>16513640</v>
      </c>
      <c r="S5046" t="s">
        <v>25</v>
      </c>
      <c r="T5046" t="s">
        <v>25</v>
      </c>
      <c r="U5046" t="s">
        <v>25</v>
      </c>
      <c r="V5046" t="s">
        <v>25</v>
      </c>
      <c r="W5046" t="s">
        <v>25</v>
      </c>
      <c r="X5046" t="s">
        <v>25</v>
      </c>
    </row>
    <row r="5047" spans="1:24" x14ac:dyDescent="0.3">
      <c r="A5047" s="5">
        <v>5044</v>
      </c>
      <c r="B5047" t="s">
        <v>5245</v>
      </c>
      <c r="C5047" s="10">
        <v>43684</v>
      </c>
      <c r="E5047" t="s">
        <v>5247</v>
      </c>
      <c r="F5047" t="s">
        <v>32</v>
      </c>
      <c r="G5047" t="s">
        <v>205</v>
      </c>
      <c r="H5047" t="s">
        <v>5252</v>
      </c>
      <c r="I5047">
        <v>18</v>
      </c>
      <c r="J5047" t="s">
        <v>27</v>
      </c>
      <c r="K5047" t="s">
        <v>5248</v>
      </c>
      <c r="L5047" t="s">
        <v>3217</v>
      </c>
      <c r="M5047" t="s">
        <v>5249</v>
      </c>
      <c r="N5047" t="s">
        <v>24</v>
      </c>
      <c r="O5047">
        <v>70800</v>
      </c>
      <c r="P5047">
        <v>1274400</v>
      </c>
      <c r="Q5047">
        <v>127440</v>
      </c>
      <c r="R5047">
        <v>1401840</v>
      </c>
      <c r="S5047" t="s">
        <v>25</v>
      </c>
      <c r="T5047" t="s">
        <v>25</v>
      </c>
      <c r="U5047" t="s">
        <v>25</v>
      </c>
      <c r="V5047" t="s">
        <v>25</v>
      </c>
      <c r="W5047" t="s">
        <v>25</v>
      </c>
      <c r="X5047" t="s">
        <v>25</v>
      </c>
    </row>
    <row r="5048" spans="1:24" x14ac:dyDescent="0.3">
      <c r="A5048" s="5">
        <v>5045</v>
      </c>
      <c r="B5048" t="s">
        <v>5245</v>
      </c>
      <c r="C5048" s="10">
        <v>43684</v>
      </c>
      <c r="E5048" t="s">
        <v>5247</v>
      </c>
      <c r="F5048" t="s">
        <v>32</v>
      </c>
      <c r="G5048" t="s">
        <v>205</v>
      </c>
      <c r="H5048" t="s">
        <v>5253</v>
      </c>
      <c r="I5048">
        <v>18</v>
      </c>
      <c r="J5048" t="s">
        <v>27</v>
      </c>
      <c r="K5048" t="s">
        <v>5248</v>
      </c>
      <c r="L5048" t="s">
        <v>3217</v>
      </c>
      <c r="M5048" t="s">
        <v>5249</v>
      </c>
      <c r="N5048" t="s">
        <v>24</v>
      </c>
      <c r="O5048">
        <v>70800</v>
      </c>
      <c r="P5048">
        <v>1274400</v>
      </c>
      <c r="Q5048">
        <v>127440</v>
      </c>
      <c r="R5048">
        <v>1401840</v>
      </c>
      <c r="S5048" t="s">
        <v>25</v>
      </c>
      <c r="T5048" t="s">
        <v>25</v>
      </c>
      <c r="U5048" t="s">
        <v>25</v>
      </c>
      <c r="V5048" t="s">
        <v>25</v>
      </c>
      <c r="W5048" t="s">
        <v>25</v>
      </c>
      <c r="X5048" t="s">
        <v>25</v>
      </c>
    </row>
    <row r="5049" spans="1:24" x14ac:dyDescent="0.3">
      <c r="A5049" s="5">
        <v>5046</v>
      </c>
      <c r="B5049" t="s">
        <v>5245</v>
      </c>
      <c r="C5049" s="10">
        <v>43684</v>
      </c>
      <c r="E5049" t="s">
        <v>5247</v>
      </c>
      <c r="F5049" t="s">
        <v>32</v>
      </c>
      <c r="G5049" t="s">
        <v>205</v>
      </c>
      <c r="H5049" t="s">
        <v>5254</v>
      </c>
      <c r="I5049">
        <v>24</v>
      </c>
      <c r="J5049" t="s">
        <v>27</v>
      </c>
      <c r="K5049" t="s">
        <v>5248</v>
      </c>
      <c r="L5049" t="s">
        <v>3217</v>
      </c>
      <c r="M5049" t="s">
        <v>5249</v>
      </c>
      <c r="N5049" t="s">
        <v>24</v>
      </c>
      <c r="O5049">
        <v>57800</v>
      </c>
      <c r="P5049">
        <v>1387200</v>
      </c>
      <c r="Q5049">
        <v>138720</v>
      </c>
      <c r="R5049">
        <v>1525920</v>
      </c>
      <c r="S5049" t="s">
        <v>25</v>
      </c>
      <c r="T5049" t="s">
        <v>25</v>
      </c>
      <c r="U5049" t="s">
        <v>25</v>
      </c>
      <c r="V5049" t="s">
        <v>25</v>
      </c>
      <c r="W5049" t="s">
        <v>25</v>
      </c>
      <c r="X5049" t="s">
        <v>25</v>
      </c>
    </row>
    <row r="5050" spans="1:24" x14ac:dyDescent="0.3">
      <c r="A5050" s="5">
        <v>5047</v>
      </c>
      <c r="B5050" t="s">
        <v>5255</v>
      </c>
      <c r="C5050" s="10">
        <v>43684</v>
      </c>
      <c r="E5050" t="s">
        <v>5247</v>
      </c>
      <c r="F5050" t="s">
        <v>32</v>
      </c>
      <c r="G5050" t="s">
        <v>205</v>
      </c>
      <c r="H5050" t="s">
        <v>315</v>
      </c>
      <c r="I5050">
        <v>1</v>
      </c>
      <c r="J5050" t="s">
        <v>36</v>
      </c>
      <c r="K5050" t="s">
        <v>5248</v>
      </c>
      <c r="L5050" t="s">
        <v>93</v>
      </c>
      <c r="M5050" t="s">
        <v>5257</v>
      </c>
      <c r="N5050" t="s">
        <v>24</v>
      </c>
      <c r="O5050" s="8">
        <v>9.9999999999999995E-7</v>
      </c>
      <c r="P5050" s="8">
        <v>9.9999999999999995E-7</v>
      </c>
      <c r="Q5050" s="8">
        <v>9.9999999999999995E-8</v>
      </c>
      <c r="R5050" s="8">
        <v>9.7000000000000003E-7</v>
      </c>
      <c r="S5050" t="s">
        <v>25</v>
      </c>
      <c r="T5050" t="s">
        <v>25</v>
      </c>
      <c r="U5050" t="s">
        <v>5258</v>
      </c>
      <c r="V5050">
        <v>8947280</v>
      </c>
      <c r="W5050" t="s">
        <v>25</v>
      </c>
      <c r="X5050">
        <v>8947280</v>
      </c>
    </row>
    <row r="5051" spans="1:24" x14ac:dyDescent="0.3">
      <c r="A5051" s="5">
        <v>5048</v>
      </c>
      <c r="B5051" t="s">
        <v>5255</v>
      </c>
      <c r="C5051" s="10">
        <v>43684</v>
      </c>
      <c r="E5051" t="s">
        <v>5247</v>
      </c>
      <c r="F5051" t="s">
        <v>32</v>
      </c>
      <c r="G5051" t="s">
        <v>205</v>
      </c>
      <c r="H5051" t="s">
        <v>5259</v>
      </c>
      <c r="I5051">
        <v>40</v>
      </c>
      <c r="J5051" t="s">
        <v>27</v>
      </c>
      <c r="K5051" t="s">
        <v>5248</v>
      </c>
      <c r="L5051" t="s">
        <v>93</v>
      </c>
      <c r="M5051" t="s">
        <v>5257</v>
      </c>
      <c r="N5051" t="s">
        <v>24</v>
      </c>
      <c r="O5051">
        <v>110000</v>
      </c>
      <c r="P5051">
        <v>4400000</v>
      </c>
      <c r="Q5051">
        <v>440000</v>
      </c>
      <c r="R5051">
        <v>4268000</v>
      </c>
      <c r="S5051" t="s">
        <v>25</v>
      </c>
      <c r="T5051" t="s">
        <v>25</v>
      </c>
      <c r="U5051" t="s">
        <v>5258</v>
      </c>
      <c r="V5051">
        <v>8947280</v>
      </c>
      <c r="W5051" t="s">
        <v>25</v>
      </c>
      <c r="X5051">
        <v>8947280</v>
      </c>
    </row>
    <row r="5052" spans="1:24" x14ac:dyDescent="0.3">
      <c r="A5052" s="5">
        <v>5049</v>
      </c>
      <c r="B5052" t="s">
        <v>5255</v>
      </c>
      <c r="C5052" s="10">
        <v>43684</v>
      </c>
      <c r="E5052" t="s">
        <v>5247</v>
      </c>
      <c r="F5052" t="s">
        <v>32</v>
      </c>
      <c r="G5052" t="s">
        <v>205</v>
      </c>
      <c r="H5052" t="s">
        <v>5260</v>
      </c>
      <c r="I5052">
        <v>16</v>
      </c>
      <c r="J5052" t="s">
        <v>27</v>
      </c>
      <c r="K5052" t="s">
        <v>5248</v>
      </c>
      <c r="L5052" t="s">
        <v>93</v>
      </c>
      <c r="M5052" t="s">
        <v>5257</v>
      </c>
      <c r="N5052" t="s">
        <v>24</v>
      </c>
      <c r="O5052">
        <v>18000</v>
      </c>
      <c r="P5052">
        <v>288000</v>
      </c>
      <c r="Q5052">
        <v>28800</v>
      </c>
      <c r="R5052">
        <v>279360</v>
      </c>
      <c r="S5052" t="s">
        <v>25</v>
      </c>
      <c r="T5052" t="s">
        <v>25</v>
      </c>
      <c r="U5052" t="s">
        <v>5258</v>
      </c>
      <c r="V5052">
        <v>8947280</v>
      </c>
      <c r="W5052" t="s">
        <v>25</v>
      </c>
      <c r="X5052">
        <v>8947280</v>
      </c>
    </row>
    <row r="5053" spans="1:24" x14ac:dyDescent="0.3">
      <c r="A5053" s="5">
        <v>5050</v>
      </c>
      <c r="B5053" t="s">
        <v>5255</v>
      </c>
      <c r="C5053" s="10">
        <v>43684</v>
      </c>
      <c r="E5053" t="s">
        <v>5247</v>
      </c>
      <c r="F5053" t="s">
        <v>32</v>
      </c>
      <c r="G5053" t="s">
        <v>205</v>
      </c>
      <c r="H5053" t="s">
        <v>5261</v>
      </c>
      <c r="I5053">
        <v>16</v>
      </c>
      <c r="J5053" t="s">
        <v>27</v>
      </c>
      <c r="K5053" t="s">
        <v>5248</v>
      </c>
      <c r="L5053" t="s">
        <v>93</v>
      </c>
      <c r="M5053" t="s">
        <v>5257</v>
      </c>
      <c r="N5053" t="s">
        <v>24</v>
      </c>
      <c r="O5053">
        <v>90000</v>
      </c>
      <c r="P5053">
        <v>1440000</v>
      </c>
      <c r="Q5053">
        <v>144000</v>
      </c>
      <c r="R5053">
        <v>1396800</v>
      </c>
      <c r="S5053" t="s">
        <v>25</v>
      </c>
      <c r="T5053" t="s">
        <v>25</v>
      </c>
      <c r="U5053" t="s">
        <v>5258</v>
      </c>
      <c r="V5053">
        <v>8947280</v>
      </c>
      <c r="W5053" t="s">
        <v>25</v>
      </c>
      <c r="X5053">
        <v>8947280</v>
      </c>
    </row>
    <row r="5054" spans="1:24" x14ac:dyDescent="0.3">
      <c r="A5054" s="5">
        <v>5051</v>
      </c>
      <c r="B5054" t="s">
        <v>5255</v>
      </c>
      <c r="C5054" s="10">
        <v>43684</v>
      </c>
      <c r="E5054" t="s">
        <v>5247</v>
      </c>
      <c r="F5054" t="s">
        <v>32</v>
      </c>
      <c r="G5054" t="s">
        <v>205</v>
      </c>
      <c r="H5054" t="s">
        <v>5262</v>
      </c>
      <c r="I5054">
        <v>24</v>
      </c>
      <c r="J5054" t="s">
        <v>27</v>
      </c>
      <c r="K5054" t="s">
        <v>5248</v>
      </c>
      <c r="L5054" t="s">
        <v>93</v>
      </c>
      <c r="M5054" t="s">
        <v>5257</v>
      </c>
      <c r="N5054" t="s">
        <v>24</v>
      </c>
      <c r="O5054">
        <v>129000</v>
      </c>
      <c r="P5054">
        <v>3096000</v>
      </c>
      <c r="Q5054">
        <v>309600</v>
      </c>
      <c r="R5054">
        <v>3003120</v>
      </c>
      <c r="S5054" t="s">
        <v>25</v>
      </c>
      <c r="T5054" t="s">
        <v>25</v>
      </c>
      <c r="U5054" t="s">
        <v>5258</v>
      </c>
      <c r="V5054">
        <v>8947280</v>
      </c>
      <c r="W5054" t="s">
        <v>25</v>
      </c>
      <c r="X5054">
        <v>8947280</v>
      </c>
    </row>
    <row r="5055" spans="1:24" x14ac:dyDescent="0.3">
      <c r="A5055" s="5">
        <v>5052</v>
      </c>
      <c r="B5055" t="s">
        <v>5263</v>
      </c>
      <c r="C5055" s="10">
        <v>43684</v>
      </c>
      <c r="E5055" t="s">
        <v>5265</v>
      </c>
      <c r="F5055" t="s">
        <v>85</v>
      </c>
      <c r="G5055" t="s">
        <v>182</v>
      </c>
      <c r="H5055" t="s">
        <v>5266</v>
      </c>
      <c r="I5055">
        <v>9</v>
      </c>
      <c r="J5055" t="s">
        <v>157</v>
      </c>
      <c r="K5055" t="s">
        <v>5267</v>
      </c>
      <c r="L5055" t="s">
        <v>33</v>
      </c>
      <c r="M5055" t="s">
        <v>5268</v>
      </c>
      <c r="N5055" t="s">
        <v>24</v>
      </c>
      <c r="O5055" s="8">
        <v>1.0000000000000001E-5</v>
      </c>
      <c r="P5055" s="8">
        <v>9.0000000000000006E-5</v>
      </c>
      <c r="Q5055" s="8">
        <v>9.0000000000000002E-6</v>
      </c>
      <c r="R5055" s="8">
        <v>9.8999999999999994E-5</v>
      </c>
      <c r="S5055" t="s">
        <v>25</v>
      </c>
      <c r="T5055" t="s">
        <v>25</v>
      </c>
      <c r="U5055" t="s">
        <v>5269</v>
      </c>
      <c r="V5055">
        <v>1155000</v>
      </c>
      <c r="W5055" t="s">
        <v>25</v>
      </c>
      <c r="X5055">
        <v>1155000</v>
      </c>
    </row>
    <row r="5056" spans="1:24" x14ac:dyDescent="0.3">
      <c r="A5056" s="5">
        <v>5053</v>
      </c>
      <c r="B5056" t="s">
        <v>5263</v>
      </c>
      <c r="C5056" s="10">
        <v>43684</v>
      </c>
      <c r="E5056" t="s">
        <v>5265</v>
      </c>
      <c r="F5056" t="s">
        <v>85</v>
      </c>
      <c r="G5056" t="s">
        <v>182</v>
      </c>
      <c r="H5056" t="s">
        <v>5270</v>
      </c>
      <c r="I5056">
        <v>9</v>
      </c>
      <c r="J5056" t="s">
        <v>157</v>
      </c>
      <c r="K5056" t="s">
        <v>5267</v>
      </c>
      <c r="L5056" t="s">
        <v>33</v>
      </c>
      <c r="M5056" t="s">
        <v>5268</v>
      </c>
      <c r="N5056" t="s">
        <v>24</v>
      </c>
      <c r="O5056" s="8">
        <v>1.0000000000000001E-5</v>
      </c>
      <c r="P5056" s="8">
        <v>9.0000000000000006E-5</v>
      </c>
      <c r="Q5056" s="8">
        <v>9.0000000000000002E-6</v>
      </c>
      <c r="R5056" s="8">
        <v>9.8999999999999994E-5</v>
      </c>
      <c r="S5056" t="s">
        <v>25</v>
      </c>
      <c r="T5056" t="s">
        <v>25</v>
      </c>
      <c r="U5056" t="s">
        <v>5269</v>
      </c>
      <c r="V5056">
        <v>1155000</v>
      </c>
      <c r="W5056" t="s">
        <v>25</v>
      </c>
      <c r="X5056">
        <v>1155000</v>
      </c>
    </row>
    <row r="5057" spans="1:24" x14ac:dyDescent="0.3">
      <c r="A5057" s="5">
        <v>5054</v>
      </c>
      <c r="B5057" t="s">
        <v>5263</v>
      </c>
      <c r="C5057" s="10">
        <v>43684</v>
      </c>
      <c r="E5057" t="s">
        <v>5265</v>
      </c>
      <c r="F5057" t="s">
        <v>85</v>
      </c>
      <c r="G5057" t="s">
        <v>182</v>
      </c>
      <c r="H5057" t="s">
        <v>5271</v>
      </c>
      <c r="I5057">
        <v>7</v>
      </c>
      <c r="J5057" t="s">
        <v>157</v>
      </c>
      <c r="K5057" t="s">
        <v>5267</v>
      </c>
      <c r="L5057" t="s">
        <v>33</v>
      </c>
      <c r="M5057" t="s">
        <v>5268</v>
      </c>
      <c r="N5057" t="s">
        <v>24</v>
      </c>
      <c r="O5057" s="8">
        <v>1.0000000000000001E-5</v>
      </c>
      <c r="P5057" s="8">
        <v>6.9999999999999994E-5</v>
      </c>
      <c r="Q5057" s="8">
        <v>6.9999999999999999E-6</v>
      </c>
      <c r="R5057" s="8">
        <v>7.7000000000000001E-5</v>
      </c>
      <c r="S5057" t="s">
        <v>25</v>
      </c>
      <c r="T5057" t="s">
        <v>25</v>
      </c>
      <c r="U5057" t="s">
        <v>5269</v>
      </c>
      <c r="V5057">
        <v>1155000</v>
      </c>
      <c r="W5057" t="s">
        <v>25</v>
      </c>
      <c r="X5057">
        <v>1155000</v>
      </c>
    </row>
    <row r="5058" spans="1:24" x14ac:dyDescent="0.3">
      <c r="A5058" s="5">
        <v>5055</v>
      </c>
      <c r="B5058" t="s">
        <v>5263</v>
      </c>
      <c r="C5058" s="10">
        <v>43684</v>
      </c>
      <c r="E5058" t="s">
        <v>5265</v>
      </c>
      <c r="F5058" t="s">
        <v>85</v>
      </c>
      <c r="G5058" t="s">
        <v>182</v>
      </c>
      <c r="H5058" t="s">
        <v>117</v>
      </c>
      <c r="I5058">
        <v>30</v>
      </c>
      <c r="J5058" t="s">
        <v>27</v>
      </c>
      <c r="K5058" t="s">
        <v>5267</v>
      </c>
      <c r="L5058" t="s">
        <v>33</v>
      </c>
      <c r="M5058" t="s">
        <v>5268</v>
      </c>
      <c r="N5058" t="s">
        <v>24</v>
      </c>
      <c r="O5058">
        <v>35000</v>
      </c>
      <c r="P5058">
        <v>1050000</v>
      </c>
      <c r="Q5058">
        <v>105000</v>
      </c>
      <c r="R5058">
        <v>1155000</v>
      </c>
      <c r="S5058" t="s">
        <v>25</v>
      </c>
      <c r="T5058" t="s">
        <v>25</v>
      </c>
      <c r="U5058" t="s">
        <v>5269</v>
      </c>
      <c r="V5058">
        <v>1155000</v>
      </c>
      <c r="W5058" t="s">
        <v>25</v>
      </c>
      <c r="X5058">
        <v>1155000</v>
      </c>
    </row>
    <row r="5059" spans="1:24" x14ac:dyDescent="0.3">
      <c r="A5059" s="5">
        <v>5056</v>
      </c>
      <c r="B5059" t="s">
        <v>5272</v>
      </c>
      <c r="C5059" s="10">
        <v>43684</v>
      </c>
      <c r="E5059" t="s">
        <v>5265</v>
      </c>
      <c r="F5059" t="s">
        <v>85</v>
      </c>
      <c r="G5059" t="s">
        <v>182</v>
      </c>
      <c r="H5059" t="s">
        <v>315</v>
      </c>
      <c r="I5059">
        <v>1</v>
      </c>
      <c r="J5059" t="s">
        <v>36</v>
      </c>
      <c r="K5059" t="s">
        <v>5267</v>
      </c>
      <c r="L5059" t="s">
        <v>69</v>
      </c>
      <c r="M5059" t="s">
        <v>5273</v>
      </c>
      <c r="N5059" t="s">
        <v>24</v>
      </c>
      <c r="O5059" s="8">
        <v>9.9999999999999995E-7</v>
      </c>
      <c r="P5059" s="8">
        <v>9.9999999999999995E-7</v>
      </c>
      <c r="Q5059" s="8">
        <v>9.9999999999999995E-8</v>
      </c>
      <c r="R5059" s="8">
        <v>1.0984820000000001E-6</v>
      </c>
      <c r="S5059" t="s">
        <v>25</v>
      </c>
      <c r="T5059" t="s">
        <v>25</v>
      </c>
      <c r="U5059" t="s">
        <v>5274</v>
      </c>
      <c r="V5059">
        <v>9862309</v>
      </c>
      <c r="W5059" t="s">
        <v>25</v>
      </c>
      <c r="X5059">
        <v>9862309</v>
      </c>
    </row>
    <row r="5060" spans="1:24" x14ac:dyDescent="0.3">
      <c r="A5060" s="5">
        <v>5057</v>
      </c>
      <c r="B5060" t="s">
        <v>5272</v>
      </c>
      <c r="C5060" s="10">
        <v>43684</v>
      </c>
      <c r="E5060" t="s">
        <v>5265</v>
      </c>
      <c r="F5060" t="s">
        <v>85</v>
      </c>
      <c r="G5060" t="s">
        <v>182</v>
      </c>
      <c r="H5060" t="s">
        <v>5266</v>
      </c>
      <c r="I5060">
        <v>9</v>
      </c>
      <c r="J5060" t="s">
        <v>157</v>
      </c>
      <c r="K5060" t="s">
        <v>5267</v>
      </c>
      <c r="L5060" t="s">
        <v>69</v>
      </c>
      <c r="M5060" t="s">
        <v>5273</v>
      </c>
      <c r="N5060" t="s">
        <v>24</v>
      </c>
      <c r="O5060">
        <v>359125</v>
      </c>
      <c r="P5060">
        <v>3232125</v>
      </c>
      <c r="Q5060">
        <v>323212.5</v>
      </c>
      <c r="R5060">
        <v>3550431.1342500001</v>
      </c>
      <c r="S5060" t="s">
        <v>25</v>
      </c>
      <c r="T5060" t="s">
        <v>25</v>
      </c>
      <c r="U5060" t="s">
        <v>5274</v>
      </c>
      <c r="V5060">
        <v>9862309</v>
      </c>
      <c r="W5060" t="s">
        <v>25</v>
      </c>
      <c r="X5060">
        <v>9862309</v>
      </c>
    </row>
    <row r="5061" spans="1:24" x14ac:dyDescent="0.3">
      <c r="A5061" s="5">
        <v>5058</v>
      </c>
      <c r="B5061" t="s">
        <v>5272</v>
      </c>
      <c r="C5061" s="10">
        <v>43684</v>
      </c>
      <c r="E5061" t="s">
        <v>5265</v>
      </c>
      <c r="F5061" t="s">
        <v>85</v>
      </c>
      <c r="G5061" t="s">
        <v>182</v>
      </c>
      <c r="H5061" t="s">
        <v>5270</v>
      </c>
      <c r="I5061">
        <v>9</v>
      </c>
      <c r="J5061" t="s">
        <v>157</v>
      </c>
      <c r="K5061" t="s">
        <v>5267</v>
      </c>
      <c r="L5061" t="s">
        <v>69</v>
      </c>
      <c r="M5061" t="s">
        <v>5273</v>
      </c>
      <c r="N5061" t="s">
        <v>24</v>
      </c>
      <c r="O5061">
        <v>359125</v>
      </c>
      <c r="P5061">
        <v>3232125</v>
      </c>
      <c r="Q5061">
        <v>323212.5</v>
      </c>
      <c r="R5061">
        <v>3550431.1342500001</v>
      </c>
      <c r="S5061" t="s">
        <v>25</v>
      </c>
      <c r="T5061" t="s">
        <v>25</v>
      </c>
      <c r="U5061" t="s">
        <v>5274</v>
      </c>
      <c r="V5061">
        <v>9862309</v>
      </c>
      <c r="W5061" t="s">
        <v>25</v>
      </c>
      <c r="X5061">
        <v>9862309</v>
      </c>
    </row>
    <row r="5062" spans="1:24" x14ac:dyDescent="0.3">
      <c r="A5062" s="5">
        <v>5059</v>
      </c>
      <c r="B5062" t="s">
        <v>5272</v>
      </c>
      <c r="C5062" s="10">
        <v>43684</v>
      </c>
      <c r="E5062" t="s">
        <v>5265</v>
      </c>
      <c r="F5062" t="s">
        <v>85</v>
      </c>
      <c r="G5062" t="s">
        <v>182</v>
      </c>
      <c r="H5062" t="s">
        <v>5271</v>
      </c>
      <c r="I5062">
        <v>7</v>
      </c>
      <c r="J5062" t="s">
        <v>157</v>
      </c>
      <c r="K5062" t="s">
        <v>5267</v>
      </c>
      <c r="L5062" t="s">
        <v>69</v>
      </c>
      <c r="M5062" t="s">
        <v>5273</v>
      </c>
      <c r="N5062" t="s">
        <v>24</v>
      </c>
      <c r="O5062">
        <v>359125</v>
      </c>
      <c r="P5062">
        <v>2513875</v>
      </c>
      <c r="Q5062">
        <v>251387.5</v>
      </c>
      <c r="R5062">
        <v>2761446.43775</v>
      </c>
      <c r="S5062" t="s">
        <v>25</v>
      </c>
      <c r="T5062" t="s">
        <v>25</v>
      </c>
      <c r="U5062" t="s">
        <v>5274</v>
      </c>
      <c r="V5062">
        <v>9862309</v>
      </c>
      <c r="W5062" t="s">
        <v>25</v>
      </c>
      <c r="X5062">
        <v>9862309</v>
      </c>
    </row>
    <row r="5063" spans="1:24" x14ac:dyDescent="0.3">
      <c r="A5063" s="5">
        <v>5060</v>
      </c>
      <c r="B5063" t="s">
        <v>5275</v>
      </c>
      <c r="C5063" s="10">
        <v>43684</v>
      </c>
      <c r="E5063" t="s">
        <v>5277</v>
      </c>
      <c r="F5063" t="s">
        <v>81</v>
      </c>
      <c r="G5063" t="s">
        <v>249</v>
      </c>
      <c r="H5063" t="s">
        <v>5278</v>
      </c>
      <c r="I5063">
        <v>510</v>
      </c>
      <c r="J5063" t="s">
        <v>155</v>
      </c>
      <c r="K5063" t="s">
        <v>5279</v>
      </c>
      <c r="L5063" t="s">
        <v>492</v>
      </c>
      <c r="M5063" t="s">
        <v>5280</v>
      </c>
      <c r="N5063" t="s">
        <v>24</v>
      </c>
      <c r="O5063">
        <v>48000</v>
      </c>
      <c r="P5063">
        <v>24480000</v>
      </c>
      <c r="Q5063">
        <v>2448000</v>
      </c>
      <c r="R5063">
        <v>23623200</v>
      </c>
      <c r="S5063" t="s">
        <v>25</v>
      </c>
      <c r="T5063" t="s">
        <v>25</v>
      </c>
      <c r="U5063" t="s">
        <v>5281</v>
      </c>
      <c r="V5063">
        <v>114011662</v>
      </c>
      <c r="W5063" t="s">
        <v>25</v>
      </c>
      <c r="X5063">
        <v>114011662</v>
      </c>
    </row>
    <row r="5064" spans="1:24" x14ac:dyDescent="0.3">
      <c r="A5064" s="5">
        <v>5061</v>
      </c>
      <c r="B5064" t="s">
        <v>5275</v>
      </c>
      <c r="C5064" s="10">
        <v>43684</v>
      </c>
      <c r="E5064" t="s">
        <v>5277</v>
      </c>
      <c r="F5064" t="s">
        <v>81</v>
      </c>
      <c r="G5064" t="s">
        <v>249</v>
      </c>
      <c r="H5064" t="s">
        <v>5282</v>
      </c>
      <c r="I5064">
        <v>210</v>
      </c>
      <c r="J5064" t="s">
        <v>45</v>
      </c>
      <c r="K5064" t="s">
        <v>5279</v>
      </c>
      <c r="L5064" t="s">
        <v>492</v>
      </c>
      <c r="M5064" t="s">
        <v>5280</v>
      </c>
      <c r="N5064" t="s">
        <v>24</v>
      </c>
      <c r="O5064">
        <v>250000</v>
      </c>
      <c r="P5064">
        <v>52500000</v>
      </c>
      <c r="Q5064">
        <v>5250000</v>
      </c>
      <c r="R5064">
        <v>50662500</v>
      </c>
      <c r="S5064" t="s">
        <v>25</v>
      </c>
      <c r="T5064" t="s">
        <v>25</v>
      </c>
      <c r="U5064" t="s">
        <v>5281</v>
      </c>
      <c r="V5064">
        <v>114011662</v>
      </c>
      <c r="W5064" t="s">
        <v>25</v>
      </c>
      <c r="X5064">
        <v>114011662</v>
      </c>
    </row>
    <row r="5065" spans="1:24" x14ac:dyDescent="0.3">
      <c r="A5065" s="5">
        <v>5062</v>
      </c>
      <c r="B5065" t="s">
        <v>5275</v>
      </c>
      <c r="C5065" s="10">
        <v>43684</v>
      </c>
      <c r="E5065" t="s">
        <v>5277</v>
      </c>
      <c r="F5065" t="s">
        <v>81</v>
      </c>
      <c r="G5065" t="s">
        <v>249</v>
      </c>
      <c r="H5065" t="s">
        <v>5283</v>
      </c>
      <c r="I5065">
        <v>212.2</v>
      </c>
      <c r="J5065" t="s">
        <v>45</v>
      </c>
      <c r="K5065" t="s">
        <v>5279</v>
      </c>
      <c r="L5065" t="s">
        <v>492</v>
      </c>
      <c r="M5065" t="s">
        <v>5280</v>
      </c>
      <c r="N5065" t="s">
        <v>24</v>
      </c>
      <c r="O5065">
        <v>194000</v>
      </c>
      <c r="P5065">
        <v>41166800</v>
      </c>
      <c r="Q5065">
        <v>4116680</v>
      </c>
      <c r="R5065">
        <v>39725962</v>
      </c>
      <c r="S5065" t="s">
        <v>25</v>
      </c>
      <c r="T5065" t="s">
        <v>25</v>
      </c>
      <c r="U5065" t="s">
        <v>5281</v>
      </c>
      <c r="V5065">
        <v>114011662</v>
      </c>
      <c r="W5065" t="s">
        <v>25</v>
      </c>
      <c r="X5065">
        <v>114011662</v>
      </c>
    </row>
    <row r="5066" spans="1:24" x14ac:dyDescent="0.3">
      <c r="A5066" s="5">
        <v>5063</v>
      </c>
      <c r="B5066" t="s">
        <v>5284</v>
      </c>
      <c r="C5066" s="10">
        <v>43684</v>
      </c>
      <c r="E5066" t="s">
        <v>5277</v>
      </c>
      <c r="F5066" t="s">
        <v>81</v>
      </c>
      <c r="G5066" t="s">
        <v>249</v>
      </c>
      <c r="H5066" t="s">
        <v>5285</v>
      </c>
      <c r="I5066">
        <v>100</v>
      </c>
      <c r="J5066" t="s">
        <v>46</v>
      </c>
      <c r="K5066" t="s">
        <v>5279</v>
      </c>
      <c r="L5066" t="s">
        <v>79</v>
      </c>
      <c r="M5066" t="s">
        <v>5280</v>
      </c>
      <c r="N5066" t="s">
        <v>24</v>
      </c>
      <c r="O5066">
        <v>727500</v>
      </c>
      <c r="P5066">
        <v>72750000</v>
      </c>
      <c r="Q5066">
        <v>7275000</v>
      </c>
      <c r="R5066">
        <v>76023750</v>
      </c>
      <c r="S5066" t="s">
        <v>25</v>
      </c>
      <c r="T5066" t="s">
        <v>25</v>
      </c>
      <c r="U5066" t="s">
        <v>5286</v>
      </c>
      <c r="V5066">
        <v>76023750</v>
      </c>
      <c r="W5066" t="s">
        <v>25</v>
      </c>
      <c r="X5066">
        <v>76023750</v>
      </c>
    </row>
    <row r="5067" spans="1:24" x14ac:dyDescent="0.3">
      <c r="A5067" s="5">
        <v>5064</v>
      </c>
      <c r="B5067" t="s">
        <v>5287</v>
      </c>
      <c r="C5067" s="10">
        <v>43683</v>
      </c>
      <c r="E5067" t="s">
        <v>5289</v>
      </c>
      <c r="F5067" t="s">
        <v>81</v>
      </c>
      <c r="G5067" t="s">
        <v>249</v>
      </c>
      <c r="H5067" t="s">
        <v>5290</v>
      </c>
      <c r="I5067">
        <v>500</v>
      </c>
      <c r="J5067" t="s">
        <v>27</v>
      </c>
      <c r="K5067" t="s">
        <v>5291</v>
      </c>
      <c r="L5067" t="s">
        <v>3065</v>
      </c>
      <c r="M5067" t="s">
        <v>5280</v>
      </c>
      <c r="N5067" t="s">
        <v>24</v>
      </c>
      <c r="O5067">
        <v>21100</v>
      </c>
      <c r="P5067">
        <v>10550000</v>
      </c>
      <c r="Q5067">
        <v>1055000</v>
      </c>
      <c r="R5067">
        <v>10022500</v>
      </c>
      <c r="S5067" t="s">
        <v>25</v>
      </c>
      <c r="T5067" t="s">
        <v>25</v>
      </c>
      <c r="U5067" t="s">
        <v>5292</v>
      </c>
      <c r="V5067">
        <v>107473500</v>
      </c>
      <c r="W5067" t="s">
        <v>25</v>
      </c>
      <c r="X5067">
        <v>107473500</v>
      </c>
    </row>
    <row r="5068" spans="1:24" x14ac:dyDescent="0.3">
      <c r="A5068" s="5">
        <v>5065</v>
      </c>
      <c r="B5068" t="s">
        <v>5287</v>
      </c>
      <c r="C5068" s="10">
        <v>43683</v>
      </c>
      <c r="E5068" t="s">
        <v>5289</v>
      </c>
      <c r="F5068" t="s">
        <v>81</v>
      </c>
      <c r="G5068" t="s">
        <v>249</v>
      </c>
      <c r="H5068" t="s">
        <v>5293</v>
      </c>
      <c r="I5068">
        <v>30</v>
      </c>
      <c r="J5068" t="s">
        <v>27</v>
      </c>
      <c r="K5068" t="s">
        <v>5291</v>
      </c>
      <c r="L5068" t="s">
        <v>3065</v>
      </c>
      <c r="M5068" t="s">
        <v>5280</v>
      </c>
      <c r="N5068" t="s">
        <v>24</v>
      </c>
      <c r="O5068">
        <v>116000</v>
      </c>
      <c r="P5068">
        <v>3480000</v>
      </c>
      <c r="Q5068">
        <v>348000</v>
      </c>
      <c r="R5068">
        <v>3306000</v>
      </c>
      <c r="S5068" t="s">
        <v>25</v>
      </c>
      <c r="T5068" t="s">
        <v>25</v>
      </c>
      <c r="U5068" t="s">
        <v>5292</v>
      </c>
      <c r="V5068">
        <v>107473500</v>
      </c>
      <c r="W5068" t="s">
        <v>25</v>
      </c>
      <c r="X5068">
        <v>107473500</v>
      </c>
    </row>
    <row r="5069" spans="1:24" x14ac:dyDescent="0.3">
      <c r="A5069" s="5">
        <v>5066</v>
      </c>
      <c r="B5069" t="s">
        <v>5287</v>
      </c>
      <c r="C5069" s="10">
        <v>43683</v>
      </c>
      <c r="E5069" t="s">
        <v>5289</v>
      </c>
      <c r="F5069" t="s">
        <v>81</v>
      </c>
      <c r="G5069" t="s">
        <v>249</v>
      </c>
      <c r="H5069" t="s">
        <v>5294</v>
      </c>
      <c r="I5069">
        <v>10</v>
      </c>
      <c r="J5069" t="s">
        <v>28</v>
      </c>
      <c r="K5069" t="s">
        <v>5291</v>
      </c>
      <c r="L5069" t="s">
        <v>3065</v>
      </c>
      <c r="M5069" t="s">
        <v>5280</v>
      </c>
      <c r="N5069" t="s">
        <v>24</v>
      </c>
      <c r="O5069">
        <v>5453000</v>
      </c>
      <c r="P5069">
        <v>54530000</v>
      </c>
      <c r="Q5069">
        <v>5453000</v>
      </c>
      <c r="R5069">
        <v>51803500</v>
      </c>
      <c r="S5069" t="s">
        <v>25</v>
      </c>
      <c r="T5069" t="s">
        <v>25</v>
      </c>
      <c r="U5069" t="s">
        <v>5292</v>
      </c>
      <c r="V5069">
        <v>107473500</v>
      </c>
      <c r="W5069" t="s">
        <v>25</v>
      </c>
      <c r="X5069">
        <v>107473500</v>
      </c>
    </row>
    <row r="5070" spans="1:24" x14ac:dyDescent="0.3">
      <c r="A5070" s="5">
        <v>5067</v>
      </c>
      <c r="B5070" t="s">
        <v>5287</v>
      </c>
      <c r="C5070" s="10">
        <v>43683</v>
      </c>
      <c r="E5070" t="s">
        <v>5289</v>
      </c>
      <c r="F5070" t="s">
        <v>81</v>
      </c>
      <c r="G5070" t="s">
        <v>249</v>
      </c>
      <c r="H5070" t="s">
        <v>5295</v>
      </c>
      <c r="I5070">
        <v>20</v>
      </c>
      <c r="J5070" t="s">
        <v>27</v>
      </c>
      <c r="K5070" t="s">
        <v>5291</v>
      </c>
      <c r="L5070" t="s">
        <v>3065</v>
      </c>
      <c r="M5070" t="s">
        <v>5280</v>
      </c>
      <c r="N5070" t="s">
        <v>24</v>
      </c>
      <c r="O5070">
        <v>595000</v>
      </c>
      <c r="P5070">
        <v>11900000</v>
      </c>
      <c r="Q5070">
        <v>1190000</v>
      </c>
      <c r="R5070">
        <v>11305000</v>
      </c>
      <c r="S5070" t="s">
        <v>25</v>
      </c>
      <c r="T5070" t="s">
        <v>25</v>
      </c>
      <c r="U5070" t="s">
        <v>5292</v>
      </c>
      <c r="V5070">
        <v>107473500</v>
      </c>
      <c r="W5070" t="s">
        <v>25</v>
      </c>
      <c r="X5070">
        <v>107473500</v>
      </c>
    </row>
    <row r="5071" spans="1:24" x14ac:dyDescent="0.3">
      <c r="A5071" s="5">
        <v>5068</v>
      </c>
      <c r="B5071" t="s">
        <v>5287</v>
      </c>
      <c r="C5071" s="10">
        <v>43683</v>
      </c>
      <c r="D5071" t="s">
        <v>178</v>
      </c>
      <c r="E5071" t="s">
        <v>5289</v>
      </c>
      <c r="F5071" t="s">
        <v>81</v>
      </c>
      <c r="G5071" t="s">
        <v>249</v>
      </c>
      <c r="H5071" t="s">
        <v>5296</v>
      </c>
      <c r="I5071">
        <v>5</v>
      </c>
      <c r="J5071" t="s">
        <v>27</v>
      </c>
      <c r="K5071" t="s">
        <v>5291</v>
      </c>
      <c r="L5071" t="s">
        <v>3065</v>
      </c>
      <c r="M5071" t="s">
        <v>5280</v>
      </c>
      <c r="N5071" t="s">
        <v>24</v>
      </c>
      <c r="O5071">
        <v>3964000</v>
      </c>
      <c r="P5071">
        <v>19820000</v>
      </c>
      <c r="Q5071">
        <v>1982000</v>
      </c>
      <c r="R5071">
        <v>18829000</v>
      </c>
      <c r="S5071" t="s">
        <v>25</v>
      </c>
      <c r="T5071" t="s">
        <v>25</v>
      </c>
      <c r="U5071" t="s">
        <v>5292</v>
      </c>
      <c r="V5071">
        <v>107473500</v>
      </c>
      <c r="W5071" t="s">
        <v>25</v>
      </c>
      <c r="X5071">
        <v>107473500</v>
      </c>
    </row>
    <row r="5072" spans="1:24" x14ac:dyDescent="0.3">
      <c r="A5072" s="5">
        <v>5069</v>
      </c>
      <c r="B5072" t="s">
        <v>5287</v>
      </c>
      <c r="C5072" s="10">
        <v>43683</v>
      </c>
      <c r="D5072" t="s">
        <v>179</v>
      </c>
      <c r="E5072" t="s">
        <v>5289</v>
      </c>
      <c r="F5072" t="s">
        <v>81</v>
      </c>
      <c r="G5072" t="s">
        <v>249</v>
      </c>
      <c r="H5072" t="s">
        <v>5297</v>
      </c>
      <c r="I5072">
        <v>10</v>
      </c>
      <c r="J5072" t="s">
        <v>27</v>
      </c>
      <c r="K5072" t="s">
        <v>5291</v>
      </c>
      <c r="L5072" t="s">
        <v>3065</v>
      </c>
      <c r="M5072" t="s">
        <v>5280</v>
      </c>
      <c r="N5072" t="s">
        <v>24</v>
      </c>
      <c r="O5072">
        <v>1285000</v>
      </c>
      <c r="P5072">
        <v>12850000</v>
      </c>
      <c r="Q5072">
        <v>1285000</v>
      </c>
      <c r="R5072">
        <v>12207500</v>
      </c>
      <c r="S5072" t="s">
        <v>25</v>
      </c>
      <c r="T5072" t="s">
        <v>25</v>
      </c>
      <c r="U5072" t="s">
        <v>5292</v>
      </c>
      <c r="V5072">
        <v>107473500</v>
      </c>
      <c r="W5072" t="s">
        <v>25</v>
      </c>
      <c r="X5072">
        <v>107473500</v>
      </c>
    </row>
    <row r="5073" spans="1:24" x14ac:dyDescent="0.3">
      <c r="A5073" s="5">
        <v>5070</v>
      </c>
      <c r="B5073" t="s">
        <v>5298</v>
      </c>
      <c r="C5073" s="10">
        <v>43683</v>
      </c>
      <c r="D5073" t="s">
        <v>178</v>
      </c>
      <c r="E5073" t="s">
        <v>5289</v>
      </c>
      <c r="F5073" t="s">
        <v>81</v>
      </c>
      <c r="G5073" t="s">
        <v>249</v>
      </c>
      <c r="H5073" t="s">
        <v>5299</v>
      </c>
      <c r="I5073">
        <v>30</v>
      </c>
      <c r="J5073" t="s">
        <v>27</v>
      </c>
      <c r="K5073" t="s">
        <v>5291</v>
      </c>
      <c r="L5073" t="s">
        <v>492</v>
      </c>
      <c r="M5073" t="s">
        <v>5280</v>
      </c>
      <c r="N5073" t="s">
        <v>24</v>
      </c>
      <c r="O5073">
        <v>350000</v>
      </c>
      <c r="P5073">
        <v>10500000</v>
      </c>
      <c r="Q5073">
        <v>1050000</v>
      </c>
      <c r="R5073">
        <v>9975000</v>
      </c>
      <c r="S5073" t="s">
        <v>25</v>
      </c>
      <c r="T5073" t="s">
        <v>25</v>
      </c>
      <c r="U5073" t="s">
        <v>5300</v>
      </c>
      <c r="V5073">
        <v>47975000</v>
      </c>
      <c r="W5073" t="s">
        <v>25</v>
      </c>
      <c r="X5073">
        <v>47975000</v>
      </c>
    </row>
    <row r="5074" spans="1:24" x14ac:dyDescent="0.3">
      <c r="A5074" s="5">
        <v>5071</v>
      </c>
      <c r="B5074" t="s">
        <v>5298</v>
      </c>
      <c r="C5074" s="10">
        <v>43683</v>
      </c>
      <c r="D5074" t="s">
        <v>179</v>
      </c>
      <c r="E5074" t="s">
        <v>5289</v>
      </c>
      <c r="F5074" t="s">
        <v>81</v>
      </c>
      <c r="G5074" t="s">
        <v>249</v>
      </c>
      <c r="H5074" t="s">
        <v>5301</v>
      </c>
      <c r="I5074">
        <v>40</v>
      </c>
      <c r="J5074" t="s">
        <v>27</v>
      </c>
      <c r="K5074" t="s">
        <v>5291</v>
      </c>
      <c r="L5074" t="s">
        <v>492</v>
      </c>
      <c r="M5074" t="s">
        <v>5280</v>
      </c>
      <c r="N5074" t="s">
        <v>24</v>
      </c>
      <c r="O5074">
        <v>1000000</v>
      </c>
      <c r="P5074">
        <v>40000000</v>
      </c>
      <c r="Q5074">
        <v>4000000</v>
      </c>
      <c r="R5074">
        <v>38000000</v>
      </c>
      <c r="S5074" t="s">
        <v>25</v>
      </c>
      <c r="T5074" t="s">
        <v>25</v>
      </c>
      <c r="U5074" t="s">
        <v>5300</v>
      </c>
      <c r="V5074">
        <v>47975000</v>
      </c>
      <c r="W5074" t="s">
        <v>25</v>
      </c>
      <c r="X5074">
        <v>47975000</v>
      </c>
    </row>
    <row r="5075" spans="1:24" x14ac:dyDescent="0.3">
      <c r="A5075" s="5">
        <v>5072</v>
      </c>
      <c r="B5075" t="s">
        <v>5302</v>
      </c>
      <c r="C5075" s="10">
        <v>43683</v>
      </c>
      <c r="D5075" t="s">
        <v>178</v>
      </c>
      <c r="E5075" t="s">
        <v>5303</v>
      </c>
      <c r="F5075" t="s">
        <v>81</v>
      </c>
      <c r="G5075" t="s">
        <v>249</v>
      </c>
      <c r="H5075" t="s">
        <v>315</v>
      </c>
      <c r="I5075">
        <v>1</v>
      </c>
      <c r="J5075" t="s">
        <v>36</v>
      </c>
      <c r="K5075" t="s">
        <v>5304</v>
      </c>
      <c r="L5075" t="s">
        <v>425</v>
      </c>
      <c r="M5075" t="s">
        <v>5305</v>
      </c>
      <c r="N5075" t="s">
        <v>24</v>
      </c>
      <c r="O5075" s="8">
        <v>9.9999999999999995E-7</v>
      </c>
      <c r="P5075" s="8">
        <v>9.9999999999999995E-7</v>
      </c>
      <c r="Q5075" s="8">
        <v>9.9999999999999995E-8</v>
      </c>
      <c r="R5075" s="8">
        <v>9.9999999999999995E-7</v>
      </c>
      <c r="S5075" t="s">
        <v>25</v>
      </c>
      <c r="T5075" t="s">
        <v>25</v>
      </c>
      <c r="U5075" t="s">
        <v>5306</v>
      </c>
      <c r="V5075">
        <v>122300000</v>
      </c>
      <c r="W5075" t="s">
        <v>25</v>
      </c>
      <c r="X5075">
        <v>122300000</v>
      </c>
    </row>
    <row r="5076" spans="1:24" x14ac:dyDescent="0.3">
      <c r="A5076" s="5">
        <v>5073</v>
      </c>
      <c r="B5076" t="s">
        <v>5302</v>
      </c>
      <c r="C5076" s="10">
        <v>43683</v>
      </c>
      <c r="D5076" t="s">
        <v>179</v>
      </c>
      <c r="E5076" t="s">
        <v>5303</v>
      </c>
      <c r="F5076" t="s">
        <v>81</v>
      </c>
      <c r="G5076" t="s">
        <v>249</v>
      </c>
      <c r="H5076" t="s">
        <v>5307</v>
      </c>
      <c r="I5076">
        <v>600</v>
      </c>
      <c r="J5076" t="s">
        <v>45</v>
      </c>
      <c r="K5076" t="s">
        <v>5304</v>
      </c>
      <c r="L5076" t="s">
        <v>425</v>
      </c>
      <c r="M5076" t="s">
        <v>5305</v>
      </c>
      <c r="N5076" t="s">
        <v>24</v>
      </c>
      <c r="O5076">
        <v>50000</v>
      </c>
      <c r="P5076">
        <v>30000000</v>
      </c>
      <c r="Q5076">
        <v>3000000</v>
      </c>
      <c r="R5076">
        <v>26880000</v>
      </c>
      <c r="S5076" t="s">
        <v>25</v>
      </c>
      <c r="T5076" t="s">
        <v>25</v>
      </c>
      <c r="U5076" t="s">
        <v>5306</v>
      </c>
      <c r="V5076">
        <v>122300000</v>
      </c>
      <c r="W5076" t="s">
        <v>25</v>
      </c>
      <c r="X5076">
        <v>122300000</v>
      </c>
    </row>
    <row r="5077" spans="1:24" x14ac:dyDescent="0.3">
      <c r="A5077" s="5">
        <v>5074</v>
      </c>
      <c r="B5077" t="s">
        <v>5302</v>
      </c>
      <c r="C5077" s="10">
        <v>43683</v>
      </c>
      <c r="D5077" t="s">
        <v>178</v>
      </c>
      <c r="E5077" t="s">
        <v>5303</v>
      </c>
      <c r="F5077" t="s">
        <v>81</v>
      </c>
      <c r="G5077" t="s">
        <v>249</v>
      </c>
      <c r="H5077" t="s">
        <v>5308</v>
      </c>
      <c r="I5077">
        <v>760</v>
      </c>
      <c r="J5077" t="s">
        <v>45</v>
      </c>
      <c r="K5077" t="s">
        <v>5304</v>
      </c>
      <c r="L5077" t="s">
        <v>425</v>
      </c>
      <c r="M5077" t="s">
        <v>5305</v>
      </c>
      <c r="N5077" t="s">
        <v>24</v>
      </c>
      <c r="O5077">
        <v>37000</v>
      </c>
      <c r="P5077">
        <v>28120000</v>
      </c>
      <c r="Q5077">
        <v>2812000</v>
      </c>
      <c r="R5077">
        <v>25120000</v>
      </c>
      <c r="S5077" t="s">
        <v>25</v>
      </c>
      <c r="T5077" t="s">
        <v>25</v>
      </c>
      <c r="U5077" t="s">
        <v>5306</v>
      </c>
      <c r="V5077">
        <v>122300000</v>
      </c>
      <c r="W5077" t="s">
        <v>25</v>
      </c>
      <c r="X5077">
        <v>122300000</v>
      </c>
    </row>
    <row r="5078" spans="1:24" x14ac:dyDescent="0.3">
      <c r="A5078" s="5">
        <v>5075</v>
      </c>
      <c r="B5078" t="s">
        <v>5302</v>
      </c>
      <c r="C5078" s="10">
        <v>43683</v>
      </c>
      <c r="D5078" t="s">
        <v>179</v>
      </c>
      <c r="E5078" t="s">
        <v>5303</v>
      </c>
      <c r="F5078" t="s">
        <v>81</v>
      </c>
      <c r="G5078" t="s">
        <v>249</v>
      </c>
      <c r="H5078" t="s">
        <v>5309</v>
      </c>
      <c r="I5078">
        <v>2000</v>
      </c>
      <c r="J5078" t="s">
        <v>45</v>
      </c>
      <c r="K5078" t="s">
        <v>5304</v>
      </c>
      <c r="L5078" t="s">
        <v>425</v>
      </c>
      <c r="M5078" t="s">
        <v>5305</v>
      </c>
      <c r="N5078" t="s">
        <v>24</v>
      </c>
      <c r="O5078">
        <v>37000</v>
      </c>
      <c r="P5078">
        <v>74000000</v>
      </c>
      <c r="Q5078">
        <v>7400000</v>
      </c>
      <c r="R5078">
        <v>70300000</v>
      </c>
      <c r="S5078" t="s">
        <v>25</v>
      </c>
      <c r="T5078" t="s">
        <v>25</v>
      </c>
      <c r="U5078" t="s">
        <v>5306</v>
      </c>
      <c r="V5078">
        <v>122300000</v>
      </c>
      <c r="W5078" t="s">
        <v>25</v>
      </c>
      <c r="X5078">
        <v>122300000</v>
      </c>
    </row>
    <row r="5079" spans="1:24" x14ac:dyDescent="0.3">
      <c r="A5079" s="5">
        <v>5076</v>
      </c>
      <c r="B5079" t="s">
        <v>5310</v>
      </c>
      <c r="C5079" s="10">
        <v>43683</v>
      </c>
      <c r="D5079" t="s">
        <v>178</v>
      </c>
      <c r="E5079" t="s">
        <v>3104</v>
      </c>
      <c r="F5079" t="s">
        <v>289</v>
      </c>
      <c r="G5079" t="s">
        <v>249</v>
      </c>
      <c r="H5079" t="s">
        <v>2834</v>
      </c>
      <c r="I5079">
        <v>4</v>
      </c>
      <c r="J5079" t="s">
        <v>36</v>
      </c>
      <c r="K5079" t="s">
        <v>2835</v>
      </c>
      <c r="L5079" t="s">
        <v>5311</v>
      </c>
      <c r="M5079" t="s">
        <v>3106</v>
      </c>
      <c r="N5079" t="s">
        <v>24</v>
      </c>
      <c r="O5079">
        <v>1233119.70338983</v>
      </c>
      <c r="P5079">
        <v>4932478.8135593198</v>
      </c>
      <c r="Q5079">
        <v>493247.88135593198</v>
      </c>
      <c r="R5079">
        <v>5425726.6949152499</v>
      </c>
      <c r="S5079" t="s">
        <v>25</v>
      </c>
      <c r="T5079" t="s">
        <v>25</v>
      </c>
      <c r="U5079" t="s">
        <v>5312</v>
      </c>
      <c r="V5079">
        <v>198827006</v>
      </c>
      <c r="W5079" t="s">
        <v>25</v>
      </c>
      <c r="X5079">
        <v>50993653</v>
      </c>
    </row>
    <row r="5080" spans="1:24" x14ac:dyDescent="0.3">
      <c r="A5080" s="5">
        <v>5077</v>
      </c>
      <c r="B5080" t="s">
        <v>5310</v>
      </c>
      <c r="C5080" s="10">
        <v>43683</v>
      </c>
      <c r="D5080" t="s">
        <v>179</v>
      </c>
      <c r="E5080" t="s">
        <v>3104</v>
      </c>
      <c r="F5080" t="s">
        <v>289</v>
      </c>
      <c r="G5080" t="s">
        <v>249</v>
      </c>
      <c r="H5080" t="s">
        <v>2837</v>
      </c>
      <c r="I5080">
        <v>8</v>
      </c>
      <c r="J5080" t="s">
        <v>2838</v>
      </c>
      <c r="K5080" t="s">
        <v>2835</v>
      </c>
      <c r="L5080" t="s">
        <v>5311</v>
      </c>
      <c r="M5080" t="s">
        <v>3106</v>
      </c>
      <c r="N5080" t="s">
        <v>24</v>
      </c>
      <c r="O5080">
        <v>616559.85169491498</v>
      </c>
      <c r="P5080">
        <v>4932478.8135593198</v>
      </c>
      <c r="Q5080">
        <v>493247.88135593198</v>
      </c>
      <c r="R5080">
        <v>5425726.6949152499</v>
      </c>
      <c r="S5080" t="s">
        <v>25</v>
      </c>
      <c r="T5080" t="s">
        <v>25</v>
      </c>
      <c r="U5080" t="s">
        <v>5312</v>
      </c>
      <c r="V5080">
        <v>198827006</v>
      </c>
      <c r="W5080" t="s">
        <v>25</v>
      </c>
      <c r="X5080">
        <v>50993653</v>
      </c>
    </row>
    <row r="5081" spans="1:24" x14ac:dyDescent="0.3">
      <c r="A5081" s="5">
        <v>5078</v>
      </c>
      <c r="B5081" t="s">
        <v>5310</v>
      </c>
      <c r="C5081" s="10">
        <v>43683</v>
      </c>
      <c r="D5081" t="s">
        <v>178</v>
      </c>
      <c r="E5081" t="s">
        <v>3104</v>
      </c>
      <c r="F5081" t="s">
        <v>289</v>
      </c>
      <c r="G5081" t="s">
        <v>249</v>
      </c>
      <c r="H5081" t="s">
        <v>2839</v>
      </c>
      <c r="I5081">
        <v>37</v>
      </c>
      <c r="J5081" t="s">
        <v>2845</v>
      </c>
      <c r="K5081" t="s">
        <v>2835</v>
      </c>
      <c r="L5081" t="s">
        <v>5311</v>
      </c>
      <c r="M5081" t="s">
        <v>3106</v>
      </c>
      <c r="N5081" t="s">
        <v>24</v>
      </c>
      <c r="O5081">
        <v>133310.23820430599</v>
      </c>
      <c r="P5081">
        <v>4932478.8135593198</v>
      </c>
      <c r="Q5081">
        <v>493247.88135593198</v>
      </c>
      <c r="R5081">
        <v>5425726.6949152499</v>
      </c>
      <c r="S5081" t="s">
        <v>25</v>
      </c>
      <c r="T5081" t="s">
        <v>25</v>
      </c>
      <c r="U5081" t="s">
        <v>5312</v>
      </c>
      <c r="V5081">
        <v>198827006</v>
      </c>
      <c r="W5081" t="s">
        <v>25</v>
      </c>
      <c r="X5081">
        <v>50993653</v>
      </c>
    </row>
    <row r="5082" spans="1:24" x14ac:dyDescent="0.3">
      <c r="A5082" s="5">
        <v>5079</v>
      </c>
      <c r="B5082" t="s">
        <v>5310</v>
      </c>
      <c r="C5082" s="10">
        <v>43683</v>
      </c>
      <c r="D5082" t="s">
        <v>179</v>
      </c>
      <c r="E5082" t="s">
        <v>3104</v>
      </c>
      <c r="F5082" t="s">
        <v>289</v>
      </c>
      <c r="G5082" t="s">
        <v>249</v>
      </c>
      <c r="H5082" t="s">
        <v>2842</v>
      </c>
      <c r="I5082">
        <v>2</v>
      </c>
      <c r="J5082" t="s">
        <v>2841</v>
      </c>
      <c r="K5082" t="s">
        <v>2835</v>
      </c>
      <c r="L5082" t="s">
        <v>5311</v>
      </c>
      <c r="M5082" t="s">
        <v>3106</v>
      </c>
      <c r="N5082" t="s">
        <v>24</v>
      </c>
      <c r="O5082">
        <v>2466239.4067796599</v>
      </c>
      <c r="P5082">
        <v>4932478.8135593198</v>
      </c>
      <c r="Q5082">
        <v>493247.88135593198</v>
      </c>
      <c r="R5082">
        <v>5425726.6949152499</v>
      </c>
      <c r="S5082" t="s">
        <v>25</v>
      </c>
      <c r="T5082" t="s">
        <v>25</v>
      </c>
      <c r="U5082" t="s">
        <v>5312</v>
      </c>
      <c r="V5082">
        <v>198827006</v>
      </c>
      <c r="W5082" t="s">
        <v>25</v>
      </c>
      <c r="X5082">
        <v>50993653</v>
      </c>
    </row>
    <row r="5083" spans="1:24" x14ac:dyDescent="0.3">
      <c r="A5083" s="5">
        <v>5080</v>
      </c>
      <c r="B5083" t="s">
        <v>5310</v>
      </c>
      <c r="C5083" s="10">
        <v>43683</v>
      </c>
      <c r="D5083" t="s">
        <v>178</v>
      </c>
      <c r="E5083" t="s">
        <v>3104</v>
      </c>
      <c r="F5083" t="s">
        <v>289</v>
      </c>
      <c r="G5083" t="s">
        <v>249</v>
      </c>
      <c r="H5083" t="s">
        <v>2848</v>
      </c>
      <c r="I5083">
        <v>16</v>
      </c>
      <c r="J5083" t="s">
        <v>2640</v>
      </c>
      <c r="K5083" t="s">
        <v>2835</v>
      </c>
      <c r="L5083" t="s">
        <v>5311</v>
      </c>
      <c r="M5083" t="s">
        <v>3106</v>
      </c>
      <c r="N5083" t="s">
        <v>24</v>
      </c>
      <c r="O5083">
        <v>308279.92584745801</v>
      </c>
      <c r="P5083">
        <v>4932478.8135593198</v>
      </c>
      <c r="Q5083">
        <v>493247.88135593198</v>
      </c>
      <c r="R5083">
        <v>5425726.6949152499</v>
      </c>
      <c r="S5083" t="s">
        <v>25</v>
      </c>
      <c r="T5083" t="s">
        <v>25</v>
      </c>
      <c r="U5083" t="s">
        <v>5312</v>
      </c>
      <c r="V5083">
        <v>198827006</v>
      </c>
      <c r="W5083" t="s">
        <v>25</v>
      </c>
      <c r="X5083">
        <v>50993653</v>
      </c>
    </row>
    <row r="5084" spans="1:24" x14ac:dyDescent="0.3">
      <c r="A5084" s="5">
        <v>5081</v>
      </c>
      <c r="B5084" t="s">
        <v>5310</v>
      </c>
      <c r="C5084" s="10">
        <v>43683</v>
      </c>
      <c r="D5084" t="s">
        <v>179</v>
      </c>
      <c r="E5084" t="s">
        <v>3104</v>
      </c>
      <c r="F5084" t="s">
        <v>289</v>
      </c>
      <c r="G5084" t="s">
        <v>249</v>
      </c>
      <c r="H5084" t="s">
        <v>3108</v>
      </c>
      <c r="I5084">
        <v>4</v>
      </c>
      <c r="J5084" t="s">
        <v>2640</v>
      </c>
      <c r="K5084" t="s">
        <v>2835</v>
      </c>
      <c r="L5084" t="s">
        <v>5311</v>
      </c>
      <c r="M5084" t="s">
        <v>3106</v>
      </c>
      <c r="N5084" t="s">
        <v>24</v>
      </c>
      <c r="O5084">
        <v>1233119.70338983</v>
      </c>
      <c r="P5084">
        <v>4932478.8135593198</v>
      </c>
      <c r="Q5084">
        <v>493247.88135593198</v>
      </c>
      <c r="R5084">
        <v>5425726.6949152499</v>
      </c>
      <c r="S5084" t="s">
        <v>25</v>
      </c>
      <c r="T5084" t="s">
        <v>25</v>
      </c>
      <c r="U5084" t="s">
        <v>5312</v>
      </c>
      <c r="V5084">
        <v>198827006</v>
      </c>
      <c r="W5084" t="s">
        <v>25</v>
      </c>
      <c r="X5084">
        <v>50993653</v>
      </c>
    </row>
    <row r="5085" spans="1:24" x14ac:dyDescent="0.3">
      <c r="A5085" s="5">
        <v>5082</v>
      </c>
      <c r="B5085" t="s">
        <v>5310</v>
      </c>
      <c r="C5085" s="10">
        <v>43683</v>
      </c>
      <c r="D5085" t="s">
        <v>178</v>
      </c>
      <c r="E5085" t="s">
        <v>3104</v>
      </c>
      <c r="F5085" t="s">
        <v>289</v>
      </c>
      <c r="G5085" t="s">
        <v>249</v>
      </c>
      <c r="H5085" t="s">
        <v>2849</v>
      </c>
      <c r="I5085">
        <v>6</v>
      </c>
      <c r="J5085" t="s">
        <v>2640</v>
      </c>
      <c r="K5085" t="s">
        <v>2835</v>
      </c>
      <c r="L5085" t="s">
        <v>5311</v>
      </c>
      <c r="M5085" t="s">
        <v>3106</v>
      </c>
      <c r="N5085" t="s">
        <v>24</v>
      </c>
      <c r="O5085">
        <v>822079.80225988699</v>
      </c>
      <c r="P5085">
        <v>4932478.8135593198</v>
      </c>
      <c r="Q5085">
        <v>493247.88135593198</v>
      </c>
      <c r="R5085">
        <v>5425726.6949152499</v>
      </c>
      <c r="S5085" t="s">
        <v>25</v>
      </c>
      <c r="T5085" t="s">
        <v>25</v>
      </c>
      <c r="U5085" t="s">
        <v>5312</v>
      </c>
      <c r="V5085">
        <v>198827006</v>
      </c>
      <c r="W5085" t="s">
        <v>25</v>
      </c>
      <c r="X5085">
        <v>50993653</v>
      </c>
    </row>
    <row r="5086" spans="1:24" x14ac:dyDescent="0.3">
      <c r="A5086" s="5">
        <v>5083</v>
      </c>
      <c r="B5086" t="s">
        <v>5310</v>
      </c>
      <c r="C5086" s="10">
        <v>43683</v>
      </c>
      <c r="D5086" t="s">
        <v>179</v>
      </c>
      <c r="E5086" t="s">
        <v>3104</v>
      </c>
      <c r="F5086" t="s">
        <v>289</v>
      </c>
      <c r="G5086" t="s">
        <v>249</v>
      </c>
      <c r="H5086" t="s">
        <v>3109</v>
      </c>
      <c r="I5086">
        <v>2</v>
      </c>
      <c r="J5086" t="s">
        <v>2845</v>
      </c>
      <c r="K5086" t="s">
        <v>2835</v>
      </c>
      <c r="L5086" t="s">
        <v>5311</v>
      </c>
      <c r="M5086" t="s">
        <v>3106</v>
      </c>
      <c r="N5086" t="s">
        <v>24</v>
      </c>
      <c r="O5086">
        <v>2466239.4067796599</v>
      </c>
      <c r="P5086">
        <v>4932478.8135593198</v>
      </c>
      <c r="Q5086">
        <v>493247.88135593198</v>
      </c>
      <c r="R5086">
        <v>5425726.6949152499</v>
      </c>
      <c r="S5086" t="s">
        <v>25</v>
      </c>
      <c r="T5086" t="s">
        <v>25</v>
      </c>
      <c r="U5086" t="s">
        <v>5312</v>
      </c>
      <c r="V5086">
        <v>198827006</v>
      </c>
      <c r="W5086" t="s">
        <v>25</v>
      </c>
      <c r="X5086">
        <v>50993653</v>
      </c>
    </row>
    <row r="5087" spans="1:24" x14ac:dyDescent="0.3">
      <c r="A5087" s="5">
        <v>5084</v>
      </c>
      <c r="B5087" t="s">
        <v>5310</v>
      </c>
      <c r="C5087" s="10">
        <v>43683</v>
      </c>
      <c r="D5087" t="s">
        <v>178</v>
      </c>
      <c r="E5087" t="s">
        <v>3104</v>
      </c>
      <c r="F5087" t="s">
        <v>289</v>
      </c>
      <c r="G5087" t="s">
        <v>249</v>
      </c>
      <c r="H5087" t="s">
        <v>3110</v>
      </c>
      <c r="I5087">
        <v>10</v>
      </c>
      <c r="J5087" t="s">
        <v>2640</v>
      </c>
      <c r="K5087" t="s">
        <v>2835</v>
      </c>
      <c r="L5087" t="s">
        <v>5311</v>
      </c>
      <c r="M5087" t="s">
        <v>3106</v>
      </c>
      <c r="N5087" t="s">
        <v>24</v>
      </c>
      <c r="O5087">
        <v>493247.88135593198</v>
      </c>
      <c r="P5087">
        <v>4932478.8135593198</v>
      </c>
      <c r="Q5087">
        <v>493247.88135593198</v>
      </c>
      <c r="R5087">
        <v>5425726.6949152499</v>
      </c>
      <c r="S5087" t="s">
        <v>25</v>
      </c>
      <c r="T5087" t="s">
        <v>25</v>
      </c>
      <c r="U5087" t="s">
        <v>5312</v>
      </c>
      <c r="V5087">
        <v>198827006</v>
      </c>
      <c r="W5087" t="s">
        <v>25</v>
      </c>
      <c r="X5087">
        <v>50993653</v>
      </c>
    </row>
    <row r="5088" spans="1:24" x14ac:dyDescent="0.3">
      <c r="A5088" s="5">
        <v>5085</v>
      </c>
      <c r="B5088" t="s">
        <v>5310</v>
      </c>
      <c r="C5088" s="10">
        <v>43683</v>
      </c>
      <c r="D5088" t="s">
        <v>179</v>
      </c>
      <c r="E5088" t="s">
        <v>3104</v>
      </c>
      <c r="F5088" t="s">
        <v>289</v>
      </c>
      <c r="G5088" t="s">
        <v>249</v>
      </c>
      <c r="H5088" t="s">
        <v>2850</v>
      </c>
      <c r="I5088">
        <v>1</v>
      </c>
      <c r="J5088" t="s">
        <v>36</v>
      </c>
      <c r="K5088" t="s">
        <v>2835</v>
      </c>
      <c r="L5088" t="s">
        <v>5311</v>
      </c>
      <c r="M5088" t="s">
        <v>3106</v>
      </c>
      <c r="N5088" t="s">
        <v>24</v>
      </c>
      <c r="O5088">
        <v>4932478.8135593198</v>
      </c>
      <c r="P5088">
        <v>4932478.8135593198</v>
      </c>
      <c r="Q5088">
        <v>493247.88135593198</v>
      </c>
      <c r="R5088">
        <v>5425726.6949152499</v>
      </c>
      <c r="S5088" t="s">
        <v>25</v>
      </c>
      <c r="T5088" t="s">
        <v>25</v>
      </c>
      <c r="U5088" t="s">
        <v>5312</v>
      </c>
      <c r="V5088">
        <v>198827006</v>
      </c>
      <c r="W5088" t="s">
        <v>25</v>
      </c>
      <c r="X5088">
        <v>50993653</v>
      </c>
    </row>
    <row r="5089" spans="1:24" x14ac:dyDescent="0.3">
      <c r="A5089" s="5">
        <v>5086</v>
      </c>
      <c r="B5089" t="s">
        <v>5310</v>
      </c>
      <c r="C5089" s="10">
        <v>43683</v>
      </c>
      <c r="D5089" t="s">
        <v>178</v>
      </c>
      <c r="E5089" t="s">
        <v>3104</v>
      </c>
      <c r="F5089" t="s">
        <v>289</v>
      </c>
      <c r="G5089" t="s">
        <v>249</v>
      </c>
      <c r="H5089" t="s">
        <v>3111</v>
      </c>
      <c r="I5089">
        <v>4</v>
      </c>
      <c r="J5089" t="s">
        <v>2640</v>
      </c>
      <c r="K5089" t="s">
        <v>2835</v>
      </c>
      <c r="L5089" t="s">
        <v>5311</v>
      </c>
      <c r="M5089" t="s">
        <v>3106</v>
      </c>
      <c r="N5089" t="s">
        <v>24</v>
      </c>
      <c r="O5089">
        <v>1233119.70338983</v>
      </c>
      <c r="P5089">
        <v>4932478.8135593198</v>
      </c>
      <c r="Q5089">
        <v>493247.88135593198</v>
      </c>
      <c r="R5089">
        <v>5425726.6949152499</v>
      </c>
      <c r="S5089" t="s">
        <v>25</v>
      </c>
      <c r="T5089" t="s">
        <v>25</v>
      </c>
      <c r="U5089" t="s">
        <v>5312</v>
      </c>
      <c r="V5089">
        <v>198827006</v>
      </c>
      <c r="W5089" t="s">
        <v>25</v>
      </c>
      <c r="X5089">
        <v>50993653</v>
      </c>
    </row>
    <row r="5090" spans="1:24" x14ac:dyDescent="0.3">
      <c r="A5090" s="5">
        <v>5087</v>
      </c>
      <c r="B5090" t="s">
        <v>5310</v>
      </c>
      <c r="C5090" s="10">
        <v>43683</v>
      </c>
      <c r="D5090" t="s">
        <v>179</v>
      </c>
      <c r="E5090" t="s">
        <v>3104</v>
      </c>
      <c r="F5090" t="s">
        <v>289</v>
      </c>
      <c r="G5090" t="s">
        <v>249</v>
      </c>
      <c r="H5090" t="s">
        <v>3112</v>
      </c>
      <c r="I5090">
        <v>24</v>
      </c>
      <c r="J5090" t="s">
        <v>2640</v>
      </c>
      <c r="K5090" t="s">
        <v>2835</v>
      </c>
      <c r="L5090" t="s">
        <v>5311</v>
      </c>
      <c r="M5090" t="s">
        <v>3106</v>
      </c>
      <c r="N5090" t="s">
        <v>24</v>
      </c>
      <c r="O5090">
        <v>205519.95056497201</v>
      </c>
      <c r="P5090">
        <v>4932478.8135593198</v>
      </c>
      <c r="Q5090">
        <v>493247.88135593198</v>
      </c>
      <c r="R5090">
        <v>5425726.6949152499</v>
      </c>
      <c r="S5090" t="s">
        <v>25</v>
      </c>
      <c r="T5090" t="s">
        <v>25</v>
      </c>
      <c r="U5090" t="s">
        <v>5312</v>
      </c>
      <c r="V5090">
        <v>198827006</v>
      </c>
      <c r="W5090" t="s">
        <v>25</v>
      </c>
      <c r="X5090">
        <v>50993653</v>
      </c>
    </row>
    <row r="5091" spans="1:24" x14ac:dyDescent="0.3">
      <c r="A5091" s="5">
        <v>5088</v>
      </c>
      <c r="B5091" t="s">
        <v>5310</v>
      </c>
      <c r="C5091" s="10">
        <v>43683</v>
      </c>
      <c r="D5091" t="s">
        <v>178</v>
      </c>
      <c r="E5091" t="s">
        <v>3104</v>
      </c>
      <c r="F5091" t="s">
        <v>289</v>
      </c>
      <c r="G5091" t="s">
        <v>249</v>
      </c>
      <c r="H5091" t="s">
        <v>3113</v>
      </c>
      <c r="I5091">
        <v>10</v>
      </c>
      <c r="J5091" t="s">
        <v>2640</v>
      </c>
      <c r="K5091" t="s">
        <v>2835</v>
      </c>
      <c r="L5091" t="s">
        <v>5311</v>
      </c>
      <c r="M5091" t="s">
        <v>3106</v>
      </c>
      <c r="N5091" t="s">
        <v>24</v>
      </c>
      <c r="O5091">
        <v>493247.88135593198</v>
      </c>
      <c r="P5091">
        <v>4932478.8135593198</v>
      </c>
      <c r="Q5091">
        <v>493247.88135593198</v>
      </c>
      <c r="R5091">
        <v>5425726.6949152499</v>
      </c>
      <c r="S5091" t="s">
        <v>25</v>
      </c>
      <c r="T5091" t="s">
        <v>25</v>
      </c>
      <c r="U5091" t="s">
        <v>5312</v>
      </c>
      <c r="V5091">
        <v>198827006</v>
      </c>
      <c r="W5091" t="s">
        <v>25</v>
      </c>
      <c r="X5091">
        <v>50993653</v>
      </c>
    </row>
    <row r="5092" spans="1:24" x14ac:dyDescent="0.3">
      <c r="A5092" s="5">
        <v>5089</v>
      </c>
      <c r="B5092" t="s">
        <v>5310</v>
      </c>
      <c r="C5092" s="10">
        <v>43683</v>
      </c>
      <c r="D5092" t="s">
        <v>179</v>
      </c>
      <c r="E5092" t="s">
        <v>3104</v>
      </c>
      <c r="F5092" t="s">
        <v>289</v>
      </c>
      <c r="G5092" t="s">
        <v>249</v>
      </c>
      <c r="H5092" t="s">
        <v>3114</v>
      </c>
      <c r="I5092">
        <v>6</v>
      </c>
      <c r="J5092" t="s">
        <v>2137</v>
      </c>
      <c r="K5092" t="s">
        <v>2835</v>
      </c>
      <c r="L5092" t="s">
        <v>5311</v>
      </c>
      <c r="M5092" t="s">
        <v>3106</v>
      </c>
      <c r="N5092" t="s">
        <v>24</v>
      </c>
      <c r="O5092">
        <v>822079.80225988699</v>
      </c>
      <c r="P5092">
        <v>4932478.8135593198</v>
      </c>
      <c r="Q5092">
        <v>493247.88135593198</v>
      </c>
      <c r="R5092">
        <v>5425726.6949152499</v>
      </c>
      <c r="S5092" t="s">
        <v>25</v>
      </c>
      <c r="T5092" t="s">
        <v>25</v>
      </c>
      <c r="U5092" t="s">
        <v>5312</v>
      </c>
      <c r="V5092">
        <v>198827006</v>
      </c>
      <c r="W5092" t="s">
        <v>25</v>
      </c>
      <c r="X5092">
        <v>50993653</v>
      </c>
    </row>
    <row r="5093" spans="1:24" x14ac:dyDescent="0.3">
      <c r="A5093" s="5">
        <v>5090</v>
      </c>
      <c r="B5093" t="s">
        <v>5310</v>
      </c>
      <c r="C5093" s="10">
        <v>43683</v>
      </c>
      <c r="D5093" t="s">
        <v>178</v>
      </c>
      <c r="E5093" t="s">
        <v>3104</v>
      </c>
      <c r="F5093" t="s">
        <v>289</v>
      </c>
      <c r="G5093" t="s">
        <v>249</v>
      </c>
      <c r="H5093" t="s">
        <v>3115</v>
      </c>
      <c r="I5093">
        <v>60</v>
      </c>
      <c r="J5093" t="s">
        <v>164</v>
      </c>
      <c r="K5093" t="s">
        <v>2835</v>
      </c>
      <c r="L5093" t="s">
        <v>5311</v>
      </c>
      <c r="M5093" t="s">
        <v>3106</v>
      </c>
      <c r="N5093" t="s">
        <v>24</v>
      </c>
      <c r="O5093">
        <v>82207.980225988693</v>
      </c>
      <c r="P5093">
        <v>4932478.8135593198</v>
      </c>
      <c r="Q5093">
        <v>493247.88135593198</v>
      </c>
      <c r="R5093">
        <v>5425726.6949152499</v>
      </c>
      <c r="S5093" t="s">
        <v>25</v>
      </c>
      <c r="T5093" t="s">
        <v>25</v>
      </c>
      <c r="U5093" t="s">
        <v>5312</v>
      </c>
      <c r="V5093">
        <v>198827006</v>
      </c>
      <c r="W5093" t="s">
        <v>25</v>
      </c>
      <c r="X5093">
        <v>50993653</v>
      </c>
    </row>
    <row r="5094" spans="1:24" x14ac:dyDescent="0.3">
      <c r="A5094" s="5">
        <v>5091</v>
      </c>
      <c r="B5094" t="s">
        <v>5310</v>
      </c>
      <c r="C5094" s="10">
        <v>43683</v>
      </c>
      <c r="D5094" t="s">
        <v>179</v>
      </c>
      <c r="E5094" t="s">
        <v>3104</v>
      </c>
      <c r="F5094" t="s">
        <v>289</v>
      </c>
      <c r="G5094" t="s">
        <v>249</v>
      </c>
      <c r="H5094" t="s">
        <v>3116</v>
      </c>
      <c r="I5094">
        <v>1</v>
      </c>
      <c r="J5094" t="s">
        <v>3117</v>
      </c>
      <c r="K5094" t="s">
        <v>2835</v>
      </c>
      <c r="L5094" t="s">
        <v>5311</v>
      </c>
      <c r="M5094" t="s">
        <v>3106</v>
      </c>
      <c r="N5094" t="s">
        <v>24</v>
      </c>
      <c r="O5094">
        <v>4932478.8135593198</v>
      </c>
      <c r="P5094">
        <v>4932478.8135593198</v>
      </c>
      <c r="Q5094">
        <v>493247.88135593198</v>
      </c>
      <c r="R5094">
        <v>5425726.6949152499</v>
      </c>
      <c r="S5094" t="s">
        <v>25</v>
      </c>
      <c r="T5094" t="s">
        <v>25</v>
      </c>
      <c r="U5094" t="s">
        <v>5312</v>
      </c>
      <c r="V5094">
        <v>198827006</v>
      </c>
      <c r="W5094" t="s">
        <v>25</v>
      </c>
      <c r="X5094">
        <v>50993653</v>
      </c>
    </row>
    <row r="5095" spans="1:24" x14ac:dyDescent="0.3">
      <c r="A5095" s="5">
        <v>5092</v>
      </c>
      <c r="B5095" t="s">
        <v>5310</v>
      </c>
      <c r="C5095" s="10">
        <v>43683</v>
      </c>
      <c r="D5095" t="s">
        <v>178</v>
      </c>
      <c r="E5095" t="s">
        <v>3104</v>
      </c>
      <c r="F5095" t="s">
        <v>289</v>
      </c>
      <c r="G5095" t="s">
        <v>249</v>
      </c>
      <c r="H5095" t="s">
        <v>3118</v>
      </c>
      <c r="I5095">
        <v>2</v>
      </c>
      <c r="J5095" t="s">
        <v>63</v>
      </c>
      <c r="K5095" t="s">
        <v>2835</v>
      </c>
      <c r="L5095" t="s">
        <v>5311</v>
      </c>
      <c r="M5095" t="s">
        <v>3106</v>
      </c>
      <c r="N5095" t="s">
        <v>24</v>
      </c>
      <c r="O5095">
        <v>2466239.4067796599</v>
      </c>
      <c r="P5095">
        <v>4932478.8135593198</v>
      </c>
      <c r="Q5095">
        <v>493247.88135593198</v>
      </c>
      <c r="R5095">
        <v>5425726.6949152499</v>
      </c>
      <c r="S5095" t="s">
        <v>25</v>
      </c>
      <c r="T5095" t="s">
        <v>25</v>
      </c>
      <c r="U5095" t="s">
        <v>5312</v>
      </c>
      <c r="V5095">
        <v>198827006</v>
      </c>
      <c r="W5095" t="s">
        <v>25</v>
      </c>
      <c r="X5095">
        <v>50993653</v>
      </c>
    </row>
    <row r="5096" spans="1:24" x14ac:dyDescent="0.3">
      <c r="A5096" s="5">
        <v>5093</v>
      </c>
      <c r="B5096" t="s">
        <v>5310</v>
      </c>
      <c r="C5096" s="10">
        <v>43683</v>
      </c>
      <c r="D5096" t="s">
        <v>179</v>
      </c>
      <c r="E5096" t="s">
        <v>3104</v>
      </c>
      <c r="F5096" t="s">
        <v>289</v>
      </c>
      <c r="G5096" t="s">
        <v>249</v>
      </c>
      <c r="H5096" t="s">
        <v>2852</v>
      </c>
      <c r="I5096">
        <v>3</v>
      </c>
      <c r="J5096" t="s">
        <v>63</v>
      </c>
      <c r="K5096" t="s">
        <v>2835</v>
      </c>
      <c r="L5096" t="s">
        <v>5311</v>
      </c>
      <c r="M5096" t="s">
        <v>3106</v>
      </c>
      <c r="N5096" t="s">
        <v>24</v>
      </c>
      <c r="O5096">
        <v>1644159.60451977</v>
      </c>
      <c r="P5096">
        <v>4932478.8135593198</v>
      </c>
      <c r="Q5096">
        <v>493247.88135593198</v>
      </c>
      <c r="R5096">
        <v>5425726.6949152499</v>
      </c>
      <c r="S5096" t="s">
        <v>25</v>
      </c>
      <c r="T5096" t="s">
        <v>25</v>
      </c>
      <c r="U5096" t="s">
        <v>5312</v>
      </c>
      <c r="V5096">
        <v>198827006</v>
      </c>
      <c r="W5096" t="s">
        <v>25</v>
      </c>
      <c r="X5096">
        <v>50993653</v>
      </c>
    </row>
    <row r="5097" spans="1:24" x14ac:dyDescent="0.3">
      <c r="A5097" s="5">
        <v>5094</v>
      </c>
      <c r="B5097" t="s">
        <v>5310</v>
      </c>
      <c r="C5097" s="10">
        <v>43683</v>
      </c>
      <c r="D5097" t="s">
        <v>178</v>
      </c>
      <c r="E5097" t="s">
        <v>3104</v>
      </c>
      <c r="F5097" t="s">
        <v>289</v>
      </c>
      <c r="G5097" t="s">
        <v>249</v>
      </c>
      <c r="H5097" t="s">
        <v>2854</v>
      </c>
      <c r="I5097">
        <v>4</v>
      </c>
      <c r="J5097" t="s">
        <v>2855</v>
      </c>
      <c r="K5097" t="s">
        <v>2835</v>
      </c>
      <c r="L5097" t="s">
        <v>5311</v>
      </c>
      <c r="M5097" t="s">
        <v>3106</v>
      </c>
      <c r="N5097" t="s">
        <v>24</v>
      </c>
      <c r="O5097">
        <v>1233119.70338983</v>
      </c>
      <c r="P5097">
        <v>4932478.8135593198</v>
      </c>
      <c r="Q5097">
        <v>493247.88135593198</v>
      </c>
      <c r="R5097">
        <v>5425726.6949152499</v>
      </c>
      <c r="S5097" t="s">
        <v>25</v>
      </c>
      <c r="T5097" t="s">
        <v>25</v>
      </c>
      <c r="U5097" t="s">
        <v>5312</v>
      </c>
      <c r="V5097">
        <v>198827006</v>
      </c>
      <c r="W5097" t="s">
        <v>25</v>
      </c>
      <c r="X5097">
        <v>50993653</v>
      </c>
    </row>
    <row r="5098" spans="1:24" x14ac:dyDescent="0.3">
      <c r="A5098" s="5">
        <v>5095</v>
      </c>
      <c r="B5098" t="s">
        <v>5310</v>
      </c>
      <c r="C5098" s="10">
        <v>43683</v>
      </c>
      <c r="D5098" t="s">
        <v>179</v>
      </c>
      <c r="E5098" t="s">
        <v>3104</v>
      </c>
      <c r="F5098" t="s">
        <v>289</v>
      </c>
      <c r="G5098" t="s">
        <v>249</v>
      </c>
      <c r="H5098" t="s">
        <v>3119</v>
      </c>
      <c r="I5098">
        <v>3</v>
      </c>
      <c r="J5098" t="s">
        <v>63</v>
      </c>
      <c r="K5098" t="s">
        <v>2835</v>
      </c>
      <c r="L5098" t="s">
        <v>5311</v>
      </c>
      <c r="M5098" t="s">
        <v>3106</v>
      </c>
      <c r="N5098" t="s">
        <v>24</v>
      </c>
      <c r="O5098">
        <v>1644159.60451977</v>
      </c>
      <c r="P5098">
        <v>4932478.8135593198</v>
      </c>
      <c r="Q5098">
        <v>493247.88135593198</v>
      </c>
      <c r="R5098">
        <v>5425726.6949152499</v>
      </c>
      <c r="S5098" t="s">
        <v>25</v>
      </c>
      <c r="T5098" t="s">
        <v>25</v>
      </c>
      <c r="U5098" t="s">
        <v>5312</v>
      </c>
      <c r="V5098">
        <v>198827006</v>
      </c>
      <c r="W5098" t="s">
        <v>25</v>
      </c>
      <c r="X5098">
        <v>50993653</v>
      </c>
    </row>
    <row r="5099" spans="1:24" x14ac:dyDescent="0.3">
      <c r="A5099" s="5">
        <v>5096</v>
      </c>
      <c r="B5099" t="s">
        <v>5310</v>
      </c>
      <c r="C5099" s="10">
        <v>43683</v>
      </c>
      <c r="D5099" t="s">
        <v>178</v>
      </c>
      <c r="E5099" t="s">
        <v>3104</v>
      </c>
      <c r="F5099" t="s">
        <v>289</v>
      </c>
      <c r="G5099" t="s">
        <v>249</v>
      </c>
      <c r="H5099" t="s">
        <v>3120</v>
      </c>
      <c r="I5099">
        <v>16</v>
      </c>
      <c r="J5099" t="s">
        <v>2640</v>
      </c>
      <c r="K5099" t="s">
        <v>2835</v>
      </c>
      <c r="L5099" t="s">
        <v>5311</v>
      </c>
      <c r="M5099" t="s">
        <v>3106</v>
      </c>
      <c r="N5099" t="s">
        <v>24</v>
      </c>
      <c r="O5099">
        <v>308279.92584745801</v>
      </c>
      <c r="P5099">
        <v>4932478.8135593198</v>
      </c>
      <c r="Q5099">
        <v>493247.88135593198</v>
      </c>
      <c r="R5099">
        <v>5425726.6949152499</v>
      </c>
      <c r="S5099" t="s">
        <v>25</v>
      </c>
      <c r="T5099" t="s">
        <v>25</v>
      </c>
      <c r="U5099" t="s">
        <v>5312</v>
      </c>
      <c r="V5099">
        <v>198827006</v>
      </c>
      <c r="W5099" t="s">
        <v>25</v>
      </c>
      <c r="X5099">
        <v>50993653</v>
      </c>
    </row>
    <row r="5100" spans="1:24" x14ac:dyDescent="0.3">
      <c r="A5100" s="5">
        <v>5097</v>
      </c>
      <c r="B5100" t="s">
        <v>5310</v>
      </c>
      <c r="C5100" s="10">
        <v>43683</v>
      </c>
      <c r="D5100" t="s">
        <v>179</v>
      </c>
      <c r="E5100" t="s">
        <v>3104</v>
      </c>
      <c r="F5100" t="s">
        <v>289</v>
      </c>
      <c r="G5100" t="s">
        <v>249</v>
      </c>
      <c r="H5100" t="s">
        <v>3121</v>
      </c>
      <c r="I5100">
        <v>4</v>
      </c>
      <c r="J5100" t="s">
        <v>2640</v>
      </c>
      <c r="K5100" t="s">
        <v>2835</v>
      </c>
      <c r="L5100" t="s">
        <v>5311</v>
      </c>
      <c r="M5100" t="s">
        <v>3106</v>
      </c>
      <c r="N5100" t="s">
        <v>24</v>
      </c>
      <c r="O5100">
        <v>1233119.70338983</v>
      </c>
      <c r="P5100">
        <v>4932478.8135593198</v>
      </c>
      <c r="Q5100">
        <v>493247.88135593198</v>
      </c>
      <c r="R5100">
        <v>5425726.6949152499</v>
      </c>
      <c r="S5100" t="s">
        <v>25</v>
      </c>
      <c r="T5100" t="s">
        <v>25</v>
      </c>
      <c r="U5100" t="s">
        <v>5312</v>
      </c>
      <c r="V5100">
        <v>198827006</v>
      </c>
      <c r="W5100" t="s">
        <v>25</v>
      </c>
      <c r="X5100">
        <v>50993653</v>
      </c>
    </row>
    <row r="5101" spans="1:24" x14ac:dyDescent="0.3">
      <c r="A5101" s="5">
        <v>5098</v>
      </c>
      <c r="B5101" t="s">
        <v>5310</v>
      </c>
      <c r="C5101" s="10">
        <v>43683</v>
      </c>
      <c r="D5101" t="s">
        <v>178</v>
      </c>
      <c r="E5101" t="s">
        <v>3104</v>
      </c>
      <c r="F5101" t="s">
        <v>289</v>
      </c>
      <c r="G5101" t="s">
        <v>249</v>
      </c>
      <c r="H5101" t="s">
        <v>2859</v>
      </c>
      <c r="I5101">
        <v>24</v>
      </c>
      <c r="J5101" t="s">
        <v>2640</v>
      </c>
      <c r="K5101" t="s">
        <v>2835</v>
      </c>
      <c r="L5101" t="s">
        <v>5311</v>
      </c>
      <c r="M5101" t="s">
        <v>3106</v>
      </c>
      <c r="N5101" t="s">
        <v>24</v>
      </c>
      <c r="O5101">
        <v>205519.95056497201</v>
      </c>
      <c r="P5101">
        <v>4932478.8135593198</v>
      </c>
      <c r="Q5101">
        <v>493247.88135593198</v>
      </c>
      <c r="R5101">
        <v>5425726.6949152499</v>
      </c>
      <c r="S5101" t="s">
        <v>25</v>
      </c>
      <c r="T5101" t="s">
        <v>25</v>
      </c>
      <c r="U5101" t="s">
        <v>5312</v>
      </c>
      <c r="V5101">
        <v>198827006</v>
      </c>
      <c r="W5101" t="s">
        <v>25</v>
      </c>
      <c r="X5101">
        <v>50993653</v>
      </c>
    </row>
    <row r="5102" spans="1:24" x14ac:dyDescent="0.3">
      <c r="A5102" s="5">
        <v>5099</v>
      </c>
      <c r="B5102" t="s">
        <v>5310</v>
      </c>
      <c r="C5102" s="10">
        <v>43683</v>
      </c>
      <c r="D5102" t="s">
        <v>179</v>
      </c>
      <c r="E5102" t="s">
        <v>3104</v>
      </c>
      <c r="F5102" t="s">
        <v>289</v>
      </c>
      <c r="G5102" t="s">
        <v>249</v>
      </c>
      <c r="H5102" t="s">
        <v>3122</v>
      </c>
      <c r="I5102">
        <v>18</v>
      </c>
      <c r="J5102" t="s">
        <v>2640</v>
      </c>
      <c r="K5102" t="s">
        <v>2835</v>
      </c>
      <c r="L5102" t="s">
        <v>5311</v>
      </c>
      <c r="M5102" t="s">
        <v>3106</v>
      </c>
      <c r="N5102" t="s">
        <v>24</v>
      </c>
      <c r="O5102">
        <v>274026.60075329599</v>
      </c>
      <c r="P5102">
        <v>4932478.8135593198</v>
      </c>
      <c r="Q5102">
        <v>493247.88135593198</v>
      </c>
      <c r="R5102">
        <v>5425726.6949152499</v>
      </c>
      <c r="S5102" t="s">
        <v>25</v>
      </c>
      <c r="T5102" t="s">
        <v>25</v>
      </c>
      <c r="U5102" t="s">
        <v>5312</v>
      </c>
      <c r="V5102">
        <v>198827006</v>
      </c>
      <c r="W5102" t="s">
        <v>25</v>
      </c>
      <c r="X5102">
        <v>50993653</v>
      </c>
    </row>
    <row r="5103" spans="1:24" x14ac:dyDescent="0.3">
      <c r="A5103" s="5">
        <v>5100</v>
      </c>
      <c r="B5103" t="s">
        <v>5310</v>
      </c>
      <c r="C5103" s="10">
        <v>43683</v>
      </c>
      <c r="D5103" t="s">
        <v>178</v>
      </c>
      <c r="E5103" t="s">
        <v>3104</v>
      </c>
      <c r="F5103" t="s">
        <v>289</v>
      </c>
      <c r="G5103" t="s">
        <v>249</v>
      </c>
      <c r="H5103" t="s">
        <v>2865</v>
      </c>
      <c r="I5103">
        <v>8</v>
      </c>
      <c r="J5103" t="s">
        <v>2640</v>
      </c>
      <c r="K5103" t="s">
        <v>2835</v>
      </c>
      <c r="L5103" t="s">
        <v>5311</v>
      </c>
      <c r="M5103" t="s">
        <v>3106</v>
      </c>
      <c r="N5103" t="s">
        <v>24</v>
      </c>
      <c r="O5103">
        <v>616559.85169491498</v>
      </c>
      <c r="P5103">
        <v>4932478.8135593198</v>
      </c>
      <c r="Q5103">
        <v>493247.88135593198</v>
      </c>
      <c r="R5103">
        <v>5425726.6949152499</v>
      </c>
      <c r="S5103" t="s">
        <v>25</v>
      </c>
      <c r="T5103" t="s">
        <v>25</v>
      </c>
      <c r="U5103" t="s">
        <v>5312</v>
      </c>
      <c r="V5103">
        <v>198827006</v>
      </c>
      <c r="W5103" t="s">
        <v>25</v>
      </c>
      <c r="X5103">
        <v>50993653</v>
      </c>
    </row>
    <row r="5104" spans="1:24" x14ac:dyDescent="0.3">
      <c r="A5104" s="5">
        <v>5101</v>
      </c>
      <c r="B5104" t="s">
        <v>5310</v>
      </c>
      <c r="C5104" s="10">
        <v>43683</v>
      </c>
      <c r="D5104" t="s">
        <v>179</v>
      </c>
      <c r="E5104" t="s">
        <v>3104</v>
      </c>
      <c r="F5104" t="s">
        <v>289</v>
      </c>
      <c r="G5104" t="s">
        <v>249</v>
      </c>
      <c r="H5104" t="s">
        <v>2866</v>
      </c>
      <c r="I5104">
        <v>9</v>
      </c>
      <c r="J5104" t="s">
        <v>2640</v>
      </c>
      <c r="K5104" t="s">
        <v>2835</v>
      </c>
      <c r="L5104" t="s">
        <v>5311</v>
      </c>
      <c r="M5104" t="s">
        <v>3106</v>
      </c>
      <c r="N5104" t="s">
        <v>24</v>
      </c>
      <c r="O5104">
        <v>548053.20150659105</v>
      </c>
      <c r="P5104">
        <v>4932478.8135593198</v>
      </c>
      <c r="Q5104">
        <v>493247.88135593198</v>
      </c>
      <c r="R5104">
        <v>5425726.6949152499</v>
      </c>
      <c r="S5104" t="s">
        <v>25</v>
      </c>
      <c r="T5104" t="s">
        <v>25</v>
      </c>
      <c r="U5104" t="s">
        <v>5312</v>
      </c>
      <c r="V5104">
        <v>198827006</v>
      </c>
      <c r="W5104" t="s">
        <v>25</v>
      </c>
      <c r="X5104">
        <v>50993653</v>
      </c>
    </row>
    <row r="5105" spans="1:24" x14ac:dyDescent="0.3">
      <c r="A5105" s="5">
        <v>5102</v>
      </c>
      <c r="B5105" t="s">
        <v>5310</v>
      </c>
      <c r="C5105" s="10">
        <v>43683</v>
      </c>
      <c r="D5105" t="s">
        <v>178</v>
      </c>
      <c r="E5105" t="s">
        <v>3104</v>
      </c>
      <c r="F5105" t="s">
        <v>289</v>
      </c>
      <c r="G5105" t="s">
        <v>249</v>
      </c>
      <c r="H5105" t="s">
        <v>2867</v>
      </c>
      <c r="I5105">
        <v>4</v>
      </c>
      <c r="J5105" t="s">
        <v>2640</v>
      </c>
      <c r="K5105" t="s">
        <v>2835</v>
      </c>
      <c r="L5105" t="s">
        <v>5311</v>
      </c>
      <c r="M5105" t="s">
        <v>3106</v>
      </c>
      <c r="N5105" t="s">
        <v>24</v>
      </c>
      <c r="O5105">
        <v>1233119.70338983</v>
      </c>
      <c r="P5105">
        <v>4932478.8135593198</v>
      </c>
      <c r="Q5105">
        <v>493247.88135593198</v>
      </c>
      <c r="R5105">
        <v>5425726.6949152499</v>
      </c>
      <c r="S5105" t="s">
        <v>25</v>
      </c>
      <c r="T5105" t="s">
        <v>25</v>
      </c>
      <c r="U5105" t="s">
        <v>5312</v>
      </c>
      <c r="V5105">
        <v>198827006</v>
      </c>
      <c r="W5105" t="s">
        <v>25</v>
      </c>
      <c r="X5105">
        <v>50993653</v>
      </c>
    </row>
    <row r="5106" spans="1:24" x14ac:dyDescent="0.3">
      <c r="A5106" s="5">
        <v>5103</v>
      </c>
      <c r="B5106" t="s">
        <v>5310</v>
      </c>
      <c r="C5106" s="10">
        <v>43683</v>
      </c>
      <c r="D5106" t="s">
        <v>179</v>
      </c>
      <c r="E5106" t="s">
        <v>3104</v>
      </c>
      <c r="F5106" t="s">
        <v>289</v>
      </c>
      <c r="G5106" t="s">
        <v>249</v>
      </c>
      <c r="H5106" t="s">
        <v>3123</v>
      </c>
      <c r="I5106">
        <v>2</v>
      </c>
      <c r="J5106" t="s">
        <v>2640</v>
      </c>
      <c r="K5106" t="s">
        <v>2835</v>
      </c>
      <c r="L5106" t="s">
        <v>5311</v>
      </c>
      <c r="M5106" t="s">
        <v>3106</v>
      </c>
      <c r="N5106" t="s">
        <v>24</v>
      </c>
      <c r="O5106">
        <v>2466239.4067796599</v>
      </c>
      <c r="P5106">
        <v>4932478.8135593198</v>
      </c>
      <c r="Q5106">
        <v>493247.88135593198</v>
      </c>
      <c r="R5106">
        <v>5425726.6949152499</v>
      </c>
      <c r="S5106" t="s">
        <v>25</v>
      </c>
      <c r="T5106" t="s">
        <v>25</v>
      </c>
      <c r="U5106" t="s">
        <v>5312</v>
      </c>
      <c r="V5106">
        <v>198827006</v>
      </c>
      <c r="W5106" t="s">
        <v>25</v>
      </c>
      <c r="X5106">
        <v>50993653</v>
      </c>
    </row>
    <row r="5107" spans="1:24" x14ac:dyDescent="0.3">
      <c r="A5107" s="5">
        <v>5104</v>
      </c>
      <c r="B5107" t="s">
        <v>5310</v>
      </c>
      <c r="C5107" s="10">
        <v>43683</v>
      </c>
      <c r="D5107" t="s">
        <v>178</v>
      </c>
      <c r="E5107" t="s">
        <v>3104</v>
      </c>
      <c r="F5107" t="s">
        <v>289</v>
      </c>
      <c r="G5107" t="s">
        <v>249</v>
      </c>
      <c r="H5107" t="s">
        <v>2869</v>
      </c>
      <c r="I5107">
        <v>5</v>
      </c>
      <c r="J5107" t="s">
        <v>2640</v>
      </c>
      <c r="K5107" t="s">
        <v>2835</v>
      </c>
      <c r="L5107" t="s">
        <v>5311</v>
      </c>
      <c r="M5107" t="s">
        <v>3106</v>
      </c>
      <c r="N5107" t="s">
        <v>24</v>
      </c>
      <c r="O5107">
        <v>986495.76271186396</v>
      </c>
      <c r="P5107">
        <v>4932478.8135593198</v>
      </c>
      <c r="Q5107">
        <v>493247.88135593198</v>
      </c>
      <c r="R5107">
        <v>5425726.6949152499</v>
      </c>
      <c r="S5107" t="s">
        <v>25</v>
      </c>
      <c r="T5107" t="s">
        <v>25</v>
      </c>
      <c r="U5107" t="s">
        <v>5312</v>
      </c>
      <c r="V5107">
        <v>198827006</v>
      </c>
      <c r="W5107" t="s">
        <v>25</v>
      </c>
      <c r="X5107">
        <v>50993653</v>
      </c>
    </row>
    <row r="5108" spans="1:24" x14ac:dyDescent="0.3">
      <c r="A5108" s="5">
        <v>5105</v>
      </c>
      <c r="B5108" t="s">
        <v>5310</v>
      </c>
      <c r="C5108" s="10">
        <v>43683</v>
      </c>
      <c r="D5108" t="s">
        <v>179</v>
      </c>
      <c r="E5108" t="s">
        <v>3104</v>
      </c>
      <c r="F5108" t="s">
        <v>289</v>
      </c>
      <c r="G5108" t="s">
        <v>249</v>
      </c>
      <c r="H5108" t="s">
        <v>3124</v>
      </c>
      <c r="I5108">
        <v>2</v>
      </c>
      <c r="J5108" t="s">
        <v>2845</v>
      </c>
      <c r="K5108" t="s">
        <v>2835</v>
      </c>
      <c r="L5108" t="s">
        <v>5311</v>
      </c>
      <c r="M5108" t="s">
        <v>3106</v>
      </c>
      <c r="N5108" t="s">
        <v>24</v>
      </c>
      <c r="O5108">
        <v>2466239.4067796599</v>
      </c>
      <c r="P5108">
        <v>4932478.8135593198</v>
      </c>
      <c r="Q5108">
        <v>493247.88135593198</v>
      </c>
      <c r="R5108">
        <v>5425726.6949152499</v>
      </c>
      <c r="S5108" t="s">
        <v>25</v>
      </c>
      <c r="T5108" t="s">
        <v>25</v>
      </c>
      <c r="U5108" t="s">
        <v>5312</v>
      </c>
      <c r="V5108">
        <v>198827006</v>
      </c>
      <c r="W5108" t="s">
        <v>25</v>
      </c>
      <c r="X5108">
        <v>50993653</v>
      </c>
    </row>
    <row r="5109" spans="1:24" x14ac:dyDescent="0.3">
      <c r="A5109" s="5">
        <v>5106</v>
      </c>
      <c r="B5109" t="s">
        <v>5310</v>
      </c>
      <c r="C5109" s="10">
        <v>43683</v>
      </c>
      <c r="D5109" t="s">
        <v>178</v>
      </c>
      <c r="E5109" t="s">
        <v>3104</v>
      </c>
      <c r="F5109" t="s">
        <v>289</v>
      </c>
      <c r="G5109" t="s">
        <v>249</v>
      </c>
      <c r="H5109" t="s">
        <v>2871</v>
      </c>
      <c r="I5109">
        <v>20</v>
      </c>
      <c r="J5109" t="s">
        <v>2137</v>
      </c>
      <c r="K5109" t="s">
        <v>2835</v>
      </c>
      <c r="L5109" t="s">
        <v>5311</v>
      </c>
      <c r="M5109" t="s">
        <v>3106</v>
      </c>
      <c r="N5109" t="s">
        <v>24</v>
      </c>
      <c r="O5109">
        <v>246623.94067796599</v>
      </c>
      <c r="P5109">
        <v>4932478.8135593198</v>
      </c>
      <c r="Q5109">
        <v>493247.88135593198</v>
      </c>
      <c r="R5109">
        <v>5425726.6949152499</v>
      </c>
      <c r="S5109" t="s">
        <v>25</v>
      </c>
      <c r="T5109" t="s">
        <v>25</v>
      </c>
      <c r="U5109" t="s">
        <v>5312</v>
      </c>
      <c r="V5109">
        <v>198827006</v>
      </c>
      <c r="W5109" t="s">
        <v>25</v>
      </c>
      <c r="X5109">
        <v>50993653</v>
      </c>
    </row>
    <row r="5110" spans="1:24" x14ac:dyDescent="0.3">
      <c r="A5110" s="5">
        <v>5107</v>
      </c>
      <c r="B5110" t="s">
        <v>5310</v>
      </c>
      <c r="C5110" s="10">
        <v>43683</v>
      </c>
      <c r="D5110" t="s">
        <v>179</v>
      </c>
      <c r="E5110" t="s">
        <v>3104</v>
      </c>
      <c r="F5110" t="s">
        <v>289</v>
      </c>
      <c r="G5110" t="s">
        <v>249</v>
      </c>
      <c r="H5110" t="s">
        <v>3125</v>
      </c>
      <c r="I5110">
        <v>1</v>
      </c>
      <c r="J5110" t="s">
        <v>36</v>
      </c>
      <c r="K5110" t="s">
        <v>2835</v>
      </c>
      <c r="L5110" t="s">
        <v>5311</v>
      </c>
      <c r="M5110" t="s">
        <v>3106</v>
      </c>
      <c r="N5110" t="s">
        <v>24</v>
      </c>
      <c r="O5110">
        <v>4932478.8135593198</v>
      </c>
      <c r="P5110">
        <v>4932478.8135593198</v>
      </c>
      <c r="Q5110">
        <v>493247.88135593198</v>
      </c>
      <c r="R5110">
        <v>5425726.6949152499</v>
      </c>
      <c r="S5110" t="s">
        <v>25</v>
      </c>
      <c r="T5110" t="s">
        <v>25</v>
      </c>
      <c r="U5110" t="s">
        <v>5312</v>
      </c>
      <c r="V5110">
        <v>198827006</v>
      </c>
      <c r="W5110" t="s">
        <v>25</v>
      </c>
      <c r="X5110">
        <v>50993653</v>
      </c>
    </row>
    <row r="5111" spans="1:24" x14ac:dyDescent="0.3">
      <c r="A5111" s="5">
        <v>5108</v>
      </c>
      <c r="B5111" t="s">
        <v>5310</v>
      </c>
      <c r="C5111" s="10">
        <v>43683</v>
      </c>
      <c r="D5111" t="s">
        <v>178</v>
      </c>
      <c r="E5111" t="s">
        <v>3104</v>
      </c>
      <c r="F5111" t="s">
        <v>289</v>
      </c>
      <c r="G5111" t="s">
        <v>249</v>
      </c>
      <c r="H5111" t="s">
        <v>3126</v>
      </c>
      <c r="I5111">
        <v>2</v>
      </c>
      <c r="J5111" t="s">
        <v>2137</v>
      </c>
      <c r="K5111" t="s">
        <v>2835</v>
      </c>
      <c r="L5111" t="s">
        <v>5311</v>
      </c>
      <c r="M5111" t="s">
        <v>3106</v>
      </c>
      <c r="N5111" t="s">
        <v>24</v>
      </c>
      <c r="O5111">
        <v>2466239.4067796599</v>
      </c>
      <c r="P5111">
        <v>4932478.8135593198</v>
      </c>
      <c r="Q5111">
        <v>493247.88135593198</v>
      </c>
      <c r="R5111">
        <v>5425726.6949152499</v>
      </c>
      <c r="S5111" t="s">
        <v>25</v>
      </c>
      <c r="T5111" t="s">
        <v>25</v>
      </c>
      <c r="U5111" t="s">
        <v>5312</v>
      </c>
      <c r="V5111">
        <v>198827006</v>
      </c>
      <c r="W5111" t="s">
        <v>25</v>
      </c>
      <c r="X5111">
        <v>50993653</v>
      </c>
    </row>
    <row r="5112" spans="1:24" x14ac:dyDescent="0.3">
      <c r="A5112" s="5">
        <v>5109</v>
      </c>
      <c r="B5112" t="s">
        <v>5310</v>
      </c>
      <c r="C5112" s="10">
        <v>43683</v>
      </c>
      <c r="D5112" t="s">
        <v>179</v>
      </c>
      <c r="E5112" t="s">
        <v>3104</v>
      </c>
      <c r="F5112" t="s">
        <v>289</v>
      </c>
      <c r="G5112" t="s">
        <v>249</v>
      </c>
      <c r="H5112" t="s">
        <v>2877</v>
      </c>
      <c r="I5112">
        <v>1</v>
      </c>
      <c r="J5112" t="s">
        <v>2845</v>
      </c>
      <c r="K5112" t="s">
        <v>2835</v>
      </c>
      <c r="L5112" t="s">
        <v>5311</v>
      </c>
      <c r="M5112" t="s">
        <v>3106</v>
      </c>
      <c r="N5112" t="s">
        <v>24</v>
      </c>
      <c r="O5112">
        <v>4932478.8135593198</v>
      </c>
      <c r="P5112">
        <v>4932478.8135593198</v>
      </c>
      <c r="Q5112">
        <v>493247.88135593198</v>
      </c>
      <c r="R5112">
        <v>5425726.6949152499</v>
      </c>
      <c r="S5112" t="s">
        <v>25</v>
      </c>
      <c r="T5112" t="s">
        <v>25</v>
      </c>
      <c r="U5112" t="s">
        <v>5312</v>
      </c>
      <c r="V5112">
        <v>198827006</v>
      </c>
      <c r="W5112" t="s">
        <v>25</v>
      </c>
      <c r="X5112">
        <v>50993653</v>
      </c>
    </row>
    <row r="5113" spans="1:24" x14ac:dyDescent="0.3">
      <c r="A5113" s="5">
        <v>5110</v>
      </c>
      <c r="B5113" t="s">
        <v>5310</v>
      </c>
      <c r="C5113" s="10">
        <v>43683</v>
      </c>
      <c r="D5113" t="s">
        <v>178</v>
      </c>
      <c r="E5113" t="s">
        <v>3104</v>
      </c>
      <c r="F5113" t="s">
        <v>289</v>
      </c>
      <c r="G5113" t="s">
        <v>249</v>
      </c>
      <c r="H5113" t="s">
        <v>3127</v>
      </c>
      <c r="I5113">
        <v>12</v>
      </c>
      <c r="J5113" t="s">
        <v>2640</v>
      </c>
      <c r="K5113" t="s">
        <v>2835</v>
      </c>
      <c r="L5113" t="s">
        <v>5311</v>
      </c>
      <c r="M5113" t="s">
        <v>3106</v>
      </c>
      <c r="N5113" t="s">
        <v>24</v>
      </c>
      <c r="O5113">
        <v>411039.90112994303</v>
      </c>
      <c r="P5113">
        <v>4932478.8135593198</v>
      </c>
      <c r="Q5113">
        <v>493247.88135593198</v>
      </c>
      <c r="R5113">
        <v>5425726.6949152499</v>
      </c>
      <c r="S5113" t="s">
        <v>25</v>
      </c>
      <c r="T5113" t="s">
        <v>25</v>
      </c>
      <c r="U5113" t="s">
        <v>5312</v>
      </c>
      <c r="V5113">
        <v>198827006</v>
      </c>
      <c r="W5113" t="s">
        <v>25</v>
      </c>
      <c r="X5113">
        <v>50993653</v>
      </c>
    </row>
    <row r="5114" spans="1:24" x14ac:dyDescent="0.3">
      <c r="A5114" s="5">
        <v>5111</v>
      </c>
      <c r="B5114" t="s">
        <v>5310</v>
      </c>
      <c r="C5114" s="10">
        <v>43683</v>
      </c>
      <c r="D5114" t="s">
        <v>179</v>
      </c>
      <c r="E5114" t="s">
        <v>3104</v>
      </c>
      <c r="F5114" t="s">
        <v>289</v>
      </c>
      <c r="G5114" t="s">
        <v>249</v>
      </c>
      <c r="H5114" t="s">
        <v>3128</v>
      </c>
      <c r="I5114">
        <v>8</v>
      </c>
      <c r="J5114" t="s">
        <v>2137</v>
      </c>
      <c r="K5114" t="s">
        <v>2835</v>
      </c>
      <c r="L5114" t="s">
        <v>5311</v>
      </c>
      <c r="M5114" t="s">
        <v>3106</v>
      </c>
      <c r="N5114" t="s">
        <v>24</v>
      </c>
      <c r="O5114">
        <v>616559.85169491498</v>
      </c>
      <c r="P5114">
        <v>4932478.8135593198</v>
      </c>
      <c r="Q5114">
        <v>493247.88135593198</v>
      </c>
      <c r="R5114">
        <v>5425726.6949152499</v>
      </c>
      <c r="S5114" t="s">
        <v>25</v>
      </c>
      <c r="T5114" t="s">
        <v>25</v>
      </c>
      <c r="U5114" t="s">
        <v>5312</v>
      </c>
      <c r="V5114">
        <v>198827006</v>
      </c>
      <c r="W5114" t="s">
        <v>25</v>
      </c>
      <c r="X5114">
        <v>50993653</v>
      </c>
    </row>
    <row r="5115" spans="1:24" x14ac:dyDescent="0.3">
      <c r="A5115" s="5">
        <v>5112</v>
      </c>
      <c r="B5115" t="s">
        <v>5310</v>
      </c>
      <c r="C5115" s="10">
        <v>43683</v>
      </c>
      <c r="D5115" t="s">
        <v>178</v>
      </c>
      <c r="E5115" t="s">
        <v>3104</v>
      </c>
      <c r="F5115" t="s">
        <v>289</v>
      </c>
      <c r="G5115" t="s">
        <v>249</v>
      </c>
      <c r="H5115" t="s">
        <v>3129</v>
      </c>
      <c r="I5115">
        <v>8</v>
      </c>
      <c r="J5115" t="s">
        <v>2640</v>
      </c>
      <c r="K5115" t="s">
        <v>2835</v>
      </c>
      <c r="L5115" t="s">
        <v>5311</v>
      </c>
      <c r="M5115" t="s">
        <v>3106</v>
      </c>
      <c r="N5115" t="s">
        <v>24</v>
      </c>
      <c r="O5115">
        <v>616559.85169491498</v>
      </c>
      <c r="P5115">
        <v>4932478.8135593198</v>
      </c>
      <c r="Q5115">
        <v>493247.88135593198</v>
      </c>
      <c r="R5115">
        <v>5425726.6949152499</v>
      </c>
      <c r="S5115" t="s">
        <v>25</v>
      </c>
      <c r="T5115" t="s">
        <v>25</v>
      </c>
      <c r="U5115" t="s">
        <v>5312</v>
      </c>
      <c r="V5115">
        <v>198827006</v>
      </c>
      <c r="W5115" t="s">
        <v>25</v>
      </c>
      <c r="X5115">
        <v>50993653</v>
      </c>
    </row>
    <row r="5116" spans="1:24" x14ac:dyDescent="0.3">
      <c r="A5116" s="5">
        <v>5113</v>
      </c>
      <c r="B5116" t="s">
        <v>5310</v>
      </c>
      <c r="C5116" s="10">
        <v>43683</v>
      </c>
      <c r="D5116" t="s">
        <v>179</v>
      </c>
      <c r="E5116" t="s">
        <v>3104</v>
      </c>
      <c r="F5116" t="s">
        <v>289</v>
      </c>
      <c r="G5116" t="s">
        <v>249</v>
      </c>
      <c r="H5116" t="s">
        <v>3130</v>
      </c>
      <c r="I5116">
        <v>8</v>
      </c>
      <c r="J5116" t="s">
        <v>36</v>
      </c>
      <c r="K5116" t="s">
        <v>2835</v>
      </c>
      <c r="L5116" t="s">
        <v>5311</v>
      </c>
      <c r="M5116" t="s">
        <v>3106</v>
      </c>
      <c r="N5116" t="s">
        <v>24</v>
      </c>
      <c r="O5116">
        <v>616559.85169491498</v>
      </c>
      <c r="P5116">
        <v>4932478.8135593198</v>
      </c>
      <c r="Q5116">
        <v>493247.88135593198</v>
      </c>
      <c r="R5116">
        <v>5425726.6949152499</v>
      </c>
      <c r="S5116" t="s">
        <v>25</v>
      </c>
      <c r="T5116" t="s">
        <v>25</v>
      </c>
      <c r="U5116" t="s">
        <v>5312</v>
      </c>
      <c r="V5116">
        <v>198827006</v>
      </c>
      <c r="W5116" t="s">
        <v>25</v>
      </c>
      <c r="X5116">
        <v>50993653</v>
      </c>
    </row>
    <row r="5117" spans="1:24" x14ac:dyDescent="0.3">
      <c r="A5117" s="5">
        <v>5114</v>
      </c>
      <c r="B5117" t="s">
        <v>5310</v>
      </c>
      <c r="C5117" s="10">
        <v>43683</v>
      </c>
      <c r="D5117" t="s">
        <v>178</v>
      </c>
      <c r="E5117" t="s">
        <v>3104</v>
      </c>
      <c r="F5117" t="s">
        <v>289</v>
      </c>
      <c r="G5117" t="s">
        <v>249</v>
      </c>
      <c r="H5117" t="s">
        <v>3131</v>
      </c>
      <c r="I5117">
        <v>8</v>
      </c>
      <c r="J5117" t="s">
        <v>164</v>
      </c>
      <c r="K5117" t="s">
        <v>2835</v>
      </c>
      <c r="L5117" t="s">
        <v>5311</v>
      </c>
      <c r="M5117" t="s">
        <v>3106</v>
      </c>
      <c r="N5117" t="s">
        <v>24</v>
      </c>
      <c r="O5117">
        <v>616559.85169491498</v>
      </c>
      <c r="P5117">
        <v>4932478.8135593198</v>
      </c>
      <c r="Q5117">
        <v>493247.88135593198</v>
      </c>
      <c r="R5117">
        <v>5425726.6949152499</v>
      </c>
      <c r="S5117" t="s">
        <v>25</v>
      </c>
      <c r="T5117" t="s">
        <v>25</v>
      </c>
      <c r="U5117" t="s">
        <v>5312</v>
      </c>
      <c r="V5117">
        <v>198827006</v>
      </c>
      <c r="W5117" t="s">
        <v>25</v>
      </c>
      <c r="X5117">
        <v>50993653</v>
      </c>
    </row>
    <row r="5118" spans="1:24" x14ac:dyDescent="0.3">
      <c r="A5118" s="5">
        <v>5115</v>
      </c>
      <c r="B5118" t="s">
        <v>5310</v>
      </c>
      <c r="C5118" s="10">
        <v>43683</v>
      </c>
      <c r="D5118" t="s">
        <v>179</v>
      </c>
      <c r="E5118" t="s">
        <v>3104</v>
      </c>
      <c r="F5118" t="s">
        <v>289</v>
      </c>
      <c r="G5118" t="s">
        <v>249</v>
      </c>
      <c r="H5118" t="s">
        <v>3132</v>
      </c>
      <c r="I5118">
        <v>2</v>
      </c>
      <c r="J5118" t="s">
        <v>2640</v>
      </c>
      <c r="K5118" t="s">
        <v>2835</v>
      </c>
      <c r="L5118" t="s">
        <v>5311</v>
      </c>
      <c r="M5118" t="s">
        <v>3106</v>
      </c>
      <c r="N5118" t="s">
        <v>24</v>
      </c>
      <c r="O5118">
        <v>2466239.4067796599</v>
      </c>
      <c r="P5118">
        <v>4932478.8135593198</v>
      </c>
      <c r="Q5118">
        <v>493247.88135593198</v>
      </c>
      <c r="R5118">
        <v>5425726.6949152499</v>
      </c>
      <c r="S5118" t="s">
        <v>25</v>
      </c>
      <c r="T5118" t="s">
        <v>25</v>
      </c>
      <c r="U5118" t="s">
        <v>5312</v>
      </c>
      <c r="V5118">
        <v>198827006</v>
      </c>
      <c r="W5118" t="s">
        <v>25</v>
      </c>
      <c r="X5118">
        <v>50993653</v>
      </c>
    </row>
    <row r="5119" spans="1:24" x14ac:dyDescent="0.3">
      <c r="A5119" s="5">
        <v>5116</v>
      </c>
      <c r="B5119" t="s">
        <v>5310</v>
      </c>
      <c r="C5119" s="10">
        <v>43683</v>
      </c>
      <c r="D5119" t="s">
        <v>178</v>
      </c>
      <c r="E5119" t="s">
        <v>3104</v>
      </c>
      <c r="F5119" t="s">
        <v>289</v>
      </c>
      <c r="G5119" t="s">
        <v>249</v>
      </c>
      <c r="H5119" t="s">
        <v>3133</v>
      </c>
      <c r="I5119">
        <v>7</v>
      </c>
      <c r="J5119" t="s">
        <v>2640</v>
      </c>
      <c r="K5119" t="s">
        <v>2835</v>
      </c>
      <c r="L5119" t="s">
        <v>5311</v>
      </c>
      <c r="M5119" t="s">
        <v>3106</v>
      </c>
      <c r="N5119" t="s">
        <v>24</v>
      </c>
      <c r="O5119">
        <v>704639.83050847496</v>
      </c>
      <c r="P5119">
        <v>4932478.8135593198</v>
      </c>
      <c r="Q5119">
        <v>493247.88135593198</v>
      </c>
      <c r="R5119">
        <v>5425726.6949152499</v>
      </c>
      <c r="S5119" t="s">
        <v>25</v>
      </c>
      <c r="T5119" t="s">
        <v>25</v>
      </c>
      <c r="U5119" t="s">
        <v>5312</v>
      </c>
      <c r="V5119">
        <v>198827006</v>
      </c>
      <c r="W5119" t="s">
        <v>25</v>
      </c>
      <c r="X5119">
        <v>50993653</v>
      </c>
    </row>
    <row r="5120" spans="1:24" x14ac:dyDescent="0.3">
      <c r="A5120" s="5">
        <v>5117</v>
      </c>
      <c r="B5120" t="s">
        <v>5310</v>
      </c>
      <c r="C5120" s="10">
        <v>43683</v>
      </c>
      <c r="D5120" t="s">
        <v>179</v>
      </c>
      <c r="E5120" t="s">
        <v>3104</v>
      </c>
      <c r="F5120" t="s">
        <v>289</v>
      </c>
      <c r="G5120" t="s">
        <v>249</v>
      </c>
      <c r="H5120" t="s">
        <v>3134</v>
      </c>
      <c r="I5120">
        <v>8</v>
      </c>
      <c r="J5120" t="s">
        <v>2137</v>
      </c>
      <c r="K5120" t="s">
        <v>2835</v>
      </c>
      <c r="L5120" t="s">
        <v>5311</v>
      </c>
      <c r="M5120" t="s">
        <v>3106</v>
      </c>
      <c r="N5120" t="s">
        <v>24</v>
      </c>
      <c r="O5120">
        <v>616559.85169491498</v>
      </c>
      <c r="P5120">
        <v>4932478.8135593198</v>
      </c>
      <c r="Q5120">
        <v>493247.88135593198</v>
      </c>
      <c r="R5120">
        <v>5425726.6949152499</v>
      </c>
      <c r="S5120" t="s">
        <v>25</v>
      </c>
      <c r="T5120" t="s">
        <v>25</v>
      </c>
      <c r="U5120" t="s">
        <v>5312</v>
      </c>
      <c r="V5120">
        <v>198827006</v>
      </c>
      <c r="W5120" t="s">
        <v>25</v>
      </c>
      <c r="X5120">
        <v>50993653</v>
      </c>
    </row>
    <row r="5121" spans="1:24" x14ac:dyDescent="0.3">
      <c r="A5121" s="5">
        <v>5118</v>
      </c>
      <c r="B5121" t="s">
        <v>5310</v>
      </c>
      <c r="C5121" s="10">
        <v>43683</v>
      </c>
      <c r="D5121" t="s">
        <v>178</v>
      </c>
      <c r="E5121" t="s">
        <v>3104</v>
      </c>
      <c r="F5121" t="s">
        <v>289</v>
      </c>
      <c r="G5121" t="s">
        <v>249</v>
      </c>
      <c r="H5121" t="s">
        <v>3135</v>
      </c>
      <c r="I5121">
        <v>6</v>
      </c>
      <c r="J5121" t="s">
        <v>2845</v>
      </c>
      <c r="K5121" t="s">
        <v>2835</v>
      </c>
      <c r="L5121" t="s">
        <v>5311</v>
      </c>
      <c r="M5121" t="s">
        <v>3106</v>
      </c>
      <c r="N5121" t="s">
        <v>24</v>
      </c>
      <c r="O5121">
        <v>822079.80225988699</v>
      </c>
      <c r="P5121">
        <v>4932478.8135593198</v>
      </c>
      <c r="Q5121">
        <v>493247.88135593198</v>
      </c>
      <c r="R5121">
        <v>5425726.6949152499</v>
      </c>
      <c r="S5121" t="s">
        <v>25</v>
      </c>
      <c r="T5121" t="s">
        <v>25</v>
      </c>
      <c r="U5121" t="s">
        <v>5312</v>
      </c>
      <c r="V5121">
        <v>198827006</v>
      </c>
      <c r="W5121" t="s">
        <v>25</v>
      </c>
      <c r="X5121">
        <v>50993653</v>
      </c>
    </row>
    <row r="5122" spans="1:24" x14ac:dyDescent="0.3">
      <c r="A5122" s="5">
        <v>5119</v>
      </c>
      <c r="B5122" t="s">
        <v>5310</v>
      </c>
      <c r="C5122" s="10">
        <v>43683</v>
      </c>
      <c r="D5122" t="s">
        <v>179</v>
      </c>
      <c r="E5122" t="s">
        <v>3104</v>
      </c>
      <c r="F5122" t="s">
        <v>289</v>
      </c>
      <c r="G5122" t="s">
        <v>249</v>
      </c>
      <c r="H5122" t="s">
        <v>2883</v>
      </c>
      <c r="I5122">
        <v>2</v>
      </c>
      <c r="J5122" t="s">
        <v>168</v>
      </c>
      <c r="K5122" t="s">
        <v>2835</v>
      </c>
      <c r="L5122" t="s">
        <v>5311</v>
      </c>
      <c r="M5122" t="s">
        <v>3106</v>
      </c>
      <c r="N5122" t="s">
        <v>24</v>
      </c>
      <c r="O5122">
        <v>2466239.4067796599</v>
      </c>
      <c r="P5122">
        <v>4932478.8135593198</v>
      </c>
      <c r="Q5122">
        <v>493247.88135593198</v>
      </c>
      <c r="R5122">
        <v>5425726.6949152499</v>
      </c>
      <c r="S5122" t="s">
        <v>25</v>
      </c>
      <c r="T5122" t="s">
        <v>25</v>
      </c>
      <c r="U5122" t="s">
        <v>5312</v>
      </c>
      <c r="V5122">
        <v>198827006</v>
      </c>
      <c r="W5122" t="s">
        <v>25</v>
      </c>
      <c r="X5122">
        <v>50993653</v>
      </c>
    </row>
    <row r="5123" spans="1:24" x14ac:dyDescent="0.3">
      <c r="A5123" s="5">
        <v>5120</v>
      </c>
      <c r="B5123" t="s">
        <v>5310</v>
      </c>
      <c r="C5123" s="10">
        <v>43683</v>
      </c>
      <c r="D5123" t="s">
        <v>178</v>
      </c>
      <c r="E5123" t="s">
        <v>3104</v>
      </c>
      <c r="F5123" t="s">
        <v>289</v>
      </c>
      <c r="G5123" t="s">
        <v>249</v>
      </c>
      <c r="H5123" t="s">
        <v>2885</v>
      </c>
      <c r="I5123">
        <v>8</v>
      </c>
      <c r="J5123" t="s">
        <v>2640</v>
      </c>
      <c r="K5123" t="s">
        <v>2835</v>
      </c>
      <c r="L5123" t="s">
        <v>5311</v>
      </c>
      <c r="M5123" t="s">
        <v>3106</v>
      </c>
      <c r="N5123" t="s">
        <v>24</v>
      </c>
      <c r="O5123">
        <v>616559.85169491498</v>
      </c>
      <c r="P5123">
        <v>4932478.8135593198</v>
      </c>
      <c r="Q5123">
        <v>493247.88135593198</v>
      </c>
      <c r="R5123">
        <v>5425726.6949152499</v>
      </c>
      <c r="S5123" t="s">
        <v>25</v>
      </c>
      <c r="T5123" t="s">
        <v>25</v>
      </c>
      <c r="U5123" t="s">
        <v>5312</v>
      </c>
      <c r="V5123">
        <v>198827006</v>
      </c>
      <c r="W5123" t="s">
        <v>25</v>
      </c>
      <c r="X5123">
        <v>50993653</v>
      </c>
    </row>
    <row r="5124" spans="1:24" x14ac:dyDescent="0.3">
      <c r="A5124" s="5">
        <v>5121</v>
      </c>
      <c r="B5124" t="s">
        <v>5310</v>
      </c>
      <c r="C5124" s="10">
        <v>43683</v>
      </c>
      <c r="D5124" t="s">
        <v>179</v>
      </c>
      <c r="E5124" t="s">
        <v>3104</v>
      </c>
      <c r="F5124" t="s">
        <v>289</v>
      </c>
      <c r="G5124" t="s">
        <v>249</v>
      </c>
      <c r="H5124" t="s">
        <v>2886</v>
      </c>
      <c r="I5124">
        <v>14</v>
      </c>
      <c r="J5124" t="s">
        <v>164</v>
      </c>
      <c r="K5124" t="s">
        <v>2835</v>
      </c>
      <c r="L5124" t="s">
        <v>5311</v>
      </c>
      <c r="M5124" t="s">
        <v>3106</v>
      </c>
      <c r="N5124" t="s">
        <v>24</v>
      </c>
      <c r="O5124">
        <v>352319.91525423701</v>
      </c>
      <c r="P5124">
        <v>4932478.8135593198</v>
      </c>
      <c r="Q5124">
        <v>493247.88135593198</v>
      </c>
      <c r="R5124">
        <v>5425726.6949152499</v>
      </c>
      <c r="S5124" t="s">
        <v>25</v>
      </c>
      <c r="T5124" t="s">
        <v>25</v>
      </c>
      <c r="U5124" t="s">
        <v>5312</v>
      </c>
      <c r="V5124">
        <v>198827006</v>
      </c>
      <c r="W5124" t="s">
        <v>25</v>
      </c>
      <c r="X5124">
        <v>50993653</v>
      </c>
    </row>
    <row r="5125" spans="1:24" x14ac:dyDescent="0.3">
      <c r="A5125" s="5">
        <v>5122</v>
      </c>
      <c r="B5125" t="s">
        <v>5310</v>
      </c>
      <c r="C5125" s="10">
        <v>43683</v>
      </c>
      <c r="D5125" t="s">
        <v>178</v>
      </c>
      <c r="E5125" t="s">
        <v>3104</v>
      </c>
      <c r="F5125" t="s">
        <v>289</v>
      </c>
      <c r="G5125" t="s">
        <v>249</v>
      </c>
      <c r="H5125" t="s">
        <v>2888</v>
      </c>
      <c r="I5125">
        <v>2</v>
      </c>
      <c r="J5125" t="s">
        <v>2137</v>
      </c>
      <c r="K5125" t="s">
        <v>2835</v>
      </c>
      <c r="L5125" t="s">
        <v>5311</v>
      </c>
      <c r="M5125" t="s">
        <v>3106</v>
      </c>
      <c r="N5125" t="s">
        <v>24</v>
      </c>
      <c r="O5125">
        <v>2466239.4067796599</v>
      </c>
      <c r="P5125">
        <v>4932478.8135593198</v>
      </c>
      <c r="Q5125">
        <v>493247.88135593198</v>
      </c>
      <c r="R5125">
        <v>5425726.6949152499</v>
      </c>
      <c r="S5125" t="s">
        <v>25</v>
      </c>
      <c r="T5125" t="s">
        <v>25</v>
      </c>
      <c r="U5125" t="s">
        <v>5312</v>
      </c>
      <c r="V5125">
        <v>198827006</v>
      </c>
      <c r="W5125" t="s">
        <v>25</v>
      </c>
      <c r="X5125">
        <v>50993653</v>
      </c>
    </row>
    <row r="5126" spans="1:24" x14ac:dyDescent="0.3">
      <c r="A5126" s="5">
        <v>5123</v>
      </c>
      <c r="B5126" t="s">
        <v>5310</v>
      </c>
      <c r="C5126" s="10">
        <v>43683</v>
      </c>
      <c r="D5126" t="s">
        <v>179</v>
      </c>
      <c r="E5126" t="s">
        <v>3104</v>
      </c>
      <c r="F5126" t="s">
        <v>289</v>
      </c>
      <c r="G5126" t="s">
        <v>249</v>
      </c>
      <c r="H5126" t="s">
        <v>3136</v>
      </c>
      <c r="I5126">
        <v>10</v>
      </c>
      <c r="J5126" t="s">
        <v>2838</v>
      </c>
      <c r="K5126" t="s">
        <v>2835</v>
      </c>
      <c r="L5126" t="s">
        <v>5311</v>
      </c>
      <c r="M5126" t="s">
        <v>3106</v>
      </c>
      <c r="N5126" t="s">
        <v>24</v>
      </c>
      <c r="O5126">
        <v>493247.88135593198</v>
      </c>
      <c r="P5126">
        <v>4932478.8135593198</v>
      </c>
      <c r="Q5126">
        <v>493247.88135593198</v>
      </c>
      <c r="R5126">
        <v>5425726.6949152499</v>
      </c>
      <c r="S5126" t="s">
        <v>25</v>
      </c>
      <c r="T5126" t="s">
        <v>25</v>
      </c>
      <c r="U5126" t="s">
        <v>5312</v>
      </c>
      <c r="V5126">
        <v>198827006</v>
      </c>
      <c r="W5126" t="s">
        <v>25</v>
      </c>
      <c r="X5126">
        <v>50993653</v>
      </c>
    </row>
    <row r="5127" spans="1:24" x14ac:dyDescent="0.3">
      <c r="A5127" s="5">
        <v>5124</v>
      </c>
      <c r="B5127" t="s">
        <v>5310</v>
      </c>
      <c r="C5127" s="10">
        <v>43683</v>
      </c>
      <c r="D5127" t="s">
        <v>178</v>
      </c>
      <c r="E5127" t="s">
        <v>3104</v>
      </c>
      <c r="F5127" t="s">
        <v>289</v>
      </c>
      <c r="G5127" t="s">
        <v>249</v>
      </c>
      <c r="H5127" t="s">
        <v>3137</v>
      </c>
      <c r="I5127">
        <v>6</v>
      </c>
      <c r="J5127" t="s">
        <v>36</v>
      </c>
      <c r="K5127" t="s">
        <v>2835</v>
      </c>
      <c r="L5127" t="s">
        <v>5311</v>
      </c>
      <c r="M5127" t="s">
        <v>3106</v>
      </c>
      <c r="N5127" t="s">
        <v>24</v>
      </c>
      <c r="O5127">
        <v>822079.80225988699</v>
      </c>
      <c r="P5127">
        <v>4932478.8135593198</v>
      </c>
      <c r="Q5127">
        <v>493247.88135593198</v>
      </c>
      <c r="R5127">
        <v>5425726.6949152499</v>
      </c>
      <c r="S5127" t="s">
        <v>25</v>
      </c>
      <c r="T5127" t="s">
        <v>25</v>
      </c>
      <c r="U5127" t="s">
        <v>5312</v>
      </c>
      <c r="V5127">
        <v>198827006</v>
      </c>
      <c r="W5127" t="s">
        <v>25</v>
      </c>
      <c r="X5127">
        <v>50993653</v>
      </c>
    </row>
    <row r="5128" spans="1:24" x14ac:dyDescent="0.3">
      <c r="A5128" s="5">
        <v>5125</v>
      </c>
      <c r="B5128" t="s">
        <v>5310</v>
      </c>
      <c r="C5128" s="10">
        <v>43683</v>
      </c>
      <c r="D5128" t="s">
        <v>179</v>
      </c>
      <c r="E5128" t="s">
        <v>3104</v>
      </c>
      <c r="F5128" t="s">
        <v>289</v>
      </c>
      <c r="G5128" t="s">
        <v>249</v>
      </c>
      <c r="H5128" t="s">
        <v>3138</v>
      </c>
      <c r="I5128">
        <v>2</v>
      </c>
      <c r="J5128" t="s">
        <v>2845</v>
      </c>
      <c r="K5128" t="s">
        <v>2835</v>
      </c>
      <c r="L5128" t="s">
        <v>5311</v>
      </c>
      <c r="M5128" t="s">
        <v>3106</v>
      </c>
      <c r="N5128" t="s">
        <v>24</v>
      </c>
      <c r="O5128">
        <v>2466239.4067796599</v>
      </c>
      <c r="P5128">
        <v>4932478.8135593198</v>
      </c>
      <c r="Q5128">
        <v>493247.88135593198</v>
      </c>
      <c r="R5128">
        <v>5425726.6949152499</v>
      </c>
      <c r="S5128" t="s">
        <v>25</v>
      </c>
      <c r="T5128" t="s">
        <v>25</v>
      </c>
      <c r="U5128" t="s">
        <v>5312</v>
      </c>
      <c r="V5128">
        <v>198827006</v>
      </c>
      <c r="W5128" t="s">
        <v>25</v>
      </c>
      <c r="X5128">
        <v>50993653</v>
      </c>
    </row>
    <row r="5129" spans="1:24" x14ac:dyDescent="0.3">
      <c r="A5129" s="5">
        <v>5126</v>
      </c>
      <c r="B5129" t="s">
        <v>5310</v>
      </c>
      <c r="C5129" s="10">
        <v>43683</v>
      </c>
      <c r="D5129" t="s">
        <v>178</v>
      </c>
      <c r="E5129" t="s">
        <v>3104</v>
      </c>
      <c r="F5129" t="s">
        <v>289</v>
      </c>
      <c r="G5129" t="s">
        <v>249</v>
      </c>
      <c r="H5129" t="s">
        <v>3139</v>
      </c>
      <c r="I5129">
        <v>2</v>
      </c>
      <c r="J5129" t="s">
        <v>2845</v>
      </c>
      <c r="K5129" t="s">
        <v>2835</v>
      </c>
      <c r="L5129" t="s">
        <v>5311</v>
      </c>
      <c r="M5129" t="s">
        <v>3106</v>
      </c>
      <c r="N5129" t="s">
        <v>24</v>
      </c>
      <c r="O5129">
        <v>2466239.4067796599</v>
      </c>
      <c r="P5129">
        <v>4932478.8135593198</v>
      </c>
      <c r="Q5129">
        <v>493247.88135593198</v>
      </c>
      <c r="R5129">
        <v>5425726.6949152499</v>
      </c>
      <c r="S5129" t="s">
        <v>25</v>
      </c>
      <c r="T5129" t="s">
        <v>25</v>
      </c>
      <c r="U5129" t="s">
        <v>5312</v>
      </c>
      <c r="V5129">
        <v>198827006</v>
      </c>
      <c r="W5129" t="s">
        <v>25</v>
      </c>
      <c r="X5129">
        <v>50993653</v>
      </c>
    </row>
    <row r="5130" spans="1:24" x14ac:dyDescent="0.3">
      <c r="A5130" s="5">
        <v>5127</v>
      </c>
      <c r="B5130" t="s">
        <v>5310</v>
      </c>
      <c r="C5130" s="10">
        <v>43683</v>
      </c>
      <c r="D5130" t="s">
        <v>179</v>
      </c>
      <c r="E5130" t="s">
        <v>3104</v>
      </c>
      <c r="F5130" t="s">
        <v>289</v>
      </c>
      <c r="G5130" t="s">
        <v>249</v>
      </c>
      <c r="H5130" t="s">
        <v>3140</v>
      </c>
      <c r="I5130">
        <v>1</v>
      </c>
      <c r="J5130" t="s">
        <v>2845</v>
      </c>
      <c r="K5130" t="s">
        <v>2835</v>
      </c>
      <c r="L5130" t="s">
        <v>5311</v>
      </c>
      <c r="M5130" t="s">
        <v>3106</v>
      </c>
      <c r="N5130" t="s">
        <v>24</v>
      </c>
      <c r="O5130">
        <v>4932478.8135593198</v>
      </c>
      <c r="P5130">
        <v>4932478.8135593198</v>
      </c>
      <c r="Q5130">
        <v>493247.88135593198</v>
      </c>
      <c r="R5130">
        <v>5425726.6949152499</v>
      </c>
      <c r="S5130" t="s">
        <v>25</v>
      </c>
      <c r="T5130" t="s">
        <v>25</v>
      </c>
      <c r="U5130" t="s">
        <v>5312</v>
      </c>
      <c r="V5130">
        <v>198827006</v>
      </c>
      <c r="W5130" t="s">
        <v>25</v>
      </c>
      <c r="X5130">
        <v>50993653</v>
      </c>
    </row>
    <row r="5131" spans="1:24" x14ac:dyDescent="0.3">
      <c r="A5131" s="5">
        <v>5128</v>
      </c>
      <c r="B5131" t="s">
        <v>5310</v>
      </c>
      <c r="C5131" s="10">
        <v>43683</v>
      </c>
      <c r="D5131" t="s">
        <v>178</v>
      </c>
      <c r="E5131" t="s">
        <v>3104</v>
      </c>
      <c r="F5131" t="s">
        <v>289</v>
      </c>
      <c r="G5131" t="s">
        <v>249</v>
      </c>
      <c r="H5131" t="s">
        <v>3141</v>
      </c>
      <c r="I5131">
        <v>1</v>
      </c>
      <c r="J5131" t="s">
        <v>2845</v>
      </c>
      <c r="K5131" t="s">
        <v>2835</v>
      </c>
      <c r="L5131" t="s">
        <v>5311</v>
      </c>
      <c r="M5131" t="s">
        <v>3106</v>
      </c>
      <c r="N5131" t="s">
        <v>24</v>
      </c>
      <c r="O5131">
        <v>4932478.8135593198</v>
      </c>
      <c r="P5131">
        <v>4932478.8135593198</v>
      </c>
      <c r="Q5131">
        <v>493247.88135593198</v>
      </c>
      <c r="R5131">
        <v>5425726.6949152499</v>
      </c>
      <c r="S5131" t="s">
        <v>25</v>
      </c>
      <c r="T5131" t="s">
        <v>25</v>
      </c>
      <c r="U5131" t="s">
        <v>5312</v>
      </c>
      <c r="V5131">
        <v>198827006</v>
      </c>
      <c r="W5131" t="s">
        <v>25</v>
      </c>
      <c r="X5131">
        <v>50993653</v>
      </c>
    </row>
    <row r="5132" spans="1:24" x14ac:dyDescent="0.3">
      <c r="A5132" s="5">
        <v>5129</v>
      </c>
      <c r="B5132" t="s">
        <v>5310</v>
      </c>
      <c r="C5132" s="10">
        <v>43683</v>
      </c>
      <c r="D5132" t="s">
        <v>179</v>
      </c>
      <c r="E5132" t="s">
        <v>3104</v>
      </c>
      <c r="F5132" t="s">
        <v>289</v>
      </c>
      <c r="G5132" t="s">
        <v>249</v>
      </c>
      <c r="H5132" t="s">
        <v>2889</v>
      </c>
      <c r="I5132">
        <v>6</v>
      </c>
      <c r="J5132" t="s">
        <v>36</v>
      </c>
      <c r="K5132" t="s">
        <v>2835</v>
      </c>
      <c r="L5132" t="s">
        <v>5311</v>
      </c>
      <c r="M5132" t="s">
        <v>3106</v>
      </c>
      <c r="N5132" t="s">
        <v>24</v>
      </c>
      <c r="O5132">
        <v>822079.80225988699</v>
      </c>
      <c r="P5132">
        <v>4932478.8135593198</v>
      </c>
      <c r="Q5132">
        <v>493247.88135593198</v>
      </c>
      <c r="R5132">
        <v>5425726.6949152499</v>
      </c>
      <c r="S5132" t="s">
        <v>25</v>
      </c>
      <c r="T5132" t="s">
        <v>25</v>
      </c>
      <c r="U5132" t="s">
        <v>5312</v>
      </c>
      <c r="V5132">
        <v>198827006</v>
      </c>
      <c r="W5132" t="s">
        <v>25</v>
      </c>
      <c r="X5132">
        <v>50993653</v>
      </c>
    </row>
    <row r="5133" spans="1:24" x14ac:dyDescent="0.3">
      <c r="A5133" s="5">
        <v>5130</v>
      </c>
      <c r="B5133" t="s">
        <v>5310</v>
      </c>
      <c r="C5133" s="10">
        <v>43683</v>
      </c>
      <c r="D5133" t="s">
        <v>178</v>
      </c>
      <c r="E5133" t="s">
        <v>3104</v>
      </c>
      <c r="F5133" t="s">
        <v>289</v>
      </c>
      <c r="G5133" t="s">
        <v>249</v>
      </c>
      <c r="H5133" t="s">
        <v>2890</v>
      </c>
      <c r="I5133">
        <v>10</v>
      </c>
      <c r="J5133" t="s">
        <v>36</v>
      </c>
      <c r="K5133" t="s">
        <v>2835</v>
      </c>
      <c r="L5133" t="s">
        <v>5311</v>
      </c>
      <c r="M5133" t="s">
        <v>3106</v>
      </c>
      <c r="N5133" t="s">
        <v>24</v>
      </c>
      <c r="O5133">
        <v>493247.88135593198</v>
      </c>
      <c r="P5133">
        <v>4932478.8135593198</v>
      </c>
      <c r="Q5133">
        <v>493247.88135593198</v>
      </c>
      <c r="R5133">
        <v>5425726.6949152499</v>
      </c>
      <c r="S5133" t="s">
        <v>25</v>
      </c>
      <c r="T5133" t="s">
        <v>25</v>
      </c>
      <c r="U5133" t="s">
        <v>5312</v>
      </c>
      <c r="V5133">
        <v>198827006</v>
      </c>
      <c r="W5133" t="s">
        <v>25</v>
      </c>
      <c r="X5133">
        <v>50993653</v>
      </c>
    </row>
    <row r="5134" spans="1:24" x14ac:dyDescent="0.3">
      <c r="A5134" s="5">
        <v>5131</v>
      </c>
      <c r="B5134" t="s">
        <v>5310</v>
      </c>
      <c r="C5134" s="10">
        <v>43683</v>
      </c>
      <c r="D5134" t="s">
        <v>179</v>
      </c>
      <c r="E5134" t="s">
        <v>3104</v>
      </c>
      <c r="F5134" t="s">
        <v>289</v>
      </c>
      <c r="G5134" t="s">
        <v>249</v>
      </c>
      <c r="H5134" t="s">
        <v>3142</v>
      </c>
      <c r="I5134">
        <v>2</v>
      </c>
      <c r="J5134" t="s">
        <v>36</v>
      </c>
      <c r="K5134" t="s">
        <v>2835</v>
      </c>
      <c r="L5134" t="s">
        <v>5311</v>
      </c>
      <c r="M5134" t="s">
        <v>3106</v>
      </c>
      <c r="N5134" t="s">
        <v>24</v>
      </c>
      <c r="O5134">
        <v>2466239.4067796599</v>
      </c>
      <c r="P5134">
        <v>4932478.8135593198</v>
      </c>
      <c r="Q5134">
        <v>493247.88135593198</v>
      </c>
      <c r="R5134">
        <v>5425726.6949152499</v>
      </c>
      <c r="S5134" t="s">
        <v>25</v>
      </c>
      <c r="T5134" t="s">
        <v>25</v>
      </c>
      <c r="U5134" t="s">
        <v>5312</v>
      </c>
      <c r="V5134">
        <v>198827006</v>
      </c>
      <c r="W5134" t="s">
        <v>25</v>
      </c>
      <c r="X5134">
        <v>50993653</v>
      </c>
    </row>
    <row r="5135" spans="1:24" x14ac:dyDescent="0.3">
      <c r="A5135" s="5">
        <v>5132</v>
      </c>
      <c r="B5135" t="s">
        <v>5310</v>
      </c>
      <c r="C5135" s="10">
        <v>43683</v>
      </c>
      <c r="D5135" t="s">
        <v>178</v>
      </c>
      <c r="E5135" t="s">
        <v>3104</v>
      </c>
      <c r="F5135" t="s">
        <v>289</v>
      </c>
      <c r="G5135" t="s">
        <v>249</v>
      </c>
      <c r="H5135" t="s">
        <v>2891</v>
      </c>
      <c r="I5135">
        <v>6</v>
      </c>
      <c r="J5135" t="s">
        <v>36</v>
      </c>
      <c r="K5135" t="s">
        <v>2835</v>
      </c>
      <c r="L5135" t="s">
        <v>5311</v>
      </c>
      <c r="M5135" t="s">
        <v>3106</v>
      </c>
      <c r="N5135" t="s">
        <v>24</v>
      </c>
      <c r="O5135">
        <v>822079.80225988699</v>
      </c>
      <c r="P5135">
        <v>4932478.8135593198</v>
      </c>
      <c r="Q5135">
        <v>493247.88135593198</v>
      </c>
      <c r="R5135">
        <v>5425726.6949152499</v>
      </c>
      <c r="S5135" t="s">
        <v>25</v>
      </c>
      <c r="T5135" t="s">
        <v>25</v>
      </c>
      <c r="U5135" t="s">
        <v>5312</v>
      </c>
      <c r="V5135">
        <v>198827006</v>
      </c>
      <c r="W5135" t="s">
        <v>25</v>
      </c>
      <c r="X5135">
        <v>50993653</v>
      </c>
    </row>
    <row r="5136" spans="1:24" x14ac:dyDescent="0.3">
      <c r="A5136" s="5">
        <v>5133</v>
      </c>
      <c r="B5136" t="s">
        <v>5310</v>
      </c>
      <c r="C5136" s="10">
        <v>43683</v>
      </c>
      <c r="D5136" t="s">
        <v>179</v>
      </c>
      <c r="E5136" t="s">
        <v>3104</v>
      </c>
      <c r="F5136" t="s">
        <v>289</v>
      </c>
      <c r="G5136" t="s">
        <v>249</v>
      </c>
      <c r="H5136" t="s">
        <v>2892</v>
      </c>
      <c r="I5136">
        <v>6</v>
      </c>
      <c r="J5136" t="s">
        <v>36</v>
      </c>
      <c r="K5136" t="s">
        <v>2835</v>
      </c>
      <c r="L5136" t="s">
        <v>5311</v>
      </c>
      <c r="M5136" t="s">
        <v>3106</v>
      </c>
      <c r="N5136" t="s">
        <v>24</v>
      </c>
      <c r="O5136">
        <v>822079.80225988699</v>
      </c>
      <c r="P5136">
        <v>4932478.8135593198</v>
      </c>
      <c r="Q5136">
        <v>493247.88135593198</v>
      </c>
      <c r="R5136">
        <v>5425726.6949152499</v>
      </c>
      <c r="S5136" t="s">
        <v>25</v>
      </c>
      <c r="T5136" t="s">
        <v>25</v>
      </c>
      <c r="U5136" t="s">
        <v>5312</v>
      </c>
      <c r="V5136">
        <v>198827006</v>
      </c>
      <c r="W5136" t="s">
        <v>25</v>
      </c>
      <c r="X5136">
        <v>50993653</v>
      </c>
    </row>
    <row r="5137" spans="1:24" x14ac:dyDescent="0.3">
      <c r="A5137" s="5">
        <v>5134</v>
      </c>
      <c r="B5137" t="s">
        <v>5310</v>
      </c>
      <c r="C5137" s="10">
        <v>43683</v>
      </c>
      <c r="D5137" t="s">
        <v>178</v>
      </c>
      <c r="E5137" t="s">
        <v>3104</v>
      </c>
      <c r="F5137" t="s">
        <v>289</v>
      </c>
      <c r="G5137" t="s">
        <v>249</v>
      </c>
      <c r="H5137" t="s">
        <v>3143</v>
      </c>
      <c r="I5137">
        <v>7</v>
      </c>
      <c r="J5137" t="s">
        <v>36</v>
      </c>
      <c r="K5137" t="s">
        <v>2835</v>
      </c>
      <c r="L5137" t="s">
        <v>5311</v>
      </c>
      <c r="M5137" t="s">
        <v>3106</v>
      </c>
      <c r="N5137" t="s">
        <v>24</v>
      </c>
      <c r="O5137">
        <v>704639.83050847496</v>
      </c>
      <c r="P5137">
        <v>4932478.8135593198</v>
      </c>
      <c r="Q5137">
        <v>493247.88135593198</v>
      </c>
      <c r="R5137">
        <v>5425726.6949152499</v>
      </c>
      <c r="S5137" t="s">
        <v>25</v>
      </c>
      <c r="T5137" t="s">
        <v>25</v>
      </c>
      <c r="U5137" t="s">
        <v>5312</v>
      </c>
      <c r="V5137">
        <v>198827006</v>
      </c>
      <c r="W5137" t="s">
        <v>25</v>
      </c>
      <c r="X5137">
        <v>50993653</v>
      </c>
    </row>
    <row r="5138" spans="1:24" x14ac:dyDescent="0.3">
      <c r="A5138" s="5">
        <v>5135</v>
      </c>
      <c r="B5138" t="s">
        <v>5313</v>
      </c>
      <c r="C5138" s="10">
        <v>43683</v>
      </c>
      <c r="D5138" t="s">
        <v>179</v>
      </c>
      <c r="E5138" t="s">
        <v>5314</v>
      </c>
      <c r="F5138" t="s">
        <v>81</v>
      </c>
      <c r="G5138" t="s">
        <v>205</v>
      </c>
      <c r="H5138" t="s">
        <v>315</v>
      </c>
      <c r="I5138">
        <v>1</v>
      </c>
      <c r="J5138" t="s">
        <v>36</v>
      </c>
      <c r="K5138" t="s">
        <v>5315</v>
      </c>
      <c r="L5138" t="s">
        <v>140</v>
      </c>
      <c r="M5138" t="s">
        <v>5316</v>
      </c>
      <c r="N5138" t="s">
        <v>24</v>
      </c>
      <c r="O5138" s="8">
        <v>9.9999999999999995E-7</v>
      </c>
      <c r="P5138" s="8">
        <v>9.9999999999999995E-7</v>
      </c>
      <c r="Q5138" s="8">
        <v>9.9999999999999995E-8</v>
      </c>
      <c r="R5138" s="8">
        <v>9.9999999999999995E-7</v>
      </c>
      <c r="S5138" t="s">
        <v>25</v>
      </c>
      <c r="T5138" t="s">
        <v>25</v>
      </c>
      <c r="U5138" t="s">
        <v>5317</v>
      </c>
      <c r="V5138">
        <v>241130000</v>
      </c>
      <c r="W5138" t="s">
        <v>25</v>
      </c>
      <c r="X5138">
        <v>239916400</v>
      </c>
    </row>
    <row r="5139" spans="1:24" x14ac:dyDescent="0.3">
      <c r="A5139" s="5">
        <v>5136</v>
      </c>
      <c r="B5139" t="s">
        <v>5313</v>
      </c>
      <c r="C5139" s="10">
        <v>43683</v>
      </c>
      <c r="D5139" t="s">
        <v>178</v>
      </c>
      <c r="E5139" t="s">
        <v>5314</v>
      </c>
      <c r="F5139" t="s">
        <v>81</v>
      </c>
      <c r="G5139" t="s">
        <v>205</v>
      </c>
      <c r="H5139" t="s">
        <v>5318</v>
      </c>
      <c r="I5139">
        <v>35</v>
      </c>
      <c r="J5139" t="s">
        <v>1975</v>
      </c>
      <c r="K5139" t="s">
        <v>5315</v>
      </c>
      <c r="L5139" t="s">
        <v>140</v>
      </c>
      <c r="M5139" t="s">
        <v>5316</v>
      </c>
      <c r="N5139" t="s">
        <v>24</v>
      </c>
      <c r="O5139">
        <v>5000000</v>
      </c>
      <c r="P5139">
        <v>175000000</v>
      </c>
      <c r="Q5139">
        <v>17500000</v>
      </c>
      <c r="R5139">
        <v>157500000</v>
      </c>
      <c r="S5139" t="s">
        <v>25</v>
      </c>
      <c r="T5139" t="s">
        <v>25</v>
      </c>
      <c r="U5139" t="s">
        <v>5317</v>
      </c>
      <c r="V5139">
        <v>241130000</v>
      </c>
      <c r="W5139" t="s">
        <v>25</v>
      </c>
      <c r="X5139">
        <v>239916400</v>
      </c>
    </row>
    <row r="5140" spans="1:24" x14ac:dyDescent="0.3">
      <c r="A5140" s="5">
        <v>5137</v>
      </c>
      <c r="B5140" t="s">
        <v>5313</v>
      </c>
      <c r="C5140" s="10">
        <v>43683</v>
      </c>
      <c r="D5140" t="s">
        <v>179</v>
      </c>
      <c r="E5140" t="s">
        <v>5314</v>
      </c>
      <c r="F5140" t="s">
        <v>81</v>
      </c>
      <c r="G5140" t="s">
        <v>205</v>
      </c>
      <c r="H5140" t="s">
        <v>5319</v>
      </c>
      <c r="I5140">
        <v>6</v>
      </c>
      <c r="J5140" t="s">
        <v>1975</v>
      </c>
      <c r="K5140" t="s">
        <v>5315</v>
      </c>
      <c r="L5140" t="s">
        <v>140</v>
      </c>
      <c r="M5140" t="s">
        <v>5316</v>
      </c>
      <c r="N5140" t="s">
        <v>24</v>
      </c>
      <c r="O5140">
        <v>4250000</v>
      </c>
      <c r="P5140">
        <v>25500000</v>
      </c>
      <c r="Q5140">
        <v>2550000</v>
      </c>
      <c r="R5140">
        <v>22950000</v>
      </c>
      <c r="S5140" t="s">
        <v>25</v>
      </c>
      <c r="T5140" t="s">
        <v>25</v>
      </c>
      <c r="U5140" t="s">
        <v>5317</v>
      </c>
      <c r="V5140">
        <v>241130000</v>
      </c>
      <c r="W5140" t="s">
        <v>25</v>
      </c>
      <c r="X5140">
        <v>239916400</v>
      </c>
    </row>
    <row r="5141" spans="1:24" x14ac:dyDescent="0.3">
      <c r="A5141" s="5">
        <v>5138</v>
      </c>
      <c r="B5141" t="s">
        <v>5313</v>
      </c>
      <c r="C5141" s="10">
        <v>43683</v>
      </c>
      <c r="D5141" t="s">
        <v>178</v>
      </c>
      <c r="E5141" t="s">
        <v>5314</v>
      </c>
      <c r="F5141" t="s">
        <v>81</v>
      </c>
      <c r="G5141" t="s">
        <v>205</v>
      </c>
      <c r="H5141" t="s">
        <v>5320</v>
      </c>
      <c r="I5141">
        <v>35</v>
      </c>
      <c r="J5141" t="s">
        <v>1975</v>
      </c>
      <c r="K5141" t="s">
        <v>5315</v>
      </c>
      <c r="L5141" t="s">
        <v>140</v>
      </c>
      <c r="M5141" t="s">
        <v>5316</v>
      </c>
      <c r="N5141" t="s">
        <v>24</v>
      </c>
      <c r="O5141">
        <v>1200000</v>
      </c>
      <c r="P5141">
        <v>42000000</v>
      </c>
      <c r="Q5141">
        <v>4200000</v>
      </c>
      <c r="R5141">
        <v>29400000</v>
      </c>
      <c r="S5141" t="s">
        <v>25</v>
      </c>
      <c r="T5141" t="s">
        <v>25</v>
      </c>
      <c r="U5141" t="s">
        <v>5317</v>
      </c>
      <c r="V5141">
        <v>241130000</v>
      </c>
      <c r="W5141" t="s">
        <v>25</v>
      </c>
      <c r="X5141">
        <v>239916400</v>
      </c>
    </row>
    <row r="5142" spans="1:24" x14ac:dyDescent="0.3">
      <c r="A5142" s="5">
        <v>5139</v>
      </c>
      <c r="B5142" t="s">
        <v>5313</v>
      </c>
      <c r="C5142" s="10">
        <v>43683</v>
      </c>
      <c r="D5142" t="s">
        <v>179</v>
      </c>
      <c r="E5142" t="s">
        <v>5314</v>
      </c>
      <c r="F5142" t="s">
        <v>81</v>
      </c>
      <c r="G5142" t="s">
        <v>205</v>
      </c>
      <c r="H5142" t="s">
        <v>5321</v>
      </c>
      <c r="I5142">
        <v>6</v>
      </c>
      <c r="J5142" t="s">
        <v>1975</v>
      </c>
      <c r="K5142" t="s">
        <v>5315</v>
      </c>
      <c r="L5142" t="s">
        <v>140</v>
      </c>
      <c r="M5142" t="s">
        <v>5316</v>
      </c>
      <c r="N5142" t="s">
        <v>24</v>
      </c>
      <c r="O5142">
        <v>1200000</v>
      </c>
      <c r="P5142">
        <v>7200000</v>
      </c>
      <c r="Q5142">
        <v>720000</v>
      </c>
      <c r="R5142">
        <v>5040000</v>
      </c>
      <c r="S5142" t="s">
        <v>25</v>
      </c>
      <c r="T5142" t="s">
        <v>25</v>
      </c>
      <c r="U5142" t="s">
        <v>5317</v>
      </c>
      <c r="V5142">
        <v>241130000</v>
      </c>
      <c r="W5142" t="s">
        <v>25</v>
      </c>
      <c r="X5142">
        <v>239916400</v>
      </c>
    </row>
    <row r="5143" spans="1:24" x14ac:dyDescent="0.3">
      <c r="A5143" s="5">
        <v>5140</v>
      </c>
      <c r="B5143" t="s">
        <v>5313</v>
      </c>
      <c r="C5143" s="10">
        <v>43683</v>
      </c>
      <c r="D5143" t="s">
        <v>178</v>
      </c>
      <c r="E5143" t="s">
        <v>5314</v>
      </c>
      <c r="F5143" t="s">
        <v>81</v>
      </c>
      <c r="G5143" t="s">
        <v>205</v>
      </c>
      <c r="H5143" t="s">
        <v>5322</v>
      </c>
      <c r="I5143">
        <v>41</v>
      </c>
      <c r="J5143" t="s">
        <v>1975</v>
      </c>
      <c r="K5143" t="s">
        <v>5315</v>
      </c>
      <c r="L5143" t="s">
        <v>140</v>
      </c>
      <c r="M5143" t="s">
        <v>5316</v>
      </c>
      <c r="N5143" t="s">
        <v>24</v>
      </c>
      <c r="O5143">
        <v>800000</v>
      </c>
      <c r="P5143">
        <v>32800000</v>
      </c>
      <c r="Q5143">
        <v>3280000</v>
      </c>
      <c r="R5143">
        <v>26240000</v>
      </c>
      <c r="S5143" t="s">
        <v>25</v>
      </c>
      <c r="T5143" t="s">
        <v>25</v>
      </c>
      <c r="U5143" t="s">
        <v>5317</v>
      </c>
      <c r="V5143">
        <v>241130000</v>
      </c>
      <c r="W5143" t="s">
        <v>25</v>
      </c>
      <c r="X5143">
        <v>239916400</v>
      </c>
    </row>
    <row r="5144" spans="1:24" x14ac:dyDescent="0.3">
      <c r="A5144" s="5">
        <v>5141</v>
      </c>
      <c r="B5144" t="s">
        <v>5323</v>
      </c>
      <c r="C5144" s="10">
        <v>43683</v>
      </c>
      <c r="D5144" t="s">
        <v>179</v>
      </c>
      <c r="E5144" t="s">
        <v>5324</v>
      </c>
      <c r="F5144" t="s">
        <v>85</v>
      </c>
      <c r="G5144" t="s">
        <v>205</v>
      </c>
      <c r="H5144" t="s">
        <v>1661</v>
      </c>
      <c r="I5144">
        <v>1</v>
      </c>
      <c r="J5144" t="s">
        <v>36</v>
      </c>
      <c r="K5144" t="s">
        <v>5325</v>
      </c>
      <c r="L5144" t="s">
        <v>5326</v>
      </c>
      <c r="M5144" t="s">
        <v>259</v>
      </c>
      <c r="N5144" t="s">
        <v>24</v>
      </c>
      <c r="O5144" s="8">
        <v>9.9999999999999995E-7</v>
      </c>
      <c r="P5144" s="8">
        <v>9.9999999999999995E-7</v>
      </c>
      <c r="Q5144" s="8">
        <v>9.9999999999999995E-8</v>
      </c>
      <c r="R5144" s="8">
        <v>9.9000000000000005E-7</v>
      </c>
      <c r="S5144" t="s">
        <v>25</v>
      </c>
      <c r="T5144" t="s">
        <v>25</v>
      </c>
      <c r="U5144" t="s">
        <v>5327</v>
      </c>
      <c r="V5144">
        <v>17652145.0002</v>
      </c>
      <c r="W5144" t="s">
        <v>25</v>
      </c>
      <c r="X5144">
        <v>17652145</v>
      </c>
    </row>
    <row r="5145" spans="1:24" x14ac:dyDescent="0.3">
      <c r="A5145" s="5">
        <v>5142</v>
      </c>
      <c r="B5145" t="s">
        <v>5323</v>
      </c>
      <c r="C5145" s="10">
        <v>43683</v>
      </c>
      <c r="D5145" t="s">
        <v>178</v>
      </c>
      <c r="E5145" t="s">
        <v>5324</v>
      </c>
      <c r="F5145" t="s">
        <v>85</v>
      </c>
      <c r="G5145" t="s">
        <v>205</v>
      </c>
      <c r="H5145" t="s">
        <v>5328</v>
      </c>
      <c r="I5145">
        <v>1</v>
      </c>
      <c r="J5145" t="s">
        <v>30</v>
      </c>
      <c r="K5145" t="s">
        <v>5325</v>
      </c>
      <c r="L5145" t="s">
        <v>5326</v>
      </c>
      <c r="M5145" t="s">
        <v>259</v>
      </c>
      <c r="N5145" t="s">
        <v>24</v>
      </c>
      <c r="O5145">
        <v>4199000</v>
      </c>
      <c r="P5145">
        <v>4199000</v>
      </c>
      <c r="Q5145">
        <v>419900</v>
      </c>
      <c r="R5145">
        <v>4157010</v>
      </c>
      <c r="S5145" t="s">
        <v>25</v>
      </c>
      <c r="T5145" t="s">
        <v>25</v>
      </c>
      <c r="U5145" t="s">
        <v>5327</v>
      </c>
      <c r="V5145">
        <v>17652145.0002</v>
      </c>
      <c r="W5145" t="s">
        <v>25</v>
      </c>
      <c r="X5145">
        <v>17652145</v>
      </c>
    </row>
    <row r="5146" spans="1:24" x14ac:dyDescent="0.3">
      <c r="A5146" s="5">
        <v>5143</v>
      </c>
      <c r="B5146" t="s">
        <v>5323</v>
      </c>
      <c r="C5146" s="10">
        <v>43683</v>
      </c>
      <c r="D5146" t="s">
        <v>179</v>
      </c>
      <c r="E5146" t="s">
        <v>5324</v>
      </c>
      <c r="F5146" t="s">
        <v>85</v>
      </c>
      <c r="G5146" t="s">
        <v>205</v>
      </c>
      <c r="H5146" t="s">
        <v>5329</v>
      </c>
      <c r="I5146">
        <v>2</v>
      </c>
      <c r="J5146" t="s">
        <v>30</v>
      </c>
      <c r="K5146" t="s">
        <v>5325</v>
      </c>
      <c r="L5146" t="s">
        <v>5326</v>
      </c>
      <c r="M5146" t="s">
        <v>259</v>
      </c>
      <c r="N5146" t="s">
        <v>24</v>
      </c>
      <c r="O5146">
        <v>5440000</v>
      </c>
      <c r="P5146">
        <v>10880000</v>
      </c>
      <c r="Q5146">
        <v>1088000</v>
      </c>
      <c r="R5146">
        <v>10771200</v>
      </c>
      <c r="S5146" t="s">
        <v>25</v>
      </c>
      <c r="T5146" t="s">
        <v>25</v>
      </c>
      <c r="U5146" t="s">
        <v>5327</v>
      </c>
      <c r="V5146">
        <v>17652145.0002</v>
      </c>
      <c r="W5146" t="s">
        <v>25</v>
      </c>
      <c r="X5146">
        <v>17652145</v>
      </c>
    </row>
    <row r="5147" spans="1:24" x14ac:dyDescent="0.3">
      <c r="A5147" s="5">
        <v>5144</v>
      </c>
      <c r="B5147" t="s">
        <v>5323</v>
      </c>
      <c r="C5147" s="10">
        <v>43683</v>
      </c>
      <c r="D5147" t="s">
        <v>178</v>
      </c>
      <c r="E5147" t="s">
        <v>5324</v>
      </c>
      <c r="F5147" t="s">
        <v>85</v>
      </c>
      <c r="G5147" t="s">
        <v>205</v>
      </c>
      <c r="H5147" t="s">
        <v>5330</v>
      </c>
      <c r="I5147">
        <v>1</v>
      </c>
      <c r="J5147" t="s">
        <v>30</v>
      </c>
      <c r="K5147" t="s">
        <v>5325</v>
      </c>
      <c r="L5147" t="s">
        <v>5326</v>
      </c>
      <c r="M5147" t="s">
        <v>259</v>
      </c>
      <c r="N5147" t="s">
        <v>24</v>
      </c>
      <c r="O5147">
        <v>1938000</v>
      </c>
      <c r="P5147">
        <v>1938000</v>
      </c>
      <c r="Q5147">
        <v>193800</v>
      </c>
      <c r="R5147">
        <v>1918620</v>
      </c>
      <c r="S5147" t="s">
        <v>25</v>
      </c>
      <c r="T5147" t="s">
        <v>25</v>
      </c>
      <c r="U5147" t="s">
        <v>5327</v>
      </c>
      <c r="V5147">
        <v>17652145.0002</v>
      </c>
      <c r="W5147" t="s">
        <v>25</v>
      </c>
      <c r="X5147">
        <v>17652145</v>
      </c>
    </row>
    <row r="5148" spans="1:24" x14ac:dyDescent="0.3">
      <c r="A5148" s="5">
        <v>5145</v>
      </c>
      <c r="B5148" t="s">
        <v>5323</v>
      </c>
      <c r="C5148" s="10">
        <v>43683</v>
      </c>
      <c r="D5148" t="s">
        <v>179</v>
      </c>
      <c r="E5148" t="s">
        <v>5324</v>
      </c>
      <c r="F5148" t="s">
        <v>85</v>
      </c>
      <c r="G5148" t="s">
        <v>205</v>
      </c>
      <c r="H5148" t="s">
        <v>5331</v>
      </c>
      <c r="I5148">
        <v>1</v>
      </c>
      <c r="J5148" t="s">
        <v>30</v>
      </c>
      <c r="K5148" t="s">
        <v>5325</v>
      </c>
      <c r="L5148" t="s">
        <v>5326</v>
      </c>
      <c r="M5148" t="s">
        <v>259</v>
      </c>
      <c r="N5148" t="s">
        <v>24</v>
      </c>
      <c r="O5148">
        <v>209950</v>
      </c>
      <c r="P5148">
        <v>209950</v>
      </c>
      <c r="Q5148">
        <v>20995</v>
      </c>
      <c r="R5148">
        <v>207850.5</v>
      </c>
      <c r="S5148" t="s">
        <v>25</v>
      </c>
      <c r="T5148" t="s">
        <v>25</v>
      </c>
      <c r="U5148" t="s">
        <v>5327</v>
      </c>
      <c r="V5148">
        <v>17652145.0002</v>
      </c>
      <c r="W5148" t="s">
        <v>25</v>
      </c>
      <c r="X5148">
        <v>17652145</v>
      </c>
    </row>
    <row r="5149" spans="1:24" x14ac:dyDescent="0.3">
      <c r="A5149" s="5">
        <v>5146</v>
      </c>
      <c r="B5149" t="s">
        <v>5323</v>
      </c>
      <c r="C5149" s="10">
        <v>43683</v>
      </c>
      <c r="D5149" t="s">
        <v>178</v>
      </c>
      <c r="E5149" t="s">
        <v>5324</v>
      </c>
      <c r="F5149" t="s">
        <v>85</v>
      </c>
      <c r="G5149" t="s">
        <v>205</v>
      </c>
      <c r="H5149" t="s">
        <v>5332</v>
      </c>
      <c r="I5149">
        <v>1</v>
      </c>
      <c r="J5149" t="s">
        <v>30</v>
      </c>
      <c r="K5149" t="s">
        <v>5325</v>
      </c>
      <c r="L5149" t="s">
        <v>5326</v>
      </c>
      <c r="M5149" t="s">
        <v>259</v>
      </c>
      <c r="N5149" t="s">
        <v>24</v>
      </c>
      <c r="O5149">
        <v>603500</v>
      </c>
      <c r="P5149">
        <v>603500</v>
      </c>
      <c r="Q5149">
        <v>60350</v>
      </c>
      <c r="R5149">
        <v>597465</v>
      </c>
      <c r="S5149" t="s">
        <v>25</v>
      </c>
      <c r="T5149" t="s">
        <v>25</v>
      </c>
      <c r="U5149" t="s">
        <v>5327</v>
      </c>
      <c r="V5149">
        <v>17652145.0002</v>
      </c>
      <c r="W5149" t="s">
        <v>25</v>
      </c>
      <c r="X5149">
        <v>17652145</v>
      </c>
    </row>
    <row r="5150" spans="1:24" x14ac:dyDescent="0.3">
      <c r="A5150" s="5">
        <v>5147</v>
      </c>
      <c r="B5150" t="s">
        <v>5333</v>
      </c>
      <c r="C5150" s="10">
        <v>43683</v>
      </c>
      <c r="D5150" t="s">
        <v>179</v>
      </c>
      <c r="E5150" t="s">
        <v>5335</v>
      </c>
      <c r="F5150" t="s">
        <v>85</v>
      </c>
      <c r="G5150" t="s">
        <v>205</v>
      </c>
      <c r="H5150" t="s">
        <v>315</v>
      </c>
      <c r="I5150">
        <v>1</v>
      </c>
      <c r="J5150" t="s">
        <v>36</v>
      </c>
      <c r="K5150" t="s">
        <v>5336</v>
      </c>
      <c r="L5150" t="s">
        <v>425</v>
      </c>
      <c r="M5150" t="s">
        <v>5337</v>
      </c>
      <c r="N5150" t="s">
        <v>24</v>
      </c>
      <c r="O5150" s="8">
        <v>9.9999999999999995E-7</v>
      </c>
      <c r="P5150" s="8">
        <v>9.9999999999999995E-7</v>
      </c>
      <c r="Q5150" s="8">
        <v>9.9999999999999995E-8</v>
      </c>
      <c r="R5150" s="8">
        <v>8.9999999999999996E-7</v>
      </c>
      <c r="S5150" t="s">
        <v>25</v>
      </c>
      <c r="T5150" t="s">
        <v>25</v>
      </c>
      <c r="U5150" t="s">
        <v>5338</v>
      </c>
      <c r="V5150">
        <v>75312000</v>
      </c>
      <c r="W5150" t="s">
        <v>25</v>
      </c>
      <c r="X5150">
        <v>75312000</v>
      </c>
    </row>
    <row r="5151" spans="1:24" x14ac:dyDescent="0.3">
      <c r="A5151" s="5">
        <v>5148</v>
      </c>
      <c r="B5151" t="s">
        <v>5333</v>
      </c>
      <c r="C5151" s="10">
        <v>43683</v>
      </c>
      <c r="D5151" t="s">
        <v>178</v>
      </c>
      <c r="E5151" t="s">
        <v>5335</v>
      </c>
      <c r="F5151" t="s">
        <v>85</v>
      </c>
      <c r="G5151" t="s">
        <v>205</v>
      </c>
      <c r="H5151" t="s">
        <v>5339</v>
      </c>
      <c r="I5151">
        <v>48</v>
      </c>
      <c r="J5151" t="s">
        <v>157</v>
      </c>
      <c r="K5151" t="s">
        <v>5336</v>
      </c>
      <c r="L5151" t="s">
        <v>425</v>
      </c>
      <c r="M5151" t="s">
        <v>5337</v>
      </c>
      <c r="N5151" t="s">
        <v>24</v>
      </c>
      <c r="O5151">
        <v>115000</v>
      </c>
      <c r="P5151">
        <v>5520000</v>
      </c>
      <c r="Q5151">
        <v>552000</v>
      </c>
      <c r="R5151">
        <v>4968000</v>
      </c>
      <c r="S5151" t="s">
        <v>25</v>
      </c>
      <c r="T5151" t="s">
        <v>25</v>
      </c>
      <c r="U5151" t="s">
        <v>5338</v>
      </c>
      <c r="V5151">
        <v>75312000</v>
      </c>
      <c r="W5151" t="s">
        <v>25</v>
      </c>
      <c r="X5151">
        <v>75312000</v>
      </c>
    </row>
    <row r="5152" spans="1:24" x14ac:dyDescent="0.3">
      <c r="A5152" s="5">
        <v>5149</v>
      </c>
      <c r="B5152" t="s">
        <v>5333</v>
      </c>
      <c r="C5152" s="10">
        <v>43683</v>
      </c>
      <c r="D5152" t="s">
        <v>179</v>
      </c>
      <c r="E5152" t="s">
        <v>5335</v>
      </c>
      <c r="F5152" t="s">
        <v>85</v>
      </c>
      <c r="G5152" t="s">
        <v>205</v>
      </c>
      <c r="H5152" t="s">
        <v>5340</v>
      </c>
      <c r="I5152">
        <v>24</v>
      </c>
      <c r="J5152" t="s">
        <v>96</v>
      </c>
      <c r="K5152" t="s">
        <v>5336</v>
      </c>
      <c r="L5152" t="s">
        <v>425</v>
      </c>
      <c r="M5152" t="s">
        <v>5337</v>
      </c>
      <c r="N5152" t="s">
        <v>24</v>
      </c>
      <c r="O5152">
        <v>310000</v>
      </c>
      <c r="P5152">
        <v>7440000</v>
      </c>
      <c r="Q5152">
        <v>744000</v>
      </c>
      <c r="R5152">
        <v>6696000</v>
      </c>
      <c r="S5152" t="s">
        <v>25</v>
      </c>
      <c r="T5152" t="s">
        <v>25</v>
      </c>
      <c r="U5152" t="s">
        <v>5338</v>
      </c>
      <c r="V5152">
        <v>75312000</v>
      </c>
      <c r="W5152" t="s">
        <v>25</v>
      </c>
      <c r="X5152">
        <v>75312000</v>
      </c>
    </row>
    <row r="5153" spans="1:24" x14ac:dyDescent="0.3">
      <c r="A5153" s="5">
        <v>5150</v>
      </c>
      <c r="B5153" t="s">
        <v>5333</v>
      </c>
      <c r="C5153" s="10">
        <v>43683</v>
      </c>
      <c r="D5153" t="s">
        <v>3201</v>
      </c>
      <c r="E5153" t="s">
        <v>5335</v>
      </c>
      <c r="F5153" t="s">
        <v>85</v>
      </c>
      <c r="G5153" t="s">
        <v>205</v>
      </c>
      <c r="H5153" t="s">
        <v>5341</v>
      </c>
      <c r="I5153">
        <v>96</v>
      </c>
      <c r="J5153" t="s">
        <v>27</v>
      </c>
      <c r="K5153" t="s">
        <v>5336</v>
      </c>
      <c r="L5153" t="s">
        <v>425</v>
      </c>
      <c r="M5153" t="s">
        <v>5337</v>
      </c>
      <c r="N5153" t="s">
        <v>24</v>
      </c>
      <c r="O5153">
        <v>32500</v>
      </c>
      <c r="P5153">
        <v>3120000</v>
      </c>
      <c r="Q5153">
        <v>312000</v>
      </c>
      <c r="R5153">
        <v>2808000</v>
      </c>
      <c r="S5153" t="s">
        <v>25</v>
      </c>
      <c r="T5153" t="s">
        <v>25</v>
      </c>
      <c r="U5153" t="s">
        <v>5338</v>
      </c>
      <c r="V5153">
        <v>75312000</v>
      </c>
      <c r="W5153" t="s">
        <v>25</v>
      </c>
      <c r="X5153">
        <v>75312000</v>
      </c>
    </row>
    <row r="5154" spans="1:24" x14ac:dyDescent="0.3">
      <c r="A5154" s="5">
        <v>5151</v>
      </c>
      <c r="B5154" t="s">
        <v>5333</v>
      </c>
      <c r="C5154" s="10">
        <v>43683</v>
      </c>
      <c r="D5154" t="s">
        <v>178</v>
      </c>
      <c r="E5154" t="s">
        <v>5335</v>
      </c>
      <c r="F5154" t="s">
        <v>85</v>
      </c>
      <c r="G5154" t="s">
        <v>205</v>
      </c>
      <c r="H5154" t="s">
        <v>5342</v>
      </c>
      <c r="I5154">
        <v>70</v>
      </c>
      <c r="J5154" t="s">
        <v>157</v>
      </c>
      <c r="K5154" t="s">
        <v>5336</v>
      </c>
      <c r="L5154" t="s">
        <v>425</v>
      </c>
      <c r="M5154" t="s">
        <v>5337</v>
      </c>
      <c r="N5154" t="s">
        <v>24</v>
      </c>
      <c r="O5154">
        <v>320000</v>
      </c>
      <c r="P5154">
        <v>22400000</v>
      </c>
      <c r="Q5154">
        <v>2240000</v>
      </c>
      <c r="R5154">
        <v>20160000</v>
      </c>
      <c r="S5154" t="s">
        <v>25</v>
      </c>
      <c r="T5154" t="s">
        <v>25</v>
      </c>
      <c r="U5154" t="s">
        <v>5338</v>
      </c>
      <c r="V5154">
        <v>75312000</v>
      </c>
      <c r="W5154" t="s">
        <v>25</v>
      </c>
      <c r="X5154">
        <v>75312000</v>
      </c>
    </row>
    <row r="5155" spans="1:24" x14ac:dyDescent="0.3">
      <c r="A5155" s="5">
        <v>5152</v>
      </c>
      <c r="B5155" t="s">
        <v>5333</v>
      </c>
      <c r="C5155" s="10">
        <v>43683</v>
      </c>
      <c r="D5155" t="s">
        <v>179</v>
      </c>
      <c r="E5155" t="s">
        <v>5335</v>
      </c>
      <c r="F5155" t="s">
        <v>85</v>
      </c>
      <c r="G5155" t="s">
        <v>205</v>
      </c>
      <c r="H5155" t="s">
        <v>5343</v>
      </c>
      <c r="I5155">
        <v>100</v>
      </c>
      <c r="J5155" t="s">
        <v>31</v>
      </c>
      <c r="K5155" t="s">
        <v>5336</v>
      </c>
      <c r="L5155" t="s">
        <v>425</v>
      </c>
      <c r="M5155" t="s">
        <v>5337</v>
      </c>
      <c r="N5155" t="s">
        <v>24</v>
      </c>
      <c r="O5155">
        <v>70000</v>
      </c>
      <c r="P5155">
        <v>7000000</v>
      </c>
      <c r="Q5155">
        <v>700000</v>
      </c>
      <c r="R5155">
        <v>6300000</v>
      </c>
      <c r="S5155" t="s">
        <v>25</v>
      </c>
      <c r="T5155" t="s">
        <v>25</v>
      </c>
      <c r="U5155" t="s">
        <v>5338</v>
      </c>
      <c r="V5155">
        <v>75312000</v>
      </c>
      <c r="W5155" t="s">
        <v>25</v>
      </c>
      <c r="X5155">
        <v>75312000</v>
      </c>
    </row>
    <row r="5156" spans="1:24" x14ac:dyDescent="0.3">
      <c r="A5156" s="5">
        <v>5153</v>
      </c>
      <c r="B5156" t="s">
        <v>5333</v>
      </c>
      <c r="C5156" s="10">
        <v>43683</v>
      </c>
      <c r="D5156" t="s">
        <v>3201</v>
      </c>
      <c r="E5156" t="s">
        <v>5335</v>
      </c>
      <c r="F5156" t="s">
        <v>85</v>
      </c>
      <c r="G5156" t="s">
        <v>205</v>
      </c>
      <c r="H5156" t="s">
        <v>5344</v>
      </c>
      <c r="I5156">
        <v>20</v>
      </c>
      <c r="J5156" t="s">
        <v>31</v>
      </c>
      <c r="K5156" t="s">
        <v>5336</v>
      </c>
      <c r="L5156" t="s">
        <v>425</v>
      </c>
      <c r="M5156" t="s">
        <v>5337</v>
      </c>
      <c r="N5156" t="s">
        <v>24</v>
      </c>
      <c r="O5156">
        <v>80000</v>
      </c>
      <c r="P5156">
        <v>1600000</v>
      </c>
      <c r="Q5156">
        <v>160000</v>
      </c>
      <c r="R5156">
        <v>1440000</v>
      </c>
      <c r="S5156" t="s">
        <v>25</v>
      </c>
      <c r="T5156" t="s">
        <v>25</v>
      </c>
      <c r="U5156" t="s">
        <v>5338</v>
      </c>
      <c r="V5156">
        <v>75312000</v>
      </c>
      <c r="W5156" t="s">
        <v>25</v>
      </c>
      <c r="X5156">
        <v>75312000</v>
      </c>
    </row>
    <row r="5157" spans="1:24" x14ac:dyDescent="0.3">
      <c r="A5157" s="5">
        <v>5154</v>
      </c>
      <c r="B5157" t="s">
        <v>5333</v>
      </c>
      <c r="C5157" s="10">
        <v>43683</v>
      </c>
      <c r="D5157" t="s">
        <v>178</v>
      </c>
      <c r="E5157" t="s">
        <v>5335</v>
      </c>
      <c r="F5157" t="s">
        <v>85</v>
      </c>
      <c r="G5157" t="s">
        <v>205</v>
      </c>
      <c r="H5157" t="s">
        <v>5345</v>
      </c>
      <c r="I5157">
        <v>60</v>
      </c>
      <c r="J5157" t="s">
        <v>31</v>
      </c>
      <c r="K5157" t="s">
        <v>5336</v>
      </c>
      <c r="L5157" t="s">
        <v>425</v>
      </c>
      <c r="M5157" t="s">
        <v>5337</v>
      </c>
      <c r="N5157" t="s">
        <v>24</v>
      </c>
      <c r="O5157">
        <v>160000</v>
      </c>
      <c r="P5157">
        <v>9600000</v>
      </c>
      <c r="Q5157">
        <v>960000</v>
      </c>
      <c r="R5157">
        <v>8640000</v>
      </c>
      <c r="S5157" t="s">
        <v>25</v>
      </c>
      <c r="T5157" t="s">
        <v>25</v>
      </c>
      <c r="U5157" t="s">
        <v>5338</v>
      </c>
      <c r="V5157">
        <v>75312000</v>
      </c>
      <c r="W5157" t="s">
        <v>25</v>
      </c>
      <c r="X5157">
        <v>75312000</v>
      </c>
    </row>
    <row r="5158" spans="1:24" x14ac:dyDescent="0.3">
      <c r="A5158" s="5">
        <v>5155</v>
      </c>
      <c r="B5158" t="s">
        <v>5333</v>
      </c>
      <c r="C5158" s="10">
        <v>43683</v>
      </c>
      <c r="D5158" t="s">
        <v>179</v>
      </c>
      <c r="E5158" t="s">
        <v>5335</v>
      </c>
      <c r="F5158" t="s">
        <v>85</v>
      </c>
      <c r="G5158" t="s">
        <v>205</v>
      </c>
      <c r="H5158" t="s">
        <v>5346</v>
      </c>
      <c r="I5158">
        <v>40</v>
      </c>
      <c r="J5158" t="s">
        <v>157</v>
      </c>
      <c r="K5158" t="s">
        <v>5336</v>
      </c>
      <c r="L5158" t="s">
        <v>425</v>
      </c>
      <c r="M5158" t="s">
        <v>5337</v>
      </c>
      <c r="N5158" t="s">
        <v>24</v>
      </c>
      <c r="O5158">
        <v>190000</v>
      </c>
      <c r="P5158">
        <v>7600000</v>
      </c>
      <c r="Q5158">
        <v>760000</v>
      </c>
      <c r="R5158">
        <v>6840000</v>
      </c>
      <c r="S5158" t="s">
        <v>25</v>
      </c>
      <c r="T5158" t="s">
        <v>25</v>
      </c>
      <c r="U5158" t="s">
        <v>5338</v>
      </c>
      <c r="V5158">
        <v>75312000</v>
      </c>
      <c r="W5158" t="s">
        <v>25</v>
      </c>
      <c r="X5158">
        <v>75312000</v>
      </c>
    </row>
    <row r="5159" spans="1:24" x14ac:dyDescent="0.3">
      <c r="A5159" s="5">
        <v>5156</v>
      </c>
      <c r="B5159" t="s">
        <v>5333</v>
      </c>
      <c r="C5159" s="10">
        <v>43683</v>
      </c>
      <c r="D5159" t="s">
        <v>3201</v>
      </c>
      <c r="E5159" t="s">
        <v>5335</v>
      </c>
      <c r="F5159" t="s">
        <v>85</v>
      </c>
      <c r="G5159" t="s">
        <v>205</v>
      </c>
      <c r="H5159" t="s">
        <v>5347</v>
      </c>
      <c r="I5159">
        <v>30</v>
      </c>
      <c r="J5159" t="s">
        <v>31</v>
      </c>
      <c r="K5159" t="s">
        <v>5336</v>
      </c>
      <c r="L5159" t="s">
        <v>425</v>
      </c>
      <c r="M5159" t="s">
        <v>5337</v>
      </c>
      <c r="N5159" t="s">
        <v>24</v>
      </c>
      <c r="O5159">
        <v>52000</v>
      </c>
      <c r="P5159">
        <v>1560000</v>
      </c>
      <c r="Q5159">
        <v>156000</v>
      </c>
      <c r="R5159">
        <v>1404000</v>
      </c>
      <c r="S5159" t="s">
        <v>25</v>
      </c>
      <c r="T5159" t="s">
        <v>25</v>
      </c>
      <c r="U5159" t="s">
        <v>5338</v>
      </c>
      <c r="V5159">
        <v>75312000</v>
      </c>
      <c r="W5159" t="s">
        <v>25</v>
      </c>
      <c r="X5159">
        <v>75312000</v>
      </c>
    </row>
    <row r="5160" spans="1:24" x14ac:dyDescent="0.3">
      <c r="A5160" s="5">
        <v>5157</v>
      </c>
      <c r="B5160" t="s">
        <v>5333</v>
      </c>
      <c r="C5160" s="10">
        <v>43683</v>
      </c>
      <c r="D5160" t="s">
        <v>178</v>
      </c>
      <c r="E5160" t="s">
        <v>5335</v>
      </c>
      <c r="F5160" t="s">
        <v>85</v>
      </c>
      <c r="G5160" t="s">
        <v>205</v>
      </c>
      <c r="H5160" t="s">
        <v>5348</v>
      </c>
      <c r="I5160">
        <v>10</v>
      </c>
      <c r="J5160" t="s">
        <v>31</v>
      </c>
      <c r="K5160" t="s">
        <v>5336</v>
      </c>
      <c r="L5160" t="s">
        <v>425</v>
      </c>
      <c r="M5160" t="s">
        <v>5337</v>
      </c>
      <c r="N5160" t="s">
        <v>24</v>
      </c>
      <c r="O5160">
        <v>310000</v>
      </c>
      <c r="P5160">
        <v>3100000</v>
      </c>
      <c r="Q5160">
        <v>310000</v>
      </c>
      <c r="R5160">
        <v>2790000</v>
      </c>
      <c r="S5160" t="s">
        <v>25</v>
      </c>
      <c r="T5160" t="s">
        <v>25</v>
      </c>
      <c r="U5160" t="s">
        <v>5338</v>
      </c>
      <c r="V5160">
        <v>75312000</v>
      </c>
      <c r="W5160" t="s">
        <v>25</v>
      </c>
      <c r="X5160">
        <v>75312000</v>
      </c>
    </row>
    <row r="5161" spans="1:24" x14ac:dyDescent="0.3">
      <c r="A5161" s="5">
        <v>5158</v>
      </c>
      <c r="B5161" t="s">
        <v>5333</v>
      </c>
      <c r="C5161" s="10">
        <v>43683</v>
      </c>
      <c r="D5161" t="s">
        <v>179</v>
      </c>
      <c r="E5161" t="s">
        <v>5335</v>
      </c>
      <c r="F5161" t="s">
        <v>85</v>
      </c>
      <c r="G5161" t="s">
        <v>205</v>
      </c>
      <c r="H5161" t="s">
        <v>5349</v>
      </c>
      <c r="I5161">
        <v>3</v>
      </c>
      <c r="J5161" t="s">
        <v>27</v>
      </c>
      <c r="K5161" t="s">
        <v>5336</v>
      </c>
      <c r="L5161" t="s">
        <v>425</v>
      </c>
      <c r="M5161" t="s">
        <v>5337</v>
      </c>
      <c r="N5161" t="s">
        <v>24</v>
      </c>
      <c r="O5161">
        <v>480000</v>
      </c>
      <c r="P5161">
        <v>1440000</v>
      </c>
      <c r="Q5161">
        <v>144000</v>
      </c>
      <c r="R5161">
        <v>1296000</v>
      </c>
      <c r="S5161" t="s">
        <v>25</v>
      </c>
      <c r="T5161" t="s">
        <v>25</v>
      </c>
      <c r="U5161" t="s">
        <v>5338</v>
      </c>
      <c r="V5161">
        <v>75312000</v>
      </c>
      <c r="W5161" t="s">
        <v>25</v>
      </c>
      <c r="X5161">
        <v>75312000</v>
      </c>
    </row>
    <row r="5162" spans="1:24" x14ac:dyDescent="0.3">
      <c r="A5162" s="5">
        <v>5159</v>
      </c>
      <c r="B5162" t="s">
        <v>5333</v>
      </c>
      <c r="C5162" s="10">
        <v>43683</v>
      </c>
      <c r="D5162" t="s">
        <v>3201</v>
      </c>
      <c r="E5162" t="s">
        <v>5335</v>
      </c>
      <c r="F5162" t="s">
        <v>85</v>
      </c>
      <c r="G5162" t="s">
        <v>205</v>
      </c>
      <c r="H5162" t="s">
        <v>5350</v>
      </c>
      <c r="I5162">
        <v>10</v>
      </c>
      <c r="J5162" t="s">
        <v>57</v>
      </c>
      <c r="K5162" t="s">
        <v>5336</v>
      </c>
      <c r="L5162" t="s">
        <v>425</v>
      </c>
      <c r="M5162" t="s">
        <v>5337</v>
      </c>
      <c r="N5162" t="s">
        <v>24</v>
      </c>
      <c r="O5162">
        <v>180000</v>
      </c>
      <c r="P5162">
        <v>1800000</v>
      </c>
      <c r="Q5162">
        <v>180000</v>
      </c>
      <c r="R5162">
        <v>1620000</v>
      </c>
      <c r="S5162" t="s">
        <v>25</v>
      </c>
      <c r="T5162" t="s">
        <v>25</v>
      </c>
      <c r="U5162" t="s">
        <v>5338</v>
      </c>
      <c r="V5162">
        <v>75312000</v>
      </c>
      <c r="W5162" t="s">
        <v>25</v>
      </c>
      <c r="X5162">
        <v>75312000</v>
      </c>
    </row>
    <row r="5163" spans="1:24" x14ac:dyDescent="0.3">
      <c r="A5163" s="5">
        <v>5160</v>
      </c>
      <c r="B5163" t="s">
        <v>5333</v>
      </c>
      <c r="C5163" s="10">
        <v>43683</v>
      </c>
      <c r="D5163" t="s">
        <v>178</v>
      </c>
      <c r="E5163" t="s">
        <v>5335</v>
      </c>
      <c r="F5163" t="s">
        <v>85</v>
      </c>
      <c r="G5163" t="s">
        <v>205</v>
      </c>
      <c r="H5163" t="s">
        <v>5351</v>
      </c>
      <c r="I5163">
        <v>10</v>
      </c>
      <c r="J5163" t="s">
        <v>57</v>
      </c>
      <c r="K5163" t="s">
        <v>5336</v>
      </c>
      <c r="L5163" t="s">
        <v>425</v>
      </c>
      <c r="M5163" t="s">
        <v>5337</v>
      </c>
      <c r="N5163" t="s">
        <v>24</v>
      </c>
      <c r="O5163">
        <v>1150000</v>
      </c>
      <c r="P5163">
        <v>11500000</v>
      </c>
      <c r="Q5163">
        <v>1150000</v>
      </c>
      <c r="R5163">
        <v>10350000</v>
      </c>
      <c r="S5163" t="s">
        <v>25</v>
      </c>
      <c r="T5163" t="s">
        <v>25</v>
      </c>
      <c r="U5163" t="s">
        <v>5338</v>
      </c>
      <c r="V5163">
        <v>75312000</v>
      </c>
      <c r="W5163" t="s">
        <v>25</v>
      </c>
      <c r="X5163">
        <v>75312000</v>
      </c>
    </row>
    <row r="5164" spans="1:24" x14ac:dyDescent="0.3">
      <c r="A5164" s="5">
        <v>5161</v>
      </c>
      <c r="B5164" t="s">
        <v>5352</v>
      </c>
      <c r="C5164" s="10">
        <v>43683</v>
      </c>
      <c r="D5164" t="s">
        <v>179</v>
      </c>
      <c r="E5164" t="s">
        <v>5353</v>
      </c>
      <c r="F5164" t="s">
        <v>204</v>
      </c>
      <c r="G5164" t="s">
        <v>205</v>
      </c>
      <c r="H5164" t="s">
        <v>5354</v>
      </c>
      <c r="I5164">
        <v>1</v>
      </c>
      <c r="J5164" t="s">
        <v>36</v>
      </c>
      <c r="K5164" t="s">
        <v>5355</v>
      </c>
      <c r="L5164" t="s">
        <v>5356</v>
      </c>
      <c r="M5164" t="s">
        <v>5357</v>
      </c>
      <c r="N5164" t="s">
        <v>24</v>
      </c>
      <c r="O5164">
        <v>50553500</v>
      </c>
      <c r="P5164">
        <v>50553500</v>
      </c>
      <c r="Q5164">
        <v>5055350</v>
      </c>
      <c r="R5164">
        <v>55608850</v>
      </c>
      <c r="S5164" t="s">
        <v>25</v>
      </c>
      <c r="T5164" t="s">
        <v>25</v>
      </c>
      <c r="U5164" t="s">
        <v>5358</v>
      </c>
      <c r="V5164">
        <v>49402000</v>
      </c>
      <c r="W5164" t="s">
        <v>25</v>
      </c>
      <c r="X5164">
        <v>49022320</v>
      </c>
    </row>
    <row r="5165" spans="1:24" x14ac:dyDescent="0.3">
      <c r="A5165" s="5">
        <v>5162</v>
      </c>
      <c r="B5165" t="s">
        <v>5359</v>
      </c>
      <c r="C5165" s="10">
        <v>43683</v>
      </c>
      <c r="D5165" t="s">
        <v>3201</v>
      </c>
      <c r="E5165" t="s">
        <v>3586</v>
      </c>
      <c r="F5165" t="s">
        <v>99</v>
      </c>
      <c r="G5165" t="s">
        <v>205</v>
      </c>
      <c r="H5165" t="s">
        <v>3587</v>
      </c>
      <c r="I5165">
        <v>1</v>
      </c>
      <c r="J5165" t="s">
        <v>36</v>
      </c>
      <c r="K5165" t="s">
        <v>3588</v>
      </c>
      <c r="L5165" t="s">
        <v>5360</v>
      </c>
      <c r="M5165" t="s">
        <v>3590</v>
      </c>
      <c r="N5165" t="s">
        <v>24</v>
      </c>
      <c r="O5165">
        <v>120000000</v>
      </c>
      <c r="P5165">
        <v>120000000</v>
      </c>
      <c r="Q5165">
        <v>12000000</v>
      </c>
      <c r="R5165">
        <v>132000000</v>
      </c>
      <c r="S5165" t="s">
        <v>25</v>
      </c>
      <c r="T5165" t="s">
        <v>25</v>
      </c>
      <c r="U5165" t="s">
        <v>5361</v>
      </c>
      <c r="V5165">
        <v>66000000</v>
      </c>
      <c r="W5165" t="s">
        <v>25</v>
      </c>
      <c r="X5165">
        <v>4800000</v>
      </c>
    </row>
    <row r="5166" spans="1:24" x14ac:dyDescent="0.3">
      <c r="A5166" s="5">
        <v>5163</v>
      </c>
      <c r="B5166" t="s">
        <v>5362</v>
      </c>
      <c r="C5166" s="10">
        <v>43683</v>
      </c>
      <c r="D5166" t="s">
        <v>178</v>
      </c>
      <c r="E5166" t="s">
        <v>5363</v>
      </c>
      <c r="F5166" t="s">
        <v>99</v>
      </c>
      <c r="G5166" t="s">
        <v>269</v>
      </c>
      <c r="H5166" t="s">
        <v>5364</v>
      </c>
      <c r="I5166">
        <v>1</v>
      </c>
      <c r="J5166" t="s">
        <v>36</v>
      </c>
      <c r="K5166" t="s">
        <v>5365</v>
      </c>
      <c r="L5166" t="s">
        <v>5366</v>
      </c>
      <c r="M5166" t="s">
        <v>5367</v>
      </c>
      <c r="N5166" t="s">
        <v>24</v>
      </c>
      <c r="O5166">
        <v>99135000</v>
      </c>
      <c r="P5166">
        <v>99135000</v>
      </c>
      <c r="Q5166">
        <v>9913500</v>
      </c>
      <c r="R5166">
        <v>109048500</v>
      </c>
      <c r="S5166" t="s">
        <v>25</v>
      </c>
      <c r="T5166" t="s">
        <v>25</v>
      </c>
      <c r="U5166" t="s">
        <v>5368</v>
      </c>
      <c r="V5166">
        <v>427414224</v>
      </c>
      <c r="W5166" t="s">
        <v>25</v>
      </c>
      <c r="X5166" t="s">
        <v>25</v>
      </c>
    </row>
    <row r="5167" spans="1:24" x14ac:dyDescent="0.3">
      <c r="A5167" s="5">
        <v>5164</v>
      </c>
      <c r="B5167" t="s">
        <v>5362</v>
      </c>
      <c r="C5167" s="10">
        <v>43683</v>
      </c>
      <c r="D5167" t="s">
        <v>179</v>
      </c>
      <c r="E5167" t="s">
        <v>5363</v>
      </c>
      <c r="F5167" t="s">
        <v>99</v>
      </c>
      <c r="G5167" t="s">
        <v>269</v>
      </c>
      <c r="H5167" t="s">
        <v>5369</v>
      </c>
      <c r="I5167">
        <v>2000</v>
      </c>
      <c r="J5167" t="s">
        <v>70</v>
      </c>
      <c r="K5167" t="s">
        <v>5365</v>
      </c>
      <c r="L5167" t="s">
        <v>5366</v>
      </c>
      <c r="M5167" t="s">
        <v>5367</v>
      </c>
      <c r="N5167" t="s">
        <v>24</v>
      </c>
      <c r="O5167">
        <v>49567.5</v>
      </c>
      <c r="P5167">
        <v>99135000</v>
      </c>
      <c r="Q5167">
        <v>9913500</v>
      </c>
      <c r="R5167">
        <v>109048500</v>
      </c>
      <c r="S5167" t="s">
        <v>25</v>
      </c>
      <c r="T5167" t="s">
        <v>25</v>
      </c>
      <c r="U5167" t="s">
        <v>5368</v>
      </c>
      <c r="V5167">
        <v>427414224</v>
      </c>
      <c r="W5167" t="s">
        <v>25</v>
      </c>
      <c r="X5167" t="s">
        <v>25</v>
      </c>
    </row>
    <row r="5168" spans="1:24" x14ac:dyDescent="0.3">
      <c r="A5168" s="5">
        <v>5165</v>
      </c>
      <c r="B5168" t="s">
        <v>5362</v>
      </c>
      <c r="C5168" s="10">
        <v>43683</v>
      </c>
      <c r="D5168" t="s">
        <v>3201</v>
      </c>
      <c r="E5168" t="s">
        <v>5363</v>
      </c>
      <c r="F5168" t="s">
        <v>99</v>
      </c>
      <c r="G5168" t="s">
        <v>269</v>
      </c>
      <c r="H5168" t="s">
        <v>5370</v>
      </c>
      <c r="I5168">
        <v>1</v>
      </c>
      <c r="J5168" t="s">
        <v>36</v>
      </c>
      <c r="K5168" t="s">
        <v>5365</v>
      </c>
      <c r="L5168" t="s">
        <v>5366</v>
      </c>
      <c r="M5168" t="s">
        <v>5367</v>
      </c>
      <c r="N5168" t="s">
        <v>24</v>
      </c>
      <c r="O5168">
        <v>99135000</v>
      </c>
      <c r="P5168">
        <v>99135000</v>
      </c>
      <c r="Q5168">
        <v>9913500</v>
      </c>
      <c r="R5168">
        <v>109048500</v>
      </c>
      <c r="S5168" t="s">
        <v>25</v>
      </c>
      <c r="T5168" t="s">
        <v>25</v>
      </c>
      <c r="U5168" t="s">
        <v>5368</v>
      </c>
      <c r="V5168">
        <v>427414224</v>
      </c>
      <c r="W5168" t="s">
        <v>25</v>
      </c>
      <c r="X5168" t="s">
        <v>25</v>
      </c>
    </row>
    <row r="5169" spans="1:24" x14ac:dyDescent="0.3">
      <c r="A5169" s="5">
        <v>5166</v>
      </c>
      <c r="B5169" t="s">
        <v>5362</v>
      </c>
      <c r="C5169" s="10">
        <v>43683</v>
      </c>
      <c r="D5169" t="s">
        <v>178</v>
      </c>
      <c r="E5169" t="s">
        <v>5363</v>
      </c>
      <c r="F5169" t="s">
        <v>99</v>
      </c>
      <c r="G5169" t="s">
        <v>269</v>
      </c>
      <c r="H5169" t="s">
        <v>5371</v>
      </c>
      <c r="I5169">
        <v>1</v>
      </c>
      <c r="J5169" t="s">
        <v>36</v>
      </c>
      <c r="K5169" t="s">
        <v>5365</v>
      </c>
      <c r="L5169" t="s">
        <v>5366</v>
      </c>
      <c r="M5169" t="s">
        <v>5367</v>
      </c>
      <c r="N5169" t="s">
        <v>24</v>
      </c>
      <c r="O5169">
        <v>99135000</v>
      </c>
      <c r="P5169">
        <v>99135000</v>
      </c>
      <c r="Q5169">
        <v>9913500</v>
      </c>
      <c r="R5169">
        <v>109048500</v>
      </c>
      <c r="S5169" t="s">
        <v>25</v>
      </c>
      <c r="T5169" t="s">
        <v>25</v>
      </c>
      <c r="U5169" t="s">
        <v>5368</v>
      </c>
      <c r="V5169">
        <v>427414224</v>
      </c>
      <c r="W5169" t="s">
        <v>25</v>
      </c>
      <c r="X5169" t="s">
        <v>25</v>
      </c>
    </row>
    <row r="5170" spans="1:24" x14ac:dyDescent="0.3">
      <c r="A5170" s="5">
        <v>5167</v>
      </c>
      <c r="B5170" t="s">
        <v>5362</v>
      </c>
      <c r="C5170" s="10">
        <v>43683</v>
      </c>
      <c r="D5170" t="s">
        <v>179</v>
      </c>
      <c r="E5170" t="s">
        <v>5363</v>
      </c>
      <c r="F5170" t="s">
        <v>99</v>
      </c>
      <c r="G5170" t="s">
        <v>269</v>
      </c>
      <c r="H5170" t="s">
        <v>5372</v>
      </c>
      <c r="I5170">
        <v>1</v>
      </c>
      <c r="J5170" t="s">
        <v>36</v>
      </c>
      <c r="K5170" t="s">
        <v>5365</v>
      </c>
      <c r="L5170" t="s">
        <v>5366</v>
      </c>
      <c r="M5170" t="s">
        <v>5367</v>
      </c>
      <c r="N5170" t="s">
        <v>24</v>
      </c>
      <c r="O5170">
        <v>99135000</v>
      </c>
      <c r="P5170">
        <v>99135000</v>
      </c>
      <c r="Q5170">
        <v>9913500</v>
      </c>
      <c r="R5170">
        <v>109048500</v>
      </c>
      <c r="S5170" t="s">
        <v>25</v>
      </c>
      <c r="T5170" t="s">
        <v>25</v>
      </c>
      <c r="U5170" t="s">
        <v>5368</v>
      </c>
      <c r="V5170">
        <v>427414224</v>
      </c>
      <c r="W5170" t="s">
        <v>25</v>
      </c>
      <c r="X5170" t="s">
        <v>25</v>
      </c>
    </row>
    <row r="5171" spans="1:24" x14ac:dyDescent="0.3">
      <c r="A5171" s="5">
        <v>5168</v>
      </c>
      <c r="B5171" t="s">
        <v>5362</v>
      </c>
      <c r="C5171" s="10">
        <v>43683</v>
      </c>
      <c r="D5171" t="s">
        <v>3201</v>
      </c>
      <c r="E5171" t="s">
        <v>5363</v>
      </c>
      <c r="F5171" t="s">
        <v>99</v>
      </c>
      <c r="G5171" t="s">
        <v>269</v>
      </c>
      <c r="H5171" t="s">
        <v>5373</v>
      </c>
      <c r="I5171">
        <v>1</v>
      </c>
      <c r="J5171" t="s">
        <v>36</v>
      </c>
      <c r="K5171" t="s">
        <v>5365</v>
      </c>
      <c r="L5171" t="s">
        <v>5366</v>
      </c>
      <c r="M5171" t="s">
        <v>5367</v>
      </c>
      <c r="N5171" t="s">
        <v>24</v>
      </c>
      <c r="O5171">
        <v>99135000</v>
      </c>
      <c r="P5171">
        <v>99135000</v>
      </c>
      <c r="Q5171">
        <v>9913500</v>
      </c>
      <c r="R5171">
        <v>109048500</v>
      </c>
      <c r="S5171" t="s">
        <v>25</v>
      </c>
      <c r="T5171" t="s">
        <v>25</v>
      </c>
      <c r="U5171" t="s">
        <v>5368</v>
      </c>
      <c r="V5171">
        <v>427414224</v>
      </c>
      <c r="W5171" t="s">
        <v>25</v>
      </c>
      <c r="X5171" t="s">
        <v>25</v>
      </c>
    </row>
    <row r="5172" spans="1:24" x14ac:dyDescent="0.3">
      <c r="A5172" s="5">
        <v>5169</v>
      </c>
      <c r="B5172" t="s">
        <v>5362</v>
      </c>
      <c r="C5172" s="10">
        <v>43683</v>
      </c>
      <c r="D5172" t="s">
        <v>178</v>
      </c>
      <c r="E5172" t="s">
        <v>5363</v>
      </c>
      <c r="F5172" t="s">
        <v>99</v>
      </c>
      <c r="G5172" t="s">
        <v>269</v>
      </c>
      <c r="H5172" t="s">
        <v>5374</v>
      </c>
      <c r="I5172">
        <v>1</v>
      </c>
      <c r="J5172" t="s">
        <v>36</v>
      </c>
      <c r="K5172" t="s">
        <v>5365</v>
      </c>
      <c r="L5172" t="s">
        <v>5366</v>
      </c>
      <c r="M5172" t="s">
        <v>5367</v>
      </c>
      <c r="N5172" t="s">
        <v>24</v>
      </c>
      <c r="O5172">
        <v>99135000</v>
      </c>
      <c r="P5172">
        <v>99135000</v>
      </c>
      <c r="Q5172">
        <v>9913500</v>
      </c>
      <c r="R5172">
        <v>109048500</v>
      </c>
      <c r="S5172" t="s">
        <v>25</v>
      </c>
      <c r="T5172" t="s">
        <v>25</v>
      </c>
      <c r="U5172" t="s">
        <v>5368</v>
      </c>
      <c r="V5172">
        <v>427414224</v>
      </c>
      <c r="W5172" t="s">
        <v>25</v>
      </c>
      <c r="X5172" t="s">
        <v>25</v>
      </c>
    </row>
    <row r="5173" spans="1:24" x14ac:dyDescent="0.3">
      <c r="A5173" s="5">
        <v>5170</v>
      </c>
      <c r="B5173" t="s">
        <v>5362</v>
      </c>
      <c r="C5173" s="10">
        <v>43683</v>
      </c>
      <c r="D5173" t="s">
        <v>179</v>
      </c>
      <c r="E5173" t="s">
        <v>5363</v>
      </c>
      <c r="F5173" t="s">
        <v>99</v>
      </c>
      <c r="G5173" t="s">
        <v>269</v>
      </c>
      <c r="H5173" t="s">
        <v>5375</v>
      </c>
      <c r="I5173">
        <v>1</v>
      </c>
      <c r="J5173" t="s">
        <v>36</v>
      </c>
      <c r="K5173" t="s">
        <v>5365</v>
      </c>
      <c r="L5173" t="s">
        <v>5366</v>
      </c>
      <c r="M5173" t="s">
        <v>5367</v>
      </c>
      <c r="N5173" t="s">
        <v>24</v>
      </c>
      <c r="O5173">
        <v>99135000</v>
      </c>
      <c r="P5173">
        <v>99135000</v>
      </c>
      <c r="Q5173">
        <v>9913500</v>
      </c>
      <c r="R5173">
        <v>109048500</v>
      </c>
      <c r="S5173" t="s">
        <v>25</v>
      </c>
      <c r="T5173" t="s">
        <v>25</v>
      </c>
      <c r="U5173" t="s">
        <v>5368</v>
      </c>
      <c r="V5173">
        <v>427414224</v>
      </c>
      <c r="W5173" t="s">
        <v>25</v>
      </c>
      <c r="X5173" t="s">
        <v>25</v>
      </c>
    </row>
    <row r="5174" spans="1:24" x14ac:dyDescent="0.3">
      <c r="A5174" s="5">
        <v>5171</v>
      </c>
      <c r="B5174" t="s">
        <v>5362</v>
      </c>
      <c r="C5174" s="10">
        <v>43683</v>
      </c>
      <c r="D5174" t="s">
        <v>3201</v>
      </c>
      <c r="E5174" t="s">
        <v>5363</v>
      </c>
      <c r="F5174" t="s">
        <v>99</v>
      </c>
      <c r="G5174" t="s">
        <v>269</v>
      </c>
      <c r="H5174" t="s">
        <v>5376</v>
      </c>
      <c r="I5174">
        <v>1</v>
      </c>
      <c r="J5174" t="s">
        <v>36</v>
      </c>
      <c r="K5174" t="s">
        <v>5365</v>
      </c>
      <c r="L5174" t="s">
        <v>5366</v>
      </c>
      <c r="M5174" t="s">
        <v>5367</v>
      </c>
      <c r="N5174" t="s">
        <v>24</v>
      </c>
      <c r="O5174">
        <v>99135000</v>
      </c>
      <c r="P5174">
        <v>99135000</v>
      </c>
      <c r="Q5174">
        <v>9913500</v>
      </c>
      <c r="R5174">
        <v>109048500</v>
      </c>
      <c r="S5174" t="s">
        <v>25</v>
      </c>
      <c r="T5174" t="s">
        <v>25</v>
      </c>
      <c r="U5174" t="s">
        <v>5368</v>
      </c>
      <c r="V5174">
        <v>427414224</v>
      </c>
      <c r="W5174" t="s">
        <v>25</v>
      </c>
      <c r="X5174" t="s">
        <v>25</v>
      </c>
    </row>
    <row r="5175" spans="1:24" x14ac:dyDescent="0.3">
      <c r="A5175" s="5">
        <v>5172</v>
      </c>
      <c r="B5175" t="s">
        <v>5362</v>
      </c>
      <c r="C5175" s="10">
        <v>43683</v>
      </c>
      <c r="D5175" t="s">
        <v>178</v>
      </c>
      <c r="E5175" t="s">
        <v>5363</v>
      </c>
      <c r="F5175" t="s">
        <v>99</v>
      </c>
      <c r="G5175" t="s">
        <v>269</v>
      </c>
      <c r="H5175" t="s">
        <v>5377</v>
      </c>
      <c r="I5175">
        <v>1</v>
      </c>
      <c r="J5175" t="s">
        <v>36</v>
      </c>
      <c r="K5175" t="s">
        <v>5365</v>
      </c>
      <c r="L5175" t="s">
        <v>5366</v>
      </c>
      <c r="M5175" t="s">
        <v>5367</v>
      </c>
      <c r="N5175" t="s">
        <v>24</v>
      </c>
      <c r="O5175">
        <v>99135000</v>
      </c>
      <c r="P5175">
        <v>99135000</v>
      </c>
      <c r="Q5175">
        <v>9913500</v>
      </c>
      <c r="R5175">
        <v>109048500</v>
      </c>
      <c r="S5175" t="s">
        <v>25</v>
      </c>
      <c r="T5175" t="s">
        <v>25</v>
      </c>
      <c r="U5175" t="s">
        <v>5368</v>
      </c>
      <c r="V5175">
        <v>427414224</v>
      </c>
      <c r="W5175" t="s">
        <v>25</v>
      </c>
      <c r="X5175" t="s">
        <v>25</v>
      </c>
    </row>
    <row r="5176" spans="1:24" x14ac:dyDescent="0.3">
      <c r="A5176" s="5">
        <v>5173</v>
      </c>
      <c r="B5176" t="s">
        <v>5362</v>
      </c>
      <c r="C5176" s="10">
        <v>43683</v>
      </c>
      <c r="D5176" t="s">
        <v>179</v>
      </c>
      <c r="E5176" t="s">
        <v>5363</v>
      </c>
      <c r="F5176" t="s">
        <v>99</v>
      </c>
      <c r="G5176" t="s">
        <v>269</v>
      </c>
      <c r="H5176" t="s">
        <v>5378</v>
      </c>
      <c r="I5176">
        <v>1</v>
      </c>
      <c r="J5176" t="s">
        <v>36</v>
      </c>
      <c r="K5176" t="s">
        <v>5365</v>
      </c>
      <c r="L5176" t="s">
        <v>5366</v>
      </c>
      <c r="M5176" t="s">
        <v>5367</v>
      </c>
      <c r="N5176" t="s">
        <v>24</v>
      </c>
      <c r="O5176">
        <v>99135000</v>
      </c>
      <c r="P5176">
        <v>99135000</v>
      </c>
      <c r="Q5176">
        <v>9913500</v>
      </c>
      <c r="R5176">
        <v>109048500</v>
      </c>
      <c r="S5176" t="s">
        <v>25</v>
      </c>
      <c r="T5176" t="s">
        <v>25</v>
      </c>
      <c r="U5176" t="s">
        <v>5368</v>
      </c>
      <c r="V5176">
        <v>427414224</v>
      </c>
      <c r="W5176" t="s">
        <v>25</v>
      </c>
      <c r="X5176" t="s">
        <v>25</v>
      </c>
    </row>
    <row r="5177" spans="1:24" x14ac:dyDescent="0.3">
      <c r="A5177" s="5">
        <v>5174</v>
      </c>
      <c r="B5177" t="s">
        <v>5379</v>
      </c>
      <c r="C5177" s="10">
        <v>43683</v>
      </c>
      <c r="D5177" t="s">
        <v>3201</v>
      </c>
      <c r="E5177" t="s">
        <v>2638</v>
      </c>
      <c r="F5177" t="s">
        <v>99</v>
      </c>
      <c r="G5177" t="s">
        <v>269</v>
      </c>
      <c r="H5177" t="s">
        <v>5380</v>
      </c>
      <c r="I5177">
        <v>1</v>
      </c>
      <c r="J5177" t="s">
        <v>36</v>
      </c>
      <c r="K5177" t="s">
        <v>5381</v>
      </c>
      <c r="L5177" t="s">
        <v>170</v>
      </c>
      <c r="M5177" t="s">
        <v>5382</v>
      </c>
      <c r="N5177" t="s">
        <v>24</v>
      </c>
      <c r="O5177">
        <v>107002100</v>
      </c>
      <c r="P5177">
        <v>107002100</v>
      </c>
      <c r="Q5177">
        <v>10700210</v>
      </c>
      <c r="R5177">
        <v>117702310</v>
      </c>
      <c r="S5177" t="s">
        <v>25</v>
      </c>
      <c r="T5177" t="s">
        <v>25</v>
      </c>
      <c r="U5177" t="s">
        <v>25</v>
      </c>
      <c r="V5177" t="s">
        <v>25</v>
      </c>
      <c r="W5177" t="s">
        <v>25</v>
      </c>
      <c r="X5177" t="s">
        <v>25</v>
      </c>
    </row>
    <row r="5178" spans="1:24" x14ac:dyDescent="0.3">
      <c r="A5178" s="5">
        <v>5175</v>
      </c>
      <c r="B5178" t="s">
        <v>5379</v>
      </c>
      <c r="C5178" s="10">
        <v>43683</v>
      </c>
      <c r="D5178" t="s">
        <v>311</v>
      </c>
      <c r="E5178" t="s">
        <v>2638</v>
      </c>
      <c r="F5178" t="s">
        <v>99</v>
      </c>
      <c r="G5178" t="s">
        <v>269</v>
      </c>
      <c r="H5178" t="s">
        <v>5383</v>
      </c>
      <c r="I5178">
        <v>2</v>
      </c>
      <c r="J5178" t="s">
        <v>41</v>
      </c>
      <c r="K5178" t="s">
        <v>5381</v>
      </c>
      <c r="L5178" t="s">
        <v>170</v>
      </c>
      <c r="M5178" t="s">
        <v>5382</v>
      </c>
      <c r="N5178" t="s">
        <v>24</v>
      </c>
      <c r="O5178">
        <v>53501050</v>
      </c>
      <c r="P5178">
        <v>107002100</v>
      </c>
      <c r="Q5178">
        <v>10700210</v>
      </c>
      <c r="R5178">
        <v>117702310</v>
      </c>
      <c r="S5178" t="s">
        <v>25</v>
      </c>
      <c r="T5178" t="s">
        <v>25</v>
      </c>
      <c r="U5178" t="s">
        <v>25</v>
      </c>
      <c r="V5178" t="s">
        <v>25</v>
      </c>
      <c r="W5178" t="s">
        <v>25</v>
      </c>
      <c r="X5178" t="s">
        <v>25</v>
      </c>
    </row>
    <row r="5179" spans="1:24" x14ac:dyDescent="0.3">
      <c r="A5179" s="5">
        <v>5176</v>
      </c>
      <c r="B5179" t="s">
        <v>5379</v>
      </c>
      <c r="C5179" s="10">
        <v>43683</v>
      </c>
      <c r="D5179" t="s">
        <v>3214</v>
      </c>
      <c r="E5179" t="s">
        <v>2638</v>
      </c>
      <c r="F5179" t="s">
        <v>99</v>
      </c>
      <c r="G5179" t="s">
        <v>269</v>
      </c>
      <c r="H5179" t="s">
        <v>2639</v>
      </c>
      <c r="I5179">
        <v>1</v>
      </c>
      <c r="J5179" t="s">
        <v>36</v>
      </c>
      <c r="K5179" t="s">
        <v>5381</v>
      </c>
      <c r="L5179" t="s">
        <v>170</v>
      </c>
      <c r="M5179" t="s">
        <v>5382</v>
      </c>
      <c r="N5179" t="s">
        <v>24</v>
      </c>
      <c r="O5179">
        <v>107002100</v>
      </c>
      <c r="P5179">
        <v>107002100</v>
      </c>
      <c r="Q5179">
        <v>10700210</v>
      </c>
      <c r="R5179">
        <v>117702310</v>
      </c>
      <c r="S5179" t="s">
        <v>25</v>
      </c>
      <c r="T5179" t="s">
        <v>25</v>
      </c>
      <c r="U5179" t="s">
        <v>25</v>
      </c>
      <c r="V5179" t="s">
        <v>25</v>
      </c>
      <c r="W5179" t="s">
        <v>25</v>
      </c>
      <c r="X5179" t="s">
        <v>25</v>
      </c>
    </row>
    <row r="5180" spans="1:24" x14ac:dyDescent="0.3">
      <c r="A5180" s="5">
        <v>5177</v>
      </c>
      <c r="B5180" t="s">
        <v>5379</v>
      </c>
      <c r="C5180" s="10">
        <v>43683</v>
      </c>
      <c r="D5180" t="s">
        <v>311</v>
      </c>
      <c r="E5180" t="s">
        <v>2638</v>
      </c>
      <c r="F5180" t="s">
        <v>99</v>
      </c>
      <c r="G5180" t="s">
        <v>269</v>
      </c>
      <c r="H5180" t="s">
        <v>2644</v>
      </c>
      <c r="I5180">
        <v>1</v>
      </c>
      <c r="J5180" t="s">
        <v>36</v>
      </c>
      <c r="K5180" t="s">
        <v>5381</v>
      </c>
      <c r="L5180" t="s">
        <v>170</v>
      </c>
      <c r="M5180" t="s">
        <v>5382</v>
      </c>
      <c r="N5180" t="s">
        <v>24</v>
      </c>
      <c r="O5180">
        <v>107002100</v>
      </c>
      <c r="P5180">
        <v>107002100</v>
      </c>
      <c r="Q5180">
        <v>10700210</v>
      </c>
      <c r="R5180">
        <v>117702310</v>
      </c>
      <c r="S5180" t="s">
        <v>25</v>
      </c>
      <c r="T5180" t="s">
        <v>25</v>
      </c>
      <c r="U5180" t="s">
        <v>25</v>
      </c>
      <c r="V5180" t="s">
        <v>25</v>
      </c>
      <c r="W5180" t="s">
        <v>25</v>
      </c>
      <c r="X5180" t="s">
        <v>25</v>
      </c>
    </row>
    <row r="5181" spans="1:24" x14ac:dyDescent="0.3">
      <c r="A5181" s="5">
        <v>5178</v>
      </c>
      <c r="B5181" t="s">
        <v>5379</v>
      </c>
      <c r="C5181" s="10">
        <v>43683</v>
      </c>
      <c r="D5181" t="s">
        <v>3214</v>
      </c>
      <c r="E5181" t="s">
        <v>2638</v>
      </c>
      <c r="F5181" t="s">
        <v>99</v>
      </c>
      <c r="G5181" t="s">
        <v>269</v>
      </c>
      <c r="H5181" t="s">
        <v>2645</v>
      </c>
      <c r="I5181">
        <v>1</v>
      </c>
      <c r="J5181" t="s">
        <v>36</v>
      </c>
      <c r="K5181" t="s">
        <v>5381</v>
      </c>
      <c r="L5181" t="s">
        <v>170</v>
      </c>
      <c r="M5181" t="s">
        <v>5382</v>
      </c>
      <c r="N5181" t="s">
        <v>24</v>
      </c>
      <c r="O5181">
        <v>107002100</v>
      </c>
      <c r="P5181">
        <v>107002100</v>
      </c>
      <c r="Q5181">
        <v>10700210</v>
      </c>
      <c r="R5181">
        <v>117702310</v>
      </c>
      <c r="S5181" t="s">
        <v>25</v>
      </c>
      <c r="T5181" t="s">
        <v>25</v>
      </c>
      <c r="U5181" t="s">
        <v>25</v>
      </c>
      <c r="V5181" t="s">
        <v>25</v>
      </c>
      <c r="W5181" t="s">
        <v>25</v>
      </c>
      <c r="X5181" t="s">
        <v>25</v>
      </c>
    </row>
    <row r="5182" spans="1:24" x14ac:dyDescent="0.3">
      <c r="A5182" s="5">
        <v>5179</v>
      </c>
      <c r="B5182" t="s">
        <v>5379</v>
      </c>
      <c r="C5182" s="10">
        <v>43683</v>
      </c>
      <c r="D5182" t="s">
        <v>3222</v>
      </c>
      <c r="E5182" t="s">
        <v>2638</v>
      </c>
      <c r="F5182" t="s">
        <v>99</v>
      </c>
      <c r="G5182" t="s">
        <v>269</v>
      </c>
      <c r="H5182" t="s">
        <v>5384</v>
      </c>
      <c r="I5182">
        <v>1</v>
      </c>
      <c r="J5182" t="s">
        <v>36</v>
      </c>
      <c r="K5182" t="s">
        <v>5381</v>
      </c>
      <c r="L5182" t="s">
        <v>170</v>
      </c>
      <c r="M5182" t="s">
        <v>5382</v>
      </c>
      <c r="N5182" t="s">
        <v>24</v>
      </c>
      <c r="O5182">
        <v>107002100</v>
      </c>
      <c r="P5182">
        <v>107002100</v>
      </c>
      <c r="Q5182">
        <v>10700210</v>
      </c>
      <c r="R5182">
        <v>117702310</v>
      </c>
      <c r="S5182" t="s">
        <v>25</v>
      </c>
      <c r="T5182" t="s">
        <v>25</v>
      </c>
      <c r="U5182" t="s">
        <v>25</v>
      </c>
      <c r="V5182" t="s">
        <v>25</v>
      </c>
      <c r="W5182" t="s">
        <v>25</v>
      </c>
      <c r="X5182" t="s">
        <v>25</v>
      </c>
    </row>
    <row r="5183" spans="1:24" x14ac:dyDescent="0.3">
      <c r="A5183" s="5">
        <v>5180</v>
      </c>
      <c r="B5183" t="s">
        <v>5385</v>
      </c>
      <c r="C5183" s="10">
        <v>43682</v>
      </c>
      <c r="D5183" t="s">
        <v>286</v>
      </c>
      <c r="E5183" t="s">
        <v>5386</v>
      </c>
      <c r="F5183" t="s">
        <v>2389</v>
      </c>
      <c r="G5183" t="s">
        <v>269</v>
      </c>
      <c r="H5183" t="s">
        <v>171</v>
      </c>
      <c r="I5183">
        <v>25</v>
      </c>
      <c r="J5183" t="s">
        <v>167</v>
      </c>
      <c r="K5183" t="s">
        <v>5387</v>
      </c>
      <c r="L5183" t="s">
        <v>4676</v>
      </c>
      <c r="M5183" t="s">
        <v>5388</v>
      </c>
      <c r="N5183" t="s">
        <v>24</v>
      </c>
      <c r="O5183">
        <v>23738000</v>
      </c>
      <c r="P5183">
        <v>593450000</v>
      </c>
      <c r="Q5183">
        <v>59345000</v>
      </c>
      <c r="R5183">
        <v>652795000</v>
      </c>
      <c r="S5183" t="s">
        <v>25</v>
      </c>
      <c r="T5183" t="s">
        <v>25</v>
      </c>
      <c r="U5183" t="s">
        <v>5389</v>
      </c>
      <c r="V5183">
        <v>9667000</v>
      </c>
      <c r="W5183" t="s">
        <v>25</v>
      </c>
      <c r="X5183">
        <v>9667000</v>
      </c>
    </row>
    <row r="5184" spans="1:24" x14ac:dyDescent="0.3">
      <c r="A5184" s="5">
        <v>5181</v>
      </c>
      <c r="B5184" t="s">
        <v>5390</v>
      </c>
      <c r="C5184" s="10">
        <v>43682</v>
      </c>
      <c r="D5184" t="s">
        <v>287</v>
      </c>
      <c r="E5184" t="s">
        <v>4496</v>
      </c>
      <c r="F5184" t="s">
        <v>2389</v>
      </c>
      <c r="G5184" t="s">
        <v>269</v>
      </c>
      <c r="H5184" t="s">
        <v>4497</v>
      </c>
      <c r="I5184">
        <v>1</v>
      </c>
      <c r="J5184" t="s">
        <v>2841</v>
      </c>
      <c r="K5184" t="s">
        <v>4498</v>
      </c>
      <c r="L5184" t="s">
        <v>4666</v>
      </c>
      <c r="M5184" t="s">
        <v>4499</v>
      </c>
      <c r="N5184" t="s">
        <v>24</v>
      </c>
      <c r="O5184">
        <v>234000000</v>
      </c>
      <c r="P5184">
        <v>234000000</v>
      </c>
      <c r="Q5184">
        <v>23400000</v>
      </c>
      <c r="R5184">
        <v>257400000</v>
      </c>
      <c r="S5184" t="s">
        <v>25</v>
      </c>
      <c r="T5184" t="s">
        <v>25</v>
      </c>
      <c r="U5184" t="s">
        <v>5391</v>
      </c>
      <c r="V5184">
        <v>100320000</v>
      </c>
      <c r="W5184" t="s">
        <v>25</v>
      </c>
      <c r="X5184">
        <v>98496000</v>
      </c>
    </row>
    <row r="5185" spans="1:24" x14ac:dyDescent="0.3">
      <c r="A5185" s="5">
        <v>5182</v>
      </c>
      <c r="B5185" t="s">
        <v>5392</v>
      </c>
      <c r="C5185" s="10">
        <v>43682</v>
      </c>
      <c r="E5185" t="s">
        <v>5393</v>
      </c>
      <c r="F5185" t="s">
        <v>32</v>
      </c>
      <c r="G5185" t="s">
        <v>205</v>
      </c>
      <c r="H5185" t="s">
        <v>1661</v>
      </c>
      <c r="I5185">
        <v>1</v>
      </c>
      <c r="J5185" t="s">
        <v>36</v>
      </c>
      <c r="K5185" t="s">
        <v>5394</v>
      </c>
      <c r="L5185" t="s">
        <v>151</v>
      </c>
      <c r="M5185" t="s">
        <v>5395</v>
      </c>
      <c r="N5185" t="s">
        <v>24</v>
      </c>
      <c r="O5185" s="8">
        <v>9.9999999999999995E-7</v>
      </c>
      <c r="P5185" s="8">
        <v>9.9999999999999995E-7</v>
      </c>
      <c r="Q5185" s="8">
        <v>9.9999999999999995E-8</v>
      </c>
      <c r="R5185" s="8">
        <v>9.7999999999999993E-7</v>
      </c>
      <c r="S5185" t="s">
        <v>25</v>
      </c>
      <c r="T5185" t="s">
        <v>25</v>
      </c>
      <c r="U5185" t="s">
        <v>5396</v>
      </c>
      <c r="V5185">
        <v>15258600</v>
      </c>
      <c r="W5185" t="s">
        <v>25</v>
      </c>
      <c r="X5185">
        <v>15258600</v>
      </c>
    </row>
    <row r="5186" spans="1:24" x14ac:dyDescent="0.3">
      <c r="A5186" s="5">
        <v>5183</v>
      </c>
      <c r="B5186" t="s">
        <v>5392</v>
      </c>
      <c r="C5186" s="10">
        <v>43682</v>
      </c>
      <c r="D5186" t="s">
        <v>352</v>
      </c>
      <c r="E5186" t="s">
        <v>5393</v>
      </c>
      <c r="F5186" t="s">
        <v>32</v>
      </c>
      <c r="G5186" t="s">
        <v>205</v>
      </c>
      <c r="H5186" t="s">
        <v>5397</v>
      </c>
      <c r="I5186">
        <v>1</v>
      </c>
      <c r="J5186" t="s">
        <v>27</v>
      </c>
      <c r="K5186" t="s">
        <v>5394</v>
      </c>
      <c r="L5186" t="s">
        <v>151</v>
      </c>
      <c r="M5186" t="s">
        <v>5395</v>
      </c>
      <c r="N5186" t="s">
        <v>24</v>
      </c>
      <c r="O5186">
        <v>15570000</v>
      </c>
      <c r="P5186">
        <v>15570000</v>
      </c>
      <c r="Q5186">
        <v>1557000</v>
      </c>
      <c r="R5186">
        <v>15258600</v>
      </c>
      <c r="S5186" t="s">
        <v>25</v>
      </c>
      <c r="T5186" t="s">
        <v>25</v>
      </c>
      <c r="U5186" t="s">
        <v>5396</v>
      </c>
      <c r="V5186">
        <v>15258600</v>
      </c>
      <c r="W5186" t="s">
        <v>25</v>
      </c>
      <c r="X5186">
        <v>15258600</v>
      </c>
    </row>
    <row r="5187" spans="1:24" x14ac:dyDescent="0.3">
      <c r="A5187" s="5">
        <v>5184</v>
      </c>
      <c r="B5187" t="s">
        <v>5398</v>
      </c>
      <c r="C5187" s="10">
        <v>43682</v>
      </c>
      <c r="D5187" t="s">
        <v>3234</v>
      </c>
      <c r="E5187" t="s">
        <v>5393</v>
      </c>
      <c r="F5187" t="s">
        <v>32</v>
      </c>
      <c r="G5187" t="s">
        <v>205</v>
      </c>
      <c r="H5187" t="s">
        <v>1661</v>
      </c>
      <c r="I5187">
        <v>1</v>
      </c>
      <c r="J5187" t="s">
        <v>36</v>
      </c>
      <c r="K5187" t="s">
        <v>5394</v>
      </c>
      <c r="L5187" t="s">
        <v>355</v>
      </c>
      <c r="M5187" t="s">
        <v>5395</v>
      </c>
      <c r="N5187" t="s">
        <v>24</v>
      </c>
      <c r="O5187" s="8">
        <v>9.9999999999999995E-7</v>
      </c>
      <c r="P5187" s="8">
        <v>9.9999999999999995E-7</v>
      </c>
      <c r="Q5187" s="8">
        <v>9.9999999999999995E-8</v>
      </c>
      <c r="R5187" s="8">
        <v>1.1000000000000001E-6</v>
      </c>
      <c r="S5187" t="s">
        <v>25</v>
      </c>
      <c r="T5187" t="s">
        <v>25</v>
      </c>
      <c r="U5187" t="s">
        <v>5399</v>
      </c>
      <c r="V5187">
        <v>130460000</v>
      </c>
      <c r="W5187" t="s">
        <v>25</v>
      </c>
      <c r="X5187">
        <v>130460000</v>
      </c>
    </row>
    <row r="5188" spans="1:24" x14ac:dyDescent="0.3">
      <c r="A5188" s="5">
        <v>5185</v>
      </c>
      <c r="B5188" t="s">
        <v>5398</v>
      </c>
      <c r="C5188" s="10">
        <v>43682</v>
      </c>
      <c r="D5188" t="s">
        <v>352</v>
      </c>
      <c r="E5188" t="s">
        <v>5393</v>
      </c>
      <c r="F5188" t="s">
        <v>32</v>
      </c>
      <c r="G5188" t="s">
        <v>205</v>
      </c>
      <c r="H5188" t="s">
        <v>5400</v>
      </c>
      <c r="I5188">
        <v>20</v>
      </c>
      <c r="J5188" t="s">
        <v>27</v>
      </c>
      <c r="K5188" t="s">
        <v>5394</v>
      </c>
      <c r="L5188" t="s">
        <v>355</v>
      </c>
      <c r="M5188" t="s">
        <v>5395</v>
      </c>
      <c r="N5188" t="s">
        <v>24</v>
      </c>
      <c r="O5188">
        <v>2550000</v>
      </c>
      <c r="P5188">
        <v>51000000</v>
      </c>
      <c r="Q5188">
        <v>5100000</v>
      </c>
      <c r="R5188">
        <v>55836000</v>
      </c>
      <c r="S5188" t="s">
        <v>25</v>
      </c>
      <c r="T5188" t="s">
        <v>25</v>
      </c>
      <c r="U5188" t="s">
        <v>5399</v>
      </c>
      <c r="V5188">
        <v>130460000</v>
      </c>
      <c r="W5188" t="s">
        <v>25</v>
      </c>
      <c r="X5188">
        <v>130460000</v>
      </c>
    </row>
    <row r="5189" spans="1:24" x14ac:dyDescent="0.3">
      <c r="A5189" s="5">
        <v>5186</v>
      </c>
      <c r="B5189" t="s">
        <v>5398</v>
      </c>
      <c r="C5189" s="10">
        <v>43682</v>
      </c>
      <c r="D5189" t="s">
        <v>3234</v>
      </c>
      <c r="E5189" t="s">
        <v>5393</v>
      </c>
      <c r="F5189" t="s">
        <v>32</v>
      </c>
      <c r="G5189" t="s">
        <v>205</v>
      </c>
      <c r="H5189" t="s">
        <v>5401</v>
      </c>
      <c r="I5189">
        <v>10</v>
      </c>
      <c r="J5189" t="s">
        <v>27</v>
      </c>
      <c r="K5189" t="s">
        <v>5394</v>
      </c>
      <c r="L5189" t="s">
        <v>355</v>
      </c>
      <c r="M5189" t="s">
        <v>5395</v>
      </c>
      <c r="N5189" t="s">
        <v>24</v>
      </c>
      <c r="O5189">
        <v>2100000</v>
      </c>
      <c r="P5189">
        <v>21000000</v>
      </c>
      <c r="Q5189">
        <v>2100000</v>
      </c>
      <c r="R5189">
        <v>23100000</v>
      </c>
      <c r="S5189" t="s">
        <v>25</v>
      </c>
      <c r="T5189" t="s">
        <v>25</v>
      </c>
      <c r="U5189" t="s">
        <v>5399</v>
      </c>
      <c r="V5189">
        <v>130460000</v>
      </c>
      <c r="W5189" t="s">
        <v>25</v>
      </c>
      <c r="X5189">
        <v>130460000</v>
      </c>
    </row>
    <row r="5190" spans="1:24" x14ac:dyDescent="0.3">
      <c r="A5190" s="5">
        <v>5187</v>
      </c>
      <c r="B5190" t="s">
        <v>5398</v>
      </c>
      <c r="C5190" s="10">
        <v>43682</v>
      </c>
      <c r="D5190" t="s">
        <v>352</v>
      </c>
      <c r="E5190" t="s">
        <v>5393</v>
      </c>
      <c r="F5190" t="s">
        <v>32</v>
      </c>
      <c r="G5190" t="s">
        <v>205</v>
      </c>
      <c r="H5190" t="s">
        <v>5402</v>
      </c>
      <c r="I5190">
        <v>4</v>
      </c>
      <c r="J5190" t="s">
        <v>27</v>
      </c>
      <c r="K5190" t="s">
        <v>5394</v>
      </c>
      <c r="L5190" t="s">
        <v>355</v>
      </c>
      <c r="M5190" t="s">
        <v>5395</v>
      </c>
      <c r="N5190" t="s">
        <v>24</v>
      </c>
      <c r="O5190">
        <v>3700000</v>
      </c>
      <c r="P5190">
        <v>14800000</v>
      </c>
      <c r="Q5190">
        <v>1480000</v>
      </c>
      <c r="R5190">
        <v>16280000</v>
      </c>
      <c r="S5190" t="s">
        <v>25</v>
      </c>
      <c r="T5190" t="s">
        <v>25</v>
      </c>
      <c r="U5190" t="s">
        <v>5399</v>
      </c>
      <c r="V5190">
        <v>130460000</v>
      </c>
      <c r="W5190" t="s">
        <v>25</v>
      </c>
      <c r="X5190">
        <v>130460000</v>
      </c>
    </row>
    <row r="5191" spans="1:24" x14ac:dyDescent="0.3">
      <c r="A5191" s="5">
        <v>5188</v>
      </c>
      <c r="B5191" t="s">
        <v>5398</v>
      </c>
      <c r="C5191" s="10">
        <v>43682</v>
      </c>
      <c r="D5191" t="s">
        <v>3234</v>
      </c>
      <c r="E5191" t="s">
        <v>5393</v>
      </c>
      <c r="F5191" t="s">
        <v>32</v>
      </c>
      <c r="G5191" t="s">
        <v>205</v>
      </c>
      <c r="H5191" t="s">
        <v>5403</v>
      </c>
      <c r="I5191">
        <v>4</v>
      </c>
      <c r="J5191" t="s">
        <v>27</v>
      </c>
      <c r="K5191" t="s">
        <v>5394</v>
      </c>
      <c r="L5191" t="s">
        <v>355</v>
      </c>
      <c r="M5191" t="s">
        <v>5395</v>
      </c>
      <c r="N5191" t="s">
        <v>24</v>
      </c>
      <c r="O5191">
        <v>3700000</v>
      </c>
      <c r="P5191">
        <v>14800000</v>
      </c>
      <c r="Q5191">
        <v>1480000</v>
      </c>
      <c r="R5191">
        <v>16280000</v>
      </c>
      <c r="S5191" t="s">
        <v>25</v>
      </c>
      <c r="T5191" t="s">
        <v>25</v>
      </c>
      <c r="U5191" t="s">
        <v>5399</v>
      </c>
      <c r="V5191">
        <v>130460000</v>
      </c>
      <c r="W5191" t="s">
        <v>25</v>
      </c>
      <c r="X5191">
        <v>130460000</v>
      </c>
    </row>
    <row r="5192" spans="1:24" x14ac:dyDescent="0.3">
      <c r="A5192" s="5">
        <v>5189</v>
      </c>
      <c r="B5192" t="s">
        <v>5398</v>
      </c>
      <c r="C5192" s="10">
        <v>43682</v>
      </c>
      <c r="D5192" t="s">
        <v>178</v>
      </c>
      <c r="E5192" t="s">
        <v>5393</v>
      </c>
      <c r="F5192" t="s">
        <v>32</v>
      </c>
      <c r="G5192" t="s">
        <v>205</v>
      </c>
      <c r="H5192" t="s">
        <v>5404</v>
      </c>
      <c r="I5192">
        <v>4</v>
      </c>
      <c r="J5192" t="s">
        <v>27</v>
      </c>
      <c r="K5192" t="s">
        <v>5394</v>
      </c>
      <c r="L5192" t="s">
        <v>355</v>
      </c>
      <c r="M5192" t="s">
        <v>5395</v>
      </c>
      <c r="N5192" t="s">
        <v>24</v>
      </c>
      <c r="O5192">
        <v>3700000</v>
      </c>
      <c r="P5192">
        <v>14800000</v>
      </c>
      <c r="Q5192">
        <v>1480000</v>
      </c>
      <c r="R5192">
        <v>16280000</v>
      </c>
      <c r="S5192" t="s">
        <v>25</v>
      </c>
      <c r="T5192" t="s">
        <v>25</v>
      </c>
      <c r="U5192" t="s">
        <v>5399</v>
      </c>
      <c r="V5192">
        <v>130460000</v>
      </c>
      <c r="W5192" t="s">
        <v>25</v>
      </c>
      <c r="X5192">
        <v>130460000</v>
      </c>
    </row>
    <row r="5193" spans="1:24" x14ac:dyDescent="0.3">
      <c r="A5193" s="5">
        <v>5190</v>
      </c>
      <c r="B5193" t="s">
        <v>5398</v>
      </c>
      <c r="C5193" s="10">
        <v>43682</v>
      </c>
      <c r="D5193" t="s">
        <v>179</v>
      </c>
      <c r="E5193" t="s">
        <v>5393</v>
      </c>
      <c r="F5193" t="s">
        <v>32</v>
      </c>
      <c r="G5193" t="s">
        <v>205</v>
      </c>
      <c r="H5193" t="s">
        <v>5405</v>
      </c>
      <c r="I5193">
        <v>2</v>
      </c>
      <c r="J5193" t="s">
        <v>27</v>
      </c>
      <c r="K5193" t="s">
        <v>5394</v>
      </c>
      <c r="L5193" t="s">
        <v>355</v>
      </c>
      <c r="M5193" t="s">
        <v>5395</v>
      </c>
      <c r="N5193" t="s">
        <v>24</v>
      </c>
      <c r="O5193">
        <v>1220000</v>
      </c>
      <c r="P5193">
        <v>2440000</v>
      </c>
      <c r="Q5193">
        <v>244000</v>
      </c>
      <c r="R5193">
        <v>2684000</v>
      </c>
      <c r="S5193" t="s">
        <v>25</v>
      </c>
      <c r="T5193" t="s">
        <v>25</v>
      </c>
      <c r="U5193" t="s">
        <v>5399</v>
      </c>
      <c r="V5193">
        <v>130460000</v>
      </c>
      <c r="W5193" t="s">
        <v>25</v>
      </c>
      <c r="X5193">
        <v>130460000</v>
      </c>
    </row>
    <row r="5194" spans="1:24" x14ac:dyDescent="0.3">
      <c r="A5194" s="5">
        <v>5191</v>
      </c>
      <c r="B5194" t="s">
        <v>5406</v>
      </c>
      <c r="C5194" s="10">
        <v>43682</v>
      </c>
      <c r="D5194" t="s">
        <v>178</v>
      </c>
      <c r="E5194" t="s">
        <v>5408</v>
      </c>
      <c r="F5194" t="s">
        <v>32</v>
      </c>
      <c r="G5194" t="s">
        <v>205</v>
      </c>
      <c r="H5194" t="s">
        <v>5409</v>
      </c>
      <c r="I5194">
        <v>24</v>
      </c>
      <c r="J5194" t="s">
        <v>27</v>
      </c>
      <c r="K5194" t="s">
        <v>5410</v>
      </c>
      <c r="L5194" t="s">
        <v>2475</v>
      </c>
      <c r="M5194" t="s">
        <v>5411</v>
      </c>
      <c r="N5194" t="s">
        <v>42</v>
      </c>
      <c r="O5194">
        <v>35</v>
      </c>
      <c r="P5194">
        <v>840</v>
      </c>
      <c r="Q5194">
        <v>84</v>
      </c>
      <c r="R5194">
        <v>756</v>
      </c>
      <c r="S5194" t="s">
        <v>25</v>
      </c>
      <c r="T5194" t="s">
        <v>25</v>
      </c>
      <c r="U5194" t="s">
        <v>5412</v>
      </c>
      <c r="V5194">
        <v>5724</v>
      </c>
      <c r="W5194" t="s">
        <v>25</v>
      </c>
      <c r="X5194" t="s">
        <v>25</v>
      </c>
    </row>
    <row r="5195" spans="1:24" x14ac:dyDescent="0.3">
      <c r="A5195" s="5">
        <v>5192</v>
      </c>
      <c r="B5195" t="s">
        <v>5406</v>
      </c>
      <c r="C5195" s="10">
        <v>43682</v>
      </c>
      <c r="D5195" t="s">
        <v>179</v>
      </c>
      <c r="E5195" t="s">
        <v>5408</v>
      </c>
      <c r="F5195" t="s">
        <v>32</v>
      </c>
      <c r="G5195" t="s">
        <v>205</v>
      </c>
      <c r="H5195" t="s">
        <v>5413</v>
      </c>
      <c r="I5195">
        <v>48</v>
      </c>
      <c r="J5195" t="s">
        <v>27</v>
      </c>
      <c r="K5195" t="s">
        <v>5410</v>
      </c>
      <c r="L5195" t="s">
        <v>2475</v>
      </c>
      <c r="M5195" t="s">
        <v>5411</v>
      </c>
      <c r="N5195" t="s">
        <v>42</v>
      </c>
      <c r="O5195">
        <v>35</v>
      </c>
      <c r="P5195">
        <v>1680</v>
      </c>
      <c r="Q5195">
        <v>168</v>
      </c>
      <c r="R5195">
        <v>1512</v>
      </c>
      <c r="S5195" t="s">
        <v>25</v>
      </c>
      <c r="T5195" t="s">
        <v>25</v>
      </c>
      <c r="U5195" t="s">
        <v>5412</v>
      </c>
      <c r="V5195">
        <v>5724</v>
      </c>
      <c r="W5195" t="s">
        <v>25</v>
      </c>
      <c r="X5195" t="s">
        <v>25</v>
      </c>
    </row>
    <row r="5196" spans="1:24" x14ac:dyDescent="0.3">
      <c r="A5196" s="5">
        <v>5193</v>
      </c>
      <c r="B5196" t="s">
        <v>5406</v>
      </c>
      <c r="C5196" s="10">
        <v>43682</v>
      </c>
      <c r="D5196" t="s">
        <v>178</v>
      </c>
      <c r="E5196" t="s">
        <v>5408</v>
      </c>
      <c r="F5196" t="s">
        <v>32</v>
      </c>
      <c r="G5196" t="s">
        <v>205</v>
      </c>
      <c r="H5196" t="s">
        <v>5414</v>
      </c>
      <c r="I5196">
        <v>48</v>
      </c>
      <c r="J5196" t="s">
        <v>27</v>
      </c>
      <c r="K5196" t="s">
        <v>5410</v>
      </c>
      <c r="L5196" t="s">
        <v>2475</v>
      </c>
      <c r="M5196" t="s">
        <v>5411</v>
      </c>
      <c r="N5196" t="s">
        <v>42</v>
      </c>
      <c r="O5196">
        <v>80</v>
      </c>
      <c r="P5196">
        <v>3840</v>
      </c>
      <c r="Q5196">
        <v>384</v>
      </c>
      <c r="R5196">
        <v>3456</v>
      </c>
      <c r="S5196" t="s">
        <v>25</v>
      </c>
      <c r="T5196" t="s">
        <v>25</v>
      </c>
      <c r="U5196" t="s">
        <v>5412</v>
      </c>
      <c r="V5196">
        <v>5724</v>
      </c>
      <c r="W5196" t="s">
        <v>25</v>
      </c>
      <c r="X5196" t="s">
        <v>25</v>
      </c>
    </row>
    <row r="5197" spans="1:24" x14ac:dyDescent="0.3">
      <c r="A5197" s="5">
        <v>5194</v>
      </c>
      <c r="B5197" t="s">
        <v>5415</v>
      </c>
      <c r="C5197" s="10">
        <v>43682</v>
      </c>
      <c r="D5197" t="s">
        <v>179</v>
      </c>
      <c r="E5197" t="s">
        <v>5417</v>
      </c>
      <c r="F5197" t="s">
        <v>85</v>
      </c>
      <c r="G5197" t="s">
        <v>205</v>
      </c>
      <c r="H5197" t="s">
        <v>5418</v>
      </c>
      <c r="I5197">
        <v>88</v>
      </c>
      <c r="J5197" t="s">
        <v>31</v>
      </c>
      <c r="K5197" t="s">
        <v>5419</v>
      </c>
      <c r="L5197" t="s">
        <v>5420</v>
      </c>
      <c r="M5197" t="s">
        <v>5421</v>
      </c>
      <c r="N5197" t="s">
        <v>24</v>
      </c>
      <c r="O5197">
        <v>180909.09</v>
      </c>
      <c r="P5197">
        <v>15919999.92</v>
      </c>
      <c r="Q5197">
        <v>1591999.9920000001</v>
      </c>
      <c r="R5197">
        <v>15760799.9208</v>
      </c>
      <c r="S5197" t="s">
        <v>25</v>
      </c>
      <c r="T5197" t="s">
        <v>25</v>
      </c>
      <c r="U5197" t="s">
        <v>5422</v>
      </c>
      <c r="V5197">
        <v>15760799</v>
      </c>
      <c r="W5197" t="s">
        <v>25</v>
      </c>
      <c r="X5197">
        <v>15760800</v>
      </c>
    </row>
    <row r="5198" spans="1:24" x14ac:dyDescent="0.3">
      <c r="A5198" s="5">
        <v>5195</v>
      </c>
      <c r="B5198" t="s">
        <v>5423</v>
      </c>
      <c r="C5198" s="10">
        <v>43682</v>
      </c>
      <c r="D5198" t="s">
        <v>178</v>
      </c>
      <c r="E5198" t="s">
        <v>5424</v>
      </c>
      <c r="F5198" t="s">
        <v>2389</v>
      </c>
      <c r="G5198" t="s">
        <v>249</v>
      </c>
      <c r="H5198" t="s">
        <v>5425</v>
      </c>
      <c r="I5198">
        <v>1</v>
      </c>
      <c r="J5198" t="s">
        <v>167</v>
      </c>
      <c r="K5198" t="s">
        <v>5426</v>
      </c>
      <c r="L5198" t="s">
        <v>104</v>
      </c>
      <c r="M5198" t="s">
        <v>5427</v>
      </c>
      <c r="N5198" t="s">
        <v>24</v>
      </c>
      <c r="O5198">
        <v>28875000</v>
      </c>
      <c r="P5198">
        <v>28875000</v>
      </c>
      <c r="Q5198">
        <v>2887500</v>
      </c>
      <c r="R5198">
        <v>31762500</v>
      </c>
      <c r="S5198" t="s">
        <v>25</v>
      </c>
      <c r="T5198" t="s">
        <v>25</v>
      </c>
      <c r="U5198" t="s">
        <v>5428</v>
      </c>
      <c r="V5198">
        <v>7456500</v>
      </c>
      <c r="W5198" t="s">
        <v>25</v>
      </c>
      <c r="X5198">
        <v>5208000</v>
      </c>
    </row>
    <row r="5199" spans="1:24" x14ac:dyDescent="0.3">
      <c r="A5199" s="5">
        <v>5196</v>
      </c>
      <c r="B5199" t="s">
        <v>5429</v>
      </c>
      <c r="C5199" s="10">
        <v>43679</v>
      </c>
      <c r="D5199" t="s">
        <v>179</v>
      </c>
      <c r="E5199" t="s">
        <v>5430</v>
      </c>
      <c r="F5199" t="s">
        <v>32</v>
      </c>
      <c r="G5199" t="s">
        <v>314</v>
      </c>
      <c r="H5199" t="s">
        <v>5431</v>
      </c>
      <c r="I5199">
        <v>1</v>
      </c>
      <c r="J5199" t="s">
        <v>36</v>
      </c>
      <c r="K5199" t="s">
        <v>5432</v>
      </c>
      <c r="L5199" t="s">
        <v>170</v>
      </c>
      <c r="M5199" t="s">
        <v>5433</v>
      </c>
      <c r="N5199" t="s">
        <v>24</v>
      </c>
      <c r="O5199">
        <v>20064000</v>
      </c>
      <c r="P5199">
        <v>20064000</v>
      </c>
      <c r="Q5199">
        <v>2006400</v>
      </c>
      <c r="R5199">
        <v>22070400</v>
      </c>
      <c r="S5199" t="s">
        <v>25</v>
      </c>
      <c r="T5199" t="s">
        <v>25</v>
      </c>
      <c r="U5199" t="s">
        <v>5434</v>
      </c>
      <c r="V5199">
        <v>22070400</v>
      </c>
      <c r="W5199" t="s">
        <v>25</v>
      </c>
      <c r="X5199">
        <v>19662720</v>
      </c>
    </row>
    <row r="5200" spans="1:24" x14ac:dyDescent="0.3">
      <c r="A5200" s="5">
        <v>5197</v>
      </c>
      <c r="B5200" t="s">
        <v>5435</v>
      </c>
      <c r="C5200" s="10">
        <v>43679</v>
      </c>
      <c r="D5200" t="s">
        <v>187</v>
      </c>
      <c r="E5200" t="s">
        <v>5436</v>
      </c>
      <c r="F5200" t="s">
        <v>204</v>
      </c>
      <c r="G5200" t="s">
        <v>205</v>
      </c>
      <c r="H5200" t="s">
        <v>5437</v>
      </c>
      <c r="I5200">
        <v>1</v>
      </c>
      <c r="J5200" t="s">
        <v>36</v>
      </c>
      <c r="K5200" t="s">
        <v>5438</v>
      </c>
      <c r="L5200" t="s">
        <v>29</v>
      </c>
      <c r="M5200" t="s">
        <v>5439</v>
      </c>
      <c r="N5200" t="s">
        <v>24</v>
      </c>
      <c r="O5200" s="8">
        <v>9.9999999999999995E-7</v>
      </c>
      <c r="P5200" s="8">
        <v>9.9999999999999995E-7</v>
      </c>
      <c r="Q5200" s="8">
        <v>9.9999999999999995E-8</v>
      </c>
      <c r="R5200" s="8">
        <v>9.9000000000000005E-7</v>
      </c>
      <c r="S5200" t="s">
        <v>25</v>
      </c>
      <c r="T5200" t="s">
        <v>25</v>
      </c>
      <c r="U5200" t="s">
        <v>5440</v>
      </c>
      <c r="V5200">
        <v>8910000</v>
      </c>
      <c r="W5200" t="s">
        <v>25</v>
      </c>
      <c r="X5200">
        <v>8910000</v>
      </c>
    </row>
    <row r="5201" spans="1:24" x14ac:dyDescent="0.3">
      <c r="A5201" s="5">
        <v>5198</v>
      </c>
      <c r="B5201" t="s">
        <v>5435</v>
      </c>
      <c r="C5201" s="10">
        <v>43679</v>
      </c>
      <c r="D5201" t="s">
        <v>333</v>
      </c>
      <c r="E5201" t="s">
        <v>5436</v>
      </c>
      <c r="F5201" t="s">
        <v>204</v>
      </c>
      <c r="G5201" t="s">
        <v>205</v>
      </c>
      <c r="H5201" t="s">
        <v>5441</v>
      </c>
      <c r="I5201">
        <v>600</v>
      </c>
      <c r="J5201" t="s">
        <v>27</v>
      </c>
      <c r="K5201" t="s">
        <v>5438</v>
      </c>
      <c r="L5201" t="s">
        <v>29</v>
      </c>
      <c r="M5201" t="s">
        <v>5439</v>
      </c>
      <c r="N5201" t="s">
        <v>24</v>
      </c>
      <c r="O5201">
        <v>15000</v>
      </c>
      <c r="P5201">
        <v>9000000</v>
      </c>
      <c r="Q5201">
        <v>900000</v>
      </c>
      <c r="R5201">
        <v>8910000</v>
      </c>
      <c r="S5201" t="s">
        <v>25</v>
      </c>
      <c r="T5201" t="s">
        <v>25</v>
      </c>
      <c r="U5201" t="s">
        <v>5440</v>
      </c>
      <c r="V5201">
        <v>8910000</v>
      </c>
      <c r="W5201" t="s">
        <v>25</v>
      </c>
      <c r="X5201">
        <v>8910000</v>
      </c>
    </row>
    <row r="5202" spans="1:24" x14ac:dyDescent="0.3">
      <c r="A5202" s="5">
        <v>5199</v>
      </c>
      <c r="B5202" t="s">
        <v>5442</v>
      </c>
      <c r="C5202" s="10">
        <v>43679</v>
      </c>
      <c r="D5202" t="s">
        <v>3256</v>
      </c>
      <c r="E5202" t="s">
        <v>5443</v>
      </c>
      <c r="F5202" t="s">
        <v>85</v>
      </c>
      <c r="G5202" t="s">
        <v>205</v>
      </c>
      <c r="H5202" t="s">
        <v>5418</v>
      </c>
      <c r="I5202">
        <v>500</v>
      </c>
      <c r="J5202" t="s">
        <v>31</v>
      </c>
      <c r="K5202" t="s">
        <v>5444</v>
      </c>
      <c r="L5202" t="s">
        <v>5420</v>
      </c>
      <c r="M5202" t="s">
        <v>5445</v>
      </c>
      <c r="N5202" t="s">
        <v>24</v>
      </c>
      <c r="O5202">
        <v>180909.09</v>
      </c>
      <c r="P5202">
        <v>90454545</v>
      </c>
      <c r="Q5202">
        <v>9045454.5</v>
      </c>
      <c r="R5202">
        <v>89549999.549999997</v>
      </c>
      <c r="S5202" t="s">
        <v>25</v>
      </c>
      <c r="T5202" t="s">
        <v>25</v>
      </c>
      <c r="U5202" t="s">
        <v>5446</v>
      </c>
      <c r="V5202">
        <v>179099998.55000001</v>
      </c>
      <c r="W5202" t="s">
        <v>25</v>
      </c>
      <c r="X5202">
        <v>89550000</v>
      </c>
    </row>
    <row r="5203" spans="1:24" x14ac:dyDescent="0.3">
      <c r="A5203" s="5">
        <v>5200</v>
      </c>
      <c r="B5203" t="s">
        <v>5447</v>
      </c>
      <c r="C5203" s="10">
        <v>43679</v>
      </c>
      <c r="D5203" t="s">
        <v>187</v>
      </c>
      <c r="E5203" t="s">
        <v>5449</v>
      </c>
      <c r="F5203" t="s">
        <v>32</v>
      </c>
      <c r="G5203" t="s">
        <v>205</v>
      </c>
      <c r="H5203" t="s">
        <v>315</v>
      </c>
      <c r="I5203">
        <v>1</v>
      </c>
      <c r="J5203" t="s">
        <v>36</v>
      </c>
      <c r="K5203" t="s">
        <v>5450</v>
      </c>
      <c r="L5203" t="s">
        <v>140</v>
      </c>
      <c r="M5203" t="s">
        <v>5451</v>
      </c>
      <c r="N5203" t="s">
        <v>24</v>
      </c>
      <c r="O5203" s="8">
        <v>9.9999999999999995E-7</v>
      </c>
      <c r="P5203" s="8">
        <v>9.9999999999999995E-7</v>
      </c>
      <c r="Q5203" s="8">
        <v>9.9999999999999995E-8</v>
      </c>
      <c r="R5203" s="8">
        <v>9.9999999999999995E-7</v>
      </c>
      <c r="S5203" t="s">
        <v>25</v>
      </c>
      <c r="T5203" t="s">
        <v>25</v>
      </c>
      <c r="U5203" t="s">
        <v>5452</v>
      </c>
      <c r="V5203">
        <v>108907120</v>
      </c>
      <c r="W5203" t="s">
        <v>25</v>
      </c>
      <c r="X5203" t="s">
        <v>25</v>
      </c>
    </row>
    <row r="5204" spans="1:24" x14ac:dyDescent="0.3">
      <c r="A5204" s="5">
        <v>5201</v>
      </c>
      <c r="B5204" t="s">
        <v>5447</v>
      </c>
      <c r="C5204" s="10">
        <v>43679</v>
      </c>
      <c r="D5204" t="s">
        <v>333</v>
      </c>
      <c r="E5204" t="s">
        <v>5449</v>
      </c>
      <c r="F5204" t="s">
        <v>32</v>
      </c>
      <c r="G5204" t="s">
        <v>205</v>
      </c>
      <c r="H5204" t="s">
        <v>5453</v>
      </c>
      <c r="I5204">
        <v>128</v>
      </c>
      <c r="J5204" t="s">
        <v>4105</v>
      </c>
      <c r="K5204" t="s">
        <v>5450</v>
      </c>
      <c r="L5204" t="s">
        <v>140</v>
      </c>
      <c r="M5204" t="s">
        <v>5451</v>
      </c>
      <c r="N5204" t="s">
        <v>24</v>
      </c>
      <c r="O5204">
        <v>75000</v>
      </c>
      <c r="P5204">
        <v>9600000</v>
      </c>
      <c r="Q5204">
        <v>960000</v>
      </c>
      <c r="R5204">
        <v>8640000</v>
      </c>
      <c r="S5204" t="s">
        <v>25</v>
      </c>
      <c r="T5204" t="s">
        <v>25</v>
      </c>
      <c r="U5204" t="s">
        <v>5452</v>
      </c>
      <c r="V5204">
        <v>108907120</v>
      </c>
      <c r="W5204" t="s">
        <v>25</v>
      </c>
      <c r="X5204" t="s">
        <v>25</v>
      </c>
    </row>
    <row r="5205" spans="1:24" x14ac:dyDescent="0.3">
      <c r="A5205" s="5">
        <v>5202</v>
      </c>
      <c r="B5205" t="s">
        <v>5447</v>
      </c>
      <c r="C5205" s="10">
        <v>43679</v>
      </c>
      <c r="D5205" t="s">
        <v>3256</v>
      </c>
      <c r="E5205" t="s">
        <v>5449</v>
      </c>
      <c r="F5205" t="s">
        <v>32</v>
      </c>
      <c r="G5205" t="s">
        <v>205</v>
      </c>
      <c r="H5205" t="s">
        <v>5454</v>
      </c>
      <c r="I5205">
        <v>48</v>
      </c>
      <c r="J5205" t="s">
        <v>4105</v>
      </c>
      <c r="K5205" t="s">
        <v>5450</v>
      </c>
      <c r="L5205" t="s">
        <v>140</v>
      </c>
      <c r="M5205" t="s">
        <v>5451</v>
      </c>
      <c r="N5205" t="s">
        <v>24</v>
      </c>
      <c r="O5205">
        <v>316600</v>
      </c>
      <c r="P5205">
        <v>15196800</v>
      </c>
      <c r="Q5205">
        <v>1519680</v>
      </c>
      <c r="R5205">
        <v>13677120</v>
      </c>
      <c r="S5205" t="s">
        <v>25</v>
      </c>
      <c r="T5205" t="s">
        <v>25</v>
      </c>
      <c r="U5205" t="s">
        <v>5452</v>
      </c>
      <c r="V5205">
        <v>108907120</v>
      </c>
      <c r="W5205" t="s">
        <v>25</v>
      </c>
      <c r="X5205" t="s">
        <v>25</v>
      </c>
    </row>
    <row r="5206" spans="1:24" x14ac:dyDescent="0.3">
      <c r="A5206" s="5">
        <v>5203</v>
      </c>
      <c r="B5206" t="s">
        <v>5447</v>
      </c>
      <c r="C5206" s="10">
        <v>43679</v>
      </c>
      <c r="D5206" t="s">
        <v>187</v>
      </c>
      <c r="E5206" t="s">
        <v>5449</v>
      </c>
      <c r="F5206" t="s">
        <v>32</v>
      </c>
      <c r="G5206" t="s">
        <v>205</v>
      </c>
      <c r="H5206" t="s">
        <v>5455</v>
      </c>
      <c r="I5206">
        <v>20</v>
      </c>
      <c r="J5206" t="s">
        <v>4105</v>
      </c>
      <c r="K5206" t="s">
        <v>5450</v>
      </c>
      <c r="L5206" t="s">
        <v>140</v>
      </c>
      <c r="M5206" t="s">
        <v>5451</v>
      </c>
      <c r="N5206" t="s">
        <v>24</v>
      </c>
      <c r="O5206">
        <v>1500000</v>
      </c>
      <c r="P5206">
        <v>30000000</v>
      </c>
      <c r="Q5206">
        <v>3000000</v>
      </c>
      <c r="R5206">
        <v>27000000</v>
      </c>
      <c r="S5206" t="s">
        <v>25</v>
      </c>
      <c r="T5206" t="s">
        <v>25</v>
      </c>
      <c r="U5206" t="s">
        <v>5452</v>
      </c>
      <c r="V5206">
        <v>108907120</v>
      </c>
      <c r="W5206" t="s">
        <v>25</v>
      </c>
      <c r="X5206" t="s">
        <v>25</v>
      </c>
    </row>
    <row r="5207" spans="1:24" x14ac:dyDescent="0.3">
      <c r="A5207" s="5">
        <v>5204</v>
      </c>
      <c r="B5207" t="s">
        <v>5447</v>
      </c>
      <c r="C5207" s="10">
        <v>43679</v>
      </c>
      <c r="D5207" t="s">
        <v>333</v>
      </c>
      <c r="E5207" t="s">
        <v>5449</v>
      </c>
      <c r="F5207" t="s">
        <v>32</v>
      </c>
      <c r="G5207" t="s">
        <v>205</v>
      </c>
      <c r="H5207" t="s">
        <v>5456</v>
      </c>
      <c r="I5207">
        <v>16</v>
      </c>
      <c r="J5207" t="s">
        <v>4105</v>
      </c>
      <c r="K5207" t="s">
        <v>5450</v>
      </c>
      <c r="L5207" t="s">
        <v>140</v>
      </c>
      <c r="M5207" t="s">
        <v>5451</v>
      </c>
      <c r="N5207" t="s">
        <v>24</v>
      </c>
      <c r="O5207">
        <v>218750</v>
      </c>
      <c r="P5207">
        <v>3500000</v>
      </c>
      <c r="Q5207">
        <v>350000</v>
      </c>
      <c r="R5207">
        <v>3150000</v>
      </c>
      <c r="S5207" t="s">
        <v>25</v>
      </c>
      <c r="T5207" t="s">
        <v>25</v>
      </c>
      <c r="U5207" t="s">
        <v>5452</v>
      </c>
      <c r="V5207">
        <v>108907120</v>
      </c>
      <c r="W5207" t="s">
        <v>25</v>
      </c>
      <c r="X5207" t="s">
        <v>25</v>
      </c>
    </row>
    <row r="5208" spans="1:24" x14ac:dyDescent="0.3">
      <c r="A5208" s="5">
        <v>5205</v>
      </c>
      <c r="B5208" t="s">
        <v>5447</v>
      </c>
      <c r="C5208" s="10">
        <v>43679</v>
      </c>
      <c r="D5208" t="s">
        <v>3256</v>
      </c>
      <c r="E5208" t="s">
        <v>5449</v>
      </c>
      <c r="F5208" t="s">
        <v>32</v>
      </c>
      <c r="G5208" t="s">
        <v>205</v>
      </c>
      <c r="H5208" t="s">
        <v>5457</v>
      </c>
      <c r="I5208">
        <v>8</v>
      </c>
      <c r="J5208" t="s">
        <v>1975</v>
      </c>
      <c r="K5208" t="s">
        <v>5450</v>
      </c>
      <c r="L5208" t="s">
        <v>140</v>
      </c>
      <c r="M5208" t="s">
        <v>5451</v>
      </c>
      <c r="N5208" t="s">
        <v>24</v>
      </c>
      <c r="O5208">
        <v>3600000</v>
      </c>
      <c r="P5208">
        <v>28800000</v>
      </c>
      <c r="Q5208">
        <v>2880000</v>
      </c>
      <c r="R5208">
        <v>20160000</v>
      </c>
      <c r="S5208" t="s">
        <v>25</v>
      </c>
      <c r="T5208" t="s">
        <v>25</v>
      </c>
      <c r="U5208" t="s">
        <v>5452</v>
      </c>
      <c r="V5208">
        <v>108907120</v>
      </c>
      <c r="W5208" t="s">
        <v>25</v>
      </c>
      <c r="X5208" t="s">
        <v>25</v>
      </c>
    </row>
    <row r="5209" spans="1:24" x14ac:dyDescent="0.3">
      <c r="A5209" s="5">
        <v>5206</v>
      </c>
      <c r="B5209" t="s">
        <v>5447</v>
      </c>
      <c r="C5209" s="10">
        <v>43679</v>
      </c>
      <c r="D5209" t="s">
        <v>187</v>
      </c>
      <c r="E5209" t="s">
        <v>5449</v>
      </c>
      <c r="F5209" t="s">
        <v>32</v>
      </c>
      <c r="G5209" t="s">
        <v>205</v>
      </c>
      <c r="H5209" t="s">
        <v>5458</v>
      </c>
      <c r="I5209">
        <v>4</v>
      </c>
      <c r="J5209" t="s">
        <v>1975</v>
      </c>
      <c r="K5209" t="s">
        <v>5450</v>
      </c>
      <c r="L5209" t="s">
        <v>140</v>
      </c>
      <c r="M5209" t="s">
        <v>5451</v>
      </c>
      <c r="N5209" t="s">
        <v>24</v>
      </c>
      <c r="O5209">
        <v>3600000</v>
      </c>
      <c r="P5209">
        <v>14400000</v>
      </c>
      <c r="Q5209">
        <v>1440000</v>
      </c>
      <c r="R5209">
        <v>10080000</v>
      </c>
      <c r="S5209" t="s">
        <v>25</v>
      </c>
      <c r="T5209" t="s">
        <v>25</v>
      </c>
      <c r="U5209" t="s">
        <v>5452</v>
      </c>
      <c r="V5209">
        <v>108907120</v>
      </c>
      <c r="W5209" t="s">
        <v>25</v>
      </c>
      <c r="X5209" t="s">
        <v>25</v>
      </c>
    </row>
    <row r="5210" spans="1:24" x14ac:dyDescent="0.3">
      <c r="A5210" s="5">
        <v>5207</v>
      </c>
      <c r="B5210" t="s">
        <v>5447</v>
      </c>
      <c r="C5210" s="10">
        <v>43679</v>
      </c>
      <c r="D5210" t="s">
        <v>333</v>
      </c>
      <c r="E5210" t="s">
        <v>5449</v>
      </c>
      <c r="F5210" t="s">
        <v>32</v>
      </c>
      <c r="G5210" t="s">
        <v>205</v>
      </c>
      <c r="H5210" t="s">
        <v>5459</v>
      </c>
      <c r="I5210">
        <v>4</v>
      </c>
      <c r="J5210" t="s">
        <v>1975</v>
      </c>
      <c r="K5210" t="s">
        <v>5450</v>
      </c>
      <c r="L5210" t="s">
        <v>140</v>
      </c>
      <c r="M5210" t="s">
        <v>5451</v>
      </c>
      <c r="N5210" t="s">
        <v>24</v>
      </c>
      <c r="O5210">
        <v>3600000</v>
      </c>
      <c r="P5210">
        <v>14400000</v>
      </c>
      <c r="Q5210">
        <v>1440000</v>
      </c>
      <c r="R5210">
        <v>10080000</v>
      </c>
      <c r="S5210" t="s">
        <v>25</v>
      </c>
      <c r="T5210" t="s">
        <v>25</v>
      </c>
      <c r="U5210" t="s">
        <v>5452</v>
      </c>
      <c r="V5210">
        <v>108907120</v>
      </c>
      <c r="W5210" t="s">
        <v>25</v>
      </c>
      <c r="X5210" t="s">
        <v>25</v>
      </c>
    </row>
    <row r="5211" spans="1:24" x14ac:dyDescent="0.3">
      <c r="A5211" s="5">
        <v>5208</v>
      </c>
      <c r="B5211" t="s">
        <v>5447</v>
      </c>
      <c r="C5211" s="10">
        <v>43679</v>
      </c>
      <c r="D5211" t="s">
        <v>3256</v>
      </c>
      <c r="E5211" t="s">
        <v>5449</v>
      </c>
      <c r="F5211" t="s">
        <v>32</v>
      </c>
      <c r="G5211" t="s">
        <v>205</v>
      </c>
      <c r="H5211" t="s">
        <v>5460</v>
      </c>
      <c r="I5211">
        <v>1</v>
      </c>
      <c r="J5211" t="s">
        <v>1975</v>
      </c>
      <c r="K5211" t="s">
        <v>5450</v>
      </c>
      <c r="L5211" t="s">
        <v>140</v>
      </c>
      <c r="M5211" t="s">
        <v>5451</v>
      </c>
      <c r="N5211" t="s">
        <v>24</v>
      </c>
      <c r="O5211">
        <v>3600000</v>
      </c>
      <c r="P5211">
        <v>3600000</v>
      </c>
      <c r="Q5211">
        <v>360000</v>
      </c>
      <c r="R5211">
        <v>2520000</v>
      </c>
      <c r="S5211" t="s">
        <v>25</v>
      </c>
      <c r="T5211" t="s">
        <v>25</v>
      </c>
      <c r="U5211" t="s">
        <v>5452</v>
      </c>
      <c r="V5211">
        <v>108907120</v>
      </c>
      <c r="W5211" t="s">
        <v>25</v>
      </c>
      <c r="X5211" t="s">
        <v>25</v>
      </c>
    </row>
    <row r="5212" spans="1:24" x14ac:dyDescent="0.3">
      <c r="A5212" s="5">
        <v>5209</v>
      </c>
      <c r="B5212" t="s">
        <v>5447</v>
      </c>
      <c r="C5212" s="10">
        <v>43679</v>
      </c>
      <c r="D5212" t="s">
        <v>187</v>
      </c>
      <c r="E5212" t="s">
        <v>5449</v>
      </c>
      <c r="F5212" t="s">
        <v>32</v>
      </c>
      <c r="G5212" t="s">
        <v>205</v>
      </c>
      <c r="H5212" t="s">
        <v>5461</v>
      </c>
      <c r="I5212">
        <v>17</v>
      </c>
      <c r="J5212" t="s">
        <v>1975</v>
      </c>
      <c r="K5212" t="s">
        <v>5450</v>
      </c>
      <c r="L5212" t="s">
        <v>140</v>
      </c>
      <c r="M5212" t="s">
        <v>5451</v>
      </c>
      <c r="N5212" t="s">
        <v>24</v>
      </c>
      <c r="O5212">
        <v>1000000</v>
      </c>
      <c r="P5212">
        <v>17000000</v>
      </c>
      <c r="Q5212">
        <v>1700000</v>
      </c>
      <c r="R5212">
        <v>13600000</v>
      </c>
      <c r="S5212" t="s">
        <v>25</v>
      </c>
      <c r="T5212" t="s">
        <v>25</v>
      </c>
      <c r="U5212" t="s">
        <v>5452</v>
      </c>
      <c r="V5212">
        <v>108907120</v>
      </c>
      <c r="W5212" t="s">
        <v>25</v>
      </c>
      <c r="X5212" t="s">
        <v>25</v>
      </c>
    </row>
    <row r="5213" spans="1:24" x14ac:dyDescent="0.3">
      <c r="A5213" s="5">
        <v>5210</v>
      </c>
      <c r="B5213" t="s">
        <v>5462</v>
      </c>
      <c r="C5213" s="10">
        <v>43679</v>
      </c>
      <c r="D5213" t="s">
        <v>333</v>
      </c>
      <c r="E5213" t="s">
        <v>5463</v>
      </c>
      <c r="F5213" t="s">
        <v>32</v>
      </c>
      <c r="G5213" t="s">
        <v>205</v>
      </c>
      <c r="H5213" t="s">
        <v>5464</v>
      </c>
      <c r="I5213">
        <v>1</v>
      </c>
      <c r="J5213" t="s">
        <v>36</v>
      </c>
      <c r="K5213" t="s">
        <v>5465</v>
      </c>
      <c r="L5213" t="s">
        <v>2013</v>
      </c>
      <c r="M5213" t="s">
        <v>2470</v>
      </c>
      <c r="N5213" t="s">
        <v>42</v>
      </c>
      <c r="O5213">
        <v>8150</v>
      </c>
      <c r="P5213">
        <v>8150</v>
      </c>
      <c r="Q5213">
        <v>815</v>
      </c>
      <c r="R5213">
        <v>8965</v>
      </c>
      <c r="S5213" t="s">
        <v>25</v>
      </c>
      <c r="T5213" t="s">
        <v>25</v>
      </c>
      <c r="U5213" t="s">
        <v>5466</v>
      </c>
      <c r="V5213">
        <v>8150</v>
      </c>
      <c r="W5213" t="s">
        <v>25</v>
      </c>
      <c r="X5213">
        <v>5868</v>
      </c>
    </row>
    <row r="5214" spans="1:24" x14ac:dyDescent="0.3">
      <c r="A5214" s="5">
        <v>5211</v>
      </c>
      <c r="B5214" t="s">
        <v>5467</v>
      </c>
      <c r="C5214" s="10">
        <v>43679</v>
      </c>
      <c r="D5214" t="s">
        <v>3256</v>
      </c>
      <c r="E5214" t="s">
        <v>5468</v>
      </c>
      <c r="F5214" t="s">
        <v>32</v>
      </c>
      <c r="G5214" t="s">
        <v>205</v>
      </c>
      <c r="H5214" t="s">
        <v>5469</v>
      </c>
      <c r="I5214">
        <v>1</v>
      </c>
      <c r="J5214" t="s">
        <v>36</v>
      </c>
      <c r="K5214" t="s">
        <v>5470</v>
      </c>
      <c r="L5214" t="s">
        <v>1881</v>
      </c>
      <c r="M5214" t="s">
        <v>474</v>
      </c>
      <c r="N5214" t="s">
        <v>24</v>
      </c>
      <c r="O5214">
        <v>7059830000</v>
      </c>
      <c r="P5214">
        <v>7059830000</v>
      </c>
      <c r="Q5214">
        <v>705983000</v>
      </c>
      <c r="R5214">
        <v>7765813000</v>
      </c>
      <c r="S5214" t="s">
        <v>25</v>
      </c>
      <c r="T5214" t="s">
        <v>25</v>
      </c>
      <c r="U5214" t="s">
        <v>5471</v>
      </c>
      <c r="V5214">
        <v>68256100</v>
      </c>
      <c r="W5214" t="s">
        <v>25</v>
      </c>
      <c r="X5214" t="s">
        <v>25</v>
      </c>
    </row>
    <row r="5215" spans="1:24" x14ac:dyDescent="0.3">
      <c r="A5215" s="5">
        <v>5212</v>
      </c>
      <c r="B5215" t="s">
        <v>5472</v>
      </c>
      <c r="C5215" s="10">
        <v>43679</v>
      </c>
      <c r="D5215" t="s">
        <v>187</v>
      </c>
      <c r="E5215" t="s">
        <v>5473</v>
      </c>
      <c r="F5215" t="s">
        <v>189</v>
      </c>
      <c r="G5215" t="s">
        <v>205</v>
      </c>
      <c r="H5215" t="s">
        <v>5474</v>
      </c>
      <c r="I5215">
        <v>1</v>
      </c>
      <c r="J5215" t="s">
        <v>27</v>
      </c>
      <c r="K5215" t="s">
        <v>5475</v>
      </c>
      <c r="L5215" t="s">
        <v>5476</v>
      </c>
      <c r="M5215" t="s">
        <v>5477</v>
      </c>
      <c r="N5215" t="s">
        <v>24</v>
      </c>
      <c r="O5215">
        <v>45000000</v>
      </c>
      <c r="P5215">
        <v>45000000</v>
      </c>
      <c r="Q5215">
        <v>4500000</v>
      </c>
      <c r="R5215">
        <v>49500000</v>
      </c>
      <c r="S5215" t="s">
        <v>25</v>
      </c>
      <c r="T5215" t="s">
        <v>25</v>
      </c>
      <c r="U5215" t="s">
        <v>5478</v>
      </c>
      <c r="V5215">
        <v>45000000</v>
      </c>
      <c r="W5215" t="s">
        <v>25</v>
      </c>
      <c r="X5215">
        <v>44100000</v>
      </c>
    </row>
    <row r="5216" spans="1:24" x14ac:dyDescent="0.3">
      <c r="A5216" s="5">
        <v>5213</v>
      </c>
      <c r="B5216" t="s">
        <v>5479</v>
      </c>
      <c r="C5216" s="10">
        <v>43679</v>
      </c>
      <c r="D5216" t="s">
        <v>333</v>
      </c>
      <c r="E5216" t="s">
        <v>5480</v>
      </c>
      <c r="F5216" t="s">
        <v>32</v>
      </c>
      <c r="G5216" t="s">
        <v>205</v>
      </c>
      <c r="H5216" t="s">
        <v>5481</v>
      </c>
      <c r="I5216">
        <v>1</v>
      </c>
      <c r="J5216" t="s">
        <v>36</v>
      </c>
      <c r="K5216" t="s">
        <v>5482</v>
      </c>
      <c r="L5216" t="s">
        <v>2350</v>
      </c>
      <c r="M5216" t="s">
        <v>3849</v>
      </c>
      <c r="N5216" t="s">
        <v>24</v>
      </c>
      <c r="O5216">
        <v>38155000</v>
      </c>
      <c r="P5216">
        <v>38155000</v>
      </c>
      <c r="Q5216">
        <v>3815500</v>
      </c>
      <c r="R5216">
        <v>41970500</v>
      </c>
      <c r="S5216" t="s">
        <v>25</v>
      </c>
      <c r="T5216" t="s">
        <v>25</v>
      </c>
      <c r="U5216" t="s">
        <v>5483</v>
      </c>
      <c r="V5216">
        <v>38155000</v>
      </c>
      <c r="W5216" t="s">
        <v>25</v>
      </c>
      <c r="X5216">
        <v>37391900</v>
      </c>
    </row>
    <row r="5217" spans="1:24" x14ac:dyDescent="0.3">
      <c r="A5217" s="5">
        <v>5214</v>
      </c>
      <c r="B5217" t="s">
        <v>5484</v>
      </c>
      <c r="C5217" s="10">
        <v>43679</v>
      </c>
      <c r="D5217" t="s">
        <v>3256</v>
      </c>
      <c r="E5217" t="s">
        <v>5485</v>
      </c>
      <c r="F5217" t="s">
        <v>85</v>
      </c>
      <c r="G5217" t="s">
        <v>205</v>
      </c>
      <c r="H5217" t="s">
        <v>5486</v>
      </c>
      <c r="I5217">
        <v>1</v>
      </c>
      <c r="J5217" t="s">
        <v>30</v>
      </c>
      <c r="K5217" t="s">
        <v>5487</v>
      </c>
      <c r="L5217" t="s">
        <v>5488</v>
      </c>
      <c r="M5217" t="s">
        <v>185</v>
      </c>
      <c r="N5217" t="s">
        <v>24</v>
      </c>
      <c r="O5217">
        <v>6000000</v>
      </c>
      <c r="P5217">
        <v>6000000</v>
      </c>
      <c r="Q5217">
        <v>600000</v>
      </c>
      <c r="R5217">
        <v>6600000</v>
      </c>
      <c r="S5217" t="s">
        <v>25</v>
      </c>
      <c r="T5217" t="s">
        <v>25</v>
      </c>
      <c r="U5217" t="s">
        <v>5489</v>
      </c>
      <c r="V5217">
        <v>6600000</v>
      </c>
      <c r="W5217" t="s">
        <v>25</v>
      </c>
      <c r="X5217">
        <v>6480000</v>
      </c>
    </row>
    <row r="5218" spans="1:24" x14ac:dyDescent="0.3">
      <c r="A5218" s="5">
        <v>5215</v>
      </c>
      <c r="B5218" t="s">
        <v>5490</v>
      </c>
      <c r="C5218" s="10">
        <v>43679</v>
      </c>
      <c r="D5218" t="s">
        <v>422</v>
      </c>
      <c r="E5218" t="s">
        <v>5492</v>
      </c>
      <c r="F5218" t="s">
        <v>32</v>
      </c>
      <c r="G5218" t="s">
        <v>205</v>
      </c>
      <c r="H5218" t="s">
        <v>315</v>
      </c>
      <c r="I5218">
        <v>1</v>
      </c>
      <c r="J5218" t="s">
        <v>36</v>
      </c>
      <c r="K5218" t="s">
        <v>5493</v>
      </c>
      <c r="L5218" t="s">
        <v>5494</v>
      </c>
      <c r="M5218" t="s">
        <v>2093</v>
      </c>
      <c r="N5218" t="s">
        <v>24</v>
      </c>
      <c r="O5218" s="8">
        <v>9.9999999999999995E-7</v>
      </c>
      <c r="P5218" s="8">
        <v>9.9999999999999995E-7</v>
      </c>
      <c r="Q5218" s="8">
        <v>9.9999999999999995E-8</v>
      </c>
      <c r="R5218" s="8">
        <v>1.0669999999999999E-6</v>
      </c>
      <c r="S5218" t="s">
        <v>25</v>
      </c>
      <c r="T5218" t="s">
        <v>25</v>
      </c>
      <c r="U5218" t="s">
        <v>5495</v>
      </c>
      <c r="V5218">
        <v>45512884.999799997</v>
      </c>
      <c r="W5218" t="s">
        <v>25</v>
      </c>
      <c r="X5218" t="s">
        <v>25</v>
      </c>
    </row>
    <row r="5219" spans="1:24" x14ac:dyDescent="0.3">
      <c r="A5219" s="5">
        <v>5216</v>
      </c>
      <c r="B5219" t="s">
        <v>5490</v>
      </c>
      <c r="C5219" s="10">
        <v>43679</v>
      </c>
      <c r="D5219" t="s">
        <v>3268</v>
      </c>
      <c r="E5219" t="s">
        <v>5492</v>
      </c>
      <c r="F5219" t="s">
        <v>32</v>
      </c>
      <c r="G5219" t="s">
        <v>205</v>
      </c>
      <c r="H5219" t="s">
        <v>5496</v>
      </c>
      <c r="I5219">
        <v>1</v>
      </c>
      <c r="J5219" t="s">
        <v>36</v>
      </c>
      <c r="K5219" t="s">
        <v>5493</v>
      </c>
      <c r="L5219" t="s">
        <v>5494</v>
      </c>
      <c r="M5219" t="s">
        <v>2093</v>
      </c>
      <c r="N5219" t="s">
        <v>24</v>
      </c>
      <c r="O5219" s="8">
        <v>9.9999999999999995E-7</v>
      </c>
      <c r="P5219" s="8">
        <v>9.9999999999999995E-7</v>
      </c>
      <c r="Q5219" s="8">
        <v>9.9999999999999995E-8</v>
      </c>
      <c r="R5219" s="8">
        <v>1.0669999999999999E-6</v>
      </c>
      <c r="S5219" t="s">
        <v>25</v>
      </c>
      <c r="T5219" t="s">
        <v>25</v>
      </c>
      <c r="U5219" t="s">
        <v>5495</v>
      </c>
      <c r="V5219">
        <v>45512884.999799997</v>
      </c>
      <c r="W5219" t="s">
        <v>25</v>
      </c>
      <c r="X5219" t="s">
        <v>25</v>
      </c>
    </row>
    <row r="5220" spans="1:24" x14ac:dyDescent="0.3">
      <c r="A5220" s="5">
        <v>5217</v>
      </c>
      <c r="B5220" t="s">
        <v>5490</v>
      </c>
      <c r="C5220" s="10">
        <v>43679</v>
      </c>
      <c r="D5220" t="s">
        <v>422</v>
      </c>
      <c r="E5220" t="s">
        <v>5492</v>
      </c>
      <c r="F5220" t="s">
        <v>32</v>
      </c>
      <c r="G5220" t="s">
        <v>205</v>
      </c>
      <c r="H5220" t="s">
        <v>5497</v>
      </c>
      <c r="I5220">
        <v>1</v>
      </c>
      <c r="J5220" t="s">
        <v>28</v>
      </c>
      <c r="K5220" t="s">
        <v>5493</v>
      </c>
      <c r="L5220" t="s">
        <v>5494</v>
      </c>
      <c r="M5220" t="s">
        <v>2093</v>
      </c>
      <c r="N5220" t="s">
        <v>24</v>
      </c>
      <c r="O5220">
        <v>22450000</v>
      </c>
      <c r="P5220">
        <v>22450000</v>
      </c>
      <c r="Q5220">
        <v>2245000</v>
      </c>
      <c r="R5220">
        <v>23954150</v>
      </c>
      <c r="S5220" t="s">
        <v>25</v>
      </c>
      <c r="T5220" t="s">
        <v>25</v>
      </c>
      <c r="U5220" t="s">
        <v>5495</v>
      </c>
      <c r="V5220">
        <v>45512884.999799997</v>
      </c>
      <c r="W5220" t="s">
        <v>25</v>
      </c>
      <c r="X5220" t="s">
        <v>25</v>
      </c>
    </row>
    <row r="5221" spans="1:24" x14ac:dyDescent="0.3">
      <c r="A5221" s="5">
        <v>5218</v>
      </c>
      <c r="B5221" t="s">
        <v>5490</v>
      </c>
      <c r="C5221" s="10">
        <v>43679</v>
      </c>
      <c r="D5221" t="s">
        <v>3268</v>
      </c>
      <c r="E5221" t="s">
        <v>5492</v>
      </c>
      <c r="F5221" t="s">
        <v>32</v>
      </c>
      <c r="G5221" t="s">
        <v>205</v>
      </c>
      <c r="H5221" t="s">
        <v>5498</v>
      </c>
      <c r="I5221">
        <v>1</v>
      </c>
      <c r="J5221" t="s">
        <v>28</v>
      </c>
      <c r="K5221" t="s">
        <v>5493</v>
      </c>
      <c r="L5221" t="s">
        <v>5494</v>
      </c>
      <c r="M5221" t="s">
        <v>2093</v>
      </c>
      <c r="N5221" t="s">
        <v>24</v>
      </c>
      <c r="O5221">
        <v>22450000</v>
      </c>
      <c r="P5221">
        <v>22450000</v>
      </c>
      <c r="Q5221">
        <v>2245000</v>
      </c>
      <c r="R5221">
        <v>23954150</v>
      </c>
      <c r="S5221" t="s">
        <v>25</v>
      </c>
      <c r="T5221" t="s">
        <v>25</v>
      </c>
      <c r="U5221" t="s">
        <v>5495</v>
      </c>
      <c r="V5221">
        <v>45512884.999799997</v>
      </c>
      <c r="W5221" t="s">
        <v>25</v>
      </c>
      <c r="X5221" t="s">
        <v>25</v>
      </c>
    </row>
    <row r="5222" spans="1:24" x14ac:dyDescent="0.3">
      <c r="A5222" s="5">
        <v>5219</v>
      </c>
      <c r="B5222" t="s">
        <v>5490</v>
      </c>
      <c r="C5222" s="10">
        <v>43679</v>
      </c>
      <c r="D5222" t="s">
        <v>422</v>
      </c>
      <c r="E5222" t="s">
        <v>5492</v>
      </c>
      <c r="F5222" t="s">
        <v>32</v>
      </c>
      <c r="G5222" t="s">
        <v>205</v>
      </c>
      <c r="H5222" t="s">
        <v>5499</v>
      </c>
      <c r="I5222">
        <v>1</v>
      </c>
      <c r="J5222" t="s">
        <v>36</v>
      </c>
      <c r="K5222" t="s">
        <v>5493</v>
      </c>
      <c r="L5222" t="s">
        <v>5494</v>
      </c>
      <c r="M5222" t="s">
        <v>2093</v>
      </c>
      <c r="N5222" t="s">
        <v>24</v>
      </c>
      <c r="O5222" s="8">
        <v>9.9999999999999995E-7</v>
      </c>
      <c r="P5222" s="8">
        <v>9.9999999999999995E-7</v>
      </c>
      <c r="Q5222" s="8">
        <v>9.9999999999999995E-8</v>
      </c>
      <c r="R5222" s="8">
        <v>1.0669999999999999E-6</v>
      </c>
      <c r="S5222" t="s">
        <v>25</v>
      </c>
      <c r="T5222" t="s">
        <v>25</v>
      </c>
      <c r="U5222" t="s">
        <v>5495</v>
      </c>
      <c r="V5222">
        <v>45512884.999799997</v>
      </c>
      <c r="W5222" t="s">
        <v>25</v>
      </c>
      <c r="X5222" t="s">
        <v>25</v>
      </c>
    </row>
    <row r="5223" spans="1:24" x14ac:dyDescent="0.3">
      <c r="A5223" s="5">
        <v>5220</v>
      </c>
      <c r="B5223" t="s">
        <v>5490</v>
      </c>
      <c r="C5223" s="10">
        <v>43679</v>
      </c>
      <c r="D5223" t="s">
        <v>3268</v>
      </c>
      <c r="E5223" t="s">
        <v>5492</v>
      </c>
      <c r="F5223" t="s">
        <v>32</v>
      </c>
      <c r="G5223" t="s">
        <v>205</v>
      </c>
      <c r="H5223" t="s">
        <v>5500</v>
      </c>
      <c r="I5223">
        <v>1</v>
      </c>
      <c r="J5223" t="s">
        <v>36</v>
      </c>
      <c r="K5223" t="s">
        <v>5493</v>
      </c>
      <c r="L5223" t="s">
        <v>5494</v>
      </c>
      <c r="M5223" t="s">
        <v>2093</v>
      </c>
      <c r="N5223" t="s">
        <v>24</v>
      </c>
      <c r="O5223" s="8">
        <v>9.9999999999999995E-7</v>
      </c>
      <c r="P5223" s="8">
        <v>9.9999999999999995E-7</v>
      </c>
      <c r="Q5223" s="8">
        <v>9.9999999999999995E-8</v>
      </c>
      <c r="R5223" s="8">
        <v>1.0669999999999999E-6</v>
      </c>
      <c r="S5223" t="s">
        <v>25</v>
      </c>
      <c r="T5223" t="s">
        <v>25</v>
      </c>
      <c r="U5223" t="s">
        <v>5495</v>
      </c>
      <c r="V5223">
        <v>45512884.999799997</v>
      </c>
      <c r="W5223" t="s">
        <v>25</v>
      </c>
      <c r="X5223" t="s">
        <v>25</v>
      </c>
    </row>
    <row r="5224" spans="1:24" x14ac:dyDescent="0.3">
      <c r="A5224" s="5">
        <v>5221</v>
      </c>
      <c r="B5224" t="s">
        <v>5490</v>
      </c>
      <c r="C5224" s="10">
        <v>43679</v>
      </c>
      <c r="D5224" t="s">
        <v>422</v>
      </c>
      <c r="E5224" t="s">
        <v>5492</v>
      </c>
      <c r="F5224" t="s">
        <v>32</v>
      </c>
      <c r="G5224" t="s">
        <v>205</v>
      </c>
      <c r="H5224" t="s">
        <v>5501</v>
      </c>
      <c r="I5224">
        <v>1</v>
      </c>
      <c r="J5224" t="s">
        <v>36</v>
      </c>
      <c r="K5224" t="s">
        <v>5493</v>
      </c>
      <c r="L5224" t="s">
        <v>5494</v>
      </c>
      <c r="M5224" t="s">
        <v>2093</v>
      </c>
      <c r="N5224" t="s">
        <v>24</v>
      </c>
      <c r="O5224" s="8">
        <v>9.9999999999999995E-7</v>
      </c>
      <c r="P5224" s="8">
        <v>9.9999999999999995E-7</v>
      </c>
      <c r="Q5224" s="8">
        <v>9.9999999999999995E-8</v>
      </c>
      <c r="R5224" s="8">
        <v>1.0669999999999999E-6</v>
      </c>
      <c r="S5224" t="s">
        <v>25</v>
      </c>
      <c r="T5224" t="s">
        <v>25</v>
      </c>
      <c r="U5224" t="s">
        <v>5495</v>
      </c>
      <c r="V5224">
        <v>45512884.999799997</v>
      </c>
      <c r="W5224" t="s">
        <v>25</v>
      </c>
      <c r="X5224" t="s">
        <v>25</v>
      </c>
    </row>
    <row r="5225" spans="1:24" x14ac:dyDescent="0.3">
      <c r="A5225" s="5">
        <v>5222</v>
      </c>
      <c r="B5225" t="s">
        <v>5490</v>
      </c>
      <c r="C5225" s="10">
        <v>43679</v>
      </c>
      <c r="D5225" t="s">
        <v>3268</v>
      </c>
      <c r="E5225" t="s">
        <v>5492</v>
      </c>
      <c r="F5225" t="s">
        <v>32</v>
      </c>
      <c r="G5225" t="s">
        <v>205</v>
      </c>
      <c r="H5225" t="s">
        <v>5502</v>
      </c>
      <c r="I5225">
        <v>1</v>
      </c>
      <c r="J5225" t="s">
        <v>36</v>
      </c>
      <c r="K5225" t="s">
        <v>5493</v>
      </c>
      <c r="L5225" t="s">
        <v>5494</v>
      </c>
      <c r="M5225" t="s">
        <v>2093</v>
      </c>
      <c r="N5225" t="s">
        <v>24</v>
      </c>
      <c r="O5225" s="8">
        <v>9.9999999999999995E-7</v>
      </c>
      <c r="P5225" s="8">
        <v>9.9999999999999995E-7</v>
      </c>
      <c r="Q5225" s="8">
        <v>9.9999999999999995E-8</v>
      </c>
      <c r="R5225" s="8">
        <v>1.0669999999999999E-6</v>
      </c>
      <c r="S5225" t="s">
        <v>25</v>
      </c>
      <c r="T5225" t="s">
        <v>25</v>
      </c>
      <c r="U5225" t="s">
        <v>5495</v>
      </c>
      <c r="V5225">
        <v>45512884.999799997</v>
      </c>
      <c r="W5225" t="s">
        <v>25</v>
      </c>
      <c r="X5225" t="s">
        <v>25</v>
      </c>
    </row>
    <row r="5226" spans="1:24" x14ac:dyDescent="0.3">
      <c r="A5226" s="5">
        <v>5223</v>
      </c>
      <c r="B5226" t="s">
        <v>5490</v>
      </c>
      <c r="C5226" s="10">
        <v>43679</v>
      </c>
      <c r="D5226" t="s">
        <v>178</v>
      </c>
      <c r="E5226" t="s">
        <v>5492</v>
      </c>
      <c r="F5226" t="s">
        <v>32</v>
      </c>
      <c r="G5226" t="s">
        <v>205</v>
      </c>
      <c r="H5226" t="s">
        <v>5503</v>
      </c>
      <c r="I5226">
        <v>1</v>
      </c>
      <c r="J5226" t="s">
        <v>36</v>
      </c>
      <c r="K5226" t="s">
        <v>5493</v>
      </c>
      <c r="L5226" t="s">
        <v>5494</v>
      </c>
      <c r="M5226" t="s">
        <v>2093</v>
      </c>
      <c r="N5226" t="s">
        <v>24</v>
      </c>
      <c r="O5226" s="8">
        <v>9.9999999999999995E-7</v>
      </c>
      <c r="P5226" s="8">
        <v>9.9999999999999995E-7</v>
      </c>
      <c r="Q5226" s="8">
        <v>9.9999999999999995E-8</v>
      </c>
      <c r="R5226" s="8">
        <v>1.0669999999999999E-6</v>
      </c>
      <c r="S5226" t="s">
        <v>25</v>
      </c>
      <c r="T5226" t="s">
        <v>25</v>
      </c>
      <c r="U5226" t="s">
        <v>5495</v>
      </c>
      <c r="V5226">
        <v>45512884.999799997</v>
      </c>
      <c r="W5226" t="s">
        <v>25</v>
      </c>
      <c r="X5226" t="s">
        <v>25</v>
      </c>
    </row>
    <row r="5227" spans="1:24" x14ac:dyDescent="0.3">
      <c r="A5227" s="5">
        <v>5224</v>
      </c>
      <c r="B5227" t="s">
        <v>5504</v>
      </c>
      <c r="C5227" s="10">
        <v>43679</v>
      </c>
      <c r="D5227" t="s">
        <v>179</v>
      </c>
      <c r="E5227" t="s">
        <v>5505</v>
      </c>
      <c r="F5227" t="s">
        <v>32</v>
      </c>
      <c r="G5227" t="s">
        <v>269</v>
      </c>
      <c r="H5227" t="s">
        <v>5506</v>
      </c>
      <c r="I5227">
        <v>1</v>
      </c>
      <c r="J5227" t="s">
        <v>36</v>
      </c>
      <c r="K5227" t="s">
        <v>5507</v>
      </c>
      <c r="L5227" t="s">
        <v>1881</v>
      </c>
      <c r="M5227" t="s">
        <v>474</v>
      </c>
      <c r="N5227" t="s">
        <v>24</v>
      </c>
      <c r="O5227">
        <v>4237228000</v>
      </c>
      <c r="P5227">
        <v>4237228000</v>
      </c>
      <c r="Q5227">
        <v>423722800</v>
      </c>
      <c r="R5227">
        <v>4660950800</v>
      </c>
      <c r="S5227" t="s">
        <v>25</v>
      </c>
      <c r="T5227" t="s">
        <v>25</v>
      </c>
      <c r="U5227" t="s">
        <v>5508</v>
      </c>
      <c r="V5227">
        <v>4649708800</v>
      </c>
      <c r="W5227" t="s">
        <v>25</v>
      </c>
      <c r="X5227">
        <v>1372861872</v>
      </c>
    </row>
    <row r="5228" spans="1:24" x14ac:dyDescent="0.3">
      <c r="A5228" s="5">
        <v>5225</v>
      </c>
      <c r="B5228" t="s">
        <v>5509</v>
      </c>
      <c r="C5228" s="10">
        <v>43678</v>
      </c>
      <c r="E5228" t="s">
        <v>5510</v>
      </c>
      <c r="F5228" t="s">
        <v>32</v>
      </c>
      <c r="G5228" t="s">
        <v>205</v>
      </c>
      <c r="H5228" t="s">
        <v>5511</v>
      </c>
      <c r="I5228">
        <v>1</v>
      </c>
      <c r="J5228" t="s">
        <v>36</v>
      </c>
      <c r="K5228" t="s">
        <v>5512</v>
      </c>
      <c r="L5228" t="s">
        <v>2013</v>
      </c>
      <c r="M5228" t="s">
        <v>5513</v>
      </c>
      <c r="N5228" t="s">
        <v>42</v>
      </c>
      <c r="O5228">
        <v>26160</v>
      </c>
      <c r="P5228">
        <v>26160</v>
      </c>
      <c r="Q5228">
        <v>2616</v>
      </c>
      <c r="R5228">
        <v>28776</v>
      </c>
      <c r="S5228" t="s">
        <v>25</v>
      </c>
      <c r="T5228" t="s">
        <v>25</v>
      </c>
      <c r="U5228" t="s">
        <v>5514</v>
      </c>
      <c r="V5228">
        <v>76480</v>
      </c>
      <c r="W5228" t="s">
        <v>25</v>
      </c>
      <c r="X5228">
        <v>54880</v>
      </c>
    </row>
    <row r="5229" spans="1:24" x14ac:dyDescent="0.3">
      <c r="A5229" s="5">
        <v>5226</v>
      </c>
      <c r="B5229" t="s">
        <v>5509</v>
      </c>
      <c r="C5229" s="10">
        <v>43678</v>
      </c>
      <c r="D5229" t="s">
        <v>178</v>
      </c>
      <c r="E5229" t="s">
        <v>5510</v>
      </c>
      <c r="F5229" t="s">
        <v>32</v>
      </c>
      <c r="G5229" t="s">
        <v>205</v>
      </c>
      <c r="H5229" t="s">
        <v>5515</v>
      </c>
      <c r="I5229">
        <v>1</v>
      </c>
      <c r="J5229" t="s">
        <v>36</v>
      </c>
      <c r="K5229" t="s">
        <v>5512</v>
      </c>
      <c r="L5229" t="s">
        <v>2013</v>
      </c>
      <c r="M5229" t="s">
        <v>5513</v>
      </c>
      <c r="N5229" t="s">
        <v>42</v>
      </c>
      <c r="O5229">
        <v>26160</v>
      </c>
      <c r="P5229">
        <v>26160</v>
      </c>
      <c r="Q5229">
        <v>2616</v>
      </c>
      <c r="R5229">
        <v>28776</v>
      </c>
      <c r="S5229" t="s">
        <v>25</v>
      </c>
      <c r="T5229" t="s">
        <v>25</v>
      </c>
      <c r="U5229" t="s">
        <v>5514</v>
      </c>
      <c r="V5229">
        <v>76480</v>
      </c>
      <c r="W5229" t="s">
        <v>25</v>
      </c>
      <c r="X5229">
        <v>54880</v>
      </c>
    </row>
    <row r="5230" spans="1:24" x14ac:dyDescent="0.3">
      <c r="A5230" s="5">
        <v>5227</v>
      </c>
      <c r="B5230" t="s">
        <v>5509</v>
      </c>
      <c r="C5230" s="10">
        <v>43678</v>
      </c>
      <c r="D5230" t="s">
        <v>179</v>
      </c>
      <c r="E5230" t="s">
        <v>5510</v>
      </c>
      <c r="F5230" t="s">
        <v>32</v>
      </c>
      <c r="G5230" t="s">
        <v>205</v>
      </c>
      <c r="H5230" t="s">
        <v>5516</v>
      </c>
      <c r="I5230">
        <v>1</v>
      </c>
      <c r="J5230" t="s">
        <v>36</v>
      </c>
      <c r="K5230" t="s">
        <v>5512</v>
      </c>
      <c r="L5230" t="s">
        <v>2013</v>
      </c>
      <c r="M5230" t="s">
        <v>5513</v>
      </c>
      <c r="N5230" t="s">
        <v>42</v>
      </c>
      <c r="O5230">
        <v>26160</v>
      </c>
      <c r="P5230">
        <v>26160</v>
      </c>
      <c r="Q5230">
        <v>2616</v>
      </c>
      <c r="R5230">
        <v>28776</v>
      </c>
      <c r="S5230" t="s">
        <v>25</v>
      </c>
      <c r="T5230" t="s">
        <v>25</v>
      </c>
      <c r="U5230" t="s">
        <v>5514</v>
      </c>
      <c r="V5230">
        <v>76480</v>
      </c>
      <c r="W5230" t="s">
        <v>25</v>
      </c>
      <c r="X5230">
        <v>54880</v>
      </c>
    </row>
    <row r="5231" spans="1:24" x14ac:dyDescent="0.3">
      <c r="A5231" s="5">
        <v>5228</v>
      </c>
      <c r="B5231" t="s">
        <v>5517</v>
      </c>
      <c r="C5231" s="10">
        <v>43678</v>
      </c>
      <c r="D5231" t="s">
        <v>178</v>
      </c>
      <c r="E5231" t="s">
        <v>5518</v>
      </c>
      <c r="F5231" t="s">
        <v>32</v>
      </c>
      <c r="G5231" t="s">
        <v>205</v>
      </c>
      <c r="H5231" t="s">
        <v>5519</v>
      </c>
      <c r="I5231">
        <v>1</v>
      </c>
      <c r="J5231" t="s">
        <v>36</v>
      </c>
      <c r="K5231" t="s">
        <v>5520</v>
      </c>
      <c r="L5231" t="s">
        <v>4107</v>
      </c>
      <c r="M5231" t="s">
        <v>5521</v>
      </c>
      <c r="N5231" t="s">
        <v>24</v>
      </c>
      <c r="O5231">
        <v>55000000</v>
      </c>
      <c r="P5231">
        <v>55000000</v>
      </c>
      <c r="Q5231">
        <v>5500000</v>
      </c>
      <c r="R5231">
        <v>60500000</v>
      </c>
      <c r="S5231" t="s">
        <v>25</v>
      </c>
      <c r="T5231" t="s">
        <v>25</v>
      </c>
      <c r="U5231" t="s">
        <v>5522</v>
      </c>
      <c r="V5231">
        <v>55000000</v>
      </c>
      <c r="W5231" t="s">
        <v>25</v>
      </c>
      <c r="X5231">
        <v>53900000</v>
      </c>
    </row>
    <row r="5232" spans="1:24" x14ac:dyDescent="0.3">
      <c r="A5232" s="5">
        <v>5229</v>
      </c>
      <c r="B5232" t="s">
        <v>5523</v>
      </c>
      <c r="C5232" s="10">
        <v>43678</v>
      </c>
      <c r="D5232" t="s">
        <v>179</v>
      </c>
      <c r="E5232" t="s">
        <v>5525</v>
      </c>
      <c r="F5232" t="s">
        <v>2370</v>
      </c>
      <c r="G5232" t="s">
        <v>205</v>
      </c>
      <c r="H5232" t="s">
        <v>315</v>
      </c>
      <c r="I5232">
        <v>1</v>
      </c>
      <c r="J5232" t="s">
        <v>36</v>
      </c>
      <c r="K5232" t="s">
        <v>5526</v>
      </c>
      <c r="L5232" t="s">
        <v>140</v>
      </c>
      <c r="M5232" t="s">
        <v>5527</v>
      </c>
      <c r="N5232" t="s">
        <v>24</v>
      </c>
      <c r="O5232" s="8">
        <v>9.9999999999999995E-7</v>
      </c>
      <c r="P5232" s="8">
        <v>9.9999999999999995E-7</v>
      </c>
      <c r="Q5232" s="8">
        <v>9.9999999999999995E-8</v>
      </c>
      <c r="R5232" s="8">
        <v>9.9999999999999995E-7</v>
      </c>
      <c r="S5232" t="s">
        <v>25</v>
      </c>
      <c r="T5232" t="s">
        <v>25</v>
      </c>
      <c r="U5232" t="s">
        <v>5528</v>
      </c>
      <c r="V5232">
        <v>106027200</v>
      </c>
      <c r="W5232" t="s">
        <v>25</v>
      </c>
      <c r="X5232">
        <v>104716800</v>
      </c>
    </row>
    <row r="5233" spans="1:24" x14ac:dyDescent="0.3">
      <c r="A5233" s="5">
        <v>5230</v>
      </c>
      <c r="B5233" t="s">
        <v>5523</v>
      </c>
      <c r="C5233" s="10">
        <v>43678</v>
      </c>
      <c r="D5233" t="s">
        <v>178</v>
      </c>
      <c r="E5233" t="s">
        <v>5525</v>
      </c>
      <c r="F5233" t="s">
        <v>2370</v>
      </c>
      <c r="G5233" t="s">
        <v>205</v>
      </c>
      <c r="H5233" t="s">
        <v>5529</v>
      </c>
      <c r="I5233">
        <v>2</v>
      </c>
      <c r="J5233" t="s">
        <v>5530</v>
      </c>
      <c r="K5233" t="s">
        <v>5526</v>
      </c>
      <c r="L5233" t="s">
        <v>140</v>
      </c>
      <c r="M5233" t="s">
        <v>5527</v>
      </c>
      <c r="N5233" t="s">
        <v>24</v>
      </c>
      <c r="O5233">
        <v>1000000</v>
      </c>
      <c r="P5233">
        <v>2000000</v>
      </c>
      <c r="Q5233">
        <v>200000</v>
      </c>
      <c r="R5233">
        <v>1800000</v>
      </c>
      <c r="S5233" t="s">
        <v>25</v>
      </c>
      <c r="T5233" t="s">
        <v>25</v>
      </c>
      <c r="U5233" t="s">
        <v>5528</v>
      </c>
      <c r="V5233">
        <v>106027200</v>
      </c>
      <c r="W5233" t="s">
        <v>25</v>
      </c>
      <c r="X5233">
        <v>104716800</v>
      </c>
    </row>
    <row r="5234" spans="1:24" x14ac:dyDescent="0.3">
      <c r="A5234" s="5">
        <v>5231</v>
      </c>
      <c r="B5234" t="s">
        <v>5523</v>
      </c>
      <c r="C5234" s="10">
        <v>43678</v>
      </c>
      <c r="D5234" t="s">
        <v>179</v>
      </c>
      <c r="E5234" t="s">
        <v>5525</v>
      </c>
      <c r="F5234" t="s">
        <v>2370</v>
      </c>
      <c r="G5234" t="s">
        <v>205</v>
      </c>
      <c r="H5234" t="s">
        <v>5531</v>
      </c>
      <c r="I5234">
        <v>1</v>
      </c>
      <c r="J5234" t="s">
        <v>5530</v>
      </c>
      <c r="K5234" t="s">
        <v>5526</v>
      </c>
      <c r="L5234" t="s">
        <v>140</v>
      </c>
      <c r="M5234" t="s">
        <v>5527</v>
      </c>
      <c r="N5234" t="s">
        <v>24</v>
      </c>
      <c r="O5234">
        <v>5328000</v>
      </c>
      <c r="P5234">
        <v>5328000</v>
      </c>
      <c r="Q5234">
        <v>532800</v>
      </c>
      <c r="R5234">
        <v>4795200</v>
      </c>
      <c r="S5234" t="s">
        <v>25</v>
      </c>
      <c r="T5234" t="s">
        <v>25</v>
      </c>
      <c r="U5234" t="s">
        <v>5528</v>
      </c>
      <c r="V5234">
        <v>106027200</v>
      </c>
      <c r="W5234" t="s">
        <v>25</v>
      </c>
      <c r="X5234">
        <v>104716800</v>
      </c>
    </row>
    <row r="5235" spans="1:24" x14ac:dyDescent="0.3">
      <c r="A5235" s="5">
        <v>5232</v>
      </c>
      <c r="B5235" t="s">
        <v>5523</v>
      </c>
      <c r="C5235" s="10">
        <v>43678</v>
      </c>
      <c r="D5235" t="s">
        <v>379</v>
      </c>
      <c r="E5235" t="s">
        <v>5525</v>
      </c>
      <c r="F5235" t="s">
        <v>2370</v>
      </c>
      <c r="G5235" t="s">
        <v>205</v>
      </c>
      <c r="H5235" t="s">
        <v>5532</v>
      </c>
      <c r="I5235">
        <v>1</v>
      </c>
      <c r="J5235" t="s">
        <v>5530</v>
      </c>
      <c r="K5235" t="s">
        <v>5526</v>
      </c>
      <c r="L5235" t="s">
        <v>140</v>
      </c>
      <c r="M5235" t="s">
        <v>5527</v>
      </c>
      <c r="N5235" t="s">
        <v>24</v>
      </c>
      <c r="O5235">
        <v>4480000</v>
      </c>
      <c r="P5235">
        <v>4480000</v>
      </c>
      <c r="Q5235">
        <v>448000</v>
      </c>
      <c r="R5235">
        <v>4032000</v>
      </c>
      <c r="S5235" t="s">
        <v>25</v>
      </c>
      <c r="T5235" t="s">
        <v>25</v>
      </c>
      <c r="U5235" t="s">
        <v>5528</v>
      </c>
      <c r="V5235">
        <v>106027200</v>
      </c>
      <c r="W5235" t="s">
        <v>25</v>
      </c>
      <c r="X5235">
        <v>104716800</v>
      </c>
    </row>
    <row r="5236" spans="1:24" x14ac:dyDescent="0.3">
      <c r="A5236" s="5">
        <v>5233</v>
      </c>
      <c r="B5236" t="s">
        <v>5523</v>
      </c>
      <c r="C5236" s="10">
        <v>43678</v>
      </c>
      <c r="D5236" t="s">
        <v>379</v>
      </c>
      <c r="E5236" t="s">
        <v>5525</v>
      </c>
      <c r="F5236" t="s">
        <v>2370</v>
      </c>
      <c r="G5236" t="s">
        <v>205</v>
      </c>
      <c r="H5236" t="s">
        <v>5533</v>
      </c>
      <c r="I5236">
        <v>4</v>
      </c>
      <c r="J5236" t="s">
        <v>5530</v>
      </c>
      <c r="K5236" t="s">
        <v>5526</v>
      </c>
      <c r="L5236" t="s">
        <v>140</v>
      </c>
      <c r="M5236" t="s">
        <v>5527</v>
      </c>
      <c r="N5236" t="s">
        <v>24</v>
      </c>
      <c r="O5236">
        <v>3500000</v>
      </c>
      <c r="P5236">
        <v>14000000</v>
      </c>
      <c r="Q5236">
        <v>1400000</v>
      </c>
      <c r="R5236">
        <v>12600000</v>
      </c>
      <c r="S5236" t="s">
        <v>25</v>
      </c>
      <c r="T5236" t="s">
        <v>25</v>
      </c>
      <c r="U5236" t="s">
        <v>5528</v>
      </c>
      <c r="V5236">
        <v>106027200</v>
      </c>
      <c r="W5236" t="s">
        <v>25</v>
      </c>
      <c r="X5236">
        <v>104716800</v>
      </c>
    </row>
    <row r="5237" spans="1:24" x14ac:dyDescent="0.3">
      <c r="A5237" s="5">
        <v>5234</v>
      </c>
      <c r="B5237" t="s">
        <v>5523</v>
      </c>
      <c r="C5237" s="10">
        <v>43678</v>
      </c>
      <c r="D5237" t="s">
        <v>379</v>
      </c>
      <c r="E5237" t="s">
        <v>5525</v>
      </c>
      <c r="F5237" t="s">
        <v>2370</v>
      </c>
      <c r="G5237" t="s">
        <v>205</v>
      </c>
      <c r="H5237" t="s">
        <v>5534</v>
      </c>
      <c r="I5237">
        <v>4</v>
      </c>
      <c r="J5237" t="s">
        <v>5530</v>
      </c>
      <c r="K5237" t="s">
        <v>5526</v>
      </c>
      <c r="L5237" t="s">
        <v>140</v>
      </c>
      <c r="M5237" t="s">
        <v>5527</v>
      </c>
      <c r="N5237" t="s">
        <v>24</v>
      </c>
      <c r="O5237">
        <v>4800000</v>
      </c>
      <c r="P5237">
        <v>19200000</v>
      </c>
      <c r="Q5237">
        <v>1920000</v>
      </c>
      <c r="R5237">
        <v>17280000</v>
      </c>
      <c r="S5237" t="s">
        <v>25</v>
      </c>
      <c r="T5237" t="s">
        <v>25</v>
      </c>
      <c r="U5237" t="s">
        <v>5528</v>
      </c>
      <c r="V5237">
        <v>106027200</v>
      </c>
      <c r="W5237" t="s">
        <v>25</v>
      </c>
      <c r="X5237">
        <v>104716800</v>
      </c>
    </row>
    <row r="5238" spans="1:24" x14ac:dyDescent="0.3">
      <c r="A5238" s="5">
        <v>5235</v>
      </c>
      <c r="B5238" t="s">
        <v>5523</v>
      </c>
      <c r="C5238" s="10">
        <v>43678</v>
      </c>
      <c r="D5238" t="s">
        <v>379</v>
      </c>
      <c r="E5238" t="s">
        <v>5525</v>
      </c>
      <c r="F5238" t="s">
        <v>2370</v>
      </c>
      <c r="G5238" t="s">
        <v>205</v>
      </c>
      <c r="H5238" t="s">
        <v>5535</v>
      </c>
      <c r="I5238">
        <v>12</v>
      </c>
      <c r="J5238" t="s">
        <v>5530</v>
      </c>
      <c r="K5238" t="s">
        <v>5526</v>
      </c>
      <c r="L5238" t="s">
        <v>140</v>
      </c>
      <c r="M5238" t="s">
        <v>5527</v>
      </c>
      <c r="N5238" t="s">
        <v>24</v>
      </c>
      <c r="O5238">
        <v>7800000</v>
      </c>
      <c r="P5238">
        <v>93600000</v>
      </c>
      <c r="Q5238">
        <v>9360000</v>
      </c>
      <c r="R5238">
        <v>65520000</v>
      </c>
      <c r="S5238" t="s">
        <v>25</v>
      </c>
      <c r="T5238" t="s">
        <v>25</v>
      </c>
      <c r="U5238" t="s">
        <v>5528</v>
      </c>
      <c r="V5238">
        <v>106027200</v>
      </c>
      <c r="W5238" t="s">
        <v>25</v>
      </c>
      <c r="X5238">
        <v>104716800</v>
      </c>
    </row>
    <row r="5239" spans="1:24" x14ac:dyDescent="0.3">
      <c r="A5239" s="5">
        <v>5236</v>
      </c>
      <c r="B5239" t="s">
        <v>5536</v>
      </c>
      <c r="C5239" s="10">
        <v>43678</v>
      </c>
      <c r="D5239" t="s">
        <v>379</v>
      </c>
      <c r="E5239" t="s">
        <v>5537</v>
      </c>
      <c r="F5239" t="s">
        <v>204</v>
      </c>
      <c r="G5239" t="s">
        <v>205</v>
      </c>
      <c r="H5239" t="s">
        <v>315</v>
      </c>
      <c r="I5239">
        <v>1</v>
      </c>
      <c r="J5239" t="s">
        <v>36</v>
      </c>
      <c r="K5239" t="s">
        <v>5538</v>
      </c>
      <c r="L5239" t="s">
        <v>101</v>
      </c>
      <c r="M5239" t="s">
        <v>5085</v>
      </c>
      <c r="N5239" t="s">
        <v>24</v>
      </c>
      <c r="O5239" s="8">
        <v>9.9999999999999995E-7</v>
      </c>
      <c r="P5239" s="8">
        <v>9.9999999999999995E-7</v>
      </c>
      <c r="Q5239" s="8">
        <v>9.9999999999999995E-8</v>
      </c>
      <c r="R5239" s="8">
        <v>9.1999999999999998E-7</v>
      </c>
      <c r="S5239" t="s">
        <v>25</v>
      </c>
      <c r="T5239" t="s">
        <v>25</v>
      </c>
      <c r="U5239" t="s">
        <v>5539</v>
      </c>
      <c r="V5239">
        <v>18177175.999899998</v>
      </c>
      <c r="W5239" t="s">
        <v>25</v>
      </c>
      <c r="X5239">
        <v>18177176</v>
      </c>
    </row>
    <row r="5240" spans="1:24" x14ac:dyDescent="0.3">
      <c r="A5240" s="5">
        <v>5237</v>
      </c>
      <c r="B5240" t="s">
        <v>5536</v>
      </c>
      <c r="C5240" s="10">
        <v>43678</v>
      </c>
      <c r="D5240" t="s">
        <v>379</v>
      </c>
      <c r="E5240" t="s">
        <v>5537</v>
      </c>
      <c r="F5240" t="s">
        <v>204</v>
      </c>
      <c r="G5240" t="s">
        <v>205</v>
      </c>
      <c r="H5240" t="s">
        <v>5540</v>
      </c>
      <c r="I5240">
        <v>60</v>
      </c>
      <c r="J5240" t="s">
        <v>27</v>
      </c>
      <c r="K5240" t="s">
        <v>5538</v>
      </c>
      <c r="L5240" t="s">
        <v>101</v>
      </c>
      <c r="M5240" t="s">
        <v>5085</v>
      </c>
      <c r="N5240" t="s">
        <v>24</v>
      </c>
      <c r="O5240">
        <v>220000</v>
      </c>
      <c r="P5240">
        <v>13200000</v>
      </c>
      <c r="Q5240">
        <v>1320000</v>
      </c>
      <c r="R5240">
        <v>12144000</v>
      </c>
      <c r="S5240" t="s">
        <v>25</v>
      </c>
      <c r="T5240" t="s">
        <v>25</v>
      </c>
      <c r="U5240" t="s">
        <v>5539</v>
      </c>
      <c r="V5240">
        <v>18177175.999899998</v>
      </c>
      <c r="W5240" t="s">
        <v>25</v>
      </c>
      <c r="X5240">
        <v>18177176</v>
      </c>
    </row>
    <row r="5241" spans="1:24" x14ac:dyDescent="0.3">
      <c r="A5241" s="5">
        <v>5238</v>
      </c>
      <c r="B5241" t="s">
        <v>5536</v>
      </c>
      <c r="C5241" s="10">
        <v>43678</v>
      </c>
      <c r="D5241" t="s">
        <v>379</v>
      </c>
      <c r="E5241" t="s">
        <v>5537</v>
      </c>
      <c r="F5241" t="s">
        <v>204</v>
      </c>
      <c r="G5241" t="s">
        <v>205</v>
      </c>
      <c r="H5241" t="s">
        <v>5541</v>
      </c>
      <c r="I5241">
        <v>3</v>
      </c>
      <c r="J5241" t="s">
        <v>27</v>
      </c>
      <c r="K5241" t="s">
        <v>5538</v>
      </c>
      <c r="L5241" t="s">
        <v>101</v>
      </c>
      <c r="M5241" t="s">
        <v>5085</v>
      </c>
      <c r="N5241" t="s">
        <v>24</v>
      </c>
      <c r="O5241">
        <v>274200</v>
      </c>
      <c r="P5241">
        <v>822600</v>
      </c>
      <c r="Q5241">
        <v>82260</v>
      </c>
      <c r="R5241">
        <v>756792</v>
      </c>
      <c r="S5241" t="s">
        <v>25</v>
      </c>
      <c r="T5241" t="s">
        <v>25</v>
      </c>
      <c r="U5241" t="s">
        <v>5539</v>
      </c>
      <c r="V5241">
        <v>18177175.999899998</v>
      </c>
      <c r="W5241" t="s">
        <v>25</v>
      </c>
      <c r="X5241">
        <v>18177176</v>
      </c>
    </row>
    <row r="5242" spans="1:24" x14ac:dyDescent="0.3">
      <c r="A5242" s="5">
        <v>5239</v>
      </c>
      <c r="B5242" t="s">
        <v>5536</v>
      </c>
      <c r="C5242" s="10">
        <v>43678</v>
      </c>
      <c r="D5242" t="s">
        <v>379</v>
      </c>
      <c r="E5242" t="s">
        <v>5537</v>
      </c>
      <c r="F5242" t="s">
        <v>204</v>
      </c>
      <c r="G5242" t="s">
        <v>205</v>
      </c>
      <c r="H5242" t="s">
        <v>5542</v>
      </c>
      <c r="I5242">
        <v>60</v>
      </c>
      <c r="J5242" t="s">
        <v>27</v>
      </c>
      <c r="K5242" t="s">
        <v>5538</v>
      </c>
      <c r="L5242" t="s">
        <v>101</v>
      </c>
      <c r="M5242" t="s">
        <v>5085</v>
      </c>
      <c r="N5242" t="s">
        <v>24</v>
      </c>
      <c r="O5242" s="8">
        <v>9.9999999999999995E-7</v>
      </c>
      <c r="P5242" s="8">
        <v>6.0000000000000002E-5</v>
      </c>
      <c r="Q5242" s="8">
        <v>6.0000000000000002E-6</v>
      </c>
      <c r="R5242" s="8">
        <v>5.52E-5</v>
      </c>
      <c r="S5242" t="s">
        <v>25</v>
      </c>
      <c r="T5242" t="s">
        <v>25</v>
      </c>
      <c r="U5242" t="s">
        <v>5539</v>
      </c>
      <c r="V5242">
        <v>18177175.999899998</v>
      </c>
      <c r="W5242" t="s">
        <v>25</v>
      </c>
      <c r="X5242">
        <v>18177176</v>
      </c>
    </row>
    <row r="5243" spans="1:24" x14ac:dyDescent="0.3">
      <c r="A5243" s="5">
        <v>5240</v>
      </c>
      <c r="B5243" t="s">
        <v>5536</v>
      </c>
      <c r="C5243" s="10">
        <v>43678</v>
      </c>
      <c r="D5243" t="s">
        <v>379</v>
      </c>
      <c r="E5243" t="s">
        <v>5537</v>
      </c>
      <c r="F5243" t="s">
        <v>204</v>
      </c>
      <c r="G5243" t="s">
        <v>205</v>
      </c>
      <c r="H5243" t="s">
        <v>5543</v>
      </c>
      <c r="I5243">
        <v>8</v>
      </c>
      <c r="J5243" t="s">
        <v>27</v>
      </c>
      <c r="K5243" t="s">
        <v>5538</v>
      </c>
      <c r="L5243" t="s">
        <v>101</v>
      </c>
      <c r="M5243" t="s">
        <v>5085</v>
      </c>
      <c r="N5243" t="s">
        <v>24</v>
      </c>
      <c r="O5243">
        <v>206400</v>
      </c>
      <c r="P5243">
        <v>1651200</v>
      </c>
      <c r="Q5243">
        <v>165120</v>
      </c>
      <c r="R5243">
        <v>1519104</v>
      </c>
      <c r="S5243" t="s">
        <v>25</v>
      </c>
      <c r="T5243" t="s">
        <v>25</v>
      </c>
      <c r="U5243" t="s">
        <v>5539</v>
      </c>
      <c r="V5243">
        <v>18177175.999899998</v>
      </c>
      <c r="W5243" t="s">
        <v>25</v>
      </c>
      <c r="X5243">
        <v>18177176</v>
      </c>
    </row>
    <row r="5244" spans="1:24" x14ac:dyDescent="0.3">
      <c r="A5244" s="5">
        <v>5241</v>
      </c>
      <c r="B5244" t="s">
        <v>5536</v>
      </c>
      <c r="C5244" s="10">
        <v>43678</v>
      </c>
      <c r="D5244" t="s">
        <v>311</v>
      </c>
      <c r="E5244" t="s">
        <v>5537</v>
      </c>
      <c r="F5244" t="s">
        <v>204</v>
      </c>
      <c r="G5244" t="s">
        <v>205</v>
      </c>
      <c r="H5244" t="s">
        <v>5544</v>
      </c>
      <c r="I5244">
        <v>5</v>
      </c>
      <c r="J5244" t="s">
        <v>27</v>
      </c>
      <c r="K5244" t="s">
        <v>5538</v>
      </c>
      <c r="L5244" t="s">
        <v>101</v>
      </c>
      <c r="M5244" t="s">
        <v>5085</v>
      </c>
      <c r="N5244" t="s">
        <v>24</v>
      </c>
      <c r="O5244">
        <v>816800</v>
      </c>
      <c r="P5244">
        <v>4084000</v>
      </c>
      <c r="Q5244">
        <v>408400</v>
      </c>
      <c r="R5244">
        <v>3757280</v>
      </c>
      <c r="S5244" t="s">
        <v>25</v>
      </c>
      <c r="T5244" t="s">
        <v>25</v>
      </c>
      <c r="U5244" t="s">
        <v>5539</v>
      </c>
      <c r="V5244">
        <v>18177175.999899998</v>
      </c>
      <c r="W5244" t="s">
        <v>25</v>
      </c>
      <c r="X5244">
        <v>18177176</v>
      </c>
    </row>
    <row r="5245" spans="1:24" x14ac:dyDescent="0.3">
      <c r="A5245" s="5">
        <v>5242</v>
      </c>
      <c r="B5245" t="s">
        <v>5545</v>
      </c>
      <c r="C5245" s="10">
        <v>43677</v>
      </c>
      <c r="D5245" t="s">
        <v>3311</v>
      </c>
      <c r="E5245" t="s">
        <v>5265</v>
      </c>
      <c r="F5245" t="s">
        <v>85</v>
      </c>
      <c r="G5245" t="s">
        <v>182</v>
      </c>
      <c r="H5245" t="s">
        <v>315</v>
      </c>
      <c r="I5245">
        <v>1</v>
      </c>
      <c r="J5245" t="s">
        <v>36</v>
      </c>
      <c r="K5245" t="s">
        <v>5267</v>
      </c>
      <c r="L5245" t="s">
        <v>5546</v>
      </c>
      <c r="M5245" t="s">
        <v>5547</v>
      </c>
      <c r="N5245" t="s">
        <v>24</v>
      </c>
      <c r="O5245" s="8">
        <v>9.9999999999999995E-7</v>
      </c>
      <c r="P5245" s="8">
        <v>9.9999999999999995E-7</v>
      </c>
      <c r="Q5245" s="8">
        <v>9.9999999999999995E-8</v>
      </c>
      <c r="R5245" s="8">
        <v>9.3500000000000005E-7</v>
      </c>
      <c r="S5245" t="s">
        <v>25</v>
      </c>
      <c r="T5245" t="s">
        <v>25</v>
      </c>
      <c r="U5245" t="s">
        <v>5548</v>
      </c>
      <c r="V5245">
        <v>3590400</v>
      </c>
      <c r="W5245" t="s">
        <v>25</v>
      </c>
      <c r="X5245">
        <v>3590400</v>
      </c>
    </row>
    <row r="5246" spans="1:24" x14ac:dyDescent="0.3">
      <c r="A5246" s="5">
        <v>5243</v>
      </c>
      <c r="B5246" t="s">
        <v>5545</v>
      </c>
      <c r="C5246" s="10">
        <v>43677</v>
      </c>
      <c r="E5246" t="s">
        <v>5265</v>
      </c>
      <c r="F5246" t="s">
        <v>85</v>
      </c>
      <c r="G5246" t="s">
        <v>182</v>
      </c>
      <c r="H5246" t="s">
        <v>5549</v>
      </c>
      <c r="I5246">
        <v>20</v>
      </c>
      <c r="J5246" t="s">
        <v>157</v>
      </c>
      <c r="K5246" t="s">
        <v>5267</v>
      </c>
      <c r="L5246" t="s">
        <v>5546</v>
      </c>
      <c r="M5246" t="s">
        <v>5547</v>
      </c>
      <c r="N5246" t="s">
        <v>24</v>
      </c>
      <c r="O5246">
        <v>192000</v>
      </c>
      <c r="P5246">
        <v>3840000</v>
      </c>
      <c r="Q5246">
        <v>384000</v>
      </c>
      <c r="R5246">
        <v>3590400</v>
      </c>
      <c r="S5246" t="s">
        <v>25</v>
      </c>
      <c r="T5246" t="s">
        <v>25</v>
      </c>
      <c r="U5246" t="s">
        <v>5548</v>
      </c>
      <c r="V5246">
        <v>3590400</v>
      </c>
      <c r="W5246" t="s">
        <v>25</v>
      </c>
      <c r="X5246">
        <v>3590400</v>
      </c>
    </row>
    <row r="5247" spans="1:24" x14ac:dyDescent="0.3">
      <c r="A5247" s="5">
        <v>5244</v>
      </c>
      <c r="B5247" t="s">
        <v>5550</v>
      </c>
      <c r="C5247" s="10">
        <v>43677</v>
      </c>
      <c r="E5247" t="s">
        <v>2833</v>
      </c>
      <c r="F5247" t="s">
        <v>289</v>
      </c>
      <c r="G5247" t="s">
        <v>269</v>
      </c>
      <c r="H5247" t="s">
        <v>2834</v>
      </c>
      <c r="I5247">
        <v>3</v>
      </c>
      <c r="J5247" t="s">
        <v>36</v>
      </c>
      <c r="K5247" t="s">
        <v>2835</v>
      </c>
      <c r="L5247" t="s">
        <v>4981</v>
      </c>
      <c r="M5247" t="s">
        <v>2836</v>
      </c>
      <c r="N5247" t="s">
        <v>24</v>
      </c>
      <c r="O5247">
        <v>27724.358974358998</v>
      </c>
      <c r="P5247">
        <v>83173.076923076893</v>
      </c>
      <c r="Q5247">
        <v>8317.3076923076896</v>
      </c>
      <c r="R5247">
        <v>91490.384615384595</v>
      </c>
      <c r="S5247" t="s">
        <v>25</v>
      </c>
      <c r="T5247" t="s">
        <v>25</v>
      </c>
      <c r="U5247" t="s">
        <v>5551</v>
      </c>
      <c r="V5247">
        <v>30847770</v>
      </c>
      <c r="W5247" t="s">
        <v>25</v>
      </c>
      <c r="X5247">
        <v>6048000</v>
      </c>
    </row>
    <row r="5248" spans="1:24" x14ac:dyDescent="0.3">
      <c r="A5248" s="5">
        <v>5245</v>
      </c>
      <c r="B5248" t="s">
        <v>5550</v>
      </c>
      <c r="C5248" s="10">
        <v>43677</v>
      </c>
      <c r="D5248" t="s">
        <v>311</v>
      </c>
      <c r="E5248" t="s">
        <v>2833</v>
      </c>
      <c r="F5248" t="s">
        <v>289</v>
      </c>
      <c r="G5248" t="s">
        <v>269</v>
      </c>
      <c r="H5248" t="s">
        <v>2834</v>
      </c>
      <c r="I5248">
        <v>3</v>
      </c>
      <c r="J5248" t="s">
        <v>36</v>
      </c>
      <c r="K5248" t="s">
        <v>2835</v>
      </c>
      <c r="L5248" t="s">
        <v>4981</v>
      </c>
      <c r="M5248" t="s">
        <v>2836</v>
      </c>
      <c r="N5248" t="s">
        <v>24</v>
      </c>
      <c r="O5248">
        <v>27724.358974358998</v>
      </c>
      <c r="P5248">
        <v>83173.076923076893</v>
      </c>
      <c r="Q5248">
        <v>8317.3076923076896</v>
      </c>
      <c r="R5248">
        <v>91490.384615384595</v>
      </c>
      <c r="S5248" t="s">
        <v>25</v>
      </c>
      <c r="T5248" t="s">
        <v>25</v>
      </c>
      <c r="U5248" t="s">
        <v>5551</v>
      </c>
      <c r="V5248">
        <v>30847770</v>
      </c>
      <c r="W5248" t="s">
        <v>25</v>
      </c>
      <c r="X5248">
        <v>6048000</v>
      </c>
    </row>
    <row r="5249" spans="1:24" x14ac:dyDescent="0.3">
      <c r="A5249" s="5">
        <v>5246</v>
      </c>
      <c r="B5249" t="s">
        <v>5550</v>
      </c>
      <c r="C5249" s="10">
        <v>43677</v>
      </c>
      <c r="D5249" t="s">
        <v>3311</v>
      </c>
      <c r="E5249" t="s">
        <v>2833</v>
      </c>
      <c r="F5249" t="s">
        <v>289</v>
      </c>
      <c r="G5249" t="s">
        <v>269</v>
      </c>
      <c r="H5249" t="s">
        <v>2834</v>
      </c>
      <c r="I5249">
        <v>3</v>
      </c>
      <c r="J5249" t="s">
        <v>36</v>
      </c>
      <c r="K5249" t="s">
        <v>2835</v>
      </c>
      <c r="L5249" t="s">
        <v>4981</v>
      </c>
      <c r="M5249" t="s">
        <v>2836</v>
      </c>
      <c r="N5249" t="s">
        <v>24</v>
      </c>
      <c r="O5249">
        <v>27724.358974358998</v>
      </c>
      <c r="P5249">
        <v>83173.076923076893</v>
      </c>
      <c r="Q5249">
        <v>8317.3076923076896</v>
      </c>
      <c r="R5249">
        <v>91490.384615384595</v>
      </c>
      <c r="S5249" t="s">
        <v>25</v>
      </c>
      <c r="T5249" t="s">
        <v>25</v>
      </c>
      <c r="U5249" t="s">
        <v>5551</v>
      </c>
      <c r="V5249">
        <v>30847770</v>
      </c>
      <c r="W5249" t="s">
        <v>25</v>
      </c>
      <c r="X5249">
        <v>6048000</v>
      </c>
    </row>
    <row r="5250" spans="1:24" x14ac:dyDescent="0.3">
      <c r="A5250" s="5">
        <v>5247</v>
      </c>
      <c r="B5250" t="s">
        <v>5550</v>
      </c>
      <c r="C5250" s="10">
        <v>43677</v>
      </c>
      <c r="E5250" t="s">
        <v>2833</v>
      </c>
      <c r="F5250" t="s">
        <v>289</v>
      </c>
      <c r="G5250" t="s">
        <v>269</v>
      </c>
      <c r="H5250" t="s">
        <v>2834</v>
      </c>
      <c r="I5250">
        <v>3</v>
      </c>
      <c r="J5250" t="s">
        <v>36</v>
      </c>
      <c r="K5250" t="s">
        <v>2835</v>
      </c>
      <c r="L5250" t="s">
        <v>4981</v>
      </c>
      <c r="M5250" t="s">
        <v>2836</v>
      </c>
      <c r="N5250" t="s">
        <v>24</v>
      </c>
      <c r="O5250">
        <v>27724.358974358998</v>
      </c>
      <c r="P5250">
        <v>83173.076923076893</v>
      </c>
      <c r="Q5250">
        <v>8317.3076923076896</v>
      </c>
      <c r="R5250">
        <v>91490.384615384595</v>
      </c>
      <c r="S5250" t="s">
        <v>25</v>
      </c>
      <c r="T5250" t="s">
        <v>25</v>
      </c>
      <c r="U5250" t="s">
        <v>5551</v>
      </c>
      <c r="V5250">
        <v>30847770</v>
      </c>
      <c r="W5250" t="s">
        <v>25</v>
      </c>
      <c r="X5250">
        <v>6048000</v>
      </c>
    </row>
    <row r="5251" spans="1:24" x14ac:dyDescent="0.3">
      <c r="A5251" s="5">
        <v>5248</v>
      </c>
      <c r="B5251" t="s">
        <v>5550</v>
      </c>
      <c r="C5251" s="10">
        <v>43677</v>
      </c>
      <c r="E5251" t="s">
        <v>2833</v>
      </c>
      <c r="F5251" t="s">
        <v>289</v>
      </c>
      <c r="G5251" t="s">
        <v>269</v>
      </c>
      <c r="H5251" t="s">
        <v>2837</v>
      </c>
      <c r="I5251">
        <v>6</v>
      </c>
      <c r="J5251" t="s">
        <v>2838</v>
      </c>
      <c r="K5251" t="s">
        <v>2835</v>
      </c>
      <c r="L5251" t="s">
        <v>4981</v>
      </c>
      <c r="M5251" t="s">
        <v>2836</v>
      </c>
      <c r="N5251" t="s">
        <v>24</v>
      </c>
      <c r="O5251">
        <v>13862.179487179499</v>
      </c>
      <c r="P5251">
        <v>83173.076923076893</v>
      </c>
      <c r="Q5251">
        <v>8317.3076923076896</v>
      </c>
      <c r="R5251">
        <v>91490.384615384595</v>
      </c>
      <c r="S5251" t="s">
        <v>25</v>
      </c>
      <c r="T5251" t="s">
        <v>25</v>
      </c>
      <c r="U5251" t="s">
        <v>5551</v>
      </c>
      <c r="V5251">
        <v>30847770</v>
      </c>
      <c r="W5251" t="s">
        <v>25</v>
      </c>
      <c r="X5251">
        <v>6048000</v>
      </c>
    </row>
    <row r="5252" spans="1:24" x14ac:dyDescent="0.3">
      <c r="A5252" s="5">
        <v>5249</v>
      </c>
      <c r="B5252" t="s">
        <v>5550</v>
      </c>
      <c r="C5252" s="10">
        <v>43677</v>
      </c>
      <c r="D5252" t="s">
        <v>178</v>
      </c>
      <c r="E5252" t="s">
        <v>2833</v>
      </c>
      <c r="F5252" t="s">
        <v>289</v>
      </c>
      <c r="G5252" t="s">
        <v>269</v>
      </c>
      <c r="H5252" t="s">
        <v>2837</v>
      </c>
      <c r="I5252">
        <v>6</v>
      </c>
      <c r="J5252" t="s">
        <v>2838</v>
      </c>
      <c r="K5252" t="s">
        <v>2835</v>
      </c>
      <c r="L5252" t="s">
        <v>4981</v>
      </c>
      <c r="M5252" t="s">
        <v>2836</v>
      </c>
      <c r="N5252" t="s">
        <v>24</v>
      </c>
      <c r="O5252">
        <v>13862.179487179499</v>
      </c>
      <c r="P5252">
        <v>83173.076923076893</v>
      </c>
      <c r="Q5252">
        <v>8317.3076923076896</v>
      </c>
      <c r="R5252">
        <v>91490.384615384595</v>
      </c>
      <c r="S5252" t="s">
        <v>25</v>
      </c>
      <c r="T5252" t="s">
        <v>25</v>
      </c>
      <c r="U5252" t="s">
        <v>5551</v>
      </c>
      <c r="V5252">
        <v>30847770</v>
      </c>
      <c r="W5252" t="s">
        <v>25</v>
      </c>
      <c r="X5252">
        <v>6048000</v>
      </c>
    </row>
    <row r="5253" spans="1:24" x14ac:dyDescent="0.3">
      <c r="A5253" s="5">
        <v>5250</v>
      </c>
      <c r="B5253" t="s">
        <v>5550</v>
      </c>
      <c r="C5253" s="10">
        <v>43677</v>
      </c>
      <c r="D5253" t="s">
        <v>179</v>
      </c>
      <c r="E5253" t="s">
        <v>2833</v>
      </c>
      <c r="F5253" t="s">
        <v>289</v>
      </c>
      <c r="G5253" t="s">
        <v>269</v>
      </c>
      <c r="H5253" t="s">
        <v>2837</v>
      </c>
      <c r="I5253">
        <v>6</v>
      </c>
      <c r="J5253" t="s">
        <v>2838</v>
      </c>
      <c r="K5253" t="s">
        <v>2835</v>
      </c>
      <c r="L5253" t="s">
        <v>4981</v>
      </c>
      <c r="M5253" t="s">
        <v>2836</v>
      </c>
      <c r="N5253" t="s">
        <v>24</v>
      </c>
      <c r="O5253">
        <v>13862.179487179499</v>
      </c>
      <c r="P5253">
        <v>83173.076923076893</v>
      </c>
      <c r="Q5253">
        <v>8317.3076923076896</v>
      </c>
      <c r="R5253">
        <v>91490.384615384595</v>
      </c>
      <c r="S5253" t="s">
        <v>25</v>
      </c>
      <c r="T5253" t="s">
        <v>25</v>
      </c>
      <c r="U5253" t="s">
        <v>5551</v>
      </c>
      <c r="V5253">
        <v>30847770</v>
      </c>
      <c r="W5253" t="s">
        <v>25</v>
      </c>
      <c r="X5253">
        <v>6048000</v>
      </c>
    </row>
    <row r="5254" spans="1:24" x14ac:dyDescent="0.3">
      <c r="A5254" s="5">
        <v>5251</v>
      </c>
      <c r="B5254" t="s">
        <v>5550</v>
      </c>
      <c r="C5254" s="10">
        <v>43677</v>
      </c>
      <c r="E5254" t="s">
        <v>2833</v>
      </c>
      <c r="F5254" t="s">
        <v>289</v>
      </c>
      <c r="G5254" t="s">
        <v>269</v>
      </c>
      <c r="H5254" t="s">
        <v>2837</v>
      </c>
      <c r="I5254">
        <v>6</v>
      </c>
      <c r="J5254" t="s">
        <v>2838</v>
      </c>
      <c r="K5254" t="s">
        <v>2835</v>
      </c>
      <c r="L5254" t="s">
        <v>4981</v>
      </c>
      <c r="M5254" t="s">
        <v>2836</v>
      </c>
      <c r="N5254" t="s">
        <v>24</v>
      </c>
      <c r="O5254">
        <v>13862.179487179499</v>
      </c>
      <c r="P5254">
        <v>83173.076923076893</v>
      </c>
      <c r="Q5254">
        <v>8317.3076923076896</v>
      </c>
      <c r="R5254">
        <v>91490.384615384595</v>
      </c>
      <c r="S5254" t="s">
        <v>25</v>
      </c>
      <c r="T5254" t="s">
        <v>25</v>
      </c>
      <c r="U5254" t="s">
        <v>5551</v>
      </c>
      <c r="V5254">
        <v>30847770</v>
      </c>
      <c r="W5254" t="s">
        <v>25</v>
      </c>
      <c r="X5254">
        <v>6048000</v>
      </c>
    </row>
    <row r="5255" spans="1:24" x14ac:dyDescent="0.3">
      <c r="A5255" s="5">
        <v>5252</v>
      </c>
      <c r="B5255" t="s">
        <v>5550</v>
      </c>
      <c r="C5255" s="10">
        <v>43677</v>
      </c>
      <c r="D5255" t="s">
        <v>178</v>
      </c>
      <c r="E5255" t="s">
        <v>2833</v>
      </c>
      <c r="F5255" t="s">
        <v>289</v>
      </c>
      <c r="G5255" t="s">
        <v>269</v>
      </c>
      <c r="H5255" t="s">
        <v>2839</v>
      </c>
      <c r="I5255">
        <v>26</v>
      </c>
      <c r="J5255" t="s">
        <v>2137</v>
      </c>
      <c r="K5255" t="s">
        <v>2835</v>
      </c>
      <c r="L5255" t="s">
        <v>4981</v>
      </c>
      <c r="M5255" t="s">
        <v>2836</v>
      </c>
      <c r="N5255" t="s">
        <v>24</v>
      </c>
      <c r="O5255">
        <v>3198.9644970414201</v>
      </c>
      <c r="P5255">
        <v>83173.076923076893</v>
      </c>
      <c r="Q5255">
        <v>8317.3076923076896</v>
      </c>
      <c r="R5255">
        <v>91490.384615384595</v>
      </c>
      <c r="S5255" t="s">
        <v>25</v>
      </c>
      <c r="T5255" t="s">
        <v>25</v>
      </c>
      <c r="U5255" t="s">
        <v>5551</v>
      </c>
      <c r="V5255">
        <v>30847770</v>
      </c>
      <c r="W5255" t="s">
        <v>25</v>
      </c>
      <c r="X5255">
        <v>6048000</v>
      </c>
    </row>
    <row r="5256" spans="1:24" x14ac:dyDescent="0.3">
      <c r="A5256" s="5">
        <v>5253</v>
      </c>
      <c r="B5256" t="s">
        <v>5550</v>
      </c>
      <c r="C5256" s="10">
        <v>43677</v>
      </c>
      <c r="D5256" t="s">
        <v>179</v>
      </c>
      <c r="E5256" t="s">
        <v>2833</v>
      </c>
      <c r="F5256" t="s">
        <v>289</v>
      </c>
      <c r="G5256" t="s">
        <v>269</v>
      </c>
      <c r="H5256" t="s">
        <v>2839</v>
      </c>
      <c r="I5256">
        <v>26</v>
      </c>
      <c r="J5256" t="s">
        <v>2137</v>
      </c>
      <c r="K5256" t="s">
        <v>2835</v>
      </c>
      <c r="L5256" t="s">
        <v>4981</v>
      </c>
      <c r="M5256" t="s">
        <v>2836</v>
      </c>
      <c r="N5256" t="s">
        <v>24</v>
      </c>
      <c r="O5256">
        <v>3198.9644970414201</v>
      </c>
      <c r="P5256">
        <v>83173.076923076893</v>
      </c>
      <c r="Q5256">
        <v>8317.3076923076896</v>
      </c>
      <c r="R5256">
        <v>91490.384615384595</v>
      </c>
      <c r="S5256" t="s">
        <v>25</v>
      </c>
      <c r="T5256" t="s">
        <v>25</v>
      </c>
      <c r="U5256" t="s">
        <v>5551</v>
      </c>
      <c r="V5256">
        <v>30847770</v>
      </c>
      <c r="W5256" t="s">
        <v>25</v>
      </c>
      <c r="X5256">
        <v>6048000</v>
      </c>
    </row>
    <row r="5257" spans="1:24" x14ac:dyDescent="0.3">
      <c r="A5257" s="5">
        <v>5254</v>
      </c>
      <c r="B5257" t="s">
        <v>5550</v>
      </c>
      <c r="C5257" s="10">
        <v>43677</v>
      </c>
      <c r="D5257" t="s">
        <v>178</v>
      </c>
      <c r="E5257" t="s">
        <v>2833</v>
      </c>
      <c r="F5257" t="s">
        <v>289</v>
      </c>
      <c r="G5257" t="s">
        <v>269</v>
      </c>
      <c r="H5257" t="s">
        <v>2839</v>
      </c>
      <c r="I5257">
        <v>26</v>
      </c>
      <c r="J5257" t="s">
        <v>2137</v>
      </c>
      <c r="K5257" t="s">
        <v>2835</v>
      </c>
      <c r="L5257" t="s">
        <v>4981</v>
      </c>
      <c r="M5257" t="s">
        <v>2836</v>
      </c>
      <c r="N5257" t="s">
        <v>24</v>
      </c>
      <c r="O5257">
        <v>3198.9644970414201</v>
      </c>
      <c r="P5257">
        <v>83173.076923076893</v>
      </c>
      <c r="Q5257">
        <v>8317.3076923076896</v>
      </c>
      <c r="R5257">
        <v>91490.384615384595</v>
      </c>
      <c r="S5257" t="s">
        <v>25</v>
      </c>
      <c r="T5257" t="s">
        <v>25</v>
      </c>
      <c r="U5257" t="s">
        <v>5551</v>
      </c>
      <c r="V5257">
        <v>30847770</v>
      </c>
      <c r="W5257" t="s">
        <v>25</v>
      </c>
      <c r="X5257">
        <v>6048000</v>
      </c>
    </row>
    <row r="5258" spans="1:24" x14ac:dyDescent="0.3">
      <c r="A5258" s="5">
        <v>5255</v>
      </c>
      <c r="B5258" t="s">
        <v>5550</v>
      </c>
      <c r="C5258" s="10">
        <v>43677</v>
      </c>
      <c r="D5258" t="s">
        <v>179</v>
      </c>
      <c r="E5258" t="s">
        <v>2833</v>
      </c>
      <c r="F5258" t="s">
        <v>289</v>
      </c>
      <c r="G5258" t="s">
        <v>269</v>
      </c>
      <c r="H5258" t="s">
        <v>2839</v>
      </c>
      <c r="I5258">
        <v>26</v>
      </c>
      <c r="J5258" t="s">
        <v>2137</v>
      </c>
      <c r="K5258" t="s">
        <v>2835</v>
      </c>
      <c r="L5258" t="s">
        <v>4981</v>
      </c>
      <c r="M5258" t="s">
        <v>2836</v>
      </c>
      <c r="N5258" t="s">
        <v>24</v>
      </c>
      <c r="O5258">
        <v>3198.9644970414201</v>
      </c>
      <c r="P5258">
        <v>83173.076923076893</v>
      </c>
      <c r="Q5258">
        <v>8317.3076923076896</v>
      </c>
      <c r="R5258">
        <v>91490.384615384595</v>
      </c>
      <c r="S5258" t="s">
        <v>25</v>
      </c>
      <c r="T5258" t="s">
        <v>25</v>
      </c>
      <c r="U5258" t="s">
        <v>5551</v>
      </c>
      <c r="V5258">
        <v>30847770</v>
      </c>
      <c r="W5258" t="s">
        <v>25</v>
      </c>
      <c r="X5258">
        <v>6048000</v>
      </c>
    </row>
    <row r="5259" spans="1:24" x14ac:dyDescent="0.3">
      <c r="A5259" s="5">
        <v>5256</v>
      </c>
      <c r="B5259" t="s">
        <v>5550</v>
      </c>
      <c r="C5259" s="10">
        <v>43677</v>
      </c>
      <c r="E5259" t="s">
        <v>2833</v>
      </c>
      <c r="F5259" t="s">
        <v>289</v>
      </c>
      <c r="G5259" t="s">
        <v>269</v>
      </c>
      <c r="H5259" t="s">
        <v>2840</v>
      </c>
      <c r="I5259">
        <v>2</v>
      </c>
      <c r="J5259" t="s">
        <v>2841</v>
      </c>
      <c r="K5259" t="s">
        <v>2835</v>
      </c>
      <c r="L5259" t="s">
        <v>4981</v>
      </c>
      <c r="M5259" t="s">
        <v>2836</v>
      </c>
      <c r="N5259" t="s">
        <v>24</v>
      </c>
      <c r="O5259">
        <v>41586.538461538497</v>
      </c>
      <c r="P5259">
        <v>83173.076923076893</v>
      </c>
      <c r="Q5259">
        <v>8317.3076923076896</v>
      </c>
      <c r="R5259">
        <v>91490.384615384595</v>
      </c>
      <c r="S5259" t="s">
        <v>25</v>
      </c>
      <c r="T5259" t="s">
        <v>25</v>
      </c>
      <c r="U5259" t="s">
        <v>5551</v>
      </c>
      <c r="V5259">
        <v>30847770</v>
      </c>
      <c r="W5259" t="s">
        <v>25</v>
      </c>
      <c r="X5259">
        <v>6048000</v>
      </c>
    </row>
    <row r="5260" spans="1:24" x14ac:dyDescent="0.3">
      <c r="A5260" s="5">
        <v>5257</v>
      </c>
      <c r="B5260" t="s">
        <v>5550</v>
      </c>
      <c r="C5260" s="10">
        <v>43677</v>
      </c>
      <c r="D5260" t="s">
        <v>178</v>
      </c>
      <c r="E5260" t="s">
        <v>2833</v>
      </c>
      <c r="F5260" t="s">
        <v>289</v>
      </c>
      <c r="G5260" t="s">
        <v>269</v>
      </c>
      <c r="H5260" t="s">
        <v>2840</v>
      </c>
      <c r="I5260">
        <v>2</v>
      </c>
      <c r="J5260" t="s">
        <v>2841</v>
      </c>
      <c r="K5260" t="s">
        <v>2835</v>
      </c>
      <c r="L5260" t="s">
        <v>4981</v>
      </c>
      <c r="M5260" t="s">
        <v>2836</v>
      </c>
      <c r="N5260" t="s">
        <v>24</v>
      </c>
      <c r="O5260">
        <v>41586.538461538497</v>
      </c>
      <c r="P5260">
        <v>83173.076923076893</v>
      </c>
      <c r="Q5260">
        <v>8317.3076923076896</v>
      </c>
      <c r="R5260">
        <v>91490.384615384595</v>
      </c>
      <c r="S5260" t="s">
        <v>25</v>
      </c>
      <c r="T5260" t="s">
        <v>25</v>
      </c>
      <c r="U5260" t="s">
        <v>5551</v>
      </c>
      <c r="V5260">
        <v>30847770</v>
      </c>
      <c r="W5260" t="s">
        <v>25</v>
      </c>
      <c r="X5260">
        <v>6048000</v>
      </c>
    </row>
    <row r="5261" spans="1:24" x14ac:dyDescent="0.3">
      <c r="A5261" s="5">
        <v>5258</v>
      </c>
      <c r="B5261" t="s">
        <v>5550</v>
      </c>
      <c r="C5261" s="10">
        <v>43677</v>
      </c>
      <c r="D5261" t="s">
        <v>179</v>
      </c>
      <c r="E5261" t="s">
        <v>2833</v>
      </c>
      <c r="F5261" t="s">
        <v>289</v>
      </c>
      <c r="G5261" t="s">
        <v>269</v>
      </c>
      <c r="H5261" t="s">
        <v>2840</v>
      </c>
      <c r="I5261">
        <v>2</v>
      </c>
      <c r="J5261" t="s">
        <v>2841</v>
      </c>
      <c r="K5261" t="s">
        <v>2835</v>
      </c>
      <c r="L5261" t="s">
        <v>4981</v>
      </c>
      <c r="M5261" t="s">
        <v>2836</v>
      </c>
      <c r="N5261" t="s">
        <v>24</v>
      </c>
      <c r="O5261">
        <v>41586.538461538497</v>
      </c>
      <c r="P5261">
        <v>83173.076923076893</v>
      </c>
      <c r="Q5261">
        <v>8317.3076923076896</v>
      </c>
      <c r="R5261">
        <v>91490.384615384595</v>
      </c>
      <c r="S5261" t="s">
        <v>25</v>
      </c>
      <c r="T5261" t="s">
        <v>25</v>
      </c>
      <c r="U5261" t="s">
        <v>5551</v>
      </c>
      <c r="V5261">
        <v>30847770</v>
      </c>
      <c r="W5261" t="s">
        <v>25</v>
      </c>
      <c r="X5261">
        <v>6048000</v>
      </c>
    </row>
    <row r="5262" spans="1:24" x14ac:dyDescent="0.3">
      <c r="A5262" s="5">
        <v>5259</v>
      </c>
      <c r="B5262" t="s">
        <v>5550</v>
      </c>
      <c r="C5262" s="10">
        <v>43677</v>
      </c>
      <c r="D5262" t="s">
        <v>178</v>
      </c>
      <c r="E5262" t="s">
        <v>2833</v>
      </c>
      <c r="F5262" t="s">
        <v>289</v>
      </c>
      <c r="G5262" t="s">
        <v>269</v>
      </c>
      <c r="H5262" t="s">
        <v>2840</v>
      </c>
      <c r="I5262">
        <v>2</v>
      </c>
      <c r="J5262" t="s">
        <v>2841</v>
      </c>
      <c r="K5262" t="s">
        <v>2835</v>
      </c>
      <c r="L5262" t="s">
        <v>4981</v>
      </c>
      <c r="M5262" t="s">
        <v>2836</v>
      </c>
      <c r="N5262" t="s">
        <v>24</v>
      </c>
      <c r="O5262">
        <v>41586.538461538497</v>
      </c>
      <c r="P5262">
        <v>83173.076923076893</v>
      </c>
      <c r="Q5262">
        <v>8317.3076923076896</v>
      </c>
      <c r="R5262">
        <v>91490.384615384595</v>
      </c>
      <c r="S5262" t="s">
        <v>25</v>
      </c>
      <c r="T5262" t="s">
        <v>25</v>
      </c>
      <c r="U5262" t="s">
        <v>5551</v>
      </c>
      <c r="V5262">
        <v>30847770</v>
      </c>
      <c r="W5262" t="s">
        <v>25</v>
      </c>
      <c r="X5262">
        <v>6048000</v>
      </c>
    </row>
    <row r="5263" spans="1:24" x14ac:dyDescent="0.3">
      <c r="A5263" s="5">
        <v>5260</v>
      </c>
      <c r="B5263" t="s">
        <v>5550</v>
      </c>
      <c r="C5263" s="10">
        <v>43677</v>
      </c>
      <c r="D5263" t="s">
        <v>179</v>
      </c>
      <c r="E5263" t="s">
        <v>2833</v>
      </c>
      <c r="F5263" t="s">
        <v>289</v>
      </c>
      <c r="G5263" t="s">
        <v>269</v>
      </c>
      <c r="H5263" t="s">
        <v>2842</v>
      </c>
      <c r="I5263">
        <v>1</v>
      </c>
      <c r="J5263" t="s">
        <v>2841</v>
      </c>
      <c r="K5263" t="s">
        <v>2835</v>
      </c>
      <c r="L5263" t="s">
        <v>4981</v>
      </c>
      <c r="M5263" t="s">
        <v>2836</v>
      </c>
      <c r="N5263" t="s">
        <v>24</v>
      </c>
      <c r="O5263">
        <v>83173.076923076893</v>
      </c>
      <c r="P5263">
        <v>83173.076923076893</v>
      </c>
      <c r="Q5263">
        <v>8317.3076923076896</v>
      </c>
      <c r="R5263">
        <v>91490.384615384595</v>
      </c>
      <c r="S5263" t="s">
        <v>25</v>
      </c>
      <c r="T5263" t="s">
        <v>25</v>
      </c>
      <c r="U5263" t="s">
        <v>5551</v>
      </c>
      <c r="V5263">
        <v>30847770</v>
      </c>
      <c r="W5263" t="s">
        <v>25</v>
      </c>
      <c r="X5263">
        <v>6048000</v>
      </c>
    </row>
    <row r="5264" spans="1:24" x14ac:dyDescent="0.3">
      <c r="A5264" s="5">
        <v>5261</v>
      </c>
      <c r="B5264" t="s">
        <v>5550</v>
      </c>
      <c r="C5264" s="10">
        <v>43677</v>
      </c>
      <c r="D5264" t="s">
        <v>178</v>
      </c>
      <c r="E5264" t="s">
        <v>2833</v>
      </c>
      <c r="F5264" t="s">
        <v>289</v>
      </c>
      <c r="G5264" t="s">
        <v>269</v>
      </c>
      <c r="H5264" t="s">
        <v>2842</v>
      </c>
      <c r="I5264">
        <v>1</v>
      </c>
      <c r="J5264" t="s">
        <v>2841</v>
      </c>
      <c r="K5264" t="s">
        <v>2835</v>
      </c>
      <c r="L5264" t="s">
        <v>4981</v>
      </c>
      <c r="M5264" t="s">
        <v>2836</v>
      </c>
      <c r="N5264" t="s">
        <v>24</v>
      </c>
      <c r="O5264">
        <v>83173.076923076893</v>
      </c>
      <c r="P5264">
        <v>83173.076923076893</v>
      </c>
      <c r="Q5264">
        <v>8317.3076923076896</v>
      </c>
      <c r="R5264">
        <v>91490.384615384595</v>
      </c>
      <c r="S5264" t="s">
        <v>25</v>
      </c>
      <c r="T5264" t="s">
        <v>25</v>
      </c>
      <c r="U5264" t="s">
        <v>5551</v>
      </c>
      <c r="V5264">
        <v>30847770</v>
      </c>
      <c r="W5264" t="s">
        <v>25</v>
      </c>
      <c r="X5264">
        <v>6048000</v>
      </c>
    </row>
    <row r="5265" spans="1:24" x14ac:dyDescent="0.3">
      <c r="A5265" s="5">
        <v>5262</v>
      </c>
      <c r="B5265" t="s">
        <v>5550</v>
      </c>
      <c r="C5265" s="10">
        <v>43677</v>
      </c>
      <c r="D5265" t="s">
        <v>179</v>
      </c>
      <c r="E5265" t="s">
        <v>2833</v>
      </c>
      <c r="F5265" t="s">
        <v>289</v>
      </c>
      <c r="G5265" t="s">
        <v>269</v>
      </c>
      <c r="H5265" t="s">
        <v>2842</v>
      </c>
      <c r="I5265">
        <v>1</v>
      </c>
      <c r="J5265" t="s">
        <v>2841</v>
      </c>
      <c r="K5265" t="s">
        <v>2835</v>
      </c>
      <c r="L5265" t="s">
        <v>4981</v>
      </c>
      <c r="M5265" t="s">
        <v>2836</v>
      </c>
      <c r="N5265" t="s">
        <v>24</v>
      </c>
      <c r="O5265">
        <v>83173.076923076893</v>
      </c>
      <c r="P5265">
        <v>83173.076923076893</v>
      </c>
      <c r="Q5265">
        <v>8317.3076923076896</v>
      </c>
      <c r="R5265">
        <v>91490.384615384595</v>
      </c>
      <c r="S5265" t="s">
        <v>25</v>
      </c>
      <c r="T5265" t="s">
        <v>25</v>
      </c>
      <c r="U5265" t="s">
        <v>5551</v>
      </c>
      <c r="V5265">
        <v>30847770</v>
      </c>
      <c r="W5265" t="s">
        <v>25</v>
      </c>
      <c r="X5265">
        <v>6048000</v>
      </c>
    </row>
    <row r="5266" spans="1:24" x14ac:dyDescent="0.3">
      <c r="A5266" s="5">
        <v>5263</v>
      </c>
      <c r="B5266" t="s">
        <v>5550</v>
      </c>
      <c r="C5266" s="10">
        <v>43677</v>
      </c>
      <c r="D5266" t="s">
        <v>178</v>
      </c>
      <c r="E5266" t="s">
        <v>2833</v>
      </c>
      <c r="F5266" t="s">
        <v>289</v>
      </c>
      <c r="G5266" t="s">
        <v>269</v>
      </c>
      <c r="H5266" t="s">
        <v>2842</v>
      </c>
      <c r="I5266">
        <v>1</v>
      </c>
      <c r="J5266" t="s">
        <v>2841</v>
      </c>
      <c r="K5266" t="s">
        <v>2835</v>
      </c>
      <c r="L5266" t="s">
        <v>4981</v>
      </c>
      <c r="M5266" t="s">
        <v>2836</v>
      </c>
      <c r="N5266" t="s">
        <v>24</v>
      </c>
      <c r="O5266">
        <v>83173.076923076893</v>
      </c>
      <c r="P5266">
        <v>83173.076923076893</v>
      </c>
      <c r="Q5266">
        <v>8317.3076923076896</v>
      </c>
      <c r="R5266">
        <v>91490.384615384595</v>
      </c>
      <c r="S5266" t="s">
        <v>25</v>
      </c>
      <c r="T5266" t="s">
        <v>25</v>
      </c>
      <c r="U5266" t="s">
        <v>5551</v>
      </c>
      <c r="V5266">
        <v>30847770</v>
      </c>
      <c r="W5266" t="s">
        <v>25</v>
      </c>
      <c r="X5266">
        <v>6048000</v>
      </c>
    </row>
    <row r="5267" spans="1:24" x14ac:dyDescent="0.3">
      <c r="A5267" s="5">
        <v>5264</v>
      </c>
      <c r="B5267" t="s">
        <v>5550</v>
      </c>
      <c r="C5267" s="10">
        <v>43677</v>
      </c>
      <c r="D5267" t="s">
        <v>179</v>
      </c>
      <c r="E5267" t="s">
        <v>2833</v>
      </c>
      <c r="F5267" t="s">
        <v>289</v>
      </c>
      <c r="G5267" t="s">
        <v>269</v>
      </c>
      <c r="H5267" t="s">
        <v>2843</v>
      </c>
      <c r="I5267">
        <v>1</v>
      </c>
      <c r="J5267" t="s">
        <v>36</v>
      </c>
      <c r="K5267" t="s">
        <v>2835</v>
      </c>
      <c r="L5267" t="s">
        <v>4981</v>
      </c>
      <c r="M5267" t="s">
        <v>2836</v>
      </c>
      <c r="N5267" t="s">
        <v>24</v>
      </c>
      <c r="O5267">
        <v>83173.076923076893</v>
      </c>
      <c r="P5267">
        <v>83173.076923076893</v>
      </c>
      <c r="Q5267">
        <v>8317.3076923076896</v>
      </c>
      <c r="R5267">
        <v>91490.384615384595</v>
      </c>
      <c r="S5267" t="s">
        <v>25</v>
      </c>
      <c r="T5267" t="s">
        <v>25</v>
      </c>
      <c r="U5267" t="s">
        <v>5551</v>
      </c>
      <c r="V5267">
        <v>30847770</v>
      </c>
      <c r="W5267" t="s">
        <v>25</v>
      </c>
      <c r="X5267">
        <v>6048000</v>
      </c>
    </row>
    <row r="5268" spans="1:24" x14ac:dyDescent="0.3">
      <c r="A5268" s="5">
        <v>5265</v>
      </c>
      <c r="B5268" t="s">
        <v>5550</v>
      </c>
      <c r="C5268" s="10">
        <v>43677</v>
      </c>
      <c r="D5268" t="s">
        <v>178</v>
      </c>
      <c r="E5268" t="s">
        <v>2833</v>
      </c>
      <c r="F5268" t="s">
        <v>289</v>
      </c>
      <c r="G5268" t="s">
        <v>269</v>
      </c>
      <c r="H5268" t="s">
        <v>2843</v>
      </c>
      <c r="I5268">
        <v>1</v>
      </c>
      <c r="J5268" t="s">
        <v>36</v>
      </c>
      <c r="K5268" t="s">
        <v>2835</v>
      </c>
      <c r="L5268" t="s">
        <v>4981</v>
      </c>
      <c r="M5268" t="s">
        <v>2836</v>
      </c>
      <c r="N5268" t="s">
        <v>24</v>
      </c>
      <c r="O5268">
        <v>83173.076923076893</v>
      </c>
      <c r="P5268">
        <v>83173.076923076893</v>
      </c>
      <c r="Q5268">
        <v>8317.3076923076896</v>
      </c>
      <c r="R5268">
        <v>91490.384615384595</v>
      </c>
      <c r="S5268" t="s">
        <v>25</v>
      </c>
      <c r="T5268" t="s">
        <v>25</v>
      </c>
      <c r="U5268" t="s">
        <v>5551</v>
      </c>
      <c r="V5268">
        <v>30847770</v>
      </c>
      <c r="W5268" t="s">
        <v>25</v>
      </c>
      <c r="X5268">
        <v>6048000</v>
      </c>
    </row>
    <row r="5269" spans="1:24" x14ac:dyDescent="0.3">
      <c r="A5269" s="5">
        <v>5266</v>
      </c>
      <c r="B5269" t="s">
        <v>5550</v>
      </c>
      <c r="C5269" s="10">
        <v>43677</v>
      </c>
      <c r="D5269" t="s">
        <v>179</v>
      </c>
      <c r="E5269" t="s">
        <v>2833</v>
      </c>
      <c r="F5269" t="s">
        <v>289</v>
      </c>
      <c r="G5269" t="s">
        <v>269</v>
      </c>
      <c r="H5269" t="s">
        <v>2843</v>
      </c>
      <c r="I5269">
        <v>1</v>
      </c>
      <c r="J5269" t="s">
        <v>36</v>
      </c>
      <c r="K5269" t="s">
        <v>2835</v>
      </c>
      <c r="L5269" t="s">
        <v>4981</v>
      </c>
      <c r="M5269" t="s">
        <v>2836</v>
      </c>
      <c r="N5269" t="s">
        <v>24</v>
      </c>
      <c r="O5269">
        <v>83173.076923076893</v>
      </c>
      <c r="P5269">
        <v>83173.076923076893</v>
      </c>
      <c r="Q5269">
        <v>8317.3076923076896</v>
      </c>
      <c r="R5269">
        <v>91490.384615384595</v>
      </c>
      <c r="S5269" t="s">
        <v>25</v>
      </c>
      <c r="T5269" t="s">
        <v>25</v>
      </c>
      <c r="U5269" t="s">
        <v>5551</v>
      </c>
      <c r="V5269">
        <v>30847770</v>
      </c>
      <c r="W5269" t="s">
        <v>25</v>
      </c>
      <c r="X5269">
        <v>6048000</v>
      </c>
    </row>
    <row r="5270" spans="1:24" x14ac:dyDescent="0.3">
      <c r="A5270" s="5">
        <v>5267</v>
      </c>
      <c r="B5270" t="s">
        <v>5550</v>
      </c>
      <c r="C5270" s="10">
        <v>43677</v>
      </c>
      <c r="D5270" t="s">
        <v>178</v>
      </c>
      <c r="E5270" t="s">
        <v>2833</v>
      </c>
      <c r="F5270" t="s">
        <v>289</v>
      </c>
      <c r="G5270" t="s">
        <v>269</v>
      </c>
      <c r="H5270" t="s">
        <v>2843</v>
      </c>
      <c r="I5270">
        <v>1</v>
      </c>
      <c r="J5270" t="s">
        <v>36</v>
      </c>
      <c r="K5270" t="s">
        <v>2835</v>
      </c>
      <c r="L5270" t="s">
        <v>4981</v>
      </c>
      <c r="M5270" t="s">
        <v>2836</v>
      </c>
      <c r="N5270" t="s">
        <v>24</v>
      </c>
      <c r="O5270">
        <v>83173.076923076893</v>
      </c>
      <c r="P5270">
        <v>83173.076923076893</v>
      </c>
      <c r="Q5270">
        <v>8317.3076923076896</v>
      </c>
      <c r="R5270">
        <v>91490.384615384595</v>
      </c>
      <c r="S5270" t="s">
        <v>25</v>
      </c>
      <c r="T5270" t="s">
        <v>25</v>
      </c>
      <c r="U5270" t="s">
        <v>5551</v>
      </c>
      <c r="V5270">
        <v>30847770</v>
      </c>
      <c r="W5270" t="s">
        <v>25</v>
      </c>
      <c r="X5270">
        <v>6048000</v>
      </c>
    </row>
    <row r="5271" spans="1:24" x14ac:dyDescent="0.3">
      <c r="A5271" s="5">
        <v>5268</v>
      </c>
      <c r="B5271" t="s">
        <v>5550</v>
      </c>
      <c r="C5271" s="10">
        <v>43677</v>
      </c>
      <c r="D5271" t="s">
        <v>179</v>
      </c>
      <c r="E5271" t="s">
        <v>2833</v>
      </c>
      <c r="F5271" t="s">
        <v>289</v>
      </c>
      <c r="G5271" t="s">
        <v>269</v>
      </c>
      <c r="H5271" t="s">
        <v>2844</v>
      </c>
      <c r="I5271">
        <v>1</v>
      </c>
      <c r="J5271" t="s">
        <v>2845</v>
      </c>
      <c r="K5271" t="s">
        <v>2835</v>
      </c>
      <c r="L5271" t="s">
        <v>4981</v>
      </c>
      <c r="M5271" t="s">
        <v>2836</v>
      </c>
      <c r="N5271" t="s">
        <v>24</v>
      </c>
      <c r="O5271">
        <v>83173.076923076893</v>
      </c>
      <c r="P5271">
        <v>83173.076923076893</v>
      </c>
      <c r="Q5271">
        <v>8317.3076923076896</v>
      </c>
      <c r="R5271">
        <v>91490.384615384595</v>
      </c>
      <c r="S5271" t="s">
        <v>25</v>
      </c>
      <c r="T5271" t="s">
        <v>25</v>
      </c>
      <c r="U5271" t="s">
        <v>5551</v>
      </c>
      <c r="V5271">
        <v>30847770</v>
      </c>
      <c r="W5271" t="s">
        <v>25</v>
      </c>
      <c r="X5271">
        <v>6048000</v>
      </c>
    </row>
    <row r="5272" spans="1:24" x14ac:dyDescent="0.3">
      <c r="A5272" s="5">
        <v>5269</v>
      </c>
      <c r="B5272" t="s">
        <v>5550</v>
      </c>
      <c r="C5272" s="10">
        <v>43677</v>
      </c>
      <c r="D5272" t="s">
        <v>352</v>
      </c>
      <c r="E5272" t="s">
        <v>2833</v>
      </c>
      <c r="F5272" t="s">
        <v>289</v>
      </c>
      <c r="G5272" t="s">
        <v>269</v>
      </c>
      <c r="H5272" t="s">
        <v>2844</v>
      </c>
      <c r="I5272">
        <v>1</v>
      </c>
      <c r="J5272" t="s">
        <v>2845</v>
      </c>
      <c r="K5272" t="s">
        <v>2835</v>
      </c>
      <c r="L5272" t="s">
        <v>4981</v>
      </c>
      <c r="M5272" t="s">
        <v>2836</v>
      </c>
      <c r="N5272" t="s">
        <v>24</v>
      </c>
      <c r="O5272">
        <v>83173.076923076893</v>
      </c>
      <c r="P5272">
        <v>83173.076923076893</v>
      </c>
      <c r="Q5272">
        <v>8317.3076923076896</v>
      </c>
      <c r="R5272">
        <v>91490.384615384595</v>
      </c>
      <c r="S5272" t="s">
        <v>25</v>
      </c>
      <c r="T5272" t="s">
        <v>25</v>
      </c>
      <c r="U5272" t="s">
        <v>5551</v>
      </c>
      <c r="V5272">
        <v>30847770</v>
      </c>
      <c r="W5272" t="s">
        <v>25</v>
      </c>
      <c r="X5272">
        <v>6048000</v>
      </c>
    </row>
    <row r="5273" spans="1:24" x14ac:dyDescent="0.3">
      <c r="A5273" s="5">
        <v>5270</v>
      </c>
      <c r="B5273" t="s">
        <v>5550</v>
      </c>
      <c r="C5273" s="10">
        <v>43677</v>
      </c>
      <c r="E5273" t="s">
        <v>2833</v>
      </c>
      <c r="F5273" t="s">
        <v>289</v>
      </c>
      <c r="G5273" t="s">
        <v>269</v>
      </c>
      <c r="H5273" t="s">
        <v>2844</v>
      </c>
      <c r="I5273">
        <v>1</v>
      </c>
      <c r="J5273" t="s">
        <v>2845</v>
      </c>
      <c r="K5273" t="s">
        <v>2835</v>
      </c>
      <c r="L5273" t="s">
        <v>4981</v>
      </c>
      <c r="M5273" t="s">
        <v>2836</v>
      </c>
      <c r="N5273" t="s">
        <v>24</v>
      </c>
      <c r="O5273">
        <v>83173.076923076893</v>
      </c>
      <c r="P5273">
        <v>83173.076923076893</v>
      </c>
      <c r="Q5273">
        <v>8317.3076923076896</v>
      </c>
      <c r="R5273">
        <v>91490.384615384595</v>
      </c>
      <c r="S5273" t="s">
        <v>25</v>
      </c>
      <c r="T5273" t="s">
        <v>25</v>
      </c>
      <c r="U5273" t="s">
        <v>5551</v>
      </c>
      <c r="V5273">
        <v>30847770</v>
      </c>
      <c r="W5273" t="s">
        <v>25</v>
      </c>
      <c r="X5273">
        <v>6048000</v>
      </c>
    </row>
    <row r="5274" spans="1:24" x14ac:dyDescent="0.3">
      <c r="A5274" s="5">
        <v>5271</v>
      </c>
      <c r="B5274" t="s">
        <v>5550</v>
      </c>
      <c r="C5274" s="10">
        <v>43677</v>
      </c>
      <c r="D5274" t="s">
        <v>422</v>
      </c>
      <c r="E5274" t="s">
        <v>2833</v>
      </c>
      <c r="F5274" t="s">
        <v>289</v>
      </c>
      <c r="G5274" t="s">
        <v>269</v>
      </c>
      <c r="H5274" t="s">
        <v>2844</v>
      </c>
      <c r="I5274">
        <v>1</v>
      </c>
      <c r="J5274" t="s">
        <v>2845</v>
      </c>
      <c r="K5274" t="s">
        <v>2835</v>
      </c>
      <c r="L5274" t="s">
        <v>4981</v>
      </c>
      <c r="M5274" t="s">
        <v>2836</v>
      </c>
      <c r="N5274" t="s">
        <v>24</v>
      </c>
      <c r="O5274">
        <v>83173.076923076893</v>
      </c>
      <c r="P5274">
        <v>83173.076923076893</v>
      </c>
      <c r="Q5274">
        <v>8317.3076923076896</v>
      </c>
      <c r="R5274">
        <v>91490.384615384595</v>
      </c>
      <c r="S5274" t="s">
        <v>25</v>
      </c>
      <c r="T5274" t="s">
        <v>25</v>
      </c>
      <c r="U5274" t="s">
        <v>5551</v>
      </c>
      <c r="V5274">
        <v>30847770</v>
      </c>
      <c r="W5274" t="s">
        <v>25</v>
      </c>
      <c r="X5274">
        <v>6048000</v>
      </c>
    </row>
    <row r="5275" spans="1:24" x14ac:dyDescent="0.3">
      <c r="A5275" s="5">
        <v>5272</v>
      </c>
      <c r="B5275" t="s">
        <v>5550</v>
      </c>
      <c r="C5275" s="10">
        <v>43677</v>
      </c>
      <c r="D5275" t="s">
        <v>3357</v>
      </c>
      <c r="E5275" t="s">
        <v>2833</v>
      </c>
      <c r="F5275" t="s">
        <v>289</v>
      </c>
      <c r="G5275" t="s">
        <v>269</v>
      </c>
      <c r="H5275" t="s">
        <v>154</v>
      </c>
      <c r="I5275">
        <v>1</v>
      </c>
      <c r="J5275" t="s">
        <v>2847</v>
      </c>
      <c r="K5275" t="s">
        <v>2835</v>
      </c>
      <c r="L5275" t="s">
        <v>4981</v>
      </c>
      <c r="M5275" t="s">
        <v>2836</v>
      </c>
      <c r="N5275" t="s">
        <v>24</v>
      </c>
      <c r="O5275">
        <v>83173.076923076893</v>
      </c>
      <c r="P5275">
        <v>83173.076923076893</v>
      </c>
      <c r="Q5275">
        <v>8317.3076923076896</v>
      </c>
      <c r="R5275">
        <v>91490.384615384595</v>
      </c>
      <c r="S5275" t="s">
        <v>25</v>
      </c>
      <c r="T5275" t="s">
        <v>25</v>
      </c>
      <c r="U5275" t="s">
        <v>5551</v>
      </c>
      <c r="V5275">
        <v>30847770</v>
      </c>
      <c r="W5275" t="s">
        <v>25</v>
      </c>
      <c r="X5275">
        <v>6048000</v>
      </c>
    </row>
    <row r="5276" spans="1:24" x14ac:dyDescent="0.3">
      <c r="A5276" s="5">
        <v>5273</v>
      </c>
      <c r="B5276" t="s">
        <v>5550</v>
      </c>
      <c r="C5276" s="10">
        <v>43677</v>
      </c>
      <c r="D5276" t="s">
        <v>422</v>
      </c>
      <c r="E5276" t="s">
        <v>2833</v>
      </c>
      <c r="F5276" t="s">
        <v>289</v>
      </c>
      <c r="G5276" t="s">
        <v>269</v>
      </c>
      <c r="H5276" t="s">
        <v>154</v>
      </c>
      <c r="I5276">
        <v>1</v>
      </c>
      <c r="J5276" t="s">
        <v>2847</v>
      </c>
      <c r="K5276" t="s">
        <v>2835</v>
      </c>
      <c r="L5276" t="s">
        <v>4981</v>
      </c>
      <c r="M5276" t="s">
        <v>2836</v>
      </c>
      <c r="N5276" t="s">
        <v>24</v>
      </c>
      <c r="O5276">
        <v>83173.076923076893</v>
      </c>
      <c r="P5276">
        <v>83173.076923076893</v>
      </c>
      <c r="Q5276">
        <v>8317.3076923076896</v>
      </c>
      <c r="R5276">
        <v>91490.384615384595</v>
      </c>
      <c r="S5276" t="s">
        <v>25</v>
      </c>
      <c r="T5276" t="s">
        <v>25</v>
      </c>
      <c r="U5276" t="s">
        <v>5551</v>
      </c>
      <c r="V5276">
        <v>30847770</v>
      </c>
      <c r="W5276" t="s">
        <v>25</v>
      </c>
      <c r="X5276">
        <v>6048000</v>
      </c>
    </row>
    <row r="5277" spans="1:24" x14ac:dyDescent="0.3">
      <c r="A5277" s="5">
        <v>5274</v>
      </c>
      <c r="B5277" t="s">
        <v>5550</v>
      </c>
      <c r="C5277" s="10">
        <v>43677</v>
      </c>
      <c r="D5277" t="s">
        <v>3357</v>
      </c>
      <c r="E5277" t="s">
        <v>2833</v>
      </c>
      <c r="F5277" t="s">
        <v>289</v>
      </c>
      <c r="G5277" t="s">
        <v>269</v>
      </c>
      <c r="H5277" t="s">
        <v>154</v>
      </c>
      <c r="I5277">
        <v>1</v>
      </c>
      <c r="J5277" t="s">
        <v>2847</v>
      </c>
      <c r="K5277" t="s">
        <v>2835</v>
      </c>
      <c r="L5277" t="s">
        <v>4981</v>
      </c>
      <c r="M5277" t="s">
        <v>2836</v>
      </c>
      <c r="N5277" t="s">
        <v>24</v>
      </c>
      <c r="O5277">
        <v>83173.076923076893</v>
      </c>
      <c r="P5277">
        <v>83173.076923076893</v>
      </c>
      <c r="Q5277">
        <v>8317.3076923076896</v>
      </c>
      <c r="R5277">
        <v>91490.384615384595</v>
      </c>
      <c r="S5277" t="s">
        <v>25</v>
      </c>
      <c r="T5277" t="s">
        <v>25</v>
      </c>
      <c r="U5277" t="s">
        <v>5551</v>
      </c>
      <c r="V5277">
        <v>30847770</v>
      </c>
      <c r="W5277" t="s">
        <v>25</v>
      </c>
      <c r="X5277">
        <v>6048000</v>
      </c>
    </row>
    <row r="5278" spans="1:24" x14ac:dyDescent="0.3">
      <c r="A5278" s="5">
        <v>5275</v>
      </c>
      <c r="B5278" t="s">
        <v>5550</v>
      </c>
      <c r="C5278" s="10">
        <v>43677</v>
      </c>
      <c r="D5278" t="s">
        <v>178</v>
      </c>
      <c r="E5278" t="s">
        <v>2833</v>
      </c>
      <c r="F5278" t="s">
        <v>289</v>
      </c>
      <c r="G5278" t="s">
        <v>269</v>
      </c>
      <c r="H5278" t="s">
        <v>154</v>
      </c>
      <c r="I5278">
        <v>1</v>
      </c>
      <c r="J5278" t="s">
        <v>2847</v>
      </c>
      <c r="K5278" t="s">
        <v>2835</v>
      </c>
      <c r="L5278" t="s">
        <v>4981</v>
      </c>
      <c r="M5278" t="s">
        <v>2836</v>
      </c>
      <c r="N5278" t="s">
        <v>24</v>
      </c>
      <c r="O5278">
        <v>83173.076923076893</v>
      </c>
      <c r="P5278">
        <v>83173.076923076893</v>
      </c>
      <c r="Q5278">
        <v>8317.3076923076896</v>
      </c>
      <c r="R5278">
        <v>91490.384615384595</v>
      </c>
      <c r="S5278" t="s">
        <v>25</v>
      </c>
      <c r="T5278" t="s">
        <v>25</v>
      </c>
      <c r="U5278" t="s">
        <v>5551</v>
      </c>
      <c r="V5278">
        <v>30847770</v>
      </c>
      <c r="W5278" t="s">
        <v>25</v>
      </c>
      <c r="X5278">
        <v>6048000</v>
      </c>
    </row>
    <row r="5279" spans="1:24" x14ac:dyDescent="0.3">
      <c r="A5279" s="5">
        <v>5276</v>
      </c>
      <c r="B5279" t="s">
        <v>5550</v>
      </c>
      <c r="C5279" s="10">
        <v>43677</v>
      </c>
      <c r="D5279" t="s">
        <v>179</v>
      </c>
      <c r="E5279" t="s">
        <v>2833</v>
      </c>
      <c r="F5279" t="s">
        <v>289</v>
      </c>
      <c r="G5279" t="s">
        <v>269</v>
      </c>
      <c r="H5279" t="s">
        <v>2848</v>
      </c>
      <c r="I5279">
        <v>6</v>
      </c>
      <c r="J5279" t="s">
        <v>2640</v>
      </c>
      <c r="K5279" t="s">
        <v>2835</v>
      </c>
      <c r="L5279" t="s">
        <v>4981</v>
      </c>
      <c r="M5279" t="s">
        <v>2836</v>
      </c>
      <c r="N5279" t="s">
        <v>24</v>
      </c>
      <c r="O5279">
        <v>13862.179487179499</v>
      </c>
      <c r="P5279">
        <v>83173.076923076893</v>
      </c>
      <c r="Q5279">
        <v>8317.3076923076896</v>
      </c>
      <c r="R5279">
        <v>91490.384615384595</v>
      </c>
      <c r="S5279" t="s">
        <v>25</v>
      </c>
      <c r="T5279" t="s">
        <v>25</v>
      </c>
      <c r="U5279" t="s">
        <v>5551</v>
      </c>
      <c r="V5279">
        <v>30847770</v>
      </c>
      <c r="W5279" t="s">
        <v>25</v>
      </c>
      <c r="X5279">
        <v>6048000</v>
      </c>
    </row>
    <row r="5280" spans="1:24" x14ac:dyDescent="0.3">
      <c r="A5280" s="5">
        <v>5277</v>
      </c>
      <c r="B5280" t="s">
        <v>5550</v>
      </c>
      <c r="C5280" s="10">
        <v>43677</v>
      </c>
      <c r="D5280" t="s">
        <v>445</v>
      </c>
      <c r="E5280" t="s">
        <v>2833</v>
      </c>
      <c r="F5280" t="s">
        <v>289</v>
      </c>
      <c r="G5280" t="s">
        <v>269</v>
      </c>
      <c r="H5280" t="s">
        <v>2848</v>
      </c>
      <c r="I5280">
        <v>6</v>
      </c>
      <c r="J5280" t="s">
        <v>2640</v>
      </c>
      <c r="K5280" t="s">
        <v>2835</v>
      </c>
      <c r="L5280" t="s">
        <v>4981</v>
      </c>
      <c r="M5280" t="s">
        <v>2836</v>
      </c>
      <c r="N5280" t="s">
        <v>24</v>
      </c>
      <c r="O5280">
        <v>13862.179487179499</v>
      </c>
      <c r="P5280">
        <v>83173.076923076893</v>
      </c>
      <c r="Q5280">
        <v>8317.3076923076896</v>
      </c>
      <c r="R5280">
        <v>91490.384615384595</v>
      </c>
      <c r="S5280" t="s">
        <v>25</v>
      </c>
      <c r="T5280" t="s">
        <v>25</v>
      </c>
      <c r="U5280" t="s">
        <v>5551</v>
      </c>
      <c r="V5280">
        <v>30847770</v>
      </c>
      <c r="W5280" t="s">
        <v>25</v>
      </c>
      <c r="X5280">
        <v>6048000</v>
      </c>
    </row>
    <row r="5281" spans="1:24" x14ac:dyDescent="0.3">
      <c r="A5281" s="5">
        <v>5278</v>
      </c>
      <c r="B5281" t="s">
        <v>5550</v>
      </c>
      <c r="C5281" s="10">
        <v>43677</v>
      </c>
      <c r="D5281" t="s">
        <v>178</v>
      </c>
      <c r="E5281" t="s">
        <v>2833</v>
      </c>
      <c r="F5281" t="s">
        <v>289</v>
      </c>
      <c r="G5281" t="s">
        <v>269</v>
      </c>
      <c r="H5281" t="s">
        <v>2848</v>
      </c>
      <c r="I5281">
        <v>6</v>
      </c>
      <c r="J5281" t="s">
        <v>2640</v>
      </c>
      <c r="K5281" t="s">
        <v>2835</v>
      </c>
      <c r="L5281" t="s">
        <v>4981</v>
      </c>
      <c r="M5281" t="s">
        <v>2836</v>
      </c>
      <c r="N5281" t="s">
        <v>24</v>
      </c>
      <c r="O5281">
        <v>13862.179487179499</v>
      </c>
      <c r="P5281">
        <v>83173.076923076893</v>
      </c>
      <c r="Q5281">
        <v>8317.3076923076896</v>
      </c>
      <c r="R5281">
        <v>91490.384615384595</v>
      </c>
      <c r="S5281" t="s">
        <v>25</v>
      </c>
      <c r="T5281" t="s">
        <v>25</v>
      </c>
      <c r="U5281" t="s">
        <v>5551</v>
      </c>
      <c r="V5281">
        <v>30847770</v>
      </c>
      <c r="W5281" t="s">
        <v>25</v>
      </c>
      <c r="X5281">
        <v>6048000</v>
      </c>
    </row>
    <row r="5282" spans="1:24" x14ac:dyDescent="0.3">
      <c r="A5282" s="5">
        <v>5279</v>
      </c>
      <c r="B5282" t="s">
        <v>5550</v>
      </c>
      <c r="C5282" s="10">
        <v>43677</v>
      </c>
      <c r="D5282" t="s">
        <v>179</v>
      </c>
      <c r="E5282" t="s">
        <v>2833</v>
      </c>
      <c r="F5282" t="s">
        <v>289</v>
      </c>
      <c r="G5282" t="s">
        <v>269</v>
      </c>
      <c r="H5282" t="s">
        <v>2848</v>
      </c>
      <c r="I5282">
        <v>6</v>
      </c>
      <c r="J5282" t="s">
        <v>2640</v>
      </c>
      <c r="K5282" t="s">
        <v>2835</v>
      </c>
      <c r="L5282" t="s">
        <v>4981</v>
      </c>
      <c r="M5282" t="s">
        <v>2836</v>
      </c>
      <c r="N5282" t="s">
        <v>24</v>
      </c>
      <c r="O5282">
        <v>13862.179487179499</v>
      </c>
      <c r="P5282">
        <v>83173.076923076893</v>
      </c>
      <c r="Q5282">
        <v>8317.3076923076896</v>
      </c>
      <c r="R5282">
        <v>91490.384615384595</v>
      </c>
      <c r="S5282" t="s">
        <v>25</v>
      </c>
      <c r="T5282" t="s">
        <v>25</v>
      </c>
      <c r="U5282" t="s">
        <v>5551</v>
      </c>
      <c r="V5282">
        <v>30847770</v>
      </c>
      <c r="W5282" t="s">
        <v>25</v>
      </c>
      <c r="X5282">
        <v>6048000</v>
      </c>
    </row>
    <row r="5283" spans="1:24" x14ac:dyDescent="0.3">
      <c r="A5283" s="5">
        <v>5280</v>
      </c>
      <c r="B5283" t="s">
        <v>5550</v>
      </c>
      <c r="C5283" s="10">
        <v>43677</v>
      </c>
      <c r="D5283" t="s">
        <v>445</v>
      </c>
      <c r="E5283" t="s">
        <v>2833</v>
      </c>
      <c r="F5283" t="s">
        <v>289</v>
      </c>
      <c r="G5283" t="s">
        <v>269</v>
      </c>
      <c r="H5283" t="s">
        <v>2849</v>
      </c>
      <c r="I5283">
        <v>6</v>
      </c>
      <c r="J5283" t="s">
        <v>2640</v>
      </c>
      <c r="K5283" t="s">
        <v>2835</v>
      </c>
      <c r="L5283" t="s">
        <v>4981</v>
      </c>
      <c r="M5283" t="s">
        <v>2836</v>
      </c>
      <c r="N5283" t="s">
        <v>24</v>
      </c>
      <c r="O5283">
        <v>13862.179487179499</v>
      </c>
      <c r="P5283">
        <v>83173.076923076893</v>
      </c>
      <c r="Q5283">
        <v>8317.3076923076896</v>
      </c>
      <c r="R5283">
        <v>91490.384615384595</v>
      </c>
      <c r="S5283" t="s">
        <v>25</v>
      </c>
      <c r="T5283" t="s">
        <v>25</v>
      </c>
      <c r="U5283" t="s">
        <v>5551</v>
      </c>
      <c r="V5283">
        <v>30847770</v>
      </c>
      <c r="W5283" t="s">
        <v>25</v>
      </c>
      <c r="X5283">
        <v>6048000</v>
      </c>
    </row>
    <row r="5284" spans="1:24" x14ac:dyDescent="0.3">
      <c r="A5284" s="5">
        <v>5281</v>
      </c>
      <c r="B5284" t="s">
        <v>5550</v>
      </c>
      <c r="C5284" s="10">
        <v>43677</v>
      </c>
      <c r="D5284" t="s">
        <v>178</v>
      </c>
      <c r="E5284" t="s">
        <v>2833</v>
      </c>
      <c r="F5284" t="s">
        <v>289</v>
      </c>
      <c r="G5284" t="s">
        <v>269</v>
      </c>
      <c r="H5284" t="s">
        <v>2849</v>
      </c>
      <c r="I5284">
        <v>6</v>
      </c>
      <c r="J5284" t="s">
        <v>2640</v>
      </c>
      <c r="K5284" t="s">
        <v>2835</v>
      </c>
      <c r="L5284" t="s">
        <v>4981</v>
      </c>
      <c r="M5284" t="s">
        <v>2836</v>
      </c>
      <c r="N5284" t="s">
        <v>24</v>
      </c>
      <c r="O5284">
        <v>13862.179487179499</v>
      </c>
      <c r="P5284">
        <v>83173.076923076893</v>
      </c>
      <c r="Q5284">
        <v>8317.3076923076896</v>
      </c>
      <c r="R5284">
        <v>91490.384615384595</v>
      </c>
      <c r="S5284" t="s">
        <v>25</v>
      </c>
      <c r="T5284" t="s">
        <v>25</v>
      </c>
      <c r="U5284" t="s">
        <v>5551</v>
      </c>
      <c r="V5284">
        <v>30847770</v>
      </c>
      <c r="W5284" t="s">
        <v>25</v>
      </c>
      <c r="X5284">
        <v>6048000</v>
      </c>
    </row>
    <row r="5285" spans="1:24" x14ac:dyDescent="0.3">
      <c r="A5285" s="5">
        <v>5282</v>
      </c>
      <c r="B5285" t="s">
        <v>5550</v>
      </c>
      <c r="C5285" s="10">
        <v>43677</v>
      </c>
      <c r="D5285" t="s">
        <v>179</v>
      </c>
      <c r="E5285" t="s">
        <v>2833</v>
      </c>
      <c r="F5285" t="s">
        <v>289</v>
      </c>
      <c r="G5285" t="s">
        <v>269</v>
      </c>
      <c r="H5285" t="s">
        <v>2849</v>
      </c>
      <c r="I5285">
        <v>6</v>
      </c>
      <c r="J5285" t="s">
        <v>2640</v>
      </c>
      <c r="K5285" t="s">
        <v>2835</v>
      </c>
      <c r="L5285" t="s">
        <v>4981</v>
      </c>
      <c r="M5285" t="s">
        <v>2836</v>
      </c>
      <c r="N5285" t="s">
        <v>24</v>
      </c>
      <c r="O5285">
        <v>13862.179487179499</v>
      </c>
      <c r="P5285">
        <v>83173.076923076893</v>
      </c>
      <c r="Q5285">
        <v>8317.3076923076896</v>
      </c>
      <c r="R5285">
        <v>91490.384615384595</v>
      </c>
      <c r="S5285" t="s">
        <v>25</v>
      </c>
      <c r="T5285" t="s">
        <v>25</v>
      </c>
      <c r="U5285" t="s">
        <v>5551</v>
      </c>
      <c r="V5285">
        <v>30847770</v>
      </c>
      <c r="W5285" t="s">
        <v>25</v>
      </c>
      <c r="X5285">
        <v>6048000</v>
      </c>
    </row>
    <row r="5286" spans="1:24" x14ac:dyDescent="0.3">
      <c r="A5286" s="5">
        <v>5283</v>
      </c>
      <c r="B5286" t="s">
        <v>5550</v>
      </c>
      <c r="C5286" s="10">
        <v>43677</v>
      </c>
      <c r="D5286" t="s">
        <v>445</v>
      </c>
      <c r="E5286" t="s">
        <v>2833</v>
      </c>
      <c r="F5286" t="s">
        <v>289</v>
      </c>
      <c r="G5286" t="s">
        <v>269</v>
      </c>
      <c r="H5286" t="s">
        <v>2849</v>
      </c>
      <c r="I5286">
        <v>6</v>
      </c>
      <c r="J5286" t="s">
        <v>2640</v>
      </c>
      <c r="K5286" t="s">
        <v>2835</v>
      </c>
      <c r="L5286" t="s">
        <v>4981</v>
      </c>
      <c r="M5286" t="s">
        <v>2836</v>
      </c>
      <c r="N5286" t="s">
        <v>24</v>
      </c>
      <c r="O5286">
        <v>13862.179487179499</v>
      </c>
      <c r="P5286">
        <v>83173.076923076893</v>
      </c>
      <c r="Q5286">
        <v>8317.3076923076896</v>
      </c>
      <c r="R5286">
        <v>91490.384615384595</v>
      </c>
      <c r="S5286" t="s">
        <v>25</v>
      </c>
      <c r="T5286" t="s">
        <v>25</v>
      </c>
      <c r="U5286" t="s">
        <v>5551</v>
      </c>
      <c r="V5286">
        <v>30847770</v>
      </c>
      <c r="W5286" t="s">
        <v>25</v>
      </c>
      <c r="X5286">
        <v>6048000</v>
      </c>
    </row>
    <row r="5287" spans="1:24" x14ac:dyDescent="0.3">
      <c r="A5287" s="5">
        <v>5284</v>
      </c>
      <c r="B5287" t="s">
        <v>5550</v>
      </c>
      <c r="C5287" s="10">
        <v>43677</v>
      </c>
      <c r="D5287" t="s">
        <v>178</v>
      </c>
      <c r="E5287" t="s">
        <v>2833</v>
      </c>
      <c r="F5287" t="s">
        <v>289</v>
      </c>
      <c r="G5287" t="s">
        <v>269</v>
      </c>
      <c r="H5287" t="s">
        <v>2850</v>
      </c>
      <c r="I5287">
        <v>1</v>
      </c>
      <c r="J5287" t="s">
        <v>36</v>
      </c>
      <c r="K5287" t="s">
        <v>2835</v>
      </c>
      <c r="L5287" t="s">
        <v>4981</v>
      </c>
      <c r="M5287" t="s">
        <v>2836</v>
      </c>
      <c r="N5287" t="s">
        <v>24</v>
      </c>
      <c r="O5287">
        <v>83173.076923076893</v>
      </c>
      <c r="P5287">
        <v>83173.076923076893</v>
      </c>
      <c r="Q5287">
        <v>8317.3076923076896</v>
      </c>
      <c r="R5287">
        <v>91490.384615384595</v>
      </c>
      <c r="S5287" t="s">
        <v>25</v>
      </c>
      <c r="T5287" t="s">
        <v>25</v>
      </c>
      <c r="U5287" t="s">
        <v>5551</v>
      </c>
      <c r="V5287">
        <v>30847770</v>
      </c>
      <c r="W5287" t="s">
        <v>25</v>
      </c>
      <c r="X5287">
        <v>6048000</v>
      </c>
    </row>
    <row r="5288" spans="1:24" x14ac:dyDescent="0.3">
      <c r="A5288" s="5">
        <v>5285</v>
      </c>
      <c r="B5288" t="s">
        <v>5550</v>
      </c>
      <c r="C5288" s="10">
        <v>43677</v>
      </c>
      <c r="D5288" t="s">
        <v>179</v>
      </c>
      <c r="E5288" t="s">
        <v>2833</v>
      </c>
      <c r="F5288" t="s">
        <v>289</v>
      </c>
      <c r="G5288" t="s">
        <v>269</v>
      </c>
      <c r="H5288" t="s">
        <v>2850</v>
      </c>
      <c r="I5288">
        <v>1</v>
      </c>
      <c r="J5288" t="s">
        <v>36</v>
      </c>
      <c r="K5288" t="s">
        <v>2835</v>
      </c>
      <c r="L5288" t="s">
        <v>4981</v>
      </c>
      <c r="M5288" t="s">
        <v>2836</v>
      </c>
      <c r="N5288" t="s">
        <v>24</v>
      </c>
      <c r="O5288">
        <v>83173.076923076893</v>
      </c>
      <c r="P5288">
        <v>83173.076923076893</v>
      </c>
      <c r="Q5288">
        <v>8317.3076923076896</v>
      </c>
      <c r="R5288">
        <v>91490.384615384595</v>
      </c>
      <c r="S5288" t="s">
        <v>25</v>
      </c>
      <c r="T5288" t="s">
        <v>25</v>
      </c>
      <c r="U5288" t="s">
        <v>5551</v>
      </c>
      <c r="V5288">
        <v>30847770</v>
      </c>
      <c r="W5288" t="s">
        <v>25</v>
      </c>
      <c r="X5288">
        <v>6048000</v>
      </c>
    </row>
    <row r="5289" spans="1:24" x14ac:dyDescent="0.3">
      <c r="A5289" s="5">
        <v>5286</v>
      </c>
      <c r="B5289" t="s">
        <v>5550</v>
      </c>
      <c r="C5289" s="10">
        <v>43677</v>
      </c>
      <c r="D5289" t="s">
        <v>445</v>
      </c>
      <c r="E5289" t="s">
        <v>2833</v>
      </c>
      <c r="F5289" t="s">
        <v>289</v>
      </c>
      <c r="G5289" t="s">
        <v>269</v>
      </c>
      <c r="H5289" t="s">
        <v>2850</v>
      </c>
      <c r="I5289">
        <v>1</v>
      </c>
      <c r="J5289" t="s">
        <v>36</v>
      </c>
      <c r="K5289" t="s">
        <v>2835</v>
      </c>
      <c r="L5289" t="s">
        <v>4981</v>
      </c>
      <c r="M5289" t="s">
        <v>2836</v>
      </c>
      <c r="N5289" t="s">
        <v>24</v>
      </c>
      <c r="O5289">
        <v>83173.076923076893</v>
      </c>
      <c r="P5289">
        <v>83173.076923076893</v>
      </c>
      <c r="Q5289">
        <v>8317.3076923076896</v>
      </c>
      <c r="R5289">
        <v>91490.384615384595</v>
      </c>
      <c r="S5289" t="s">
        <v>25</v>
      </c>
      <c r="T5289" t="s">
        <v>25</v>
      </c>
      <c r="U5289" t="s">
        <v>5551</v>
      </c>
      <c r="V5289">
        <v>30847770</v>
      </c>
      <c r="W5289" t="s">
        <v>25</v>
      </c>
      <c r="X5289">
        <v>6048000</v>
      </c>
    </row>
    <row r="5290" spans="1:24" x14ac:dyDescent="0.3">
      <c r="A5290" s="5">
        <v>5287</v>
      </c>
      <c r="B5290" t="s">
        <v>5550</v>
      </c>
      <c r="C5290" s="10">
        <v>43677</v>
      </c>
      <c r="D5290" t="s">
        <v>178</v>
      </c>
      <c r="E5290" t="s">
        <v>2833</v>
      </c>
      <c r="F5290" t="s">
        <v>289</v>
      </c>
      <c r="G5290" t="s">
        <v>269</v>
      </c>
      <c r="H5290" t="s">
        <v>2850</v>
      </c>
      <c r="I5290">
        <v>1</v>
      </c>
      <c r="J5290" t="s">
        <v>36</v>
      </c>
      <c r="K5290" t="s">
        <v>2835</v>
      </c>
      <c r="L5290" t="s">
        <v>4981</v>
      </c>
      <c r="M5290" t="s">
        <v>2836</v>
      </c>
      <c r="N5290" t="s">
        <v>24</v>
      </c>
      <c r="O5290">
        <v>83173.076923076893</v>
      </c>
      <c r="P5290">
        <v>83173.076923076893</v>
      </c>
      <c r="Q5290">
        <v>8317.3076923076896</v>
      </c>
      <c r="R5290">
        <v>91490.384615384595</v>
      </c>
      <c r="S5290" t="s">
        <v>25</v>
      </c>
      <c r="T5290" t="s">
        <v>25</v>
      </c>
      <c r="U5290" t="s">
        <v>5551</v>
      </c>
      <c r="V5290">
        <v>30847770</v>
      </c>
      <c r="W5290" t="s">
        <v>25</v>
      </c>
      <c r="X5290">
        <v>6048000</v>
      </c>
    </row>
    <row r="5291" spans="1:24" x14ac:dyDescent="0.3">
      <c r="A5291" s="5">
        <v>5288</v>
      </c>
      <c r="B5291" t="s">
        <v>5550</v>
      </c>
      <c r="C5291" s="10">
        <v>43677</v>
      </c>
      <c r="D5291" t="s">
        <v>179</v>
      </c>
      <c r="E5291" t="s">
        <v>2833</v>
      </c>
      <c r="F5291" t="s">
        <v>289</v>
      </c>
      <c r="G5291" t="s">
        <v>269</v>
      </c>
      <c r="H5291" t="s">
        <v>2851</v>
      </c>
      <c r="I5291">
        <v>6</v>
      </c>
      <c r="J5291" t="s">
        <v>164</v>
      </c>
      <c r="K5291" t="s">
        <v>2835</v>
      </c>
      <c r="L5291" t="s">
        <v>4981</v>
      </c>
      <c r="M5291" t="s">
        <v>2836</v>
      </c>
      <c r="N5291" t="s">
        <v>24</v>
      </c>
      <c r="O5291">
        <v>13862.179487179499</v>
      </c>
      <c r="P5291">
        <v>83173.076923076893</v>
      </c>
      <c r="Q5291">
        <v>8317.3076923076896</v>
      </c>
      <c r="R5291">
        <v>91490.384615384595</v>
      </c>
      <c r="S5291" t="s">
        <v>25</v>
      </c>
      <c r="T5291" t="s">
        <v>25</v>
      </c>
      <c r="U5291" t="s">
        <v>5551</v>
      </c>
      <c r="V5291">
        <v>30847770</v>
      </c>
      <c r="W5291" t="s">
        <v>25</v>
      </c>
      <c r="X5291">
        <v>6048000</v>
      </c>
    </row>
    <row r="5292" spans="1:24" x14ac:dyDescent="0.3">
      <c r="A5292" s="5">
        <v>5289</v>
      </c>
      <c r="B5292" t="s">
        <v>5550</v>
      </c>
      <c r="C5292" s="10">
        <v>43677</v>
      </c>
      <c r="D5292" t="s">
        <v>445</v>
      </c>
      <c r="E5292" t="s">
        <v>2833</v>
      </c>
      <c r="F5292" t="s">
        <v>289</v>
      </c>
      <c r="G5292" t="s">
        <v>269</v>
      </c>
      <c r="H5292" t="s">
        <v>2851</v>
      </c>
      <c r="I5292">
        <v>6</v>
      </c>
      <c r="J5292" t="s">
        <v>164</v>
      </c>
      <c r="K5292" t="s">
        <v>2835</v>
      </c>
      <c r="L5292" t="s">
        <v>4981</v>
      </c>
      <c r="M5292" t="s">
        <v>2836</v>
      </c>
      <c r="N5292" t="s">
        <v>24</v>
      </c>
      <c r="O5292">
        <v>13862.179487179499</v>
      </c>
      <c r="P5292">
        <v>83173.076923076893</v>
      </c>
      <c r="Q5292">
        <v>8317.3076923076896</v>
      </c>
      <c r="R5292">
        <v>91490.384615384595</v>
      </c>
      <c r="S5292" t="s">
        <v>25</v>
      </c>
      <c r="T5292" t="s">
        <v>25</v>
      </c>
      <c r="U5292" t="s">
        <v>5551</v>
      </c>
      <c r="V5292">
        <v>30847770</v>
      </c>
      <c r="W5292" t="s">
        <v>25</v>
      </c>
      <c r="X5292">
        <v>6048000</v>
      </c>
    </row>
    <row r="5293" spans="1:24" x14ac:dyDescent="0.3">
      <c r="A5293" s="5">
        <v>5290</v>
      </c>
      <c r="B5293" t="s">
        <v>5550</v>
      </c>
      <c r="C5293" s="10">
        <v>43677</v>
      </c>
      <c r="D5293" t="s">
        <v>3369</v>
      </c>
      <c r="E5293" t="s">
        <v>2833</v>
      </c>
      <c r="F5293" t="s">
        <v>289</v>
      </c>
      <c r="G5293" t="s">
        <v>269</v>
      </c>
      <c r="H5293" t="s">
        <v>2851</v>
      </c>
      <c r="I5293">
        <v>6</v>
      </c>
      <c r="J5293" t="s">
        <v>164</v>
      </c>
      <c r="K5293" t="s">
        <v>2835</v>
      </c>
      <c r="L5293" t="s">
        <v>4981</v>
      </c>
      <c r="M5293" t="s">
        <v>2836</v>
      </c>
      <c r="N5293" t="s">
        <v>24</v>
      </c>
      <c r="O5293">
        <v>13862.179487179499</v>
      </c>
      <c r="P5293">
        <v>83173.076923076893</v>
      </c>
      <c r="Q5293">
        <v>8317.3076923076896</v>
      </c>
      <c r="R5293">
        <v>91490.384615384595</v>
      </c>
      <c r="S5293" t="s">
        <v>25</v>
      </c>
      <c r="T5293" t="s">
        <v>25</v>
      </c>
      <c r="U5293" t="s">
        <v>5551</v>
      </c>
      <c r="V5293">
        <v>30847770</v>
      </c>
      <c r="W5293" t="s">
        <v>25</v>
      </c>
      <c r="X5293">
        <v>6048000</v>
      </c>
    </row>
    <row r="5294" spans="1:24" x14ac:dyDescent="0.3">
      <c r="A5294" s="5">
        <v>5291</v>
      </c>
      <c r="B5294" t="s">
        <v>5550</v>
      </c>
      <c r="C5294" s="10">
        <v>43677</v>
      </c>
      <c r="D5294" t="s">
        <v>352</v>
      </c>
      <c r="E5294" t="s">
        <v>2833</v>
      </c>
      <c r="F5294" t="s">
        <v>289</v>
      </c>
      <c r="G5294" t="s">
        <v>269</v>
      </c>
      <c r="H5294" t="s">
        <v>2851</v>
      </c>
      <c r="I5294">
        <v>6</v>
      </c>
      <c r="J5294" t="s">
        <v>164</v>
      </c>
      <c r="K5294" t="s">
        <v>2835</v>
      </c>
      <c r="L5294" t="s">
        <v>4981</v>
      </c>
      <c r="M5294" t="s">
        <v>2836</v>
      </c>
      <c r="N5294" t="s">
        <v>24</v>
      </c>
      <c r="O5294">
        <v>13862.179487179499</v>
      </c>
      <c r="P5294">
        <v>83173.076923076893</v>
      </c>
      <c r="Q5294">
        <v>8317.3076923076896</v>
      </c>
      <c r="R5294">
        <v>91490.384615384595</v>
      </c>
      <c r="S5294" t="s">
        <v>25</v>
      </c>
      <c r="T5294" t="s">
        <v>25</v>
      </c>
      <c r="U5294" t="s">
        <v>5551</v>
      </c>
      <c r="V5294">
        <v>30847770</v>
      </c>
      <c r="W5294" t="s">
        <v>25</v>
      </c>
      <c r="X5294">
        <v>6048000</v>
      </c>
    </row>
    <row r="5295" spans="1:24" x14ac:dyDescent="0.3">
      <c r="A5295" s="5">
        <v>5292</v>
      </c>
      <c r="B5295" t="s">
        <v>5550</v>
      </c>
      <c r="C5295" s="10">
        <v>43677</v>
      </c>
      <c r="D5295" t="s">
        <v>3370</v>
      </c>
      <c r="E5295" t="s">
        <v>2833</v>
      </c>
      <c r="F5295" t="s">
        <v>289</v>
      </c>
      <c r="G5295" t="s">
        <v>269</v>
      </c>
      <c r="H5295" t="s">
        <v>2852</v>
      </c>
      <c r="I5295">
        <v>3</v>
      </c>
      <c r="J5295" t="s">
        <v>63</v>
      </c>
      <c r="K5295" t="s">
        <v>2835</v>
      </c>
      <c r="L5295" t="s">
        <v>4981</v>
      </c>
      <c r="M5295" t="s">
        <v>2836</v>
      </c>
      <c r="N5295" t="s">
        <v>24</v>
      </c>
      <c r="O5295">
        <v>27724.358974358998</v>
      </c>
      <c r="P5295">
        <v>83173.076923076893</v>
      </c>
      <c r="Q5295">
        <v>8317.3076923076896</v>
      </c>
      <c r="R5295">
        <v>91490.384615384595</v>
      </c>
      <c r="S5295" t="s">
        <v>25</v>
      </c>
      <c r="T5295" t="s">
        <v>25</v>
      </c>
      <c r="U5295" t="s">
        <v>5551</v>
      </c>
      <c r="V5295">
        <v>30847770</v>
      </c>
      <c r="W5295" t="s">
        <v>25</v>
      </c>
      <c r="X5295">
        <v>6048000</v>
      </c>
    </row>
    <row r="5296" spans="1:24" x14ac:dyDescent="0.3">
      <c r="A5296" s="5">
        <v>5293</v>
      </c>
      <c r="B5296" t="s">
        <v>5550</v>
      </c>
      <c r="C5296" s="10">
        <v>43677</v>
      </c>
      <c r="D5296" t="s">
        <v>3369</v>
      </c>
      <c r="E5296" t="s">
        <v>2833</v>
      </c>
      <c r="F5296" t="s">
        <v>289</v>
      </c>
      <c r="G5296" t="s">
        <v>269</v>
      </c>
      <c r="H5296" t="s">
        <v>2852</v>
      </c>
      <c r="I5296">
        <v>3</v>
      </c>
      <c r="J5296" t="s">
        <v>63</v>
      </c>
      <c r="K5296" t="s">
        <v>2835</v>
      </c>
      <c r="L5296" t="s">
        <v>4981</v>
      </c>
      <c r="M5296" t="s">
        <v>2836</v>
      </c>
      <c r="N5296" t="s">
        <v>24</v>
      </c>
      <c r="O5296">
        <v>27724.358974358998</v>
      </c>
      <c r="P5296">
        <v>83173.076923076893</v>
      </c>
      <c r="Q5296">
        <v>8317.3076923076896</v>
      </c>
      <c r="R5296">
        <v>91490.384615384595</v>
      </c>
      <c r="S5296" t="s">
        <v>25</v>
      </c>
      <c r="T5296" t="s">
        <v>25</v>
      </c>
      <c r="U5296" t="s">
        <v>5551</v>
      </c>
      <c r="V5296">
        <v>30847770</v>
      </c>
      <c r="W5296" t="s">
        <v>25</v>
      </c>
      <c r="X5296">
        <v>6048000</v>
      </c>
    </row>
    <row r="5297" spans="1:24" x14ac:dyDescent="0.3">
      <c r="A5297" s="5">
        <v>5294</v>
      </c>
      <c r="B5297" t="s">
        <v>5550</v>
      </c>
      <c r="C5297" s="10">
        <v>43677</v>
      </c>
      <c r="D5297" t="s">
        <v>352</v>
      </c>
      <c r="E5297" t="s">
        <v>2833</v>
      </c>
      <c r="F5297" t="s">
        <v>289</v>
      </c>
      <c r="G5297" t="s">
        <v>269</v>
      </c>
      <c r="H5297" t="s">
        <v>2852</v>
      </c>
      <c r="I5297">
        <v>3</v>
      </c>
      <c r="J5297" t="s">
        <v>63</v>
      </c>
      <c r="K5297" t="s">
        <v>2835</v>
      </c>
      <c r="L5297" t="s">
        <v>4981</v>
      </c>
      <c r="M5297" t="s">
        <v>2836</v>
      </c>
      <c r="N5297" t="s">
        <v>24</v>
      </c>
      <c r="O5297">
        <v>27724.358974358998</v>
      </c>
      <c r="P5297">
        <v>83173.076923076893</v>
      </c>
      <c r="Q5297">
        <v>8317.3076923076896</v>
      </c>
      <c r="R5297">
        <v>91490.384615384595</v>
      </c>
      <c r="S5297" t="s">
        <v>25</v>
      </c>
      <c r="T5297" t="s">
        <v>25</v>
      </c>
      <c r="U5297" t="s">
        <v>5551</v>
      </c>
      <c r="V5297">
        <v>30847770</v>
      </c>
      <c r="W5297" t="s">
        <v>25</v>
      </c>
      <c r="X5297">
        <v>6048000</v>
      </c>
    </row>
    <row r="5298" spans="1:24" x14ac:dyDescent="0.3">
      <c r="A5298" s="5">
        <v>5295</v>
      </c>
      <c r="B5298" t="s">
        <v>5550</v>
      </c>
      <c r="C5298" s="10">
        <v>43677</v>
      </c>
      <c r="D5298" t="s">
        <v>3370</v>
      </c>
      <c r="E5298" t="s">
        <v>2833</v>
      </c>
      <c r="F5298" t="s">
        <v>289</v>
      </c>
      <c r="G5298" t="s">
        <v>269</v>
      </c>
      <c r="H5298" t="s">
        <v>2852</v>
      </c>
      <c r="I5298">
        <v>3</v>
      </c>
      <c r="J5298" t="s">
        <v>63</v>
      </c>
      <c r="K5298" t="s">
        <v>2835</v>
      </c>
      <c r="L5298" t="s">
        <v>4981</v>
      </c>
      <c r="M5298" t="s">
        <v>2836</v>
      </c>
      <c r="N5298" t="s">
        <v>24</v>
      </c>
      <c r="O5298">
        <v>27724.358974358998</v>
      </c>
      <c r="P5298">
        <v>83173.076923076893</v>
      </c>
      <c r="Q5298">
        <v>8317.3076923076896</v>
      </c>
      <c r="R5298">
        <v>91490.384615384595</v>
      </c>
      <c r="S5298" t="s">
        <v>25</v>
      </c>
      <c r="T5298" t="s">
        <v>25</v>
      </c>
      <c r="U5298" t="s">
        <v>5551</v>
      </c>
      <c r="V5298">
        <v>30847770</v>
      </c>
      <c r="W5298" t="s">
        <v>25</v>
      </c>
      <c r="X5298">
        <v>6048000</v>
      </c>
    </row>
    <row r="5299" spans="1:24" x14ac:dyDescent="0.3">
      <c r="A5299" s="5">
        <v>5296</v>
      </c>
      <c r="B5299" t="s">
        <v>5550</v>
      </c>
      <c r="C5299" s="10">
        <v>43677</v>
      </c>
      <c r="D5299" t="s">
        <v>3369</v>
      </c>
      <c r="E5299" t="s">
        <v>2833</v>
      </c>
      <c r="F5299" t="s">
        <v>289</v>
      </c>
      <c r="G5299" t="s">
        <v>269</v>
      </c>
      <c r="H5299" t="s">
        <v>2853</v>
      </c>
      <c r="I5299">
        <v>1</v>
      </c>
      <c r="J5299" t="s">
        <v>2640</v>
      </c>
      <c r="K5299" t="s">
        <v>2835</v>
      </c>
      <c r="L5299" t="s">
        <v>4981</v>
      </c>
      <c r="M5299" t="s">
        <v>2836</v>
      </c>
      <c r="N5299" t="s">
        <v>24</v>
      </c>
      <c r="O5299">
        <v>83173.076923076893</v>
      </c>
      <c r="P5299">
        <v>83173.076923076893</v>
      </c>
      <c r="Q5299">
        <v>8317.3076923076896</v>
      </c>
      <c r="R5299">
        <v>91490.384615384595</v>
      </c>
      <c r="S5299" t="s">
        <v>25</v>
      </c>
      <c r="T5299" t="s">
        <v>25</v>
      </c>
      <c r="U5299" t="s">
        <v>5551</v>
      </c>
      <c r="V5299">
        <v>30847770</v>
      </c>
      <c r="W5299" t="s">
        <v>25</v>
      </c>
      <c r="X5299">
        <v>6048000</v>
      </c>
    </row>
    <row r="5300" spans="1:24" x14ac:dyDescent="0.3">
      <c r="A5300" s="5">
        <v>5297</v>
      </c>
      <c r="B5300" t="s">
        <v>5550</v>
      </c>
      <c r="C5300" s="10">
        <v>43677</v>
      </c>
      <c r="D5300" t="s">
        <v>352</v>
      </c>
      <c r="E5300" t="s">
        <v>2833</v>
      </c>
      <c r="F5300" t="s">
        <v>289</v>
      </c>
      <c r="G5300" t="s">
        <v>269</v>
      </c>
      <c r="H5300" t="s">
        <v>2853</v>
      </c>
      <c r="I5300">
        <v>1</v>
      </c>
      <c r="J5300" t="s">
        <v>2640</v>
      </c>
      <c r="K5300" t="s">
        <v>2835</v>
      </c>
      <c r="L5300" t="s">
        <v>4981</v>
      </c>
      <c r="M5300" t="s">
        <v>2836</v>
      </c>
      <c r="N5300" t="s">
        <v>24</v>
      </c>
      <c r="O5300">
        <v>83173.076923076893</v>
      </c>
      <c r="P5300">
        <v>83173.076923076893</v>
      </c>
      <c r="Q5300">
        <v>8317.3076923076896</v>
      </c>
      <c r="R5300">
        <v>91490.384615384595</v>
      </c>
      <c r="S5300" t="s">
        <v>25</v>
      </c>
      <c r="T5300" t="s">
        <v>25</v>
      </c>
      <c r="U5300" t="s">
        <v>5551</v>
      </c>
      <c r="V5300">
        <v>30847770</v>
      </c>
      <c r="W5300" t="s">
        <v>25</v>
      </c>
      <c r="X5300">
        <v>6048000</v>
      </c>
    </row>
    <row r="5301" spans="1:24" x14ac:dyDescent="0.3">
      <c r="A5301" s="5">
        <v>5298</v>
      </c>
      <c r="B5301" t="s">
        <v>5550</v>
      </c>
      <c r="C5301" s="10">
        <v>43677</v>
      </c>
      <c r="D5301" t="s">
        <v>3370</v>
      </c>
      <c r="E5301" t="s">
        <v>2833</v>
      </c>
      <c r="F5301" t="s">
        <v>289</v>
      </c>
      <c r="G5301" t="s">
        <v>269</v>
      </c>
      <c r="H5301" t="s">
        <v>2853</v>
      </c>
      <c r="I5301">
        <v>1</v>
      </c>
      <c r="J5301" t="s">
        <v>2640</v>
      </c>
      <c r="K5301" t="s">
        <v>2835</v>
      </c>
      <c r="L5301" t="s">
        <v>4981</v>
      </c>
      <c r="M5301" t="s">
        <v>2836</v>
      </c>
      <c r="N5301" t="s">
        <v>24</v>
      </c>
      <c r="O5301">
        <v>83173.076923076893</v>
      </c>
      <c r="P5301">
        <v>83173.076923076893</v>
      </c>
      <c r="Q5301">
        <v>8317.3076923076896</v>
      </c>
      <c r="R5301">
        <v>91490.384615384595</v>
      </c>
      <c r="S5301" t="s">
        <v>25</v>
      </c>
      <c r="T5301" t="s">
        <v>25</v>
      </c>
      <c r="U5301" t="s">
        <v>5551</v>
      </c>
      <c r="V5301">
        <v>30847770</v>
      </c>
      <c r="W5301" t="s">
        <v>25</v>
      </c>
      <c r="X5301">
        <v>6048000</v>
      </c>
    </row>
    <row r="5302" spans="1:24" x14ac:dyDescent="0.3">
      <c r="A5302" s="5">
        <v>5299</v>
      </c>
      <c r="B5302" t="s">
        <v>5550</v>
      </c>
      <c r="C5302" s="10">
        <v>43677</v>
      </c>
      <c r="D5302" t="s">
        <v>3369</v>
      </c>
      <c r="E5302" t="s">
        <v>2833</v>
      </c>
      <c r="F5302" t="s">
        <v>289</v>
      </c>
      <c r="G5302" t="s">
        <v>269</v>
      </c>
      <c r="H5302" t="s">
        <v>2853</v>
      </c>
      <c r="I5302">
        <v>1</v>
      </c>
      <c r="J5302" t="s">
        <v>2640</v>
      </c>
      <c r="K5302" t="s">
        <v>2835</v>
      </c>
      <c r="L5302" t="s">
        <v>4981</v>
      </c>
      <c r="M5302" t="s">
        <v>2836</v>
      </c>
      <c r="N5302" t="s">
        <v>24</v>
      </c>
      <c r="O5302">
        <v>83173.076923076893</v>
      </c>
      <c r="P5302">
        <v>83173.076923076893</v>
      </c>
      <c r="Q5302">
        <v>8317.3076923076896</v>
      </c>
      <c r="R5302">
        <v>91490.384615384595</v>
      </c>
      <c r="S5302" t="s">
        <v>25</v>
      </c>
      <c r="T5302" t="s">
        <v>25</v>
      </c>
      <c r="U5302" t="s">
        <v>5551</v>
      </c>
      <c r="V5302">
        <v>30847770</v>
      </c>
      <c r="W5302" t="s">
        <v>25</v>
      </c>
      <c r="X5302">
        <v>6048000</v>
      </c>
    </row>
    <row r="5303" spans="1:24" x14ac:dyDescent="0.3">
      <c r="A5303" s="5">
        <v>5300</v>
      </c>
      <c r="B5303" t="s">
        <v>5550</v>
      </c>
      <c r="C5303" s="10">
        <v>43677</v>
      </c>
      <c r="D5303" t="s">
        <v>352</v>
      </c>
      <c r="E5303" t="s">
        <v>2833</v>
      </c>
      <c r="F5303" t="s">
        <v>289</v>
      </c>
      <c r="G5303" t="s">
        <v>269</v>
      </c>
      <c r="H5303" t="s">
        <v>2854</v>
      </c>
      <c r="I5303">
        <v>4</v>
      </c>
      <c r="J5303" t="s">
        <v>2855</v>
      </c>
      <c r="K5303" t="s">
        <v>2835</v>
      </c>
      <c r="L5303" t="s">
        <v>4981</v>
      </c>
      <c r="M5303" t="s">
        <v>2836</v>
      </c>
      <c r="N5303" t="s">
        <v>24</v>
      </c>
      <c r="O5303">
        <v>20793.269230769201</v>
      </c>
      <c r="P5303">
        <v>83173.076923076893</v>
      </c>
      <c r="Q5303">
        <v>8317.3076923076896</v>
      </c>
      <c r="R5303">
        <v>91490.384615384595</v>
      </c>
      <c r="S5303" t="s">
        <v>25</v>
      </c>
      <c r="T5303" t="s">
        <v>25</v>
      </c>
      <c r="U5303" t="s">
        <v>5551</v>
      </c>
      <c r="V5303">
        <v>30847770</v>
      </c>
      <c r="W5303" t="s">
        <v>25</v>
      </c>
      <c r="X5303">
        <v>6048000</v>
      </c>
    </row>
    <row r="5304" spans="1:24" x14ac:dyDescent="0.3">
      <c r="A5304" s="5">
        <v>5301</v>
      </c>
      <c r="B5304" t="s">
        <v>5550</v>
      </c>
      <c r="C5304" s="10">
        <v>43677</v>
      </c>
      <c r="D5304" t="s">
        <v>3370</v>
      </c>
      <c r="E5304" t="s">
        <v>2833</v>
      </c>
      <c r="F5304" t="s">
        <v>289</v>
      </c>
      <c r="G5304" t="s">
        <v>269</v>
      </c>
      <c r="H5304" t="s">
        <v>2854</v>
      </c>
      <c r="I5304">
        <v>4</v>
      </c>
      <c r="J5304" t="s">
        <v>2855</v>
      </c>
      <c r="K5304" t="s">
        <v>2835</v>
      </c>
      <c r="L5304" t="s">
        <v>4981</v>
      </c>
      <c r="M5304" t="s">
        <v>2836</v>
      </c>
      <c r="N5304" t="s">
        <v>24</v>
      </c>
      <c r="O5304">
        <v>20793.269230769201</v>
      </c>
      <c r="P5304">
        <v>83173.076923076893</v>
      </c>
      <c r="Q5304">
        <v>8317.3076923076896</v>
      </c>
      <c r="R5304">
        <v>91490.384615384595</v>
      </c>
      <c r="S5304" t="s">
        <v>25</v>
      </c>
      <c r="T5304" t="s">
        <v>25</v>
      </c>
      <c r="U5304" t="s">
        <v>5551</v>
      </c>
      <c r="V5304">
        <v>30847770</v>
      </c>
      <c r="W5304" t="s">
        <v>25</v>
      </c>
      <c r="X5304">
        <v>6048000</v>
      </c>
    </row>
    <row r="5305" spans="1:24" x14ac:dyDescent="0.3">
      <c r="A5305" s="5">
        <v>5302</v>
      </c>
      <c r="B5305" t="s">
        <v>5550</v>
      </c>
      <c r="C5305" s="10">
        <v>43677</v>
      </c>
      <c r="D5305" t="s">
        <v>3377</v>
      </c>
      <c r="E5305" t="s">
        <v>2833</v>
      </c>
      <c r="F5305" t="s">
        <v>289</v>
      </c>
      <c r="G5305" t="s">
        <v>269</v>
      </c>
      <c r="H5305" t="s">
        <v>2854</v>
      </c>
      <c r="I5305">
        <v>4</v>
      </c>
      <c r="J5305" t="s">
        <v>2855</v>
      </c>
      <c r="K5305" t="s">
        <v>2835</v>
      </c>
      <c r="L5305" t="s">
        <v>4981</v>
      </c>
      <c r="M5305" t="s">
        <v>2836</v>
      </c>
      <c r="N5305" t="s">
        <v>24</v>
      </c>
      <c r="O5305">
        <v>20793.269230769201</v>
      </c>
      <c r="P5305">
        <v>83173.076923076893</v>
      </c>
      <c r="Q5305">
        <v>8317.3076923076896</v>
      </c>
      <c r="R5305">
        <v>91490.384615384595</v>
      </c>
      <c r="S5305" t="s">
        <v>25</v>
      </c>
      <c r="T5305" t="s">
        <v>25</v>
      </c>
      <c r="U5305" t="s">
        <v>5551</v>
      </c>
      <c r="V5305">
        <v>30847770</v>
      </c>
      <c r="W5305" t="s">
        <v>25</v>
      </c>
      <c r="X5305">
        <v>6048000</v>
      </c>
    </row>
    <row r="5306" spans="1:24" x14ac:dyDescent="0.3">
      <c r="A5306" s="5">
        <v>5303</v>
      </c>
      <c r="B5306" t="s">
        <v>5550</v>
      </c>
      <c r="C5306" s="10">
        <v>43677</v>
      </c>
      <c r="D5306" t="s">
        <v>3381</v>
      </c>
      <c r="E5306" t="s">
        <v>2833</v>
      </c>
      <c r="F5306" t="s">
        <v>289</v>
      </c>
      <c r="G5306" t="s">
        <v>269</v>
      </c>
      <c r="H5306" t="s">
        <v>2854</v>
      </c>
      <c r="I5306">
        <v>4</v>
      </c>
      <c r="J5306" t="s">
        <v>2855</v>
      </c>
      <c r="K5306" t="s">
        <v>2835</v>
      </c>
      <c r="L5306" t="s">
        <v>4981</v>
      </c>
      <c r="M5306" t="s">
        <v>2836</v>
      </c>
      <c r="N5306" t="s">
        <v>24</v>
      </c>
      <c r="O5306">
        <v>20793.269230769201</v>
      </c>
      <c r="P5306">
        <v>83173.076923076893</v>
      </c>
      <c r="Q5306">
        <v>8317.3076923076896</v>
      </c>
      <c r="R5306">
        <v>91490.384615384595</v>
      </c>
      <c r="S5306" t="s">
        <v>25</v>
      </c>
      <c r="T5306" t="s">
        <v>25</v>
      </c>
      <c r="U5306" t="s">
        <v>5551</v>
      </c>
      <c r="V5306">
        <v>30847770</v>
      </c>
      <c r="W5306" t="s">
        <v>25</v>
      </c>
      <c r="X5306">
        <v>6048000</v>
      </c>
    </row>
    <row r="5307" spans="1:24" x14ac:dyDescent="0.3">
      <c r="A5307" s="5">
        <v>5304</v>
      </c>
      <c r="B5307" t="s">
        <v>5550</v>
      </c>
      <c r="C5307" s="10">
        <v>43677</v>
      </c>
      <c r="E5307" t="s">
        <v>2833</v>
      </c>
      <c r="F5307" t="s">
        <v>289</v>
      </c>
      <c r="G5307" t="s">
        <v>269</v>
      </c>
      <c r="H5307" t="s">
        <v>2856</v>
      </c>
      <c r="I5307">
        <v>4</v>
      </c>
      <c r="J5307" t="s">
        <v>2640</v>
      </c>
      <c r="K5307" t="s">
        <v>2835</v>
      </c>
      <c r="L5307" t="s">
        <v>4981</v>
      </c>
      <c r="M5307" t="s">
        <v>2836</v>
      </c>
      <c r="N5307" t="s">
        <v>24</v>
      </c>
      <c r="O5307">
        <v>20793.269230769201</v>
      </c>
      <c r="P5307">
        <v>83173.076923076893</v>
      </c>
      <c r="Q5307">
        <v>8317.3076923076896</v>
      </c>
      <c r="R5307">
        <v>91490.384615384595</v>
      </c>
      <c r="S5307" t="s">
        <v>25</v>
      </c>
      <c r="T5307" t="s">
        <v>25</v>
      </c>
      <c r="U5307" t="s">
        <v>5551</v>
      </c>
      <c r="V5307">
        <v>30847770</v>
      </c>
      <c r="W5307" t="s">
        <v>25</v>
      </c>
      <c r="X5307">
        <v>6048000</v>
      </c>
    </row>
    <row r="5308" spans="1:24" x14ac:dyDescent="0.3">
      <c r="A5308" s="5">
        <v>5305</v>
      </c>
      <c r="B5308" t="s">
        <v>5550</v>
      </c>
      <c r="C5308" s="10">
        <v>43677</v>
      </c>
      <c r="D5308" t="s">
        <v>286</v>
      </c>
      <c r="E5308" t="s">
        <v>2833</v>
      </c>
      <c r="F5308" t="s">
        <v>289</v>
      </c>
      <c r="G5308" t="s">
        <v>269</v>
      </c>
      <c r="H5308" t="s">
        <v>2856</v>
      </c>
      <c r="I5308">
        <v>4</v>
      </c>
      <c r="J5308" t="s">
        <v>2640</v>
      </c>
      <c r="K5308" t="s">
        <v>2835</v>
      </c>
      <c r="L5308" t="s">
        <v>4981</v>
      </c>
      <c r="M5308" t="s">
        <v>2836</v>
      </c>
      <c r="N5308" t="s">
        <v>24</v>
      </c>
      <c r="O5308">
        <v>20793.269230769201</v>
      </c>
      <c r="P5308">
        <v>83173.076923076893</v>
      </c>
      <c r="Q5308">
        <v>8317.3076923076896</v>
      </c>
      <c r="R5308">
        <v>91490.384615384595</v>
      </c>
      <c r="S5308" t="s">
        <v>25</v>
      </c>
      <c r="T5308" t="s">
        <v>25</v>
      </c>
      <c r="U5308" t="s">
        <v>5551</v>
      </c>
      <c r="V5308">
        <v>30847770</v>
      </c>
      <c r="W5308" t="s">
        <v>25</v>
      </c>
      <c r="X5308">
        <v>6048000</v>
      </c>
    </row>
    <row r="5309" spans="1:24" x14ac:dyDescent="0.3">
      <c r="A5309" s="5">
        <v>5306</v>
      </c>
      <c r="B5309" t="s">
        <v>5550</v>
      </c>
      <c r="C5309" s="10">
        <v>43677</v>
      </c>
      <c r="D5309" t="s">
        <v>2144</v>
      </c>
      <c r="E5309" t="s">
        <v>2833</v>
      </c>
      <c r="F5309" t="s">
        <v>289</v>
      </c>
      <c r="G5309" t="s">
        <v>269</v>
      </c>
      <c r="H5309" t="s">
        <v>2856</v>
      </c>
      <c r="I5309">
        <v>4</v>
      </c>
      <c r="J5309" t="s">
        <v>2640</v>
      </c>
      <c r="K5309" t="s">
        <v>2835</v>
      </c>
      <c r="L5309" t="s">
        <v>4981</v>
      </c>
      <c r="M5309" t="s">
        <v>2836</v>
      </c>
      <c r="N5309" t="s">
        <v>24</v>
      </c>
      <c r="O5309">
        <v>20793.269230769201</v>
      </c>
      <c r="P5309">
        <v>83173.076923076893</v>
      </c>
      <c r="Q5309">
        <v>8317.3076923076896</v>
      </c>
      <c r="R5309">
        <v>91490.384615384595</v>
      </c>
      <c r="S5309" t="s">
        <v>25</v>
      </c>
      <c r="T5309" t="s">
        <v>25</v>
      </c>
      <c r="U5309" t="s">
        <v>5551</v>
      </c>
      <c r="V5309">
        <v>30847770</v>
      </c>
      <c r="W5309" t="s">
        <v>25</v>
      </c>
      <c r="X5309">
        <v>6048000</v>
      </c>
    </row>
    <row r="5310" spans="1:24" x14ac:dyDescent="0.3">
      <c r="A5310" s="5">
        <v>5307</v>
      </c>
      <c r="B5310" t="s">
        <v>5550</v>
      </c>
      <c r="C5310" s="10">
        <v>43677</v>
      </c>
      <c r="D5310" t="s">
        <v>422</v>
      </c>
      <c r="E5310" t="s">
        <v>2833</v>
      </c>
      <c r="F5310" t="s">
        <v>289</v>
      </c>
      <c r="G5310" t="s">
        <v>269</v>
      </c>
      <c r="H5310" t="s">
        <v>2856</v>
      </c>
      <c r="I5310">
        <v>4</v>
      </c>
      <c r="J5310" t="s">
        <v>2640</v>
      </c>
      <c r="K5310" t="s">
        <v>2835</v>
      </c>
      <c r="L5310" t="s">
        <v>4981</v>
      </c>
      <c r="M5310" t="s">
        <v>2836</v>
      </c>
      <c r="N5310" t="s">
        <v>24</v>
      </c>
      <c r="O5310">
        <v>20793.269230769201</v>
      </c>
      <c r="P5310">
        <v>83173.076923076893</v>
      </c>
      <c r="Q5310">
        <v>8317.3076923076896</v>
      </c>
      <c r="R5310">
        <v>91490.384615384595</v>
      </c>
      <c r="S5310" t="s">
        <v>25</v>
      </c>
      <c r="T5310" t="s">
        <v>25</v>
      </c>
      <c r="U5310" t="s">
        <v>5551</v>
      </c>
      <c r="V5310">
        <v>30847770</v>
      </c>
      <c r="W5310" t="s">
        <v>25</v>
      </c>
      <c r="X5310">
        <v>6048000</v>
      </c>
    </row>
    <row r="5311" spans="1:24" x14ac:dyDescent="0.3">
      <c r="A5311" s="5">
        <v>5308</v>
      </c>
      <c r="B5311" t="s">
        <v>5550</v>
      </c>
      <c r="C5311" s="10">
        <v>43677</v>
      </c>
      <c r="D5311" t="s">
        <v>422</v>
      </c>
      <c r="E5311" t="s">
        <v>2833</v>
      </c>
      <c r="F5311" t="s">
        <v>289</v>
      </c>
      <c r="G5311" t="s">
        <v>269</v>
      </c>
      <c r="H5311" t="s">
        <v>2857</v>
      </c>
      <c r="I5311">
        <v>2</v>
      </c>
      <c r="J5311" t="s">
        <v>2640</v>
      </c>
      <c r="K5311" t="s">
        <v>2835</v>
      </c>
      <c r="L5311" t="s">
        <v>4981</v>
      </c>
      <c r="M5311" t="s">
        <v>2836</v>
      </c>
      <c r="N5311" t="s">
        <v>24</v>
      </c>
      <c r="O5311">
        <v>41586.538461538497</v>
      </c>
      <c r="P5311">
        <v>83173.076923076893</v>
      </c>
      <c r="Q5311">
        <v>8317.3076923076896</v>
      </c>
      <c r="R5311">
        <v>91490.384615384595</v>
      </c>
      <c r="S5311" t="s">
        <v>25</v>
      </c>
      <c r="T5311" t="s">
        <v>25</v>
      </c>
      <c r="U5311" t="s">
        <v>5551</v>
      </c>
      <c r="V5311">
        <v>30847770</v>
      </c>
      <c r="W5311" t="s">
        <v>25</v>
      </c>
      <c r="X5311">
        <v>6048000</v>
      </c>
    </row>
    <row r="5312" spans="1:24" x14ac:dyDescent="0.3">
      <c r="A5312" s="5">
        <v>5309</v>
      </c>
      <c r="B5312" t="s">
        <v>5550</v>
      </c>
      <c r="C5312" s="10">
        <v>43677</v>
      </c>
      <c r="D5312" t="s">
        <v>422</v>
      </c>
      <c r="E5312" t="s">
        <v>2833</v>
      </c>
      <c r="F5312" t="s">
        <v>289</v>
      </c>
      <c r="G5312" t="s">
        <v>269</v>
      </c>
      <c r="H5312" t="s">
        <v>2857</v>
      </c>
      <c r="I5312">
        <v>2</v>
      </c>
      <c r="J5312" t="s">
        <v>2640</v>
      </c>
      <c r="K5312" t="s">
        <v>2835</v>
      </c>
      <c r="L5312" t="s">
        <v>4981</v>
      </c>
      <c r="M5312" t="s">
        <v>2836</v>
      </c>
      <c r="N5312" t="s">
        <v>24</v>
      </c>
      <c r="O5312">
        <v>41586.538461538497</v>
      </c>
      <c r="P5312">
        <v>83173.076923076893</v>
      </c>
      <c r="Q5312">
        <v>8317.3076923076896</v>
      </c>
      <c r="R5312">
        <v>91490.384615384595</v>
      </c>
      <c r="S5312" t="s">
        <v>25</v>
      </c>
      <c r="T5312" t="s">
        <v>25</v>
      </c>
      <c r="U5312" t="s">
        <v>5551</v>
      </c>
      <c r="V5312">
        <v>30847770</v>
      </c>
      <c r="W5312" t="s">
        <v>25</v>
      </c>
      <c r="X5312">
        <v>6048000</v>
      </c>
    </row>
    <row r="5313" spans="1:24" x14ac:dyDescent="0.3">
      <c r="A5313" s="5">
        <v>5310</v>
      </c>
      <c r="B5313" t="s">
        <v>5550</v>
      </c>
      <c r="C5313" s="10">
        <v>43677</v>
      </c>
      <c r="D5313" t="s">
        <v>422</v>
      </c>
      <c r="E5313" t="s">
        <v>2833</v>
      </c>
      <c r="F5313" t="s">
        <v>289</v>
      </c>
      <c r="G5313" t="s">
        <v>269</v>
      </c>
      <c r="H5313" t="s">
        <v>2857</v>
      </c>
      <c r="I5313">
        <v>2</v>
      </c>
      <c r="J5313" t="s">
        <v>2640</v>
      </c>
      <c r="K5313" t="s">
        <v>2835</v>
      </c>
      <c r="L5313" t="s">
        <v>4981</v>
      </c>
      <c r="M5313" t="s">
        <v>2836</v>
      </c>
      <c r="N5313" t="s">
        <v>24</v>
      </c>
      <c r="O5313">
        <v>41586.538461538497</v>
      </c>
      <c r="P5313">
        <v>83173.076923076893</v>
      </c>
      <c r="Q5313">
        <v>8317.3076923076896</v>
      </c>
      <c r="R5313">
        <v>91490.384615384595</v>
      </c>
      <c r="S5313" t="s">
        <v>25</v>
      </c>
      <c r="T5313" t="s">
        <v>25</v>
      </c>
      <c r="U5313" t="s">
        <v>5551</v>
      </c>
      <c r="V5313">
        <v>30847770</v>
      </c>
      <c r="W5313" t="s">
        <v>25</v>
      </c>
      <c r="X5313">
        <v>6048000</v>
      </c>
    </row>
    <row r="5314" spans="1:24" x14ac:dyDescent="0.3">
      <c r="A5314" s="5">
        <v>5311</v>
      </c>
      <c r="B5314" t="s">
        <v>5550</v>
      </c>
      <c r="C5314" s="10">
        <v>43677</v>
      </c>
      <c r="D5314" t="s">
        <v>422</v>
      </c>
      <c r="E5314" t="s">
        <v>2833</v>
      </c>
      <c r="F5314" t="s">
        <v>289</v>
      </c>
      <c r="G5314" t="s">
        <v>269</v>
      </c>
      <c r="H5314" t="s">
        <v>2857</v>
      </c>
      <c r="I5314">
        <v>2</v>
      </c>
      <c r="J5314" t="s">
        <v>2640</v>
      </c>
      <c r="K5314" t="s">
        <v>2835</v>
      </c>
      <c r="L5314" t="s">
        <v>4981</v>
      </c>
      <c r="M5314" t="s">
        <v>2836</v>
      </c>
      <c r="N5314" t="s">
        <v>24</v>
      </c>
      <c r="O5314">
        <v>41586.538461538497</v>
      </c>
      <c r="P5314">
        <v>83173.076923076893</v>
      </c>
      <c r="Q5314">
        <v>8317.3076923076896</v>
      </c>
      <c r="R5314">
        <v>91490.384615384595</v>
      </c>
      <c r="S5314" t="s">
        <v>25</v>
      </c>
      <c r="T5314" t="s">
        <v>25</v>
      </c>
      <c r="U5314" t="s">
        <v>5551</v>
      </c>
      <c r="V5314">
        <v>30847770</v>
      </c>
      <c r="W5314" t="s">
        <v>25</v>
      </c>
      <c r="X5314">
        <v>6048000</v>
      </c>
    </row>
    <row r="5315" spans="1:24" x14ac:dyDescent="0.3">
      <c r="A5315" s="5">
        <v>5312</v>
      </c>
      <c r="B5315" t="s">
        <v>5550</v>
      </c>
      <c r="C5315" s="10">
        <v>43677</v>
      </c>
      <c r="D5315" t="s">
        <v>422</v>
      </c>
      <c r="E5315" t="s">
        <v>2833</v>
      </c>
      <c r="F5315" t="s">
        <v>289</v>
      </c>
      <c r="G5315" t="s">
        <v>269</v>
      </c>
      <c r="H5315" t="s">
        <v>2858</v>
      </c>
      <c r="I5315">
        <v>2</v>
      </c>
      <c r="J5315" t="s">
        <v>2640</v>
      </c>
      <c r="K5315" t="s">
        <v>2835</v>
      </c>
      <c r="L5315" t="s">
        <v>4981</v>
      </c>
      <c r="M5315" t="s">
        <v>2836</v>
      </c>
      <c r="N5315" t="s">
        <v>24</v>
      </c>
      <c r="O5315">
        <v>41586.538461538497</v>
      </c>
      <c r="P5315">
        <v>83173.076923076893</v>
      </c>
      <c r="Q5315">
        <v>8317.3076923076896</v>
      </c>
      <c r="R5315">
        <v>91490.384615384595</v>
      </c>
      <c r="S5315" t="s">
        <v>25</v>
      </c>
      <c r="T5315" t="s">
        <v>25</v>
      </c>
      <c r="U5315" t="s">
        <v>5551</v>
      </c>
      <c r="V5315">
        <v>30847770</v>
      </c>
      <c r="W5315" t="s">
        <v>25</v>
      </c>
      <c r="X5315">
        <v>6048000</v>
      </c>
    </row>
    <row r="5316" spans="1:24" x14ac:dyDescent="0.3">
      <c r="A5316" s="5">
        <v>5313</v>
      </c>
      <c r="B5316" t="s">
        <v>5550</v>
      </c>
      <c r="C5316" s="10">
        <v>43677</v>
      </c>
      <c r="D5316" t="s">
        <v>422</v>
      </c>
      <c r="E5316" t="s">
        <v>2833</v>
      </c>
      <c r="F5316" t="s">
        <v>289</v>
      </c>
      <c r="G5316" t="s">
        <v>269</v>
      </c>
      <c r="H5316" t="s">
        <v>2858</v>
      </c>
      <c r="I5316">
        <v>2</v>
      </c>
      <c r="J5316" t="s">
        <v>2640</v>
      </c>
      <c r="K5316" t="s">
        <v>2835</v>
      </c>
      <c r="L5316" t="s">
        <v>4981</v>
      </c>
      <c r="M5316" t="s">
        <v>2836</v>
      </c>
      <c r="N5316" t="s">
        <v>24</v>
      </c>
      <c r="O5316">
        <v>41586.538461538497</v>
      </c>
      <c r="P5316">
        <v>83173.076923076893</v>
      </c>
      <c r="Q5316">
        <v>8317.3076923076896</v>
      </c>
      <c r="R5316">
        <v>91490.384615384595</v>
      </c>
      <c r="S5316" t="s">
        <v>25</v>
      </c>
      <c r="T5316" t="s">
        <v>25</v>
      </c>
      <c r="U5316" t="s">
        <v>5551</v>
      </c>
      <c r="V5316">
        <v>30847770</v>
      </c>
      <c r="W5316" t="s">
        <v>25</v>
      </c>
      <c r="X5316">
        <v>6048000</v>
      </c>
    </row>
    <row r="5317" spans="1:24" x14ac:dyDescent="0.3">
      <c r="A5317" s="5">
        <v>5314</v>
      </c>
      <c r="B5317" t="s">
        <v>5550</v>
      </c>
      <c r="C5317" s="10">
        <v>43677</v>
      </c>
      <c r="D5317" t="s">
        <v>422</v>
      </c>
      <c r="E5317" t="s">
        <v>2833</v>
      </c>
      <c r="F5317" t="s">
        <v>289</v>
      </c>
      <c r="G5317" t="s">
        <v>269</v>
      </c>
      <c r="H5317" t="s">
        <v>2858</v>
      </c>
      <c r="I5317">
        <v>2</v>
      </c>
      <c r="J5317" t="s">
        <v>2640</v>
      </c>
      <c r="K5317" t="s">
        <v>2835</v>
      </c>
      <c r="L5317" t="s">
        <v>4981</v>
      </c>
      <c r="M5317" t="s">
        <v>2836</v>
      </c>
      <c r="N5317" t="s">
        <v>24</v>
      </c>
      <c r="O5317">
        <v>41586.538461538497</v>
      </c>
      <c r="P5317">
        <v>83173.076923076893</v>
      </c>
      <c r="Q5317">
        <v>8317.3076923076896</v>
      </c>
      <c r="R5317">
        <v>91490.384615384595</v>
      </c>
      <c r="S5317" t="s">
        <v>25</v>
      </c>
      <c r="T5317" t="s">
        <v>25</v>
      </c>
      <c r="U5317" t="s">
        <v>5551</v>
      </c>
      <c r="V5317">
        <v>30847770</v>
      </c>
      <c r="W5317" t="s">
        <v>25</v>
      </c>
      <c r="X5317">
        <v>6048000</v>
      </c>
    </row>
    <row r="5318" spans="1:24" x14ac:dyDescent="0.3">
      <c r="A5318" s="5">
        <v>5315</v>
      </c>
      <c r="B5318" t="s">
        <v>5550</v>
      </c>
      <c r="C5318" s="10">
        <v>43677</v>
      </c>
      <c r="D5318" t="s">
        <v>422</v>
      </c>
      <c r="E5318" t="s">
        <v>2833</v>
      </c>
      <c r="F5318" t="s">
        <v>289</v>
      </c>
      <c r="G5318" t="s">
        <v>269</v>
      </c>
      <c r="H5318" t="s">
        <v>2858</v>
      </c>
      <c r="I5318">
        <v>2</v>
      </c>
      <c r="J5318" t="s">
        <v>2640</v>
      </c>
      <c r="K5318" t="s">
        <v>2835</v>
      </c>
      <c r="L5318" t="s">
        <v>4981</v>
      </c>
      <c r="M5318" t="s">
        <v>2836</v>
      </c>
      <c r="N5318" t="s">
        <v>24</v>
      </c>
      <c r="O5318">
        <v>41586.538461538497</v>
      </c>
      <c r="P5318">
        <v>83173.076923076893</v>
      </c>
      <c r="Q5318">
        <v>8317.3076923076896</v>
      </c>
      <c r="R5318">
        <v>91490.384615384595</v>
      </c>
      <c r="S5318" t="s">
        <v>25</v>
      </c>
      <c r="T5318" t="s">
        <v>25</v>
      </c>
      <c r="U5318" t="s">
        <v>5551</v>
      </c>
      <c r="V5318">
        <v>30847770</v>
      </c>
      <c r="W5318" t="s">
        <v>25</v>
      </c>
      <c r="X5318">
        <v>6048000</v>
      </c>
    </row>
    <row r="5319" spans="1:24" x14ac:dyDescent="0.3">
      <c r="A5319" s="5">
        <v>5316</v>
      </c>
      <c r="B5319" t="s">
        <v>5550</v>
      </c>
      <c r="C5319" s="10">
        <v>43677</v>
      </c>
      <c r="E5319" t="s">
        <v>2833</v>
      </c>
      <c r="F5319" t="s">
        <v>289</v>
      </c>
      <c r="G5319" t="s">
        <v>269</v>
      </c>
      <c r="H5319" t="s">
        <v>2859</v>
      </c>
      <c r="I5319">
        <v>8</v>
      </c>
      <c r="J5319" t="s">
        <v>2640</v>
      </c>
      <c r="K5319" t="s">
        <v>2835</v>
      </c>
      <c r="L5319" t="s">
        <v>4981</v>
      </c>
      <c r="M5319" t="s">
        <v>2836</v>
      </c>
      <c r="N5319" t="s">
        <v>24</v>
      </c>
      <c r="O5319">
        <v>10396.634615384601</v>
      </c>
      <c r="P5319">
        <v>83173.076923076893</v>
      </c>
      <c r="Q5319">
        <v>8317.3076923076896</v>
      </c>
      <c r="R5319">
        <v>91490.384615384595</v>
      </c>
      <c r="S5319" t="s">
        <v>25</v>
      </c>
      <c r="T5319" t="s">
        <v>25</v>
      </c>
      <c r="U5319" t="s">
        <v>5551</v>
      </c>
      <c r="V5319">
        <v>30847770</v>
      </c>
      <c r="W5319" t="s">
        <v>25</v>
      </c>
      <c r="X5319">
        <v>6048000</v>
      </c>
    </row>
    <row r="5320" spans="1:24" x14ac:dyDescent="0.3">
      <c r="A5320" s="5">
        <v>5317</v>
      </c>
      <c r="B5320" t="s">
        <v>5550</v>
      </c>
      <c r="C5320" s="10">
        <v>43677</v>
      </c>
      <c r="E5320" t="s">
        <v>2833</v>
      </c>
      <c r="F5320" t="s">
        <v>289</v>
      </c>
      <c r="G5320" t="s">
        <v>269</v>
      </c>
      <c r="H5320" t="s">
        <v>2859</v>
      </c>
      <c r="I5320">
        <v>8</v>
      </c>
      <c r="J5320" t="s">
        <v>2640</v>
      </c>
      <c r="K5320" t="s">
        <v>2835</v>
      </c>
      <c r="L5320" t="s">
        <v>4981</v>
      </c>
      <c r="M5320" t="s">
        <v>2836</v>
      </c>
      <c r="N5320" t="s">
        <v>24</v>
      </c>
      <c r="O5320">
        <v>10396.634615384601</v>
      </c>
      <c r="P5320">
        <v>83173.076923076893</v>
      </c>
      <c r="Q5320">
        <v>8317.3076923076896</v>
      </c>
      <c r="R5320">
        <v>91490.384615384595</v>
      </c>
      <c r="S5320" t="s">
        <v>25</v>
      </c>
      <c r="T5320" t="s">
        <v>25</v>
      </c>
      <c r="U5320" t="s">
        <v>5551</v>
      </c>
      <c r="V5320">
        <v>30847770</v>
      </c>
      <c r="W5320" t="s">
        <v>25</v>
      </c>
      <c r="X5320">
        <v>6048000</v>
      </c>
    </row>
    <row r="5321" spans="1:24" x14ac:dyDescent="0.3">
      <c r="A5321" s="5">
        <v>5318</v>
      </c>
      <c r="B5321" t="s">
        <v>5550</v>
      </c>
      <c r="C5321" s="10">
        <v>43677</v>
      </c>
      <c r="E5321" t="s">
        <v>2833</v>
      </c>
      <c r="F5321" t="s">
        <v>289</v>
      </c>
      <c r="G5321" t="s">
        <v>269</v>
      </c>
      <c r="H5321" t="s">
        <v>2859</v>
      </c>
      <c r="I5321">
        <v>8</v>
      </c>
      <c r="J5321" t="s">
        <v>2640</v>
      </c>
      <c r="K5321" t="s">
        <v>2835</v>
      </c>
      <c r="L5321" t="s">
        <v>4981</v>
      </c>
      <c r="M5321" t="s">
        <v>2836</v>
      </c>
      <c r="N5321" t="s">
        <v>24</v>
      </c>
      <c r="O5321">
        <v>10396.634615384601</v>
      </c>
      <c r="P5321">
        <v>83173.076923076893</v>
      </c>
      <c r="Q5321">
        <v>8317.3076923076896</v>
      </c>
      <c r="R5321">
        <v>91490.384615384595</v>
      </c>
      <c r="S5321" t="s">
        <v>25</v>
      </c>
      <c r="T5321" t="s">
        <v>25</v>
      </c>
      <c r="U5321" t="s">
        <v>5551</v>
      </c>
      <c r="V5321">
        <v>30847770</v>
      </c>
      <c r="W5321" t="s">
        <v>25</v>
      </c>
      <c r="X5321">
        <v>6048000</v>
      </c>
    </row>
    <row r="5322" spans="1:24" x14ac:dyDescent="0.3">
      <c r="A5322" s="5">
        <v>5319</v>
      </c>
      <c r="B5322" t="s">
        <v>5550</v>
      </c>
      <c r="C5322" s="10">
        <v>43677</v>
      </c>
      <c r="D5322" t="s">
        <v>178</v>
      </c>
      <c r="E5322" t="s">
        <v>2833</v>
      </c>
      <c r="F5322" t="s">
        <v>289</v>
      </c>
      <c r="G5322" t="s">
        <v>269</v>
      </c>
      <c r="H5322" t="s">
        <v>2859</v>
      </c>
      <c r="I5322">
        <v>8</v>
      </c>
      <c r="J5322" t="s">
        <v>2640</v>
      </c>
      <c r="K5322" t="s">
        <v>2835</v>
      </c>
      <c r="L5322" t="s">
        <v>4981</v>
      </c>
      <c r="M5322" t="s">
        <v>2836</v>
      </c>
      <c r="N5322" t="s">
        <v>24</v>
      </c>
      <c r="O5322">
        <v>10396.634615384601</v>
      </c>
      <c r="P5322">
        <v>83173.076923076893</v>
      </c>
      <c r="Q5322">
        <v>8317.3076923076896</v>
      </c>
      <c r="R5322">
        <v>91490.384615384595</v>
      </c>
      <c r="S5322" t="s">
        <v>25</v>
      </c>
      <c r="T5322" t="s">
        <v>25</v>
      </c>
      <c r="U5322" t="s">
        <v>5551</v>
      </c>
      <c r="V5322">
        <v>30847770</v>
      </c>
      <c r="W5322" t="s">
        <v>25</v>
      </c>
      <c r="X5322">
        <v>6048000</v>
      </c>
    </row>
    <row r="5323" spans="1:24" x14ac:dyDescent="0.3">
      <c r="A5323" s="5">
        <v>5320</v>
      </c>
      <c r="B5323" t="s">
        <v>5550</v>
      </c>
      <c r="C5323" s="10">
        <v>43677</v>
      </c>
      <c r="D5323" t="s">
        <v>179</v>
      </c>
      <c r="E5323" t="s">
        <v>2833</v>
      </c>
      <c r="F5323" t="s">
        <v>289</v>
      </c>
      <c r="G5323" t="s">
        <v>269</v>
      </c>
      <c r="H5323" t="s">
        <v>2860</v>
      </c>
      <c r="I5323">
        <v>13</v>
      </c>
      <c r="J5323" t="s">
        <v>2640</v>
      </c>
      <c r="K5323" t="s">
        <v>2835</v>
      </c>
      <c r="L5323" t="s">
        <v>4981</v>
      </c>
      <c r="M5323" t="s">
        <v>2836</v>
      </c>
      <c r="N5323" t="s">
        <v>24</v>
      </c>
      <c r="O5323">
        <v>6397.9289940828403</v>
      </c>
      <c r="P5323">
        <v>83173.076923076893</v>
      </c>
      <c r="Q5323">
        <v>8317.3076923076896</v>
      </c>
      <c r="R5323">
        <v>91490.384615384595</v>
      </c>
      <c r="S5323" t="s">
        <v>25</v>
      </c>
      <c r="T5323" t="s">
        <v>25</v>
      </c>
      <c r="U5323" t="s">
        <v>5551</v>
      </c>
      <c r="V5323">
        <v>30847770</v>
      </c>
      <c r="W5323" t="s">
        <v>25</v>
      </c>
      <c r="X5323">
        <v>6048000</v>
      </c>
    </row>
    <row r="5324" spans="1:24" x14ac:dyDescent="0.3">
      <c r="A5324" s="5">
        <v>5321</v>
      </c>
      <c r="B5324" t="s">
        <v>5550</v>
      </c>
      <c r="C5324" s="10">
        <v>43677</v>
      </c>
      <c r="D5324" t="s">
        <v>445</v>
      </c>
      <c r="E5324" t="s">
        <v>2833</v>
      </c>
      <c r="F5324" t="s">
        <v>289</v>
      </c>
      <c r="G5324" t="s">
        <v>269</v>
      </c>
      <c r="H5324" t="s">
        <v>2860</v>
      </c>
      <c r="I5324">
        <v>13</v>
      </c>
      <c r="J5324" t="s">
        <v>2640</v>
      </c>
      <c r="K5324" t="s">
        <v>2835</v>
      </c>
      <c r="L5324" t="s">
        <v>4981</v>
      </c>
      <c r="M5324" t="s">
        <v>2836</v>
      </c>
      <c r="N5324" t="s">
        <v>24</v>
      </c>
      <c r="O5324">
        <v>6397.9289940828403</v>
      </c>
      <c r="P5324">
        <v>83173.076923076893</v>
      </c>
      <c r="Q5324">
        <v>8317.3076923076896</v>
      </c>
      <c r="R5324">
        <v>91490.384615384595</v>
      </c>
      <c r="S5324" t="s">
        <v>25</v>
      </c>
      <c r="T5324" t="s">
        <v>25</v>
      </c>
      <c r="U5324" t="s">
        <v>5551</v>
      </c>
      <c r="V5324">
        <v>30847770</v>
      </c>
      <c r="W5324" t="s">
        <v>25</v>
      </c>
      <c r="X5324">
        <v>6048000</v>
      </c>
    </row>
    <row r="5325" spans="1:24" x14ac:dyDescent="0.3">
      <c r="A5325" s="5">
        <v>5322</v>
      </c>
      <c r="B5325" t="s">
        <v>5550</v>
      </c>
      <c r="C5325" s="10">
        <v>43677</v>
      </c>
      <c r="D5325" t="s">
        <v>178</v>
      </c>
      <c r="E5325" t="s">
        <v>2833</v>
      </c>
      <c r="F5325" t="s">
        <v>289</v>
      </c>
      <c r="G5325" t="s">
        <v>269</v>
      </c>
      <c r="H5325" t="s">
        <v>2860</v>
      </c>
      <c r="I5325">
        <v>13</v>
      </c>
      <c r="J5325" t="s">
        <v>2640</v>
      </c>
      <c r="K5325" t="s">
        <v>2835</v>
      </c>
      <c r="L5325" t="s">
        <v>4981</v>
      </c>
      <c r="M5325" t="s">
        <v>2836</v>
      </c>
      <c r="N5325" t="s">
        <v>24</v>
      </c>
      <c r="O5325">
        <v>6397.9289940828403</v>
      </c>
      <c r="P5325">
        <v>83173.076923076893</v>
      </c>
      <c r="Q5325">
        <v>8317.3076923076896</v>
      </c>
      <c r="R5325">
        <v>91490.384615384595</v>
      </c>
      <c r="S5325" t="s">
        <v>25</v>
      </c>
      <c r="T5325" t="s">
        <v>25</v>
      </c>
      <c r="U5325" t="s">
        <v>5551</v>
      </c>
      <c r="V5325">
        <v>30847770</v>
      </c>
      <c r="W5325" t="s">
        <v>25</v>
      </c>
      <c r="X5325">
        <v>6048000</v>
      </c>
    </row>
    <row r="5326" spans="1:24" x14ac:dyDescent="0.3">
      <c r="A5326" s="5">
        <v>5323</v>
      </c>
      <c r="B5326" t="s">
        <v>5550</v>
      </c>
      <c r="C5326" s="10">
        <v>43677</v>
      </c>
      <c r="D5326" t="s">
        <v>179</v>
      </c>
      <c r="E5326" t="s">
        <v>2833</v>
      </c>
      <c r="F5326" t="s">
        <v>289</v>
      </c>
      <c r="G5326" t="s">
        <v>269</v>
      </c>
      <c r="H5326" t="s">
        <v>2860</v>
      </c>
      <c r="I5326">
        <v>13</v>
      </c>
      <c r="J5326" t="s">
        <v>2640</v>
      </c>
      <c r="K5326" t="s">
        <v>2835</v>
      </c>
      <c r="L5326" t="s">
        <v>4981</v>
      </c>
      <c r="M5326" t="s">
        <v>2836</v>
      </c>
      <c r="N5326" t="s">
        <v>24</v>
      </c>
      <c r="O5326">
        <v>6397.9289940828403</v>
      </c>
      <c r="P5326">
        <v>83173.076923076893</v>
      </c>
      <c r="Q5326">
        <v>8317.3076923076896</v>
      </c>
      <c r="R5326">
        <v>91490.384615384595</v>
      </c>
      <c r="S5326" t="s">
        <v>25</v>
      </c>
      <c r="T5326" t="s">
        <v>25</v>
      </c>
      <c r="U5326" t="s">
        <v>5551</v>
      </c>
      <c r="V5326">
        <v>30847770</v>
      </c>
      <c r="W5326" t="s">
        <v>25</v>
      </c>
      <c r="X5326">
        <v>6048000</v>
      </c>
    </row>
    <row r="5327" spans="1:24" x14ac:dyDescent="0.3">
      <c r="A5327" s="5">
        <v>5324</v>
      </c>
      <c r="B5327" t="s">
        <v>5550</v>
      </c>
      <c r="C5327" s="10">
        <v>43677</v>
      </c>
      <c r="D5327" t="s">
        <v>445</v>
      </c>
      <c r="E5327" t="s">
        <v>2833</v>
      </c>
      <c r="F5327" t="s">
        <v>289</v>
      </c>
      <c r="G5327" t="s">
        <v>269</v>
      </c>
      <c r="H5327" t="s">
        <v>2861</v>
      </c>
      <c r="I5327">
        <v>3</v>
      </c>
      <c r="J5327" t="s">
        <v>2640</v>
      </c>
      <c r="K5327" t="s">
        <v>2835</v>
      </c>
      <c r="L5327" t="s">
        <v>4981</v>
      </c>
      <c r="M5327" t="s">
        <v>2836</v>
      </c>
      <c r="N5327" t="s">
        <v>24</v>
      </c>
      <c r="O5327">
        <v>27724.358974358998</v>
      </c>
      <c r="P5327">
        <v>83173.076923076893</v>
      </c>
      <c r="Q5327">
        <v>8317.3076923076896</v>
      </c>
      <c r="R5327">
        <v>91490.384615384595</v>
      </c>
      <c r="S5327" t="s">
        <v>25</v>
      </c>
      <c r="T5327" t="s">
        <v>25</v>
      </c>
      <c r="U5327" t="s">
        <v>5551</v>
      </c>
      <c r="V5327">
        <v>30847770</v>
      </c>
      <c r="W5327" t="s">
        <v>25</v>
      </c>
      <c r="X5327">
        <v>6048000</v>
      </c>
    </row>
    <row r="5328" spans="1:24" x14ac:dyDescent="0.3">
      <c r="A5328" s="5">
        <v>5325</v>
      </c>
      <c r="B5328" t="s">
        <v>5550</v>
      </c>
      <c r="C5328" s="10">
        <v>43677</v>
      </c>
      <c r="D5328" t="s">
        <v>178</v>
      </c>
      <c r="E5328" t="s">
        <v>2833</v>
      </c>
      <c r="F5328" t="s">
        <v>289</v>
      </c>
      <c r="G5328" t="s">
        <v>269</v>
      </c>
      <c r="H5328" t="s">
        <v>2861</v>
      </c>
      <c r="I5328">
        <v>3</v>
      </c>
      <c r="J5328" t="s">
        <v>2640</v>
      </c>
      <c r="K5328" t="s">
        <v>2835</v>
      </c>
      <c r="L5328" t="s">
        <v>4981</v>
      </c>
      <c r="M5328" t="s">
        <v>2836</v>
      </c>
      <c r="N5328" t="s">
        <v>24</v>
      </c>
      <c r="O5328">
        <v>27724.358974358998</v>
      </c>
      <c r="P5328">
        <v>83173.076923076893</v>
      </c>
      <c r="Q5328">
        <v>8317.3076923076896</v>
      </c>
      <c r="R5328">
        <v>91490.384615384595</v>
      </c>
      <c r="S5328" t="s">
        <v>25</v>
      </c>
      <c r="T5328" t="s">
        <v>25</v>
      </c>
      <c r="U5328" t="s">
        <v>5551</v>
      </c>
      <c r="V5328">
        <v>30847770</v>
      </c>
      <c r="W5328" t="s">
        <v>25</v>
      </c>
      <c r="X5328">
        <v>6048000</v>
      </c>
    </row>
    <row r="5329" spans="1:24" x14ac:dyDescent="0.3">
      <c r="A5329" s="5">
        <v>5326</v>
      </c>
      <c r="B5329" t="s">
        <v>5550</v>
      </c>
      <c r="C5329" s="10">
        <v>43677</v>
      </c>
      <c r="D5329" t="s">
        <v>179</v>
      </c>
      <c r="E5329" t="s">
        <v>2833</v>
      </c>
      <c r="F5329" t="s">
        <v>289</v>
      </c>
      <c r="G5329" t="s">
        <v>269</v>
      </c>
      <c r="H5329" t="s">
        <v>2861</v>
      </c>
      <c r="I5329">
        <v>3</v>
      </c>
      <c r="J5329" t="s">
        <v>2640</v>
      </c>
      <c r="K5329" t="s">
        <v>2835</v>
      </c>
      <c r="L5329" t="s">
        <v>4981</v>
      </c>
      <c r="M5329" t="s">
        <v>2836</v>
      </c>
      <c r="N5329" t="s">
        <v>24</v>
      </c>
      <c r="O5329">
        <v>27724.358974358998</v>
      </c>
      <c r="P5329">
        <v>83173.076923076893</v>
      </c>
      <c r="Q5329">
        <v>8317.3076923076896</v>
      </c>
      <c r="R5329">
        <v>91490.384615384595</v>
      </c>
      <c r="S5329" t="s">
        <v>25</v>
      </c>
      <c r="T5329" t="s">
        <v>25</v>
      </c>
      <c r="U5329" t="s">
        <v>5551</v>
      </c>
      <c r="V5329">
        <v>30847770</v>
      </c>
      <c r="W5329" t="s">
        <v>25</v>
      </c>
      <c r="X5329">
        <v>6048000</v>
      </c>
    </row>
    <row r="5330" spans="1:24" x14ac:dyDescent="0.3">
      <c r="A5330" s="5">
        <v>5327</v>
      </c>
      <c r="B5330" t="s">
        <v>5550</v>
      </c>
      <c r="C5330" s="10">
        <v>43677</v>
      </c>
      <c r="D5330" t="s">
        <v>445</v>
      </c>
      <c r="E5330" t="s">
        <v>2833</v>
      </c>
      <c r="F5330" t="s">
        <v>289</v>
      </c>
      <c r="G5330" t="s">
        <v>269</v>
      </c>
      <c r="H5330" t="s">
        <v>2861</v>
      </c>
      <c r="I5330">
        <v>3</v>
      </c>
      <c r="J5330" t="s">
        <v>2640</v>
      </c>
      <c r="K5330" t="s">
        <v>2835</v>
      </c>
      <c r="L5330" t="s">
        <v>4981</v>
      </c>
      <c r="M5330" t="s">
        <v>2836</v>
      </c>
      <c r="N5330" t="s">
        <v>24</v>
      </c>
      <c r="O5330">
        <v>27724.358974358998</v>
      </c>
      <c r="P5330">
        <v>83173.076923076893</v>
      </c>
      <c r="Q5330">
        <v>8317.3076923076896</v>
      </c>
      <c r="R5330">
        <v>91490.384615384595</v>
      </c>
      <c r="S5330" t="s">
        <v>25</v>
      </c>
      <c r="T5330" t="s">
        <v>25</v>
      </c>
      <c r="U5330" t="s">
        <v>5551</v>
      </c>
      <c r="V5330">
        <v>30847770</v>
      </c>
      <c r="W5330" t="s">
        <v>25</v>
      </c>
      <c r="X5330">
        <v>6048000</v>
      </c>
    </row>
    <row r="5331" spans="1:24" x14ac:dyDescent="0.3">
      <c r="A5331" s="5">
        <v>5328</v>
      </c>
      <c r="B5331" t="s">
        <v>5550</v>
      </c>
      <c r="C5331" s="10">
        <v>43677</v>
      </c>
      <c r="D5331" t="s">
        <v>178</v>
      </c>
      <c r="E5331" t="s">
        <v>2833</v>
      </c>
      <c r="F5331" t="s">
        <v>289</v>
      </c>
      <c r="G5331" t="s">
        <v>269</v>
      </c>
      <c r="H5331" t="s">
        <v>2862</v>
      </c>
      <c r="I5331">
        <v>4</v>
      </c>
      <c r="J5331" t="s">
        <v>2640</v>
      </c>
      <c r="K5331" t="s">
        <v>2835</v>
      </c>
      <c r="L5331" t="s">
        <v>4981</v>
      </c>
      <c r="M5331" t="s">
        <v>2836</v>
      </c>
      <c r="N5331" t="s">
        <v>24</v>
      </c>
      <c r="O5331">
        <v>20793.269230769201</v>
      </c>
      <c r="P5331">
        <v>83173.076923076893</v>
      </c>
      <c r="Q5331">
        <v>8317.3076923076896</v>
      </c>
      <c r="R5331">
        <v>91490.384615384595</v>
      </c>
      <c r="S5331" t="s">
        <v>25</v>
      </c>
      <c r="T5331" t="s">
        <v>25</v>
      </c>
      <c r="U5331" t="s">
        <v>5551</v>
      </c>
      <c r="V5331">
        <v>30847770</v>
      </c>
      <c r="W5331" t="s">
        <v>25</v>
      </c>
      <c r="X5331">
        <v>6048000</v>
      </c>
    </row>
    <row r="5332" spans="1:24" x14ac:dyDescent="0.3">
      <c r="A5332" s="5">
        <v>5329</v>
      </c>
      <c r="B5332" t="s">
        <v>5550</v>
      </c>
      <c r="C5332" s="10">
        <v>43677</v>
      </c>
      <c r="D5332" t="s">
        <v>179</v>
      </c>
      <c r="E5332" t="s">
        <v>2833</v>
      </c>
      <c r="F5332" t="s">
        <v>289</v>
      </c>
      <c r="G5332" t="s">
        <v>269</v>
      </c>
      <c r="H5332" t="s">
        <v>2862</v>
      </c>
      <c r="I5332">
        <v>4</v>
      </c>
      <c r="J5332" t="s">
        <v>2640</v>
      </c>
      <c r="K5332" t="s">
        <v>2835</v>
      </c>
      <c r="L5332" t="s">
        <v>4981</v>
      </c>
      <c r="M5332" t="s">
        <v>2836</v>
      </c>
      <c r="N5332" t="s">
        <v>24</v>
      </c>
      <c r="O5332">
        <v>20793.269230769201</v>
      </c>
      <c r="P5332">
        <v>83173.076923076893</v>
      </c>
      <c r="Q5332">
        <v>8317.3076923076896</v>
      </c>
      <c r="R5332">
        <v>91490.384615384595</v>
      </c>
      <c r="S5332" t="s">
        <v>25</v>
      </c>
      <c r="T5332" t="s">
        <v>25</v>
      </c>
      <c r="U5332" t="s">
        <v>5551</v>
      </c>
      <c r="V5332">
        <v>30847770</v>
      </c>
      <c r="W5332" t="s">
        <v>25</v>
      </c>
      <c r="X5332">
        <v>6048000</v>
      </c>
    </row>
    <row r="5333" spans="1:24" x14ac:dyDescent="0.3">
      <c r="A5333" s="5">
        <v>5330</v>
      </c>
      <c r="B5333" t="s">
        <v>5550</v>
      </c>
      <c r="C5333" s="10">
        <v>43677</v>
      </c>
      <c r="D5333" t="s">
        <v>178</v>
      </c>
      <c r="E5333" t="s">
        <v>2833</v>
      </c>
      <c r="F5333" t="s">
        <v>289</v>
      </c>
      <c r="G5333" t="s">
        <v>269</v>
      </c>
      <c r="H5333" t="s">
        <v>2862</v>
      </c>
      <c r="I5333">
        <v>4</v>
      </c>
      <c r="J5333" t="s">
        <v>2640</v>
      </c>
      <c r="K5333" t="s">
        <v>2835</v>
      </c>
      <c r="L5333" t="s">
        <v>4981</v>
      </c>
      <c r="M5333" t="s">
        <v>2836</v>
      </c>
      <c r="N5333" t="s">
        <v>24</v>
      </c>
      <c r="O5333">
        <v>20793.269230769201</v>
      </c>
      <c r="P5333">
        <v>83173.076923076893</v>
      </c>
      <c r="Q5333">
        <v>8317.3076923076896</v>
      </c>
      <c r="R5333">
        <v>91490.384615384595</v>
      </c>
      <c r="S5333" t="s">
        <v>25</v>
      </c>
      <c r="T5333" t="s">
        <v>25</v>
      </c>
      <c r="U5333" t="s">
        <v>5551</v>
      </c>
      <c r="V5333">
        <v>30847770</v>
      </c>
      <c r="W5333" t="s">
        <v>25</v>
      </c>
      <c r="X5333">
        <v>6048000</v>
      </c>
    </row>
    <row r="5334" spans="1:24" x14ac:dyDescent="0.3">
      <c r="A5334" s="5">
        <v>5331</v>
      </c>
      <c r="B5334" t="s">
        <v>5550</v>
      </c>
      <c r="C5334" s="10">
        <v>43677</v>
      </c>
      <c r="D5334" t="s">
        <v>179</v>
      </c>
      <c r="E5334" t="s">
        <v>2833</v>
      </c>
      <c r="F5334" t="s">
        <v>289</v>
      </c>
      <c r="G5334" t="s">
        <v>269</v>
      </c>
      <c r="H5334" t="s">
        <v>2862</v>
      </c>
      <c r="I5334">
        <v>4</v>
      </c>
      <c r="J5334" t="s">
        <v>2640</v>
      </c>
      <c r="K5334" t="s">
        <v>2835</v>
      </c>
      <c r="L5334" t="s">
        <v>4981</v>
      </c>
      <c r="M5334" t="s">
        <v>2836</v>
      </c>
      <c r="N5334" t="s">
        <v>24</v>
      </c>
      <c r="O5334">
        <v>20793.269230769201</v>
      </c>
      <c r="P5334">
        <v>83173.076923076893</v>
      </c>
      <c r="Q5334">
        <v>8317.3076923076896</v>
      </c>
      <c r="R5334">
        <v>91490.384615384595</v>
      </c>
      <c r="S5334" t="s">
        <v>25</v>
      </c>
      <c r="T5334" t="s">
        <v>25</v>
      </c>
      <c r="U5334" t="s">
        <v>5551</v>
      </c>
      <c r="V5334">
        <v>30847770</v>
      </c>
      <c r="W5334" t="s">
        <v>25</v>
      </c>
      <c r="X5334">
        <v>6048000</v>
      </c>
    </row>
    <row r="5335" spans="1:24" x14ac:dyDescent="0.3">
      <c r="A5335" s="5">
        <v>5332</v>
      </c>
      <c r="B5335" t="s">
        <v>5550</v>
      </c>
      <c r="C5335" s="10">
        <v>43677</v>
      </c>
      <c r="D5335" t="s">
        <v>178</v>
      </c>
      <c r="E5335" t="s">
        <v>2833</v>
      </c>
      <c r="F5335" t="s">
        <v>289</v>
      </c>
      <c r="G5335" t="s">
        <v>269</v>
      </c>
      <c r="H5335" t="s">
        <v>2863</v>
      </c>
      <c r="I5335">
        <v>6</v>
      </c>
      <c r="J5335" t="s">
        <v>2640</v>
      </c>
      <c r="K5335" t="s">
        <v>2835</v>
      </c>
      <c r="L5335" t="s">
        <v>4981</v>
      </c>
      <c r="M5335" t="s">
        <v>2836</v>
      </c>
      <c r="N5335" t="s">
        <v>24</v>
      </c>
      <c r="O5335">
        <v>13862.179487179499</v>
      </c>
      <c r="P5335">
        <v>83173.076923076893</v>
      </c>
      <c r="Q5335">
        <v>8317.3076923076896</v>
      </c>
      <c r="R5335">
        <v>91490.384615384595</v>
      </c>
      <c r="S5335" t="s">
        <v>25</v>
      </c>
      <c r="T5335" t="s">
        <v>25</v>
      </c>
      <c r="U5335" t="s">
        <v>5551</v>
      </c>
      <c r="V5335">
        <v>30847770</v>
      </c>
      <c r="W5335" t="s">
        <v>25</v>
      </c>
      <c r="X5335">
        <v>6048000</v>
      </c>
    </row>
    <row r="5336" spans="1:24" x14ac:dyDescent="0.3">
      <c r="A5336" s="5">
        <v>5333</v>
      </c>
      <c r="B5336" t="s">
        <v>5550</v>
      </c>
      <c r="C5336" s="10">
        <v>43677</v>
      </c>
      <c r="D5336" t="s">
        <v>179</v>
      </c>
      <c r="E5336" t="s">
        <v>2833</v>
      </c>
      <c r="F5336" t="s">
        <v>289</v>
      </c>
      <c r="G5336" t="s">
        <v>269</v>
      </c>
      <c r="H5336" t="s">
        <v>2863</v>
      </c>
      <c r="I5336">
        <v>6</v>
      </c>
      <c r="J5336" t="s">
        <v>2640</v>
      </c>
      <c r="K5336" t="s">
        <v>2835</v>
      </c>
      <c r="L5336" t="s">
        <v>4981</v>
      </c>
      <c r="M5336" t="s">
        <v>2836</v>
      </c>
      <c r="N5336" t="s">
        <v>24</v>
      </c>
      <c r="O5336">
        <v>13862.179487179499</v>
      </c>
      <c r="P5336">
        <v>83173.076923076893</v>
      </c>
      <c r="Q5336">
        <v>8317.3076923076896</v>
      </c>
      <c r="R5336">
        <v>91490.384615384595</v>
      </c>
      <c r="S5336" t="s">
        <v>25</v>
      </c>
      <c r="T5336" t="s">
        <v>25</v>
      </c>
      <c r="U5336" t="s">
        <v>5551</v>
      </c>
      <c r="V5336">
        <v>30847770</v>
      </c>
      <c r="W5336" t="s">
        <v>25</v>
      </c>
      <c r="X5336">
        <v>6048000</v>
      </c>
    </row>
    <row r="5337" spans="1:24" x14ac:dyDescent="0.3">
      <c r="A5337" s="5">
        <v>5334</v>
      </c>
      <c r="B5337" t="s">
        <v>5550</v>
      </c>
      <c r="C5337" s="10">
        <v>43677</v>
      </c>
      <c r="D5337" t="s">
        <v>178</v>
      </c>
      <c r="E5337" t="s">
        <v>2833</v>
      </c>
      <c r="F5337" t="s">
        <v>289</v>
      </c>
      <c r="G5337" t="s">
        <v>269</v>
      </c>
      <c r="H5337" t="s">
        <v>2863</v>
      </c>
      <c r="I5337">
        <v>6</v>
      </c>
      <c r="J5337" t="s">
        <v>2640</v>
      </c>
      <c r="K5337" t="s">
        <v>2835</v>
      </c>
      <c r="L5337" t="s">
        <v>4981</v>
      </c>
      <c r="M5337" t="s">
        <v>2836</v>
      </c>
      <c r="N5337" t="s">
        <v>24</v>
      </c>
      <c r="O5337">
        <v>13862.179487179499</v>
      </c>
      <c r="P5337">
        <v>83173.076923076893</v>
      </c>
      <c r="Q5337">
        <v>8317.3076923076896</v>
      </c>
      <c r="R5337">
        <v>91490.384615384595</v>
      </c>
      <c r="S5337" t="s">
        <v>25</v>
      </c>
      <c r="T5337" t="s">
        <v>25</v>
      </c>
      <c r="U5337" t="s">
        <v>5551</v>
      </c>
      <c r="V5337">
        <v>30847770</v>
      </c>
      <c r="W5337" t="s">
        <v>25</v>
      </c>
      <c r="X5337">
        <v>6048000</v>
      </c>
    </row>
    <row r="5338" spans="1:24" x14ac:dyDescent="0.3">
      <c r="A5338" s="5">
        <v>5335</v>
      </c>
      <c r="B5338" t="s">
        <v>5550</v>
      </c>
      <c r="C5338" s="10">
        <v>43677</v>
      </c>
      <c r="D5338" t="s">
        <v>179</v>
      </c>
      <c r="E5338" t="s">
        <v>2833</v>
      </c>
      <c r="F5338" t="s">
        <v>289</v>
      </c>
      <c r="G5338" t="s">
        <v>269</v>
      </c>
      <c r="H5338" t="s">
        <v>2863</v>
      </c>
      <c r="I5338">
        <v>6</v>
      </c>
      <c r="J5338" t="s">
        <v>2640</v>
      </c>
      <c r="K5338" t="s">
        <v>2835</v>
      </c>
      <c r="L5338" t="s">
        <v>4981</v>
      </c>
      <c r="M5338" t="s">
        <v>2836</v>
      </c>
      <c r="N5338" t="s">
        <v>24</v>
      </c>
      <c r="O5338">
        <v>13862.179487179499</v>
      </c>
      <c r="P5338">
        <v>83173.076923076893</v>
      </c>
      <c r="Q5338">
        <v>8317.3076923076896</v>
      </c>
      <c r="R5338">
        <v>91490.384615384595</v>
      </c>
      <c r="S5338" t="s">
        <v>25</v>
      </c>
      <c r="T5338" t="s">
        <v>25</v>
      </c>
      <c r="U5338" t="s">
        <v>5551</v>
      </c>
      <c r="V5338">
        <v>30847770</v>
      </c>
      <c r="W5338" t="s">
        <v>25</v>
      </c>
      <c r="X5338">
        <v>6048000</v>
      </c>
    </row>
    <row r="5339" spans="1:24" x14ac:dyDescent="0.3">
      <c r="A5339" s="5">
        <v>5336</v>
      </c>
      <c r="B5339" t="s">
        <v>5550</v>
      </c>
      <c r="C5339" s="10">
        <v>43677</v>
      </c>
      <c r="D5339" t="s">
        <v>178</v>
      </c>
      <c r="E5339" t="s">
        <v>2833</v>
      </c>
      <c r="F5339" t="s">
        <v>289</v>
      </c>
      <c r="G5339" t="s">
        <v>269</v>
      </c>
      <c r="H5339" t="s">
        <v>2864</v>
      </c>
      <c r="I5339">
        <v>4</v>
      </c>
      <c r="J5339" t="s">
        <v>2640</v>
      </c>
      <c r="K5339" t="s">
        <v>2835</v>
      </c>
      <c r="L5339" t="s">
        <v>4981</v>
      </c>
      <c r="M5339" t="s">
        <v>2836</v>
      </c>
      <c r="N5339" t="s">
        <v>24</v>
      </c>
      <c r="O5339">
        <v>20793.269230769201</v>
      </c>
      <c r="P5339">
        <v>83173.076923076893</v>
      </c>
      <c r="Q5339">
        <v>8317.3076923076896</v>
      </c>
      <c r="R5339">
        <v>91490.384615384595</v>
      </c>
      <c r="S5339" t="s">
        <v>25</v>
      </c>
      <c r="T5339" t="s">
        <v>25</v>
      </c>
      <c r="U5339" t="s">
        <v>5551</v>
      </c>
      <c r="V5339">
        <v>30847770</v>
      </c>
      <c r="W5339" t="s">
        <v>25</v>
      </c>
      <c r="X5339">
        <v>6048000</v>
      </c>
    </row>
    <row r="5340" spans="1:24" x14ac:dyDescent="0.3">
      <c r="A5340" s="5">
        <v>5337</v>
      </c>
      <c r="B5340" t="s">
        <v>5550</v>
      </c>
      <c r="C5340" s="10">
        <v>43677</v>
      </c>
      <c r="D5340" t="s">
        <v>179</v>
      </c>
      <c r="E5340" t="s">
        <v>2833</v>
      </c>
      <c r="F5340" t="s">
        <v>289</v>
      </c>
      <c r="G5340" t="s">
        <v>269</v>
      </c>
      <c r="H5340" t="s">
        <v>2864</v>
      </c>
      <c r="I5340">
        <v>4</v>
      </c>
      <c r="J5340" t="s">
        <v>2640</v>
      </c>
      <c r="K5340" t="s">
        <v>2835</v>
      </c>
      <c r="L5340" t="s">
        <v>4981</v>
      </c>
      <c r="M5340" t="s">
        <v>2836</v>
      </c>
      <c r="N5340" t="s">
        <v>24</v>
      </c>
      <c r="O5340">
        <v>20793.269230769201</v>
      </c>
      <c r="P5340">
        <v>83173.076923076893</v>
      </c>
      <c r="Q5340">
        <v>8317.3076923076896</v>
      </c>
      <c r="R5340">
        <v>91490.384615384595</v>
      </c>
      <c r="S5340" t="s">
        <v>25</v>
      </c>
      <c r="T5340" t="s">
        <v>25</v>
      </c>
      <c r="U5340" t="s">
        <v>5551</v>
      </c>
      <c r="V5340">
        <v>30847770</v>
      </c>
      <c r="W5340" t="s">
        <v>25</v>
      </c>
      <c r="X5340">
        <v>6048000</v>
      </c>
    </row>
    <row r="5341" spans="1:24" x14ac:dyDescent="0.3">
      <c r="A5341" s="5">
        <v>5338</v>
      </c>
      <c r="B5341" t="s">
        <v>5550</v>
      </c>
      <c r="C5341" s="10">
        <v>43677</v>
      </c>
      <c r="D5341" t="s">
        <v>178</v>
      </c>
      <c r="E5341" t="s">
        <v>2833</v>
      </c>
      <c r="F5341" t="s">
        <v>289</v>
      </c>
      <c r="G5341" t="s">
        <v>269</v>
      </c>
      <c r="H5341" t="s">
        <v>2864</v>
      </c>
      <c r="I5341">
        <v>4</v>
      </c>
      <c r="J5341" t="s">
        <v>2640</v>
      </c>
      <c r="K5341" t="s">
        <v>2835</v>
      </c>
      <c r="L5341" t="s">
        <v>4981</v>
      </c>
      <c r="M5341" t="s">
        <v>2836</v>
      </c>
      <c r="N5341" t="s">
        <v>24</v>
      </c>
      <c r="O5341">
        <v>20793.269230769201</v>
      </c>
      <c r="P5341">
        <v>83173.076923076893</v>
      </c>
      <c r="Q5341">
        <v>8317.3076923076896</v>
      </c>
      <c r="R5341">
        <v>91490.384615384595</v>
      </c>
      <c r="S5341" t="s">
        <v>25</v>
      </c>
      <c r="T5341" t="s">
        <v>25</v>
      </c>
      <c r="U5341" t="s">
        <v>5551</v>
      </c>
      <c r="V5341">
        <v>30847770</v>
      </c>
      <c r="W5341" t="s">
        <v>25</v>
      </c>
      <c r="X5341">
        <v>6048000</v>
      </c>
    </row>
    <row r="5342" spans="1:24" x14ac:dyDescent="0.3">
      <c r="A5342" s="5">
        <v>5339</v>
      </c>
      <c r="B5342" t="s">
        <v>5550</v>
      </c>
      <c r="C5342" s="10">
        <v>43677</v>
      </c>
      <c r="D5342" t="s">
        <v>179</v>
      </c>
      <c r="E5342" t="s">
        <v>2833</v>
      </c>
      <c r="F5342" t="s">
        <v>289</v>
      </c>
      <c r="G5342" t="s">
        <v>269</v>
      </c>
      <c r="H5342" t="s">
        <v>2864</v>
      </c>
      <c r="I5342">
        <v>4</v>
      </c>
      <c r="J5342" t="s">
        <v>2640</v>
      </c>
      <c r="K5342" t="s">
        <v>2835</v>
      </c>
      <c r="L5342" t="s">
        <v>4981</v>
      </c>
      <c r="M5342" t="s">
        <v>2836</v>
      </c>
      <c r="N5342" t="s">
        <v>24</v>
      </c>
      <c r="O5342">
        <v>20793.269230769201</v>
      </c>
      <c r="P5342">
        <v>83173.076923076893</v>
      </c>
      <c r="Q5342">
        <v>8317.3076923076896</v>
      </c>
      <c r="R5342">
        <v>91490.384615384595</v>
      </c>
      <c r="S5342" t="s">
        <v>25</v>
      </c>
      <c r="T5342" t="s">
        <v>25</v>
      </c>
      <c r="U5342" t="s">
        <v>5551</v>
      </c>
      <c r="V5342">
        <v>30847770</v>
      </c>
      <c r="W5342" t="s">
        <v>25</v>
      </c>
      <c r="X5342">
        <v>6048000</v>
      </c>
    </row>
    <row r="5343" spans="1:24" x14ac:dyDescent="0.3">
      <c r="A5343" s="5">
        <v>5340</v>
      </c>
      <c r="B5343" t="s">
        <v>5550</v>
      </c>
      <c r="C5343" s="10">
        <v>43677</v>
      </c>
      <c r="D5343" t="s">
        <v>178</v>
      </c>
      <c r="E5343" t="s">
        <v>2833</v>
      </c>
      <c r="F5343" t="s">
        <v>289</v>
      </c>
      <c r="G5343" t="s">
        <v>269</v>
      </c>
      <c r="H5343" t="s">
        <v>2865</v>
      </c>
      <c r="I5343">
        <v>4</v>
      </c>
      <c r="J5343" t="s">
        <v>2640</v>
      </c>
      <c r="K5343" t="s">
        <v>2835</v>
      </c>
      <c r="L5343" t="s">
        <v>4981</v>
      </c>
      <c r="M5343" t="s">
        <v>2836</v>
      </c>
      <c r="N5343" t="s">
        <v>24</v>
      </c>
      <c r="O5343">
        <v>20793.269230769201</v>
      </c>
      <c r="P5343">
        <v>83173.076923076893</v>
      </c>
      <c r="Q5343">
        <v>8317.3076923076896</v>
      </c>
      <c r="R5343">
        <v>91490.384615384595</v>
      </c>
      <c r="S5343" t="s">
        <v>25</v>
      </c>
      <c r="T5343" t="s">
        <v>25</v>
      </c>
      <c r="U5343" t="s">
        <v>5551</v>
      </c>
      <c r="V5343">
        <v>30847770</v>
      </c>
      <c r="W5343" t="s">
        <v>25</v>
      </c>
      <c r="X5343">
        <v>6048000</v>
      </c>
    </row>
    <row r="5344" spans="1:24" x14ac:dyDescent="0.3">
      <c r="A5344" s="5">
        <v>5341</v>
      </c>
      <c r="B5344" t="s">
        <v>5550</v>
      </c>
      <c r="C5344" s="10">
        <v>43677</v>
      </c>
      <c r="D5344" t="s">
        <v>179</v>
      </c>
      <c r="E5344" t="s">
        <v>2833</v>
      </c>
      <c r="F5344" t="s">
        <v>289</v>
      </c>
      <c r="G5344" t="s">
        <v>269</v>
      </c>
      <c r="H5344" t="s">
        <v>2865</v>
      </c>
      <c r="I5344">
        <v>4</v>
      </c>
      <c r="J5344" t="s">
        <v>2640</v>
      </c>
      <c r="K5344" t="s">
        <v>2835</v>
      </c>
      <c r="L5344" t="s">
        <v>4981</v>
      </c>
      <c r="M5344" t="s">
        <v>2836</v>
      </c>
      <c r="N5344" t="s">
        <v>24</v>
      </c>
      <c r="O5344">
        <v>20793.269230769201</v>
      </c>
      <c r="P5344">
        <v>83173.076923076893</v>
      </c>
      <c r="Q5344">
        <v>8317.3076923076896</v>
      </c>
      <c r="R5344">
        <v>91490.384615384595</v>
      </c>
      <c r="S5344" t="s">
        <v>25</v>
      </c>
      <c r="T5344" t="s">
        <v>25</v>
      </c>
      <c r="U5344" t="s">
        <v>5551</v>
      </c>
      <c r="V5344">
        <v>30847770</v>
      </c>
      <c r="W5344" t="s">
        <v>25</v>
      </c>
      <c r="X5344">
        <v>6048000</v>
      </c>
    </row>
    <row r="5345" spans="1:24" x14ac:dyDescent="0.3">
      <c r="A5345" s="5">
        <v>5342</v>
      </c>
      <c r="B5345" t="s">
        <v>5550</v>
      </c>
      <c r="C5345" s="10">
        <v>43677</v>
      </c>
      <c r="D5345" t="s">
        <v>178</v>
      </c>
      <c r="E5345" t="s">
        <v>2833</v>
      </c>
      <c r="F5345" t="s">
        <v>289</v>
      </c>
      <c r="G5345" t="s">
        <v>269</v>
      </c>
      <c r="H5345" t="s">
        <v>2865</v>
      </c>
      <c r="I5345">
        <v>4</v>
      </c>
      <c r="J5345" t="s">
        <v>2640</v>
      </c>
      <c r="K5345" t="s">
        <v>2835</v>
      </c>
      <c r="L5345" t="s">
        <v>4981</v>
      </c>
      <c r="M5345" t="s">
        <v>2836</v>
      </c>
      <c r="N5345" t="s">
        <v>24</v>
      </c>
      <c r="O5345">
        <v>20793.269230769201</v>
      </c>
      <c r="P5345">
        <v>83173.076923076893</v>
      </c>
      <c r="Q5345">
        <v>8317.3076923076896</v>
      </c>
      <c r="R5345">
        <v>91490.384615384595</v>
      </c>
      <c r="S5345" t="s">
        <v>25</v>
      </c>
      <c r="T5345" t="s">
        <v>25</v>
      </c>
      <c r="U5345" t="s">
        <v>5551</v>
      </c>
      <c r="V5345">
        <v>30847770</v>
      </c>
      <c r="W5345" t="s">
        <v>25</v>
      </c>
      <c r="X5345">
        <v>6048000</v>
      </c>
    </row>
    <row r="5346" spans="1:24" x14ac:dyDescent="0.3">
      <c r="A5346" s="5">
        <v>5343</v>
      </c>
      <c r="B5346" t="s">
        <v>5550</v>
      </c>
      <c r="C5346" s="10">
        <v>43677</v>
      </c>
      <c r="D5346" t="s">
        <v>179</v>
      </c>
      <c r="E5346" t="s">
        <v>2833</v>
      </c>
      <c r="F5346" t="s">
        <v>289</v>
      </c>
      <c r="G5346" t="s">
        <v>269</v>
      </c>
      <c r="H5346" t="s">
        <v>2865</v>
      </c>
      <c r="I5346">
        <v>4</v>
      </c>
      <c r="J5346" t="s">
        <v>2640</v>
      </c>
      <c r="K5346" t="s">
        <v>2835</v>
      </c>
      <c r="L5346" t="s">
        <v>4981</v>
      </c>
      <c r="M5346" t="s">
        <v>2836</v>
      </c>
      <c r="N5346" t="s">
        <v>24</v>
      </c>
      <c r="O5346">
        <v>20793.269230769201</v>
      </c>
      <c r="P5346">
        <v>83173.076923076893</v>
      </c>
      <c r="Q5346">
        <v>8317.3076923076896</v>
      </c>
      <c r="R5346">
        <v>91490.384615384595</v>
      </c>
      <c r="S5346" t="s">
        <v>25</v>
      </c>
      <c r="T5346" t="s">
        <v>25</v>
      </c>
      <c r="U5346" t="s">
        <v>5551</v>
      </c>
      <c r="V5346">
        <v>30847770</v>
      </c>
      <c r="W5346" t="s">
        <v>25</v>
      </c>
      <c r="X5346">
        <v>6048000</v>
      </c>
    </row>
    <row r="5347" spans="1:24" x14ac:dyDescent="0.3">
      <c r="A5347" s="5">
        <v>5344</v>
      </c>
      <c r="B5347" t="s">
        <v>5550</v>
      </c>
      <c r="C5347" s="10">
        <v>43677</v>
      </c>
      <c r="D5347" t="s">
        <v>379</v>
      </c>
      <c r="E5347" t="s">
        <v>2833</v>
      </c>
      <c r="F5347" t="s">
        <v>289</v>
      </c>
      <c r="G5347" t="s">
        <v>269</v>
      </c>
      <c r="H5347" t="s">
        <v>2866</v>
      </c>
      <c r="I5347">
        <v>4</v>
      </c>
      <c r="J5347" t="s">
        <v>2640</v>
      </c>
      <c r="K5347" t="s">
        <v>2835</v>
      </c>
      <c r="L5347" t="s">
        <v>4981</v>
      </c>
      <c r="M5347" t="s">
        <v>2836</v>
      </c>
      <c r="N5347" t="s">
        <v>24</v>
      </c>
      <c r="O5347">
        <v>20793.269230769201</v>
      </c>
      <c r="P5347">
        <v>83173.076923076893</v>
      </c>
      <c r="Q5347">
        <v>8317.3076923076896</v>
      </c>
      <c r="R5347">
        <v>91490.384615384595</v>
      </c>
      <c r="S5347" t="s">
        <v>25</v>
      </c>
      <c r="T5347" t="s">
        <v>25</v>
      </c>
      <c r="U5347" t="s">
        <v>5551</v>
      </c>
      <c r="V5347">
        <v>30847770</v>
      </c>
      <c r="W5347" t="s">
        <v>25</v>
      </c>
      <c r="X5347">
        <v>6048000</v>
      </c>
    </row>
    <row r="5348" spans="1:24" x14ac:dyDescent="0.3">
      <c r="A5348" s="5">
        <v>5345</v>
      </c>
      <c r="B5348" t="s">
        <v>5550</v>
      </c>
      <c r="C5348" s="10">
        <v>43677</v>
      </c>
      <c r="D5348" t="s">
        <v>379</v>
      </c>
      <c r="E5348" t="s">
        <v>2833</v>
      </c>
      <c r="F5348" t="s">
        <v>289</v>
      </c>
      <c r="G5348" t="s">
        <v>269</v>
      </c>
      <c r="H5348" t="s">
        <v>2866</v>
      </c>
      <c r="I5348">
        <v>4</v>
      </c>
      <c r="J5348" t="s">
        <v>2640</v>
      </c>
      <c r="K5348" t="s">
        <v>2835</v>
      </c>
      <c r="L5348" t="s">
        <v>4981</v>
      </c>
      <c r="M5348" t="s">
        <v>2836</v>
      </c>
      <c r="N5348" t="s">
        <v>24</v>
      </c>
      <c r="O5348">
        <v>20793.269230769201</v>
      </c>
      <c r="P5348">
        <v>83173.076923076893</v>
      </c>
      <c r="Q5348">
        <v>8317.3076923076896</v>
      </c>
      <c r="R5348">
        <v>91490.384615384595</v>
      </c>
      <c r="S5348" t="s">
        <v>25</v>
      </c>
      <c r="T5348" t="s">
        <v>25</v>
      </c>
      <c r="U5348" t="s">
        <v>5551</v>
      </c>
      <c r="V5348">
        <v>30847770</v>
      </c>
      <c r="W5348" t="s">
        <v>25</v>
      </c>
      <c r="X5348">
        <v>6048000</v>
      </c>
    </row>
    <row r="5349" spans="1:24" x14ac:dyDescent="0.3">
      <c r="A5349" s="5">
        <v>5346</v>
      </c>
      <c r="B5349" t="s">
        <v>5550</v>
      </c>
      <c r="C5349" s="10">
        <v>43677</v>
      </c>
      <c r="D5349" t="s">
        <v>379</v>
      </c>
      <c r="E5349" t="s">
        <v>2833</v>
      </c>
      <c r="F5349" t="s">
        <v>289</v>
      </c>
      <c r="G5349" t="s">
        <v>269</v>
      </c>
      <c r="H5349" t="s">
        <v>2866</v>
      </c>
      <c r="I5349">
        <v>4</v>
      </c>
      <c r="J5349" t="s">
        <v>2640</v>
      </c>
      <c r="K5349" t="s">
        <v>2835</v>
      </c>
      <c r="L5349" t="s">
        <v>4981</v>
      </c>
      <c r="M5349" t="s">
        <v>2836</v>
      </c>
      <c r="N5349" t="s">
        <v>24</v>
      </c>
      <c r="O5349">
        <v>20793.269230769201</v>
      </c>
      <c r="P5349">
        <v>83173.076923076893</v>
      </c>
      <c r="Q5349">
        <v>8317.3076923076896</v>
      </c>
      <c r="R5349">
        <v>91490.384615384595</v>
      </c>
      <c r="S5349" t="s">
        <v>25</v>
      </c>
      <c r="T5349" t="s">
        <v>25</v>
      </c>
      <c r="U5349" t="s">
        <v>5551</v>
      </c>
      <c r="V5349">
        <v>30847770</v>
      </c>
      <c r="W5349" t="s">
        <v>25</v>
      </c>
      <c r="X5349">
        <v>6048000</v>
      </c>
    </row>
    <row r="5350" spans="1:24" x14ac:dyDescent="0.3">
      <c r="A5350" s="5">
        <v>5347</v>
      </c>
      <c r="B5350" t="s">
        <v>5550</v>
      </c>
      <c r="C5350" s="10">
        <v>43677</v>
      </c>
      <c r="D5350" t="s">
        <v>379</v>
      </c>
      <c r="E5350" t="s">
        <v>2833</v>
      </c>
      <c r="F5350" t="s">
        <v>289</v>
      </c>
      <c r="G5350" t="s">
        <v>269</v>
      </c>
      <c r="H5350" t="s">
        <v>2866</v>
      </c>
      <c r="I5350">
        <v>4</v>
      </c>
      <c r="J5350" t="s">
        <v>2640</v>
      </c>
      <c r="K5350" t="s">
        <v>2835</v>
      </c>
      <c r="L5350" t="s">
        <v>4981</v>
      </c>
      <c r="M5350" t="s">
        <v>2836</v>
      </c>
      <c r="N5350" t="s">
        <v>24</v>
      </c>
      <c r="O5350">
        <v>20793.269230769201</v>
      </c>
      <c r="P5350">
        <v>83173.076923076893</v>
      </c>
      <c r="Q5350">
        <v>8317.3076923076896</v>
      </c>
      <c r="R5350">
        <v>91490.384615384595</v>
      </c>
      <c r="S5350" t="s">
        <v>25</v>
      </c>
      <c r="T5350" t="s">
        <v>25</v>
      </c>
      <c r="U5350" t="s">
        <v>5551</v>
      </c>
      <c r="V5350">
        <v>30847770</v>
      </c>
      <c r="W5350" t="s">
        <v>25</v>
      </c>
      <c r="X5350">
        <v>6048000</v>
      </c>
    </row>
    <row r="5351" spans="1:24" x14ac:dyDescent="0.3">
      <c r="A5351" s="5">
        <v>5348</v>
      </c>
      <c r="B5351" t="s">
        <v>5550</v>
      </c>
      <c r="C5351" s="10">
        <v>43677</v>
      </c>
      <c r="D5351" t="s">
        <v>379</v>
      </c>
      <c r="E5351" t="s">
        <v>2833</v>
      </c>
      <c r="F5351" t="s">
        <v>289</v>
      </c>
      <c r="G5351" t="s">
        <v>269</v>
      </c>
      <c r="H5351" t="s">
        <v>2867</v>
      </c>
      <c r="I5351">
        <v>2</v>
      </c>
      <c r="J5351" t="s">
        <v>2640</v>
      </c>
      <c r="K5351" t="s">
        <v>2835</v>
      </c>
      <c r="L5351" t="s">
        <v>4981</v>
      </c>
      <c r="M5351" t="s">
        <v>2836</v>
      </c>
      <c r="N5351" t="s">
        <v>24</v>
      </c>
      <c r="O5351">
        <v>41586.538461538497</v>
      </c>
      <c r="P5351">
        <v>83173.076923076893</v>
      </c>
      <c r="Q5351">
        <v>8317.3076923076896</v>
      </c>
      <c r="R5351">
        <v>91490.384615384595</v>
      </c>
      <c r="S5351" t="s">
        <v>25</v>
      </c>
      <c r="T5351" t="s">
        <v>25</v>
      </c>
      <c r="U5351" t="s">
        <v>5551</v>
      </c>
      <c r="V5351">
        <v>30847770</v>
      </c>
      <c r="W5351" t="s">
        <v>25</v>
      </c>
      <c r="X5351">
        <v>6048000</v>
      </c>
    </row>
    <row r="5352" spans="1:24" x14ac:dyDescent="0.3">
      <c r="A5352" s="5">
        <v>5349</v>
      </c>
      <c r="B5352" t="s">
        <v>5550</v>
      </c>
      <c r="C5352" s="10">
        <v>43677</v>
      </c>
      <c r="D5352" t="s">
        <v>379</v>
      </c>
      <c r="E5352" t="s">
        <v>2833</v>
      </c>
      <c r="F5352" t="s">
        <v>289</v>
      </c>
      <c r="G5352" t="s">
        <v>269</v>
      </c>
      <c r="H5352" t="s">
        <v>2867</v>
      </c>
      <c r="I5352">
        <v>2</v>
      </c>
      <c r="J5352" t="s">
        <v>2640</v>
      </c>
      <c r="K5352" t="s">
        <v>2835</v>
      </c>
      <c r="L5352" t="s">
        <v>4981</v>
      </c>
      <c r="M5352" t="s">
        <v>2836</v>
      </c>
      <c r="N5352" t="s">
        <v>24</v>
      </c>
      <c r="O5352">
        <v>41586.538461538497</v>
      </c>
      <c r="P5352">
        <v>83173.076923076893</v>
      </c>
      <c r="Q5352">
        <v>8317.3076923076896</v>
      </c>
      <c r="R5352">
        <v>91490.384615384595</v>
      </c>
      <c r="S5352" t="s">
        <v>25</v>
      </c>
      <c r="T5352" t="s">
        <v>25</v>
      </c>
      <c r="U5352" t="s">
        <v>5551</v>
      </c>
      <c r="V5352">
        <v>30847770</v>
      </c>
      <c r="W5352" t="s">
        <v>25</v>
      </c>
      <c r="X5352">
        <v>6048000</v>
      </c>
    </row>
    <row r="5353" spans="1:24" x14ac:dyDescent="0.3">
      <c r="A5353" s="5">
        <v>5350</v>
      </c>
      <c r="B5353" t="s">
        <v>5550</v>
      </c>
      <c r="C5353" s="10">
        <v>43677</v>
      </c>
      <c r="D5353" t="s">
        <v>379</v>
      </c>
      <c r="E5353" t="s">
        <v>2833</v>
      </c>
      <c r="F5353" t="s">
        <v>289</v>
      </c>
      <c r="G5353" t="s">
        <v>269</v>
      </c>
      <c r="H5353" t="s">
        <v>2867</v>
      </c>
      <c r="I5353">
        <v>2</v>
      </c>
      <c r="J5353" t="s">
        <v>2640</v>
      </c>
      <c r="K5353" t="s">
        <v>2835</v>
      </c>
      <c r="L5353" t="s">
        <v>4981</v>
      </c>
      <c r="M5353" t="s">
        <v>2836</v>
      </c>
      <c r="N5353" t="s">
        <v>24</v>
      </c>
      <c r="O5353">
        <v>41586.538461538497</v>
      </c>
      <c r="P5353">
        <v>83173.076923076893</v>
      </c>
      <c r="Q5353">
        <v>8317.3076923076896</v>
      </c>
      <c r="R5353">
        <v>91490.384615384595</v>
      </c>
      <c r="S5353" t="s">
        <v>25</v>
      </c>
      <c r="T5353" t="s">
        <v>25</v>
      </c>
      <c r="U5353" t="s">
        <v>5551</v>
      </c>
      <c r="V5353">
        <v>30847770</v>
      </c>
      <c r="W5353" t="s">
        <v>25</v>
      </c>
      <c r="X5353">
        <v>6048000</v>
      </c>
    </row>
    <row r="5354" spans="1:24" x14ac:dyDescent="0.3">
      <c r="A5354" s="5">
        <v>5351</v>
      </c>
      <c r="B5354" t="s">
        <v>5550</v>
      </c>
      <c r="C5354" s="10">
        <v>43677</v>
      </c>
      <c r="D5354" t="s">
        <v>379</v>
      </c>
      <c r="E5354" t="s">
        <v>2833</v>
      </c>
      <c r="F5354" t="s">
        <v>289</v>
      </c>
      <c r="G5354" t="s">
        <v>269</v>
      </c>
      <c r="H5354" t="s">
        <v>2867</v>
      </c>
      <c r="I5354">
        <v>2</v>
      </c>
      <c r="J5354" t="s">
        <v>2640</v>
      </c>
      <c r="K5354" t="s">
        <v>2835</v>
      </c>
      <c r="L5354" t="s">
        <v>4981</v>
      </c>
      <c r="M5354" t="s">
        <v>2836</v>
      </c>
      <c r="N5354" t="s">
        <v>24</v>
      </c>
      <c r="O5354">
        <v>41586.538461538497</v>
      </c>
      <c r="P5354">
        <v>83173.076923076893</v>
      </c>
      <c r="Q5354">
        <v>8317.3076923076896</v>
      </c>
      <c r="R5354">
        <v>91490.384615384595</v>
      </c>
      <c r="S5354" t="s">
        <v>25</v>
      </c>
      <c r="T5354" t="s">
        <v>25</v>
      </c>
      <c r="U5354" t="s">
        <v>5551</v>
      </c>
      <c r="V5354">
        <v>30847770</v>
      </c>
      <c r="W5354" t="s">
        <v>25</v>
      </c>
      <c r="X5354">
        <v>6048000</v>
      </c>
    </row>
    <row r="5355" spans="1:24" x14ac:dyDescent="0.3">
      <c r="A5355" s="5">
        <v>5352</v>
      </c>
      <c r="B5355" t="s">
        <v>5550</v>
      </c>
      <c r="C5355" s="10">
        <v>43677</v>
      </c>
      <c r="D5355" t="s">
        <v>178</v>
      </c>
      <c r="E5355" t="s">
        <v>2833</v>
      </c>
      <c r="F5355" t="s">
        <v>289</v>
      </c>
      <c r="G5355" t="s">
        <v>269</v>
      </c>
      <c r="H5355" t="s">
        <v>2868</v>
      </c>
      <c r="I5355">
        <v>1</v>
      </c>
      <c r="J5355" t="s">
        <v>36</v>
      </c>
      <c r="K5355" t="s">
        <v>2835</v>
      </c>
      <c r="L5355" t="s">
        <v>4981</v>
      </c>
      <c r="M5355" t="s">
        <v>2836</v>
      </c>
      <c r="N5355" t="s">
        <v>24</v>
      </c>
      <c r="O5355">
        <v>83173.076923076893</v>
      </c>
      <c r="P5355">
        <v>83173.076923076893</v>
      </c>
      <c r="Q5355">
        <v>8317.3076923076896</v>
      </c>
      <c r="R5355">
        <v>91490.384615384595</v>
      </c>
      <c r="S5355" t="s">
        <v>25</v>
      </c>
      <c r="T5355" t="s">
        <v>25</v>
      </c>
      <c r="U5355" t="s">
        <v>5551</v>
      </c>
      <c r="V5355">
        <v>30847770</v>
      </c>
      <c r="W5355" t="s">
        <v>25</v>
      </c>
      <c r="X5355">
        <v>6048000</v>
      </c>
    </row>
    <row r="5356" spans="1:24" x14ac:dyDescent="0.3">
      <c r="A5356" s="5">
        <v>5353</v>
      </c>
      <c r="B5356" t="s">
        <v>5550</v>
      </c>
      <c r="C5356" s="10">
        <v>43677</v>
      </c>
      <c r="D5356" t="s">
        <v>179</v>
      </c>
      <c r="E5356" t="s">
        <v>2833</v>
      </c>
      <c r="F5356" t="s">
        <v>289</v>
      </c>
      <c r="G5356" t="s">
        <v>269</v>
      </c>
      <c r="H5356" t="s">
        <v>2868</v>
      </c>
      <c r="I5356">
        <v>1</v>
      </c>
      <c r="J5356" t="s">
        <v>36</v>
      </c>
      <c r="K5356" t="s">
        <v>2835</v>
      </c>
      <c r="L5356" t="s">
        <v>4981</v>
      </c>
      <c r="M5356" t="s">
        <v>2836</v>
      </c>
      <c r="N5356" t="s">
        <v>24</v>
      </c>
      <c r="O5356">
        <v>83173.076923076893</v>
      </c>
      <c r="P5356">
        <v>83173.076923076893</v>
      </c>
      <c r="Q5356">
        <v>8317.3076923076896</v>
      </c>
      <c r="R5356">
        <v>91490.384615384595</v>
      </c>
      <c r="S5356" t="s">
        <v>25</v>
      </c>
      <c r="T5356" t="s">
        <v>25</v>
      </c>
      <c r="U5356" t="s">
        <v>5551</v>
      </c>
      <c r="V5356">
        <v>30847770</v>
      </c>
      <c r="W5356" t="s">
        <v>25</v>
      </c>
      <c r="X5356">
        <v>6048000</v>
      </c>
    </row>
    <row r="5357" spans="1:24" x14ac:dyDescent="0.3">
      <c r="A5357" s="5">
        <v>5354</v>
      </c>
      <c r="B5357" t="s">
        <v>5550</v>
      </c>
      <c r="C5357" s="10">
        <v>43677</v>
      </c>
      <c r="D5357" t="s">
        <v>445</v>
      </c>
      <c r="E5357" t="s">
        <v>2833</v>
      </c>
      <c r="F5357" t="s">
        <v>289</v>
      </c>
      <c r="G5357" t="s">
        <v>269</v>
      </c>
      <c r="H5357" t="s">
        <v>2868</v>
      </c>
      <c r="I5357">
        <v>1</v>
      </c>
      <c r="J5357" t="s">
        <v>36</v>
      </c>
      <c r="K5357" t="s">
        <v>2835</v>
      </c>
      <c r="L5357" t="s">
        <v>4981</v>
      </c>
      <c r="M5357" t="s">
        <v>2836</v>
      </c>
      <c r="N5357" t="s">
        <v>24</v>
      </c>
      <c r="O5357">
        <v>83173.076923076893</v>
      </c>
      <c r="P5357">
        <v>83173.076923076893</v>
      </c>
      <c r="Q5357">
        <v>8317.3076923076896</v>
      </c>
      <c r="R5357">
        <v>91490.384615384595</v>
      </c>
      <c r="S5357" t="s">
        <v>25</v>
      </c>
      <c r="T5357" t="s">
        <v>25</v>
      </c>
      <c r="U5357" t="s">
        <v>5551</v>
      </c>
      <c r="V5357">
        <v>30847770</v>
      </c>
      <c r="W5357" t="s">
        <v>25</v>
      </c>
      <c r="X5357">
        <v>6048000</v>
      </c>
    </row>
    <row r="5358" spans="1:24" x14ac:dyDescent="0.3">
      <c r="A5358" s="5">
        <v>5355</v>
      </c>
      <c r="B5358" t="s">
        <v>5550</v>
      </c>
      <c r="C5358" s="10">
        <v>43677</v>
      </c>
      <c r="D5358" t="s">
        <v>178</v>
      </c>
      <c r="E5358" t="s">
        <v>2833</v>
      </c>
      <c r="F5358" t="s">
        <v>289</v>
      </c>
      <c r="G5358" t="s">
        <v>269</v>
      </c>
      <c r="H5358" t="s">
        <v>2868</v>
      </c>
      <c r="I5358">
        <v>1</v>
      </c>
      <c r="J5358" t="s">
        <v>36</v>
      </c>
      <c r="K5358" t="s">
        <v>2835</v>
      </c>
      <c r="L5358" t="s">
        <v>4981</v>
      </c>
      <c r="M5358" t="s">
        <v>2836</v>
      </c>
      <c r="N5358" t="s">
        <v>24</v>
      </c>
      <c r="O5358">
        <v>83173.076923076893</v>
      </c>
      <c r="P5358">
        <v>83173.076923076893</v>
      </c>
      <c r="Q5358">
        <v>8317.3076923076896</v>
      </c>
      <c r="R5358">
        <v>91490.384615384595</v>
      </c>
      <c r="S5358" t="s">
        <v>25</v>
      </c>
      <c r="T5358" t="s">
        <v>25</v>
      </c>
      <c r="U5358" t="s">
        <v>5551</v>
      </c>
      <c r="V5358">
        <v>30847770</v>
      </c>
      <c r="W5358" t="s">
        <v>25</v>
      </c>
      <c r="X5358">
        <v>6048000</v>
      </c>
    </row>
    <row r="5359" spans="1:24" x14ac:dyDescent="0.3">
      <c r="A5359" s="5">
        <v>5356</v>
      </c>
      <c r="B5359" t="s">
        <v>5550</v>
      </c>
      <c r="C5359" s="10">
        <v>43677</v>
      </c>
      <c r="D5359" t="s">
        <v>179</v>
      </c>
      <c r="E5359" t="s">
        <v>2833</v>
      </c>
      <c r="F5359" t="s">
        <v>289</v>
      </c>
      <c r="G5359" t="s">
        <v>269</v>
      </c>
      <c r="H5359" t="s">
        <v>2869</v>
      </c>
      <c r="I5359">
        <v>2</v>
      </c>
      <c r="J5359" t="s">
        <v>2640</v>
      </c>
      <c r="K5359" t="s">
        <v>2835</v>
      </c>
      <c r="L5359" t="s">
        <v>4981</v>
      </c>
      <c r="M5359" t="s">
        <v>2836</v>
      </c>
      <c r="N5359" t="s">
        <v>24</v>
      </c>
      <c r="O5359">
        <v>41586.538461538497</v>
      </c>
      <c r="P5359">
        <v>83173.076923076893</v>
      </c>
      <c r="Q5359">
        <v>8317.3076923076896</v>
      </c>
      <c r="R5359">
        <v>91490.384615384595</v>
      </c>
      <c r="S5359" t="s">
        <v>25</v>
      </c>
      <c r="T5359" t="s">
        <v>25</v>
      </c>
      <c r="U5359" t="s">
        <v>5551</v>
      </c>
      <c r="V5359">
        <v>30847770</v>
      </c>
      <c r="W5359" t="s">
        <v>25</v>
      </c>
      <c r="X5359">
        <v>6048000</v>
      </c>
    </row>
    <row r="5360" spans="1:24" x14ac:dyDescent="0.3">
      <c r="A5360" s="5">
        <v>5357</v>
      </c>
      <c r="B5360" t="s">
        <v>5550</v>
      </c>
      <c r="C5360" s="10">
        <v>43677</v>
      </c>
      <c r="D5360" t="s">
        <v>445</v>
      </c>
      <c r="E5360" t="s">
        <v>2833</v>
      </c>
      <c r="F5360" t="s">
        <v>289</v>
      </c>
      <c r="G5360" t="s">
        <v>269</v>
      </c>
      <c r="H5360" t="s">
        <v>2869</v>
      </c>
      <c r="I5360">
        <v>2</v>
      </c>
      <c r="J5360" t="s">
        <v>2640</v>
      </c>
      <c r="K5360" t="s">
        <v>2835</v>
      </c>
      <c r="L5360" t="s">
        <v>4981</v>
      </c>
      <c r="M5360" t="s">
        <v>2836</v>
      </c>
      <c r="N5360" t="s">
        <v>24</v>
      </c>
      <c r="O5360">
        <v>41586.538461538497</v>
      </c>
      <c r="P5360">
        <v>83173.076923076893</v>
      </c>
      <c r="Q5360">
        <v>8317.3076923076896</v>
      </c>
      <c r="R5360">
        <v>91490.384615384595</v>
      </c>
      <c r="S5360" t="s">
        <v>25</v>
      </c>
      <c r="T5360" t="s">
        <v>25</v>
      </c>
      <c r="U5360" t="s">
        <v>5551</v>
      </c>
      <c r="V5360">
        <v>30847770</v>
      </c>
      <c r="W5360" t="s">
        <v>25</v>
      </c>
      <c r="X5360">
        <v>6048000</v>
      </c>
    </row>
    <row r="5361" spans="1:24" x14ac:dyDescent="0.3">
      <c r="A5361" s="5">
        <v>5358</v>
      </c>
      <c r="B5361" t="s">
        <v>5550</v>
      </c>
      <c r="C5361" s="10">
        <v>43677</v>
      </c>
      <c r="D5361" t="s">
        <v>178</v>
      </c>
      <c r="E5361" t="s">
        <v>2833</v>
      </c>
      <c r="F5361" t="s">
        <v>289</v>
      </c>
      <c r="G5361" t="s">
        <v>269</v>
      </c>
      <c r="H5361" t="s">
        <v>2869</v>
      </c>
      <c r="I5361">
        <v>2</v>
      </c>
      <c r="J5361" t="s">
        <v>2640</v>
      </c>
      <c r="K5361" t="s">
        <v>2835</v>
      </c>
      <c r="L5361" t="s">
        <v>4981</v>
      </c>
      <c r="M5361" t="s">
        <v>2836</v>
      </c>
      <c r="N5361" t="s">
        <v>24</v>
      </c>
      <c r="O5361">
        <v>41586.538461538497</v>
      </c>
      <c r="P5361">
        <v>83173.076923076893</v>
      </c>
      <c r="Q5361">
        <v>8317.3076923076896</v>
      </c>
      <c r="R5361">
        <v>91490.384615384595</v>
      </c>
      <c r="S5361" t="s">
        <v>25</v>
      </c>
      <c r="T5361" t="s">
        <v>25</v>
      </c>
      <c r="U5361" t="s">
        <v>5551</v>
      </c>
      <c r="V5361">
        <v>30847770</v>
      </c>
      <c r="W5361" t="s">
        <v>25</v>
      </c>
      <c r="X5361">
        <v>6048000</v>
      </c>
    </row>
    <row r="5362" spans="1:24" x14ac:dyDescent="0.3">
      <c r="A5362" s="5">
        <v>5359</v>
      </c>
      <c r="B5362" t="s">
        <v>5550</v>
      </c>
      <c r="C5362" s="10">
        <v>43677</v>
      </c>
      <c r="D5362" t="s">
        <v>179</v>
      </c>
      <c r="E5362" t="s">
        <v>2833</v>
      </c>
      <c r="F5362" t="s">
        <v>289</v>
      </c>
      <c r="G5362" t="s">
        <v>269</v>
      </c>
      <c r="H5362" t="s">
        <v>2869</v>
      </c>
      <c r="I5362">
        <v>2</v>
      </c>
      <c r="J5362" t="s">
        <v>2640</v>
      </c>
      <c r="K5362" t="s">
        <v>2835</v>
      </c>
      <c r="L5362" t="s">
        <v>4981</v>
      </c>
      <c r="M5362" t="s">
        <v>2836</v>
      </c>
      <c r="N5362" t="s">
        <v>24</v>
      </c>
      <c r="O5362">
        <v>41586.538461538497</v>
      </c>
      <c r="P5362">
        <v>83173.076923076893</v>
      </c>
      <c r="Q5362">
        <v>8317.3076923076896</v>
      </c>
      <c r="R5362">
        <v>91490.384615384595</v>
      </c>
      <c r="S5362" t="s">
        <v>25</v>
      </c>
      <c r="T5362" t="s">
        <v>25</v>
      </c>
      <c r="U5362" t="s">
        <v>5551</v>
      </c>
      <c r="V5362">
        <v>30847770</v>
      </c>
      <c r="W5362" t="s">
        <v>25</v>
      </c>
      <c r="X5362">
        <v>6048000</v>
      </c>
    </row>
    <row r="5363" spans="1:24" x14ac:dyDescent="0.3">
      <c r="A5363" s="5">
        <v>5360</v>
      </c>
      <c r="B5363" t="s">
        <v>5550</v>
      </c>
      <c r="C5363" s="10">
        <v>43677</v>
      </c>
      <c r="D5363" t="s">
        <v>445</v>
      </c>
      <c r="E5363" t="s">
        <v>2833</v>
      </c>
      <c r="F5363" t="s">
        <v>289</v>
      </c>
      <c r="G5363" t="s">
        <v>269</v>
      </c>
      <c r="H5363" t="s">
        <v>2870</v>
      </c>
      <c r="I5363">
        <v>1</v>
      </c>
      <c r="J5363" t="s">
        <v>2640</v>
      </c>
      <c r="K5363" t="s">
        <v>2835</v>
      </c>
      <c r="L5363" t="s">
        <v>4981</v>
      </c>
      <c r="M5363" t="s">
        <v>2836</v>
      </c>
      <c r="N5363" t="s">
        <v>24</v>
      </c>
      <c r="O5363">
        <v>83173.076923076893</v>
      </c>
      <c r="P5363">
        <v>83173.076923076893</v>
      </c>
      <c r="Q5363">
        <v>8317.3076923076896</v>
      </c>
      <c r="R5363">
        <v>91490.384615384595</v>
      </c>
      <c r="S5363" t="s">
        <v>25</v>
      </c>
      <c r="T5363" t="s">
        <v>25</v>
      </c>
      <c r="U5363" t="s">
        <v>5551</v>
      </c>
      <c r="V5363">
        <v>30847770</v>
      </c>
      <c r="W5363" t="s">
        <v>25</v>
      </c>
      <c r="X5363">
        <v>6048000</v>
      </c>
    </row>
    <row r="5364" spans="1:24" x14ac:dyDescent="0.3">
      <c r="A5364" s="5">
        <v>5361</v>
      </c>
      <c r="B5364" t="s">
        <v>5550</v>
      </c>
      <c r="C5364" s="10">
        <v>43677</v>
      </c>
      <c r="D5364" t="s">
        <v>422</v>
      </c>
      <c r="E5364" t="s">
        <v>2833</v>
      </c>
      <c r="F5364" t="s">
        <v>289</v>
      </c>
      <c r="G5364" t="s">
        <v>269</v>
      </c>
      <c r="H5364" t="s">
        <v>2870</v>
      </c>
      <c r="I5364">
        <v>1</v>
      </c>
      <c r="J5364" t="s">
        <v>2640</v>
      </c>
      <c r="K5364" t="s">
        <v>2835</v>
      </c>
      <c r="L5364" t="s">
        <v>4981</v>
      </c>
      <c r="M5364" t="s">
        <v>2836</v>
      </c>
      <c r="N5364" t="s">
        <v>24</v>
      </c>
      <c r="O5364">
        <v>83173.076923076893</v>
      </c>
      <c r="P5364">
        <v>83173.076923076893</v>
      </c>
      <c r="Q5364">
        <v>8317.3076923076896</v>
      </c>
      <c r="R5364">
        <v>91490.384615384595</v>
      </c>
      <c r="S5364" t="s">
        <v>25</v>
      </c>
      <c r="T5364" t="s">
        <v>25</v>
      </c>
      <c r="U5364" t="s">
        <v>5551</v>
      </c>
      <c r="V5364">
        <v>30847770</v>
      </c>
      <c r="W5364" t="s">
        <v>25</v>
      </c>
      <c r="X5364">
        <v>6048000</v>
      </c>
    </row>
    <row r="5365" spans="1:24" x14ac:dyDescent="0.3">
      <c r="A5365" s="5">
        <v>5362</v>
      </c>
      <c r="B5365" t="s">
        <v>5550</v>
      </c>
      <c r="C5365" s="10">
        <v>43677</v>
      </c>
      <c r="D5365" t="s">
        <v>422</v>
      </c>
      <c r="E5365" t="s">
        <v>2833</v>
      </c>
      <c r="F5365" t="s">
        <v>289</v>
      </c>
      <c r="G5365" t="s">
        <v>269</v>
      </c>
      <c r="H5365" t="s">
        <v>2870</v>
      </c>
      <c r="I5365">
        <v>1</v>
      </c>
      <c r="J5365" t="s">
        <v>2640</v>
      </c>
      <c r="K5365" t="s">
        <v>2835</v>
      </c>
      <c r="L5365" t="s">
        <v>4981</v>
      </c>
      <c r="M5365" t="s">
        <v>2836</v>
      </c>
      <c r="N5365" t="s">
        <v>24</v>
      </c>
      <c r="O5365">
        <v>83173.076923076893</v>
      </c>
      <c r="P5365">
        <v>83173.076923076893</v>
      </c>
      <c r="Q5365">
        <v>8317.3076923076896</v>
      </c>
      <c r="R5365">
        <v>91490.384615384595</v>
      </c>
      <c r="S5365" t="s">
        <v>25</v>
      </c>
      <c r="T5365" t="s">
        <v>25</v>
      </c>
      <c r="U5365" t="s">
        <v>5551</v>
      </c>
      <c r="V5365">
        <v>30847770</v>
      </c>
      <c r="W5365" t="s">
        <v>25</v>
      </c>
      <c r="X5365">
        <v>6048000</v>
      </c>
    </row>
    <row r="5366" spans="1:24" x14ac:dyDescent="0.3">
      <c r="A5366" s="5">
        <v>5363</v>
      </c>
      <c r="B5366" t="s">
        <v>5550</v>
      </c>
      <c r="C5366" s="10">
        <v>43677</v>
      </c>
      <c r="D5366" t="s">
        <v>422</v>
      </c>
      <c r="E5366" t="s">
        <v>2833</v>
      </c>
      <c r="F5366" t="s">
        <v>289</v>
      </c>
      <c r="G5366" t="s">
        <v>269</v>
      </c>
      <c r="H5366" t="s">
        <v>2870</v>
      </c>
      <c r="I5366">
        <v>1</v>
      </c>
      <c r="J5366" t="s">
        <v>2640</v>
      </c>
      <c r="K5366" t="s">
        <v>2835</v>
      </c>
      <c r="L5366" t="s">
        <v>4981</v>
      </c>
      <c r="M5366" t="s">
        <v>2836</v>
      </c>
      <c r="N5366" t="s">
        <v>24</v>
      </c>
      <c r="O5366">
        <v>83173.076923076893</v>
      </c>
      <c r="P5366">
        <v>83173.076923076893</v>
      </c>
      <c r="Q5366">
        <v>8317.3076923076896</v>
      </c>
      <c r="R5366">
        <v>91490.384615384595</v>
      </c>
      <c r="S5366" t="s">
        <v>25</v>
      </c>
      <c r="T5366" t="s">
        <v>25</v>
      </c>
      <c r="U5366" t="s">
        <v>5551</v>
      </c>
      <c r="V5366">
        <v>30847770</v>
      </c>
      <c r="W5366" t="s">
        <v>25</v>
      </c>
      <c r="X5366">
        <v>6048000</v>
      </c>
    </row>
    <row r="5367" spans="1:24" x14ac:dyDescent="0.3">
      <c r="A5367" s="5">
        <v>5364</v>
      </c>
      <c r="B5367" t="s">
        <v>5550</v>
      </c>
      <c r="C5367" s="10">
        <v>43677</v>
      </c>
      <c r="D5367" t="s">
        <v>422</v>
      </c>
      <c r="E5367" t="s">
        <v>2833</v>
      </c>
      <c r="F5367" t="s">
        <v>289</v>
      </c>
      <c r="G5367" t="s">
        <v>269</v>
      </c>
      <c r="H5367" t="s">
        <v>2871</v>
      </c>
      <c r="I5367">
        <v>6</v>
      </c>
      <c r="J5367" t="s">
        <v>2137</v>
      </c>
      <c r="K5367" t="s">
        <v>2835</v>
      </c>
      <c r="L5367" t="s">
        <v>4981</v>
      </c>
      <c r="M5367" t="s">
        <v>2836</v>
      </c>
      <c r="N5367" t="s">
        <v>24</v>
      </c>
      <c r="O5367">
        <v>13862.179487179499</v>
      </c>
      <c r="P5367">
        <v>83173.076923076893</v>
      </c>
      <c r="Q5367">
        <v>8317.3076923076896</v>
      </c>
      <c r="R5367">
        <v>91490.384615384595</v>
      </c>
      <c r="S5367" t="s">
        <v>25</v>
      </c>
      <c r="T5367" t="s">
        <v>25</v>
      </c>
      <c r="U5367" t="s">
        <v>5551</v>
      </c>
      <c r="V5367">
        <v>30847770</v>
      </c>
      <c r="W5367" t="s">
        <v>25</v>
      </c>
      <c r="X5367">
        <v>6048000</v>
      </c>
    </row>
    <row r="5368" spans="1:24" x14ac:dyDescent="0.3">
      <c r="A5368" s="5">
        <v>5365</v>
      </c>
      <c r="B5368" t="s">
        <v>5550</v>
      </c>
      <c r="C5368" s="10">
        <v>43677</v>
      </c>
      <c r="D5368" t="s">
        <v>422</v>
      </c>
      <c r="E5368" t="s">
        <v>2833</v>
      </c>
      <c r="F5368" t="s">
        <v>289</v>
      </c>
      <c r="G5368" t="s">
        <v>269</v>
      </c>
      <c r="H5368" t="s">
        <v>2871</v>
      </c>
      <c r="I5368">
        <v>6</v>
      </c>
      <c r="J5368" t="s">
        <v>2137</v>
      </c>
      <c r="K5368" t="s">
        <v>2835</v>
      </c>
      <c r="L5368" t="s">
        <v>4981</v>
      </c>
      <c r="M5368" t="s">
        <v>2836</v>
      </c>
      <c r="N5368" t="s">
        <v>24</v>
      </c>
      <c r="O5368">
        <v>13862.179487179499</v>
      </c>
      <c r="P5368">
        <v>83173.076923076893</v>
      </c>
      <c r="Q5368">
        <v>8317.3076923076896</v>
      </c>
      <c r="R5368">
        <v>91490.384615384595</v>
      </c>
      <c r="S5368" t="s">
        <v>25</v>
      </c>
      <c r="T5368" t="s">
        <v>25</v>
      </c>
      <c r="U5368" t="s">
        <v>5551</v>
      </c>
      <c r="V5368">
        <v>30847770</v>
      </c>
      <c r="W5368" t="s">
        <v>25</v>
      </c>
      <c r="X5368">
        <v>6048000</v>
      </c>
    </row>
    <row r="5369" spans="1:24" x14ac:dyDescent="0.3">
      <c r="A5369" s="5">
        <v>5366</v>
      </c>
      <c r="B5369" t="s">
        <v>5550</v>
      </c>
      <c r="C5369" s="10">
        <v>43677</v>
      </c>
      <c r="D5369" t="s">
        <v>422</v>
      </c>
      <c r="E5369" t="s">
        <v>2833</v>
      </c>
      <c r="F5369" t="s">
        <v>289</v>
      </c>
      <c r="G5369" t="s">
        <v>269</v>
      </c>
      <c r="H5369" t="s">
        <v>2871</v>
      </c>
      <c r="I5369">
        <v>6</v>
      </c>
      <c r="J5369" t="s">
        <v>2137</v>
      </c>
      <c r="K5369" t="s">
        <v>2835</v>
      </c>
      <c r="L5369" t="s">
        <v>4981</v>
      </c>
      <c r="M5369" t="s">
        <v>2836</v>
      </c>
      <c r="N5369" t="s">
        <v>24</v>
      </c>
      <c r="O5369">
        <v>13862.179487179499</v>
      </c>
      <c r="P5369">
        <v>83173.076923076893</v>
      </c>
      <c r="Q5369">
        <v>8317.3076923076896</v>
      </c>
      <c r="R5369">
        <v>91490.384615384595</v>
      </c>
      <c r="S5369" t="s">
        <v>25</v>
      </c>
      <c r="T5369" t="s">
        <v>25</v>
      </c>
      <c r="U5369" t="s">
        <v>5551</v>
      </c>
      <c r="V5369">
        <v>30847770</v>
      </c>
      <c r="W5369" t="s">
        <v>25</v>
      </c>
      <c r="X5369">
        <v>6048000</v>
      </c>
    </row>
    <row r="5370" spans="1:24" x14ac:dyDescent="0.3">
      <c r="A5370" s="5">
        <v>5367</v>
      </c>
      <c r="B5370" t="s">
        <v>5550</v>
      </c>
      <c r="C5370" s="10">
        <v>43677</v>
      </c>
      <c r="D5370" t="s">
        <v>178</v>
      </c>
      <c r="E5370" t="s">
        <v>2833</v>
      </c>
      <c r="F5370" t="s">
        <v>289</v>
      </c>
      <c r="G5370" t="s">
        <v>269</v>
      </c>
      <c r="H5370" t="s">
        <v>2871</v>
      </c>
      <c r="I5370">
        <v>6</v>
      </c>
      <c r="J5370" t="s">
        <v>2137</v>
      </c>
      <c r="K5370" t="s">
        <v>2835</v>
      </c>
      <c r="L5370" t="s">
        <v>4981</v>
      </c>
      <c r="M5370" t="s">
        <v>2836</v>
      </c>
      <c r="N5370" t="s">
        <v>24</v>
      </c>
      <c r="O5370">
        <v>13862.179487179499</v>
      </c>
      <c r="P5370">
        <v>83173.076923076893</v>
      </c>
      <c r="Q5370">
        <v>8317.3076923076896</v>
      </c>
      <c r="R5370">
        <v>91490.384615384595</v>
      </c>
      <c r="S5370" t="s">
        <v>25</v>
      </c>
      <c r="T5370" t="s">
        <v>25</v>
      </c>
      <c r="U5370" t="s">
        <v>5551</v>
      </c>
      <c r="V5370">
        <v>30847770</v>
      </c>
      <c r="W5370" t="s">
        <v>25</v>
      </c>
      <c r="X5370">
        <v>6048000</v>
      </c>
    </row>
    <row r="5371" spans="1:24" x14ac:dyDescent="0.3">
      <c r="A5371" s="5">
        <v>5368</v>
      </c>
      <c r="B5371" t="s">
        <v>5550</v>
      </c>
      <c r="C5371" s="10">
        <v>43677</v>
      </c>
      <c r="D5371" t="s">
        <v>179</v>
      </c>
      <c r="E5371" t="s">
        <v>2833</v>
      </c>
      <c r="F5371" t="s">
        <v>289</v>
      </c>
      <c r="G5371" t="s">
        <v>269</v>
      </c>
      <c r="H5371" t="s">
        <v>2872</v>
      </c>
      <c r="I5371">
        <v>2</v>
      </c>
      <c r="J5371" t="s">
        <v>2640</v>
      </c>
      <c r="K5371" t="s">
        <v>2835</v>
      </c>
      <c r="L5371" t="s">
        <v>4981</v>
      </c>
      <c r="M5371" t="s">
        <v>2836</v>
      </c>
      <c r="N5371" t="s">
        <v>24</v>
      </c>
      <c r="O5371">
        <v>41586.538461538497</v>
      </c>
      <c r="P5371">
        <v>83173.076923076893</v>
      </c>
      <c r="Q5371">
        <v>8317.3076923076896</v>
      </c>
      <c r="R5371">
        <v>91490.384615384595</v>
      </c>
      <c r="S5371" t="s">
        <v>25</v>
      </c>
      <c r="T5371" t="s">
        <v>25</v>
      </c>
      <c r="U5371" t="s">
        <v>5551</v>
      </c>
      <c r="V5371">
        <v>30847770</v>
      </c>
      <c r="W5371" t="s">
        <v>25</v>
      </c>
      <c r="X5371">
        <v>6048000</v>
      </c>
    </row>
    <row r="5372" spans="1:24" x14ac:dyDescent="0.3">
      <c r="A5372" s="5">
        <v>5369</v>
      </c>
      <c r="B5372" t="s">
        <v>5550</v>
      </c>
      <c r="C5372" s="10">
        <v>43677</v>
      </c>
      <c r="D5372" t="s">
        <v>178</v>
      </c>
      <c r="E5372" t="s">
        <v>2833</v>
      </c>
      <c r="F5372" t="s">
        <v>289</v>
      </c>
      <c r="G5372" t="s">
        <v>269</v>
      </c>
      <c r="H5372" t="s">
        <v>2872</v>
      </c>
      <c r="I5372">
        <v>2</v>
      </c>
      <c r="J5372" t="s">
        <v>2640</v>
      </c>
      <c r="K5372" t="s">
        <v>2835</v>
      </c>
      <c r="L5372" t="s">
        <v>4981</v>
      </c>
      <c r="M5372" t="s">
        <v>2836</v>
      </c>
      <c r="N5372" t="s">
        <v>24</v>
      </c>
      <c r="O5372">
        <v>41586.538461538497</v>
      </c>
      <c r="P5372">
        <v>83173.076923076893</v>
      </c>
      <c r="Q5372">
        <v>8317.3076923076896</v>
      </c>
      <c r="R5372">
        <v>91490.384615384595</v>
      </c>
      <c r="S5372" t="s">
        <v>25</v>
      </c>
      <c r="T5372" t="s">
        <v>25</v>
      </c>
      <c r="U5372" t="s">
        <v>5551</v>
      </c>
      <c r="V5372">
        <v>30847770</v>
      </c>
      <c r="W5372" t="s">
        <v>25</v>
      </c>
      <c r="X5372">
        <v>6048000</v>
      </c>
    </row>
    <row r="5373" spans="1:24" x14ac:dyDescent="0.3">
      <c r="A5373" s="5">
        <v>5370</v>
      </c>
      <c r="B5373" t="s">
        <v>5550</v>
      </c>
      <c r="C5373" s="10">
        <v>43677</v>
      </c>
      <c r="D5373" t="s">
        <v>179</v>
      </c>
      <c r="E5373" t="s">
        <v>2833</v>
      </c>
      <c r="F5373" t="s">
        <v>289</v>
      </c>
      <c r="G5373" t="s">
        <v>269</v>
      </c>
      <c r="H5373" t="s">
        <v>2872</v>
      </c>
      <c r="I5373">
        <v>2</v>
      </c>
      <c r="J5373" t="s">
        <v>2640</v>
      </c>
      <c r="K5373" t="s">
        <v>2835</v>
      </c>
      <c r="L5373" t="s">
        <v>4981</v>
      </c>
      <c r="M5373" t="s">
        <v>2836</v>
      </c>
      <c r="N5373" t="s">
        <v>24</v>
      </c>
      <c r="O5373">
        <v>41586.538461538497</v>
      </c>
      <c r="P5373">
        <v>83173.076923076893</v>
      </c>
      <c r="Q5373">
        <v>8317.3076923076896</v>
      </c>
      <c r="R5373">
        <v>91490.384615384595</v>
      </c>
      <c r="S5373" t="s">
        <v>25</v>
      </c>
      <c r="T5373" t="s">
        <v>25</v>
      </c>
      <c r="U5373" t="s">
        <v>5551</v>
      </c>
      <c r="V5373">
        <v>30847770</v>
      </c>
      <c r="W5373" t="s">
        <v>25</v>
      </c>
      <c r="X5373">
        <v>6048000</v>
      </c>
    </row>
    <row r="5374" spans="1:24" x14ac:dyDescent="0.3">
      <c r="A5374" s="5">
        <v>5371</v>
      </c>
      <c r="B5374" t="s">
        <v>5550</v>
      </c>
      <c r="C5374" s="10">
        <v>43677</v>
      </c>
      <c r="D5374" t="s">
        <v>178</v>
      </c>
      <c r="E5374" t="s">
        <v>2833</v>
      </c>
      <c r="F5374" t="s">
        <v>289</v>
      </c>
      <c r="G5374" t="s">
        <v>269</v>
      </c>
      <c r="H5374" t="s">
        <v>2872</v>
      </c>
      <c r="I5374">
        <v>2</v>
      </c>
      <c r="J5374" t="s">
        <v>2640</v>
      </c>
      <c r="K5374" t="s">
        <v>2835</v>
      </c>
      <c r="L5374" t="s">
        <v>4981</v>
      </c>
      <c r="M5374" t="s">
        <v>2836</v>
      </c>
      <c r="N5374" t="s">
        <v>24</v>
      </c>
      <c r="O5374">
        <v>41586.538461538497</v>
      </c>
      <c r="P5374">
        <v>83173.076923076893</v>
      </c>
      <c r="Q5374">
        <v>8317.3076923076896</v>
      </c>
      <c r="R5374">
        <v>91490.384615384595</v>
      </c>
      <c r="S5374" t="s">
        <v>25</v>
      </c>
      <c r="T5374" t="s">
        <v>25</v>
      </c>
      <c r="U5374" t="s">
        <v>5551</v>
      </c>
      <c r="V5374">
        <v>30847770</v>
      </c>
      <c r="W5374" t="s">
        <v>25</v>
      </c>
      <c r="X5374">
        <v>6048000</v>
      </c>
    </row>
    <row r="5375" spans="1:24" x14ac:dyDescent="0.3">
      <c r="A5375" s="5">
        <v>5372</v>
      </c>
      <c r="B5375" t="s">
        <v>5550</v>
      </c>
      <c r="C5375" s="10">
        <v>43677</v>
      </c>
      <c r="D5375" t="s">
        <v>179</v>
      </c>
      <c r="E5375" t="s">
        <v>2833</v>
      </c>
      <c r="F5375" t="s">
        <v>289</v>
      </c>
      <c r="G5375" t="s">
        <v>269</v>
      </c>
      <c r="H5375" t="s">
        <v>2873</v>
      </c>
      <c r="I5375">
        <v>21</v>
      </c>
      <c r="J5375" t="s">
        <v>164</v>
      </c>
      <c r="K5375" t="s">
        <v>2835</v>
      </c>
      <c r="L5375" t="s">
        <v>4981</v>
      </c>
      <c r="M5375" t="s">
        <v>2836</v>
      </c>
      <c r="N5375" t="s">
        <v>24</v>
      </c>
      <c r="O5375">
        <v>3960.6227106227102</v>
      </c>
      <c r="P5375">
        <v>83173.076923076893</v>
      </c>
      <c r="Q5375">
        <v>8317.3076923076896</v>
      </c>
      <c r="R5375">
        <v>91490.384615384595</v>
      </c>
      <c r="S5375" t="s">
        <v>25</v>
      </c>
      <c r="T5375" t="s">
        <v>25</v>
      </c>
      <c r="U5375" t="s">
        <v>5551</v>
      </c>
      <c r="V5375">
        <v>30847770</v>
      </c>
      <c r="W5375" t="s">
        <v>25</v>
      </c>
      <c r="X5375">
        <v>6048000</v>
      </c>
    </row>
    <row r="5376" spans="1:24" x14ac:dyDescent="0.3">
      <c r="A5376" s="5">
        <v>5373</v>
      </c>
      <c r="B5376" t="s">
        <v>5550</v>
      </c>
      <c r="C5376" s="10">
        <v>43677</v>
      </c>
      <c r="D5376" t="s">
        <v>178</v>
      </c>
      <c r="E5376" t="s">
        <v>2833</v>
      </c>
      <c r="F5376" t="s">
        <v>289</v>
      </c>
      <c r="G5376" t="s">
        <v>269</v>
      </c>
      <c r="H5376" t="s">
        <v>2873</v>
      </c>
      <c r="I5376">
        <v>21</v>
      </c>
      <c r="J5376" t="s">
        <v>164</v>
      </c>
      <c r="K5376" t="s">
        <v>2835</v>
      </c>
      <c r="L5376" t="s">
        <v>4981</v>
      </c>
      <c r="M5376" t="s">
        <v>2836</v>
      </c>
      <c r="N5376" t="s">
        <v>24</v>
      </c>
      <c r="O5376">
        <v>3960.6227106227102</v>
      </c>
      <c r="P5376">
        <v>83173.076923076893</v>
      </c>
      <c r="Q5376">
        <v>8317.3076923076896</v>
      </c>
      <c r="R5376">
        <v>91490.384615384595</v>
      </c>
      <c r="S5376" t="s">
        <v>25</v>
      </c>
      <c r="T5376" t="s">
        <v>25</v>
      </c>
      <c r="U5376" t="s">
        <v>5551</v>
      </c>
      <c r="V5376">
        <v>30847770</v>
      </c>
      <c r="W5376" t="s">
        <v>25</v>
      </c>
      <c r="X5376">
        <v>6048000</v>
      </c>
    </row>
    <row r="5377" spans="1:24" x14ac:dyDescent="0.3">
      <c r="A5377" s="5">
        <v>5374</v>
      </c>
      <c r="B5377" t="s">
        <v>5550</v>
      </c>
      <c r="C5377" s="10">
        <v>43677</v>
      </c>
      <c r="D5377" t="s">
        <v>179</v>
      </c>
      <c r="E5377" t="s">
        <v>2833</v>
      </c>
      <c r="F5377" t="s">
        <v>289</v>
      </c>
      <c r="G5377" t="s">
        <v>269</v>
      </c>
      <c r="H5377" t="s">
        <v>2873</v>
      </c>
      <c r="I5377">
        <v>21</v>
      </c>
      <c r="J5377" t="s">
        <v>164</v>
      </c>
      <c r="K5377" t="s">
        <v>2835</v>
      </c>
      <c r="L5377" t="s">
        <v>4981</v>
      </c>
      <c r="M5377" t="s">
        <v>2836</v>
      </c>
      <c r="N5377" t="s">
        <v>24</v>
      </c>
      <c r="O5377">
        <v>3960.6227106227102</v>
      </c>
      <c r="P5377">
        <v>83173.076923076893</v>
      </c>
      <c r="Q5377">
        <v>8317.3076923076896</v>
      </c>
      <c r="R5377">
        <v>91490.384615384595</v>
      </c>
      <c r="S5377" t="s">
        <v>25</v>
      </c>
      <c r="T5377" t="s">
        <v>25</v>
      </c>
      <c r="U5377" t="s">
        <v>5551</v>
      </c>
      <c r="V5377">
        <v>30847770</v>
      </c>
      <c r="W5377" t="s">
        <v>25</v>
      </c>
      <c r="X5377">
        <v>6048000</v>
      </c>
    </row>
    <row r="5378" spans="1:24" x14ac:dyDescent="0.3">
      <c r="A5378" s="5">
        <v>5375</v>
      </c>
      <c r="B5378" t="s">
        <v>5550</v>
      </c>
      <c r="C5378" s="10">
        <v>43677</v>
      </c>
      <c r="D5378" t="s">
        <v>178</v>
      </c>
      <c r="E5378" t="s">
        <v>2833</v>
      </c>
      <c r="F5378" t="s">
        <v>289</v>
      </c>
      <c r="G5378" t="s">
        <v>269</v>
      </c>
      <c r="H5378" t="s">
        <v>2873</v>
      </c>
      <c r="I5378">
        <v>21</v>
      </c>
      <c r="J5378" t="s">
        <v>164</v>
      </c>
      <c r="K5378" t="s">
        <v>2835</v>
      </c>
      <c r="L5378" t="s">
        <v>4981</v>
      </c>
      <c r="M5378" t="s">
        <v>2836</v>
      </c>
      <c r="N5378" t="s">
        <v>24</v>
      </c>
      <c r="O5378">
        <v>3960.6227106227102</v>
      </c>
      <c r="P5378">
        <v>83173.076923076893</v>
      </c>
      <c r="Q5378">
        <v>8317.3076923076896</v>
      </c>
      <c r="R5378">
        <v>91490.384615384595</v>
      </c>
      <c r="S5378" t="s">
        <v>25</v>
      </c>
      <c r="T5378" t="s">
        <v>25</v>
      </c>
      <c r="U5378" t="s">
        <v>5551</v>
      </c>
      <c r="V5378">
        <v>30847770</v>
      </c>
      <c r="W5378" t="s">
        <v>25</v>
      </c>
      <c r="X5378">
        <v>6048000</v>
      </c>
    </row>
    <row r="5379" spans="1:24" x14ac:dyDescent="0.3">
      <c r="A5379" s="5">
        <v>5376</v>
      </c>
      <c r="B5379" t="s">
        <v>5550</v>
      </c>
      <c r="C5379" s="10">
        <v>43677</v>
      </c>
      <c r="D5379" t="s">
        <v>179</v>
      </c>
      <c r="E5379" t="s">
        <v>2833</v>
      </c>
      <c r="F5379" t="s">
        <v>289</v>
      </c>
      <c r="G5379" t="s">
        <v>269</v>
      </c>
      <c r="H5379" t="s">
        <v>2874</v>
      </c>
      <c r="I5379">
        <v>16</v>
      </c>
      <c r="J5379" t="s">
        <v>164</v>
      </c>
      <c r="K5379" t="s">
        <v>2835</v>
      </c>
      <c r="L5379" t="s">
        <v>4981</v>
      </c>
      <c r="M5379" t="s">
        <v>2836</v>
      </c>
      <c r="N5379" t="s">
        <v>24</v>
      </c>
      <c r="O5379">
        <v>5198.3173076923104</v>
      </c>
      <c r="P5379">
        <v>83173.076923076893</v>
      </c>
      <c r="Q5379">
        <v>8317.3076923076896</v>
      </c>
      <c r="R5379">
        <v>91490.384615384595</v>
      </c>
      <c r="S5379" t="s">
        <v>25</v>
      </c>
      <c r="T5379" t="s">
        <v>25</v>
      </c>
      <c r="U5379" t="s">
        <v>5551</v>
      </c>
      <c r="V5379">
        <v>30847770</v>
      </c>
      <c r="W5379" t="s">
        <v>25</v>
      </c>
      <c r="X5379">
        <v>6048000</v>
      </c>
    </row>
    <row r="5380" spans="1:24" x14ac:dyDescent="0.3">
      <c r="A5380" s="5">
        <v>5377</v>
      </c>
      <c r="B5380" t="s">
        <v>5550</v>
      </c>
      <c r="C5380" s="10">
        <v>43677</v>
      </c>
      <c r="D5380" t="s">
        <v>178</v>
      </c>
      <c r="E5380" t="s">
        <v>2833</v>
      </c>
      <c r="F5380" t="s">
        <v>289</v>
      </c>
      <c r="G5380" t="s">
        <v>269</v>
      </c>
      <c r="H5380" t="s">
        <v>2874</v>
      </c>
      <c r="I5380">
        <v>16</v>
      </c>
      <c r="J5380" t="s">
        <v>164</v>
      </c>
      <c r="K5380" t="s">
        <v>2835</v>
      </c>
      <c r="L5380" t="s">
        <v>4981</v>
      </c>
      <c r="M5380" t="s">
        <v>2836</v>
      </c>
      <c r="N5380" t="s">
        <v>24</v>
      </c>
      <c r="O5380">
        <v>5198.3173076923104</v>
      </c>
      <c r="P5380">
        <v>83173.076923076893</v>
      </c>
      <c r="Q5380">
        <v>8317.3076923076896</v>
      </c>
      <c r="R5380">
        <v>91490.384615384595</v>
      </c>
      <c r="S5380" t="s">
        <v>25</v>
      </c>
      <c r="T5380" t="s">
        <v>25</v>
      </c>
      <c r="U5380" t="s">
        <v>5551</v>
      </c>
      <c r="V5380">
        <v>30847770</v>
      </c>
      <c r="W5380" t="s">
        <v>25</v>
      </c>
      <c r="X5380">
        <v>6048000</v>
      </c>
    </row>
    <row r="5381" spans="1:24" x14ac:dyDescent="0.3">
      <c r="A5381" s="5">
        <v>5378</v>
      </c>
      <c r="B5381" t="s">
        <v>5550</v>
      </c>
      <c r="C5381" s="10">
        <v>43677</v>
      </c>
      <c r="D5381" t="s">
        <v>179</v>
      </c>
      <c r="E5381" t="s">
        <v>2833</v>
      </c>
      <c r="F5381" t="s">
        <v>289</v>
      </c>
      <c r="G5381" t="s">
        <v>269</v>
      </c>
      <c r="H5381" t="s">
        <v>2874</v>
      </c>
      <c r="I5381">
        <v>16</v>
      </c>
      <c r="J5381" t="s">
        <v>164</v>
      </c>
      <c r="K5381" t="s">
        <v>2835</v>
      </c>
      <c r="L5381" t="s">
        <v>4981</v>
      </c>
      <c r="M5381" t="s">
        <v>2836</v>
      </c>
      <c r="N5381" t="s">
        <v>24</v>
      </c>
      <c r="O5381">
        <v>5198.3173076923104</v>
      </c>
      <c r="P5381">
        <v>83173.076923076893</v>
      </c>
      <c r="Q5381">
        <v>8317.3076923076896</v>
      </c>
      <c r="R5381">
        <v>91490.384615384595</v>
      </c>
      <c r="S5381" t="s">
        <v>25</v>
      </c>
      <c r="T5381" t="s">
        <v>25</v>
      </c>
      <c r="U5381" t="s">
        <v>5551</v>
      </c>
      <c r="V5381">
        <v>30847770</v>
      </c>
      <c r="W5381" t="s">
        <v>25</v>
      </c>
      <c r="X5381">
        <v>6048000</v>
      </c>
    </row>
    <row r="5382" spans="1:24" x14ac:dyDescent="0.3">
      <c r="A5382" s="5">
        <v>5379</v>
      </c>
      <c r="B5382" t="s">
        <v>5550</v>
      </c>
      <c r="C5382" s="10">
        <v>43677</v>
      </c>
      <c r="D5382" t="s">
        <v>178</v>
      </c>
      <c r="E5382" t="s">
        <v>2833</v>
      </c>
      <c r="F5382" t="s">
        <v>289</v>
      </c>
      <c r="G5382" t="s">
        <v>269</v>
      </c>
      <c r="H5382" t="s">
        <v>2874</v>
      </c>
      <c r="I5382">
        <v>16</v>
      </c>
      <c r="J5382" t="s">
        <v>164</v>
      </c>
      <c r="K5382" t="s">
        <v>2835</v>
      </c>
      <c r="L5382" t="s">
        <v>4981</v>
      </c>
      <c r="M5382" t="s">
        <v>2836</v>
      </c>
      <c r="N5382" t="s">
        <v>24</v>
      </c>
      <c r="O5382">
        <v>5198.3173076923104</v>
      </c>
      <c r="P5382">
        <v>83173.076923076893</v>
      </c>
      <c r="Q5382">
        <v>8317.3076923076896</v>
      </c>
      <c r="R5382">
        <v>91490.384615384595</v>
      </c>
      <c r="S5382" t="s">
        <v>25</v>
      </c>
      <c r="T5382" t="s">
        <v>25</v>
      </c>
      <c r="U5382" t="s">
        <v>5551</v>
      </c>
      <c r="V5382">
        <v>30847770</v>
      </c>
      <c r="W5382" t="s">
        <v>25</v>
      </c>
      <c r="X5382">
        <v>6048000</v>
      </c>
    </row>
    <row r="5383" spans="1:24" x14ac:dyDescent="0.3">
      <c r="A5383" s="5">
        <v>5380</v>
      </c>
      <c r="B5383" t="s">
        <v>5550</v>
      </c>
      <c r="C5383" s="10">
        <v>43677</v>
      </c>
      <c r="D5383" t="s">
        <v>179</v>
      </c>
      <c r="E5383" t="s">
        <v>2833</v>
      </c>
      <c r="F5383" t="s">
        <v>289</v>
      </c>
      <c r="G5383" t="s">
        <v>269</v>
      </c>
      <c r="H5383" t="s">
        <v>2875</v>
      </c>
      <c r="I5383">
        <v>2</v>
      </c>
      <c r="J5383" t="s">
        <v>2640</v>
      </c>
      <c r="K5383" t="s">
        <v>2835</v>
      </c>
      <c r="L5383" t="s">
        <v>4981</v>
      </c>
      <c r="M5383" t="s">
        <v>2836</v>
      </c>
      <c r="N5383" t="s">
        <v>24</v>
      </c>
      <c r="O5383">
        <v>41586.538461538497</v>
      </c>
      <c r="P5383">
        <v>83173.076923076893</v>
      </c>
      <c r="Q5383">
        <v>8317.3076923076896</v>
      </c>
      <c r="R5383">
        <v>91490.384615384595</v>
      </c>
      <c r="S5383" t="s">
        <v>25</v>
      </c>
      <c r="T5383" t="s">
        <v>25</v>
      </c>
      <c r="U5383" t="s">
        <v>5551</v>
      </c>
      <c r="V5383">
        <v>30847770</v>
      </c>
      <c r="W5383" t="s">
        <v>25</v>
      </c>
      <c r="X5383">
        <v>6048000</v>
      </c>
    </row>
    <row r="5384" spans="1:24" x14ac:dyDescent="0.3">
      <c r="A5384" s="5">
        <v>5381</v>
      </c>
      <c r="B5384" t="s">
        <v>5550</v>
      </c>
      <c r="C5384" s="10">
        <v>43677</v>
      </c>
      <c r="D5384" t="s">
        <v>178</v>
      </c>
      <c r="E5384" t="s">
        <v>2833</v>
      </c>
      <c r="F5384" t="s">
        <v>289</v>
      </c>
      <c r="G5384" t="s">
        <v>269</v>
      </c>
      <c r="H5384" t="s">
        <v>2875</v>
      </c>
      <c r="I5384">
        <v>2</v>
      </c>
      <c r="J5384" t="s">
        <v>2640</v>
      </c>
      <c r="K5384" t="s">
        <v>2835</v>
      </c>
      <c r="L5384" t="s">
        <v>4981</v>
      </c>
      <c r="M5384" t="s">
        <v>2836</v>
      </c>
      <c r="N5384" t="s">
        <v>24</v>
      </c>
      <c r="O5384">
        <v>41586.538461538497</v>
      </c>
      <c r="P5384">
        <v>83173.076923076893</v>
      </c>
      <c r="Q5384">
        <v>8317.3076923076896</v>
      </c>
      <c r="R5384">
        <v>91490.384615384595</v>
      </c>
      <c r="S5384" t="s">
        <v>25</v>
      </c>
      <c r="T5384" t="s">
        <v>25</v>
      </c>
      <c r="U5384" t="s">
        <v>5551</v>
      </c>
      <c r="V5384">
        <v>30847770</v>
      </c>
      <c r="W5384" t="s">
        <v>25</v>
      </c>
      <c r="X5384">
        <v>6048000</v>
      </c>
    </row>
    <row r="5385" spans="1:24" x14ac:dyDescent="0.3">
      <c r="A5385" s="5">
        <v>5382</v>
      </c>
      <c r="B5385" t="s">
        <v>5550</v>
      </c>
      <c r="C5385" s="10">
        <v>43677</v>
      </c>
      <c r="D5385" t="s">
        <v>179</v>
      </c>
      <c r="E5385" t="s">
        <v>2833</v>
      </c>
      <c r="F5385" t="s">
        <v>289</v>
      </c>
      <c r="G5385" t="s">
        <v>269</v>
      </c>
      <c r="H5385" t="s">
        <v>2875</v>
      </c>
      <c r="I5385">
        <v>2</v>
      </c>
      <c r="J5385" t="s">
        <v>2640</v>
      </c>
      <c r="K5385" t="s">
        <v>2835</v>
      </c>
      <c r="L5385" t="s">
        <v>4981</v>
      </c>
      <c r="M5385" t="s">
        <v>2836</v>
      </c>
      <c r="N5385" t="s">
        <v>24</v>
      </c>
      <c r="O5385">
        <v>41586.538461538497</v>
      </c>
      <c r="P5385">
        <v>83173.076923076893</v>
      </c>
      <c r="Q5385">
        <v>8317.3076923076896</v>
      </c>
      <c r="R5385">
        <v>91490.384615384595</v>
      </c>
      <c r="S5385" t="s">
        <v>25</v>
      </c>
      <c r="T5385" t="s">
        <v>25</v>
      </c>
      <c r="U5385" t="s">
        <v>5551</v>
      </c>
      <c r="V5385">
        <v>30847770</v>
      </c>
      <c r="W5385" t="s">
        <v>25</v>
      </c>
      <c r="X5385">
        <v>6048000</v>
      </c>
    </row>
    <row r="5386" spans="1:24" x14ac:dyDescent="0.3">
      <c r="A5386" s="5">
        <v>5383</v>
      </c>
      <c r="B5386" t="s">
        <v>5550</v>
      </c>
      <c r="C5386" s="10">
        <v>43677</v>
      </c>
      <c r="D5386" t="s">
        <v>178</v>
      </c>
      <c r="E5386" t="s">
        <v>2833</v>
      </c>
      <c r="F5386" t="s">
        <v>289</v>
      </c>
      <c r="G5386" t="s">
        <v>269</v>
      </c>
      <c r="H5386" t="s">
        <v>2875</v>
      </c>
      <c r="I5386">
        <v>2</v>
      </c>
      <c r="J5386" t="s">
        <v>2640</v>
      </c>
      <c r="K5386" t="s">
        <v>2835</v>
      </c>
      <c r="L5386" t="s">
        <v>4981</v>
      </c>
      <c r="M5386" t="s">
        <v>2836</v>
      </c>
      <c r="N5386" t="s">
        <v>24</v>
      </c>
      <c r="O5386">
        <v>41586.538461538497</v>
      </c>
      <c r="P5386">
        <v>83173.076923076893</v>
      </c>
      <c r="Q5386">
        <v>8317.3076923076896</v>
      </c>
      <c r="R5386">
        <v>91490.384615384595</v>
      </c>
      <c r="S5386" t="s">
        <v>25</v>
      </c>
      <c r="T5386" t="s">
        <v>25</v>
      </c>
      <c r="U5386" t="s">
        <v>5551</v>
      </c>
      <c r="V5386">
        <v>30847770</v>
      </c>
      <c r="W5386" t="s">
        <v>25</v>
      </c>
      <c r="X5386">
        <v>6048000</v>
      </c>
    </row>
    <row r="5387" spans="1:24" x14ac:dyDescent="0.3">
      <c r="A5387" s="5">
        <v>5384</v>
      </c>
      <c r="B5387" t="s">
        <v>5550</v>
      </c>
      <c r="C5387" s="10">
        <v>43677</v>
      </c>
      <c r="D5387" t="s">
        <v>179</v>
      </c>
      <c r="E5387" t="s">
        <v>2833</v>
      </c>
      <c r="F5387" t="s">
        <v>289</v>
      </c>
      <c r="G5387" t="s">
        <v>269</v>
      </c>
      <c r="H5387" t="s">
        <v>2876</v>
      </c>
      <c r="I5387">
        <v>2</v>
      </c>
      <c r="J5387" t="s">
        <v>2640</v>
      </c>
      <c r="K5387" t="s">
        <v>2835</v>
      </c>
      <c r="L5387" t="s">
        <v>4981</v>
      </c>
      <c r="M5387" t="s">
        <v>2836</v>
      </c>
      <c r="N5387" t="s">
        <v>24</v>
      </c>
      <c r="O5387">
        <v>41586.538461538497</v>
      </c>
      <c r="P5387">
        <v>83173.076923076893</v>
      </c>
      <c r="Q5387">
        <v>8317.3076923076896</v>
      </c>
      <c r="R5387">
        <v>91490.384615384595</v>
      </c>
      <c r="S5387" t="s">
        <v>25</v>
      </c>
      <c r="T5387" t="s">
        <v>25</v>
      </c>
      <c r="U5387" t="s">
        <v>5551</v>
      </c>
      <c r="V5387">
        <v>30847770</v>
      </c>
      <c r="W5387" t="s">
        <v>25</v>
      </c>
      <c r="X5387">
        <v>6048000</v>
      </c>
    </row>
    <row r="5388" spans="1:24" x14ac:dyDescent="0.3">
      <c r="A5388" s="5">
        <v>5385</v>
      </c>
      <c r="B5388" t="s">
        <v>5550</v>
      </c>
      <c r="C5388" s="10">
        <v>43677</v>
      </c>
      <c r="D5388" t="s">
        <v>178</v>
      </c>
      <c r="E5388" t="s">
        <v>2833</v>
      </c>
      <c r="F5388" t="s">
        <v>289</v>
      </c>
      <c r="G5388" t="s">
        <v>269</v>
      </c>
      <c r="H5388" t="s">
        <v>2876</v>
      </c>
      <c r="I5388">
        <v>2</v>
      </c>
      <c r="J5388" t="s">
        <v>2640</v>
      </c>
      <c r="K5388" t="s">
        <v>2835</v>
      </c>
      <c r="L5388" t="s">
        <v>4981</v>
      </c>
      <c r="M5388" t="s">
        <v>2836</v>
      </c>
      <c r="N5388" t="s">
        <v>24</v>
      </c>
      <c r="O5388">
        <v>41586.538461538497</v>
      </c>
      <c r="P5388">
        <v>83173.076923076893</v>
      </c>
      <c r="Q5388">
        <v>8317.3076923076896</v>
      </c>
      <c r="R5388">
        <v>91490.384615384595</v>
      </c>
      <c r="S5388" t="s">
        <v>25</v>
      </c>
      <c r="T5388" t="s">
        <v>25</v>
      </c>
      <c r="U5388" t="s">
        <v>5551</v>
      </c>
      <c r="V5388">
        <v>30847770</v>
      </c>
      <c r="W5388" t="s">
        <v>25</v>
      </c>
      <c r="X5388">
        <v>6048000</v>
      </c>
    </row>
    <row r="5389" spans="1:24" x14ac:dyDescent="0.3">
      <c r="A5389" s="5">
        <v>5386</v>
      </c>
      <c r="B5389" t="s">
        <v>5550</v>
      </c>
      <c r="C5389" s="10">
        <v>43677</v>
      </c>
      <c r="D5389" t="s">
        <v>179</v>
      </c>
      <c r="E5389" t="s">
        <v>2833</v>
      </c>
      <c r="F5389" t="s">
        <v>289</v>
      </c>
      <c r="G5389" t="s">
        <v>269</v>
      </c>
      <c r="H5389" t="s">
        <v>2876</v>
      </c>
      <c r="I5389">
        <v>2</v>
      </c>
      <c r="J5389" t="s">
        <v>2640</v>
      </c>
      <c r="K5389" t="s">
        <v>2835</v>
      </c>
      <c r="L5389" t="s">
        <v>4981</v>
      </c>
      <c r="M5389" t="s">
        <v>2836</v>
      </c>
      <c r="N5389" t="s">
        <v>24</v>
      </c>
      <c r="O5389">
        <v>41586.538461538497</v>
      </c>
      <c r="P5389">
        <v>83173.076923076893</v>
      </c>
      <c r="Q5389">
        <v>8317.3076923076896</v>
      </c>
      <c r="R5389">
        <v>91490.384615384595</v>
      </c>
      <c r="S5389" t="s">
        <v>25</v>
      </c>
      <c r="T5389" t="s">
        <v>25</v>
      </c>
      <c r="U5389" t="s">
        <v>5551</v>
      </c>
      <c r="V5389">
        <v>30847770</v>
      </c>
      <c r="W5389" t="s">
        <v>25</v>
      </c>
      <c r="X5389">
        <v>6048000</v>
      </c>
    </row>
    <row r="5390" spans="1:24" x14ac:dyDescent="0.3">
      <c r="A5390" s="5">
        <v>5387</v>
      </c>
      <c r="B5390" t="s">
        <v>5550</v>
      </c>
      <c r="C5390" s="10">
        <v>43677</v>
      </c>
      <c r="D5390" t="s">
        <v>178</v>
      </c>
      <c r="E5390" t="s">
        <v>2833</v>
      </c>
      <c r="F5390" t="s">
        <v>289</v>
      </c>
      <c r="G5390" t="s">
        <v>269</v>
      </c>
      <c r="H5390" t="s">
        <v>2876</v>
      </c>
      <c r="I5390">
        <v>2</v>
      </c>
      <c r="J5390" t="s">
        <v>2640</v>
      </c>
      <c r="K5390" t="s">
        <v>2835</v>
      </c>
      <c r="L5390" t="s">
        <v>4981</v>
      </c>
      <c r="M5390" t="s">
        <v>2836</v>
      </c>
      <c r="N5390" t="s">
        <v>24</v>
      </c>
      <c r="O5390">
        <v>41586.538461538497</v>
      </c>
      <c r="P5390">
        <v>83173.076923076893</v>
      </c>
      <c r="Q5390">
        <v>8317.3076923076896</v>
      </c>
      <c r="R5390">
        <v>91490.384615384595</v>
      </c>
      <c r="S5390" t="s">
        <v>25</v>
      </c>
      <c r="T5390" t="s">
        <v>25</v>
      </c>
      <c r="U5390" t="s">
        <v>5551</v>
      </c>
      <c r="V5390">
        <v>30847770</v>
      </c>
      <c r="W5390" t="s">
        <v>25</v>
      </c>
      <c r="X5390">
        <v>6048000</v>
      </c>
    </row>
    <row r="5391" spans="1:24" x14ac:dyDescent="0.3">
      <c r="A5391" s="5">
        <v>5388</v>
      </c>
      <c r="B5391" t="s">
        <v>5550</v>
      </c>
      <c r="C5391" s="10">
        <v>43677</v>
      </c>
      <c r="D5391" t="s">
        <v>179</v>
      </c>
      <c r="E5391" t="s">
        <v>2833</v>
      </c>
      <c r="F5391" t="s">
        <v>289</v>
      </c>
      <c r="G5391" t="s">
        <v>269</v>
      </c>
      <c r="H5391" t="s">
        <v>2877</v>
      </c>
      <c r="I5391">
        <v>1</v>
      </c>
      <c r="J5391" t="s">
        <v>2845</v>
      </c>
      <c r="K5391" t="s">
        <v>2835</v>
      </c>
      <c r="L5391" t="s">
        <v>4981</v>
      </c>
      <c r="M5391" t="s">
        <v>2836</v>
      </c>
      <c r="N5391" t="s">
        <v>24</v>
      </c>
      <c r="O5391">
        <v>83173.076923076893</v>
      </c>
      <c r="P5391">
        <v>83173.076923076893</v>
      </c>
      <c r="Q5391">
        <v>8317.3076923076896</v>
      </c>
      <c r="R5391">
        <v>91490.384615384595</v>
      </c>
      <c r="S5391" t="s">
        <v>25</v>
      </c>
      <c r="T5391" t="s">
        <v>25</v>
      </c>
      <c r="U5391" t="s">
        <v>5551</v>
      </c>
      <c r="V5391">
        <v>30847770</v>
      </c>
      <c r="W5391" t="s">
        <v>25</v>
      </c>
      <c r="X5391">
        <v>6048000</v>
      </c>
    </row>
    <row r="5392" spans="1:24" x14ac:dyDescent="0.3">
      <c r="A5392" s="5">
        <v>5389</v>
      </c>
      <c r="B5392" t="s">
        <v>5550</v>
      </c>
      <c r="C5392" s="10">
        <v>43677</v>
      </c>
      <c r="D5392" t="s">
        <v>178</v>
      </c>
      <c r="E5392" t="s">
        <v>2833</v>
      </c>
      <c r="F5392" t="s">
        <v>289</v>
      </c>
      <c r="G5392" t="s">
        <v>269</v>
      </c>
      <c r="H5392" t="s">
        <v>2877</v>
      </c>
      <c r="I5392">
        <v>1</v>
      </c>
      <c r="J5392" t="s">
        <v>2845</v>
      </c>
      <c r="K5392" t="s">
        <v>2835</v>
      </c>
      <c r="L5392" t="s">
        <v>4981</v>
      </c>
      <c r="M5392" t="s">
        <v>2836</v>
      </c>
      <c r="N5392" t="s">
        <v>24</v>
      </c>
      <c r="O5392">
        <v>83173.076923076893</v>
      </c>
      <c r="P5392">
        <v>83173.076923076893</v>
      </c>
      <c r="Q5392">
        <v>8317.3076923076896</v>
      </c>
      <c r="R5392">
        <v>91490.384615384595</v>
      </c>
      <c r="S5392" t="s">
        <v>25</v>
      </c>
      <c r="T5392" t="s">
        <v>25</v>
      </c>
      <c r="U5392" t="s">
        <v>5551</v>
      </c>
      <c r="V5392">
        <v>30847770</v>
      </c>
      <c r="W5392" t="s">
        <v>25</v>
      </c>
      <c r="X5392">
        <v>6048000</v>
      </c>
    </row>
    <row r="5393" spans="1:24" x14ac:dyDescent="0.3">
      <c r="A5393" s="5">
        <v>5390</v>
      </c>
      <c r="B5393" t="s">
        <v>5550</v>
      </c>
      <c r="C5393" s="10">
        <v>43677</v>
      </c>
      <c r="D5393" t="s">
        <v>179</v>
      </c>
      <c r="E5393" t="s">
        <v>2833</v>
      </c>
      <c r="F5393" t="s">
        <v>289</v>
      </c>
      <c r="G5393" t="s">
        <v>269</v>
      </c>
      <c r="H5393" t="s">
        <v>2877</v>
      </c>
      <c r="I5393">
        <v>1</v>
      </c>
      <c r="J5393" t="s">
        <v>2845</v>
      </c>
      <c r="K5393" t="s">
        <v>2835</v>
      </c>
      <c r="L5393" t="s">
        <v>4981</v>
      </c>
      <c r="M5393" t="s">
        <v>2836</v>
      </c>
      <c r="N5393" t="s">
        <v>24</v>
      </c>
      <c r="O5393">
        <v>83173.076923076893</v>
      </c>
      <c r="P5393">
        <v>83173.076923076893</v>
      </c>
      <c r="Q5393">
        <v>8317.3076923076896</v>
      </c>
      <c r="R5393">
        <v>91490.384615384595</v>
      </c>
      <c r="S5393" t="s">
        <v>25</v>
      </c>
      <c r="T5393" t="s">
        <v>25</v>
      </c>
      <c r="U5393" t="s">
        <v>5551</v>
      </c>
      <c r="V5393">
        <v>30847770</v>
      </c>
      <c r="W5393" t="s">
        <v>25</v>
      </c>
      <c r="X5393">
        <v>6048000</v>
      </c>
    </row>
    <row r="5394" spans="1:24" x14ac:dyDescent="0.3">
      <c r="A5394" s="5">
        <v>5391</v>
      </c>
      <c r="B5394" t="s">
        <v>5550</v>
      </c>
      <c r="C5394" s="10">
        <v>43677</v>
      </c>
      <c r="D5394" t="s">
        <v>178</v>
      </c>
      <c r="E5394" t="s">
        <v>2833</v>
      </c>
      <c r="F5394" t="s">
        <v>289</v>
      </c>
      <c r="G5394" t="s">
        <v>269</v>
      </c>
      <c r="H5394" t="s">
        <v>2877</v>
      </c>
      <c r="I5394">
        <v>1</v>
      </c>
      <c r="J5394" t="s">
        <v>2845</v>
      </c>
      <c r="K5394" t="s">
        <v>2835</v>
      </c>
      <c r="L5394" t="s">
        <v>4981</v>
      </c>
      <c r="M5394" t="s">
        <v>2836</v>
      </c>
      <c r="N5394" t="s">
        <v>24</v>
      </c>
      <c r="O5394">
        <v>83173.076923076893</v>
      </c>
      <c r="P5394">
        <v>83173.076923076893</v>
      </c>
      <c r="Q5394">
        <v>8317.3076923076896</v>
      </c>
      <c r="R5394">
        <v>91490.384615384595</v>
      </c>
      <c r="S5394" t="s">
        <v>25</v>
      </c>
      <c r="T5394" t="s">
        <v>25</v>
      </c>
      <c r="U5394" t="s">
        <v>5551</v>
      </c>
      <c r="V5394">
        <v>30847770</v>
      </c>
      <c r="W5394" t="s">
        <v>25</v>
      </c>
      <c r="X5394">
        <v>6048000</v>
      </c>
    </row>
    <row r="5395" spans="1:24" x14ac:dyDescent="0.3">
      <c r="A5395" s="5">
        <v>5392</v>
      </c>
      <c r="B5395" t="s">
        <v>5550</v>
      </c>
      <c r="C5395" s="10">
        <v>43677</v>
      </c>
      <c r="D5395" t="s">
        <v>179</v>
      </c>
      <c r="E5395" t="s">
        <v>2833</v>
      </c>
      <c r="F5395" t="s">
        <v>289</v>
      </c>
      <c r="G5395" t="s">
        <v>269</v>
      </c>
      <c r="H5395" t="s">
        <v>2878</v>
      </c>
      <c r="I5395">
        <v>3</v>
      </c>
      <c r="J5395" t="s">
        <v>2640</v>
      </c>
      <c r="K5395" t="s">
        <v>2835</v>
      </c>
      <c r="L5395" t="s">
        <v>4981</v>
      </c>
      <c r="M5395" t="s">
        <v>2836</v>
      </c>
      <c r="N5395" t="s">
        <v>24</v>
      </c>
      <c r="O5395">
        <v>27724.358974358998</v>
      </c>
      <c r="P5395">
        <v>83173.076923076893</v>
      </c>
      <c r="Q5395">
        <v>8317.3076923076896</v>
      </c>
      <c r="R5395">
        <v>91490.384615384595</v>
      </c>
      <c r="S5395" t="s">
        <v>25</v>
      </c>
      <c r="T5395" t="s">
        <v>25</v>
      </c>
      <c r="U5395" t="s">
        <v>5551</v>
      </c>
      <c r="V5395">
        <v>30847770</v>
      </c>
      <c r="W5395" t="s">
        <v>25</v>
      </c>
      <c r="X5395">
        <v>6048000</v>
      </c>
    </row>
    <row r="5396" spans="1:24" x14ac:dyDescent="0.3">
      <c r="A5396" s="5">
        <v>5393</v>
      </c>
      <c r="B5396" t="s">
        <v>5550</v>
      </c>
      <c r="C5396" s="10">
        <v>43677</v>
      </c>
      <c r="D5396" t="s">
        <v>178</v>
      </c>
      <c r="E5396" t="s">
        <v>2833</v>
      </c>
      <c r="F5396" t="s">
        <v>289</v>
      </c>
      <c r="G5396" t="s">
        <v>269</v>
      </c>
      <c r="H5396" t="s">
        <v>2878</v>
      </c>
      <c r="I5396">
        <v>3</v>
      </c>
      <c r="J5396" t="s">
        <v>2640</v>
      </c>
      <c r="K5396" t="s">
        <v>2835</v>
      </c>
      <c r="L5396" t="s">
        <v>4981</v>
      </c>
      <c r="M5396" t="s">
        <v>2836</v>
      </c>
      <c r="N5396" t="s">
        <v>24</v>
      </c>
      <c r="O5396">
        <v>27724.358974358998</v>
      </c>
      <c r="P5396">
        <v>83173.076923076893</v>
      </c>
      <c r="Q5396">
        <v>8317.3076923076896</v>
      </c>
      <c r="R5396">
        <v>91490.384615384595</v>
      </c>
      <c r="S5396" t="s">
        <v>25</v>
      </c>
      <c r="T5396" t="s">
        <v>25</v>
      </c>
      <c r="U5396" t="s">
        <v>5551</v>
      </c>
      <c r="V5396">
        <v>30847770</v>
      </c>
      <c r="W5396" t="s">
        <v>25</v>
      </c>
      <c r="X5396">
        <v>6048000</v>
      </c>
    </row>
    <row r="5397" spans="1:24" x14ac:dyDescent="0.3">
      <c r="A5397" s="5">
        <v>5394</v>
      </c>
      <c r="B5397" t="s">
        <v>5550</v>
      </c>
      <c r="C5397" s="10">
        <v>43677</v>
      </c>
      <c r="D5397" t="s">
        <v>179</v>
      </c>
      <c r="E5397" t="s">
        <v>2833</v>
      </c>
      <c r="F5397" t="s">
        <v>289</v>
      </c>
      <c r="G5397" t="s">
        <v>269</v>
      </c>
      <c r="H5397" t="s">
        <v>2878</v>
      </c>
      <c r="I5397">
        <v>3</v>
      </c>
      <c r="J5397" t="s">
        <v>2640</v>
      </c>
      <c r="K5397" t="s">
        <v>2835</v>
      </c>
      <c r="L5397" t="s">
        <v>4981</v>
      </c>
      <c r="M5397" t="s">
        <v>2836</v>
      </c>
      <c r="N5397" t="s">
        <v>24</v>
      </c>
      <c r="O5397">
        <v>27724.358974358998</v>
      </c>
      <c r="P5397">
        <v>83173.076923076893</v>
      </c>
      <c r="Q5397">
        <v>8317.3076923076896</v>
      </c>
      <c r="R5397">
        <v>91490.384615384595</v>
      </c>
      <c r="S5397" t="s">
        <v>25</v>
      </c>
      <c r="T5397" t="s">
        <v>25</v>
      </c>
      <c r="U5397" t="s">
        <v>5551</v>
      </c>
      <c r="V5397">
        <v>30847770</v>
      </c>
      <c r="W5397" t="s">
        <v>25</v>
      </c>
      <c r="X5397">
        <v>6048000</v>
      </c>
    </row>
    <row r="5398" spans="1:24" x14ac:dyDescent="0.3">
      <c r="A5398" s="5">
        <v>5395</v>
      </c>
      <c r="B5398" t="s">
        <v>5550</v>
      </c>
      <c r="C5398" s="10">
        <v>43677</v>
      </c>
      <c r="D5398" t="s">
        <v>178</v>
      </c>
      <c r="E5398" t="s">
        <v>2833</v>
      </c>
      <c r="F5398" t="s">
        <v>289</v>
      </c>
      <c r="G5398" t="s">
        <v>269</v>
      </c>
      <c r="H5398" t="s">
        <v>2878</v>
      </c>
      <c r="I5398">
        <v>3</v>
      </c>
      <c r="J5398" t="s">
        <v>2640</v>
      </c>
      <c r="K5398" t="s">
        <v>2835</v>
      </c>
      <c r="L5398" t="s">
        <v>4981</v>
      </c>
      <c r="M5398" t="s">
        <v>2836</v>
      </c>
      <c r="N5398" t="s">
        <v>24</v>
      </c>
      <c r="O5398">
        <v>27724.358974358998</v>
      </c>
      <c r="P5398">
        <v>83173.076923076893</v>
      </c>
      <c r="Q5398">
        <v>8317.3076923076896</v>
      </c>
      <c r="R5398">
        <v>91490.384615384595</v>
      </c>
      <c r="S5398" t="s">
        <v>25</v>
      </c>
      <c r="T5398" t="s">
        <v>25</v>
      </c>
      <c r="U5398" t="s">
        <v>5551</v>
      </c>
      <c r="V5398">
        <v>30847770</v>
      </c>
      <c r="W5398" t="s">
        <v>25</v>
      </c>
      <c r="X5398">
        <v>6048000</v>
      </c>
    </row>
    <row r="5399" spans="1:24" x14ac:dyDescent="0.3">
      <c r="A5399" s="5">
        <v>5396</v>
      </c>
      <c r="B5399" t="s">
        <v>5550</v>
      </c>
      <c r="C5399" s="10">
        <v>43677</v>
      </c>
      <c r="D5399" t="s">
        <v>179</v>
      </c>
      <c r="E5399" t="s">
        <v>2833</v>
      </c>
      <c r="F5399" t="s">
        <v>289</v>
      </c>
      <c r="G5399" t="s">
        <v>269</v>
      </c>
      <c r="H5399" t="s">
        <v>2879</v>
      </c>
      <c r="I5399">
        <v>3</v>
      </c>
      <c r="J5399" t="s">
        <v>2137</v>
      </c>
      <c r="K5399" t="s">
        <v>2835</v>
      </c>
      <c r="L5399" t="s">
        <v>4981</v>
      </c>
      <c r="M5399" t="s">
        <v>2836</v>
      </c>
      <c r="N5399" t="s">
        <v>24</v>
      </c>
      <c r="O5399">
        <v>27724.358974358998</v>
      </c>
      <c r="P5399">
        <v>83173.076923076893</v>
      </c>
      <c r="Q5399">
        <v>8317.3076923076896</v>
      </c>
      <c r="R5399">
        <v>91490.384615384595</v>
      </c>
      <c r="S5399" t="s">
        <v>25</v>
      </c>
      <c r="T5399" t="s">
        <v>25</v>
      </c>
      <c r="U5399" t="s">
        <v>5551</v>
      </c>
      <c r="V5399">
        <v>30847770</v>
      </c>
      <c r="W5399" t="s">
        <v>25</v>
      </c>
      <c r="X5399">
        <v>6048000</v>
      </c>
    </row>
    <row r="5400" spans="1:24" x14ac:dyDescent="0.3">
      <c r="A5400" s="5">
        <v>5397</v>
      </c>
      <c r="B5400" t="s">
        <v>5550</v>
      </c>
      <c r="C5400" s="10">
        <v>43677</v>
      </c>
      <c r="D5400" t="s">
        <v>178</v>
      </c>
      <c r="E5400" t="s">
        <v>2833</v>
      </c>
      <c r="F5400" t="s">
        <v>289</v>
      </c>
      <c r="G5400" t="s">
        <v>269</v>
      </c>
      <c r="H5400" t="s">
        <v>2879</v>
      </c>
      <c r="I5400">
        <v>3</v>
      </c>
      <c r="J5400" t="s">
        <v>2137</v>
      </c>
      <c r="K5400" t="s">
        <v>2835</v>
      </c>
      <c r="L5400" t="s">
        <v>4981</v>
      </c>
      <c r="M5400" t="s">
        <v>2836</v>
      </c>
      <c r="N5400" t="s">
        <v>24</v>
      </c>
      <c r="O5400">
        <v>27724.358974358998</v>
      </c>
      <c r="P5400">
        <v>83173.076923076893</v>
      </c>
      <c r="Q5400">
        <v>8317.3076923076896</v>
      </c>
      <c r="R5400">
        <v>91490.384615384595</v>
      </c>
      <c r="S5400" t="s">
        <v>25</v>
      </c>
      <c r="T5400" t="s">
        <v>25</v>
      </c>
      <c r="U5400" t="s">
        <v>5551</v>
      </c>
      <c r="V5400">
        <v>30847770</v>
      </c>
      <c r="W5400" t="s">
        <v>25</v>
      </c>
      <c r="X5400">
        <v>6048000</v>
      </c>
    </row>
    <row r="5401" spans="1:24" x14ac:dyDescent="0.3">
      <c r="A5401" s="5">
        <v>5398</v>
      </c>
      <c r="B5401" t="s">
        <v>5550</v>
      </c>
      <c r="C5401" s="10">
        <v>43677</v>
      </c>
      <c r="D5401" t="s">
        <v>179</v>
      </c>
      <c r="E5401" t="s">
        <v>2833</v>
      </c>
      <c r="F5401" t="s">
        <v>289</v>
      </c>
      <c r="G5401" t="s">
        <v>269</v>
      </c>
      <c r="H5401" t="s">
        <v>2879</v>
      </c>
      <c r="I5401">
        <v>3</v>
      </c>
      <c r="J5401" t="s">
        <v>2137</v>
      </c>
      <c r="K5401" t="s">
        <v>2835</v>
      </c>
      <c r="L5401" t="s">
        <v>4981</v>
      </c>
      <c r="M5401" t="s">
        <v>2836</v>
      </c>
      <c r="N5401" t="s">
        <v>24</v>
      </c>
      <c r="O5401">
        <v>27724.358974358998</v>
      </c>
      <c r="P5401">
        <v>83173.076923076893</v>
      </c>
      <c r="Q5401">
        <v>8317.3076923076896</v>
      </c>
      <c r="R5401">
        <v>91490.384615384595</v>
      </c>
      <c r="S5401" t="s">
        <v>25</v>
      </c>
      <c r="T5401" t="s">
        <v>25</v>
      </c>
      <c r="U5401" t="s">
        <v>5551</v>
      </c>
      <c r="V5401">
        <v>30847770</v>
      </c>
      <c r="W5401" t="s">
        <v>25</v>
      </c>
      <c r="X5401">
        <v>6048000</v>
      </c>
    </row>
    <row r="5402" spans="1:24" x14ac:dyDescent="0.3">
      <c r="A5402" s="5">
        <v>5399</v>
      </c>
      <c r="B5402" t="s">
        <v>5550</v>
      </c>
      <c r="C5402" s="10">
        <v>43677</v>
      </c>
      <c r="D5402" t="s">
        <v>178</v>
      </c>
      <c r="E5402" t="s">
        <v>2833</v>
      </c>
      <c r="F5402" t="s">
        <v>289</v>
      </c>
      <c r="G5402" t="s">
        <v>269</v>
      </c>
      <c r="H5402" t="s">
        <v>2879</v>
      </c>
      <c r="I5402">
        <v>3</v>
      </c>
      <c r="J5402" t="s">
        <v>2137</v>
      </c>
      <c r="K5402" t="s">
        <v>2835</v>
      </c>
      <c r="L5402" t="s">
        <v>4981</v>
      </c>
      <c r="M5402" t="s">
        <v>2836</v>
      </c>
      <c r="N5402" t="s">
        <v>24</v>
      </c>
      <c r="O5402">
        <v>27724.358974358998</v>
      </c>
      <c r="P5402">
        <v>83173.076923076893</v>
      </c>
      <c r="Q5402">
        <v>8317.3076923076896</v>
      </c>
      <c r="R5402">
        <v>91490.384615384595</v>
      </c>
      <c r="S5402" t="s">
        <v>25</v>
      </c>
      <c r="T5402" t="s">
        <v>25</v>
      </c>
      <c r="U5402" t="s">
        <v>5551</v>
      </c>
      <c r="V5402">
        <v>30847770</v>
      </c>
      <c r="W5402" t="s">
        <v>25</v>
      </c>
      <c r="X5402">
        <v>6048000</v>
      </c>
    </row>
    <row r="5403" spans="1:24" x14ac:dyDescent="0.3">
      <c r="A5403" s="5">
        <v>5400</v>
      </c>
      <c r="B5403" t="s">
        <v>5550</v>
      </c>
      <c r="C5403" s="10">
        <v>43677</v>
      </c>
      <c r="D5403" t="s">
        <v>179</v>
      </c>
      <c r="E5403" t="s">
        <v>2833</v>
      </c>
      <c r="F5403" t="s">
        <v>289</v>
      </c>
      <c r="G5403" t="s">
        <v>269</v>
      </c>
      <c r="H5403" t="s">
        <v>3457</v>
      </c>
      <c r="I5403">
        <v>6</v>
      </c>
      <c r="J5403" t="s">
        <v>2640</v>
      </c>
      <c r="K5403" t="s">
        <v>2835</v>
      </c>
      <c r="L5403" t="s">
        <v>4981</v>
      </c>
      <c r="M5403" t="s">
        <v>2836</v>
      </c>
      <c r="N5403" t="s">
        <v>24</v>
      </c>
      <c r="O5403">
        <v>13862.179487179499</v>
      </c>
      <c r="P5403">
        <v>83173.076923076893</v>
      </c>
      <c r="Q5403">
        <v>8317.3076923076896</v>
      </c>
      <c r="R5403">
        <v>91490.384615384595</v>
      </c>
      <c r="S5403" t="s">
        <v>25</v>
      </c>
      <c r="T5403" t="s">
        <v>25</v>
      </c>
      <c r="U5403" t="s">
        <v>5551</v>
      </c>
      <c r="V5403">
        <v>30847770</v>
      </c>
      <c r="W5403" t="s">
        <v>25</v>
      </c>
      <c r="X5403">
        <v>6048000</v>
      </c>
    </row>
    <row r="5404" spans="1:24" x14ac:dyDescent="0.3">
      <c r="A5404" s="5">
        <v>5401</v>
      </c>
      <c r="B5404" t="s">
        <v>5550</v>
      </c>
      <c r="C5404" s="10">
        <v>43677</v>
      </c>
      <c r="D5404" t="s">
        <v>178</v>
      </c>
      <c r="E5404" t="s">
        <v>2833</v>
      </c>
      <c r="F5404" t="s">
        <v>289</v>
      </c>
      <c r="G5404" t="s">
        <v>269</v>
      </c>
      <c r="H5404" t="s">
        <v>3457</v>
      </c>
      <c r="I5404">
        <v>6</v>
      </c>
      <c r="J5404" t="s">
        <v>2640</v>
      </c>
      <c r="K5404" t="s">
        <v>2835</v>
      </c>
      <c r="L5404" t="s">
        <v>4981</v>
      </c>
      <c r="M5404" t="s">
        <v>2836</v>
      </c>
      <c r="N5404" t="s">
        <v>24</v>
      </c>
      <c r="O5404">
        <v>13862.179487179499</v>
      </c>
      <c r="P5404">
        <v>83173.076923076893</v>
      </c>
      <c r="Q5404">
        <v>8317.3076923076896</v>
      </c>
      <c r="R5404">
        <v>91490.384615384595</v>
      </c>
      <c r="S5404" t="s">
        <v>25</v>
      </c>
      <c r="T5404" t="s">
        <v>25</v>
      </c>
      <c r="U5404" t="s">
        <v>5551</v>
      </c>
      <c r="V5404">
        <v>30847770</v>
      </c>
      <c r="W5404" t="s">
        <v>25</v>
      </c>
      <c r="X5404">
        <v>6048000</v>
      </c>
    </row>
    <row r="5405" spans="1:24" x14ac:dyDescent="0.3">
      <c r="A5405" s="5">
        <v>5402</v>
      </c>
      <c r="B5405" t="s">
        <v>5550</v>
      </c>
      <c r="C5405" s="10">
        <v>43677</v>
      </c>
      <c r="D5405" t="s">
        <v>179</v>
      </c>
      <c r="E5405" t="s">
        <v>2833</v>
      </c>
      <c r="F5405" t="s">
        <v>289</v>
      </c>
      <c r="G5405" t="s">
        <v>269</v>
      </c>
      <c r="H5405" t="s">
        <v>3457</v>
      </c>
      <c r="I5405">
        <v>6</v>
      </c>
      <c r="J5405" t="s">
        <v>2640</v>
      </c>
      <c r="K5405" t="s">
        <v>2835</v>
      </c>
      <c r="L5405" t="s">
        <v>4981</v>
      </c>
      <c r="M5405" t="s">
        <v>2836</v>
      </c>
      <c r="N5405" t="s">
        <v>24</v>
      </c>
      <c r="O5405">
        <v>13862.179487179499</v>
      </c>
      <c r="P5405">
        <v>83173.076923076893</v>
      </c>
      <c r="Q5405">
        <v>8317.3076923076896</v>
      </c>
      <c r="R5405">
        <v>91490.384615384595</v>
      </c>
      <c r="S5405" t="s">
        <v>25</v>
      </c>
      <c r="T5405" t="s">
        <v>25</v>
      </c>
      <c r="U5405" t="s">
        <v>5551</v>
      </c>
      <c r="V5405">
        <v>30847770</v>
      </c>
      <c r="W5405" t="s">
        <v>25</v>
      </c>
      <c r="X5405">
        <v>6048000</v>
      </c>
    </row>
    <row r="5406" spans="1:24" x14ac:dyDescent="0.3">
      <c r="A5406" s="5">
        <v>5403</v>
      </c>
      <c r="B5406" t="s">
        <v>5550</v>
      </c>
      <c r="C5406" s="10">
        <v>43677</v>
      </c>
      <c r="D5406" t="s">
        <v>178</v>
      </c>
      <c r="E5406" t="s">
        <v>2833</v>
      </c>
      <c r="F5406" t="s">
        <v>289</v>
      </c>
      <c r="G5406" t="s">
        <v>269</v>
      </c>
      <c r="H5406" t="s">
        <v>3457</v>
      </c>
      <c r="I5406">
        <v>6</v>
      </c>
      <c r="J5406" t="s">
        <v>2640</v>
      </c>
      <c r="K5406" t="s">
        <v>2835</v>
      </c>
      <c r="L5406" t="s">
        <v>4981</v>
      </c>
      <c r="M5406" t="s">
        <v>2836</v>
      </c>
      <c r="N5406" t="s">
        <v>24</v>
      </c>
      <c r="O5406">
        <v>13862.179487179499</v>
      </c>
      <c r="P5406">
        <v>83173.076923076893</v>
      </c>
      <c r="Q5406">
        <v>8317.3076923076896</v>
      </c>
      <c r="R5406">
        <v>91490.384615384595</v>
      </c>
      <c r="S5406" t="s">
        <v>25</v>
      </c>
      <c r="T5406" t="s">
        <v>25</v>
      </c>
      <c r="U5406" t="s">
        <v>5551</v>
      </c>
      <c r="V5406">
        <v>30847770</v>
      </c>
      <c r="W5406" t="s">
        <v>25</v>
      </c>
      <c r="X5406">
        <v>6048000</v>
      </c>
    </row>
    <row r="5407" spans="1:24" x14ac:dyDescent="0.3">
      <c r="A5407" s="5">
        <v>5404</v>
      </c>
      <c r="B5407" t="s">
        <v>5550</v>
      </c>
      <c r="C5407" s="10">
        <v>43677</v>
      </c>
      <c r="D5407" t="s">
        <v>179</v>
      </c>
      <c r="E5407" t="s">
        <v>2833</v>
      </c>
      <c r="F5407" t="s">
        <v>289</v>
      </c>
      <c r="G5407" t="s">
        <v>269</v>
      </c>
      <c r="H5407" t="s">
        <v>3458</v>
      </c>
      <c r="I5407">
        <v>2</v>
      </c>
      <c r="J5407" t="s">
        <v>2137</v>
      </c>
      <c r="K5407" t="s">
        <v>2835</v>
      </c>
      <c r="L5407" t="s">
        <v>4981</v>
      </c>
      <c r="M5407" t="s">
        <v>2836</v>
      </c>
      <c r="N5407" t="s">
        <v>24</v>
      </c>
      <c r="O5407">
        <v>41586.538461538497</v>
      </c>
      <c r="P5407">
        <v>83173.076923076893</v>
      </c>
      <c r="Q5407">
        <v>8317.3076923076896</v>
      </c>
      <c r="R5407">
        <v>91490.384615384595</v>
      </c>
      <c r="S5407" t="s">
        <v>25</v>
      </c>
      <c r="T5407" t="s">
        <v>25</v>
      </c>
      <c r="U5407" t="s">
        <v>5551</v>
      </c>
      <c r="V5407">
        <v>30847770</v>
      </c>
      <c r="W5407" t="s">
        <v>25</v>
      </c>
      <c r="X5407">
        <v>6048000</v>
      </c>
    </row>
    <row r="5408" spans="1:24" x14ac:dyDescent="0.3">
      <c r="A5408" s="5">
        <v>5405</v>
      </c>
      <c r="B5408" t="s">
        <v>5550</v>
      </c>
      <c r="C5408" s="10">
        <v>43677</v>
      </c>
      <c r="D5408" t="s">
        <v>178</v>
      </c>
      <c r="E5408" t="s">
        <v>2833</v>
      </c>
      <c r="F5408" t="s">
        <v>289</v>
      </c>
      <c r="G5408" t="s">
        <v>269</v>
      </c>
      <c r="H5408" t="s">
        <v>3458</v>
      </c>
      <c r="I5408">
        <v>2</v>
      </c>
      <c r="J5408" t="s">
        <v>2137</v>
      </c>
      <c r="K5408" t="s">
        <v>2835</v>
      </c>
      <c r="L5408" t="s">
        <v>4981</v>
      </c>
      <c r="M5408" t="s">
        <v>2836</v>
      </c>
      <c r="N5408" t="s">
        <v>24</v>
      </c>
      <c r="O5408">
        <v>41586.538461538497</v>
      </c>
      <c r="P5408">
        <v>83173.076923076893</v>
      </c>
      <c r="Q5408">
        <v>8317.3076923076896</v>
      </c>
      <c r="R5408">
        <v>91490.384615384595</v>
      </c>
      <c r="S5408" t="s">
        <v>25</v>
      </c>
      <c r="T5408" t="s">
        <v>25</v>
      </c>
      <c r="U5408" t="s">
        <v>5551</v>
      </c>
      <c r="V5408">
        <v>30847770</v>
      </c>
      <c r="W5408" t="s">
        <v>25</v>
      </c>
      <c r="X5408">
        <v>6048000</v>
      </c>
    </row>
    <row r="5409" spans="1:24" x14ac:dyDescent="0.3">
      <c r="A5409" s="5">
        <v>5406</v>
      </c>
      <c r="B5409" t="s">
        <v>5550</v>
      </c>
      <c r="C5409" s="10">
        <v>43677</v>
      </c>
      <c r="D5409" t="s">
        <v>179</v>
      </c>
      <c r="E5409" t="s">
        <v>2833</v>
      </c>
      <c r="F5409" t="s">
        <v>289</v>
      </c>
      <c r="G5409" t="s">
        <v>269</v>
      </c>
      <c r="H5409" t="s">
        <v>3458</v>
      </c>
      <c r="I5409">
        <v>2</v>
      </c>
      <c r="J5409" t="s">
        <v>2137</v>
      </c>
      <c r="K5409" t="s">
        <v>2835</v>
      </c>
      <c r="L5409" t="s">
        <v>4981</v>
      </c>
      <c r="M5409" t="s">
        <v>2836</v>
      </c>
      <c r="N5409" t="s">
        <v>24</v>
      </c>
      <c r="O5409">
        <v>41586.538461538497</v>
      </c>
      <c r="P5409">
        <v>83173.076923076893</v>
      </c>
      <c r="Q5409">
        <v>8317.3076923076896</v>
      </c>
      <c r="R5409">
        <v>91490.384615384595</v>
      </c>
      <c r="S5409" t="s">
        <v>25</v>
      </c>
      <c r="T5409" t="s">
        <v>25</v>
      </c>
      <c r="U5409" t="s">
        <v>5551</v>
      </c>
      <c r="V5409">
        <v>30847770</v>
      </c>
      <c r="W5409" t="s">
        <v>25</v>
      </c>
      <c r="X5409">
        <v>6048000</v>
      </c>
    </row>
    <row r="5410" spans="1:24" x14ac:dyDescent="0.3">
      <c r="A5410" s="5">
        <v>5407</v>
      </c>
      <c r="B5410" t="s">
        <v>5550</v>
      </c>
      <c r="C5410" s="10">
        <v>43677</v>
      </c>
      <c r="D5410" t="s">
        <v>178</v>
      </c>
      <c r="E5410" t="s">
        <v>2833</v>
      </c>
      <c r="F5410" t="s">
        <v>289</v>
      </c>
      <c r="G5410" t="s">
        <v>269</v>
      </c>
      <c r="H5410" t="s">
        <v>3458</v>
      </c>
      <c r="I5410">
        <v>2</v>
      </c>
      <c r="J5410" t="s">
        <v>2137</v>
      </c>
      <c r="K5410" t="s">
        <v>2835</v>
      </c>
      <c r="L5410" t="s">
        <v>4981</v>
      </c>
      <c r="M5410" t="s">
        <v>2836</v>
      </c>
      <c r="N5410" t="s">
        <v>24</v>
      </c>
      <c r="O5410">
        <v>41586.538461538497</v>
      </c>
      <c r="P5410">
        <v>83173.076923076893</v>
      </c>
      <c r="Q5410">
        <v>8317.3076923076896</v>
      </c>
      <c r="R5410">
        <v>91490.384615384595</v>
      </c>
      <c r="S5410" t="s">
        <v>25</v>
      </c>
      <c r="T5410" t="s">
        <v>25</v>
      </c>
      <c r="U5410" t="s">
        <v>5551</v>
      </c>
      <c r="V5410">
        <v>30847770</v>
      </c>
      <c r="W5410" t="s">
        <v>25</v>
      </c>
      <c r="X5410">
        <v>6048000</v>
      </c>
    </row>
    <row r="5411" spans="1:24" x14ac:dyDescent="0.3">
      <c r="A5411" s="5">
        <v>5408</v>
      </c>
      <c r="B5411" t="s">
        <v>5550</v>
      </c>
      <c r="C5411" s="10">
        <v>43677</v>
      </c>
      <c r="D5411" t="s">
        <v>179</v>
      </c>
      <c r="E5411" t="s">
        <v>2833</v>
      </c>
      <c r="F5411" t="s">
        <v>289</v>
      </c>
      <c r="G5411" t="s">
        <v>269</v>
      </c>
      <c r="H5411" t="s">
        <v>3459</v>
      </c>
      <c r="I5411">
        <v>4</v>
      </c>
      <c r="J5411" t="s">
        <v>2845</v>
      </c>
      <c r="K5411" t="s">
        <v>2835</v>
      </c>
      <c r="L5411" t="s">
        <v>4981</v>
      </c>
      <c r="M5411" t="s">
        <v>2836</v>
      </c>
      <c r="N5411" t="s">
        <v>24</v>
      </c>
      <c r="O5411">
        <v>20793.269230769201</v>
      </c>
      <c r="P5411">
        <v>83173.076923076893</v>
      </c>
      <c r="Q5411">
        <v>8317.3076923076896</v>
      </c>
      <c r="R5411">
        <v>91490.384615384595</v>
      </c>
      <c r="S5411" t="s">
        <v>25</v>
      </c>
      <c r="T5411" t="s">
        <v>25</v>
      </c>
      <c r="U5411" t="s">
        <v>5551</v>
      </c>
      <c r="V5411">
        <v>30847770</v>
      </c>
      <c r="W5411" t="s">
        <v>25</v>
      </c>
      <c r="X5411">
        <v>6048000</v>
      </c>
    </row>
    <row r="5412" spans="1:24" x14ac:dyDescent="0.3">
      <c r="A5412" s="5">
        <v>5409</v>
      </c>
      <c r="B5412" t="s">
        <v>5550</v>
      </c>
      <c r="C5412" s="10">
        <v>43677</v>
      </c>
      <c r="D5412" t="s">
        <v>178</v>
      </c>
      <c r="E5412" t="s">
        <v>2833</v>
      </c>
      <c r="F5412" t="s">
        <v>289</v>
      </c>
      <c r="G5412" t="s">
        <v>269</v>
      </c>
      <c r="H5412" t="s">
        <v>3459</v>
      </c>
      <c r="I5412">
        <v>4</v>
      </c>
      <c r="J5412" t="s">
        <v>2845</v>
      </c>
      <c r="K5412" t="s">
        <v>2835</v>
      </c>
      <c r="L5412" t="s">
        <v>4981</v>
      </c>
      <c r="M5412" t="s">
        <v>2836</v>
      </c>
      <c r="N5412" t="s">
        <v>24</v>
      </c>
      <c r="O5412">
        <v>20793.269230769201</v>
      </c>
      <c r="P5412">
        <v>83173.076923076893</v>
      </c>
      <c r="Q5412">
        <v>8317.3076923076896</v>
      </c>
      <c r="R5412">
        <v>91490.384615384595</v>
      </c>
      <c r="S5412" t="s">
        <v>25</v>
      </c>
      <c r="T5412" t="s">
        <v>25</v>
      </c>
      <c r="U5412" t="s">
        <v>5551</v>
      </c>
      <c r="V5412">
        <v>30847770</v>
      </c>
      <c r="W5412" t="s">
        <v>25</v>
      </c>
      <c r="X5412">
        <v>6048000</v>
      </c>
    </row>
    <row r="5413" spans="1:24" x14ac:dyDescent="0.3">
      <c r="A5413" s="5">
        <v>5410</v>
      </c>
      <c r="B5413" t="s">
        <v>5550</v>
      </c>
      <c r="C5413" s="10">
        <v>43677</v>
      </c>
      <c r="D5413" t="s">
        <v>179</v>
      </c>
      <c r="E5413" t="s">
        <v>2833</v>
      </c>
      <c r="F5413" t="s">
        <v>289</v>
      </c>
      <c r="G5413" t="s">
        <v>269</v>
      </c>
      <c r="H5413" t="s">
        <v>3459</v>
      </c>
      <c r="I5413">
        <v>4</v>
      </c>
      <c r="J5413" t="s">
        <v>2845</v>
      </c>
      <c r="K5413" t="s">
        <v>2835</v>
      </c>
      <c r="L5413" t="s">
        <v>4981</v>
      </c>
      <c r="M5413" t="s">
        <v>2836</v>
      </c>
      <c r="N5413" t="s">
        <v>24</v>
      </c>
      <c r="O5413">
        <v>20793.269230769201</v>
      </c>
      <c r="P5413">
        <v>83173.076923076893</v>
      </c>
      <c r="Q5413">
        <v>8317.3076923076896</v>
      </c>
      <c r="R5413">
        <v>91490.384615384595</v>
      </c>
      <c r="S5413" t="s">
        <v>25</v>
      </c>
      <c r="T5413" t="s">
        <v>25</v>
      </c>
      <c r="U5413" t="s">
        <v>5551</v>
      </c>
      <c r="V5413">
        <v>30847770</v>
      </c>
      <c r="W5413" t="s">
        <v>25</v>
      </c>
      <c r="X5413">
        <v>6048000</v>
      </c>
    </row>
    <row r="5414" spans="1:24" x14ac:dyDescent="0.3">
      <c r="A5414" s="5">
        <v>5411</v>
      </c>
      <c r="B5414" t="s">
        <v>5550</v>
      </c>
      <c r="C5414" s="10">
        <v>43677</v>
      </c>
      <c r="D5414" t="s">
        <v>178</v>
      </c>
      <c r="E5414" t="s">
        <v>2833</v>
      </c>
      <c r="F5414" t="s">
        <v>289</v>
      </c>
      <c r="G5414" t="s">
        <v>269</v>
      </c>
      <c r="H5414" t="s">
        <v>3459</v>
      </c>
      <c r="I5414">
        <v>4</v>
      </c>
      <c r="J5414" t="s">
        <v>2845</v>
      </c>
      <c r="K5414" t="s">
        <v>2835</v>
      </c>
      <c r="L5414" t="s">
        <v>4981</v>
      </c>
      <c r="M5414" t="s">
        <v>2836</v>
      </c>
      <c r="N5414" t="s">
        <v>24</v>
      </c>
      <c r="O5414">
        <v>20793.269230769201</v>
      </c>
      <c r="P5414">
        <v>83173.076923076893</v>
      </c>
      <c r="Q5414">
        <v>8317.3076923076896</v>
      </c>
      <c r="R5414">
        <v>91490.384615384595</v>
      </c>
      <c r="S5414" t="s">
        <v>25</v>
      </c>
      <c r="T5414" t="s">
        <v>25</v>
      </c>
      <c r="U5414" t="s">
        <v>5551</v>
      </c>
      <c r="V5414">
        <v>30847770</v>
      </c>
      <c r="W5414" t="s">
        <v>25</v>
      </c>
      <c r="X5414">
        <v>6048000</v>
      </c>
    </row>
    <row r="5415" spans="1:24" x14ac:dyDescent="0.3">
      <c r="A5415" s="5">
        <v>5412</v>
      </c>
      <c r="B5415" t="s">
        <v>5550</v>
      </c>
      <c r="C5415" s="10">
        <v>43677</v>
      </c>
      <c r="D5415" t="s">
        <v>179</v>
      </c>
      <c r="E5415" t="s">
        <v>2833</v>
      </c>
      <c r="F5415" t="s">
        <v>289</v>
      </c>
      <c r="G5415" t="s">
        <v>269</v>
      </c>
      <c r="H5415" t="s">
        <v>2883</v>
      </c>
      <c r="I5415">
        <v>2</v>
      </c>
      <c r="J5415" t="s">
        <v>168</v>
      </c>
      <c r="K5415" t="s">
        <v>2835</v>
      </c>
      <c r="L5415" t="s">
        <v>4981</v>
      </c>
      <c r="M5415" t="s">
        <v>2836</v>
      </c>
      <c r="N5415" t="s">
        <v>24</v>
      </c>
      <c r="O5415">
        <v>41586.538461538497</v>
      </c>
      <c r="P5415">
        <v>83173.076923076893</v>
      </c>
      <c r="Q5415">
        <v>8317.3076923076896</v>
      </c>
      <c r="R5415">
        <v>91490.384615384595</v>
      </c>
      <c r="S5415" t="s">
        <v>25</v>
      </c>
      <c r="T5415" t="s">
        <v>25</v>
      </c>
      <c r="U5415" t="s">
        <v>5551</v>
      </c>
      <c r="V5415">
        <v>30847770</v>
      </c>
      <c r="W5415" t="s">
        <v>25</v>
      </c>
      <c r="X5415">
        <v>6048000</v>
      </c>
    </row>
    <row r="5416" spans="1:24" x14ac:dyDescent="0.3">
      <c r="A5416" s="5">
        <v>5413</v>
      </c>
      <c r="B5416" t="s">
        <v>5550</v>
      </c>
      <c r="C5416" s="10">
        <v>43677</v>
      </c>
      <c r="D5416" t="s">
        <v>178</v>
      </c>
      <c r="E5416" t="s">
        <v>2833</v>
      </c>
      <c r="F5416" t="s">
        <v>289</v>
      </c>
      <c r="G5416" t="s">
        <v>269</v>
      </c>
      <c r="H5416" t="s">
        <v>2883</v>
      </c>
      <c r="I5416">
        <v>2</v>
      </c>
      <c r="J5416" t="s">
        <v>168</v>
      </c>
      <c r="K5416" t="s">
        <v>2835</v>
      </c>
      <c r="L5416" t="s">
        <v>4981</v>
      </c>
      <c r="M5416" t="s">
        <v>2836</v>
      </c>
      <c r="N5416" t="s">
        <v>24</v>
      </c>
      <c r="O5416">
        <v>41586.538461538497</v>
      </c>
      <c r="P5416">
        <v>83173.076923076893</v>
      </c>
      <c r="Q5416">
        <v>8317.3076923076896</v>
      </c>
      <c r="R5416">
        <v>91490.384615384595</v>
      </c>
      <c r="S5416" t="s">
        <v>25</v>
      </c>
      <c r="T5416" t="s">
        <v>25</v>
      </c>
      <c r="U5416" t="s">
        <v>5551</v>
      </c>
      <c r="V5416">
        <v>30847770</v>
      </c>
      <c r="W5416" t="s">
        <v>25</v>
      </c>
      <c r="X5416">
        <v>6048000</v>
      </c>
    </row>
    <row r="5417" spans="1:24" x14ac:dyDescent="0.3">
      <c r="A5417" s="5">
        <v>5414</v>
      </c>
      <c r="B5417" t="s">
        <v>5550</v>
      </c>
      <c r="C5417" s="10">
        <v>43677</v>
      </c>
      <c r="D5417" t="s">
        <v>179</v>
      </c>
      <c r="E5417" t="s">
        <v>2833</v>
      </c>
      <c r="F5417" t="s">
        <v>289</v>
      </c>
      <c r="G5417" t="s">
        <v>269</v>
      </c>
      <c r="H5417" t="s">
        <v>2883</v>
      </c>
      <c r="I5417">
        <v>2</v>
      </c>
      <c r="J5417" t="s">
        <v>168</v>
      </c>
      <c r="K5417" t="s">
        <v>2835</v>
      </c>
      <c r="L5417" t="s">
        <v>4981</v>
      </c>
      <c r="M5417" t="s">
        <v>2836</v>
      </c>
      <c r="N5417" t="s">
        <v>24</v>
      </c>
      <c r="O5417">
        <v>41586.538461538497</v>
      </c>
      <c r="P5417">
        <v>83173.076923076893</v>
      </c>
      <c r="Q5417">
        <v>8317.3076923076896</v>
      </c>
      <c r="R5417">
        <v>91490.384615384595</v>
      </c>
      <c r="S5417" t="s">
        <v>25</v>
      </c>
      <c r="T5417" t="s">
        <v>25</v>
      </c>
      <c r="U5417" t="s">
        <v>5551</v>
      </c>
      <c r="V5417">
        <v>30847770</v>
      </c>
      <c r="W5417" t="s">
        <v>25</v>
      </c>
      <c r="X5417">
        <v>6048000</v>
      </c>
    </row>
    <row r="5418" spans="1:24" x14ac:dyDescent="0.3">
      <c r="A5418" s="5">
        <v>5415</v>
      </c>
      <c r="B5418" t="s">
        <v>5550</v>
      </c>
      <c r="C5418" s="10">
        <v>43677</v>
      </c>
      <c r="D5418" t="s">
        <v>178</v>
      </c>
      <c r="E5418" t="s">
        <v>2833</v>
      </c>
      <c r="F5418" t="s">
        <v>289</v>
      </c>
      <c r="G5418" t="s">
        <v>269</v>
      </c>
      <c r="H5418" t="s">
        <v>2883</v>
      </c>
      <c r="I5418">
        <v>2</v>
      </c>
      <c r="J5418" t="s">
        <v>168</v>
      </c>
      <c r="K5418" t="s">
        <v>2835</v>
      </c>
      <c r="L5418" t="s">
        <v>4981</v>
      </c>
      <c r="M5418" t="s">
        <v>2836</v>
      </c>
      <c r="N5418" t="s">
        <v>24</v>
      </c>
      <c r="O5418">
        <v>41586.538461538497</v>
      </c>
      <c r="P5418">
        <v>83173.076923076893</v>
      </c>
      <c r="Q5418">
        <v>8317.3076923076896</v>
      </c>
      <c r="R5418">
        <v>91490.384615384595</v>
      </c>
      <c r="S5418" t="s">
        <v>25</v>
      </c>
      <c r="T5418" t="s">
        <v>25</v>
      </c>
      <c r="U5418" t="s">
        <v>5551</v>
      </c>
      <c r="V5418">
        <v>30847770</v>
      </c>
      <c r="W5418" t="s">
        <v>25</v>
      </c>
      <c r="X5418">
        <v>6048000</v>
      </c>
    </row>
    <row r="5419" spans="1:24" x14ac:dyDescent="0.3">
      <c r="A5419" s="5">
        <v>5416</v>
      </c>
      <c r="B5419" t="s">
        <v>5550</v>
      </c>
      <c r="C5419" s="10">
        <v>43677</v>
      </c>
      <c r="D5419" t="s">
        <v>179</v>
      </c>
      <c r="E5419" t="s">
        <v>2833</v>
      </c>
      <c r="F5419" t="s">
        <v>289</v>
      </c>
      <c r="G5419" t="s">
        <v>269</v>
      </c>
      <c r="H5419" t="s">
        <v>2884</v>
      </c>
      <c r="I5419">
        <v>8</v>
      </c>
      <c r="J5419" t="s">
        <v>2838</v>
      </c>
      <c r="K5419" t="s">
        <v>2835</v>
      </c>
      <c r="L5419" t="s">
        <v>4981</v>
      </c>
      <c r="M5419" t="s">
        <v>2836</v>
      </c>
      <c r="N5419" t="s">
        <v>24</v>
      </c>
      <c r="O5419">
        <v>10396.634615384601</v>
      </c>
      <c r="P5419">
        <v>83173.076923076893</v>
      </c>
      <c r="Q5419">
        <v>8317.3076923076896</v>
      </c>
      <c r="R5419">
        <v>91490.384615384595</v>
      </c>
      <c r="S5419" t="s">
        <v>25</v>
      </c>
      <c r="T5419" t="s">
        <v>25</v>
      </c>
      <c r="U5419" t="s">
        <v>5551</v>
      </c>
      <c r="V5419">
        <v>30847770</v>
      </c>
      <c r="W5419" t="s">
        <v>25</v>
      </c>
      <c r="X5419">
        <v>6048000</v>
      </c>
    </row>
    <row r="5420" spans="1:24" x14ac:dyDescent="0.3">
      <c r="A5420" s="5">
        <v>5417</v>
      </c>
      <c r="B5420" t="s">
        <v>5550</v>
      </c>
      <c r="C5420" s="10">
        <v>43677</v>
      </c>
      <c r="D5420" t="s">
        <v>178</v>
      </c>
      <c r="E5420" t="s">
        <v>2833</v>
      </c>
      <c r="F5420" t="s">
        <v>289</v>
      </c>
      <c r="G5420" t="s">
        <v>269</v>
      </c>
      <c r="H5420" t="s">
        <v>2884</v>
      </c>
      <c r="I5420">
        <v>8</v>
      </c>
      <c r="J5420" t="s">
        <v>2838</v>
      </c>
      <c r="K5420" t="s">
        <v>2835</v>
      </c>
      <c r="L5420" t="s">
        <v>4981</v>
      </c>
      <c r="M5420" t="s">
        <v>2836</v>
      </c>
      <c r="N5420" t="s">
        <v>24</v>
      </c>
      <c r="O5420">
        <v>10396.634615384601</v>
      </c>
      <c r="P5420">
        <v>83173.076923076893</v>
      </c>
      <c r="Q5420">
        <v>8317.3076923076896</v>
      </c>
      <c r="R5420">
        <v>91490.384615384595</v>
      </c>
      <c r="S5420" t="s">
        <v>25</v>
      </c>
      <c r="T5420" t="s">
        <v>25</v>
      </c>
      <c r="U5420" t="s">
        <v>5551</v>
      </c>
      <c r="V5420">
        <v>30847770</v>
      </c>
      <c r="W5420" t="s">
        <v>25</v>
      </c>
      <c r="X5420">
        <v>6048000</v>
      </c>
    </row>
    <row r="5421" spans="1:24" x14ac:dyDescent="0.3">
      <c r="A5421" s="5">
        <v>5418</v>
      </c>
      <c r="B5421" t="s">
        <v>5550</v>
      </c>
      <c r="C5421" s="10">
        <v>43677</v>
      </c>
      <c r="D5421" t="s">
        <v>179</v>
      </c>
      <c r="E5421" t="s">
        <v>2833</v>
      </c>
      <c r="F5421" t="s">
        <v>289</v>
      </c>
      <c r="G5421" t="s">
        <v>269</v>
      </c>
      <c r="H5421" t="s">
        <v>2884</v>
      </c>
      <c r="I5421">
        <v>8</v>
      </c>
      <c r="J5421" t="s">
        <v>2838</v>
      </c>
      <c r="K5421" t="s">
        <v>2835</v>
      </c>
      <c r="L5421" t="s">
        <v>4981</v>
      </c>
      <c r="M5421" t="s">
        <v>2836</v>
      </c>
      <c r="N5421" t="s">
        <v>24</v>
      </c>
      <c r="O5421">
        <v>10396.634615384601</v>
      </c>
      <c r="P5421">
        <v>83173.076923076893</v>
      </c>
      <c r="Q5421">
        <v>8317.3076923076896</v>
      </c>
      <c r="R5421">
        <v>91490.384615384595</v>
      </c>
      <c r="S5421" t="s">
        <v>25</v>
      </c>
      <c r="T5421" t="s">
        <v>25</v>
      </c>
      <c r="U5421" t="s">
        <v>5551</v>
      </c>
      <c r="V5421">
        <v>30847770</v>
      </c>
      <c r="W5421" t="s">
        <v>25</v>
      </c>
      <c r="X5421">
        <v>6048000</v>
      </c>
    </row>
    <row r="5422" spans="1:24" x14ac:dyDescent="0.3">
      <c r="A5422" s="5">
        <v>5419</v>
      </c>
      <c r="B5422" t="s">
        <v>5550</v>
      </c>
      <c r="C5422" s="10">
        <v>43677</v>
      </c>
      <c r="D5422" t="s">
        <v>178</v>
      </c>
      <c r="E5422" t="s">
        <v>2833</v>
      </c>
      <c r="F5422" t="s">
        <v>289</v>
      </c>
      <c r="G5422" t="s">
        <v>269</v>
      </c>
      <c r="H5422" t="s">
        <v>2884</v>
      </c>
      <c r="I5422">
        <v>8</v>
      </c>
      <c r="J5422" t="s">
        <v>2838</v>
      </c>
      <c r="K5422" t="s">
        <v>2835</v>
      </c>
      <c r="L5422" t="s">
        <v>4981</v>
      </c>
      <c r="M5422" t="s">
        <v>2836</v>
      </c>
      <c r="N5422" t="s">
        <v>24</v>
      </c>
      <c r="O5422">
        <v>10396.634615384601</v>
      </c>
      <c r="P5422">
        <v>83173.076923076893</v>
      </c>
      <c r="Q5422">
        <v>8317.3076923076896</v>
      </c>
      <c r="R5422">
        <v>91490.384615384595</v>
      </c>
      <c r="S5422" t="s">
        <v>25</v>
      </c>
      <c r="T5422" t="s">
        <v>25</v>
      </c>
      <c r="U5422" t="s">
        <v>5551</v>
      </c>
      <c r="V5422">
        <v>30847770</v>
      </c>
      <c r="W5422" t="s">
        <v>25</v>
      </c>
      <c r="X5422">
        <v>6048000</v>
      </c>
    </row>
    <row r="5423" spans="1:24" x14ac:dyDescent="0.3">
      <c r="A5423" s="5">
        <v>5420</v>
      </c>
      <c r="B5423" t="s">
        <v>5550</v>
      </c>
      <c r="C5423" s="10">
        <v>43677</v>
      </c>
      <c r="D5423" t="s">
        <v>179</v>
      </c>
      <c r="E5423" t="s">
        <v>2833</v>
      </c>
      <c r="F5423" t="s">
        <v>289</v>
      </c>
      <c r="G5423" t="s">
        <v>269</v>
      </c>
      <c r="H5423" t="s">
        <v>2885</v>
      </c>
      <c r="I5423">
        <v>4</v>
      </c>
      <c r="J5423" t="s">
        <v>2640</v>
      </c>
      <c r="K5423" t="s">
        <v>2835</v>
      </c>
      <c r="L5423" t="s">
        <v>4981</v>
      </c>
      <c r="M5423" t="s">
        <v>2836</v>
      </c>
      <c r="N5423" t="s">
        <v>24</v>
      </c>
      <c r="O5423">
        <v>20793.269230769201</v>
      </c>
      <c r="P5423">
        <v>83173.076923076893</v>
      </c>
      <c r="Q5423">
        <v>8317.3076923076896</v>
      </c>
      <c r="R5423">
        <v>91490.384615384595</v>
      </c>
      <c r="S5423" t="s">
        <v>25</v>
      </c>
      <c r="T5423" t="s">
        <v>25</v>
      </c>
      <c r="U5423" t="s">
        <v>5551</v>
      </c>
      <c r="V5423">
        <v>30847770</v>
      </c>
      <c r="W5423" t="s">
        <v>25</v>
      </c>
      <c r="X5423">
        <v>6048000</v>
      </c>
    </row>
    <row r="5424" spans="1:24" x14ac:dyDescent="0.3">
      <c r="A5424" s="5">
        <v>5421</v>
      </c>
      <c r="B5424" t="s">
        <v>5550</v>
      </c>
      <c r="C5424" s="10">
        <v>43677</v>
      </c>
      <c r="D5424" t="s">
        <v>178</v>
      </c>
      <c r="E5424" t="s">
        <v>2833</v>
      </c>
      <c r="F5424" t="s">
        <v>289</v>
      </c>
      <c r="G5424" t="s">
        <v>269</v>
      </c>
      <c r="H5424" t="s">
        <v>2885</v>
      </c>
      <c r="I5424">
        <v>4</v>
      </c>
      <c r="J5424" t="s">
        <v>2640</v>
      </c>
      <c r="K5424" t="s">
        <v>2835</v>
      </c>
      <c r="L5424" t="s">
        <v>4981</v>
      </c>
      <c r="M5424" t="s">
        <v>2836</v>
      </c>
      <c r="N5424" t="s">
        <v>24</v>
      </c>
      <c r="O5424">
        <v>20793.269230769201</v>
      </c>
      <c r="P5424">
        <v>83173.076923076893</v>
      </c>
      <c r="Q5424">
        <v>8317.3076923076896</v>
      </c>
      <c r="R5424">
        <v>91490.384615384595</v>
      </c>
      <c r="S5424" t="s">
        <v>25</v>
      </c>
      <c r="T5424" t="s">
        <v>25</v>
      </c>
      <c r="U5424" t="s">
        <v>5551</v>
      </c>
      <c r="V5424">
        <v>30847770</v>
      </c>
      <c r="W5424" t="s">
        <v>25</v>
      </c>
      <c r="X5424">
        <v>6048000</v>
      </c>
    </row>
    <row r="5425" spans="1:24" x14ac:dyDescent="0.3">
      <c r="A5425" s="5">
        <v>5422</v>
      </c>
      <c r="B5425" t="s">
        <v>5550</v>
      </c>
      <c r="C5425" s="10">
        <v>43677</v>
      </c>
      <c r="D5425" t="s">
        <v>179</v>
      </c>
      <c r="E5425" t="s">
        <v>2833</v>
      </c>
      <c r="F5425" t="s">
        <v>289</v>
      </c>
      <c r="G5425" t="s">
        <v>269</v>
      </c>
      <c r="H5425" t="s">
        <v>2885</v>
      </c>
      <c r="I5425">
        <v>4</v>
      </c>
      <c r="J5425" t="s">
        <v>2640</v>
      </c>
      <c r="K5425" t="s">
        <v>2835</v>
      </c>
      <c r="L5425" t="s">
        <v>4981</v>
      </c>
      <c r="M5425" t="s">
        <v>2836</v>
      </c>
      <c r="N5425" t="s">
        <v>24</v>
      </c>
      <c r="O5425">
        <v>20793.269230769201</v>
      </c>
      <c r="P5425">
        <v>83173.076923076893</v>
      </c>
      <c r="Q5425">
        <v>8317.3076923076896</v>
      </c>
      <c r="R5425">
        <v>91490.384615384595</v>
      </c>
      <c r="S5425" t="s">
        <v>25</v>
      </c>
      <c r="T5425" t="s">
        <v>25</v>
      </c>
      <c r="U5425" t="s">
        <v>5551</v>
      </c>
      <c r="V5425">
        <v>30847770</v>
      </c>
      <c r="W5425" t="s">
        <v>25</v>
      </c>
      <c r="X5425">
        <v>6048000</v>
      </c>
    </row>
    <row r="5426" spans="1:24" x14ac:dyDescent="0.3">
      <c r="A5426" s="5">
        <v>5423</v>
      </c>
      <c r="B5426" t="s">
        <v>5550</v>
      </c>
      <c r="C5426" s="10">
        <v>43677</v>
      </c>
      <c r="D5426" t="s">
        <v>178</v>
      </c>
      <c r="E5426" t="s">
        <v>2833</v>
      </c>
      <c r="F5426" t="s">
        <v>289</v>
      </c>
      <c r="G5426" t="s">
        <v>269</v>
      </c>
      <c r="H5426" t="s">
        <v>2885</v>
      </c>
      <c r="I5426">
        <v>4</v>
      </c>
      <c r="J5426" t="s">
        <v>2640</v>
      </c>
      <c r="K5426" t="s">
        <v>2835</v>
      </c>
      <c r="L5426" t="s">
        <v>4981</v>
      </c>
      <c r="M5426" t="s">
        <v>2836</v>
      </c>
      <c r="N5426" t="s">
        <v>24</v>
      </c>
      <c r="O5426">
        <v>20793.269230769201</v>
      </c>
      <c r="P5426">
        <v>83173.076923076893</v>
      </c>
      <c r="Q5426">
        <v>8317.3076923076896</v>
      </c>
      <c r="R5426">
        <v>91490.384615384595</v>
      </c>
      <c r="S5426" t="s">
        <v>25</v>
      </c>
      <c r="T5426" t="s">
        <v>25</v>
      </c>
      <c r="U5426" t="s">
        <v>5551</v>
      </c>
      <c r="V5426">
        <v>30847770</v>
      </c>
      <c r="W5426" t="s">
        <v>25</v>
      </c>
      <c r="X5426">
        <v>6048000</v>
      </c>
    </row>
    <row r="5427" spans="1:24" x14ac:dyDescent="0.3">
      <c r="A5427" s="5">
        <v>5424</v>
      </c>
      <c r="B5427" t="s">
        <v>5550</v>
      </c>
      <c r="C5427" s="10">
        <v>43677</v>
      </c>
      <c r="D5427" t="s">
        <v>179</v>
      </c>
      <c r="E5427" t="s">
        <v>2833</v>
      </c>
      <c r="F5427" t="s">
        <v>289</v>
      </c>
      <c r="G5427" t="s">
        <v>269</v>
      </c>
      <c r="H5427" t="s">
        <v>2886</v>
      </c>
      <c r="I5427">
        <v>6</v>
      </c>
      <c r="J5427" t="s">
        <v>164</v>
      </c>
      <c r="K5427" t="s">
        <v>2835</v>
      </c>
      <c r="L5427" t="s">
        <v>4981</v>
      </c>
      <c r="M5427" t="s">
        <v>2836</v>
      </c>
      <c r="N5427" t="s">
        <v>24</v>
      </c>
      <c r="O5427">
        <v>13862.179487179499</v>
      </c>
      <c r="P5427">
        <v>83173.076923076893</v>
      </c>
      <c r="Q5427">
        <v>8317.3076923076896</v>
      </c>
      <c r="R5427">
        <v>91490.384615384595</v>
      </c>
      <c r="S5427" t="s">
        <v>25</v>
      </c>
      <c r="T5427" t="s">
        <v>25</v>
      </c>
      <c r="U5427" t="s">
        <v>5551</v>
      </c>
      <c r="V5427">
        <v>30847770</v>
      </c>
      <c r="W5427" t="s">
        <v>25</v>
      </c>
      <c r="X5427">
        <v>6048000</v>
      </c>
    </row>
    <row r="5428" spans="1:24" x14ac:dyDescent="0.3">
      <c r="A5428" s="5">
        <v>5425</v>
      </c>
      <c r="B5428" t="s">
        <v>5550</v>
      </c>
      <c r="C5428" s="10">
        <v>43677</v>
      </c>
      <c r="D5428" t="s">
        <v>178</v>
      </c>
      <c r="E5428" t="s">
        <v>2833</v>
      </c>
      <c r="F5428" t="s">
        <v>289</v>
      </c>
      <c r="G5428" t="s">
        <v>269</v>
      </c>
      <c r="H5428" t="s">
        <v>2886</v>
      </c>
      <c r="I5428">
        <v>6</v>
      </c>
      <c r="J5428" t="s">
        <v>164</v>
      </c>
      <c r="K5428" t="s">
        <v>2835</v>
      </c>
      <c r="L5428" t="s">
        <v>4981</v>
      </c>
      <c r="M5428" t="s">
        <v>2836</v>
      </c>
      <c r="N5428" t="s">
        <v>24</v>
      </c>
      <c r="O5428">
        <v>13862.179487179499</v>
      </c>
      <c r="P5428">
        <v>83173.076923076893</v>
      </c>
      <c r="Q5428">
        <v>8317.3076923076896</v>
      </c>
      <c r="R5428">
        <v>91490.384615384595</v>
      </c>
      <c r="S5428" t="s">
        <v>25</v>
      </c>
      <c r="T5428" t="s">
        <v>25</v>
      </c>
      <c r="U5428" t="s">
        <v>5551</v>
      </c>
      <c r="V5428">
        <v>30847770</v>
      </c>
      <c r="W5428" t="s">
        <v>25</v>
      </c>
      <c r="X5428">
        <v>6048000</v>
      </c>
    </row>
    <row r="5429" spans="1:24" x14ac:dyDescent="0.3">
      <c r="A5429" s="5">
        <v>5426</v>
      </c>
      <c r="B5429" t="s">
        <v>5550</v>
      </c>
      <c r="C5429" s="10">
        <v>43677</v>
      </c>
      <c r="D5429" t="s">
        <v>179</v>
      </c>
      <c r="E5429" t="s">
        <v>2833</v>
      </c>
      <c r="F5429" t="s">
        <v>289</v>
      </c>
      <c r="G5429" t="s">
        <v>269</v>
      </c>
      <c r="H5429" t="s">
        <v>2886</v>
      </c>
      <c r="I5429">
        <v>6</v>
      </c>
      <c r="J5429" t="s">
        <v>164</v>
      </c>
      <c r="K5429" t="s">
        <v>2835</v>
      </c>
      <c r="L5429" t="s">
        <v>4981</v>
      </c>
      <c r="M5429" t="s">
        <v>2836</v>
      </c>
      <c r="N5429" t="s">
        <v>24</v>
      </c>
      <c r="O5429">
        <v>13862.179487179499</v>
      </c>
      <c r="P5429">
        <v>83173.076923076893</v>
      </c>
      <c r="Q5429">
        <v>8317.3076923076896</v>
      </c>
      <c r="R5429">
        <v>91490.384615384595</v>
      </c>
      <c r="S5429" t="s">
        <v>25</v>
      </c>
      <c r="T5429" t="s">
        <v>25</v>
      </c>
      <c r="U5429" t="s">
        <v>5551</v>
      </c>
      <c r="V5429">
        <v>30847770</v>
      </c>
      <c r="W5429" t="s">
        <v>25</v>
      </c>
      <c r="X5429">
        <v>6048000</v>
      </c>
    </row>
    <row r="5430" spans="1:24" x14ac:dyDescent="0.3">
      <c r="A5430" s="5">
        <v>5427</v>
      </c>
      <c r="B5430" t="s">
        <v>5550</v>
      </c>
      <c r="C5430" s="10">
        <v>43677</v>
      </c>
      <c r="D5430" t="s">
        <v>178</v>
      </c>
      <c r="E5430" t="s">
        <v>2833</v>
      </c>
      <c r="F5430" t="s">
        <v>289</v>
      </c>
      <c r="G5430" t="s">
        <v>269</v>
      </c>
      <c r="H5430" t="s">
        <v>2886</v>
      </c>
      <c r="I5430">
        <v>6</v>
      </c>
      <c r="J5430" t="s">
        <v>164</v>
      </c>
      <c r="K5430" t="s">
        <v>2835</v>
      </c>
      <c r="L5430" t="s">
        <v>4981</v>
      </c>
      <c r="M5430" t="s">
        <v>2836</v>
      </c>
      <c r="N5430" t="s">
        <v>24</v>
      </c>
      <c r="O5430">
        <v>13862.179487179499</v>
      </c>
      <c r="P5430">
        <v>83173.076923076893</v>
      </c>
      <c r="Q5430">
        <v>8317.3076923076896</v>
      </c>
      <c r="R5430">
        <v>91490.384615384595</v>
      </c>
      <c r="S5430" t="s">
        <v>25</v>
      </c>
      <c r="T5430" t="s">
        <v>25</v>
      </c>
      <c r="U5430" t="s">
        <v>5551</v>
      </c>
      <c r="V5430">
        <v>30847770</v>
      </c>
      <c r="W5430" t="s">
        <v>25</v>
      </c>
      <c r="X5430">
        <v>6048000</v>
      </c>
    </row>
    <row r="5431" spans="1:24" x14ac:dyDescent="0.3">
      <c r="A5431" s="5">
        <v>5428</v>
      </c>
      <c r="B5431" t="s">
        <v>5550</v>
      </c>
      <c r="C5431" s="10">
        <v>43677</v>
      </c>
      <c r="D5431" t="s">
        <v>179</v>
      </c>
      <c r="E5431" t="s">
        <v>2833</v>
      </c>
      <c r="F5431" t="s">
        <v>289</v>
      </c>
      <c r="G5431" t="s">
        <v>269</v>
      </c>
      <c r="H5431" t="s">
        <v>2887</v>
      </c>
      <c r="I5431">
        <v>2</v>
      </c>
      <c r="J5431" t="s">
        <v>2137</v>
      </c>
      <c r="K5431" t="s">
        <v>2835</v>
      </c>
      <c r="L5431" t="s">
        <v>4981</v>
      </c>
      <c r="M5431" t="s">
        <v>2836</v>
      </c>
      <c r="N5431" t="s">
        <v>24</v>
      </c>
      <c r="O5431">
        <v>41586.538461538497</v>
      </c>
      <c r="P5431">
        <v>83173.076923076893</v>
      </c>
      <c r="Q5431">
        <v>8317.3076923076896</v>
      </c>
      <c r="R5431">
        <v>91490.384615384595</v>
      </c>
      <c r="S5431" t="s">
        <v>25</v>
      </c>
      <c r="T5431" t="s">
        <v>25</v>
      </c>
      <c r="U5431" t="s">
        <v>5551</v>
      </c>
      <c r="V5431">
        <v>30847770</v>
      </c>
      <c r="W5431" t="s">
        <v>25</v>
      </c>
      <c r="X5431">
        <v>6048000</v>
      </c>
    </row>
    <row r="5432" spans="1:24" x14ac:dyDescent="0.3">
      <c r="A5432" s="5">
        <v>5429</v>
      </c>
      <c r="B5432" t="s">
        <v>5550</v>
      </c>
      <c r="C5432" s="10">
        <v>43677</v>
      </c>
      <c r="D5432" t="s">
        <v>178</v>
      </c>
      <c r="E5432" t="s">
        <v>2833</v>
      </c>
      <c r="F5432" t="s">
        <v>289</v>
      </c>
      <c r="G5432" t="s">
        <v>269</v>
      </c>
      <c r="H5432" t="s">
        <v>2887</v>
      </c>
      <c r="I5432">
        <v>2</v>
      </c>
      <c r="J5432" t="s">
        <v>2137</v>
      </c>
      <c r="K5432" t="s">
        <v>2835</v>
      </c>
      <c r="L5432" t="s">
        <v>4981</v>
      </c>
      <c r="M5432" t="s">
        <v>2836</v>
      </c>
      <c r="N5432" t="s">
        <v>24</v>
      </c>
      <c r="O5432">
        <v>41586.538461538497</v>
      </c>
      <c r="P5432">
        <v>83173.076923076893</v>
      </c>
      <c r="Q5432">
        <v>8317.3076923076896</v>
      </c>
      <c r="R5432">
        <v>91490.384615384595</v>
      </c>
      <c r="S5432" t="s">
        <v>25</v>
      </c>
      <c r="T5432" t="s">
        <v>25</v>
      </c>
      <c r="U5432" t="s">
        <v>5551</v>
      </c>
      <c r="V5432">
        <v>30847770</v>
      </c>
      <c r="W5432" t="s">
        <v>25</v>
      </c>
      <c r="X5432">
        <v>6048000</v>
      </c>
    </row>
    <row r="5433" spans="1:24" x14ac:dyDescent="0.3">
      <c r="A5433" s="5">
        <v>5430</v>
      </c>
      <c r="B5433" t="s">
        <v>5550</v>
      </c>
      <c r="C5433" s="10">
        <v>43677</v>
      </c>
      <c r="D5433" t="s">
        <v>179</v>
      </c>
      <c r="E5433" t="s">
        <v>2833</v>
      </c>
      <c r="F5433" t="s">
        <v>289</v>
      </c>
      <c r="G5433" t="s">
        <v>269</v>
      </c>
      <c r="H5433" t="s">
        <v>2887</v>
      </c>
      <c r="I5433">
        <v>2</v>
      </c>
      <c r="J5433" t="s">
        <v>2137</v>
      </c>
      <c r="K5433" t="s">
        <v>2835</v>
      </c>
      <c r="L5433" t="s">
        <v>4981</v>
      </c>
      <c r="M5433" t="s">
        <v>2836</v>
      </c>
      <c r="N5433" t="s">
        <v>24</v>
      </c>
      <c r="O5433">
        <v>41586.538461538497</v>
      </c>
      <c r="P5433">
        <v>83173.076923076893</v>
      </c>
      <c r="Q5433">
        <v>8317.3076923076896</v>
      </c>
      <c r="R5433">
        <v>91490.384615384595</v>
      </c>
      <c r="S5433" t="s">
        <v>25</v>
      </c>
      <c r="T5433" t="s">
        <v>25</v>
      </c>
      <c r="U5433" t="s">
        <v>5551</v>
      </c>
      <c r="V5433">
        <v>30847770</v>
      </c>
      <c r="W5433" t="s">
        <v>25</v>
      </c>
      <c r="X5433">
        <v>6048000</v>
      </c>
    </row>
    <row r="5434" spans="1:24" x14ac:dyDescent="0.3">
      <c r="A5434" s="5">
        <v>5431</v>
      </c>
      <c r="B5434" t="s">
        <v>5550</v>
      </c>
      <c r="C5434" s="10">
        <v>43677</v>
      </c>
      <c r="D5434" t="s">
        <v>178</v>
      </c>
      <c r="E5434" t="s">
        <v>2833</v>
      </c>
      <c r="F5434" t="s">
        <v>289</v>
      </c>
      <c r="G5434" t="s">
        <v>269</v>
      </c>
      <c r="H5434" t="s">
        <v>2887</v>
      </c>
      <c r="I5434">
        <v>2</v>
      </c>
      <c r="J5434" t="s">
        <v>2137</v>
      </c>
      <c r="K5434" t="s">
        <v>2835</v>
      </c>
      <c r="L5434" t="s">
        <v>4981</v>
      </c>
      <c r="M5434" t="s">
        <v>2836</v>
      </c>
      <c r="N5434" t="s">
        <v>24</v>
      </c>
      <c r="O5434">
        <v>41586.538461538497</v>
      </c>
      <c r="P5434">
        <v>83173.076923076893</v>
      </c>
      <c r="Q5434">
        <v>8317.3076923076896</v>
      </c>
      <c r="R5434">
        <v>91490.384615384595</v>
      </c>
      <c r="S5434" t="s">
        <v>25</v>
      </c>
      <c r="T5434" t="s">
        <v>25</v>
      </c>
      <c r="U5434" t="s">
        <v>5551</v>
      </c>
      <c r="V5434">
        <v>30847770</v>
      </c>
      <c r="W5434" t="s">
        <v>25</v>
      </c>
      <c r="X5434">
        <v>6048000</v>
      </c>
    </row>
    <row r="5435" spans="1:24" x14ac:dyDescent="0.3">
      <c r="A5435" s="5">
        <v>5432</v>
      </c>
      <c r="B5435" t="s">
        <v>5550</v>
      </c>
      <c r="C5435" s="10">
        <v>43677</v>
      </c>
      <c r="D5435" t="s">
        <v>179</v>
      </c>
      <c r="E5435" t="s">
        <v>2833</v>
      </c>
      <c r="F5435" t="s">
        <v>289</v>
      </c>
      <c r="G5435" t="s">
        <v>269</v>
      </c>
      <c r="H5435" t="s">
        <v>2888</v>
      </c>
      <c r="I5435">
        <v>4</v>
      </c>
      <c r="J5435" t="s">
        <v>2137</v>
      </c>
      <c r="K5435" t="s">
        <v>2835</v>
      </c>
      <c r="L5435" t="s">
        <v>4981</v>
      </c>
      <c r="M5435" t="s">
        <v>2836</v>
      </c>
      <c r="N5435" t="s">
        <v>24</v>
      </c>
      <c r="O5435">
        <v>20793.269230769201</v>
      </c>
      <c r="P5435">
        <v>83173.076923076893</v>
      </c>
      <c r="Q5435">
        <v>8317.3076923076896</v>
      </c>
      <c r="R5435">
        <v>91490.384615384595</v>
      </c>
      <c r="S5435" t="s">
        <v>25</v>
      </c>
      <c r="T5435" t="s">
        <v>25</v>
      </c>
      <c r="U5435" t="s">
        <v>5551</v>
      </c>
      <c r="V5435">
        <v>30847770</v>
      </c>
      <c r="W5435" t="s">
        <v>25</v>
      </c>
      <c r="X5435">
        <v>6048000</v>
      </c>
    </row>
    <row r="5436" spans="1:24" x14ac:dyDescent="0.3">
      <c r="A5436" s="5">
        <v>5433</v>
      </c>
      <c r="B5436" t="s">
        <v>5550</v>
      </c>
      <c r="C5436" s="10">
        <v>43677</v>
      </c>
      <c r="D5436" t="s">
        <v>178</v>
      </c>
      <c r="E5436" t="s">
        <v>2833</v>
      </c>
      <c r="F5436" t="s">
        <v>289</v>
      </c>
      <c r="G5436" t="s">
        <v>269</v>
      </c>
      <c r="H5436" t="s">
        <v>2888</v>
      </c>
      <c r="I5436">
        <v>4</v>
      </c>
      <c r="J5436" t="s">
        <v>2137</v>
      </c>
      <c r="K5436" t="s">
        <v>2835</v>
      </c>
      <c r="L5436" t="s">
        <v>4981</v>
      </c>
      <c r="M5436" t="s">
        <v>2836</v>
      </c>
      <c r="N5436" t="s">
        <v>24</v>
      </c>
      <c r="O5436">
        <v>20793.269230769201</v>
      </c>
      <c r="P5436">
        <v>83173.076923076893</v>
      </c>
      <c r="Q5436">
        <v>8317.3076923076896</v>
      </c>
      <c r="R5436">
        <v>91490.384615384595</v>
      </c>
      <c r="S5436" t="s">
        <v>25</v>
      </c>
      <c r="T5436" t="s">
        <v>25</v>
      </c>
      <c r="U5436" t="s">
        <v>5551</v>
      </c>
      <c r="V5436">
        <v>30847770</v>
      </c>
      <c r="W5436" t="s">
        <v>25</v>
      </c>
      <c r="X5436">
        <v>6048000</v>
      </c>
    </row>
    <row r="5437" spans="1:24" x14ac:dyDescent="0.3">
      <c r="A5437" s="5">
        <v>5434</v>
      </c>
      <c r="B5437" t="s">
        <v>5550</v>
      </c>
      <c r="C5437" s="10">
        <v>43677</v>
      </c>
      <c r="D5437" t="s">
        <v>179</v>
      </c>
      <c r="E5437" t="s">
        <v>2833</v>
      </c>
      <c r="F5437" t="s">
        <v>289</v>
      </c>
      <c r="G5437" t="s">
        <v>269</v>
      </c>
      <c r="H5437" t="s">
        <v>2888</v>
      </c>
      <c r="I5437">
        <v>4</v>
      </c>
      <c r="J5437" t="s">
        <v>2137</v>
      </c>
      <c r="K5437" t="s">
        <v>2835</v>
      </c>
      <c r="L5437" t="s">
        <v>4981</v>
      </c>
      <c r="M5437" t="s">
        <v>2836</v>
      </c>
      <c r="N5437" t="s">
        <v>24</v>
      </c>
      <c r="O5437">
        <v>20793.269230769201</v>
      </c>
      <c r="P5437">
        <v>83173.076923076893</v>
      </c>
      <c r="Q5437">
        <v>8317.3076923076896</v>
      </c>
      <c r="R5437">
        <v>91490.384615384595</v>
      </c>
      <c r="S5437" t="s">
        <v>25</v>
      </c>
      <c r="T5437" t="s">
        <v>25</v>
      </c>
      <c r="U5437" t="s">
        <v>5551</v>
      </c>
      <c r="V5437">
        <v>30847770</v>
      </c>
      <c r="W5437" t="s">
        <v>25</v>
      </c>
      <c r="X5437">
        <v>6048000</v>
      </c>
    </row>
    <row r="5438" spans="1:24" x14ac:dyDescent="0.3">
      <c r="A5438" s="5">
        <v>5435</v>
      </c>
      <c r="B5438" t="s">
        <v>5550</v>
      </c>
      <c r="C5438" s="10">
        <v>43677</v>
      </c>
      <c r="D5438" t="s">
        <v>178</v>
      </c>
      <c r="E5438" t="s">
        <v>2833</v>
      </c>
      <c r="F5438" t="s">
        <v>289</v>
      </c>
      <c r="G5438" t="s">
        <v>269</v>
      </c>
      <c r="H5438" t="s">
        <v>2888</v>
      </c>
      <c r="I5438">
        <v>4</v>
      </c>
      <c r="J5438" t="s">
        <v>2137</v>
      </c>
      <c r="K5438" t="s">
        <v>2835</v>
      </c>
      <c r="L5438" t="s">
        <v>4981</v>
      </c>
      <c r="M5438" t="s">
        <v>2836</v>
      </c>
      <c r="N5438" t="s">
        <v>24</v>
      </c>
      <c r="O5438">
        <v>20793.269230769201</v>
      </c>
      <c r="P5438">
        <v>83173.076923076893</v>
      </c>
      <c r="Q5438">
        <v>8317.3076923076896</v>
      </c>
      <c r="R5438">
        <v>91490.384615384595</v>
      </c>
      <c r="S5438" t="s">
        <v>25</v>
      </c>
      <c r="T5438" t="s">
        <v>25</v>
      </c>
      <c r="U5438" t="s">
        <v>5551</v>
      </c>
      <c r="V5438">
        <v>30847770</v>
      </c>
      <c r="W5438" t="s">
        <v>25</v>
      </c>
      <c r="X5438">
        <v>6048000</v>
      </c>
    </row>
    <row r="5439" spans="1:24" x14ac:dyDescent="0.3">
      <c r="A5439" s="5">
        <v>5436</v>
      </c>
      <c r="B5439" t="s">
        <v>5550</v>
      </c>
      <c r="C5439" s="10">
        <v>43677</v>
      </c>
      <c r="D5439" t="s">
        <v>179</v>
      </c>
      <c r="E5439" t="s">
        <v>2833</v>
      </c>
      <c r="F5439" t="s">
        <v>289</v>
      </c>
      <c r="G5439" t="s">
        <v>269</v>
      </c>
      <c r="H5439" t="s">
        <v>2889</v>
      </c>
      <c r="I5439">
        <v>4</v>
      </c>
      <c r="J5439" t="s">
        <v>36</v>
      </c>
      <c r="K5439" t="s">
        <v>2835</v>
      </c>
      <c r="L5439" t="s">
        <v>4981</v>
      </c>
      <c r="M5439" t="s">
        <v>2836</v>
      </c>
      <c r="N5439" t="s">
        <v>24</v>
      </c>
      <c r="O5439">
        <v>20793.269230769201</v>
      </c>
      <c r="P5439">
        <v>83173.076923076893</v>
      </c>
      <c r="Q5439">
        <v>8317.3076923076896</v>
      </c>
      <c r="R5439">
        <v>91490.384615384595</v>
      </c>
      <c r="S5439" t="s">
        <v>25</v>
      </c>
      <c r="T5439" t="s">
        <v>25</v>
      </c>
      <c r="U5439" t="s">
        <v>5551</v>
      </c>
      <c r="V5439">
        <v>30847770</v>
      </c>
      <c r="W5439" t="s">
        <v>25</v>
      </c>
      <c r="X5439">
        <v>6048000</v>
      </c>
    </row>
    <row r="5440" spans="1:24" x14ac:dyDescent="0.3">
      <c r="A5440" s="5">
        <v>5437</v>
      </c>
      <c r="B5440" t="s">
        <v>5550</v>
      </c>
      <c r="C5440" s="10">
        <v>43677</v>
      </c>
      <c r="D5440" t="s">
        <v>178</v>
      </c>
      <c r="E5440" t="s">
        <v>2833</v>
      </c>
      <c r="F5440" t="s">
        <v>289</v>
      </c>
      <c r="G5440" t="s">
        <v>269</v>
      </c>
      <c r="H5440" t="s">
        <v>2889</v>
      </c>
      <c r="I5440">
        <v>4</v>
      </c>
      <c r="J5440" t="s">
        <v>36</v>
      </c>
      <c r="K5440" t="s">
        <v>2835</v>
      </c>
      <c r="L5440" t="s">
        <v>4981</v>
      </c>
      <c r="M5440" t="s">
        <v>2836</v>
      </c>
      <c r="N5440" t="s">
        <v>24</v>
      </c>
      <c r="O5440">
        <v>20793.269230769201</v>
      </c>
      <c r="P5440">
        <v>83173.076923076893</v>
      </c>
      <c r="Q5440">
        <v>8317.3076923076896</v>
      </c>
      <c r="R5440">
        <v>91490.384615384595</v>
      </c>
      <c r="S5440" t="s">
        <v>25</v>
      </c>
      <c r="T5440" t="s">
        <v>25</v>
      </c>
      <c r="U5440" t="s">
        <v>5551</v>
      </c>
      <c r="V5440">
        <v>30847770</v>
      </c>
      <c r="W5440" t="s">
        <v>25</v>
      </c>
      <c r="X5440">
        <v>6048000</v>
      </c>
    </row>
    <row r="5441" spans="1:24" x14ac:dyDescent="0.3">
      <c r="A5441" s="5">
        <v>5438</v>
      </c>
      <c r="B5441" t="s">
        <v>5550</v>
      </c>
      <c r="C5441" s="10">
        <v>43677</v>
      </c>
      <c r="D5441" t="s">
        <v>179</v>
      </c>
      <c r="E5441" t="s">
        <v>2833</v>
      </c>
      <c r="F5441" t="s">
        <v>289</v>
      </c>
      <c r="G5441" t="s">
        <v>269</v>
      </c>
      <c r="H5441" t="s">
        <v>2889</v>
      </c>
      <c r="I5441">
        <v>4</v>
      </c>
      <c r="J5441" t="s">
        <v>36</v>
      </c>
      <c r="K5441" t="s">
        <v>2835</v>
      </c>
      <c r="L5441" t="s">
        <v>4981</v>
      </c>
      <c r="M5441" t="s">
        <v>2836</v>
      </c>
      <c r="N5441" t="s">
        <v>24</v>
      </c>
      <c r="O5441">
        <v>20793.269230769201</v>
      </c>
      <c r="P5441">
        <v>83173.076923076893</v>
      </c>
      <c r="Q5441">
        <v>8317.3076923076896</v>
      </c>
      <c r="R5441">
        <v>91490.384615384595</v>
      </c>
      <c r="S5441" t="s">
        <v>25</v>
      </c>
      <c r="T5441" t="s">
        <v>25</v>
      </c>
      <c r="U5441" t="s">
        <v>5551</v>
      </c>
      <c r="V5441">
        <v>30847770</v>
      </c>
      <c r="W5441" t="s">
        <v>25</v>
      </c>
      <c r="X5441">
        <v>6048000</v>
      </c>
    </row>
    <row r="5442" spans="1:24" x14ac:dyDescent="0.3">
      <c r="A5442" s="5">
        <v>5439</v>
      </c>
      <c r="B5442" t="s">
        <v>5550</v>
      </c>
      <c r="C5442" s="10">
        <v>43677</v>
      </c>
      <c r="D5442" t="s">
        <v>178</v>
      </c>
      <c r="E5442" t="s">
        <v>2833</v>
      </c>
      <c r="F5442" t="s">
        <v>289</v>
      </c>
      <c r="G5442" t="s">
        <v>269</v>
      </c>
      <c r="H5442" t="s">
        <v>2889</v>
      </c>
      <c r="I5442">
        <v>4</v>
      </c>
      <c r="J5442" t="s">
        <v>36</v>
      </c>
      <c r="K5442" t="s">
        <v>2835</v>
      </c>
      <c r="L5442" t="s">
        <v>4981</v>
      </c>
      <c r="M5442" t="s">
        <v>2836</v>
      </c>
      <c r="N5442" t="s">
        <v>24</v>
      </c>
      <c r="O5442">
        <v>20793.269230769201</v>
      </c>
      <c r="P5442">
        <v>83173.076923076893</v>
      </c>
      <c r="Q5442">
        <v>8317.3076923076896</v>
      </c>
      <c r="R5442">
        <v>91490.384615384595</v>
      </c>
      <c r="S5442" t="s">
        <v>25</v>
      </c>
      <c r="T5442" t="s">
        <v>25</v>
      </c>
      <c r="U5442" t="s">
        <v>5551</v>
      </c>
      <c r="V5442">
        <v>30847770</v>
      </c>
      <c r="W5442" t="s">
        <v>25</v>
      </c>
      <c r="X5442">
        <v>6048000</v>
      </c>
    </row>
    <row r="5443" spans="1:24" x14ac:dyDescent="0.3">
      <c r="A5443" s="5">
        <v>5440</v>
      </c>
      <c r="B5443" t="s">
        <v>5550</v>
      </c>
      <c r="C5443" s="10">
        <v>43677</v>
      </c>
      <c r="D5443" t="s">
        <v>179</v>
      </c>
      <c r="E5443" t="s">
        <v>2833</v>
      </c>
      <c r="F5443" t="s">
        <v>289</v>
      </c>
      <c r="G5443" t="s">
        <v>269</v>
      </c>
      <c r="H5443" t="s">
        <v>2890</v>
      </c>
      <c r="I5443">
        <v>4</v>
      </c>
      <c r="J5443" t="s">
        <v>36</v>
      </c>
      <c r="K5443" t="s">
        <v>2835</v>
      </c>
      <c r="L5443" t="s">
        <v>4981</v>
      </c>
      <c r="M5443" t="s">
        <v>2836</v>
      </c>
      <c r="N5443" t="s">
        <v>24</v>
      </c>
      <c r="O5443">
        <v>20793.269230769201</v>
      </c>
      <c r="P5443">
        <v>83173.076923076893</v>
      </c>
      <c r="Q5443">
        <v>8317.3076923076896</v>
      </c>
      <c r="R5443">
        <v>91490.384615384595</v>
      </c>
      <c r="S5443" t="s">
        <v>25</v>
      </c>
      <c r="T5443" t="s">
        <v>25</v>
      </c>
      <c r="U5443" t="s">
        <v>5551</v>
      </c>
      <c r="V5443">
        <v>30847770</v>
      </c>
      <c r="W5443" t="s">
        <v>25</v>
      </c>
      <c r="X5443">
        <v>6048000</v>
      </c>
    </row>
    <row r="5444" spans="1:24" x14ac:dyDescent="0.3">
      <c r="A5444" s="5">
        <v>5441</v>
      </c>
      <c r="B5444" t="s">
        <v>5550</v>
      </c>
      <c r="C5444" s="10">
        <v>43677</v>
      </c>
      <c r="D5444" t="s">
        <v>178</v>
      </c>
      <c r="E5444" t="s">
        <v>2833</v>
      </c>
      <c r="F5444" t="s">
        <v>289</v>
      </c>
      <c r="G5444" t="s">
        <v>269</v>
      </c>
      <c r="H5444" t="s">
        <v>2890</v>
      </c>
      <c r="I5444">
        <v>4</v>
      </c>
      <c r="J5444" t="s">
        <v>36</v>
      </c>
      <c r="K5444" t="s">
        <v>2835</v>
      </c>
      <c r="L5444" t="s">
        <v>4981</v>
      </c>
      <c r="M5444" t="s">
        <v>2836</v>
      </c>
      <c r="N5444" t="s">
        <v>24</v>
      </c>
      <c r="O5444">
        <v>20793.269230769201</v>
      </c>
      <c r="P5444">
        <v>83173.076923076893</v>
      </c>
      <c r="Q5444">
        <v>8317.3076923076896</v>
      </c>
      <c r="R5444">
        <v>91490.384615384595</v>
      </c>
      <c r="S5444" t="s">
        <v>25</v>
      </c>
      <c r="T5444" t="s">
        <v>25</v>
      </c>
      <c r="U5444" t="s">
        <v>5551</v>
      </c>
      <c r="V5444">
        <v>30847770</v>
      </c>
      <c r="W5444" t="s">
        <v>25</v>
      </c>
      <c r="X5444">
        <v>6048000</v>
      </c>
    </row>
    <row r="5445" spans="1:24" x14ac:dyDescent="0.3">
      <c r="A5445" s="5">
        <v>5442</v>
      </c>
      <c r="B5445" t="s">
        <v>5550</v>
      </c>
      <c r="C5445" s="10">
        <v>43677</v>
      </c>
      <c r="D5445" t="s">
        <v>179</v>
      </c>
      <c r="E5445" t="s">
        <v>2833</v>
      </c>
      <c r="F5445" t="s">
        <v>289</v>
      </c>
      <c r="G5445" t="s">
        <v>269</v>
      </c>
      <c r="H5445" t="s">
        <v>2890</v>
      </c>
      <c r="I5445">
        <v>4</v>
      </c>
      <c r="J5445" t="s">
        <v>36</v>
      </c>
      <c r="K5445" t="s">
        <v>2835</v>
      </c>
      <c r="L5445" t="s">
        <v>4981</v>
      </c>
      <c r="M5445" t="s">
        <v>2836</v>
      </c>
      <c r="N5445" t="s">
        <v>24</v>
      </c>
      <c r="O5445">
        <v>20793.269230769201</v>
      </c>
      <c r="P5445">
        <v>83173.076923076893</v>
      </c>
      <c r="Q5445">
        <v>8317.3076923076896</v>
      </c>
      <c r="R5445">
        <v>91490.384615384595</v>
      </c>
      <c r="S5445" t="s">
        <v>25</v>
      </c>
      <c r="T5445" t="s">
        <v>25</v>
      </c>
      <c r="U5445" t="s">
        <v>5551</v>
      </c>
      <c r="V5445">
        <v>30847770</v>
      </c>
      <c r="W5445" t="s">
        <v>25</v>
      </c>
      <c r="X5445">
        <v>6048000</v>
      </c>
    </row>
    <row r="5446" spans="1:24" x14ac:dyDescent="0.3">
      <c r="A5446" s="5">
        <v>5443</v>
      </c>
      <c r="B5446" t="s">
        <v>5550</v>
      </c>
      <c r="C5446" s="10">
        <v>43677</v>
      </c>
      <c r="D5446" t="s">
        <v>178</v>
      </c>
      <c r="E5446" t="s">
        <v>2833</v>
      </c>
      <c r="F5446" t="s">
        <v>289</v>
      </c>
      <c r="G5446" t="s">
        <v>269</v>
      </c>
      <c r="H5446" t="s">
        <v>2890</v>
      </c>
      <c r="I5446">
        <v>4</v>
      </c>
      <c r="J5446" t="s">
        <v>36</v>
      </c>
      <c r="K5446" t="s">
        <v>2835</v>
      </c>
      <c r="L5446" t="s">
        <v>4981</v>
      </c>
      <c r="M5446" t="s">
        <v>2836</v>
      </c>
      <c r="N5446" t="s">
        <v>24</v>
      </c>
      <c r="O5446">
        <v>20793.269230769201</v>
      </c>
      <c r="P5446">
        <v>83173.076923076893</v>
      </c>
      <c r="Q5446">
        <v>8317.3076923076896</v>
      </c>
      <c r="R5446">
        <v>91490.384615384595</v>
      </c>
      <c r="S5446" t="s">
        <v>25</v>
      </c>
      <c r="T5446" t="s">
        <v>25</v>
      </c>
      <c r="U5446" t="s">
        <v>5551</v>
      </c>
      <c r="V5446">
        <v>30847770</v>
      </c>
      <c r="W5446" t="s">
        <v>25</v>
      </c>
      <c r="X5446">
        <v>6048000</v>
      </c>
    </row>
    <row r="5447" spans="1:24" x14ac:dyDescent="0.3">
      <c r="A5447" s="5">
        <v>5444</v>
      </c>
      <c r="B5447" t="s">
        <v>5550</v>
      </c>
      <c r="C5447" s="10">
        <v>43677</v>
      </c>
      <c r="D5447" t="s">
        <v>179</v>
      </c>
      <c r="E5447" t="s">
        <v>2833</v>
      </c>
      <c r="F5447" t="s">
        <v>289</v>
      </c>
      <c r="G5447" t="s">
        <v>269</v>
      </c>
      <c r="H5447" t="s">
        <v>2891</v>
      </c>
      <c r="I5447">
        <v>4</v>
      </c>
      <c r="J5447" t="s">
        <v>36</v>
      </c>
      <c r="K5447" t="s">
        <v>2835</v>
      </c>
      <c r="L5447" t="s">
        <v>4981</v>
      </c>
      <c r="M5447" t="s">
        <v>2836</v>
      </c>
      <c r="N5447" t="s">
        <v>24</v>
      </c>
      <c r="O5447">
        <v>20793.269230769201</v>
      </c>
      <c r="P5447">
        <v>83173.076923076893</v>
      </c>
      <c r="Q5447">
        <v>8317.3076923076896</v>
      </c>
      <c r="R5447">
        <v>91490.384615384595</v>
      </c>
      <c r="S5447" t="s">
        <v>25</v>
      </c>
      <c r="T5447" t="s">
        <v>25</v>
      </c>
      <c r="U5447" t="s">
        <v>5551</v>
      </c>
      <c r="V5447">
        <v>30847770</v>
      </c>
      <c r="W5447" t="s">
        <v>25</v>
      </c>
      <c r="X5447">
        <v>6048000</v>
      </c>
    </row>
    <row r="5448" spans="1:24" x14ac:dyDescent="0.3">
      <c r="A5448" s="5">
        <v>5445</v>
      </c>
      <c r="B5448" t="s">
        <v>5550</v>
      </c>
      <c r="C5448" s="10">
        <v>43677</v>
      </c>
      <c r="D5448" t="s">
        <v>178</v>
      </c>
      <c r="E5448" t="s">
        <v>2833</v>
      </c>
      <c r="F5448" t="s">
        <v>289</v>
      </c>
      <c r="G5448" t="s">
        <v>269</v>
      </c>
      <c r="H5448" t="s">
        <v>2891</v>
      </c>
      <c r="I5448">
        <v>4</v>
      </c>
      <c r="J5448" t="s">
        <v>36</v>
      </c>
      <c r="K5448" t="s">
        <v>2835</v>
      </c>
      <c r="L5448" t="s">
        <v>4981</v>
      </c>
      <c r="M5448" t="s">
        <v>2836</v>
      </c>
      <c r="N5448" t="s">
        <v>24</v>
      </c>
      <c r="O5448">
        <v>20793.269230769201</v>
      </c>
      <c r="P5448">
        <v>83173.076923076893</v>
      </c>
      <c r="Q5448">
        <v>8317.3076923076896</v>
      </c>
      <c r="R5448">
        <v>91490.384615384595</v>
      </c>
      <c r="S5448" t="s">
        <v>25</v>
      </c>
      <c r="T5448" t="s">
        <v>25</v>
      </c>
      <c r="U5448" t="s">
        <v>5551</v>
      </c>
      <c r="V5448">
        <v>30847770</v>
      </c>
      <c r="W5448" t="s">
        <v>25</v>
      </c>
      <c r="X5448">
        <v>6048000</v>
      </c>
    </row>
    <row r="5449" spans="1:24" x14ac:dyDescent="0.3">
      <c r="A5449" s="5">
        <v>5446</v>
      </c>
      <c r="B5449" t="s">
        <v>5550</v>
      </c>
      <c r="C5449" s="10">
        <v>43677</v>
      </c>
      <c r="D5449" t="s">
        <v>179</v>
      </c>
      <c r="E5449" t="s">
        <v>2833</v>
      </c>
      <c r="F5449" t="s">
        <v>289</v>
      </c>
      <c r="G5449" t="s">
        <v>269</v>
      </c>
      <c r="H5449" t="s">
        <v>2891</v>
      </c>
      <c r="I5449">
        <v>4</v>
      </c>
      <c r="J5449" t="s">
        <v>36</v>
      </c>
      <c r="K5449" t="s">
        <v>2835</v>
      </c>
      <c r="L5449" t="s">
        <v>4981</v>
      </c>
      <c r="M5449" t="s">
        <v>2836</v>
      </c>
      <c r="N5449" t="s">
        <v>24</v>
      </c>
      <c r="O5449">
        <v>20793.269230769201</v>
      </c>
      <c r="P5449">
        <v>83173.076923076893</v>
      </c>
      <c r="Q5449">
        <v>8317.3076923076896</v>
      </c>
      <c r="R5449">
        <v>91490.384615384595</v>
      </c>
      <c r="S5449" t="s">
        <v>25</v>
      </c>
      <c r="T5449" t="s">
        <v>25</v>
      </c>
      <c r="U5449" t="s">
        <v>5551</v>
      </c>
      <c r="V5449">
        <v>30847770</v>
      </c>
      <c r="W5449" t="s">
        <v>25</v>
      </c>
      <c r="X5449">
        <v>6048000</v>
      </c>
    </row>
    <row r="5450" spans="1:24" x14ac:dyDescent="0.3">
      <c r="A5450" s="5">
        <v>5447</v>
      </c>
      <c r="B5450" t="s">
        <v>5550</v>
      </c>
      <c r="C5450" s="10">
        <v>43677</v>
      </c>
      <c r="D5450" t="s">
        <v>178</v>
      </c>
      <c r="E5450" t="s">
        <v>2833</v>
      </c>
      <c r="F5450" t="s">
        <v>289</v>
      </c>
      <c r="G5450" t="s">
        <v>269</v>
      </c>
      <c r="H5450" t="s">
        <v>2891</v>
      </c>
      <c r="I5450">
        <v>4</v>
      </c>
      <c r="J5450" t="s">
        <v>36</v>
      </c>
      <c r="K5450" t="s">
        <v>2835</v>
      </c>
      <c r="L5450" t="s">
        <v>4981</v>
      </c>
      <c r="M5450" t="s">
        <v>2836</v>
      </c>
      <c r="N5450" t="s">
        <v>24</v>
      </c>
      <c r="O5450">
        <v>20793.269230769201</v>
      </c>
      <c r="P5450">
        <v>83173.076923076893</v>
      </c>
      <c r="Q5450">
        <v>8317.3076923076896</v>
      </c>
      <c r="R5450">
        <v>91490.384615384595</v>
      </c>
      <c r="S5450" t="s">
        <v>25</v>
      </c>
      <c r="T5450" t="s">
        <v>25</v>
      </c>
      <c r="U5450" t="s">
        <v>5551</v>
      </c>
      <c r="V5450">
        <v>30847770</v>
      </c>
      <c r="W5450" t="s">
        <v>25</v>
      </c>
      <c r="X5450">
        <v>6048000</v>
      </c>
    </row>
    <row r="5451" spans="1:24" x14ac:dyDescent="0.3">
      <c r="A5451" s="5">
        <v>5448</v>
      </c>
      <c r="B5451" t="s">
        <v>5550</v>
      </c>
      <c r="C5451" s="10">
        <v>43677</v>
      </c>
      <c r="D5451" t="s">
        <v>179</v>
      </c>
      <c r="E5451" t="s">
        <v>2833</v>
      </c>
      <c r="F5451" t="s">
        <v>289</v>
      </c>
      <c r="G5451" t="s">
        <v>269</v>
      </c>
      <c r="H5451" t="s">
        <v>2892</v>
      </c>
      <c r="I5451">
        <v>4</v>
      </c>
      <c r="J5451" t="s">
        <v>36</v>
      </c>
      <c r="K5451" t="s">
        <v>2835</v>
      </c>
      <c r="L5451" t="s">
        <v>4981</v>
      </c>
      <c r="M5451" t="s">
        <v>2836</v>
      </c>
      <c r="N5451" t="s">
        <v>24</v>
      </c>
      <c r="O5451">
        <v>20793.269230769201</v>
      </c>
      <c r="P5451">
        <v>83173.076923076893</v>
      </c>
      <c r="Q5451">
        <v>8317.3076923076896</v>
      </c>
      <c r="R5451">
        <v>91490.384615384595</v>
      </c>
      <c r="S5451" t="s">
        <v>25</v>
      </c>
      <c r="T5451" t="s">
        <v>25</v>
      </c>
      <c r="U5451" t="s">
        <v>5551</v>
      </c>
      <c r="V5451">
        <v>30847770</v>
      </c>
      <c r="W5451" t="s">
        <v>25</v>
      </c>
      <c r="X5451">
        <v>6048000</v>
      </c>
    </row>
    <row r="5452" spans="1:24" x14ac:dyDescent="0.3">
      <c r="A5452" s="5">
        <v>5449</v>
      </c>
      <c r="B5452" t="s">
        <v>5550</v>
      </c>
      <c r="C5452" s="10">
        <v>43677</v>
      </c>
      <c r="D5452" t="s">
        <v>178</v>
      </c>
      <c r="E5452" t="s">
        <v>2833</v>
      </c>
      <c r="F5452" t="s">
        <v>289</v>
      </c>
      <c r="G5452" t="s">
        <v>269</v>
      </c>
      <c r="H5452" t="s">
        <v>2892</v>
      </c>
      <c r="I5452">
        <v>4</v>
      </c>
      <c r="J5452" t="s">
        <v>36</v>
      </c>
      <c r="K5452" t="s">
        <v>2835</v>
      </c>
      <c r="L5452" t="s">
        <v>4981</v>
      </c>
      <c r="M5452" t="s">
        <v>2836</v>
      </c>
      <c r="N5452" t="s">
        <v>24</v>
      </c>
      <c r="O5452">
        <v>20793.269230769201</v>
      </c>
      <c r="P5452">
        <v>83173.076923076893</v>
      </c>
      <c r="Q5452">
        <v>8317.3076923076896</v>
      </c>
      <c r="R5452">
        <v>91490.384615384595</v>
      </c>
      <c r="S5452" t="s">
        <v>25</v>
      </c>
      <c r="T5452" t="s">
        <v>25</v>
      </c>
      <c r="U5452" t="s">
        <v>5551</v>
      </c>
      <c r="V5452">
        <v>30847770</v>
      </c>
      <c r="W5452" t="s">
        <v>25</v>
      </c>
      <c r="X5452">
        <v>6048000</v>
      </c>
    </row>
    <row r="5453" spans="1:24" x14ac:dyDescent="0.3">
      <c r="A5453" s="5">
        <v>5450</v>
      </c>
      <c r="B5453" t="s">
        <v>5550</v>
      </c>
      <c r="C5453" s="10">
        <v>43677</v>
      </c>
      <c r="D5453" t="s">
        <v>179</v>
      </c>
      <c r="E5453" t="s">
        <v>2833</v>
      </c>
      <c r="F5453" t="s">
        <v>289</v>
      </c>
      <c r="G5453" t="s">
        <v>269</v>
      </c>
      <c r="H5453" t="s">
        <v>2892</v>
      </c>
      <c r="I5453">
        <v>4</v>
      </c>
      <c r="J5453" t="s">
        <v>36</v>
      </c>
      <c r="K5453" t="s">
        <v>2835</v>
      </c>
      <c r="L5453" t="s">
        <v>4981</v>
      </c>
      <c r="M5453" t="s">
        <v>2836</v>
      </c>
      <c r="N5453" t="s">
        <v>24</v>
      </c>
      <c r="O5453">
        <v>20793.269230769201</v>
      </c>
      <c r="P5453">
        <v>83173.076923076893</v>
      </c>
      <c r="Q5453">
        <v>8317.3076923076896</v>
      </c>
      <c r="R5453">
        <v>91490.384615384595</v>
      </c>
      <c r="S5453" t="s">
        <v>25</v>
      </c>
      <c r="T5453" t="s">
        <v>25</v>
      </c>
      <c r="U5453" t="s">
        <v>5551</v>
      </c>
      <c r="V5453">
        <v>30847770</v>
      </c>
      <c r="W5453" t="s">
        <v>25</v>
      </c>
      <c r="X5453">
        <v>6048000</v>
      </c>
    </row>
    <row r="5454" spans="1:24" x14ac:dyDescent="0.3">
      <c r="A5454" s="5">
        <v>5451</v>
      </c>
      <c r="B5454" t="s">
        <v>5550</v>
      </c>
      <c r="C5454" s="10">
        <v>43677</v>
      </c>
      <c r="D5454" t="s">
        <v>178</v>
      </c>
      <c r="E5454" t="s">
        <v>2833</v>
      </c>
      <c r="F5454" t="s">
        <v>289</v>
      </c>
      <c r="G5454" t="s">
        <v>269</v>
      </c>
      <c r="H5454" t="s">
        <v>2892</v>
      </c>
      <c r="I5454">
        <v>4</v>
      </c>
      <c r="J5454" t="s">
        <v>36</v>
      </c>
      <c r="K5454" t="s">
        <v>2835</v>
      </c>
      <c r="L5454" t="s">
        <v>4981</v>
      </c>
      <c r="M5454" t="s">
        <v>2836</v>
      </c>
      <c r="N5454" t="s">
        <v>24</v>
      </c>
      <c r="O5454">
        <v>20793.269230769201</v>
      </c>
      <c r="P5454">
        <v>83173.076923076893</v>
      </c>
      <c r="Q5454">
        <v>8317.3076923076896</v>
      </c>
      <c r="R5454">
        <v>91490.384615384595</v>
      </c>
      <c r="S5454" t="s">
        <v>25</v>
      </c>
      <c r="T5454" t="s">
        <v>25</v>
      </c>
      <c r="U5454" t="s">
        <v>5551</v>
      </c>
      <c r="V5454">
        <v>30847770</v>
      </c>
      <c r="W5454" t="s">
        <v>25</v>
      </c>
      <c r="X5454">
        <v>6048000</v>
      </c>
    </row>
    <row r="5455" spans="1:24" x14ac:dyDescent="0.3">
      <c r="A5455" s="5">
        <v>5452</v>
      </c>
      <c r="B5455" t="s">
        <v>5552</v>
      </c>
      <c r="C5455" s="10">
        <v>43677</v>
      </c>
      <c r="D5455" t="s">
        <v>179</v>
      </c>
      <c r="E5455" t="s">
        <v>5553</v>
      </c>
      <c r="F5455" t="s">
        <v>61</v>
      </c>
      <c r="G5455">
        <v>4</v>
      </c>
      <c r="H5455" t="s">
        <v>315</v>
      </c>
      <c r="I5455">
        <v>1</v>
      </c>
      <c r="J5455" t="s">
        <v>36</v>
      </c>
      <c r="K5455" t="s">
        <v>5554</v>
      </c>
      <c r="L5455" t="s">
        <v>5555</v>
      </c>
      <c r="M5455" t="s">
        <v>2783</v>
      </c>
      <c r="N5455" t="s">
        <v>24</v>
      </c>
      <c r="O5455" s="8">
        <v>9.9999999999999995E-7</v>
      </c>
      <c r="P5455" s="8">
        <v>9.9999999999999995E-7</v>
      </c>
      <c r="Q5455" s="8">
        <v>9.9999999999999995E-8</v>
      </c>
      <c r="R5455" s="8">
        <v>9.9999999999999995E-7</v>
      </c>
      <c r="S5455" t="s">
        <v>25</v>
      </c>
      <c r="T5455" t="s">
        <v>25</v>
      </c>
      <c r="U5455" t="s">
        <v>5556</v>
      </c>
      <c r="V5455">
        <v>8955000</v>
      </c>
      <c r="W5455" t="s">
        <v>25</v>
      </c>
      <c r="X5455">
        <v>8949200</v>
      </c>
    </row>
    <row r="5456" spans="1:24" x14ac:dyDescent="0.3">
      <c r="A5456" s="5">
        <v>5453</v>
      </c>
      <c r="B5456" t="s">
        <v>5552</v>
      </c>
      <c r="C5456" s="10">
        <v>43677</v>
      </c>
      <c r="D5456" t="s">
        <v>178</v>
      </c>
      <c r="E5456" t="s">
        <v>5553</v>
      </c>
      <c r="F5456" t="s">
        <v>61</v>
      </c>
      <c r="G5456">
        <v>4</v>
      </c>
      <c r="H5456" t="s">
        <v>5557</v>
      </c>
      <c r="I5456">
        <v>1</v>
      </c>
      <c r="J5456" t="s">
        <v>30</v>
      </c>
      <c r="K5456" t="s">
        <v>5554</v>
      </c>
      <c r="L5456" t="s">
        <v>5555</v>
      </c>
      <c r="M5456" t="s">
        <v>2783</v>
      </c>
      <c r="N5456" t="s">
        <v>24</v>
      </c>
      <c r="O5456">
        <v>1790000</v>
      </c>
      <c r="P5456">
        <v>1790000</v>
      </c>
      <c r="Q5456">
        <v>179000</v>
      </c>
      <c r="R5456">
        <v>1765000</v>
      </c>
      <c r="S5456" t="s">
        <v>25</v>
      </c>
      <c r="T5456" t="s">
        <v>25</v>
      </c>
      <c r="U5456" t="s">
        <v>5556</v>
      </c>
      <c r="V5456">
        <v>8955000</v>
      </c>
      <c r="W5456" t="s">
        <v>25</v>
      </c>
      <c r="X5456">
        <v>8949200</v>
      </c>
    </row>
    <row r="5457" spans="1:24" x14ac:dyDescent="0.3">
      <c r="A5457" s="5">
        <v>5454</v>
      </c>
      <c r="B5457" t="s">
        <v>5552</v>
      </c>
      <c r="C5457" s="10">
        <v>43677</v>
      </c>
      <c r="D5457" t="s">
        <v>179</v>
      </c>
      <c r="E5457" t="s">
        <v>5553</v>
      </c>
      <c r="F5457" t="s">
        <v>61</v>
      </c>
      <c r="G5457">
        <v>4</v>
      </c>
      <c r="H5457" t="s">
        <v>5558</v>
      </c>
      <c r="I5457">
        <v>1</v>
      </c>
      <c r="J5457" t="s">
        <v>30</v>
      </c>
      <c r="K5457" t="s">
        <v>5554</v>
      </c>
      <c r="L5457" t="s">
        <v>5555</v>
      </c>
      <c r="M5457" t="s">
        <v>2783</v>
      </c>
      <c r="N5457" t="s">
        <v>24</v>
      </c>
      <c r="O5457">
        <v>1705000</v>
      </c>
      <c r="P5457">
        <v>1705000</v>
      </c>
      <c r="Q5457">
        <v>170500</v>
      </c>
      <c r="R5457">
        <v>1680000</v>
      </c>
      <c r="S5457" t="s">
        <v>25</v>
      </c>
      <c r="T5457" t="s">
        <v>25</v>
      </c>
      <c r="U5457" t="s">
        <v>5556</v>
      </c>
      <c r="V5457">
        <v>8955000</v>
      </c>
      <c r="W5457" t="s">
        <v>25</v>
      </c>
      <c r="X5457">
        <v>8949200</v>
      </c>
    </row>
    <row r="5458" spans="1:24" x14ac:dyDescent="0.3">
      <c r="A5458" s="5">
        <v>5455</v>
      </c>
      <c r="B5458" t="s">
        <v>5552</v>
      </c>
      <c r="C5458" s="10">
        <v>43677</v>
      </c>
      <c r="D5458" t="s">
        <v>178</v>
      </c>
      <c r="E5458" t="s">
        <v>5553</v>
      </c>
      <c r="F5458" t="s">
        <v>61</v>
      </c>
      <c r="G5458">
        <v>4</v>
      </c>
      <c r="H5458" t="s">
        <v>5559</v>
      </c>
      <c r="I5458">
        <v>1</v>
      </c>
      <c r="J5458" t="s">
        <v>30</v>
      </c>
      <c r="K5458" t="s">
        <v>5554</v>
      </c>
      <c r="L5458" t="s">
        <v>5555</v>
      </c>
      <c r="M5458" t="s">
        <v>2783</v>
      </c>
      <c r="N5458" t="s">
        <v>24</v>
      </c>
      <c r="O5458">
        <v>1925000</v>
      </c>
      <c r="P5458">
        <v>1925000</v>
      </c>
      <c r="Q5458">
        <v>192500</v>
      </c>
      <c r="R5458">
        <v>1925000</v>
      </c>
      <c r="S5458" t="s">
        <v>25</v>
      </c>
      <c r="T5458" t="s">
        <v>25</v>
      </c>
      <c r="U5458" t="s">
        <v>5556</v>
      </c>
      <c r="V5458">
        <v>8955000</v>
      </c>
      <c r="W5458" t="s">
        <v>25</v>
      </c>
      <c r="X5458">
        <v>8949200</v>
      </c>
    </row>
    <row r="5459" spans="1:24" x14ac:dyDescent="0.3">
      <c r="A5459" s="5">
        <v>5456</v>
      </c>
      <c r="B5459" t="s">
        <v>5552</v>
      </c>
      <c r="C5459" s="10">
        <v>43677</v>
      </c>
      <c r="D5459" t="s">
        <v>179</v>
      </c>
      <c r="E5459" t="s">
        <v>5553</v>
      </c>
      <c r="F5459" t="s">
        <v>61</v>
      </c>
      <c r="G5459">
        <v>4</v>
      </c>
      <c r="H5459" t="s">
        <v>5560</v>
      </c>
      <c r="I5459">
        <v>1</v>
      </c>
      <c r="J5459" t="s">
        <v>30</v>
      </c>
      <c r="K5459" t="s">
        <v>5554</v>
      </c>
      <c r="L5459" t="s">
        <v>5555</v>
      </c>
      <c r="M5459" t="s">
        <v>2783</v>
      </c>
      <c r="N5459" t="s">
        <v>24</v>
      </c>
      <c r="O5459">
        <v>1360000</v>
      </c>
      <c r="P5459">
        <v>1360000</v>
      </c>
      <c r="Q5459">
        <v>136000</v>
      </c>
      <c r="R5459">
        <v>1335000</v>
      </c>
      <c r="S5459" t="s">
        <v>25</v>
      </c>
      <c r="T5459" t="s">
        <v>25</v>
      </c>
      <c r="U5459" t="s">
        <v>5556</v>
      </c>
      <c r="V5459">
        <v>8955000</v>
      </c>
      <c r="W5459" t="s">
        <v>25</v>
      </c>
      <c r="X5459">
        <v>8949200</v>
      </c>
    </row>
    <row r="5460" spans="1:24" x14ac:dyDescent="0.3">
      <c r="A5460" s="5">
        <v>5457</v>
      </c>
      <c r="B5460" t="s">
        <v>5552</v>
      </c>
      <c r="C5460" s="10">
        <v>43677</v>
      </c>
      <c r="D5460" t="s">
        <v>178</v>
      </c>
      <c r="E5460" t="s">
        <v>5553</v>
      </c>
      <c r="F5460" t="s">
        <v>61</v>
      </c>
      <c r="G5460">
        <v>4</v>
      </c>
      <c r="H5460" t="s">
        <v>5561</v>
      </c>
      <c r="I5460">
        <v>1</v>
      </c>
      <c r="J5460" t="s">
        <v>30</v>
      </c>
      <c r="K5460" t="s">
        <v>5554</v>
      </c>
      <c r="L5460" t="s">
        <v>5555</v>
      </c>
      <c r="M5460" t="s">
        <v>2783</v>
      </c>
      <c r="N5460" t="s">
        <v>24</v>
      </c>
      <c r="O5460">
        <v>1200000</v>
      </c>
      <c r="P5460">
        <v>1200000</v>
      </c>
      <c r="Q5460">
        <v>120000</v>
      </c>
      <c r="R5460">
        <v>1175000</v>
      </c>
      <c r="S5460" t="s">
        <v>25</v>
      </c>
      <c r="T5460" t="s">
        <v>25</v>
      </c>
      <c r="U5460" t="s">
        <v>5556</v>
      </c>
      <c r="V5460">
        <v>8955000</v>
      </c>
      <c r="W5460" t="s">
        <v>25</v>
      </c>
      <c r="X5460">
        <v>8949200</v>
      </c>
    </row>
    <row r="5461" spans="1:24" x14ac:dyDescent="0.3">
      <c r="A5461" s="5">
        <v>5458</v>
      </c>
      <c r="B5461" t="s">
        <v>5552</v>
      </c>
      <c r="C5461" s="10">
        <v>43677</v>
      </c>
      <c r="D5461" t="s">
        <v>179</v>
      </c>
      <c r="E5461" t="s">
        <v>5553</v>
      </c>
      <c r="F5461" t="s">
        <v>61</v>
      </c>
      <c r="G5461">
        <v>4</v>
      </c>
      <c r="H5461" t="s">
        <v>5562</v>
      </c>
      <c r="I5461">
        <v>1</v>
      </c>
      <c r="J5461" t="s">
        <v>30</v>
      </c>
      <c r="K5461" t="s">
        <v>5554</v>
      </c>
      <c r="L5461" t="s">
        <v>5555</v>
      </c>
      <c r="M5461" t="s">
        <v>2783</v>
      </c>
      <c r="N5461" t="s">
        <v>24</v>
      </c>
      <c r="O5461">
        <v>1075000</v>
      </c>
      <c r="P5461">
        <v>1075000</v>
      </c>
      <c r="Q5461">
        <v>107500</v>
      </c>
      <c r="R5461">
        <v>1075000</v>
      </c>
      <c r="S5461" t="s">
        <v>25</v>
      </c>
      <c r="T5461" t="s">
        <v>25</v>
      </c>
      <c r="U5461" t="s">
        <v>5556</v>
      </c>
      <c r="V5461">
        <v>8955000</v>
      </c>
      <c r="W5461" t="s">
        <v>25</v>
      </c>
      <c r="X5461">
        <v>8949200</v>
      </c>
    </row>
    <row r="5462" spans="1:24" x14ac:dyDescent="0.3">
      <c r="A5462" s="5">
        <v>5459</v>
      </c>
      <c r="B5462" t="s">
        <v>5563</v>
      </c>
      <c r="C5462" s="10">
        <v>43677</v>
      </c>
      <c r="D5462" t="s">
        <v>178</v>
      </c>
      <c r="E5462" t="s">
        <v>5565</v>
      </c>
      <c r="F5462" t="s">
        <v>26</v>
      </c>
      <c r="G5462">
        <v>4</v>
      </c>
      <c r="H5462" t="s">
        <v>196</v>
      </c>
      <c r="I5462">
        <v>3</v>
      </c>
      <c r="J5462" t="s">
        <v>31</v>
      </c>
      <c r="K5462" t="s">
        <v>5566</v>
      </c>
      <c r="L5462" t="s">
        <v>198</v>
      </c>
      <c r="M5462" t="s">
        <v>395</v>
      </c>
      <c r="N5462" t="s">
        <v>24</v>
      </c>
      <c r="O5462">
        <v>1650000</v>
      </c>
      <c r="P5462">
        <v>4950000</v>
      </c>
      <c r="Q5462">
        <v>495000</v>
      </c>
      <c r="R5462">
        <v>4900500</v>
      </c>
      <c r="S5462" t="s">
        <v>25</v>
      </c>
      <c r="T5462" t="s">
        <v>25</v>
      </c>
      <c r="U5462" t="s">
        <v>5567</v>
      </c>
      <c r="V5462">
        <v>26433000</v>
      </c>
      <c r="W5462" t="s">
        <v>25</v>
      </c>
      <c r="X5462">
        <v>26433000</v>
      </c>
    </row>
    <row r="5463" spans="1:24" x14ac:dyDescent="0.3">
      <c r="A5463" s="5">
        <v>5460</v>
      </c>
      <c r="B5463" t="s">
        <v>5563</v>
      </c>
      <c r="C5463" s="10">
        <v>43677</v>
      </c>
      <c r="D5463" t="s">
        <v>179</v>
      </c>
      <c r="E5463" t="s">
        <v>5565</v>
      </c>
      <c r="F5463" t="s">
        <v>26</v>
      </c>
      <c r="G5463">
        <v>4</v>
      </c>
      <c r="H5463" t="s">
        <v>201</v>
      </c>
      <c r="I5463">
        <v>1</v>
      </c>
      <c r="J5463" t="s">
        <v>31</v>
      </c>
      <c r="K5463" t="s">
        <v>5566</v>
      </c>
      <c r="L5463" t="s">
        <v>198</v>
      </c>
      <c r="M5463" t="s">
        <v>395</v>
      </c>
      <c r="N5463" t="s">
        <v>24</v>
      </c>
      <c r="O5463">
        <v>7250000</v>
      </c>
      <c r="P5463">
        <v>7250000</v>
      </c>
      <c r="Q5463">
        <v>725000</v>
      </c>
      <c r="R5463">
        <v>7177500</v>
      </c>
      <c r="S5463" t="s">
        <v>25</v>
      </c>
      <c r="T5463" t="s">
        <v>25</v>
      </c>
      <c r="U5463" t="s">
        <v>5567</v>
      </c>
      <c r="V5463">
        <v>26433000</v>
      </c>
      <c r="W5463" t="s">
        <v>25</v>
      </c>
      <c r="X5463">
        <v>26433000</v>
      </c>
    </row>
    <row r="5464" spans="1:24" x14ac:dyDescent="0.3">
      <c r="A5464" s="5">
        <v>5461</v>
      </c>
      <c r="B5464" t="s">
        <v>5563</v>
      </c>
      <c r="C5464" s="10">
        <v>43677</v>
      </c>
      <c r="D5464" t="s">
        <v>178</v>
      </c>
      <c r="E5464" t="s">
        <v>5565</v>
      </c>
      <c r="F5464" t="s">
        <v>26</v>
      </c>
      <c r="G5464">
        <v>4</v>
      </c>
      <c r="H5464" t="s">
        <v>1904</v>
      </c>
      <c r="I5464">
        <v>1</v>
      </c>
      <c r="J5464" t="s">
        <v>31</v>
      </c>
      <c r="K5464" t="s">
        <v>5566</v>
      </c>
      <c r="L5464" t="s">
        <v>198</v>
      </c>
      <c r="M5464" t="s">
        <v>395</v>
      </c>
      <c r="N5464" t="s">
        <v>24</v>
      </c>
      <c r="O5464">
        <v>7250000</v>
      </c>
      <c r="P5464">
        <v>7250000</v>
      </c>
      <c r="Q5464">
        <v>725000</v>
      </c>
      <c r="R5464">
        <v>7177500</v>
      </c>
      <c r="S5464" t="s">
        <v>25</v>
      </c>
      <c r="T5464" t="s">
        <v>25</v>
      </c>
      <c r="U5464" t="s">
        <v>5567</v>
      </c>
      <c r="V5464">
        <v>26433000</v>
      </c>
      <c r="W5464" t="s">
        <v>25</v>
      </c>
      <c r="X5464">
        <v>26433000</v>
      </c>
    </row>
    <row r="5465" spans="1:24" x14ac:dyDescent="0.3">
      <c r="A5465" s="5">
        <v>5462</v>
      </c>
      <c r="B5465" t="s">
        <v>5563</v>
      </c>
      <c r="C5465" s="10">
        <v>43677</v>
      </c>
      <c r="D5465" t="s">
        <v>179</v>
      </c>
      <c r="E5465" t="s">
        <v>5565</v>
      </c>
      <c r="F5465" t="s">
        <v>26</v>
      </c>
      <c r="G5465">
        <v>4</v>
      </c>
      <c r="H5465" t="s">
        <v>1907</v>
      </c>
      <c r="I5465">
        <v>1</v>
      </c>
      <c r="J5465" t="s">
        <v>31</v>
      </c>
      <c r="K5465" t="s">
        <v>5566</v>
      </c>
      <c r="L5465" t="s">
        <v>198</v>
      </c>
      <c r="M5465" t="s">
        <v>395</v>
      </c>
      <c r="N5465" t="s">
        <v>24</v>
      </c>
      <c r="O5465">
        <v>7250000</v>
      </c>
      <c r="P5465">
        <v>7250000</v>
      </c>
      <c r="Q5465">
        <v>725000</v>
      </c>
      <c r="R5465">
        <v>7177500</v>
      </c>
      <c r="S5465" t="s">
        <v>25</v>
      </c>
      <c r="T5465" t="s">
        <v>25</v>
      </c>
      <c r="U5465" t="s">
        <v>5567</v>
      </c>
      <c r="V5465">
        <v>26433000</v>
      </c>
      <c r="W5465" t="s">
        <v>25</v>
      </c>
      <c r="X5465">
        <v>26433000</v>
      </c>
    </row>
    <row r="5466" spans="1:24" x14ac:dyDescent="0.3">
      <c r="A5466" s="5">
        <v>5463</v>
      </c>
      <c r="B5466" t="s">
        <v>5568</v>
      </c>
      <c r="C5466" s="10">
        <v>43677</v>
      </c>
      <c r="D5466" t="s">
        <v>178</v>
      </c>
      <c r="E5466" t="s">
        <v>5289</v>
      </c>
      <c r="F5466" t="s">
        <v>81</v>
      </c>
      <c r="G5466" t="s">
        <v>249</v>
      </c>
      <c r="H5466" t="s">
        <v>5570</v>
      </c>
      <c r="I5466">
        <v>1</v>
      </c>
      <c r="J5466" t="s">
        <v>36</v>
      </c>
      <c r="K5466" t="s">
        <v>5291</v>
      </c>
      <c r="L5466" t="s">
        <v>136</v>
      </c>
      <c r="M5466" t="s">
        <v>4068</v>
      </c>
      <c r="N5466" t="s">
        <v>24</v>
      </c>
      <c r="O5466" s="8">
        <v>9.9999999999999995E-7</v>
      </c>
      <c r="P5466" s="8">
        <v>9.9999999999999995E-7</v>
      </c>
      <c r="Q5466" s="8">
        <v>9.9999999999999995E-8</v>
      </c>
      <c r="R5466" s="8">
        <v>1.1000000000000001E-6</v>
      </c>
      <c r="S5466" t="s">
        <v>25</v>
      </c>
      <c r="T5466" t="s">
        <v>25</v>
      </c>
      <c r="U5466" t="s">
        <v>5571</v>
      </c>
      <c r="V5466">
        <v>407407000</v>
      </c>
      <c r="W5466" t="s">
        <v>25</v>
      </c>
      <c r="X5466">
        <v>407407000</v>
      </c>
    </row>
    <row r="5467" spans="1:24" x14ac:dyDescent="0.3">
      <c r="A5467" s="5">
        <v>5464</v>
      </c>
      <c r="B5467" t="s">
        <v>5568</v>
      </c>
      <c r="C5467" s="10">
        <v>43677</v>
      </c>
      <c r="D5467" t="s">
        <v>179</v>
      </c>
      <c r="E5467" t="s">
        <v>5289</v>
      </c>
      <c r="F5467" t="s">
        <v>81</v>
      </c>
      <c r="G5467" t="s">
        <v>249</v>
      </c>
      <c r="H5467" t="s">
        <v>5572</v>
      </c>
      <c r="I5467">
        <v>500</v>
      </c>
      <c r="J5467" t="s">
        <v>27</v>
      </c>
      <c r="K5467" t="s">
        <v>5291</v>
      </c>
      <c r="L5467" t="s">
        <v>136</v>
      </c>
      <c r="M5467" t="s">
        <v>4068</v>
      </c>
      <c r="N5467" t="s">
        <v>24</v>
      </c>
      <c r="O5467">
        <v>16000</v>
      </c>
      <c r="P5467">
        <v>8000000</v>
      </c>
      <c r="Q5467">
        <v>800000</v>
      </c>
      <c r="R5467">
        <v>8800000</v>
      </c>
      <c r="S5467" t="s">
        <v>25</v>
      </c>
      <c r="T5467" t="s">
        <v>25</v>
      </c>
      <c r="U5467" t="s">
        <v>5571</v>
      </c>
      <c r="V5467">
        <v>407407000</v>
      </c>
      <c r="W5467" t="s">
        <v>25</v>
      </c>
      <c r="X5467">
        <v>407407000</v>
      </c>
    </row>
    <row r="5468" spans="1:24" x14ac:dyDescent="0.3">
      <c r="A5468" s="5">
        <v>5465</v>
      </c>
      <c r="B5468" t="s">
        <v>5568</v>
      </c>
      <c r="C5468" s="10">
        <v>43677</v>
      </c>
      <c r="D5468" t="s">
        <v>178</v>
      </c>
      <c r="E5468" t="s">
        <v>5289</v>
      </c>
      <c r="F5468" t="s">
        <v>81</v>
      </c>
      <c r="G5468" t="s">
        <v>249</v>
      </c>
      <c r="H5468" t="s">
        <v>5573</v>
      </c>
      <c r="I5468">
        <v>50</v>
      </c>
      <c r="J5468" t="s">
        <v>27</v>
      </c>
      <c r="K5468" t="s">
        <v>5291</v>
      </c>
      <c r="L5468" t="s">
        <v>136</v>
      </c>
      <c r="M5468" t="s">
        <v>4068</v>
      </c>
      <c r="N5468" t="s">
        <v>24</v>
      </c>
      <c r="O5468">
        <v>139800</v>
      </c>
      <c r="P5468">
        <v>6990000</v>
      </c>
      <c r="Q5468">
        <v>699000</v>
      </c>
      <c r="R5468">
        <v>7689000</v>
      </c>
      <c r="S5468" t="s">
        <v>25</v>
      </c>
      <c r="T5468" t="s">
        <v>25</v>
      </c>
      <c r="U5468" t="s">
        <v>5571</v>
      </c>
      <c r="V5468">
        <v>407407000</v>
      </c>
      <c r="W5468" t="s">
        <v>25</v>
      </c>
      <c r="X5468">
        <v>407407000</v>
      </c>
    </row>
    <row r="5469" spans="1:24" x14ac:dyDescent="0.3">
      <c r="A5469" s="5">
        <v>5466</v>
      </c>
      <c r="B5469" t="s">
        <v>5568</v>
      </c>
      <c r="C5469" s="10">
        <v>43677</v>
      </c>
      <c r="D5469" t="s">
        <v>179</v>
      </c>
      <c r="E5469" t="s">
        <v>5289</v>
      </c>
      <c r="F5469" t="s">
        <v>81</v>
      </c>
      <c r="G5469" t="s">
        <v>249</v>
      </c>
      <c r="H5469" t="s">
        <v>5574</v>
      </c>
      <c r="I5469">
        <v>150</v>
      </c>
      <c r="J5469" t="s">
        <v>27</v>
      </c>
      <c r="K5469" t="s">
        <v>5291</v>
      </c>
      <c r="L5469" t="s">
        <v>136</v>
      </c>
      <c r="M5469" t="s">
        <v>4068</v>
      </c>
      <c r="N5469" t="s">
        <v>24</v>
      </c>
      <c r="O5469">
        <v>150000</v>
      </c>
      <c r="P5469">
        <v>22500000</v>
      </c>
      <c r="Q5469">
        <v>2250000</v>
      </c>
      <c r="R5469">
        <v>24750000</v>
      </c>
      <c r="S5469" t="s">
        <v>25</v>
      </c>
      <c r="T5469" t="s">
        <v>25</v>
      </c>
      <c r="U5469" t="s">
        <v>5571</v>
      </c>
      <c r="V5469">
        <v>407407000</v>
      </c>
      <c r="W5469" t="s">
        <v>25</v>
      </c>
      <c r="X5469">
        <v>407407000</v>
      </c>
    </row>
    <row r="5470" spans="1:24" x14ac:dyDescent="0.3">
      <c r="A5470" s="5">
        <v>5467</v>
      </c>
      <c r="B5470" t="s">
        <v>5568</v>
      </c>
      <c r="C5470" s="10">
        <v>43677</v>
      </c>
      <c r="D5470" t="s">
        <v>178</v>
      </c>
      <c r="E5470" t="s">
        <v>5289</v>
      </c>
      <c r="F5470" t="s">
        <v>81</v>
      </c>
      <c r="G5470" t="s">
        <v>249</v>
      </c>
      <c r="H5470" t="s">
        <v>5575</v>
      </c>
      <c r="I5470">
        <v>50</v>
      </c>
      <c r="J5470" t="s">
        <v>27</v>
      </c>
      <c r="K5470" t="s">
        <v>5291</v>
      </c>
      <c r="L5470" t="s">
        <v>136</v>
      </c>
      <c r="M5470" t="s">
        <v>4068</v>
      </c>
      <c r="N5470" t="s">
        <v>24</v>
      </c>
      <c r="O5470">
        <v>754000</v>
      </c>
      <c r="P5470">
        <v>37700000</v>
      </c>
      <c r="Q5470">
        <v>3770000</v>
      </c>
      <c r="R5470">
        <v>41470000</v>
      </c>
      <c r="S5470" t="s">
        <v>25</v>
      </c>
      <c r="T5470" t="s">
        <v>25</v>
      </c>
      <c r="U5470" t="s">
        <v>5571</v>
      </c>
      <c r="V5470">
        <v>407407000</v>
      </c>
      <c r="W5470" t="s">
        <v>25</v>
      </c>
      <c r="X5470">
        <v>407407000</v>
      </c>
    </row>
    <row r="5471" spans="1:24" x14ac:dyDescent="0.3">
      <c r="A5471" s="5">
        <v>5468</v>
      </c>
      <c r="B5471" t="s">
        <v>5568</v>
      </c>
      <c r="C5471" s="10">
        <v>43677</v>
      </c>
      <c r="D5471" t="s">
        <v>179</v>
      </c>
      <c r="E5471" t="s">
        <v>5289</v>
      </c>
      <c r="F5471" t="s">
        <v>81</v>
      </c>
      <c r="G5471" t="s">
        <v>249</v>
      </c>
      <c r="H5471" t="s">
        <v>5576</v>
      </c>
      <c r="I5471">
        <v>50</v>
      </c>
      <c r="J5471" t="s">
        <v>27</v>
      </c>
      <c r="K5471" t="s">
        <v>5291</v>
      </c>
      <c r="L5471" t="s">
        <v>136</v>
      </c>
      <c r="M5471" t="s">
        <v>4068</v>
      </c>
      <c r="N5471" t="s">
        <v>24</v>
      </c>
      <c r="O5471">
        <v>103500</v>
      </c>
      <c r="P5471">
        <v>5175000</v>
      </c>
      <c r="Q5471">
        <v>517500</v>
      </c>
      <c r="R5471">
        <v>5692500</v>
      </c>
      <c r="S5471" t="s">
        <v>25</v>
      </c>
      <c r="T5471" t="s">
        <v>25</v>
      </c>
      <c r="U5471" t="s">
        <v>5571</v>
      </c>
      <c r="V5471">
        <v>407407000</v>
      </c>
      <c r="W5471" t="s">
        <v>25</v>
      </c>
      <c r="X5471">
        <v>407407000</v>
      </c>
    </row>
    <row r="5472" spans="1:24" x14ac:dyDescent="0.3">
      <c r="A5472" s="5">
        <v>5469</v>
      </c>
      <c r="B5472" t="s">
        <v>5568</v>
      </c>
      <c r="C5472" s="10">
        <v>43677</v>
      </c>
      <c r="D5472" t="s">
        <v>178</v>
      </c>
      <c r="E5472" t="s">
        <v>5289</v>
      </c>
      <c r="F5472" t="s">
        <v>81</v>
      </c>
      <c r="G5472" t="s">
        <v>249</v>
      </c>
      <c r="H5472" t="s">
        <v>5577</v>
      </c>
      <c r="I5472">
        <v>50</v>
      </c>
      <c r="J5472" t="s">
        <v>27</v>
      </c>
      <c r="K5472" t="s">
        <v>5291</v>
      </c>
      <c r="L5472" t="s">
        <v>136</v>
      </c>
      <c r="M5472" t="s">
        <v>4068</v>
      </c>
      <c r="N5472" t="s">
        <v>24</v>
      </c>
      <c r="O5472">
        <v>298500</v>
      </c>
      <c r="P5472">
        <v>14925000</v>
      </c>
      <c r="Q5472">
        <v>1492500</v>
      </c>
      <c r="R5472">
        <v>16417500</v>
      </c>
      <c r="S5472" t="s">
        <v>25</v>
      </c>
      <c r="T5472" t="s">
        <v>25</v>
      </c>
      <c r="U5472" t="s">
        <v>5571</v>
      </c>
      <c r="V5472">
        <v>407407000</v>
      </c>
      <c r="W5472" t="s">
        <v>25</v>
      </c>
      <c r="X5472">
        <v>407407000</v>
      </c>
    </row>
    <row r="5473" spans="1:24" x14ac:dyDescent="0.3">
      <c r="A5473" s="5">
        <v>5470</v>
      </c>
      <c r="B5473" t="s">
        <v>5568</v>
      </c>
      <c r="C5473" s="10">
        <v>43677</v>
      </c>
      <c r="D5473" t="s">
        <v>179</v>
      </c>
      <c r="E5473" t="s">
        <v>5289</v>
      </c>
      <c r="F5473" t="s">
        <v>81</v>
      </c>
      <c r="G5473" t="s">
        <v>249</v>
      </c>
      <c r="H5473" t="s">
        <v>5578</v>
      </c>
      <c r="I5473">
        <v>10</v>
      </c>
      <c r="J5473" t="s">
        <v>27</v>
      </c>
      <c r="K5473" t="s">
        <v>5291</v>
      </c>
      <c r="L5473" t="s">
        <v>136</v>
      </c>
      <c r="M5473" t="s">
        <v>4068</v>
      </c>
      <c r="N5473" t="s">
        <v>24</v>
      </c>
      <c r="O5473">
        <v>843000</v>
      </c>
      <c r="P5473">
        <v>8430000</v>
      </c>
      <c r="Q5473">
        <v>843000</v>
      </c>
      <c r="R5473">
        <v>9273000</v>
      </c>
      <c r="S5473" t="s">
        <v>25</v>
      </c>
      <c r="T5473" t="s">
        <v>25</v>
      </c>
      <c r="U5473" t="s">
        <v>5571</v>
      </c>
      <c r="V5473">
        <v>407407000</v>
      </c>
      <c r="W5473" t="s">
        <v>25</v>
      </c>
      <c r="X5473">
        <v>407407000</v>
      </c>
    </row>
    <row r="5474" spans="1:24" x14ac:dyDescent="0.3">
      <c r="A5474" s="5">
        <v>5471</v>
      </c>
      <c r="B5474" t="s">
        <v>5568</v>
      </c>
      <c r="C5474" s="10">
        <v>43677</v>
      </c>
      <c r="D5474" t="s">
        <v>178</v>
      </c>
      <c r="E5474" t="s">
        <v>5289</v>
      </c>
      <c r="F5474" t="s">
        <v>81</v>
      </c>
      <c r="G5474" t="s">
        <v>249</v>
      </c>
      <c r="H5474" t="s">
        <v>5579</v>
      </c>
      <c r="I5474">
        <v>100</v>
      </c>
      <c r="J5474" t="s">
        <v>27</v>
      </c>
      <c r="K5474" t="s">
        <v>5291</v>
      </c>
      <c r="L5474" t="s">
        <v>136</v>
      </c>
      <c r="M5474" t="s">
        <v>4068</v>
      </c>
      <c r="N5474" t="s">
        <v>24</v>
      </c>
      <c r="O5474">
        <v>86000</v>
      </c>
      <c r="P5474">
        <v>8600000</v>
      </c>
      <c r="Q5474">
        <v>860000</v>
      </c>
      <c r="R5474">
        <v>9460000</v>
      </c>
      <c r="S5474" t="s">
        <v>25</v>
      </c>
      <c r="T5474" t="s">
        <v>25</v>
      </c>
      <c r="U5474" t="s">
        <v>5571</v>
      </c>
      <c r="V5474">
        <v>407407000</v>
      </c>
      <c r="W5474" t="s">
        <v>25</v>
      </c>
      <c r="X5474">
        <v>407407000</v>
      </c>
    </row>
    <row r="5475" spans="1:24" x14ac:dyDescent="0.3">
      <c r="A5475" s="5">
        <v>5472</v>
      </c>
      <c r="B5475" t="s">
        <v>5568</v>
      </c>
      <c r="C5475" s="10">
        <v>43677</v>
      </c>
      <c r="D5475" t="s">
        <v>179</v>
      </c>
      <c r="E5475" t="s">
        <v>5289</v>
      </c>
      <c r="F5475" t="s">
        <v>81</v>
      </c>
      <c r="G5475" t="s">
        <v>249</v>
      </c>
      <c r="H5475" t="s">
        <v>5580</v>
      </c>
      <c r="I5475">
        <v>30</v>
      </c>
      <c r="J5475" t="s">
        <v>28</v>
      </c>
      <c r="K5475" t="s">
        <v>5291</v>
      </c>
      <c r="L5475" t="s">
        <v>136</v>
      </c>
      <c r="M5475" t="s">
        <v>4068</v>
      </c>
      <c r="N5475" t="s">
        <v>24</v>
      </c>
      <c r="O5475">
        <v>6300000</v>
      </c>
      <c r="P5475">
        <v>189000000</v>
      </c>
      <c r="Q5475">
        <v>18900000</v>
      </c>
      <c r="R5475">
        <v>207900000</v>
      </c>
      <c r="S5475" t="s">
        <v>25</v>
      </c>
      <c r="T5475" t="s">
        <v>25</v>
      </c>
      <c r="U5475" t="s">
        <v>5571</v>
      </c>
      <c r="V5475">
        <v>407407000</v>
      </c>
      <c r="W5475" t="s">
        <v>25</v>
      </c>
      <c r="X5475">
        <v>407407000</v>
      </c>
    </row>
    <row r="5476" spans="1:24" x14ac:dyDescent="0.3">
      <c r="A5476" s="5">
        <v>5473</v>
      </c>
      <c r="B5476" t="s">
        <v>5568</v>
      </c>
      <c r="C5476" s="10">
        <v>43677</v>
      </c>
      <c r="D5476" t="s">
        <v>178</v>
      </c>
      <c r="E5476" t="s">
        <v>5289</v>
      </c>
      <c r="F5476" t="s">
        <v>81</v>
      </c>
      <c r="G5476" t="s">
        <v>249</v>
      </c>
      <c r="H5476" t="s">
        <v>5581</v>
      </c>
      <c r="I5476">
        <v>30</v>
      </c>
      <c r="J5476" t="s">
        <v>28</v>
      </c>
      <c r="K5476" t="s">
        <v>5291</v>
      </c>
      <c r="L5476" t="s">
        <v>136</v>
      </c>
      <c r="M5476" t="s">
        <v>4068</v>
      </c>
      <c r="N5476" t="s">
        <v>24</v>
      </c>
      <c r="O5476">
        <v>1285000</v>
      </c>
      <c r="P5476">
        <v>38550000</v>
      </c>
      <c r="Q5476">
        <v>3855000</v>
      </c>
      <c r="R5476">
        <v>42405000</v>
      </c>
      <c r="S5476" t="s">
        <v>25</v>
      </c>
      <c r="T5476" t="s">
        <v>25</v>
      </c>
      <c r="U5476" t="s">
        <v>5571</v>
      </c>
      <c r="V5476">
        <v>407407000</v>
      </c>
      <c r="W5476" t="s">
        <v>25</v>
      </c>
      <c r="X5476">
        <v>407407000</v>
      </c>
    </row>
    <row r="5477" spans="1:24" x14ac:dyDescent="0.3">
      <c r="A5477" s="5">
        <v>5474</v>
      </c>
      <c r="B5477" t="s">
        <v>5568</v>
      </c>
      <c r="C5477" s="10">
        <v>43677</v>
      </c>
      <c r="D5477" t="s">
        <v>179</v>
      </c>
      <c r="E5477" t="s">
        <v>5289</v>
      </c>
      <c r="F5477" t="s">
        <v>81</v>
      </c>
      <c r="G5477" t="s">
        <v>249</v>
      </c>
      <c r="H5477" t="s">
        <v>5582</v>
      </c>
      <c r="I5477">
        <v>10</v>
      </c>
      <c r="J5477" t="s">
        <v>27</v>
      </c>
      <c r="K5477" t="s">
        <v>5291</v>
      </c>
      <c r="L5477" t="s">
        <v>136</v>
      </c>
      <c r="M5477" t="s">
        <v>4068</v>
      </c>
      <c r="N5477" t="s">
        <v>24</v>
      </c>
      <c r="O5477">
        <v>3000000</v>
      </c>
      <c r="P5477">
        <v>30000000</v>
      </c>
      <c r="Q5477">
        <v>3000000</v>
      </c>
      <c r="R5477">
        <v>33000000</v>
      </c>
      <c r="S5477" t="s">
        <v>25</v>
      </c>
      <c r="T5477" t="s">
        <v>25</v>
      </c>
      <c r="U5477" t="s">
        <v>5571</v>
      </c>
      <c r="V5477">
        <v>407407000</v>
      </c>
      <c r="W5477" t="s">
        <v>25</v>
      </c>
      <c r="X5477">
        <v>407407000</v>
      </c>
    </row>
    <row r="5478" spans="1:24" x14ac:dyDescent="0.3">
      <c r="A5478" s="5">
        <v>5475</v>
      </c>
      <c r="B5478" t="s">
        <v>5568</v>
      </c>
      <c r="C5478" s="10">
        <v>43677</v>
      </c>
      <c r="D5478" t="s">
        <v>178</v>
      </c>
      <c r="E5478" t="s">
        <v>5289</v>
      </c>
      <c r="F5478" t="s">
        <v>81</v>
      </c>
      <c r="G5478" t="s">
        <v>249</v>
      </c>
      <c r="H5478" t="s">
        <v>5583</v>
      </c>
      <c r="I5478">
        <v>50</v>
      </c>
      <c r="J5478" t="s">
        <v>27</v>
      </c>
      <c r="K5478" t="s">
        <v>5291</v>
      </c>
      <c r="L5478" t="s">
        <v>136</v>
      </c>
      <c r="M5478" t="s">
        <v>4068</v>
      </c>
      <c r="N5478" t="s">
        <v>24</v>
      </c>
      <c r="O5478">
        <v>10000</v>
      </c>
      <c r="P5478">
        <v>500000</v>
      </c>
      <c r="Q5478">
        <v>50000</v>
      </c>
      <c r="R5478">
        <v>550000</v>
      </c>
      <c r="S5478" t="s">
        <v>25</v>
      </c>
      <c r="T5478" t="s">
        <v>25</v>
      </c>
      <c r="U5478" t="s">
        <v>5571</v>
      </c>
      <c r="V5478">
        <v>407407000</v>
      </c>
      <c r="W5478" t="s">
        <v>25</v>
      </c>
      <c r="X5478">
        <v>407407000</v>
      </c>
    </row>
    <row r="5479" spans="1:24" x14ac:dyDescent="0.3">
      <c r="A5479" s="5">
        <v>5476</v>
      </c>
      <c r="B5479" t="s">
        <v>5584</v>
      </c>
      <c r="C5479" s="10">
        <v>43676</v>
      </c>
      <c r="D5479" t="s">
        <v>179</v>
      </c>
      <c r="E5479" t="s">
        <v>5586</v>
      </c>
      <c r="F5479" t="s">
        <v>32</v>
      </c>
      <c r="G5479" t="s">
        <v>249</v>
      </c>
      <c r="H5479" t="s">
        <v>315</v>
      </c>
      <c r="I5479">
        <v>1</v>
      </c>
      <c r="J5479" t="s">
        <v>36</v>
      </c>
      <c r="K5479" t="s">
        <v>5587</v>
      </c>
      <c r="L5479" t="s">
        <v>5588</v>
      </c>
      <c r="M5479" t="s">
        <v>5589</v>
      </c>
      <c r="N5479" t="s">
        <v>24</v>
      </c>
      <c r="O5479" s="8">
        <v>9.9999999999999995E-7</v>
      </c>
      <c r="P5479" s="8">
        <v>9.9999999999999995E-7</v>
      </c>
      <c r="Q5479" s="8">
        <v>9.9999999999999995E-8</v>
      </c>
      <c r="R5479" s="8">
        <v>1.0669999999999999E-6</v>
      </c>
      <c r="S5479" t="s">
        <v>25</v>
      </c>
      <c r="T5479" t="s">
        <v>25</v>
      </c>
      <c r="U5479" t="s">
        <v>5590</v>
      </c>
      <c r="V5479">
        <v>259750480.00009999</v>
      </c>
      <c r="W5479" t="s">
        <v>25</v>
      </c>
      <c r="X5479">
        <v>259750480</v>
      </c>
    </row>
    <row r="5480" spans="1:24" x14ac:dyDescent="0.3">
      <c r="A5480" s="5">
        <v>5477</v>
      </c>
      <c r="B5480" t="s">
        <v>5584</v>
      </c>
      <c r="C5480" s="10">
        <v>43676</v>
      </c>
      <c r="D5480" t="s">
        <v>178</v>
      </c>
      <c r="E5480" t="s">
        <v>5586</v>
      </c>
      <c r="F5480" t="s">
        <v>32</v>
      </c>
      <c r="G5480" t="s">
        <v>249</v>
      </c>
      <c r="H5480" t="s">
        <v>5591</v>
      </c>
      <c r="I5480">
        <v>14</v>
      </c>
      <c r="J5480" t="s">
        <v>27</v>
      </c>
      <c r="K5480" t="s">
        <v>5587</v>
      </c>
      <c r="L5480" t="s">
        <v>5588</v>
      </c>
      <c r="M5480" t="s">
        <v>5589</v>
      </c>
      <c r="N5480" t="s">
        <v>24</v>
      </c>
      <c r="O5480">
        <v>9880000</v>
      </c>
      <c r="P5480">
        <v>138320000</v>
      </c>
      <c r="Q5480">
        <v>13832000</v>
      </c>
      <c r="R5480">
        <v>147587440</v>
      </c>
      <c r="S5480" t="s">
        <v>25</v>
      </c>
      <c r="T5480" t="s">
        <v>25</v>
      </c>
      <c r="U5480" t="s">
        <v>5590</v>
      </c>
      <c r="V5480">
        <v>259750480.00009999</v>
      </c>
      <c r="W5480" t="s">
        <v>25</v>
      </c>
      <c r="X5480">
        <v>259750480</v>
      </c>
    </row>
    <row r="5481" spans="1:24" x14ac:dyDescent="0.3">
      <c r="A5481" s="5">
        <v>5478</v>
      </c>
      <c r="B5481" t="s">
        <v>5584</v>
      </c>
      <c r="C5481" s="10">
        <v>43676</v>
      </c>
      <c r="D5481" t="s">
        <v>179</v>
      </c>
      <c r="E5481" t="s">
        <v>5586</v>
      </c>
      <c r="F5481" t="s">
        <v>32</v>
      </c>
      <c r="G5481" t="s">
        <v>249</v>
      </c>
      <c r="H5481" t="s">
        <v>5592</v>
      </c>
      <c r="I5481">
        <v>12</v>
      </c>
      <c r="J5481" t="s">
        <v>27</v>
      </c>
      <c r="K5481" t="s">
        <v>5587</v>
      </c>
      <c r="L5481" t="s">
        <v>5588</v>
      </c>
      <c r="M5481" t="s">
        <v>5589</v>
      </c>
      <c r="N5481" t="s">
        <v>24</v>
      </c>
      <c r="O5481">
        <v>8760000</v>
      </c>
      <c r="P5481">
        <v>105120000</v>
      </c>
      <c r="Q5481">
        <v>10512000</v>
      </c>
      <c r="R5481">
        <v>112163040</v>
      </c>
      <c r="S5481" t="s">
        <v>25</v>
      </c>
      <c r="T5481" t="s">
        <v>25</v>
      </c>
      <c r="U5481" t="s">
        <v>5590</v>
      </c>
      <c r="V5481">
        <v>259750480.00009999</v>
      </c>
      <c r="W5481" t="s">
        <v>25</v>
      </c>
      <c r="X5481">
        <v>259750480</v>
      </c>
    </row>
    <row r="5482" spans="1:24" x14ac:dyDescent="0.3">
      <c r="A5482" s="5">
        <v>5479</v>
      </c>
      <c r="B5482" t="s">
        <v>5593</v>
      </c>
      <c r="C5482" s="10">
        <v>43676</v>
      </c>
      <c r="D5482" t="s">
        <v>178</v>
      </c>
      <c r="E5482" t="s">
        <v>5594</v>
      </c>
      <c r="F5482" t="s">
        <v>26</v>
      </c>
      <c r="G5482">
        <v>4</v>
      </c>
      <c r="H5482" t="s">
        <v>274</v>
      </c>
      <c r="I5482">
        <v>1</v>
      </c>
      <c r="J5482" t="s">
        <v>36</v>
      </c>
      <c r="K5482" t="s">
        <v>5595</v>
      </c>
      <c r="L5482" t="s">
        <v>37</v>
      </c>
      <c r="M5482" t="s">
        <v>223</v>
      </c>
      <c r="N5482" t="s">
        <v>24</v>
      </c>
      <c r="O5482">
        <v>16700000</v>
      </c>
      <c r="P5482">
        <v>16700000</v>
      </c>
      <c r="Q5482">
        <v>1670000</v>
      </c>
      <c r="R5482">
        <v>18370000</v>
      </c>
      <c r="S5482" t="s">
        <v>25</v>
      </c>
      <c r="T5482" t="s">
        <v>25</v>
      </c>
      <c r="U5482" t="s">
        <v>5596</v>
      </c>
      <c r="V5482">
        <v>18370000</v>
      </c>
      <c r="W5482" t="s">
        <v>25</v>
      </c>
      <c r="X5482">
        <v>18036000</v>
      </c>
    </row>
    <row r="5483" spans="1:24" x14ac:dyDescent="0.3">
      <c r="A5483" s="5">
        <v>5480</v>
      </c>
      <c r="B5483" t="s">
        <v>5597</v>
      </c>
      <c r="C5483" s="10">
        <v>43676</v>
      </c>
      <c r="D5483" t="s">
        <v>179</v>
      </c>
      <c r="E5483" t="s">
        <v>5598</v>
      </c>
      <c r="F5483" t="s">
        <v>26</v>
      </c>
      <c r="G5483">
        <v>4</v>
      </c>
      <c r="H5483" t="s">
        <v>3289</v>
      </c>
      <c r="I5483">
        <v>1</v>
      </c>
      <c r="J5483" t="s">
        <v>27</v>
      </c>
      <c r="K5483" t="s">
        <v>3690</v>
      </c>
      <c r="L5483" t="s">
        <v>222</v>
      </c>
      <c r="M5483" t="s">
        <v>223</v>
      </c>
      <c r="N5483" t="s">
        <v>24</v>
      </c>
      <c r="O5483">
        <v>150000</v>
      </c>
      <c r="P5483">
        <v>150000</v>
      </c>
      <c r="Q5483">
        <v>15000</v>
      </c>
      <c r="R5483">
        <v>165000</v>
      </c>
      <c r="S5483" t="s">
        <v>25</v>
      </c>
      <c r="T5483" t="s">
        <v>25</v>
      </c>
      <c r="U5483" t="s">
        <v>5599</v>
      </c>
      <c r="V5483">
        <v>165000</v>
      </c>
      <c r="W5483" t="s">
        <v>25</v>
      </c>
      <c r="X5483">
        <v>150000</v>
      </c>
    </row>
    <row r="5484" spans="1:24" x14ac:dyDescent="0.3">
      <c r="A5484" s="5">
        <v>5481</v>
      </c>
      <c r="B5484" t="s">
        <v>5600</v>
      </c>
      <c r="C5484" s="10">
        <v>43676</v>
      </c>
      <c r="D5484" t="s">
        <v>178</v>
      </c>
      <c r="E5484" t="s">
        <v>5601</v>
      </c>
      <c r="F5484" t="s">
        <v>26</v>
      </c>
      <c r="G5484" t="s">
        <v>249</v>
      </c>
      <c r="H5484" t="s">
        <v>3289</v>
      </c>
      <c r="I5484">
        <v>4</v>
      </c>
      <c r="J5484" t="s">
        <v>27</v>
      </c>
      <c r="K5484" t="s">
        <v>5602</v>
      </c>
      <c r="L5484" t="s">
        <v>222</v>
      </c>
      <c r="M5484" t="s">
        <v>223</v>
      </c>
      <c r="N5484" t="s">
        <v>24</v>
      </c>
      <c r="O5484">
        <v>150000</v>
      </c>
      <c r="P5484">
        <v>600000</v>
      </c>
      <c r="Q5484">
        <v>60000</v>
      </c>
      <c r="R5484">
        <v>660000</v>
      </c>
      <c r="S5484" t="s">
        <v>25</v>
      </c>
      <c r="T5484" t="s">
        <v>25</v>
      </c>
      <c r="U5484" t="s">
        <v>5603</v>
      </c>
      <c r="V5484">
        <v>660000</v>
      </c>
      <c r="W5484" t="s">
        <v>25</v>
      </c>
      <c r="X5484">
        <v>600000</v>
      </c>
    </row>
    <row r="5485" spans="1:24" x14ac:dyDescent="0.3">
      <c r="A5485" s="5">
        <v>5482</v>
      </c>
      <c r="B5485" t="s">
        <v>5604</v>
      </c>
      <c r="C5485" s="10">
        <v>43676</v>
      </c>
      <c r="D5485" t="s">
        <v>179</v>
      </c>
      <c r="E5485" t="s">
        <v>5608</v>
      </c>
      <c r="F5485" t="s">
        <v>204</v>
      </c>
      <c r="G5485" t="s">
        <v>205</v>
      </c>
      <c r="H5485" t="s">
        <v>5609</v>
      </c>
      <c r="I5485">
        <v>1</v>
      </c>
      <c r="J5485" t="s">
        <v>36</v>
      </c>
      <c r="K5485" t="s">
        <v>5610</v>
      </c>
      <c r="L5485" t="s">
        <v>4651</v>
      </c>
      <c r="M5485" t="s">
        <v>3849</v>
      </c>
      <c r="N5485" t="s">
        <v>68</v>
      </c>
      <c r="O5485">
        <v>64</v>
      </c>
      <c r="P5485">
        <v>64</v>
      </c>
      <c r="Q5485">
        <v>6.4</v>
      </c>
      <c r="R5485">
        <v>64</v>
      </c>
      <c r="S5485" t="s">
        <v>25</v>
      </c>
      <c r="T5485" t="s">
        <v>25</v>
      </c>
      <c r="U5485" t="s">
        <v>5611</v>
      </c>
      <c r="V5485">
        <v>4314</v>
      </c>
      <c r="W5485" t="s">
        <v>25</v>
      </c>
      <c r="X5485">
        <v>4314</v>
      </c>
    </row>
    <row r="5486" spans="1:24" x14ac:dyDescent="0.3">
      <c r="A5486" s="5">
        <v>5483</v>
      </c>
      <c r="B5486" t="s">
        <v>5604</v>
      </c>
      <c r="C5486" s="10">
        <v>43676</v>
      </c>
      <c r="D5486" t="s">
        <v>178</v>
      </c>
      <c r="E5486" t="s">
        <v>5608</v>
      </c>
      <c r="F5486" t="s">
        <v>204</v>
      </c>
      <c r="G5486" t="s">
        <v>205</v>
      </c>
      <c r="H5486" t="s">
        <v>5612</v>
      </c>
      <c r="I5486">
        <v>10</v>
      </c>
      <c r="J5486" t="s">
        <v>27</v>
      </c>
      <c r="K5486" t="s">
        <v>5610</v>
      </c>
      <c r="L5486" t="s">
        <v>4651</v>
      </c>
      <c r="M5486" t="s">
        <v>3849</v>
      </c>
      <c r="N5486" t="s">
        <v>68</v>
      </c>
      <c r="O5486">
        <v>24</v>
      </c>
      <c r="P5486">
        <v>240</v>
      </c>
      <c r="Q5486">
        <v>24</v>
      </c>
      <c r="R5486">
        <v>240</v>
      </c>
      <c r="S5486" t="s">
        <v>25</v>
      </c>
      <c r="T5486" t="s">
        <v>25</v>
      </c>
      <c r="U5486" t="s">
        <v>5611</v>
      </c>
      <c r="V5486">
        <v>4314</v>
      </c>
      <c r="W5486" t="s">
        <v>25</v>
      </c>
      <c r="X5486">
        <v>4314</v>
      </c>
    </row>
    <row r="5487" spans="1:24" x14ac:dyDescent="0.3">
      <c r="A5487" s="5">
        <v>5484</v>
      </c>
      <c r="B5487" t="s">
        <v>5604</v>
      </c>
      <c r="C5487" s="10">
        <v>43676</v>
      </c>
      <c r="D5487" t="s">
        <v>179</v>
      </c>
      <c r="E5487" t="s">
        <v>5608</v>
      </c>
      <c r="F5487" t="s">
        <v>204</v>
      </c>
      <c r="G5487" t="s">
        <v>205</v>
      </c>
      <c r="H5487" t="s">
        <v>5613</v>
      </c>
      <c r="I5487">
        <v>30</v>
      </c>
      <c r="J5487" t="s">
        <v>27</v>
      </c>
      <c r="K5487" t="s">
        <v>5610</v>
      </c>
      <c r="L5487" t="s">
        <v>4651</v>
      </c>
      <c r="M5487" t="s">
        <v>3849</v>
      </c>
      <c r="N5487" t="s">
        <v>68</v>
      </c>
      <c r="O5487">
        <v>24</v>
      </c>
      <c r="P5487">
        <v>720</v>
      </c>
      <c r="Q5487">
        <v>72</v>
      </c>
      <c r="R5487">
        <v>720</v>
      </c>
      <c r="S5487" t="s">
        <v>25</v>
      </c>
      <c r="T5487" t="s">
        <v>25</v>
      </c>
      <c r="U5487" t="s">
        <v>5611</v>
      </c>
      <c r="V5487">
        <v>4314</v>
      </c>
      <c r="W5487" t="s">
        <v>25</v>
      </c>
      <c r="X5487">
        <v>4314</v>
      </c>
    </row>
    <row r="5488" spans="1:24" x14ac:dyDescent="0.3">
      <c r="A5488" s="5">
        <v>5485</v>
      </c>
      <c r="B5488" t="s">
        <v>5604</v>
      </c>
      <c r="C5488" s="10">
        <v>43676</v>
      </c>
      <c r="D5488" t="s">
        <v>178</v>
      </c>
      <c r="E5488" t="s">
        <v>5608</v>
      </c>
      <c r="F5488" t="s">
        <v>204</v>
      </c>
      <c r="G5488" t="s">
        <v>205</v>
      </c>
      <c r="H5488" t="s">
        <v>5614</v>
      </c>
      <c r="I5488">
        <v>10</v>
      </c>
      <c r="J5488" t="s">
        <v>27</v>
      </c>
      <c r="K5488" t="s">
        <v>5610</v>
      </c>
      <c r="L5488" t="s">
        <v>4651</v>
      </c>
      <c r="M5488" t="s">
        <v>3849</v>
      </c>
      <c r="N5488" t="s">
        <v>68</v>
      </c>
      <c r="O5488">
        <v>3</v>
      </c>
      <c r="P5488">
        <v>30</v>
      </c>
      <c r="Q5488">
        <v>3</v>
      </c>
      <c r="R5488">
        <v>30</v>
      </c>
      <c r="S5488" t="s">
        <v>25</v>
      </c>
      <c r="T5488" t="s">
        <v>25</v>
      </c>
      <c r="U5488" t="s">
        <v>5611</v>
      </c>
      <c r="V5488">
        <v>4314</v>
      </c>
      <c r="W5488" t="s">
        <v>25</v>
      </c>
      <c r="X5488">
        <v>4314</v>
      </c>
    </row>
    <row r="5489" spans="1:24" x14ac:dyDescent="0.3">
      <c r="A5489" s="5">
        <v>5486</v>
      </c>
      <c r="B5489" t="s">
        <v>5604</v>
      </c>
      <c r="C5489" s="10">
        <v>43676</v>
      </c>
      <c r="D5489" t="s">
        <v>179</v>
      </c>
      <c r="E5489" t="s">
        <v>5608</v>
      </c>
      <c r="F5489" t="s">
        <v>204</v>
      </c>
      <c r="G5489" t="s">
        <v>205</v>
      </c>
      <c r="H5489" t="s">
        <v>5615</v>
      </c>
      <c r="I5489">
        <v>30</v>
      </c>
      <c r="J5489" t="s">
        <v>27</v>
      </c>
      <c r="K5489" t="s">
        <v>5610</v>
      </c>
      <c r="L5489" t="s">
        <v>4651</v>
      </c>
      <c r="M5489" t="s">
        <v>3849</v>
      </c>
      <c r="N5489" t="s">
        <v>68</v>
      </c>
      <c r="O5489">
        <v>5</v>
      </c>
      <c r="P5489">
        <v>150</v>
      </c>
      <c r="Q5489">
        <v>15</v>
      </c>
      <c r="R5489">
        <v>150</v>
      </c>
      <c r="S5489" t="s">
        <v>25</v>
      </c>
      <c r="T5489" t="s">
        <v>25</v>
      </c>
      <c r="U5489" t="s">
        <v>5611</v>
      </c>
      <c r="V5489">
        <v>4314</v>
      </c>
      <c r="W5489" t="s">
        <v>25</v>
      </c>
      <c r="X5489">
        <v>4314</v>
      </c>
    </row>
    <row r="5490" spans="1:24" x14ac:dyDescent="0.3">
      <c r="A5490" s="5">
        <v>5487</v>
      </c>
      <c r="B5490" t="s">
        <v>5604</v>
      </c>
      <c r="C5490" s="10">
        <v>43676</v>
      </c>
      <c r="D5490" t="s">
        <v>178</v>
      </c>
      <c r="E5490" t="s">
        <v>5608</v>
      </c>
      <c r="F5490" t="s">
        <v>204</v>
      </c>
      <c r="G5490" t="s">
        <v>205</v>
      </c>
      <c r="H5490" t="s">
        <v>5616</v>
      </c>
      <c r="I5490">
        <v>10</v>
      </c>
      <c r="J5490" t="s">
        <v>27</v>
      </c>
      <c r="K5490" t="s">
        <v>5610</v>
      </c>
      <c r="L5490" t="s">
        <v>4651</v>
      </c>
      <c r="M5490" t="s">
        <v>3849</v>
      </c>
      <c r="N5490" t="s">
        <v>68</v>
      </c>
      <c r="O5490">
        <v>25</v>
      </c>
      <c r="P5490">
        <v>250</v>
      </c>
      <c r="Q5490">
        <v>25</v>
      </c>
      <c r="R5490">
        <v>250</v>
      </c>
      <c r="S5490" t="s">
        <v>25</v>
      </c>
      <c r="T5490" t="s">
        <v>25</v>
      </c>
      <c r="U5490" t="s">
        <v>5611</v>
      </c>
      <c r="V5490">
        <v>4314</v>
      </c>
      <c r="W5490" t="s">
        <v>25</v>
      </c>
      <c r="X5490">
        <v>4314</v>
      </c>
    </row>
    <row r="5491" spans="1:24" x14ac:dyDescent="0.3">
      <c r="A5491" s="5">
        <v>5488</v>
      </c>
      <c r="B5491" t="s">
        <v>5604</v>
      </c>
      <c r="C5491" s="10">
        <v>43676</v>
      </c>
      <c r="D5491" t="s">
        <v>179</v>
      </c>
      <c r="E5491" t="s">
        <v>5608</v>
      </c>
      <c r="F5491" t="s">
        <v>204</v>
      </c>
      <c r="G5491" t="s">
        <v>205</v>
      </c>
      <c r="H5491" t="s">
        <v>5617</v>
      </c>
      <c r="I5491">
        <v>10</v>
      </c>
      <c r="J5491" t="s">
        <v>27</v>
      </c>
      <c r="K5491" t="s">
        <v>5610</v>
      </c>
      <c r="L5491" t="s">
        <v>4651</v>
      </c>
      <c r="M5491" t="s">
        <v>3849</v>
      </c>
      <c r="N5491" t="s">
        <v>68</v>
      </c>
      <c r="O5491">
        <v>31</v>
      </c>
      <c r="P5491">
        <v>310</v>
      </c>
      <c r="Q5491">
        <v>31</v>
      </c>
      <c r="R5491">
        <v>310</v>
      </c>
      <c r="S5491" t="s">
        <v>25</v>
      </c>
      <c r="T5491" t="s">
        <v>25</v>
      </c>
      <c r="U5491" t="s">
        <v>5611</v>
      </c>
      <c r="V5491">
        <v>4314</v>
      </c>
      <c r="W5491" t="s">
        <v>25</v>
      </c>
      <c r="X5491">
        <v>4314</v>
      </c>
    </row>
    <row r="5492" spans="1:24" x14ac:dyDescent="0.3">
      <c r="A5492" s="5">
        <v>5489</v>
      </c>
      <c r="B5492" t="s">
        <v>5604</v>
      </c>
      <c r="C5492" s="10">
        <v>43676</v>
      </c>
      <c r="D5492" t="s">
        <v>178</v>
      </c>
      <c r="E5492" t="s">
        <v>5608</v>
      </c>
      <c r="F5492" t="s">
        <v>204</v>
      </c>
      <c r="G5492" t="s">
        <v>205</v>
      </c>
      <c r="H5492" t="s">
        <v>5618</v>
      </c>
      <c r="I5492">
        <v>30</v>
      </c>
      <c r="J5492" t="s">
        <v>27</v>
      </c>
      <c r="K5492" t="s">
        <v>5610</v>
      </c>
      <c r="L5492" t="s">
        <v>4651</v>
      </c>
      <c r="M5492" t="s">
        <v>3849</v>
      </c>
      <c r="N5492" t="s">
        <v>68</v>
      </c>
      <c r="O5492">
        <v>85</v>
      </c>
      <c r="P5492">
        <v>2550</v>
      </c>
      <c r="Q5492">
        <v>255</v>
      </c>
      <c r="R5492">
        <v>2550</v>
      </c>
      <c r="S5492" t="s">
        <v>25</v>
      </c>
      <c r="T5492" t="s">
        <v>25</v>
      </c>
      <c r="U5492" t="s">
        <v>5611</v>
      </c>
      <c r="V5492">
        <v>4314</v>
      </c>
      <c r="W5492" t="s">
        <v>25</v>
      </c>
      <c r="X5492">
        <v>4314</v>
      </c>
    </row>
    <row r="5493" spans="1:24" x14ac:dyDescent="0.3">
      <c r="A5493" s="5">
        <v>5490</v>
      </c>
      <c r="B5493" t="s">
        <v>5619</v>
      </c>
      <c r="C5493" s="10">
        <v>43676</v>
      </c>
      <c r="D5493" t="s">
        <v>179</v>
      </c>
      <c r="E5493" t="s">
        <v>5620</v>
      </c>
      <c r="F5493" t="s">
        <v>85</v>
      </c>
      <c r="G5493" t="s">
        <v>205</v>
      </c>
      <c r="H5493" t="s">
        <v>315</v>
      </c>
      <c r="I5493">
        <v>1</v>
      </c>
      <c r="J5493" t="s">
        <v>36</v>
      </c>
      <c r="K5493" t="s">
        <v>5621</v>
      </c>
      <c r="L5493" t="s">
        <v>425</v>
      </c>
      <c r="M5493" t="s">
        <v>3025</v>
      </c>
      <c r="N5493" t="s">
        <v>24</v>
      </c>
      <c r="O5493" s="8">
        <v>9.9999999999999995E-7</v>
      </c>
      <c r="P5493" s="8">
        <v>9.9999999999999995E-7</v>
      </c>
      <c r="Q5493" s="8">
        <v>9.9999999999999995E-8</v>
      </c>
      <c r="R5493" s="8">
        <v>9.7000000000000003E-7</v>
      </c>
      <c r="S5493" t="s">
        <v>25</v>
      </c>
      <c r="T5493" t="s">
        <v>25</v>
      </c>
      <c r="U5493" t="s">
        <v>5622</v>
      </c>
      <c r="V5493">
        <v>29749900</v>
      </c>
      <c r="W5493" t="s">
        <v>25</v>
      </c>
      <c r="X5493">
        <v>29749900</v>
      </c>
    </row>
    <row r="5494" spans="1:24" x14ac:dyDescent="0.3">
      <c r="A5494" s="5">
        <v>5491</v>
      </c>
      <c r="B5494" t="s">
        <v>5619</v>
      </c>
      <c r="C5494" s="10">
        <v>43676</v>
      </c>
      <c r="D5494" t="s">
        <v>178</v>
      </c>
      <c r="E5494" t="s">
        <v>5620</v>
      </c>
      <c r="F5494" t="s">
        <v>85</v>
      </c>
      <c r="G5494" t="s">
        <v>205</v>
      </c>
      <c r="H5494" t="s">
        <v>5623</v>
      </c>
      <c r="I5494">
        <v>10</v>
      </c>
      <c r="J5494" t="s">
        <v>31</v>
      </c>
      <c r="K5494" t="s">
        <v>5621</v>
      </c>
      <c r="L5494" t="s">
        <v>425</v>
      </c>
      <c r="M5494" t="s">
        <v>3025</v>
      </c>
      <c r="N5494" t="s">
        <v>24</v>
      </c>
      <c r="O5494">
        <v>400000</v>
      </c>
      <c r="P5494">
        <v>4000000</v>
      </c>
      <c r="Q5494">
        <v>400000</v>
      </c>
      <c r="R5494">
        <v>3880000</v>
      </c>
      <c r="S5494" t="s">
        <v>25</v>
      </c>
      <c r="T5494" t="s">
        <v>25</v>
      </c>
      <c r="U5494" t="s">
        <v>5622</v>
      </c>
      <c r="V5494">
        <v>29749900</v>
      </c>
      <c r="W5494" t="s">
        <v>25</v>
      </c>
      <c r="X5494">
        <v>29749900</v>
      </c>
    </row>
    <row r="5495" spans="1:24" x14ac:dyDescent="0.3">
      <c r="A5495" s="5">
        <v>5492</v>
      </c>
      <c r="B5495" t="s">
        <v>5619</v>
      </c>
      <c r="C5495" s="10">
        <v>43676</v>
      </c>
      <c r="D5495" t="s">
        <v>179</v>
      </c>
      <c r="E5495" t="s">
        <v>5620</v>
      </c>
      <c r="F5495" t="s">
        <v>85</v>
      </c>
      <c r="G5495" t="s">
        <v>205</v>
      </c>
      <c r="H5495" t="s">
        <v>5624</v>
      </c>
      <c r="I5495">
        <v>15</v>
      </c>
      <c r="J5495" t="s">
        <v>31</v>
      </c>
      <c r="K5495" t="s">
        <v>5621</v>
      </c>
      <c r="L5495" t="s">
        <v>425</v>
      </c>
      <c r="M5495" t="s">
        <v>3025</v>
      </c>
      <c r="N5495" t="s">
        <v>24</v>
      </c>
      <c r="O5495">
        <v>400000</v>
      </c>
      <c r="P5495">
        <v>6000000</v>
      </c>
      <c r="Q5495">
        <v>600000</v>
      </c>
      <c r="R5495">
        <v>5820000</v>
      </c>
      <c r="S5495" t="s">
        <v>25</v>
      </c>
      <c r="T5495" t="s">
        <v>25</v>
      </c>
      <c r="U5495" t="s">
        <v>5622</v>
      </c>
      <c r="V5495">
        <v>29749900</v>
      </c>
      <c r="W5495" t="s">
        <v>25</v>
      </c>
      <c r="X5495">
        <v>29749900</v>
      </c>
    </row>
    <row r="5496" spans="1:24" x14ac:dyDescent="0.3">
      <c r="A5496" s="5">
        <v>5493</v>
      </c>
      <c r="B5496" t="s">
        <v>5619</v>
      </c>
      <c r="C5496" s="10">
        <v>43676</v>
      </c>
      <c r="D5496" t="s">
        <v>178</v>
      </c>
      <c r="E5496" t="s">
        <v>5620</v>
      </c>
      <c r="F5496" t="s">
        <v>85</v>
      </c>
      <c r="G5496" t="s">
        <v>205</v>
      </c>
      <c r="H5496" t="s">
        <v>3018</v>
      </c>
      <c r="I5496">
        <v>15</v>
      </c>
      <c r="J5496" t="s">
        <v>31</v>
      </c>
      <c r="K5496" t="s">
        <v>5621</v>
      </c>
      <c r="L5496" t="s">
        <v>425</v>
      </c>
      <c r="M5496" t="s">
        <v>3025</v>
      </c>
      <c r="N5496" t="s">
        <v>24</v>
      </c>
      <c r="O5496">
        <v>400000</v>
      </c>
      <c r="P5496">
        <v>6000000</v>
      </c>
      <c r="Q5496">
        <v>600000</v>
      </c>
      <c r="R5496">
        <v>5820000</v>
      </c>
      <c r="S5496" t="s">
        <v>25</v>
      </c>
      <c r="T5496" t="s">
        <v>25</v>
      </c>
      <c r="U5496" t="s">
        <v>5622</v>
      </c>
      <c r="V5496">
        <v>29749900</v>
      </c>
      <c r="W5496" t="s">
        <v>25</v>
      </c>
      <c r="X5496">
        <v>29749900</v>
      </c>
    </row>
    <row r="5497" spans="1:24" x14ac:dyDescent="0.3">
      <c r="A5497" s="5">
        <v>5494</v>
      </c>
      <c r="B5497" t="s">
        <v>5619</v>
      </c>
      <c r="C5497" s="10">
        <v>43676</v>
      </c>
      <c r="D5497" t="s">
        <v>179</v>
      </c>
      <c r="E5497" t="s">
        <v>5620</v>
      </c>
      <c r="F5497" t="s">
        <v>85</v>
      </c>
      <c r="G5497" t="s">
        <v>205</v>
      </c>
      <c r="H5497" t="s">
        <v>5625</v>
      </c>
      <c r="I5497">
        <v>10</v>
      </c>
      <c r="J5497" t="s">
        <v>67</v>
      </c>
      <c r="K5497" t="s">
        <v>5621</v>
      </c>
      <c r="L5497" t="s">
        <v>425</v>
      </c>
      <c r="M5497" t="s">
        <v>3025</v>
      </c>
      <c r="N5497" t="s">
        <v>24</v>
      </c>
      <c r="O5497">
        <v>489000</v>
      </c>
      <c r="P5497">
        <v>4890000</v>
      </c>
      <c r="Q5497">
        <v>489000</v>
      </c>
      <c r="R5497">
        <v>4743300</v>
      </c>
      <c r="S5497" t="s">
        <v>25</v>
      </c>
      <c r="T5497" t="s">
        <v>25</v>
      </c>
      <c r="U5497" t="s">
        <v>5622</v>
      </c>
      <c r="V5497">
        <v>29749900</v>
      </c>
      <c r="W5497" t="s">
        <v>25</v>
      </c>
      <c r="X5497">
        <v>29749900</v>
      </c>
    </row>
    <row r="5498" spans="1:24" x14ac:dyDescent="0.3">
      <c r="A5498" s="5">
        <v>5495</v>
      </c>
      <c r="B5498" t="s">
        <v>5619</v>
      </c>
      <c r="C5498" s="10">
        <v>43676</v>
      </c>
      <c r="D5498" t="s">
        <v>178</v>
      </c>
      <c r="E5498" t="s">
        <v>5620</v>
      </c>
      <c r="F5498" t="s">
        <v>85</v>
      </c>
      <c r="G5498" t="s">
        <v>205</v>
      </c>
      <c r="H5498" t="s">
        <v>5626</v>
      </c>
      <c r="I5498">
        <v>10</v>
      </c>
      <c r="J5498" t="s">
        <v>67</v>
      </c>
      <c r="K5498" t="s">
        <v>5621</v>
      </c>
      <c r="L5498" t="s">
        <v>425</v>
      </c>
      <c r="M5498" t="s">
        <v>3025</v>
      </c>
      <c r="N5498" t="s">
        <v>24</v>
      </c>
      <c r="O5498">
        <v>489000</v>
      </c>
      <c r="P5498">
        <v>4890000</v>
      </c>
      <c r="Q5498">
        <v>489000</v>
      </c>
      <c r="R5498">
        <v>4743300</v>
      </c>
      <c r="S5498" t="s">
        <v>25</v>
      </c>
      <c r="T5498" t="s">
        <v>25</v>
      </c>
      <c r="U5498" t="s">
        <v>5622</v>
      </c>
      <c r="V5498">
        <v>29749900</v>
      </c>
      <c r="W5498" t="s">
        <v>25</v>
      </c>
      <c r="X5498">
        <v>29749900</v>
      </c>
    </row>
    <row r="5499" spans="1:24" x14ac:dyDescent="0.3">
      <c r="A5499" s="5">
        <v>5496</v>
      </c>
      <c r="B5499" t="s">
        <v>5619</v>
      </c>
      <c r="C5499" s="10">
        <v>43676</v>
      </c>
      <c r="D5499" t="s">
        <v>179</v>
      </c>
      <c r="E5499" t="s">
        <v>5620</v>
      </c>
      <c r="F5499" t="s">
        <v>85</v>
      </c>
      <c r="G5499" t="s">
        <v>205</v>
      </c>
      <c r="H5499" t="s">
        <v>5627</v>
      </c>
      <c r="I5499">
        <v>10</v>
      </c>
      <c r="J5499" t="s">
        <v>67</v>
      </c>
      <c r="K5499" t="s">
        <v>5621</v>
      </c>
      <c r="L5499" t="s">
        <v>425</v>
      </c>
      <c r="M5499" t="s">
        <v>3025</v>
      </c>
      <c r="N5499" t="s">
        <v>24</v>
      </c>
      <c r="O5499">
        <v>489000</v>
      </c>
      <c r="P5499">
        <v>4890000</v>
      </c>
      <c r="Q5499">
        <v>489000</v>
      </c>
      <c r="R5499">
        <v>4743300</v>
      </c>
      <c r="S5499" t="s">
        <v>25</v>
      </c>
      <c r="T5499" t="s">
        <v>25</v>
      </c>
      <c r="U5499" t="s">
        <v>5622</v>
      </c>
      <c r="V5499">
        <v>29749900</v>
      </c>
      <c r="W5499" t="s">
        <v>25</v>
      </c>
      <c r="X5499">
        <v>29749900</v>
      </c>
    </row>
    <row r="5500" spans="1:24" x14ac:dyDescent="0.3">
      <c r="A5500" s="5">
        <v>5497</v>
      </c>
      <c r="B5500" t="s">
        <v>5628</v>
      </c>
      <c r="C5500" s="10">
        <v>43676</v>
      </c>
      <c r="D5500" t="s">
        <v>178</v>
      </c>
      <c r="E5500" t="s">
        <v>5630</v>
      </c>
      <c r="F5500" t="s">
        <v>32</v>
      </c>
      <c r="G5500" t="s">
        <v>205</v>
      </c>
      <c r="H5500" t="s">
        <v>5631</v>
      </c>
      <c r="I5500">
        <v>100</v>
      </c>
      <c r="J5500" t="s">
        <v>27</v>
      </c>
      <c r="K5500" t="s">
        <v>5632</v>
      </c>
      <c r="L5500" t="s">
        <v>2032</v>
      </c>
      <c r="M5500" t="s">
        <v>5633</v>
      </c>
      <c r="N5500" t="s">
        <v>42</v>
      </c>
      <c r="O5500">
        <v>1.89</v>
      </c>
      <c r="P5500">
        <v>189</v>
      </c>
      <c r="Q5500">
        <v>18.899999999999999</v>
      </c>
      <c r="R5500">
        <v>189</v>
      </c>
      <c r="S5500" t="s">
        <v>25</v>
      </c>
      <c r="T5500" t="s">
        <v>25</v>
      </c>
      <c r="U5500" t="s">
        <v>5634</v>
      </c>
      <c r="V5500">
        <v>31388.48</v>
      </c>
      <c r="W5500" t="s">
        <v>25</v>
      </c>
      <c r="X5500">
        <v>31388.48</v>
      </c>
    </row>
    <row r="5501" spans="1:24" x14ac:dyDescent="0.3">
      <c r="A5501" s="5">
        <v>5498</v>
      </c>
      <c r="B5501" t="s">
        <v>5628</v>
      </c>
      <c r="C5501" s="10">
        <v>43676</v>
      </c>
      <c r="D5501" t="s">
        <v>179</v>
      </c>
      <c r="E5501" t="s">
        <v>5630</v>
      </c>
      <c r="F5501" t="s">
        <v>32</v>
      </c>
      <c r="G5501" t="s">
        <v>205</v>
      </c>
      <c r="H5501" t="s">
        <v>5635</v>
      </c>
      <c r="I5501">
        <v>1</v>
      </c>
      <c r="J5501" t="s">
        <v>36</v>
      </c>
      <c r="K5501" t="s">
        <v>5632</v>
      </c>
      <c r="L5501" t="s">
        <v>2032</v>
      </c>
      <c r="M5501" t="s">
        <v>5633</v>
      </c>
      <c r="N5501" t="s">
        <v>42</v>
      </c>
      <c r="O5501" s="8">
        <v>9.9999999999999995E-7</v>
      </c>
      <c r="P5501" s="8">
        <v>9.9999999999999995E-7</v>
      </c>
      <c r="Q5501" s="8">
        <v>9.9999999999999995E-8</v>
      </c>
      <c r="R5501" s="8">
        <v>9.9999999999999995E-7</v>
      </c>
      <c r="S5501" t="s">
        <v>25</v>
      </c>
      <c r="T5501" t="s">
        <v>25</v>
      </c>
      <c r="U5501" t="s">
        <v>5634</v>
      </c>
      <c r="V5501">
        <v>31388.48</v>
      </c>
      <c r="W5501" t="s">
        <v>25</v>
      </c>
      <c r="X5501">
        <v>31388.48</v>
      </c>
    </row>
    <row r="5502" spans="1:24" x14ac:dyDescent="0.3">
      <c r="A5502" s="5">
        <v>5499</v>
      </c>
      <c r="B5502" t="s">
        <v>5628</v>
      </c>
      <c r="C5502" s="10">
        <v>43676</v>
      </c>
      <c r="D5502" t="s">
        <v>178</v>
      </c>
      <c r="E5502" t="s">
        <v>5630</v>
      </c>
      <c r="F5502" t="s">
        <v>32</v>
      </c>
      <c r="G5502" t="s">
        <v>205</v>
      </c>
      <c r="H5502" t="s">
        <v>5636</v>
      </c>
      <c r="I5502">
        <v>3</v>
      </c>
      <c r="J5502" t="s">
        <v>579</v>
      </c>
      <c r="K5502" t="s">
        <v>5632</v>
      </c>
      <c r="L5502" t="s">
        <v>2032</v>
      </c>
      <c r="M5502" t="s">
        <v>5633</v>
      </c>
      <c r="N5502" t="s">
        <v>42</v>
      </c>
      <c r="O5502">
        <v>2895</v>
      </c>
      <c r="P5502">
        <v>8685</v>
      </c>
      <c r="Q5502">
        <v>868.5</v>
      </c>
      <c r="R5502">
        <v>8685</v>
      </c>
      <c r="S5502" t="s">
        <v>25</v>
      </c>
      <c r="T5502" t="s">
        <v>25</v>
      </c>
      <c r="U5502" t="s">
        <v>5634</v>
      </c>
      <c r="V5502">
        <v>31388.48</v>
      </c>
      <c r="W5502" t="s">
        <v>25</v>
      </c>
      <c r="X5502">
        <v>31388.48</v>
      </c>
    </row>
    <row r="5503" spans="1:24" x14ac:dyDescent="0.3">
      <c r="A5503" s="5">
        <v>5500</v>
      </c>
      <c r="B5503" t="s">
        <v>5628</v>
      </c>
      <c r="C5503" s="10">
        <v>43676</v>
      </c>
      <c r="D5503" t="s">
        <v>179</v>
      </c>
      <c r="E5503" t="s">
        <v>5630</v>
      </c>
      <c r="F5503" t="s">
        <v>32</v>
      </c>
      <c r="G5503" t="s">
        <v>205</v>
      </c>
      <c r="H5503" t="s">
        <v>5637</v>
      </c>
      <c r="I5503">
        <v>16</v>
      </c>
      <c r="J5503" t="s">
        <v>27</v>
      </c>
      <c r="K5503" t="s">
        <v>5632</v>
      </c>
      <c r="L5503" t="s">
        <v>2032</v>
      </c>
      <c r="M5503" t="s">
        <v>5633</v>
      </c>
      <c r="N5503" t="s">
        <v>42</v>
      </c>
      <c r="O5503">
        <v>166</v>
      </c>
      <c r="P5503">
        <v>2656</v>
      </c>
      <c r="Q5503">
        <v>265.60000000000002</v>
      </c>
      <c r="R5503">
        <v>2656</v>
      </c>
      <c r="S5503" t="s">
        <v>25</v>
      </c>
      <c r="T5503" t="s">
        <v>25</v>
      </c>
      <c r="U5503" t="s">
        <v>5634</v>
      </c>
      <c r="V5503">
        <v>31388.48</v>
      </c>
      <c r="W5503" t="s">
        <v>25</v>
      </c>
      <c r="X5503">
        <v>31388.48</v>
      </c>
    </row>
    <row r="5504" spans="1:24" x14ac:dyDescent="0.3">
      <c r="A5504" s="5">
        <v>5501</v>
      </c>
      <c r="B5504" t="s">
        <v>5628</v>
      </c>
      <c r="C5504" s="10">
        <v>43676</v>
      </c>
      <c r="D5504" t="s">
        <v>178</v>
      </c>
      <c r="E5504" t="s">
        <v>5630</v>
      </c>
      <c r="F5504" t="s">
        <v>32</v>
      </c>
      <c r="G5504" t="s">
        <v>205</v>
      </c>
      <c r="H5504" t="s">
        <v>5638</v>
      </c>
      <c r="I5504">
        <v>24</v>
      </c>
      <c r="J5504" t="s">
        <v>27</v>
      </c>
      <c r="K5504" t="s">
        <v>5632</v>
      </c>
      <c r="L5504" t="s">
        <v>2032</v>
      </c>
      <c r="M5504" t="s">
        <v>5633</v>
      </c>
      <c r="N5504" t="s">
        <v>42</v>
      </c>
      <c r="O5504">
        <v>90.5</v>
      </c>
      <c r="P5504">
        <v>2172</v>
      </c>
      <c r="Q5504">
        <v>217.2</v>
      </c>
      <c r="R5504">
        <v>2172</v>
      </c>
      <c r="S5504" t="s">
        <v>25</v>
      </c>
      <c r="T5504" t="s">
        <v>25</v>
      </c>
      <c r="U5504" t="s">
        <v>5634</v>
      </c>
      <c r="V5504">
        <v>31388.48</v>
      </c>
      <c r="W5504" t="s">
        <v>25</v>
      </c>
      <c r="X5504">
        <v>31388.48</v>
      </c>
    </row>
    <row r="5505" spans="1:24" x14ac:dyDescent="0.3">
      <c r="A5505" s="5">
        <v>5502</v>
      </c>
      <c r="B5505" t="s">
        <v>5628</v>
      </c>
      <c r="C5505" s="10">
        <v>43676</v>
      </c>
      <c r="D5505" t="s">
        <v>179</v>
      </c>
      <c r="E5505" t="s">
        <v>5630</v>
      </c>
      <c r="F5505" t="s">
        <v>32</v>
      </c>
      <c r="G5505" t="s">
        <v>205</v>
      </c>
      <c r="H5505" t="s">
        <v>5639</v>
      </c>
      <c r="I5505">
        <v>1</v>
      </c>
      <c r="J5505" t="s">
        <v>46</v>
      </c>
      <c r="K5505" t="s">
        <v>5632</v>
      </c>
      <c r="L5505" t="s">
        <v>2032</v>
      </c>
      <c r="M5505" t="s">
        <v>5633</v>
      </c>
      <c r="N5505" t="s">
        <v>42</v>
      </c>
      <c r="O5505">
        <v>89.5</v>
      </c>
      <c r="P5505">
        <v>89.5</v>
      </c>
      <c r="Q5505">
        <v>8.9499999999999993</v>
      </c>
      <c r="R5505">
        <v>89.5</v>
      </c>
      <c r="S5505" t="s">
        <v>25</v>
      </c>
      <c r="T5505" t="s">
        <v>25</v>
      </c>
      <c r="U5505" t="s">
        <v>5634</v>
      </c>
      <c r="V5505">
        <v>31388.48</v>
      </c>
      <c r="W5505" t="s">
        <v>25</v>
      </c>
      <c r="X5505">
        <v>31388.48</v>
      </c>
    </row>
    <row r="5506" spans="1:24" x14ac:dyDescent="0.3">
      <c r="A5506" s="5">
        <v>5503</v>
      </c>
      <c r="B5506" t="s">
        <v>5628</v>
      </c>
      <c r="C5506" s="10">
        <v>43676</v>
      </c>
      <c r="D5506" t="s">
        <v>178</v>
      </c>
      <c r="E5506" t="s">
        <v>5630</v>
      </c>
      <c r="F5506" t="s">
        <v>32</v>
      </c>
      <c r="G5506" t="s">
        <v>205</v>
      </c>
      <c r="H5506" t="s">
        <v>5640</v>
      </c>
      <c r="I5506">
        <v>100</v>
      </c>
      <c r="J5506" t="s">
        <v>27</v>
      </c>
      <c r="K5506" t="s">
        <v>5632</v>
      </c>
      <c r="L5506" t="s">
        <v>2032</v>
      </c>
      <c r="M5506" t="s">
        <v>5633</v>
      </c>
      <c r="N5506" t="s">
        <v>42</v>
      </c>
      <c r="O5506">
        <v>0.84</v>
      </c>
      <c r="P5506">
        <v>84</v>
      </c>
      <c r="Q5506">
        <v>8.4</v>
      </c>
      <c r="R5506">
        <v>84</v>
      </c>
      <c r="S5506" t="s">
        <v>25</v>
      </c>
      <c r="T5506" t="s">
        <v>25</v>
      </c>
      <c r="U5506" t="s">
        <v>5634</v>
      </c>
      <c r="V5506">
        <v>31388.48</v>
      </c>
      <c r="W5506" t="s">
        <v>25</v>
      </c>
      <c r="X5506">
        <v>31388.48</v>
      </c>
    </row>
    <row r="5507" spans="1:24" x14ac:dyDescent="0.3">
      <c r="A5507" s="5">
        <v>5504</v>
      </c>
      <c r="B5507" t="s">
        <v>5628</v>
      </c>
      <c r="C5507" s="10">
        <v>43676</v>
      </c>
      <c r="D5507" t="s">
        <v>179</v>
      </c>
      <c r="E5507" t="s">
        <v>5630</v>
      </c>
      <c r="F5507" t="s">
        <v>32</v>
      </c>
      <c r="G5507" t="s">
        <v>205</v>
      </c>
      <c r="H5507" t="s">
        <v>5641</v>
      </c>
      <c r="I5507">
        <v>1</v>
      </c>
      <c r="J5507" t="s">
        <v>27</v>
      </c>
      <c r="K5507" t="s">
        <v>5632</v>
      </c>
      <c r="L5507" t="s">
        <v>2032</v>
      </c>
      <c r="M5507" t="s">
        <v>5633</v>
      </c>
      <c r="N5507" t="s">
        <v>42</v>
      </c>
      <c r="O5507">
        <v>40.74</v>
      </c>
      <c r="P5507">
        <v>40.74</v>
      </c>
      <c r="Q5507">
        <v>4.0739999999999998</v>
      </c>
      <c r="R5507">
        <v>40.74</v>
      </c>
      <c r="S5507" t="s">
        <v>25</v>
      </c>
      <c r="T5507" t="s">
        <v>25</v>
      </c>
      <c r="U5507" t="s">
        <v>5634</v>
      </c>
      <c r="V5507">
        <v>31388.48</v>
      </c>
      <c r="W5507" t="s">
        <v>25</v>
      </c>
      <c r="X5507">
        <v>31388.48</v>
      </c>
    </row>
    <row r="5508" spans="1:24" x14ac:dyDescent="0.3">
      <c r="A5508" s="5">
        <v>5505</v>
      </c>
      <c r="B5508" t="s">
        <v>5628</v>
      </c>
      <c r="C5508" s="10">
        <v>43676</v>
      </c>
      <c r="D5508" t="s">
        <v>178</v>
      </c>
      <c r="E5508" t="s">
        <v>5630</v>
      </c>
      <c r="F5508" t="s">
        <v>32</v>
      </c>
      <c r="G5508" t="s">
        <v>205</v>
      </c>
      <c r="H5508" t="s">
        <v>5642</v>
      </c>
      <c r="I5508">
        <v>4</v>
      </c>
      <c r="J5508" t="s">
        <v>2024</v>
      </c>
      <c r="K5508" t="s">
        <v>5632</v>
      </c>
      <c r="L5508" t="s">
        <v>2032</v>
      </c>
      <c r="M5508" t="s">
        <v>5633</v>
      </c>
      <c r="N5508" t="s">
        <v>42</v>
      </c>
      <c r="O5508">
        <v>87.5</v>
      </c>
      <c r="P5508">
        <v>350</v>
      </c>
      <c r="Q5508">
        <v>35</v>
      </c>
      <c r="R5508">
        <v>350</v>
      </c>
      <c r="S5508" t="s">
        <v>25</v>
      </c>
      <c r="T5508" t="s">
        <v>25</v>
      </c>
      <c r="U5508" t="s">
        <v>5634</v>
      </c>
      <c r="V5508">
        <v>31388.48</v>
      </c>
      <c r="W5508" t="s">
        <v>25</v>
      </c>
      <c r="X5508">
        <v>31388.48</v>
      </c>
    </row>
    <row r="5509" spans="1:24" x14ac:dyDescent="0.3">
      <c r="A5509" s="5">
        <v>5506</v>
      </c>
      <c r="B5509" t="s">
        <v>5628</v>
      </c>
      <c r="C5509" s="10">
        <v>43676</v>
      </c>
      <c r="D5509" t="s">
        <v>179</v>
      </c>
      <c r="E5509" t="s">
        <v>5630</v>
      </c>
      <c r="F5509" t="s">
        <v>32</v>
      </c>
      <c r="G5509" t="s">
        <v>205</v>
      </c>
      <c r="H5509" t="s">
        <v>5643</v>
      </c>
      <c r="I5509">
        <v>10</v>
      </c>
      <c r="J5509" t="s">
        <v>2024</v>
      </c>
      <c r="K5509" t="s">
        <v>5632</v>
      </c>
      <c r="L5509" t="s">
        <v>2032</v>
      </c>
      <c r="M5509" t="s">
        <v>5633</v>
      </c>
      <c r="N5509" t="s">
        <v>42</v>
      </c>
      <c r="O5509">
        <v>75</v>
      </c>
      <c r="P5509">
        <v>750</v>
      </c>
      <c r="Q5509">
        <v>75</v>
      </c>
      <c r="R5509">
        <v>750</v>
      </c>
      <c r="S5509" t="s">
        <v>25</v>
      </c>
      <c r="T5509" t="s">
        <v>25</v>
      </c>
      <c r="U5509" t="s">
        <v>5634</v>
      </c>
      <c r="V5509">
        <v>31388.48</v>
      </c>
      <c r="W5509" t="s">
        <v>25</v>
      </c>
      <c r="X5509">
        <v>31388.48</v>
      </c>
    </row>
    <row r="5510" spans="1:24" x14ac:dyDescent="0.3">
      <c r="A5510" s="5">
        <v>5507</v>
      </c>
      <c r="B5510" t="s">
        <v>5628</v>
      </c>
      <c r="C5510" s="10">
        <v>43676</v>
      </c>
      <c r="D5510" t="s">
        <v>178</v>
      </c>
      <c r="E5510" t="s">
        <v>5630</v>
      </c>
      <c r="F5510" t="s">
        <v>32</v>
      </c>
      <c r="G5510" t="s">
        <v>205</v>
      </c>
      <c r="H5510" t="s">
        <v>5644</v>
      </c>
      <c r="I5510">
        <v>6</v>
      </c>
      <c r="J5510" t="s">
        <v>2024</v>
      </c>
      <c r="K5510" t="s">
        <v>5632</v>
      </c>
      <c r="L5510" t="s">
        <v>2032</v>
      </c>
      <c r="M5510" t="s">
        <v>5633</v>
      </c>
      <c r="N5510" t="s">
        <v>42</v>
      </c>
      <c r="O5510">
        <v>88.5</v>
      </c>
      <c r="P5510">
        <v>531</v>
      </c>
      <c r="Q5510">
        <v>53.1</v>
      </c>
      <c r="R5510">
        <v>531</v>
      </c>
      <c r="S5510" t="s">
        <v>25</v>
      </c>
      <c r="T5510" t="s">
        <v>25</v>
      </c>
      <c r="U5510" t="s">
        <v>5634</v>
      </c>
      <c r="V5510">
        <v>31388.48</v>
      </c>
      <c r="W5510" t="s">
        <v>25</v>
      </c>
      <c r="X5510">
        <v>31388.48</v>
      </c>
    </row>
    <row r="5511" spans="1:24" x14ac:dyDescent="0.3">
      <c r="A5511" s="5">
        <v>5508</v>
      </c>
      <c r="B5511" t="s">
        <v>5628</v>
      </c>
      <c r="C5511" s="10">
        <v>43676</v>
      </c>
      <c r="D5511" t="s">
        <v>179</v>
      </c>
      <c r="E5511" t="s">
        <v>5630</v>
      </c>
      <c r="F5511" t="s">
        <v>32</v>
      </c>
      <c r="G5511" t="s">
        <v>205</v>
      </c>
      <c r="H5511" t="s">
        <v>5645</v>
      </c>
      <c r="I5511">
        <v>16</v>
      </c>
      <c r="J5511" t="s">
        <v>2024</v>
      </c>
      <c r="K5511" t="s">
        <v>5632</v>
      </c>
      <c r="L5511" t="s">
        <v>2032</v>
      </c>
      <c r="M5511" t="s">
        <v>5633</v>
      </c>
      <c r="N5511" t="s">
        <v>42</v>
      </c>
      <c r="O5511">
        <v>116</v>
      </c>
      <c r="P5511">
        <v>1856</v>
      </c>
      <c r="Q5511">
        <v>185.6</v>
      </c>
      <c r="R5511">
        <v>1856</v>
      </c>
      <c r="S5511" t="s">
        <v>25</v>
      </c>
      <c r="T5511" t="s">
        <v>25</v>
      </c>
      <c r="U5511" t="s">
        <v>5634</v>
      </c>
      <c r="V5511">
        <v>31388.48</v>
      </c>
      <c r="W5511" t="s">
        <v>25</v>
      </c>
      <c r="X5511">
        <v>31388.48</v>
      </c>
    </row>
    <row r="5512" spans="1:24" x14ac:dyDescent="0.3">
      <c r="A5512" s="5">
        <v>5509</v>
      </c>
      <c r="B5512" t="s">
        <v>5628</v>
      </c>
      <c r="C5512" s="10">
        <v>43676</v>
      </c>
      <c r="D5512" t="s">
        <v>178</v>
      </c>
      <c r="E5512" t="s">
        <v>5630</v>
      </c>
      <c r="F5512" t="s">
        <v>32</v>
      </c>
      <c r="G5512" t="s">
        <v>205</v>
      </c>
      <c r="H5512" t="s">
        <v>5646</v>
      </c>
      <c r="I5512">
        <v>2</v>
      </c>
      <c r="J5512" t="s">
        <v>2024</v>
      </c>
      <c r="K5512" t="s">
        <v>5632</v>
      </c>
      <c r="L5512" t="s">
        <v>2032</v>
      </c>
      <c r="M5512" t="s">
        <v>5633</v>
      </c>
      <c r="N5512" t="s">
        <v>42</v>
      </c>
      <c r="O5512">
        <v>164.42</v>
      </c>
      <c r="P5512">
        <v>328.84</v>
      </c>
      <c r="Q5512">
        <v>32.884</v>
      </c>
      <c r="R5512">
        <v>328.84</v>
      </c>
      <c r="S5512" t="s">
        <v>25</v>
      </c>
      <c r="T5512" t="s">
        <v>25</v>
      </c>
      <c r="U5512" t="s">
        <v>5634</v>
      </c>
      <c r="V5512">
        <v>31388.48</v>
      </c>
      <c r="W5512" t="s">
        <v>25</v>
      </c>
      <c r="X5512">
        <v>31388.48</v>
      </c>
    </row>
    <row r="5513" spans="1:24" x14ac:dyDescent="0.3">
      <c r="A5513" s="5">
        <v>5510</v>
      </c>
      <c r="B5513" t="s">
        <v>5628</v>
      </c>
      <c r="C5513" s="10">
        <v>43676</v>
      </c>
      <c r="D5513" t="s">
        <v>179</v>
      </c>
      <c r="E5513" t="s">
        <v>5630</v>
      </c>
      <c r="F5513" t="s">
        <v>32</v>
      </c>
      <c r="G5513" t="s">
        <v>205</v>
      </c>
      <c r="H5513" t="s">
        <v>5647</v>
      </c>
      <c r="I5513">
        <v>2</v>
      </c>
      <c r="J5513" t="s">
        <v>2024</v>
      </c>
      <c r="K5513" t="s">
        <v>5632</v>
      </c>
      <c r="L5513" t="s">
        <v>2032</v>
      </c>
      <c r="M5513" t="s">
        <v>5633</v>
      </c>
      <c r="N5513" t="s">
        <v>42</v>
      </c>
      <c r="O5513">
        <v>206.85</v>
      </c>
      <c r="P5513">
        <v>413.7</v>
      </c>
      <c r="Q5513">
        <v>41.37</v>
      </c>
      <c r="R5513">
        <v>413.7</v>
      </c>
      <c r="S5513" t="s">
        <v>25</v>
      </c>
      <c r="T5513" t="s">
        <v>25</v>
      </c>
      <c r="U5513" t="s">
        <v>5634</v>
      </c>
      <c r="V5513">
        <v>31388.48</v>
      </c>
      <c r="W5513" t="s">
        <v>25</v>
      </c>
      <c r="X5513">
        <v>31388.48</v>
      </c>
    </row>
    <row r="5514" spans="1:24" x14ac:dyDescent="0.3">
      <c r="A5514" s="5">
        <v>5511</v>
      </c>
      <c r="B5514" t="s">
        <v>5628</v>
      </c>
      <c r="C5514" s="10">
        <v>43676</v>
      </c>
      <c r="D5514" t="s">
        <v>178</v>
      </c>
      <c r="E5514" t="s">
        <v>5630</v>
      </c>
      <c r="F5514" t="s">
        <v>32</v>
      </c>
      <c r="G5514" t="s">
        <v>205</v>
      </c>
      <c r="H5514" t="s">
        <v>5648</v>
      </c>
      <c r="I5514">
        <v>8</v>
      </c>
      <c r="J5514" t="s">
        <v>2024</v>
      </c>
      <c r="K5514" t="s">
        <v>5632</v>
      </c>
      <c r="L5514" t="s">
        <v>2032</v>
      </c>
      <c r="M5514" t="s">
        <v>5633</v>
      </c>
      <c r="N5514" t="s">
        <v>42</v>
      </c>
      <c r="O5514">
        <v>250.3</v>
      </c>
      <c r="P5514">
        <v>2002.4</v>
      </c>
      <c r="Q5514">
        <v>200.24</v>
      </c>
      <c r="R5514">
        <v>2002.4</v>
      </c>
      <c r="S5514" t="s">
        <v>25</v>
      </c>
      <c r="T5514" t="s">
        <v>25</v>
      </c>
      <c r="U5514" t="s">
        <v>5634</v>
      </c>
      <c r="V5514">
        <v>31388.48</v>
      </c>
      <c r="W5514" t="s">
        <v>25</v>
      </c>
      <c r="X5514">
        <v>31388.48</v>
      </c>
    </row>
    <row r="5515" spans="1:24" x14ac:dyDescent="0.3">
      <c r="A5515" s="5">
        <v>5512</v>
      </c>
      <c r="B5515" t="s">
        <v>5628</v>
      </c>
      <c r="C5515" s="10">
        <v>43676</v>
      </c>
      <c r="D5515" t="s">
        <v>179</v>
      </c>
      <c r="E5515" t="s">
        <v>5630</v>
      </c>
      <c r="F5515" t="s">
        <v>32</v>
      </c>
      <c r="G5515" t="s">
        <v>205</v>
      </c>
      <c r="H5515" t="s">
        <v>5649</v>
      </c>
      <c r="I5515">
        <v>1</v>
      </c>
      <c r="J5515" t="s">
        <v>2024</v>
      </c>
      <c r="K5515" t="s">
        <v>5632</v>
      </c>
      <c r="L5515" t="s">
        <v>2032</v>
      </c>
      <c r="M5515" t="s">
        <v>5633</v>
      </c>
      <c r="N5515" t="s">
        <v>42</v>
      </c>
      <c r="O5515">
        <v>926.5</v>
      </c>
      <c r="P5515">
        <v>926.5</v>
      </c>
      <c r="Q5515">
        <v>92.65</v>
      </c>
      <c r="R5515">
        <v>926.5</v>
      </c>
      <c r="S5515" t="s">
        <v>25</v>
      </c>
      <c r="T5515" t="s">
        <v>25</v>
      </c>
      <c r="U5515" t="s">
        <v>5634</v>
      </c>
      <c r="V5515">
        <v>31388.48</v>
      </c>
      <c r="W5515" t="s">
        <v>25</v>
      </c>
      <c r="X5515">
        <v>31388.48</v>
      </c>
    </row>
    <row r="5516" spans="1:24" x14ac:dyDescent="0.3">
      <c r="A5516" s="5">
        <v>5513</v>
      </c>
      <c r="B5516" t="s">
        <v>5628</v>
      </c>
      <c r="C5516" s="10">
        <v>43676</v>
      </c>
      <c r="D5516" t="s">
        <v>178</v>
      </c>
      <c r="E5516" t="s">
        <v>5630</v>
      </c>
      <c r="F5516" t="s">
        <v>32</v>
      </c>
      <c r="G5516" t="s">
        <v>205</v>
      </c>
      <c r="H5516" t="s">
        <v>5650</v>
      </c>
      <c r="I5516">
        <v>30</v>
      </c>
      <c r="J5516" t="s">
        <v>27</v>
      </c>
      <c r="K5516" t="s">
        <v>5632</v>
      </c>
      <c r="L5516" t="s">
        <v>2032</v>
      </c>
      <c r="M5516" t="s">
        <v>5633</v>
      </c>
      <c r="N5516" t="s">
        <v>42</v>
      </c>
      <c r="O5516">
        <v>16.100000000000001</v>
      </c>
      <c r="P5516">
        <v>483</v>
      </c>
      <c r="Q5516">
        <v>48.3</v>
      </c>
      <c r="R5516">
        <v>483</v>
      </c>
      <c r="S5516" t="s">
        <v>25</v>
      </c>
      <c r="T5516" t="s">
        <v>25</v>
      </c>
      <c r="U5516" t="s">
        <v>5634</v>
      </c>
      <c r="V5516">
        <v>31388.48</v>
      </c>
      <c r="W5516" t="s">
        <v>25</v>
      </c>
      <c r="X5516">
        <v>31388.48</v>
      </c>
    </row>
    <row r="5517" spans="1:24" x14ac:dyDescent="0.3">
      <c r="A5517" s="5">
        <v>5514</v>
      </c>
      <c r="B5517" t="s">
        <v>5628</v>
      </c>
      <c r="C5517" s="10">
        <v>43676</v>
      </c>
      <c r="D5517" t="s">
        <v>179</v>
      </c>
      <c r="E5517" t="s">
        <v>5630</v>
      </c>
      <c r="F5517" t="s">
        <v>32</v>
      </c>
      <c r="G5517" t="s">
        <v>205</v>
      </c>
      <c r="H5517" t="s">
        <v>5651</v>
      </c>
      <c r="I5517">
        <v>15</v>
      </c>
      <c r="J5517" t="s">
        <v>27</v>
      </c>
      <c r="K5517" t="s">
        <v>5632</v>
      </c>
      <c r="L5517" t="s">
        <v>2032</v>
      </c>
      <c r="M5517" t="s">
        <v>5633</v>
      </c>
      <c r="N5517" t="s">
        <v>42</v>
      </c>
      <c r="O5517">
        <v>24</v>
      </c>
      <c r="P5517">
        <v>360</v>
      </c>
      <c r="Q5517">
        <v>36</v>
      </c>
      <c r="R5517">
        <v>360</v>
      </c>
      <c r="S5517" t="s">
        <v>25</v>
      </c>
      <c r="T5517" t="s">
        <v>25</v>
      </c>
      <c r="U5517" t="s">
        <v>5634</v>
      </c>
      <c r="V5517">
        <v>31388.48</v>
      </c>
      <c r="W5517" t="s">
        <v>25</v>
      </c>
      <c r="X5517">
        <v>31388.48</v>
      </c>
    </row>
    <row r="5518" spans="1:24" x14ac:dyDescent="0.3">
      <c r="A5518" s="5">
        <v>5515</v>
      </c>
      <c r="B5518" t="s">
        <v>5628</v>
      </c>
      <c r="C5518" s="10">
        <v>43676</v>
      </c>
      <c r="D5518" t="s">
        <v>178</v>
      </c>
      <c r="E5518" t="s">
        <v>5630</v>
      </c>
      <c r="F5518" t="s">
        <v>32</v>
      </c>
      <c r="G5518" t="s">
        <v>205</v>
      </c>
      <c r="H5518" t="s">
        <v>5652</v>
      </c>
      <c r="I5518">
        <v>15</v>
      </c>
      <c r="J5518" t="s">
        <v>27</v>
      </c>
      <c r="K5518" t="s">
        <v>5632</v>
      </c>
      <c r="L5518" t="s">
        <v>2032</v>
      </c>
      <c r="M5518" t="s">
        <v>5633</v>
      </c>
      <c r="N5518" t="s">
        <v>42</v>
      </c>
      <c r="O5518">
        <v>57</v>
      </c>
      <c r="P5518">
        <v>855</v>
      </c>
      <c r="Q5518">
        <v>85.5</v>
      </c>
      <c r="R5518">
        <v>855</v>
      </c>
      <c r="S5518" t="s">
        <v>25</v>
      </c>
      <c r="T5518" t="s">
        <v>25</v>
      </c>
      <c r="U5518" t="s">
        <v>5634</v>
      </c>
      <c r="V5518">
        <v>31388.48</v>
      </c>
      <c r="W5518" t="s">
        <v>25</v>
      </c>
      <c r="X5518">
        <v>31388.48</v>
      </c>
    </row>
    <row r="5519" spans="1:24" x14ac:dyDescent="0.3">
      <c r="A5519" s="5">
        <v>5516</v>
      </c>
      <c r="B5519" t="s">
        <v>5628</v>
      </c>
      <c r="C5519" s="10">
        <v>43676</v>
      </c>
      <c r="D5519" t="s">
        <v>179</v>
      </c>
      <c r="E5519" t="s">
        <v>5630</v>
      </c>
      <c r="F5519" t="s">
        <v>32</v>
      </c>
      <c r="G5519" t="s">
        <v>205</v>
      </c>
      <c r="H5519" t="s">
        <v>5653</v>
      </c>
      <c r="I5519">
        <v>30</v>
      </c>
      <c r="J5519" t="s">
        <v>27</v>
      </c>
      <c r="K5519" t="s">
        <v>5632</v>
      </c>
      <c r="L5519" t="s">
        <v>2032</v>
      </c>
      <c r="M5519" t="s">
        <v>5633</v>
      </c>
      <c r="N5519" t="s">
        <v>42</v>
      </c>
      <c r="O5519">
        <v>135.80000000000001</v>
      </c>
      <c r="P5519">
        <v>4074</v>
      </c>
      <c r="Q5519">
        <v>407.4</v>
      </c>
      <c r="R5519">
        <v>4074</v>
      </c>
      <c r="S5519" t="s">
        <v>25</v>
      </c>
      <c r="T5519" t="s">
        <v>25</v>
      </c>
      <c r="U5519" t="s">
        <v>5634</v>
      </c>
      <c r="V5519">
        <v>31388.48</v>
      </c>
      <c r="W5519" t="s">
        <v>25</v>
      </c>
      <c r="X5519">
        <v>31388.48</v>
      </c>
    </row>
    <row r="5520" spans="1:24" x14ac:dyDescent="0.3">
      <c r="A5520" s="5">
        <v>5517</v>
      </c>
      <c r="B5520" t="s">
        <v>5628</v>
      </c>
      <c r="C5520" s="10">
        <v>43676</v>
      </c>
      <c r="D5520" t="s">
        <v>178</v>
      </c>
      <c r="E5520" t="s">
        <v>5630</v>
      </c>
      <c r="F5520" t="s">
        <v>32</v>
      </c>
      <c r="G5520" t="s">
        <v>205</v>
      </c>
      <c r="H5520" t="s">
        <v>5654</v>
      </c>
      <c r="I5520">
        <v>24</v>
      </c>
      <c r="J5520" t="s">
        <v>27</v>
      </c>
      <c r="K5520" t="s">
        <v>5632</v>
      </c>
      <c r="L5520" t="s">
        <v>2032</v>
      </c>
      <c r="M5520" t="s">
        <v>5633</v>
      </c>
      <c r="N5520" t="s">
        <v>42</v>
      </c>
      <c r="O5520">
        <v>52.8</v>
      </c>
      <c r="P5520">
        <v>1267.2</v>
      </c>
      <c r="Q5520">
        <v>126.72</v>
      </c>
      <c r="R5520">
        <v>1267.2</v>
      </c>
      <c r="S5520" t="s">
        <v>25</v>
      </c>
      <c r="T5520" t="s">
        <v>25</v>
      </c>
      <c r="U5520" t="s">
        <v>5634</v>
      </c>
      <c r="V5520">
        <v>31388.48</v>
      </c>
      <c r="W5520" t="s">
        <v>25</v>
      </c>
      <c r="X5520">
        <v>31388.48</v>
      </c>
    </row>
    <row r="5521" spans="1:24" x14ac:dyDescent="0.3">
      <c r="A5521" s="5">
        <v>5518</v>
      </c>
      <c r="B5521" t="s">
        <v>5628</v>
      </c>
      <c r="C5521" s="10">
        <v>43676</v>
      </c>
      <c r="D5521" t="s">
        <v>179</v>
      </c>
      <c r="E5521" t="s">
        <v>5630</v>
      </c>
      <c r="F5521" t="s">
        <v>32</v>
      </c>
      <c r="G5521" t="s">
        <v>205</v>
      </c>
      <c r="H5521" t="s">
        <v>5655</v>
      </c>
      <c r="I5521">
        <v>4</v>
      </c>
      <c r="J5521" t="s">
        <v>27</v>
      </c>
      <c r="K5521" t="s">
        <v>5632</v>
      </c>
      <c r="L5521" t="s">
        <v>2032</v>
      </c>
      <c r="M5521" t="s">
        <v>5633</v>
      </c>
      <c r="N5521" t="s">
        <v>42</v>
      </c>
      <c r="O5521">
        <v>57</v>
      </c>
      <c r="P5521">
        <v>228</v>
      </c>
      <c r="Q5521">
        <v>22.8</v>
      </c>
      <c r="R5521">
        <v>228</v>
      </c>
      <c r="S5521" t="s">
        <v>25</v>
      </c>
      <c r="T5521" t="s">
        <v>25</v>
      </c>
      <c r="U5521" t="s">
        <v>5634</v>
      </c>
      <c r="V5521">
        <v>31388.48</v>
      </c>
      <c r="W5521" t="s">
        <v>25</v>
      </c>
      <c r="X5521">
        <v>31388.48</v>
      </c>
    </row>
    <row r="5522" spans="1:24" x14ac:dyDescent="0.3">
      <c r="A5522" s="5">
        <v>5519</v>
      </c>
      <c r="B5522" t="s">
        <v>5628</v>
      </c>
      <c r="C5522" s="10">
        <v>43676</v>
      </c>
      <c r="D5522" t="s">
        <v>178</v>
      </c>
      <c r="E5522" t="s">
        <v>5630</v>
      </c>
      <c r="F5522" t="s">
        <v>32</v>
      </c>
      <c r="G5522" t="s">
        <v>205</v>
      </c>
      <c r="H5522" t="s">
        <v>5656</v>
      </c>
      <c r="I5522">
        <v>2</v>
      </c>
      <c r="J5522" t="s">
        <v>27</v>
      </c>
      <c r="K5522" t="s">
        <v>5632</v>
      </c>
      <c r="L5522" t="s">
        <v>2032</v>
      </c>
      <c r="M5522" t="s">
        <v>5633</v>
      </c>
      <c r="N5522" t="s">
        <v>42</v>
      </c>
      <c r="O5522">
        <v>43.35</v>
      </c>
      <c r="P5522">
        <v>86.7</v>
      </c>
      <c r="Q5522">
        <v>8.67</v>
      </c>
      <c r="R5522">
        <v>86.7</v>
      </c>
      <c r="S5522" t="s">
        <v>25</v>
      </c>
      <c r="T5522" t="s">
        <v>25</v>
      </c>
      <c r="U5522" t="s">
        <v>5634</v>
      </c>
      <c r="V5522">
        <v>31388.48</v>
      </c>
      <c r="W5522" t="s">
        <v>25</v>
      </c>
      <c r="X5522">
        <v>31388.48</v>
      </c>
    </row>
    <row r="5523" spans="1:24" x14ac:dyDescent="0.3">
      <c r="A5523" s="5">
        <v>5520</v>
      </c>
      <c r="B5523" t="s">
        <v>5628</v>
      </c>
      <c r="C5523" s="10">
        <v>43676</v>
      </c>
      <c r="D5523" t="s">
        <v>179</v>
      </c>
      <c r="E5523" t="s">
        <v>5630</v>
      </c>
      <c r="F5523" t="s">
        <v>32</v>
      </c>
      <c r="G5523" t="s">
        <v>205</v>
      </c>
      <c r="H5523" t="s">
        <v>5657</v>
      </c>
      <c r="I5523">
        <v>2</v>
      </c>
      <c r="J5523" t="s">
        <v>27</v>
      </c>
      <c r="K5523" t="s">
        <v>5632</v>
      </c>
      <c r="L5523" t="s">
        <v>2032</v>
      </c>
      <c r="M5523" t="s">
        <v>5633</v>
      </c>
      <c r="N5523" t="s">
        <v>42</v>
      </c>
      <c r="O5523">
        <v>51.75</v>
      </c>
      <c r="P5523">
        <v>103.5</v>
      </c>
      <c r="Q5523">
        <v>10.35</v>
      </c>
      <c r="R5523">
        <v>103.5</v>
      </c>
      <c r="S5523" t="s">
        <v>25</v>
      </c>
      <c r="T5523" t="s">
        <v>25</v>
      </c>
      <c r="U5523" t="s">
        <v>5634</v>
      </c>
      <c r="V5523">
        <v>31388.48</v>
      </c>
      <c r="W5523" t="s">
        <v>25</v>
      </c>
      <c r="X5523">
        <v>31388.48</v>
      </c>
    </row>
    <row r="5524" spans="1:24" x14ac:dyDescent="0.3">
      <c r="A5524" s="5">
        <v>5521</v>
      </c>
      <c r="B5524" t="s">
        <v>5628</v>
      </c>
      <c r="C5524" s="10">
        <v>43676</v>
      </c>
      <c r="D5524" t="s">
        <v>178</v>
      </c>
      <c r="E5524" t="s">
        <v>5630</v>
      </c>
      <c r="F5524" t="s">
        <v>32</v>
      </c>
      <c r="G5524" t="s">
        <v>205</v>
      </c>
      <c r="H5524" t="s">
        <v>5658</v>
      </c>
      <c r="I5524">
        <v>4</v>
      </c>
      <c r="J5524" t="s">
        <v>27</v>
      </c>
      <c r="K5524" t="s">
        <v>5632</v>
      </c>
      <c r="L5524" t="s">
        <v>2032</v>
      </c>
      <c r="M5524" t="s">
        <v>5633</v>
      </c>
      <c r="N5524" t="s">
        <v>42</v>
      </c>
      <c r="O5524">
        <v>42.4</v>
      </c>
      <c r="P5524">
        <v>169.6</v>
      </c>
      <c r="Q5524">
        <v>16.96</v>
      </c>
      <c r="R5524">
        <v>169.6</v>
      </c>
      <c r="S5524" t="s">
        <v>25</v>
      </c>
      <c r="T5524" t="s">
        <v>25</v>
      </c>
      <c r="U5524" t="s">
        <v>5634</v>
      </c>
      <c r="V5524">
        <v>31388.48</v>
      </c>
      <c r="W5524" t="s">
        <v>25</v>
      </c>
      <c r="X5524">
        <v>31388.48</v>
      </c>
    </row>
    <row r="5525" spans="1:24" x14ac:dyDescent="0.3">
      <c r="A5525" s="5">
        <v>5522</v>
      </c>
      <c r="B5525" t="s">
        <v>5628</v>
      </c>
      <c r="C5525" s="10">
        <v>43676</v>
      </c>
      <c r="D5525" t="s">
        <v>179</v>
      </c>
      <c r="E5525" t="s">
        <v>5630</v>
      </c>
      <c r="F5525" t="s">
        <v>32</v>
      </c>
      <c r="G5525" t="s">
        <v>205</v>
      </c>
      <c r="H5525" t="s">
        <v>5659</v>
      </c>
      <c r="I5525">
        <v>4</v>
      </c>
      <c r="J5525" t="s">
        <v>27</v>
      </c>
      <c r="K5525" t="s">
        <v>5632</v>
      </c>
      <c r="L5525" t="s">
        <v>2032</v>
      </c>
      <c r="M5525" t="s">
        <v>5633</v>
      </c>
      <c r="N5525" t="s">
        <v>42</v>
      </c>
      <c r="O5525">
        <v>46</v>
      </c>
      <c r="P5525">
        <v>184</v>
      </c>
      <c r="Q5525">
        <v>18.399999999999999</v>
      </c>
      <c r="R5525">
        <v>184</v>
      </c>
      <c r="S5525" t="s">
        <v>25</v>
      </c>
      <c r="T5525" t="s">
        <v>25</v>
      </c>
      <c r="U5525" t="s">
        <v>5634</v>
      </c>
      <c r="V5525">
        <v>31388.48</v>
      </c>
      <c r="W5525" t="s">
        <v>25</v>
      </c>
      <c r="X5525">
        <v>31388.48</v>
      </c>
    </row>
    <row r="5526" spans="1:24" x14ac:dyDescent="0.3">
      <c r="A5526" s="5">
        <v>5523</v>
      </c>
      <c r="B5526" t="s">
        <v>5628</v>
      </c>
      <c r="C5526" s="10">
        <v>43676</v>
      </c>
      <c r="D5526" t="s">
        <v>178</v>
      </c>
      <c r="E5526" t="s">
        <v>5630</v>
      </c>
      <c r="F5526" t="s">
        <v>32</v>
      </c>
      <c r="G5526" t="s">
        <v>205</v>
      </c>
      <c r="H5526" t="s">
        <v>5660</v>
      </c>
      <c r="I5526">
        <v>4</v>
      </c>
      <c r="J5526" t="s">
        <v>27</v>
      </c>
      <c r="K5526" t="s">
        <v>5632</v>
      </c>
      <c r="L5526" t="s">
        <v>2032</v>
      </c>
      <c r="M5526" t="s">
        <v>5633</v>
      </c>
      <c r="N5526" t="s">
        <v>42</v>
      </c>
      <c r="O5526">
        <v>625.70000000000005</v>
      </c>
      <c r="P5526">
        <v>2502.8000000000002</v>
      </c>
      <c r="Q5526">
        <v>250.28</v>
      </c>
      <c r="R5526">
        <v>2502.8000000000002</v>
      </c>
      <c r="S5526" t="s">
        <v>25</v>
      </c>
      <c r="T5526" t="s">
        <v>25</v>
      </c>
      <c r="U5526" t="s">
        <v>5634</v>
      </c>
      <c r="V5526">
        <v>31388.48</v>
      </c>
      <c r="W5526" t="s">
        <v>25</v>
      </c>
      <c r="X5526">
        <v>31388.48</v>
      </c>
    </row>
    <row r="5527" spans="1:24" x14ac:dyDescent="0.3">
      <c r="A5527" s="5">
        <v>5524</v>
      </c>
      <c r="B5527" t="s">
        <v>5661</v>
      </c>
      <c r="C5527" s="10">
        <v>43675</v>
      </c>
      <c r="D5527" t="s">
        <v>179</v>
      </c>
      <c r="E5527" t="s">
        <v>5662</v>
      </c>
      <c r="F5527" t="s">
        <v>189</v>
      </c>
      <c r="G5527" t="s">
        <v>182</v>
      </c>
      <c r="H5527" t="s">
        <v>315</v>
      </c>
      <c r="I5527">
        <v>1</v>
      </c>
      <c r="J5527" t="s">
        <v>36</v>
      </c>
      <c r="K5527" t="s">
        <v>5663</v>
      </c>
      <c r="L5527" t="s">
        <v>77</v>
      </c>
      <c r="M5527" t="s">
        <v>5664</v>
      </c>
      <c r="N5527" t="s">
        <v>24</v>
      </c>
      <c r="O5527" s="8">
        <v>9.9999999999999995E-7</v>
      </c>
      <c r="P5527" s="8">
        <v>9.9999999999999995E-7</v>
      </c>
      <c r="Q5527" s="8">
        <v>9.9999999999999995E-8</v>
      </c>
      <c r="R5527" s="8">
        <v>8.2500000000000004E-7</v>
      </c>
      <c r="S5527" t="s">
        <v>25</v>
      </c>
      <c r="T5527" t="s">
        <v>25</v>
      </c>
      <c r="U5527" t="s">
        <v>5665</v>
      </c>
      <c r="V5527">
        <v>14437500</v>
      </c>
      <c r="W5527" t="s">
        <v>25</v>
      </c>
      <c r="X5527">
        <v>14175000</v>
      </c>
    </row>
    <row r="5528" spans="1:24" x14ac:dyDescent="0.3">
      <c r="A5528" s="5">
        <v>5525</v>
      </c>
      <c r="B5528" t="s">
        <v>5661</v>
      </c>
      <c r="C5528" s="10">
        <v>43675</v>
      </c>
      <c r="D5528" t="s">
        <v>178</v>
      </c>
      <c r="E5528" t="s">
        <v>5662</v>
      </c>
      <c r="F5528" t="s">
        <v>189</v>
      </c>
      <c r="G5528" t="s">
        <v>182</v>
      </c>
      <c r="H5528" t="s">
        <v>5666</v>
      </c>
      <c r="I5528">
        <v>5</v>
      </c>
      <c r="J5528" t="s">
        <v>63</v>
      </c>
      <c r="K5528" t="s">
        <v>5663</v>
      </c>
      <c r="L5528" t="s">
        <v>77</v>
      </c>
      <c r="M5528" t="s">
        <v>5664</v>
      </c>
      <c r="N5528" t="s">
        <v>24</v>
      </c>
      <c r="O5528">
        <v>3500000</v>
      </c>
      <c r="P5528">
        <v>17500000</v>
      </c>
      <c r="Q5528">
        <v>1750000</v>
      </c>
      <c r="R5528">
        <v>14437500</v>
      </c>
      <c r="S5528" t="s">
        <v>25</v>
      </c>
      <c r="T5528" t="s">
        <v>25</v>
      </c>
      <c r="U5528" t="s">
        <v>5665</v>
      </c>
      <c r="V5528">
        <v>14437500</v>
      </c>
      <c r="W5528" t="s">
        <v>25</v>
      </c>
      <c r="X5528">
        <v>14175000</v>
      </c>
    </row>
    <row r="5529" spans="1:24" x14ac:dyDescent="0.3">
      <c r="A5529" s="5">
        <v>5526</v>
      </c>
      <c r="B5529" t="s">
        <v>5667</v>
      </c>
      <c r="C5529" s="10">
        <v>43675</v>
      </c>
      <c r="D5529" t="s">
        <v>179</v>
      </c>
      <c r="E5529" t="s">
        <v>5668</v>
      </c>
      <c r="F5529" t="s">
        <v>32</v>
      </c>
      <c r="G5529" t="s">
        <v>205</v>
      </c>
      <c r="H5529" t="s">
        <v>315</v>
      </c>
      <c r="I5529">
        <v>1</v>
      </c>
      <c r="J5529" t="s">
        <v>36</v>
      </c>
      <c r="K5529" t="s">
        <v>5669</v>
      </c>
      <c r="L5529" t="s">
        <v>425</v>
      </c>
      <c r="M5529" t="s">
        <v>5085</v>
      </c>
      <c r="N5529" t="s">
        <v>24</v>
      </c>
      <c r="O5529" s="8">
        <v>9.9999999999999995E-7</v>
      </c>
      <c r="P5529" s="8">
        <v>9.9999999999999995E-7</v>
      </c>
      <c r="Q5529" s="8">
        <v>9.9999999999999995E-8</v>
      </c>
      <c r="R5529" s="8">
        <v>9.7000000000000003E-7</v>
      </c>
      <c r="S5529" t="s">
        <v>25</v>
      </c>
      <c r="T5529" t="s">
        <v>25</v>
      </c>
      <c r="U5529" t="s">
        <v>5670</v>
      </c>
      <c r="V5529">
        <v>264160100</v>
      </c>
      <c r="W5529" t="s">
        <v>25</v>
      </c>
      <c r="X5529">
        <v>264160100</v>
      </c>
    </row>
    <row r="5530" spans="1:24" x14ac:dyDescent="0.3">
      <c r="A5530" s="5">
        <v>5527</v>
      </c>
      <c r="B5530" t="s">
        <v>5667</v>
      </c>
      <c r="C5530" s="10">
        <v>43675</v>
      </c>
      <c r="D5530" t="s">
        <v>178</v>
      </c>
      <c r="E5530" t="s">
        <v>5668</v>
      </c>
      <c r="F5530" t="s">
        <v>32</v>
      </c>
      <c r="G5530" t="s">
        <v>205</v>
      </c>
      <c r="H5530" t="s">
        <v>5671</v>
      </c>
      <c r="I5530">
        <v>60</v>
      </c>
      <c r="J5530" t="s">
        <v>2803</v>
      </c>
      <c r="K5530" t="s">
        <v>5669</v>
      </c>
      <c r="L5530" t="s">
        <v>425</v>
      </c>
      <c r="M5530" t="s">
        <v>5085</v>
      </c>
      <c r="N5530" t="s">
        <v>24</v>
      </c>
      <c r="O5530">
        <v>15000</v>
      </c>
      <c r="P5530">
        <v>900000</v>
      </c>
      <c r="Q5530">
        <v>90000</v>
      </c>
      <c r="R5530">
        <v>873000</v>
      </c>
      <c r="S5530" t="s">
        <v>25</v>
      </c>
      <c r="T5530" t="s">
        <v>25</v>
      </c>
      <c r="U5530" t="s">
        <v>5670</v>
      </c>
      <c r="V5530">
        <v>264160100</v>
      </c>
      <c r="W5530" t="s">
        <v>25</v>
      </c>
      <c r="X5530">
        <v>264160100</v>
      </c>
    </row>
    <row r="5531" spans="1:24" x14ac:dyDescent="0.3">
      <c r="A5531" s="5">
        <v>5528</v>
      </c>
      <c r="B5531" t="s">
        <v>5667</v>
      </c>
      <c r="C5531" s="10">
        <v>43675</v>
      </c>
      <c r="D5531" t="s">
        <v>179</v>
      </c>
      <c r="E5531" t="s">
        <v>5668</v>
      </c>
      <c r="F5531" t="s">
        <v>32</v>
      </c>
      <c r="G5531" t="s">
        <v>205</v>
      </c>
      <c r="H5531" t="s">
        <v>5672</v>
      </c>
      <c r="I5531">
        <v>1000</v>
      </c>
      <c r="J5531" t="s">
        <v>27</v>
      </c>
      <c r="K5531" t="s">
        <v>5669</v>
      </c>
      <c r="L5531" t="s">
        <v>425</v>
      </c>
      <c r="M5531" t="s">
        <v>5085</v>
      </c>
      <c r="N5531" t="s">
        <v>24</v>
      </c>
      <c r="O5531">
        <v>300</v>
      </c>
      <c r="P5531">
        <v>300000</v>
      </c>
      <c r="Q5531">
        <v>30000</v>
      </c>
      <c r="R5531">
        <v>291000</v>
      </c>
      <c r="S5531" t="s">
        <v>25</v>
      </c>
      <c r="T5531" t="s">
        <v>25</v>
      </c>
      <c r="U5531" t="s">
        <v>5670</v>
      </c>
      <c r="V5531">
        <v>264160100</v>
      </c>
      <c r="W5531" t="s">
        <v>25</v>
      </c>
      <c r="X5531">
        <v>264160100</v>
      </c>
    </row>
    <row r="5532" spans="1:24" x14ac:dyDescent="0.3">
      <c r="A5532" s="5">
        <v>5529</v>
      </c>
      <c r="B5532" t="s">
        <v>5667</v>
      </c>
      <c r="C5532" s="10">
        <v>43675</v>
      </c>
      <c r="D5532" t="s">
        <v>178</v>
      </c>
      <c r="E5532" t="s">
        <v>5668</v>
      </c>
      <c r="F5532" t="s">
        <v>32</v>
      </c>
      <c r="G5532" t="s">
        <v>205</v>
      </c>
      <c r="H5532" t="s">
        <v>5673</v>
      </c>
      <c r="I5532">
        <v>24</v>
      </c>
      <c r="J5532" t="s">
        <v>27</v>
      </c>
      <c r="K5532" t="s">
        <v>5669</v>
      </c>
      <c r="L5532" t="s">
        <v>425</v>
      </c>
      <c r="M5532" t="s">
        <v>5085</v>
      </c>
      <c r="N5532" t="s">
        <v>24</v>
      </c>
      <c r="O5532">
        <v>10000</v>
      </c>
      <c r="P5532">
        <v>240000</v>
      </c>
      <c r="Q5532">
        <v>24000</v>
      </c>
      <c r="R5532">
        <v>232800</v>
      </c>
      <c r="S5532" t="s">
        <v>25</v>
      </c>
      <c r="T5532" t="s">
        <v>25</v>
      </c>
      <c r="U5532" t="s">
        <v>5670</v>
      </c>
      <c r="V5532">
        <v>264160100</v>
      </c>
      <c r="W5532" t="s">
        <v>25</v>
      </c>
      <c r="X5532">
        <v>264160100</v>
      </c>
    </row>
    <row r="5533" spans="1:24" x14ac:dyDescent="0.3">
      <c r="A5533" s="5">
        <v>5530</v>
      </c>
      <c r="B5533" t="s">
        <v>5667</v>
      </c>
      <c r="C5533" s="10">
        <v>43675</v>
      </c>
      <c r="D5533" t="s">
        <v>179</v>
      </c>
      <c r="E5533" t="s">
        <v>5668</v>
      </c>
      <c r="F5533" t="s">
        <v>32</v>
      </c>
      <c r="G5533" t="s">
        <v>205</v>
      </c>
      <c r="H5533" t="s">
        <v>5674</v>
      </c>
      <c r="I5533">
        <v>200</v>
      </c>
      <c r="J5533" t="s">
        <v>27</v>
      </c>
      <c r="K5533" t="s">
        <v>5669</v>
      </c>
      <c r="L5533" t="s">
        <v>425</v>
      </c>
      <c r="M5533" t="s">
        <v>5085</v>
      </c>
      <c r="N5533" t="s">
        <v>24</v>
      </c>
      <c r="O5533">
        <v>50000</v>
      </c>
      <c r="P5533">
        <v>10000000</v>
      </c>
      <c r="Q5533">
        <v>1000000</v>
      </c>
      <c r="R5533">
        <v>9700000</v>
      </c>
      <c r="S5533" t="s">
        <v>25</v>
      </c>
      <c r="T5533" t="s">
        <v>25</v>
      </c>
      <c r="U5533" t="s">
        <v>5670</v>
      </c>
      <c r="V5533">
        <v>264160100</v>
      </c>
      <c r="W5533" t="s">
        <v>25</v>
      </c>
      <c r="X5533">
        <v>264160100</v>
      </c>
    </row>
    <row r="5534" spans="1:24" x14ac:dyDescent="0.3">
      <c r="A5534" s="5">
        <v>5531</v>
      </c>
      <c r="B5534" t="s">
        <v>5667</v>
      </c>
      <c r="C5534" s="10">
        <v>43675</v>
      </c>
      <c r="D5534" t="s">
        <v>178</v>
      </c>
      <c r="E5534" t="s">
        <v>5668</v>
      </c>
      <c r="F5534" t="s">
        <v>32</v>
      </c>
      <c r="G5534" t="s">
        <v>205</v>
      </c>
      <c r="H5534" t="s">
        <v>5675</v>
      </c>
      <c r="I5534">
        <v>6</v>
      </c>
      <c r="J5534" t="s">
        <v>27</v>
      </c>
      <c r="K5534" t="s">
        <v>5669</v>
      </c>
      <c r="L5534" t="s">
        <v>425</v>
      </c>
      <c r="M5534" t="s">
        <v>5085</v>
      </c>
      <c r="N5534" t="s">
        <v>24</v>
      </c>
      <c r="O5534">
        <v>50000</v>
      </c>
      <c r="P5534">
        <v>300000</v>
      </c>
      <c r="Q5534">
        <v>30000</v>
      </c>
      <c r="R5534">
        <v>291000</v>
      </c>
      <c r="S5534" t="s">
        <v>25</v>
      </c>
      <c r="T5534" t="s">
        <v>25</v>
      </c>
      <c r="U5534" t="s">
        <v>5670</v>
      </c>
      <c r="V5534">
        <v>264160100</v>
      </c>
      <c r="W5534" t="s">
        <v>25</v>
      </c>
      <c r="X5534">
        <v>264160100</v>
      </c>
    </row>
    <row r="5535" spans="1:24" x14ac:dyDescent="0.3">
      <c r="A5535" s="5">
        <v>5532</v>
      </c>
      <c r="B5535" t="s">
        <v>5667</v>
      </c>
      <c r="C5535" s="10">
        <v>43675</v>
      </c>
      <c r="D5535" t="s">
        <v>179</v>
      </c>
      <c r="E5535" t="s">
        <v>5668</v>
      </c>
      <c r="F5535" t="s">
        <v>32</v>
      </c>
      <c r="G5535" t="s">
        <v>205</v>
      </c>
      <c r="H5535" t="s">
        <v>5676</v>
      </c>
      <c r="I5535">
        <v>1</v>
      </c>
      <c r="J5535" t="s">
        <v>90</v>
      </c>
      <c r="K5535" t="s">
        <v>5669</v>
      </c>
      <c r="L5535" t="s">
        <v>425</v>
      </c>
      <c r="M5535" t="s">
        <v>5085</v>
      </c>
      <c r="N5535" t="s">
        <v>24</v>
      </c>
      <c r="O5535">
        <v>300000</v>
      </c>
      <c r="P5535">
        <v>300000</v>
      </c>
      <c r="Q5535">
        <v>30000</v>
      </c>
      <c r="R5535">
        <v>291000</v>
      </c>
      <c r="S5535" t="s">
        <v>25</v>
      </c>
      <c r="T5535" t="s">
        <v>25</v>
      </c>
      <c r="U5535" t="s">
        <v>5670</v>
      </c>
      <c r="V5535">
        <v>264160100</v>
      </c>
      <c r="W5535" t="s">
        <v>25</v>
      </c>
      <c r="X5535">
        <v>264160100</v>
      </c>
    </row>
    <row r="5536" spans="1:24" x14ac:dyDescent="0.3">
      <c r="A5536" s="5">
        <v>5533</v>
      </c>
      <c r="B5536" t="s">
        <v>5667</v>
      </c>
      <c r="C5536" s="10">
        <v>43675</v>
      </c>
      <c r="D5536" t="s">
        <v>178</v>
      </c>
      <c r="E5536" t="s">
        <v>5668</v>
      </c>
      <c r="F5536" t="s">
        <v>32</v>
      </c>
      <c r="G5536" t="s">
        <v>205</v>
      </c>
      <c r="H5536" t="s">
        <v>5677</v>
      </c>
      <c r="I5536">
        <v>24</v>
      </c>
      <c r="J5536" t="s">
        <v>579</v>
      </c>
      <c r="K5536" t="s">
        <v>5669</v>
      </c>
      <c r="L5536" t="s">
        <v>425</v>
      </c>
      <c r="M5536" t="s">
        <v>5085</v>
      </c>
      <c r="N5536" t="s">
        <v>24</v>
      </c>
      <c r="O5536">
        <v>510000</v>
      </c>
      <c r="P5536">
        <v>12240000</v>
      </c>
      <c r="Q5536">
        <v>1224000</v>
      </c>
      <c r="R5536">
        <v>11872800</v>
      </c>
      <c r="S5536" t="s">
        <v>25</v>
      </c>
      <c r="T5536" t="s">
        <v>25</v>
      </c>
      <c r="U5536" t="s">
        <v>5670</v>
      </c>
      <c r="V5536">
        <v>264160100</v>
      </c>
      <c r="W5536" t="s">
        <v>25</v>
      </c>
      <c r="X5536">
        <v>264160100</v>
      </c>
    </row>
    <row r="5537" spans="1:24" x14ac:dyDescent="0.3">
      <c r="A5537" s="5">
        <v>5534</v>
      </c>
      <c r="B5537" t="s">
        <v>5667</v>
      </c>
      <c r="C5537" s="10">
        <v>43675</v>
      </c>
      <c r="D5537" t="s">
        <v>179</v>
      </c>
      <c r="E5537" t="s">
        <v>5668</v>
      </c>
      <c r="F5537" t="s">
        <v>32</v>
      </c>
      <c r="G5537" t="s">
        <v>205</v>
      </c>
      <c r="H5537" t="s">
        <v>5678</v>
      </c>
      <c r="I5537">
        <v>12</v>
      </c>
      <c r="J5537" t="s">
        <v>579</v>
      </c>
      <c r="K5537" t="s">
        <v>5669</v>
      </c>
      <c r="L5537" t="s">
        <v>425</v>
      </c>
      <c r="M5537" t="s">
        <v>5085</v>
      </c>
      <c r="N5537" t="s">
        <v>24</v>
      </c>
      <c r="O5537">
        <v>2115000</v>
      </c>
      <c r="P5537">
        <v>25380000</v>
      </c>
      <c r="Q5537">
        <v>2538000</v>
      </c>
      <c r="R5537">
        <v>24618600</v>
      </c>
      <c r="S5537" t="s">
        <v>25</v>
      </c>
      <c r="T5537" t="s">
        <v>25</v>
      </c>
      <c r="U5537" t="s">
        <v>5670</v>
      </c>
      <c r="V5537">
        <v>264160100</v>
      </c>
      <c r="W5537" t="s">
        <v>25</v>
      </c>
      <c r="X5537">
        <v>264160100</v>
      </c>
    </row>
    <row r="5538" spans="1:24" x14ac:dyDescent="0.3">
      <c r="A5538" s="5">
        <v>5535</v>
      </c>
      <c r="B5538" t="s">
        <v>5667</v>
      </c>
      <c r="C5538" s="10">
        <v>43675</v>
      </c>
      <c r="D5538" t="s">
        <v>178</v>
      </c>
      <c r="E5538" t="s">
        <v>5668</v>
      </c>
      <c r="F5538" t="s">
        <v>32</v>
      </c>
      <c r="G5538" t="s">
        <v>205</v>
      </c>
      <c r="H5538" t="s">
        <v>5679</v>
      </c>
      <c r="I5538">
        <v>500</v>
      </c>
      <c r="J5538" t="s">
        <v>45</v>
      </c>
      <c r="K5538" t="s">
        <v>5669</v>
      </c>
      <c r="L5538" t="s">
        <v>425</v>
      </c>
      <c r="M5538" t="s">
        <v>5085</v>
      </c>
      <c r="N5538" t="s">
        <v>24</v>
      </c>
      <c r="O5538">
        <v>45000</v>
      </c>
      <c r="P5538">
        <v>22500000</v>
      </c>
      <c r="Q5538">
        <v>2250000</v>
      </c>
      <c r="R5538">
        <v>21825000</v>
      </c>
      <c r="S5538" t="s">
        <v>25</v>
      </c>
      <c r="T5538" t="s">
        <v>25</v>
      </c>
      <c r="U5538" t="s">
        <v>5670</v>
      </c>
      <c r="V5538">
        <v>264160100</v>
      </c>
      <c r="W5538" t="s">
        <v>25</v>
      </c>
      <c r="X5538">
        <v>264160100</v>
      </c>
    </row>
    <row r="5539" spans="1:24" x14ac:dyDescent="0.3">
      <c r="A5539" s="5">
        <v>5536</v>
      </c>
      <c r="B5539" t="s">
        <v>5667</v>
      </c>
      <c r="C5539" s="10">
        <v>43675</v>
      </c>
      <c r="D5539" t="s">
        <v>179</v>
      </c>
      <c r="E5539" t="s">
        <v>5668</v>
      </c>
      <c r="F5539" t="s">
        <v>32</v>
      </c>
      <c r="G5539" t="s">
        <v>205</v>
      </c>
      <c r="H5539" t="s">
        <v>5680</v>
      </c>
      <c r="I5539">
        <v>1000</v>
      </c>
      <c r="J5539" t="s">
        <v>45</v>
      </c>
      <c r="K5539" t="s">
        <v>5669</v>
      </c>
      <c r="L5539" t="s">
        <v>425</v>
      </c>
      <c r="M5539" t="s">
        <v>5085</v>
      </c>
      <c r="N5539" t="s">
        <v>24</v>
      </c>
      <c r="O5539">
        <v>36500</v>
      </c>
      <c r="P5539">
        <v>36500000</v>
      </c>
      <c r="Q5539">
        <v>3650000</v>
      </c>
      <c r="R5539">
        <v>35405000</v>
      </c>
      <c r="S5539" t="s">
        <v>25</v>
      </c>
      <c r="T5539" t="s">
        <v>25</v>
      </c>
      <c r="U5539" t="s">
        <v>5670</v>
      </c>
      <c r="V5539">
        <v>264160100</v>
      </c>
      <c r="W5539" t="s">
        <v>25</v>
      </c>
      <c r="X5539">
        <v>264160100</v>
      </c>
    </row>
    <row r="5540" spans="1:24" x14ac:dyDescent="0.3">
      <c r="A5540" s="5">
        <v>5537</v>
      </c>
      <c r="B5540" t="s">
        <v>5667</v>
      </c>
      <c r="C5540" s="10">
        <v>43675</v>
      </c>
      <c r="D5540" t="s">
        <v>178</v>
      </c>
      <c r="E5540" t="s">
        <v>5668</v>
      </c>
      <c r="F5540" t="s">
        <v>32</v>
      </c>
      <c r="G5540" t="s">
        <v>205</v>
      </c>
      <c r="H5540" t="s">
        <v>5681</v>
      </c>
      <c r="I5540">
        <v>1000</v>
      </c>
      <c r="J5540" t="s">
        <v>45</v>
      </c>
      <c r="K5540" t="s">
        <v>5669</v>
      </c>
      <c r="L5540" t="s">
        <v>425</v>
      </c>
      <c r="M5540" t="s">
        <v>5085</v>
      </c>
      <c r="N5540" t="s">
        <v>24</v>
      </c>
      <c r="O5540">
        <v>37000</v>
      </c>
      <c r="P5540">
        <v>37000000</v>
      </c>
      <c r="Q5540">
        <v>3700000</v>
      </c>
      <c r="R5540">
        <v>35890000</v>
      </c>
      <c r="S5540" t="s">
        <v>25</v>
      </c>
      <c r="T5540" t="s">
        <v>25</v>
      </c>
      <c r="U5540" t="s">
        <v>5670</v>
      </c>
      <c r="V5540">
        <v>264160100</v>
      </c>
      <c r="W5540" t="s">
        <v>25</v>
      </c>
      <c r="X5540">
        <v>264160100</v>
      </c>
    </row>
    <row r="5541" spans="1:24" x14ac:dyDescent="0.3">
      <c r="A5541" s="5">
        <v>5538</v>
      </c>
      <c r="B5541" t="s">
        <v>5667</v>
      </c>
      <c r="C5541" s="10">
        <v>43675</v>
      </c>
      <c r="D5541" t="s">
        <v>179</v>
      </c>
      <c r="E5541" t="s">
        <v>5668</v>
      </c>
      <c r="F5541" t="s">
        <v>32</v>
      </c>
      <c r="G5541" t="s">
        <v>205</v>
      </c>
      <c r="H5541" t="s">
        <v>5682</v>
      </c>
      <c r="I5541">
        <v>300</v>
      </c>
      <c r="J5541" t="s">
        <v>45</v>
      </c>
      <c r="K5541" t="s">
        <v>5669</v>
      </c>
      <c r="L5541" t="s">
        <v>425</v>
      </c>
      <c r="M5541" t="s">
        <v>5085</v>
      </c>
      <c r="N5541" t="s">
        <v>24</v>
      </c>
      <c r="O5541">
        <v>37000</v>
      </c>
      <c r="P5541">
        <v>11100000</v>
      </c>
      <c r="Q5541">
        <v>1110000</v>
      </c>
      <c r="R5541">
        <v>10767000</v>
      </c>
      <c r="S5541" t="s">
        <v>25</v>
      </c>
      <c r="T5541" t="s">
        <v>25</v>
      </c>
      <c r="U5541" t="s">
        <v>5670</v>
      </c>
      <c r="V5541">
        <v>264160100</v>
      </c>
      <c r="W5541" t="s">
        <v>25</v>
      </c>
      <c r="X5541">
        <v>264160100</v>
      </c>
    </row>
    <row r="5542" spans="1:24" x14ac:dyDescent="0.3">
      <c r="A5542" s="5">
        <v>5539</v>
      </c>
      <c r="B5542" t="s">
        <v>5667</v>
      </c>
      <c r="C5542" s="10">
        <v>43675</v>
      </c>
      <c r="D5542" t="s">
        <v>178</v>
      </c>
      <c r="E5542" t="s">
        <v>5668</v>
      </c>
      <c r="F5542" t="s">
        <v>32</v>
      </c>
      <c r="G5542" t="s">
        <v>205</v>
      </c>
      <c r="H5542" t="s">
        <v>5683</v>
      </c>
      <c r="I5542">
        <v>2</v>
      </c>
      <c r="J5542" t="s">
        <v>46</v>
      </c>
      <c r="K5542" t="s">
        <v>5669</v>
      </c>
      <c r="L5542" t="s">
        <v>425</v>
      </c>
      <c r="M5542" t="s">
        <v>5085</v>
      </c>
      <c r="N5542" t="s">
        <v>24</v>
      </c>
      <c r="O5542">
        <v>4800000</v>
      </c>
      <c r="P5542">
        <v>9600000</v>
      </c>
      <c r="Q5542">
        <v>960000</v>
      </c>
      <c r="R5542">
        <v>9312000</v>
      </c>
      <c r="S5542" t="s">
        <v>25</v>
      </c>
      <c r="T5542" t="s">
        <v>25</v>
      </c>
      <c r="U5542" t="s">
        <v>5670</v>
      </c>
      <c r="V5542">
        <v>264160100</v>
      </c>
      <c r="W5542" t="s">
        <v>25</v>
      </c>
      <c r="X5542">
        <v>264160100</v>
      </c>
    </row>
    <row r="5543" spans="1:24" x14ac:dyDescent="0.3">
      <c r="A5543" s="5">
        <v>5540</v>
      </c>
      <c r="B5543" t="s">
        <v>5667</v>
      </c>
      <c r="C5543" s="10">
        <v>43675</v>
      </c>
      <c r="D5543" t="s">
        <v>179</v>
      </c>
      <c r="E5543" t="s">
        <v>5668</v>
      </c>
      <c r="F5543" t="s">
        <v>32</v>
      </c>
      <c r="G5543" t="s">
        <v>205</v>
      </c>
      <c r="H5543" t="s">
        <v>5684</v>
      </c>
      <c r="I5543">
        <v>2</v>
      </c>
      <c r="J5543" t="s">
        <v>27</v>
      </c>
      <c r="K5543" t="s">
        <v>5669</v>
      </c>
      <c r="L5543" t="s">
        <v>425</v>
      </c>
      <c r="M5543" t="s">
        <v>5085</v>
      </c>
      <c r="N5543" t="s">
        <v>24</v>
      </c>
      <c r="O5543">
        <v>45000</v>
      </c>
      <c r="P5543">
        <v>90000</v>
      </c>
      <c r="Q5543">
        <v>9000</v>
      </c>
      <c r="R5543">
        <v>87300</v>
      </c>
      <c r="S5543" t="s">
        <v>25</v>
      </c>
      <c r="T5543" t="s">
        <v>25</v>
      </c>
      <c r="U5543" t="s">
        <v>5670</v>
      </c>
      <c r="V5543">
        <v>264160100</v>
      </c>
      <c r="W5543" t="s">
        <v>25</v>
      </c>
      <c r="X5543">
        <v>264160100</v>
      </c>
    </row>
    <row r="5544" spans="1:24" x14ac:dyDescent="0.3">
      <c r="A5544" s="5">
        <v>5541</v>
      </c>
      <c r="B5544" t="s">
        <v>5667</v>
      </c>
      <c r="C5544" s="10">
        <v>43675</v>
      </c>
      <c r="D5544" t="s">
        <v>178</v>
      </c>
      <c r="E5544" t="s">
        <v>5668</v>
      </c>
      <c r="F5544" t="s">
        <v>32</v>
      </c>
      <c r="G5544" t="s">
        <v>205</v>
      </c>
      <c r="H5544" t="s">
        <v>5685</v>
      </c>
      <c r="I5544">
        <v>50</v>
      </c>
      <c r="J5544" t="s">
        <v>27</v>
      </c>
      <c r="K5544" t="s">
        <v>5669</v>
      </c>
      <c r="L5544" t="s">
        <v>425</v>
      </c>
      <c r="M5544" t="s">
        <v>5085</v>
      </c>
      <c r="N5544" t="s">
        <v>24</v>
      </c>
      <c r="O5544">
        <v>15000</v>
      </c>
      <c r="P5544">
        <v>750000</v>
      </c>
      <c r="Q5544">
        <v>75000</v>
      </c>
      <c r="R5544">
        <v>727500</v>
      </c>
      <c r="S5544" t="s">
        <v>25</v>
      </c>
      <c r="T5544" t="s">
        <v>25</v>
      </c>
      <c r="U5544" t="s">
        <v>5670</v>
      </c>
      <c r="V5544">
        <v>264160100</v>
      </c>
      <c r="W5544" t="s">
        <v>25</v>
      </c>
      <c r="X5544">
        <v>264160100</v>
      </c>
    </row>
    <row r="5545" spans="1:24" x14ac:dyDescent="0.3">
      <c r="A5545" s="5">
        <v>5542</v>
      </c>
      <c r="B5545" t="s">
        <v>5667</v>
      </c>
      <c r="C5545" s="10">
        <v>43675</v>
      </c>
      <c r="D5545" t="s">
        <v>179</v>
      </c>
      <c r="E5545" t="s">
        <v>5668</v>
      </c>
      <c r="F5545" t="s">
        <v>32</v>
      </c>
      <c r="G5545" t="s">
        <v>205</v>
      </c>
      <c r="H5545" t="s">
        <v>5686</v>
      </c>
      <c r="I5545">
        <v>10</v>
      </c>
      <c r="J5545" t="s">
        <v>27</v>
      </c>
      <c r="K5545" t="s">
        <v>5669</v>
      </c>
      <c r="L5545" t="s">
        <v>425</v>
      </c>
      <c r="M5545" t="s">
        <v>5085</v>
      </c>
      <c r="N5545" t="s">
        <v>24</v>
      </c>
      <c r="O5545">
        <v>140000</v>
      </c>
      <c r="P5545">
        <v>1400000</v>
      </c>
      <c r="Q5545">
        <v>140000</v>
      </c>
      <c r="R5545">
        <v>1358000</v>
      </c>
      <c r="S5545" t="s">
        <v>25</v>
      </c>
      <c r="T5545" t="s">
        <v>25</v>
      </c>
      <c r="U5545" t="s">
        <v>5670</v>
      </c>
      <c r="V5545">
        <v>264160100</v>
      </c>
      <c r="W5545" t="s">
        <v>25</v>
      </c>
      <c r="X5545">
        <v>264160100</v>
      </c>
    </row>
    <row r="5546" spans="1:24" x14ac:dyDescent="0.3">
      <c r="A5546" s="5">
        <v>5543</v>
      </c>
      <c r="B5546" t="s">
        <v>5667</v>
      </c>
      <c r="C5546" s="10">
        <v>43675</v>
      </c>
      <c r="D5546" t="s">
        <v>178</v>
      </c>
      <c r="E5546" t="s">
        <v>5668</v>
      </c>
      <c r="F5546" t="s">
        <v>32</v>
      </c>
      <c r="G5546" t="s">
        <v>205</v>
      </c>
      <c r="H5546" t="s">
        <v>5687</v>
      </c>
      <c r="I5546">
        <v>6</v>
      </c>
      <c r="J5546" t="s">
        <v>27</v>
      </c>
      <c r="K5546" t="s">
        <v>5669</v>
      </c>
      <c r="L5546" t="s">
        <v>425</v>
      </c>
      <c r="M5546" t="s">
        <v>5085</v>
      </c>
      <c r="N5546" t="s">
        <v>24</v>
      </c>
      <c r="O5546">
        <v>120000</v>
      </c>
      <c r="P5546">
        <v>720000</v>
      </c>
      <c r="Q5546">
        <v>72000</v>
      </c>
      <c r="R5546">
        <v>698400</v>
      </c>
      <c r="S5546" t="s">
        <v>25</v>
      </c>
      <c r="T5546" t="s">
        <v>25</v>
      </c>
      <c r="U5546" t="s">
        <v>5670</v>
      </c>
      <c r="V5546">
        <v>264160100</v>
      </c>
      <c r="W5546" t="s">
        <v>25</v>
      </c>
      <c r="X5546">
        <v>264160100</v>
      </c>
    </row>
    <row r="5547" spans="1:24" x14ac:dyDescent="0.3">
      <c r="A5547" s="5">
        <v>5544</v>
      </c>
      <c r="B5547" t="s">
        <v>5667</v>
      </c>
      <c r="C5547" s="10">
        <v>43675</v>
      </c>
      <c r="D5547" t="s">
        <v>179</v>
      </c>
      <c r="E5547" t="s">
        <v>5668</v>
      </c>
      <c r="F5547" t="s">
        <v>32</v>
      </c>
      <c r="G5547" t="s">
        <v>205</v>
      </c>
      <c r="H5547" t="s">
        <v>5688</v>
      </c>
      <c r="I5547">
        <v>6</v>
      </c>
      <c r="J5547" t="s">
        <v>27</v>
      </c>
      <c r="K5547" t="s">
        <v>5669</v>
      </c>
      <c r="L5547" t="s">
        <v>425</v>
      </c>
      <c r="M5547" t="s">
        <v>5085</v>
      </c>
      <c r="N5547" t="s">
        <v>24</v>
      </c>
      <c r="O5547">
        <v>45000</v>
      </c>
      <c r="P5547">
        <v>270000</v>
      </c>
      <c r="Q5547">
        <v>27000</v>
      </c>
      <c r="R5547">
        <v>261900</v>
      </c>
      <c r="S5547" t="s">
        <v>25</v>
      </c>
      <c r="T5547" t="s">
        <v>25</v>
      </c>
      <c r="U5547" t="s">
        <v>5670</v>
      </c>
      <c r="V5547">
        <v>264160100</v>
      </c>
      <c r="W5547" t="s">
        <v>25</v>
      </c>
      <c r="X5547">
        <v>264160100</v>
      </c>
    </row>
    <row r="5548" spans="1:24" x14ac:dyDescent="0.3">
      <c r="A5548" s="5">
        <v>5545</v>
      </c>
      <c r="B5548" t="s">
        <v>5667</v>
      </c>
      <c r="C5548" s="10">
        <v>43675</v>
      </c>
      <c r="D5548" t="s">
        <v>178</v>
      </c>
      <c r="E5548" t="s">
        <v>5668</v>
      </c>
      <c r="F5548" t="s">
        <v>32</v>
      </c>
      <c r="G5548" t="s">
        <v>205</v>
      </c>
      <c r="H5548" t="s">
        <v>5689</v>
      </c>
      <c r="I5548">
        <v>10</v>
      </c>
      <c r="J5548" t="s">
        <v>27</v>
      </c>
      <c r="K5548" t="s">
        <v>5669</v>
      </c>
      <c r="L5548" t="s">
        <v>425</v>
      </c>
      <c r="M5548" t="s">
        <v>5085</v>
      </c>
      <c r="N5548" t="s">
        <v>24</v>
      </c>
      <c r="O5548">
        <v>650000</v>
      </c>
      <c r="P5548">
        <v>6500000</v>
      </c>
      <c r="Q5548">
        <v>650000</v>
      </c>
      <c r="R5548">
        <v>6305000</v>
      </c>
      <c r="S5548" t="s">
        <v>25</v>
      </c>
      <c r="T5548" t="s">
        <v>25</v>
      </c>
      <c r="U5548" t="s">
        <v>5670</v>
      </c>
      <c r="V5548">
        <v>264160100</v>
      </c>
      <c r="W5548" t="s">
        <v>25</v>
      </c>
      <c r="X5548">
        <v>264160100</v>
      </c>
    </row>
    <row r="5549" spans="1:24" x14ac:dyDescent="0.3">
      <c r="A5549" s="5">
        <v>5546</v>
      </c>
      <c r="B5549" t="s">
        <v>5667</v>
      </c>
      <c r="C5549" s="10">
        <v>43675</v>
      </c>
      <c r="D5549" t="s">
        <v>179</v>
      </c>
      <c r="E5549" t="s">
        <v>5668</v>
      </c>
      <c r="F5549" t="s">
        <v>32</v>
      </c>
      <c r="G5549" t="s">
        <v>205</v>
      </c>
      <c r="H5549" t="s">
        <v>5690</v>
      </c>
      <c r="I5549">
        <v>400</v>
      </c>
      <c r="J5549" t="s">
        <v>27</v>
      </c>
      <c r="K5549" t="s">
        <v>5669</v>
      </c>
      <c r="L5549" t="s">
        <v>425</v>
      </c>
      <c r="M5549" t="s">
        <v>5085</v>
      </c>
      <c r="N5549" t="s">
        <v>24</v>
      </c>
      <c r="O5549">
        <v>10000</v>
      </c>
      <c r="P5549">
        <v>4000000</v>
      </c>
      <c r="Q5549">
        <v>400000</v>
      </c>
      <c r="R5549">
        <v>3880000</v>
      </c>
      <c r="S5549" t="s">
        <v>25</v>
      </c>
      <c r="T5549" t="s">
        <v>25</v>
      </c>
      <c r="U5549" t="s">
        <v>5670</v>
      </c>
      <c r="V5549">
        <v>264160100</v>
      </c>
      <c r="W5549" t="s">
        <v>25</v>
      </c>
      <c r="X5549">
        <v>264160100</v>
      </c>
    </row>
    <row r="5550" spans="1:24" x14ac:dyDescent="0.3">
      <c r="A5550" s="5">
        <v>5547</v>
      </c>
      <c r="B5550" t="s">
        <v>5667</v>
      </c>
      <c r="C5550" s="10">
        <v>43675</v>
      </c>
      <c r="D5550" t="s">
        <v>178</v>
      </c>
      <c r="E5550" t="s">
        <v>5668</v>
      </c>
      <c r="F5550" t="s">
        <v>32</v>
      </c>
      <c r="G5550" t="s">
        <v>205</v>
      </c>
      <c r="H5550" t="s">
        <v>5691</v>
      </c>
      <c r="I5550">
        <v>6</v>
      </c>
      <c r="J5550" t="s">
        <v>27</v>
      </c>
      <c r="K5550" t="s">
        <v>5669</v>
      </c>
      <c r="L5550" t="s">
        <v>425</v>
      </c>
      <c r="M5550" t="s">
        <v>5085</v>
      </c>
      <c r="N5550" t="s">
        <v>24</v>
      </c>
      <c r="O5550">
        <v>1200000</v>
      </c>
      <c r="P5550">
        <v>7200000</v>
      </c>
      <c r="Q5550">
        <v>720000</v>
      </c>
      <c r="R5550">
        <v>6984000</v>
      </c>
      <c r="S5550" t="s">
        <v>25</v>
      </c>
      <c r="T5550" t="s">
        <v>25</v>
      </c>
      <c r="U5550" t="s">
        <v>5670</v>
      </c>
      <c r="V5550">
        <v>264160100</v>
      </c>
      <c r="W5550" t="s">
        <v>25</v>
      </c>
      <c r="X5550">
        <v>264160100</v>
      </c>
    </row>
    <row r="5551" spans="1:24" x14ac:dyDescent="0.3">
      <c r="A5551" s="5">
        <v>5548</v>
      </c>
      <c r="B5551" t="s">
        <v>5667</v>
      </c>
      <c r="C5551" s="10">
        <v>43675</v>
      </c>
      <c r="D5551" t="s">
        <v>179</v>
      </c>
      <c r="E5551" t="s">
        <v>5668</v>
      </c>
      <c r="F5551" t="s">
        <v>32</v>
      </c>
      <c r="G5551" t="s">
        <v>205</v>
      </c>
      <c r="H5551" t="s">
        <v>5692</v>
      </c>
      <c r="I5551">
        <v>60</v>
      </c>
      <c r="J5551" t="s">
        <v>65</v>
      </c>
      <c r="K5551" t="s">
        <v>5669</v>
      </c>
      <c r="L5551" t="s">
        <v>425</v>
      </c>
      <c r="M5551" t="s">
        <v>5085</v>
      </c>
      <c r="N5551" t="s">
        <v>24</v>
      </c>
      <c r="O5551">
        <v>100000</v>
      </c>
      <c r="P5551">
        <v>6000000</v>
      </c>
      <c r="Q5551">
        <v>600000</v>
      </c>
      <c r="R5551">
        <v>5820000</v>
      </c>
      <c r="S5551" t="s">
        <v>25</v>
      </c>
      <c r="T5551" t="s">
        <v>25</v>
      </c>
      <c r="U5551" t="s">
        <v>5670</v>
      </c>
      <c r="V5551">
        <v>264160100</v>
      </c>
      <c r="W5551" t="s">
        <v>25</v>
      </c>
      <c r="X5551">
        <v>264160100</v>
      </c>
    </row>
    <row r="5552" spans="1:24" x14ac:dyDescent="0.3">
      <c r="A5552" s="5">
        <v>5549</v>
      </c>
      <c r="B5552" t="s">
        <v>5667</v>
      </c>
      <c r="C5552" s="10">
        <v>43675</v>
      </c>
      <c r="D5552" t="s">
        <v>178</v>
      </c>
      <c r="E5552" t="s">
        <v>5668</v>
      </c>
      <c r="F5552" t="s">
        <v>32</v>
      </c>
      <c r="G5552" t="s">
        <v>205</v>
      </c>
      <c r="H5552" t="s">
        <v>5693</v>
      </c>
      <c r="I5552">
        <v>6</v>
      </c>
      <c r="J5552" t="s">
        <v>27</v>
      </c>
      <c r="K5552" t="s">
        <v>5669</v>
      </c>
      <c r="L5552" t="s">
        <v>425</v>
      </c>
      <c r="M5552" t="s">
        <v>5085</v>
      </c>
      <c r="N5552" t="s">
        <v>24</v>
      </c>
      <c r="O5552">
        <v>290000</v>
      </c>
      <c r="P5552">
        <v>1740000</v>
      </c>
      <c r="Q5552">
        <v>174000</v>
      </c>
      <c r="R5552">
        <v>1687800</v>
      </c>
      <c r="S5552" t="s">
        <v>25</v>
      </c>
      <c r="T5552" t="s">
        <v>25</v>
      </c>
      <c r="U5552" t="s">
        <v>5670</v>
      </c>
      <c r="V5552">
        <v>264160100</v>
      </c>
      <c r="W5552" t="s">
        <v>25</v>
      </c>
      <c r="X5552">
        <v>264160100</v>
      </c>
    </row>
    <row r="5553" spans="1:24" x14ac:dyDescent="0.3">
      <c r="A5553" s="5">
        <v>5550</v>
      </c>
      <c r="B5553" t="s">
        <v>5667</v>
      </c>
      <c r="C5553" s="10">
        <v>43675</v>
      </c>
      <c r="D5553" t="s">
        <v>179</v>
      </c>
      <c r="E5553" t="s">
        <v>5668</v>
      </c>
      <c r="F5553" t="s">
        <v>32</v>
      </c>
      <c r="G5553" t="s">
        <v>205</v>
      </c>
      <c r="H5553" t="s">
        <v>5694</v>
      </c>
      <c r="I5553">
        <v>15</v>
      </c>
      <c r="J5553" t="s">
        <v>27</v>
      </c>
      <c r="K5553" t="s">
        <v>5669</v>
      </c>
      <c r="L5553" t="s">
        <v>425</v>
      </c>
      <c r="M5553" t="s">
        <v>5085</v>
      </c>
      <c r="N5553" t="s">
        <v>24</v>
      </c>
      <c r="O5553">
        <v>100000</v>
      </c>
      <c r="P5553">
        <v>1500000</v>
      </c>
      <c r="Q5553">
        <v>150000</v>
      </c>
      <c r="R5553">
        <v>1455000</v>
      </c>
      <c r="S5553" t="s">
        <v>25</v>
      </c>
      <c r="T5553" t="s">
        <v>25</v>
      </c>
      <c r="U5553" t="s">
        <v>5670</v>
      </c>
      <c r="V5553">
        <v>264160100</v>
      </c>
      <c r="W5553" t="s">
        <v>25</v>
      </c>
      <c r="X5553">
        <v>264160100</v>
      </c>
    </row>
    <row r="5554" spans="1:24" x14ac:dyDescent="0.3">
      <c r="A5554" s="5">
        <v>5551</v>
      </c>
      <c r="B5554" t="s">
        <v>5667</v>
      </c>
      <c r="C5554" s="10">
        <v>43675</v>
      </c>
      <c r="D5554" t="s">
        <v>178</v>
      </c>
      <c r="E5554" t="s">
        <v>5668</v>
      </c>
      <c r="F5554" t="s">
        <v>32</v>
      </c>
      <c r="G5554" t="s">
        <v>205</v>
      </c>
      <c r="H5554" t="s">
        <v>5695</v>
      </c>
      <c r="I5554">
        <v>10</v>
      </c>
      <c r="J5554" t="s">
        <v>27</v>
      </c>
      <c r="K5554" t="s">
        <v>5669</v>
      </c>
      <c r="L5554" t="s">
        <v>425</v>
      </c>
      <c r="M5554" t="s">
        <v>5085</v>
      </c>
      <c r="N5554" t="s">
        <v>24</v>
      </c>
      <c r="O5554">
        <v>35000</v>
      </c>
      <c r="P5554">
        <v>350000</v>
      </c>
      <c r="Q5554">
        <v>35000</v>
      </c>
      <c r="R5554">
        <v>339500</v>
      </c>
      <c r="S5554" t="s">
        <v>25</v>
      </c>
      <c r="T5554" t="s">
        <v>25</v>
      </c>
      <c r="U5554" t="s">
        <v>5670</v>
      </c>
      <c r="V5554">
        <v>264160100</v>
      </c>
      <c r="W5554" t="s">
        <v>25</v>
      </c>
      <c r="X5554">
        <v>264160100</v>
      </c>
    </row>
    <row r="5555" spans="1:24" x14ac:dyDescent="0.3">
      <c r="A5555" s="5">
        <v>5552</v>
      </c>
      <c r="B5555" t="s">
        <v>5667</v>
      </c>
      <c r="C5555" s="10">
        <v>43675</v>
      </c>
      <c r="D5555" t="s">
        <v>179</v>
      </c>
      <c r="E5555" t="s">
        <v>5668</v>
      </c>
      <c r="F5555" t="s">
        <v>32</v>
      </c>
      <c r="G5555" t="s">
        <v>205</v>
      </c>
      <c r="H5555" t="s">
        <v>5696</v>
      </c>
      <c r="I5555">
        <v>10</v>
      </c>
      <c r="J5555" t="s">
        <v>27</v>
      </c>
      <c r="K5555" t="s">
        <v>5669</v>
      </c>
      <c r="L5555" t="s">
        <v>425</v>
      </c>
      <c r="M5555" t="s">
        <v>5085</v>
      </c>
      <c r="N5555" t="s">
        <v>24</v>
      </c>
      <c r="O5555">
        <v>65000</v>
      </c>
      <c r="P5555">
        <v>650000</v>
      </c>
      <c r="Q5555">
        <v>65000</v>
      </c>
      <c r="R5555">
        <v>630500</v>
      </c>
      <c r="S5555" t="s">
        <v>25</v>
      </c>
      <c r="T5555" t="s">
        <v>25</v>
      </c>
      <c r="U5555" t="s">
        <v>5670</v>
      </c>
      <c r="V5555">
        <v>264160100</v>
      </c>
      <c r="W5555" t="s">
        <v>25</v>
      </c>
      <c r="X5555">
        <v>264160100</v>
      </c>
    </row>
    <row r="5556" spans="1:24" x14ac:dyDescent="0.3">
      <c r="A5556" s="5">
        <v>5553</v>
      </c>
      <c r="B5556" t="s">
        <v>5667</v>
      </c>
      <c r="C5556" s="10">
        <v>43675</v>
      </c>
      <c r="D5556" t="s">
        <v>178</v>
      </c>
      <c r="E5556" t="s">
        <v>5668</v>
      </c>
      <c r="F5556" t="s">
        <v>32</v>
      </c>
      <c r="G5556" t="s">
        <v>205</v>
      </c>
      <c r="H5556" t="s">
        <v>5697</v>
      </c>
      <c r="I5556">
        <v>50</v>
      </c>
      <c r="J5556" t="s">
        <v>27</v>
      </c>
      <c r="K5556" t="s">
        <v>5669</v>
      </c>
      <c r="L5556" t="s">
        <v>425</v>
      </c>
      <c r="M5556" t="s">
        <v>5085</v>
      </c>
      <c r="N5556" t="s">
        <v>24</v>
      </c>
      <c r="O5556">
        <v>910000</v>
      </c>
      <c r="P5556">
        <v>45500000</v>
      </c>
      <c r="Q5556">
        <v>4550000</v>
      </c>
      <c r="R5556">
        <v>44135000</v>
      </c>
      <c r="S5556" t="s">
        <v>25</v>
      </c>
      <c r="T5556" t="s">
        <v>25</v>
      </c>
      <c r="U5556" t="s">
        <v>5670</v>
      </c>
      <c r="V5556">
        <v>264160100</v>
      </c>
      <c r="W5556" t="s">
        <v>25</v>
      </c>
      <c r="X5556">
        <v>264160100</v>
      </c>
    </row>
    <row r="5557" spans="1:24" x14ac:dyDescent="0.3">
      <c r="A5557" s="5">
        <v>5554</v>
      </c>
      <c r="B5557" t="s">
        <v>5667</v>
      </c>
      <c r="C5557" s="10">
        <v>43675</v>
      </c>
      <c r="D5557" t="s">
        <v>179</v>
      </c>
      <c r="E5557" t="s">
        <v>5668</v>
      </c>
      <c r="F5557" t="s">
        <v>32</v>
      </c>
      <c r="G5557" t="s">
        <v>205</v>
      </c>
      <c r="H5557" t="s">
        <v>5698</v>
      </c>
      <c r="I5557">
        <v>20</v>
      </c>
      <c r="J5557" t="s">
        <v>27</v>
      </c>
      <c r="K5557" t="s">
        <v>5669</v>
      </c>
      <c r="L5557" t="s">
        <v>425</v>
      </c>
      <c r="M5557" t="s">
        <v>5085</v>
      </c>
      <c r="N5557" t="s">
        <v>24</v>
      </c>
      <c r="O5557">
        <v>390000</v>
      </c>
      <c r="P5557">
        <v>7800000</v>
      </c>
      <c r="Q5557">
        <v>780000</v>
      </c>
      <c r="R5557">
        <v>7566000</v>
      </c>
      <c r="S5557" t="s">
        <v>25</v>
      </c>
      <c r="T5557" t="s">
        <v>25</v>
      </c>
      <c r="U5557" t="s">
        <v>5670</v>
      </c>
      <c r="V5557">
        <v>264160100</v>
      </c>
      <c r="W5557" t="s">
        <v>25</v>
      </c>
      <c r="X5557">
        <v>264160100</v>
      </c>
    </row>
    <row r="5558" spans="1:24" x14ac:dyDescent="0.3">
      <c r="A5558" s="5">
        <v>5555</v>
      </c>
      <c r="B5558" t="s">
        <v>5667</v>
      </c>
      <c r="C5558" s="10">
        <v>43675</v>
      </c>
      <c r="D5558" t="s">
        <v>178</v>
      </c>
      <c r="E5558" t="s">
        <v>5668</v>
      </c>
      <c r="F5558" t="s">
        <v>32</v>
      </c>
      <c r="G5558" t="s">
        <v>205</v>
      </c>
      <c r="H5558" t="s">
        <v>5699</v>
      </c>
      <c r="I5558">
        <v>2</v>
      </c>
      <c r="J5558" t="s">
        <v>27</v>
      </c>
      <c r="K5558" t="s">
        <v>5669</v>
      </c>
      <c r="L5558" t="s">
        <v>425</v>
      </c>
      <c r="M5558" t="s">
        <v>5085</v>
      </c>
      <c r="N5558" t="s">
        <v>24</v>
      </c>
      <c r="O5558">
        <v>550000</v>
      </c>
      <c r="P5558">
        <v>1100000</v>
      </c>
      <c r="Q5558">
        <v>110000</v>
      </c>
      <c r="R5558">
        <v>1067000</v>
      </c>
      <c r="S5558" t="s">
        <v>25</v>
      </c>
      <c r="T5558" t="s">
        <v>25</v>
      </c>
      <c r="U5558" t="s">
        <v>5670</v>
      </c>
      <c r="V5558">
        <v>264160100</v>
      </c>
      <c r="W5558" t="s">
        <v>25</v>
      </c>
      <c r="X5558">
        <v>264160100</v>
      </c>
    </row>
    <row r="5559" spans="1:24" x14ac:dyDescent="0.3">
      <c r="A5559" s="5">
        <v>5556</v>
      </c>
      <c r="B5559" t="s">
        <v>5667</v>
      </c>
      <c r="C5559" s="10">
        <v>43675</v>
      </c>
      <c r="D5559" t="s">
        <v>179</v>
      </c>
      <c r="E5559" t="s">
        <v>5668</v>
      </c>
      <c r="F5559" t="s">
        <v>32</v>
      </c>
      <c r="G5559" t="s">
        <v>205</v>
      </c>
      <c r="H5559" t="s">
        <v>5700</v>
      </c>
      <c r="I5559">
        <v>60</v>
      </c>
      <c r="J5559" t="s">
        <v>65</v>
      </c>
      <c r="K5559" t="s">
        <v>5669</v>
      </c>
      <c r="L5559" t="s">
        <v>425</v>
      </c>
      <c r="M5559" t="s">
        <v>5085</v>
      </c>
      <c r="N5559" t="s">
        <v>24</v>
      </c>
      <c r="O5559">
        <v>110000</v>
      </c>
      <c r="P5559">
        <v>6600000</v>
      </c>
      <c r="Q5559">
        <v>660000</v>
      </c>
      <c r="R5559">
        <v>6402000</v>
      </c>
      <c r="S5559" t="s">
        <v>25</v>
      </c>
      <c r="T5559" t="s">
        <v>25</v>
      </c>
      <c r="U5559" t="s">
        <v>5670</v>
      </c>
      <c r="V5559">
        <v>264160100</v>
      </c>
      <c r="W5559" t="s">
        <v>25</v>
      </c>
      <c r="X5559">
        <v>264160100</v>
      </c>
    </row>
    <row r="5560" spans="1:24" x14ac:dyDescent="0.3">
      <c r="A5560" s="5">
        <v>5557</v>
      </c>
      <c r="B5560" t="s">
        <v>5667</v>
      </c>
      <c r="C5560" s="10">
        <v>43675</v>
      </c>
      <c r="D5560" t="s">
        <v>178</v>
      </c>
      <c r="E5560" t="s">
        <v>5668</v>
      </c>
      <c r="F5560" t="s">
        <v>32</v>
      </c>
      <c r="G5560" t="s">
        <v>205</v>
      </c>
      <c r="H5560" t="s">
        <v>5701</v>
      </c>
      <c r="I5560">
        <v>60</v>
      </c>
      <c r="J5560" t="s">
        <v>65</v>
      </c>
      <c r="K5560" t="s">
        <v>5669</v>
      </c>
      <c r="L5560" t="s">
        <v>425</v>
      </c>
      <c r="M5560" t="s">
        <v>5085</v>
      </c>
      <c r="N5560" t="s">
        <v>24</v>
      </c>
      <c r="O5560">
        <v>230000</v>
      </c>
      <c r="P5560">
        <v>13800000</v>
      </c>
      <c r="Q5560">
        <v>1380000</v>
      </c>
      <c r="R5560">
        <v>13386000</v>
      </c>
      <c r="S5560" t="s">
        <v>25</v>
      </c>
      <c r="T5560" t="s">
        <v>25</v>
      </c>
      <c r="U5560" t="s">
        <v>5670</v>
      </c>
      <c r="V5560">
        <v>264160100</v>
      </c>
      <c r="W5560" t="s">
        <v>25</v>
      </c>
      <c r="X5560">
        <v>264160100</v>
      </c>
    </row>
    <row r="5561" spans="1:24" x14ac:dyDescent="0.3">
      <c r="A5561" s="5">
        <v>5558</v>
      </c>
      <c r="B5561" t="s">
        <v>5702</v>
      </c>
      <c r="C5561" s="10">
        <v>43675</v>
      </c>
      <c r="D5561" t="s">
        <v>179</v>
      </c>
      <c r="E5561" t="s">
        <v>5703</v>
      </c>
      <c r="F5561" t="s">
        <v>204</v>
      </c>
      <c r="G5561" t="s">
        <v>205</v>
      </c>
      <c r="H5561" t="s">
        <v>1661</v>
      </c>
      <c r="I5561">
        <v>1</v>
      </c>
      <c r="J5561" t="s">
        <v>36</v>
      </c>
      <c r="K5561" t="s">
        <v>5704</v>
      </c>
      <c r="L5561" t="s">
        <v>425</v>
      </c>
      <c r="M5561" t="s">
        <v>5705</v>
      </c>
      <c r="N5561" t="s">
        <v>24</v>
      </c>
      <c r="O5561" s="8">
        <v>9.9999999999999995E-7</v>
      </c>
      <c r="P5561" s="8">
        <v>9.9999999999999995E-7</v>
      </c>
      <c r="Q5561" s="8">
        <v>9.9999999999999995E-8</v>
      </c>
      <c r="R5561" s="8">
        <v>9.7999999999999993E-7</v>
      </c>
      <c r="S5561" t="s">
        <v>25</v>
      </c>
      <c r="T5561" t="s">
        <v>25</v>
      </c>
      <c r="U5561" t="s">
        <v>5706</v>
      </c>
      <c r="V5561">
        <v>7207900</v>
      </c>
      <c r="W5561" t="s">
        <v>25</v>
      </c>
      <c r="X5561">
        <v>7207900</v>
      </c>
    </row>
    <row r="5562" spans="1:24" x14ac:dyDescent="0.3">
      <c r="A5562" s="5">
        <v>5559</v>
      </c>
      <c r="B5562" t="s">
        <v>5702</v>
      </c>
      <c r="C5562" s="10">
        <v>43675</v>
      </c>
      <c r="D5562" t="s">
        <v>178</v>
      </c>
      <c r="E5562" t="s">
        <v>5703</v>
      </c>
      <c r="F5562" t="s">
        <v>204</v>
      </c>
      <c r="G5562" t="s">
        <v>205</v>
      </c>
      <c r="H5562" t="s">
        <v>5707</v>
      </c>
      <c r="I5562">
        <v>10</v>
      </c>
      <c r="J5562" t="s">
        <v>27</v>
      </c>
      <c r="K5562" t="s">
        <v>5704</v>
      </c>
      <c r="L5562" t="s">
        <v>425</v>
      </c>
      <c r="M5562" t="s">
        <v>5705</v>
      </c>
      <c r="N5562" t="s">
        <v>24</v>
      </c>
      <c r="O5562">
        <v>28000</v>
      </c>
      <c r="P5562">
        <v>280000</v>
      </c>
      <c r="Q5562">
        <v>28000</v>
      </c>
      <c r="R5562">
        <v>274400</v>
      </c>
      <c r="S5562" t="s">
        <v>25</v>
      </c>
      <c r="T5562" t="s">
        <v>25</v>
      </c>
      <c r="U5562" t="s">
        <v>5706</v>
      </c>
      <c r="V5562">
        <v>7207900</v>
      </c>
      <c r="W5562" t="s">
        <v>25</v>
      </c>
      <c r="X5562">
        <v>7207900</v>
      </c>
    </row>
    <row r="5563" spans="1:24" x14ac:dyDescent="0.3">
      <c r="A5563" s="5">
        <v>5560</v>
      </c>
      <c r="B5563" t="s">
        <v>5702</v>
      </c>
      <c r="C5563" s="10">
        <v>43675</v>
      </c>
      <c r="D5563" t="s">
        <v>179</v>
      </c>
      <c r="E5563" t="s">
        <v>5703</v>
      </c>
      <c r="F5563" t="s">
        <v>204</v>
      </c>
      <c r="G5563" t="s">
        <v>205</v>
      </c>
      <c r="H5563" t="s">
        <v>5708</v>
      </c>
      <c r="I5563">
        <v>5</v>
      </c>
      <c r="J5563" t="s">
        <v>27</v>
      </c>
      <c r="K5563" t="s">
        <v>5704</v>
      </c>
      <c r="L5563" t="s">
        <v>425</v>
      </c>
      <c r="M5563" t="s">
        <v>5705</v>
      </c>
      <c r="N5563" t="s">
        <v>24</v>
      </c>
      <c r="O5563">
        <v>395000</v>
      </c>
      <c r="P5563">
        <v>1975000</v>
      </c>
      <c r="Q5563">
        <v>197500</v>
      </c>
      <c r="R5563">
        <v>1935500</v>
      </c>
      <c r="S5563" t="s">
        <v>25</v>
      </c>
      <c r="T5563" t="s">
        <v>25</v>
      </c>
      <c r="U5563" t="s">
        <v>5706</v>
      </c>
      <c r="V5563">
        <v>7207900</v>
      </c>
      <c r="W5563" t="s">
        <v>25</v>
      </c>
      <c r="X5563">
        <v>7207900</v>
      </c>
    </row>
    <row r="5564" spans="1:24" x14ac:dyDescent="0.3">
      <c r="A5564" s="5">
        <v>5561</v>
      </c>
      <c r="B5564" t="s">
        <v>5702</v>
      </c>
      <c r="C5564" s="10">
        <v>43675</v>
      </c>
      <c r="D5564" t="s">
        <v>178</v>
      </c>
      <c r="E5564" t="s">
        <v>5703</v>
      </c>
      <c r="F5564" t="s">
        <v>204</v>
      </c>
      <c r="G5564" t="s">
        <v>205</v>
      </c>
      <c r="H5564" t="s">
        <v>5709</v>
      </c>
      <c r="I5564">
        <v>10</v>
      </c>
      <c r="J5564" t="s">
        <v>27</v>
      </c>
      <c r="K5564" t="s">
        <v>5704</v>
      </c>
      <c r="L5564" t="s">
        <v>425</v>
      </c>
      <c r="M5564" t="s">
        <v>5705</v>
      </c>
      <c r="N5564" t="s">
        <v>24</v>
      </c>
      <c r="O5564">
        <v>15000</v>
      </c>
      <c r="P5564">
        <v>150000</v>
      </c>
      <c r="Q5564">
        <v>15000</v>
      </c>
      <c r="R5564">
        <v>147000</v>
      </c>
      <c r="S5564" t="s">
        <v>25</v>
      </c>
      <c r="T5564" t="s">
        <v>25</v>
      </c>
      <c r="U5564" t="s">
        <v>5706</v>
      </c>
      <c r="V5564">
        <v>7207900</v>
      </c>
      <c r="W5564" t="s">
        <v>25</v>
      </c>
      <c r="X5564">
        <v>7207900</v>
      </c>
    </row>
    <row r="5565" spans="1:24" x14ac:dyDescent="0.3">
      <c r="A5565" s="5">
        <v>5562</v>
      </c>
      <c r="B5565" t="s">
        <v>5702</v>
      </c>
      <c r="C5565" s="10">
        <v>43675</v>
      </c>
      <c r="D5565" t="s">
        <v>179</v>
      </c>
      <c r="E5565" t="s">
        <v>5703</v>
      </c>
      <c r="F5565" t="s">
        <v>204</v>
      </c>
      <c r="G5565" t="s">
        <v>205</v>
      </c>
      <c r="H5565" t="s">
        <v>5710</v>
      </c>
      <c r="I5565">
        <v>5</v>
      </c>
      <c r="J5565" t="s">
        <v>27</v>
      </c>
      <c r="K5565" t="s">
        <v>5704</v>
      </c>
      <c r="L5565" t="s">
        <v>425</v>
      </c>
      <c r="M5565" t="s">
        <v>5705</v>
      </c>
      <c r="N5565" t="s">
        <v>24</v>
      </c>
      <c r="O5565">
        <v>380000</v>
      </c>
      <c r="P5565">
        <v>1900000</v>
      </c>
      <c r="Q5565">
        <v>190000</v>
      </c>
      <c r="R5565">
        <v>1862000</v>
      </c>
      <c r="S5565" t="s">
        <v>25</v>
      </c>
      <c r="T5565" t="s">
        <v>25</v>
      </c>
      <c r="U5565" t="s">
        <v>5706</v>
      </c>
      <c r="V5565">
        <v>7207900</v>
      </c>
      <c r="W5565" t="s">
        <v>25</v>
      </c>
      <c r="X5565">
        <v>7207900</v>
      </c>
    </row>
    <row r="5566" spans="1:24" x14ac:dyDescent="0.3">
      <c r="A5566" s="5">
        <v>5563</v>
      </c>
      <c r="B5566" t="s">
        <v>5702</v>
      </c>
      <c r="C5566" s="10">
        <v>43675</v>
      </c>
      <c r="D5566" t="s">
        <v>178</v>
      </c>
      <c r="E5566" t="s">
        <v>5703</v>
      </c>
      <c r="F5566" t="s">
        <v>204</v>
      </c>
      <c r="G5566" t="s">
        <v>205</v>
      </c>
      <c r="H5566" t="s">
        <v>5711</v>
      </c>
      <c r="I5566">
        <v>60</v>
      </c>
      <c r="J5566" t="s">
        <v>27</v>
      </c>
      <c r="K5566" t="s">
        <v>5704</v>
      </c>
      <c r="L5566" t="s">
        <v>425</v>
      </c>
      <c r="M5566" t="s">
        <v>5705</v>
      </c>
      <c r="N5566" t="s">
        <v>24</v>
      </c>
      <c r="O5566">
        <v>35000</v>
      </c>
      <c r="P5566">
        <v>2100000</v>
      </c>
      <c r="Q5566">
        <v>210000</v>
      </c>
      <c r="R5566">
        <v>2058000</v>
      </c>
      <c r="S5566" t="s">
        <v>25</v>
      </c>
      <c r="T5566" t="s">
        <v>25</v>
      </c>
      <c r="U5566" t="s">
        <v>5706</v>
      </c>
      <c r="V5566">
        <v>7207900</v>
      </c>
      <c r="W5566" t="s">
        <v>25</v>
      </c>
      <c r="X5566">
        <v>7207900</v>
      </c>
    </row>
    <row r="5567" spans="1:24" x14ac:dyDescent="0.3">
      <c r="A5567" s="5">
        <v>5564</v>
      </c>
      <c r="B5567" t="s">
        <v>5702</v>
      </c>
      <c r="C5567" s="10">
        <v>43675</v>
      </c>
      <c r="D5567" t="s">
        <v>179</v>
      </c>
      <c r="E5567" t="s">
        <v>5703</v>
      </c>
      <c r="F5567" t="s">
        <v>204</v>
      </c>
      <c r="G5567" t="s">
        <v>205</v>
      </c>
      <c r="H5567" t="s">
        <v>5712</v>
      </c>
      <c r="I5567">
        <v>5</v>
      </c>
      <c r="J5567" t="s">
        <v>27</v>
      </c>
      <c r="K5567" t="s">
        <v>5704</v>
      </c>
      <c r="L5567" t="s">
        <v>425</v>
      </c>
      <c r="M5567" t="s">
        <v>5705</v>
      </c>
      <c r="N5567" t="s">
        <v>24</v>
      </c>
      <c r="O5567">
        <v>145000</v>
      </c>
      <c r="P5567">
        <v>725000</v>
      </c>
      <c r="Q5567">
        <v>72500</v>
      </c>
      <c r="R5567">
        <v>710500</v>
      </c>
      <c r="S5567" t="s">
        <v>25</v>
      </c>
      <c r="T5567" t="s">
        <v>25</v>
      </c>
      <c r="U5567" t="s">
        <v>5706</v>
      </c>
      <c r="V5567">
        <v>7207900</v>
      </c>
      <c r="W5567" t="s">
        <v>25</v>
      </c>
      <c r="X5567">
        <v>7207900</v>
      </c>
    </row>
    <row r="5568" spans="1:24" x14ac:dyDescent="0.3">
      <c r="A5568" s="5">
        <v>5565</v>
      </c>
      <c r="B5568" t="s">
        <v>5702</v>
      </c>
      <c r="C5568" s="10">
        <v>43675</v>
      </c>
      <c r="D5568" t="s">
        <v>178</v>
      </c>
      <c r="E5568" t="s">
        <v>5703</v>
      </c>
      <c r="F5568" t="s">
        <v>204</v>
      </c>
      <c r="G5568" t="s">
        <v>205</v>
      </c>
      <c r="H5568" t="s">
        <v>5713</v>
      </c>
      <c r="I5568">
        <v>5</v>
      </c>
      <c r="J5568" t="s">
        <v>27</v>
      </c>
      <c r="K5568" t="s">
        <v>5704</v>
      </c>
      <c r="L5568" t="s">
        <v>425</v>
      </c>
      <c r="M5568" t="s">
        <v>5705</v>
      </c>
      <c r="N5568" t="s">
        <v>24</v>
      </c>
      <c r="O5568">
        <v>15000</v>
      </c>
      <c r="P5568">
        <v>75000</v>
      </c>
      <c r="Q5568">
        <v>7500</v>
      </c>
      <c r="R5568">
        <v>73500</v>
      </c>
      <c r="S5568" t="s">
        <v>25</v>
      </c>
      <c r="T5568" t="s">
        <v>25</v>
      </c>
      <c r="U5568" t="s">
        <v>5706</v>
      </c>
      <c r="V5568">
        <v>7207900</v>
      </c>
      <c r="W5568" t="s">
        <v>25</v>
      </c>
      <c r="X5568">
        <v>7207900</v>
      </c>
    </row>
    <row r="5569" spans="1:24" x14ac:dyDescent="0.3">
      <c r="A5569" s="5">
        <v>5566</v>
      </c>
      <c r="B5569" t="s">
        <v>5702</v>
      </c>
      <c r="C5569" s="10">
        <v>43675</v>
      </c>
      <c r="D5569" t="s">
        <v>179</v>
      </c>
      <c r="E5569" t="s">
        <v>5703</v>
      </c>
      <c r="F5569" t="s">
        <v>204</v>
      </c>
      <c r="G5569" t="s">
        <v>205</v>
      </c>
      <c r="H5569" t="s">
        <v>5714</v>
      </c>
      <c r="I5569">
        <v>5</v>
      </c>
      <c r="J5569" t="s">
        <v>27</v>
      </c>
      <c r="K5569" t="s">
        <v>5704</v>
      </c>
      <c r="L5569" t="s">
        <v>425</v>
      </c>
      <c r="M5569" t="s">
        <v>5705</v>
      </c>
      <c r="N5569" t="s">
        <v>24</v>
      </c>
      <c r="O5569">
        <v>30000</v>
      </c>
      <c r="P5569">
        <v>150000</v>
      </c>
      <c r="Q5569">
        <v>15000</v>
      </c>
      <c r="R5569">
        <v>147000</v>
      </c>
      <c r="S5569" t="s">
        <v>25</v>
      </c>
      <c r="T5569" t="s">
        <v>25</v>
      </c>
      <c r="U5569" t="s">
        <v>5706</v>
      </c>
      <c r="V5569">
        <v>7207900</v>
      </c>
      <c r="W5569" t="s">
        <v>25</v>
      </c>
      <c r="X5569">
        <v>7207900</v>
      </c>
    </row>
    <row r="5570" spans="1:24" x14ac:dyDescent="0.3">
      <c r="A5570" s="5">
        <v>5567</v>
      </c>
      <c r="B5570" t="s">
        <v>5715</v>
      </c>
      <c r="C5570" s="10">
        <v>43675</v>
      </c>
      <c r="D5570" t="s">
        <v>178</v>
      </c>
      <c r="E5570" t="s">
        <v>5668</v>
      </c>
      <c r="F5570" t="s">
        <v>32</v>
      </c>
      <c r="G5570" t="s">
        <v>205</v>
      </c>
      <c r="H5570" t="s">
        <v>315</v>
      </c>
      <c r="I5570">
        <v>1</v>
      </c>
      <c r="J5570" t="s">
        <v>36</v>
      </c>
      <c r="K5570" t="s">
        <v>5669</v>
      </c>
      <c r="L5570" t="s">
        <v>101</v>
      </c>
      <c r="M5570" t="s">
        <v>5085</v>
      </c>
      <c r="N5570" t="s">
        <v>24</v>
      </c>
      <c r="O5570" s="8">
        <v>9.9999999999999995E-7</v>
      </c>
      <c r="P5570" s="8">
        <v>9.9999999999999995E-7</v>
      </c>
      <c r="Q5570" s="8">
        <v>9.9999999999999995E-8</v>
      </c>
      <c r="R5570" s="8">
        <v>9.1999999999999998E-7</v>
      </c>
      <c r="S5570" t="s">
        <v>25</v>
      </c>
      <c r="T5570" t="s">
        <v>25</v>
      </c>
      <c r="U5570" t="s">
        <v>5716</v>
      </c>
      <c r="V5570">
        <v>11101180</v>
      </c>
      <c r="W5570" t="s">
        <v>25</v>
      </c>
      <c r="X5570">
        <v>11101180</v>
      </c>
    </row>
    <row r="5571" spans="1:24" x14ac:dyDescent="0.3">
      <c r="A5571" s="5">
        <v>5568</v>
      </c>
      <c r="B5571" t="s">
        <v>5715</v>
      </c>
      <c r="C5571" s="10">
        <v>43675</v>
      </c>
      <c r="D5571" t="s">
        <v>179</v>
      </c>
      <c r="E5571" t="s">
        <v>5668</v>
      </c>
      <c r="F5571" t="s">
        <v>32</v>
      </c>
      <c r="G5571" t="s">
        <v>205</v>
      </c>
      <c r="H5571" t="s">
        <v>5717</v>
      </c>
      <c r="I5571">
        <v>1000</v>
      </c>
      <c r="J5571" t="s">
        <v>27</v>
      </c>
      <c r="K5571" t="s">
        <v>5669</v>
      </c>
      <c r="L5571" t="s">
        <v>101</v>
      </c>
      <c r="M5571" t="s">
        <v>5085</v>
      </c>
      <c r="N5571" t="s">
        <v>24</v>
      </c>
      <c r="O5571">
        <v>60</v>
      </c>
      <c r="P5571">
        <v>60000</v>
      </c>
      <c r="Q5571">
        <v>6000</v>
      </c>
      <c r="R5571">
        <v>55200</v>
      </c>
      <c r="S5571" t="s">
        <v>25</v>
      </c>
      <c r="T5571" t="s">
        <v>25</v>
      </c>
      <c r="U5571" t="s">
        <v>5716</v>
      </c>
      <c r="V5571">
        <v>11101180</v>
      </c>
      <c r="W5571" t="s">
        <v>25</v>
      </c>
      <c r="X5571">
        <v>11101180</v>
      </c>
    </row>
    <row r="5572" spans="1:24" x14ac:dyDescent="0.3">
      <c r="A5572" s="5">
        <v>5569</v>
      </c>
      <c r="B5572" t="s">
        <v>5715</v>
      </c>
      <c r="C5572" s="10">
        <v>43675</v>
      </c>
      <c r="D5572" t="s">
        <v>178</v>
      </c>
      <c r="E5572" t="s">
        <v>5668</v>
      </c>
      <c r="F5572" t="s">
        <v>32</v>
      </c>
      <c r="G5572" t="s">
        <v>205</v>
      </c>
      <c r="H5572" t="s">
        <v>5718</v>
      </c>
      <c r="I5572">
        <v>1000</v>
      </c>
      <c r="J5572" t="s">
        <v>27</v>
      </c>
      <c r="K5572" t="s">
        <v>5669</v>
      </c>
      <c r="L5572" t="s">
        <v>101</v>
      </c>
      <c r="M5572" t="s">
        <v>5085</v>
      </c>
      <c r="N5572" t="s">
        <v>24</v>
      </c>
      <c r="O5572">
        <v>240</v>
      </c>
      <c r="P5572">
        <v>240000</v>
      </c>
      <c r="Q5572">
        <v>24000</v>
      </c>
      <c r="R5572">
        <v>220800</v>
      </c>
      <c r="S5572" t="s">
        <v>25</v>
      </c>
      <c r="T5572" t="s">
        <v>25</v>
      </c>
      <c r="U5572" t="s">
        <v>5716</v>
      </c>
      <c r="V5572">
        <v>11101180</v>
      </c>
      <c r="W5572" t="s">
        <v>25</v>
      </c>
      <c r="X5572">
        <v>11101180</v>
      </c>
    </row>
    <row r="5573" spans="1:24" x14ac:dyDescent="0.3">
      <c r="A5573" s="5">
        <v>5570</v>
      </c>
      <c r="B5573" t="s">
        <v>5715</v>
      </c>
      <c r="C5573" s="10">
        <v>43675</v>
      </c>
      <c r="D5573" t="s">
        <v>179</v>
      </c>
      <c r="E5573" t="s">
        <v>5668</v>
      </c>
      <c r="F5573" t="s">
        <v>32</v>
      </c>
      <c r="G5573" t="s">
        <v>205</v>
      </c>
      <c r="H5573" t="s">
        <v>5719</v>
      </c>
      <c r="I5573">
        <v>50</v>
      </c>
      <c r="J5573" t="s">
        <v>27</v>
      </c>
      <c r="K5573" t="s">
        <v>5669</v>
      </c>
      <c r="L5573" t="s">
        <v>101</v>
      </c>
      <c r="M5573" t="s">
        <v>5085</v>
      </c>
      <c r="N5573" t="s">
        <v>24</v>
      </c>
      <c r="O5573">
        <v>2000</v>
      </c>
      <c r="P5573">
        <v>100000</v>
      </c>
      <c r="Q5573">
        <v>10000</v>
      </c>
      <c r="R5573">
        <v>92000</v>
      </c>
      <c r="S5573" t="s">
        <v>25</v>
      </c>
      <c r="T5573" t="s">
        <v>25</v>
      </c>
      <c r="U5573" t="s">
        <v>5716</v>
      </c>
      <c r="V5573">
        <v>11101180</v>
      </c>
      <c r="W5573" t="s">
        <v>25</v>
      </c>
      <c r="X5573">
        <v>11101180</v>
      </c>
    </row>
    <row r="5574" spans="1:24" x14ac:dyDescent="0.3">
      <c r="A5574" s="5">
        <v>5571</v>
      </c>
      <c r="B5574" t="s">
        <v>5715</v>
      </c>
      <c r="C5574" s="10">
        <v>43675</v>
      </c>
      <c r="D5574" t="s">
        <v>178</v>
      </c>
      <c r="E5574" t="s">
        <v>5668</v>
      </c>
      <c r="F5574" t="s">
        <v>32</v>
      </c>
      <c r="G5574" t="s">
        <v>205</v>
      </c>
      <c r="H5574" t="s">
        <v>5720</v>
      </c>
      <c r="I5574">
        <v>50</v>
      </c>
      <c r="J5574" t="s">
        <v>27</v>
      </c>
      <c r="K5574" t="s">
        <v>5669</v>
      </c>
      <c r="L5574" t="s">
        <v>101</v>
      </c>
      <c r="M5574" t="s">
        <v>5085</v>
      </c>
      <c r="N5574" t="s">
        <v>24</v>
      </c>
      <c r="O5574">
        <v>4000</v>
      </c>
      <c r="P5574">
        <v>200000</v>
      </c>
      <c r="Q5574">
        <v>20000</v>
      </c>
      <c r="R5574">
        <v>184000</v>
      </c>
      <c r="S5574" t="s">
        <v>25</v>
      </c>
      <c r="T5574" t="s">
        <v>25</v>
      </c>
      <c r="U5574" t="s">
        <v>5716</v>
      </c>
      <c r="V5574">
        <v>11101180</v>
      </c>
      <c r="W5574" t="s">
        <v>25</v>
      </c>
      <c r="X5574">
        <v>11101180</v>
      </c>
    </row>
    <row r="5575" spans="1:24" x14ac:dyDescent="0.3">
      <c r="A5575" s="5">
        <v>5572</v>
      </c>
      <c r="B5575" t="s">
        <v>5715</v>
      </c>
      <c r="C5575" s="10">
        <v>43675</v>
      </c>
      <c r="D5575" t="s">
        <v>179</v>
      </c>
      <c r="E5575" t="s">
        <v>5668</v>
      </c>
      <c r="F5575" t="s">
        <v>32</v>
      </c>
      <c r="G5575" t="s">
        <v>205</v>
      </c>
      <c r="H5575" t="s">
        <v>5721</v>
      </c>
      <c r="I5575">
        <v>36</v>
      </c>
      <c r="J5575" t="s">
        <v>106</v>
      </c>
      <c r="K5575" t="s">
        <v>5669</v>
      </c>
      <c r="L5575" t="s">
        <v>101</v>
      </c>
      <c r="M5575" t="s">
        <v>5085</v>
      </c>
      <c r="N5575" t="s">
        <v>24</v>
      </c>
      <c r="O5575">
        <v>49000</v>
      </c>
      <c r="P5575">
        <v>1764000</v>
      </c>
      <c r="Q5575">
        <v>176400</v>
      </c>
      <c r="R5575">
        <v>1622880</v>
      </c>
      <c r="S5575" t="s">
        <v>25</v>
      </c>
      <c r="T5575" t="s">
        <v>25</v>
      </c>
      <c r="U5575" t="s">
        <v>5716</v>
      </c>
      <c r="V5575">
        <v>11101180</v>
      </c>
      <c r="W5575" t="s">
        <v>25</v>
      </c>
      <c r="X5575">
        <v>11101180</v>
      </c>
    </row>
    <row r="5576" spans="1:24" x14ac:dyDescent="0.3">
      <c r="A5576" s="5">
        <v>5573</v>
      </c>
      <c r="B5576" t="s">
        <v>5715</v>
      </c>
      <c r="C5576" s="10">
        <v>43675</v>
      </c>
      <c r="D5576" t="s">
        <v>178</v>
      </c>
      <c r="E5576" t="s">
        <v>5668</v>
      </c>
      <c r="F5576" t="s">
        <v>32</v>
      </c>
      <c r="G5576" t="s">
        <v>205</v>
      </c>
      <c r="H5576" t="s">
        <v>5722</v>
      </c>
      <c r="I5576">
        <v>150</v>
      </c>
      <c r="J5576" t="s">
        <v>2803</v>
      </c>
      <c r="K5576" t="s">
        <v>5669</v>
      </c>
      <c r="L5576" t="s">
        <v>101</v>
      </c>
      <c r="M5576" t="s">
        <v>5085</v>
      </c>
      <c r="N5576" t="s">
        <v>24</v>
      </c>
      <c r="O5576">
        <v>3000</v>
      </c>
      <c r="P5576">
        <v>450000</v>
      </c>
      <c r="Q5576">
        <v>45000</v>
      </c>
      <c r="R5576">
        <v>414000</v>
      </c>
      <c r="S5576" t="s">
        <v>25</v>
      </c>
      <c r="T5576" t="s">
        <v>25</v>
      </c>
      <c r="U5576" t="s">
        <v>5716</v>
      </c>
      <c r="V5576">
        <v>11101180</v>
      </c>
      <c r="W5576" t="s">
        <v>25</v>
      </c>
      <c r="X5576">
        <v>11101180</v>
      </c>
    </row>
    <row r="5577" spans="1:24" x14ac:dyDescent="0.3">
      <c r="A5577" s="5">
        <v>5574</v>
      </c>
      <c r="B5577" t="s">
        <v>5715</v>
      </c>
      <c r="C5577" s="10">
        <v>43675</v>
      </c>
      <c r="D5577" t="s">
        <v>179</v>
      </c>
      <c r="E5577" t="s">
        <v>5668</v>
      </c>
      <c r="F5577" t="s">
        <v>32</v>
      </c>
      <c r="G5577" t="s">
        <v>205</v>
      </c>
      <c r="H5577" t="s">
        <v>5723</v>
      </c>
      <c r="I5577">
        <v>1</v>
      </c>
      <c r="J5577" t="s">
        <v>106</v>
      </c>
      <c r="K5577" t="s">
        <v>5669</v>
      </c>
      <c r="L5577" t="s">
        <v>101</v>
      </c>
      <c r="M5577" t="s">
        <v>5085</v>
      </c>
      <c r="N5577" t="s">
        <v>24</v>
      </c>
      <c r="O5577">
        <v>52500</v>
      </c>
      <c r="P5577">
        <v>52500</v>
      </c>
      <c r="Q5577">
        <v>5250</v>
      </c>
      <c r="R5577">
        <v>48300</v>
      </c>
      <c r="S5577" t="s">
        <v>25</v>
      </c>
      <c r="T5577" t="s">
        <v>25</v>
      </c>
      <c r="U5577" t="s">
        <v>5716</v>
      </c>
      <c r="V5577">
        <v>11101180</v>
      </c>
      <c r="W5577" t="s">
        <v>25</v>
      </c>
      <c r="X5577">
        <v>11101180</v>
      </c>
    </row>
    <row r="5578" spans="1:24" x14ac:dyDescent="0.3">
      <c r="A5578" s="5">
        <v>5575</v>
      </c>
      <c r="B5578" t="s">
        <v>5715</v>
      </c>
      <c r="C5578" s="10">
        <v>43675</v>
      </c>
      <c r="E5578" t="s">
        <v>5668</v>
      </c>
      <c r="F5578" t="s">
        <v>32</v>
      </c>
      <c r="G5578" t="s">
        <v>205</v>
      </c>
      <c r="H5578" t="s">
        <v>5724</v>
      </c>
      <c r="I5578">
        <v>20</v>
      </c>
      <c r="J5578" t="s">
        <v>39</v>
      </c>
      <c r="K5578" t="s">
        <v>5669</v>
      </c>
      <c r="L5578" t="s">
        <v>101</v>
      </c>
      <c r="M5578" t="s">
        <v>5085</v>
      </c>
      <c r="N5578" t="s">
        <v>24</v>
      </c>
      <c r="O5578">
        <v>460000</v>
      </c>
      <c r="P5578">
        <v>9200000</v>
      </c>
      <c r="Q5578">
        <v>920000</v>
      </c>
      <c r="R5578">
        <v>8464000</v>
      </c>
      <c r="S5578" t="s">
        <v>25</v>
      </c>
      <c r="T5578" t="s">
        <v>25</v>
      </c>
      <c r="U5578" t="s">
        <v>5716</v>
      </c>
      <c r="V5578">
        <v>11101180</v>
      </c>
      <c r="W5578" t="s">
        <v>25</v>
      </c>
      <c r="X5578">
        <v>11101180</v>
      </c>
    </row>
    <row r="5579" spans="1:24" x14ac:dyDescent="0.3">
      <c r="A5579" s="5">
        <v>5576</v>
      </c>
      <c r="B5579" t="s">
        <v>5725</v>
      </c>
      <c r="C5579" s="10">
        <v>43675</v>
      </c>
      <c r="D5579" t="s">
        <v>311</v>
      </c>
      <c r="E5579" t="s">
        <v>4941</v>
      </c>
      <c r="F5579" t="s">
        <v>204</v>
      </c>
      <c r="G5579" t="s">
        <v>205</v>
      </c>
      <c r="H5579" t="s">
        <v>315</v>
      </c>
      <c r="I5579">
        <v>1</v>
      </c>
      <c r="J5579" t="s">
        <v>36</v>
      </c>
      <c r="K5579" t="s">
        <v>5726</v>
      </c>
      <c r="L5579" t="s">
        <v>500</v>
      </c>
      <c r="M5579" t="s">
        <v>4943</v>
      </c>
      <c r="N5579" t="s">
        <v>24</v>
      </c>
      <c r="O5579" s="8">
        <v>9.9999999999999995E-7</v>
      </c>
      <c r="P5579" s="8">
        <v>9.9999999999999995E-7</v>
      </c>
      <c r="Q5579" s="8">
        <v>9.9999999999999995E-8</v>
      </c>
      <c r="R5579" s="8">
        <v>9.5000000000000001E-7</v>
      </c>
      <c r="S5579" t="s">
        <v>25</v>
      </c>
      <c r="T5579" t="s">
        <v>25</v>
      </c>
      <c r="U5579" t="s">
        <v>5727</v>
      </c>
      <c r="V5579">
        <v>53342500</v>
      </c>
      <c r="W5579" t="s">
        <v>25</v>
      </c>
      <c r="X5579">
        <v>53342500</v>
      </c>
    </row>
    <row r="5580" spans="1:24" x14ac:dyDescent="0.3">
      <c r="A5580" s="5">
        <v>5577</v>
      </c>
      <c r="B5580" t="s">
        <v>5725</v>
      </c>
      <c r="C5580" s="10">
        <v>43675</v>
      </c>
      <c r="D5580" t="s">
        <v>3463</v>
      </c>
      <c r="E5580" t="s">
        <v>4941</v>
      </c>
      <c r="F5580" t="s">
        <v>204</v>
      </c>
      <c r="G5580" t="s">
        <v>205</v>
      </c>
      <c r="H5580" t="s">
        <v>5728</v>
      </c>
      <c r="I5580">
        <v>3</v>
      </c>
      <c r="J5580" t="s">
        <v>27</v>
      </c>
      <c r="K5580" t="s">
        <v>5726</v>
      </c>
      <c r="L5580" t="s">
        <v>500</v>
      </c>
      <c r="M5580" t="s">
        <v>4943</v>
      </c>
      <c r="N5580" t="s">
        <v>24</v>
      </c>
      <c r="O5580">
        <v>890000</v>
      </c>
      <c r="P5580">
        <v>2670000</v>
      </c>
      <c r="Q5580">
        <v>267000</v>
      </c>
      <c r="R5580">
        <v>2536500</v>
      </c>
      <c r="S5580" t="s">
        <v>25</v>
      </c>
      <c r="T5580" t="s">
        <v>25</v>
      </c>
      <c r="U5580" t="s">
        <v>5727</v>
      </c>
      <c r="V5580">
        <v>53342500</v>
      </c>
      <c r="W5580" t="s">
        <v>25</v>
      </c>
      <c r="X5580">
        <v>53342500</v>
      </c>
    </row>
    <row r="5581" spans="1:24" x14ac:dyDescent="0.3">
      <c r="A5581" s="5">
        <v>5578</v>
      </c>
      <c r="B5581" t="s">
        <v>5725</v>
      </c>
      <c r="C5581" s="10">
        <v>43675</v>
      </c>
      <c r="D5581" t="s">
        <v>311</v>
      </c>
      <c r="E5581" t="s">
        <v>4941</v>
      </c>
      <c r="F5581" t="s">
        <v>204</v>
      </c>
      <c r="G5581" t="s">
        <v>205</v>
      </c>
      <c r="H5581" t="s">
        <v>5729</v>
      </c>
      <c r="I5581">
        <v>2</v>
      </c>
      <c r="J5581" t="s">
        <v>27</v>
      </c>
      <c r="K5581" t="s">
        <v>5726</v>
      </c>
      <c r="L5581" t="s">
        <v>500</v>
      </c>
      <c r="M5581" t="s">
        <v>4943</v>
      </c>
      <c r="N5581" t="s">
        <v>24</v>
      </c>
      <c r="O5581">
        <v>1010000</v>
      </c>
      <c r="P5581">
        <v>2020000</v>
      </c>
      <c r="Q5581">
        <v>202000</v>
      </c>
      <c r="R5581">
        <v>1919000</v>
      </c>
      <c r="S5581" t="s">
        <v>25</v>
      </c>
      <c r="T5581" t="s">
        <v>25</v>
      </c>
      <c r="U5581" t="s">
        <v>5727</v>
      </c>
      <c r="V5581">
        <v>53342500</v>
      </c>
      <c r="W5581" t="s">
        <v>25</v>
      </c>
      <c r="X5581">
        <v>53342500</v>
      </c>
    </row>
    <row r="5582" spans="1:24" x14ac:dyDescent="0.3">
      <c r="A5582" s="5">
        <v>5579</v>
      </c>
      <c r="B5582" t="s">
        <v>5725</v>
      </c>
      <c r="C5582" s="10">
        <v>43675</v>
      </c>
      <c r="D5582" t="s">
        <v>3463</v>
      </c>
      <c r="E5582" t="s">
        <v>4941</v>
      </c>
      <c r="F5582" t="s">
        <v>204</v>
      </c>
      <c r="G5582" t="s">
        <v>205</v>
      </c>
      <c r="H5582" t="s">
        <v>5730</v>
      </c>
      <c r="I5582">
        <v>2</v>
      </c>
      <c r="J5582" t="s">
        <v>27</v>
      </c>
      <c r="K5582" t="s">
        <v>5726</v>
      </c>
      <c r="L5582" t="s">
        <v>500</v>
      </c>
      <c r="M5582" t="s">
        <v>4943</v>
      </c>
      <c r="N5582" t="s">
        <v>24</v>
      </c>
      <c r="O5582">
        <v>1180000</v>
      </c>
      <c r="P5582">
        <v>2360000</v>
      </c>
      <c r="Q5582">
        <v>236000</v>
      </c>
      <c r="R5582">
        <v>2242000</v>
      </c>
      <c r="S5582" t="s">
        <v>25</v>
      </c>
      <c r="T5582" t="s">
        <v>25</v>
      </c>
      <c r="U5582" t="s">
        <v>5727</v>
      </c>
      <c r="V5582">
        <v>53342500</v>
      </c>
      <c r="W5582" t="s">
        <v>25</v>
      </c>
      <c r="X5582">
        <v>53342500</v>
      </c>
    </row>
    <row r="5583" spans="1:24" x14ac:dyDescent="0.3">
      <c r="A5583" s="5">
        <v>5580</v>
      </c>
      <c r="B5583" t="s">
        <v>5725</v>
      </c>
      <c r="C5583" s="10">
        <v>43675</v>
      </c>
      <c r="D5583" t="s">
        <v>311</v>
      </c>
      <c r="E5583" t="s">
        <v>4941</v>
      </c>
      <c r="F5583" t="s">
        <v>204</v>
      </c>
      <c r="G5583" t="s">
        <v>205</v>
      </c>
      <c r="H5583" t="s">
        <v>5731</v>
      </c>
      <c r="I5583">
        <v>2</v>
      </c>
      <c r="J5583" t="s">
        <v>27</v>
      </c>
      <c r="K5583" t="s">
        <v>5726</v>
      </c>
      <c r="L5583" t="s">
        <v>500</v>
      </c>
      <c r="M5583" t="s">
        <v>4943</v>
      </c>
      <c r="N5583" t="s">
        <v>24</v>
      </c>
      <c r="O5583">
        <v>1240000</v>
      </c>
      <c r="P5583">
        <v>2480000</v>
      </c>
      <c r="Q5583">
        <v>248000</v>
      </c>
      <c r="R5583">
        <v>2356000</v>
      </c>
      <c r="S5583" t="s">
        <v>25</v>
      </c>
      <c r="T5583" t="s">
        <v>25</v>
      </c>
      <c r="U5583" t="s">
        <v>5727</v>
      </c>
      <c r="V5583">
        <v>53342500</v>
      </c>
      <c r="W5583" t="s">
        <v>25</v>
      </c>
      <c r="X5583">
        <v>53342500</v>
      </c>
    </row>
    <row r="5584" spans="1:24" x14ac:dyDescent="0.3">
      <c r="A5584" s="5">
        <v>5581</v>
      </c>
      <c r="B5584" t="s">
        <v>5725</v>
      </c>
      <c r="C5584" s="10">
        <v>43675</v>
      </c>
      <c r="D5584" t="s">
        <v>3463</v>
      </c>
      <c r="E5584" t="s">
        <v>4941</v>
      </c>
      <c r="F5584" t="s">
        <v>204</v>
      </c>
      <c r="G5584" t="s">
        <v>205</v>
      </c>
      <c r="H5584" t="s">
        <v>5732</v>
      </c>
      <c r="I5584">
        <v>1</v>
      </c>
      <c r="J5584" t="s">
        <v>27</v>
      </c>
      <c r="K5584" t="s">
        <v>5726</v>
      </c>
      <c r="L5584" t="s">
        <v>500</v>
      </c>
      <c r="M5584" t="s">
        <v>4943</v>
      </c>
      <c r="N5584" t="s">
        <v>24</v>
      </c>
      <c r="O5584">
        <v>3390000</v>
      </c>
      <c r="P5584">
        <v>3390000</v>
      </c>
      <c r="Q5584">
        <v>339000</v>
      </c>
      <c r="R5584">
        <v>3220500</v>
      </c>
      <c r="S5584" t="s">
        <v>25</v>
      </c>
      <c r="T5584" t="s">
        <v>25</v>
      </c>
      <c r="U5584" t="s">
        <v>5727</v>
      </c>
      <c r="V5584">
        <v>53342500</v>
      </c>
      <c r="W5584" t="s">
        <v>25</v>
      </c>
      <c r="X5584">
        <v>53342500</v>
      </c>
    </row>
    <row r="5585" spans="1:24" x14ac:dyDescent="0.3">
      <c r="A5585" s="5">
        <v>5582</v>
      </c>
      <c r="B5585" t="s">
        <v>5725</v>
      </c>
      <c r="C5585" s="10">
        <v>43675</v>
      </c>
      <c r="D5585" t="s">
        <v>311</v>
      </c>
      <c r="E5585" t="s">
        <v>4941</v>
      </c>
      <c r="F5585" t="s">
        <v>204</v>
      </c>
      <c r="G5585" t="s">
        <v>205</v>
      </c>
      <c r="H5585" t="s">
        <v>5733</v>
      </c>
      <c r="I5585">
        <v>1</v>
      </c>
      <c r="J5585" t="s">
        <v>27</v>
      </c>
      <c r="K5585" t="s">
        <v>5726</v>
      </c>
      <c r="L5585" t="s">
        <v>500</v>
      </c>
      <c r="M5585" t="s">
        <v>4943</v>
      </c>
      <c r="N5585" t="s">
        <v>24</v>
      </c>
      <c r="O5585">
        <v>3450000</v>
      </c>
      <c r="P5585">
        <v>3450000</v>
      </c>
      <c r="Q5585">
        <v>345000</v>
      </c>
      <c r="R5585">
        <v>3277500</v>
      </c>
      <c r="S5585" t="s">
        <v>25</v>
      </c>
      <c r="T5585" t="s">
        <v>25</v>
      </c>
      <c r="U5585" t="s">
        <v>5727</v>
      </c>
      <c r="V5585">
        <v>53342500</v>
      </c>
      <c r="W5585" t="s">
        <v>25</v>
      </c>
      <c r="X5585">
        <v>53342500</v>
      </c>
    </row>
    <row r="5586" spans="1:24" x14ac:dyDescent="0.3">
      <c r="A5586" s="5">
        <v>5583</v>
      </c>
      <c r="B5586" t="s">
        <v>5725</v>
      </c>
      <c r="C5586" s="10">
        <v>43675</v>
      </c>
      <c r="D5586" t="s">
        <v>3463</v>
      </c>
      <c r="E5586" t="s">
        <v>4941</v>
      </c>
      <c r="F5586" t="s">
        <v>204</v>
      </c>
      <c r="G5586" t="s">
        <v>205</v>
      </c>
      <c r="H5586" t="s">
        <v>5734</v>
      </c>
      <c r="I5586">
        <v>2</v>
      </c>
      <c r="J5586" t="s">
        <v>27</v>
      </c>
      <c r="K5586" t="s">
        <v>5726</v>
      </c>
      <c r="L5586" t="s">
        <v>500</v>
      </c>
      <c r="M5586" t="s">
        <v>4943</v>
      </c>
      <c r="N5586" t="s">
        <v>24</v>
      </c>
      <c r="O5586">
        <v>3560000</v>
      </c>
      <c r="P5586">
        <v>7120000</v>
      </c>
      <c r="Q5586">
        <v>712000</v>
      </c>
      <c r="R5586">
        <v>6764000</v>
      </c>
      <c r="S5586" t="s">
        <v>25</v>
      </c>
      <c r="T5586" t="s">
        <v>25</v>
      </c>
      <c r="U5586" t="s">
        <v>5727</v>
      </c>
      <c r="V5586">
        <v>53342500</v>
      </c>
      <c r="W5586" t="s">
        <v>25</v>
      </c>
      <c r="X5586">
        <v>53342500</v>
      </c>
    </row>
    <row r="5587" spans="1:24" x14ac:dyDescent="0.3">
      <c r="A5587" s="5">
        <v>5584</v>
      </c>
      <c r="B5587" t="s">
        <v>5725</v>
      </c>
      <c r="C5587" s="10">
        <v>43675</v>
      </c>
      <c r="D5587" t="s">
        <v>311</v>
      </c>
      <c r="E5587" t="s">
        <v>4941</v>
      </c>
      <c r="F5587" t="s">
        <v>204</v>
      </c>
      <c r="G5587" t="s">
        <v>205</v>
      </c>
      <c r="H5587" t="s">
        <v>5735</v>
      </c>
      <c r="I5587">
        <v>2</v>
      </c>
      <c r="J5587" t="s">
        <v>27</v>
      </c>
      <c r="K5587" t="s">
        <v>5726</v>
      </c>
      <c r="L5587" t="s">
        <v>500</v>
      </c>
      <c r="M5587" t="s">
        <v>4943</v>
      </c>
      <c r="N5587" t="s">
        <v>24</v>
      </c>
      <c r="O5587">
        <v>3850000</v>
      </c>
      <c r="P5587">
        <v>7700000</v>
      </c>
      <c r="Q5587">
        <v>770000</v>
      </c>
      <c r="R5587">
        <v>7315000</v>
      </c>
      <c r="S5587" t="s">
        <v>25</v>
      </c>
      <c r="T5587" t="s">
        <v>25</v>
      </c>
      <c r="U5587" t="s">
        <v>5727</v>
      </c>
      <c r="V5587">
        <v>53342500</v>
      </c>
      <c r="W5587" t="s">
        <v>25</v>
      </c>
      <c r="X5587">
        <v>53342500</v>
      </c>
    </row>
    <row r="5588" spans="1:24" x14ac:dyDescent="0.3">
      <c r="A5588" s="5">
        <v>5585</v>
      </c>
      <c r="B5588" t="s">
        <v>5725</v>
      </c>
      <c r="C5588" s="10">
        <v>43675</v>
      </c>
      <c r="D5588" t="s">
        <v>3463</v>
      </c>
      <c r="E5588" t="s">
        <v>4941</v>
      </c>
      <c r="F5588" t="s">
        <v>204</v>
      </c>
      <c r="G5588" t="s">
        <v>205</v>
      </c>
      <c r="H5588" t="s">
        <v>5736</v>
      </c>
      <c r="I5588">
        <v>4</v>
      </c>
      <c r="J5588" t="s">
        <v>27</v>
      </c>
      <c r="K5588" t="s">
        <v>5726</v>
      </c>
      <c r="L5588" t="s">
        <v>500</v>
      </c>
      <c r="M5588" t="s">
        <v>4943</v>
      </c>
      <c r="N5588" t="s">
        <v>24</v>
      </c>
      <c r="O5588">
        <v>4080000</v>
      </c>
      <c r="P5588">
        <v>16320000</v>
      </c>
      <c r="Q5588">
        <v>1632000</v>
      </c>
      <c r="R5588">
        <v>15504000</v>
      </c>
      <c r="S5588" t="s">
        <v>25</v>
      </c>
      <c r="T5588" t="s">
        <v>25</v>
      </c>
      <c r="U5588" t="s">
        <v>5727</v>
      </c>
      <c r="V5588">
        <v>53342500</v>
      </c>
      <c r="W5588" t="s">
        <v>25</v>
      </c>
      <c r="X5588">
        <v>53342500</v>
      </c>
    </row>
    <row r="5589" spans="1:24" x14ac:dyDescent="0.3">
      <c r="A5589" s="5">
        <v>5586</v>
      </c>
      <c r="B5589" t="s">
        <v>5725</v>
      </c>
      <c r="C5589" s="10">
        <v>43675</v>
      </c>
      <c r="E5589" t="s">
        <v>4941</v>
      </c>
      <c r="F5589" t="s">
        <v>204</v>
      </c>
      <c r="G5589" t="s">
        <v>205</v>
      </c>
      <c r="H5589" t="s">
        <v>5737</v>
      </c>
      <c r="I5589">
        <v>2</v>
      </c>
      <c r="J5589" t="s">
        <v>27</v>
      </c>
      <c r="K5589" t="s">
        <v>5726</v>
      </c>
      <c r="L5589" t="s">
        <v>500</v>
      </c>
      <c r="M5589" t="s">
        <v>4943</v>
      </c>
      <c r="N5589" t="s">
        <v>24</v>
      </c>
      <c r="O5589">
        <v>4320000</v>
      </c>
      <c r="P5589">
        <v>8640000</v>
      </c>
      <c r="Q5589">
        <v>864000</v>
      </c>
      <c r="R5589">
        <v>8208000</v>
      </c>
      <c r="S5589" t="s">
        <v>25</v>
      </c>
      <c r="T5589" t="s">
        <v>25</v>
      </c>
      <c r="U5589" t="s">
        <v>5727</v>
      </c>
      <c r="V5589">
        <v>53342500</v>
      </c>
      <c r="W5589" t="s">
        <v>25</v>
      </c>
      <c r="X5589">
        <v>53342500</v>
      </c>
    </row>
    <row r="5590" spans="1:24" x14ac:dyDescent="0.3">
      <c r="A5590" s="5">
        <v>5587</v>
      </c>
      <c r="B5590" t="s">
        <v>5738</v>
      </c>
      <c r="C5590" s="10">
        <v>43675</v>
      </c>
      <c r="E5590" t="s">
        <v>5668</v>
      </c>
      <c r="F5590" t="s">
        <v>32</v>
      </c>
      <c r="G5590" t="s">
        <v>205</v>
      </c>
      <c r="H5590" t="s">
        <v>315</v>
      </c>
      <c r="I5590">
        <v>1</v>
      </c>
      <c r="J5590" t="s">
        <v>36</v>
      </c>
      <c r="K5590" t="s">
        <v>5669</v>
      </c>
      <c r="L5590" t="s">
        <v>151</v>
      </c>
      <c r="M5590" t="s">
        <v>5085</v>
      </c>
      <c r="N5590" t="s">
        <v>24</v>
      </c>
      <c r="O5590" s="8">
        <v>9.9999999999999995E-7</v>
      </c>
      <c r="P5590" s="8">
        <v>9.9999999999999995E-7</v>
      </c>
      <c r="Q5590" s="8">
        <v>9.9999999999999995E-8</v>
      </c>
      <c r="R5590" s="8">
        <v>9.7999999999999993E-7</v>
      </c>
      <c r="S5590" t="s">
        <v>25</v>
      </c>
      <c r="T5590" t="s">
        <v>25</v>
      </c>
      <c r="U5590" t="s">
        <v>5739</v>
      </c>
      <c r="V5590">
        <v>11295480</v>
      </c>
      <c r="W5590" t="s">
        <v>25</v>
      </c>
      <c r="X5590">
        <v>11295480</v>
      </c>
    </row>
    <row r="5591" spans="1:24" x14ac:dyDescent="0.3">
      <c r="A5591" s="5">
        <v>5588</v>
      </c>
      <c r="B5591" t="s">
        <v>5738</v>
      </c>
      <c r="C5591" s="10">
        <v>43675</v>
      </c>
      <c r="E5591" t="s">
        <v>5668</v>
      </c>
      <c r="F5591" t="s">
        <v>32</v>
      </c>
      <c r="G5591" t="s">
        <v>205</v>
      </c>
      <c r="H5591" t="s">
        <v>5740</v>
      </c>
      <c r="I5591">
        <v>60</v>
      </c>
      <c r="J5591" t="s">
        <v>2803</v>
      </c>
      <c r="K5591" t="s">
        <v>5669</v>
      </c>
      <c r="L5591" t="s">
        <v>151</v>
      </c>
      <c r="M5591" t="s">
        <v>5085</v>
      </c>
      <c r="N5591" t="s">
        <v>24</v>
      </c>
      <c r="O5591">
        <v>6000</v>
      </c>
      <c r="P5591">
        <v>360000</v>
      </c>
      <c r="Q5591">
        <v>36000</v>
      </c>
      <c r="R5591">
        <v>352800</v>
      </c>
      <c r="S5591" t="s">
        <v>25</v>
      </c>
      <c r="T5591" t="s">
        <v>25</v>
      </c>
      <c r="U5591" t="s">
        <v>5739</v>
      </c>
      <c r="V5591">
        <v>11295480</v>
      </c>
      <c r="W5591" t="s">
        <v>25</v>
      </c>
      <c r="X5591">
        <v>11295480</v>
      </c>
    </row>
    <row r="5592" spans="1:24" x14ac:dyDescent="0.3">
      <c r="A5592" s="5">
        <v>5589</v>
      </c>
      <c r="B5592" t="s">
        <v>5738</v>
      </c>
      <c r="C5592" s="10">
        <v>43675</v>
      </c>
      <c r="E5592" t="s">
        <v>5668</v>
      </c>
      <c r="F5592" t="s">
        <v>32</v>
      </c>
      <c r="G5592" t="s">
        <v>205</v>
      </c>
      <c r="H5592" t="s">
        <v>5741</v>
      </c>
      <c r="I5592">
        <v>12</v>
      </c>
      <c r="J5592" t="s">
        <v>60</v>
      </c>
      <c r="K5592" t="s">
        <v>5669</v>
      </c>
      <c r="L5592" t="s">
        <v>151</v>
      </c>
      <c r="M5592" t="s">
        <v>5085</v>
      </c>
      <c r="N5592" t="s">
        <v>24</v>
      </c>
      <c r="O5592">
        <v>35000</v>
      </c>
      <c r="P5592">
        <v>420000</v>
      </c>
      <c r="Q5592">
        <v>42000</v>
      </c>
      <c r="R5592">
        <v>411600</v>
      </c>
      <c r="S5592" t="s">
        <v>25</v>
      </c>
      <c r="T5592" t="s">
        <v>25</v>
      </c>
      <c r="U5592" t="s">
        <v>5739</v>
      </c>
      <c r="V5592">
        <v>11295480</v>
      </c>
      <c r="W5592" t="s">
        <v>25</v>
      </c>
      <c r="X5592">
        <v>11295480</v>
      </c>
    </row>
    <row r="5593" spans="1:24" x14ac:dyDescent="0.3">
      <c r="A5593" s="5">
        <v>5590</v>
      </c>
      <c r="B5593" t="s">
        <v>5738</v>
      </c>
      <c r="C5593" s="10">
        <v>43675</v>
      </c>
      <c r="E5593" t="s">
        <v>5668</v>
      </c>
      <c r="F5593" t="s">
        <v>32</v>
      </c>
      <c r="G5593" t="s">
        <v>205</v>
      </c>
      <c r="H5593" t="s">
        <v>5742</v>
      </c>
      <c r="I5593">
        <v>8</v>
      </c>
      <c r="J5593" t="s">
        <v>27</v>
      </c>
      <c r="K5593" t="s">
        <v>5669</v>
      </c>
      <c r="L5593" t="s">
        <v>151</v>
      </c>
      <c r="M5593" t="s">
        <v>5085</v>
      </c>
      <c r="N5593" t="s">
        <v>24</v>
      </c>
      <c r="O5593">
        <v>10000</v>
      </c>
      <c r="P5593">
        <v>80000</v>
      </c>
      <c r="Q5593">
        <v>8000</v>
      </c>
      <c r="R5593">
        <v>78400</v>
      </c>
      <c r="S5593" t="s">
        <v>25</v>
      </c>
      <c r="T5593" t="s">
        <v>25</v>
      </c>
      <c r="U5593" t="s">
        <v>5739</v>
      </c>
      <c r="V5593">
        <v>11295480</v>
      </c>
      <c r="W5593" t="s">
        <v>25</v>
      </c>
      <c r="X5593">
        <v>11295480</v>
      </c>
    </row>
    <row r="5594" spans="1:24" x14ac:dyDescent="0.3">
      <c r="A5594" s="5">
        <v>5591</v>
      </c>
      <c r="B5594" t="s">
        <v>5738</v>
      </c>
      <c r="C5594" s="10">
        <v>43675</v>
      </c>
      <c r="E5594" t="s">
        <v>5668</v>
      </c>
      <c r="F5594" t="s">
        <v>32</v>
      </c>
      <c r="G5594" t="s">
        <v>205</v>
      </c>
      <c r="H5594" t="s">
        <v>5743</v>
      </c>
      <c r="I5594">
        <v>8</v>
      </c>
      <c r="J5594" t="s">
        <v>27</v>
      </c>
      <c r="K5594" t="s">
        <v>5669</v>
      </c>
      <c r="L5594" t="s">
        <v>151</v>
      </c>
      <c r="M5594" t="s">
        <v>5085</v>
      </c>
      <c r="N5594" t="s">
        <v>24</v>
      </c>
      <c r="O5594">
        <v>17000</v>
      </c>
      <c r="P5594">
        <v>136000</v>
      </c>
      <c r="Q5594">
        <v>13600</v>
      </c>
      <c r="R5594">
        <v>133280</v>
      </c>
      <c r="S5594" t="s">
        <v>25</v>
      </c>
      <c r="T5594" t="s">
        <v>25</v>
      </c>
      <c r="U5594" t="s">
        <v>5739</v>
      </c>
      <c r="V5594">
        <v>11295480</v>
      </c>
      <c r="W5594" t="s">
        <v>25</v>
      </c>
      <c r="X5594">
        <v>11295480</v>
      </c>
    </row>
    <row r="5595" spans="1:24" x14ac:dyDescent="0.3">
      <c r="A5595" s="5">
        <v>5592</v>
      </c>
      <c r="B5595" t="s">
        <v>5738</v>
      </c>
      <c r="C5595" s="10">
        <v>43675</v>
      </c>
      <c r="D5595" t="s">
        <v>178</v>
      </c>
      <c r="E5595" t="s">
        <v>5668</v>
      </c>
      <c r="F5595" t="s">
        <v>32</v>
      </c>
      <c r="G5595" t="s">
        <v>205</v>
      </c>
      <c r="H5595" t="s">
        <v>5744</v>
      </c>
      <c r="I5595">
        <v>1</v>
      </c>
      <c r="J5595" t="s">
        <v>579</v>
      </c>
      <c r="K5595" t="s">
        <v>5669</v>
      </c>
      <c r="L5595" t="s">
        <v>151</v>
      </c>
      <c r="M5595" t="s">
        <v>5085</v>
      </c>
      <c r="N5595" t="s">
        <v>24</v>
      </c>
      <c r="O5595">
        <v>300000</v>
      </c>
      <c r="P5595">
        <v>300000</v>
      </c>
      <c r="Q5595">
        <v>30000</v>
      </c>
      <c r="R5595">
        <v>294000</v>
      </c>
      <c r="S5595" t="s">
        <v>25</v>
      </c>
      <c r="T5595" t="s">
        <v>25</v>
      </c>
      <c r="U5595" t="s">
        <v>5739</v>
      </c>
      <c r="V5595">
        <v>11295480</v>
      </c>
      <c r="W5595" t="s">
        <v>25</v>
      </c>
      <c r="X5595">
        <v>11295480</v>
      </c>
    </row>
    <row r="5596" spans="1:24" x14ac:dyDescent="0.3">
      <c r="A5596" s="5">
        <v>5593</v>
      </c>
      <c r="B5596" t="s">
        <v>5738</v>
      </c>
      <c r="C5596" s="10">
        <v>43675</v>
      </c>
      <c r="D5596" t="s">
        <v>179</v>
      </c>
      <c r="E5596" t="s">
        <v>5668</v>
      </c>
      <c r="F5596" t="s">
        <v>32</v>
      </c>
      <c r="G5596" t="s">
        <v>205</v>
      </c>
      <c r="H5596" t="s">
        <v>5745</v>
      </c>
      <c r="I5596">
        <v>12</v>
      </c>
      <c r="J5596" t="s">
        <v>27</v>
      </c>
      <c r="K5596" t="s">
        <v>5669</v>
      </c>
      <c r="L5596" t="s">
        <v>151</v>
      </c>
      <c r="M5596" t="s">
        <v>5085</v>
      </c>
      <c r="N5596" t="s">
        <v>24</v>
      </c>
      <c r="O5596">
        <v>140000</v>
      </c>
      <c r="P5596">
        <v>1680000</v>
      </c>
      <c r="Q5596">
        <v>168000</v>
      </c>
      <c r="R5596">
        <v>1646400</v>
      </c>
      <c r="S5596" t="s">
        <v>25</v>
      </c>
      <c r="T5596" t="s">
        <v>25</v>
      </c>
      <c r="U5596" t="s">
        <v>5739</v>
      </c>
      <c r="V5596">
        <v>11295480</v>
      </c>
      <c r="W5596" t="s">
        <v>25</v>
      </c>
      <c r="X5596">
        <v>11295480</v>
      </c>
    </row>
    <row r="5597" spans="1:24" x14ac:dyDescent="0.3">
      <c r="A5597" s="5">
        <v>5594</v>
      </c>
      <c r="B5597" t="s">
        <v>5738</v>
      </c>
      <c r="C5597" s="10">
        <v>43675</v>
      </c>
      <c r="D5597" t="s">
        <v>178</v>
      </c>
      <c r="E5597" t="s">
        <v>5668</v>
      </c>
      <c r="F5597" t="s">
        <v>32</v>
      </c>
      <c r="G5597" t="s">
        <v>205</v>
      </c>
      <c r="H5597" t="s">
        <v>5746</v>
      </c>
      <c r="I5597">
        <v>4</v>
      </c>
      <c r="J5597" t="s">
        <v>46</v>
      </c>
      <c r="K5597" t="s">
        <v>5669</v>
      </c>
      <c r="L5597" t="s">
        <v>151</v>
      </c>
      <c r="M5597" t="s">
        <v>5085</v>
      </c>
      <c r="N5597" t="s">
        <v>24</v>
      </c>
      <c r="O5597">
        <v>750000</v>
      </c>
      <c r="P5597">
        <v>3000000</v>
      </c>
      <c r="Q5597">
        <v>300000</v>
      </c>
      <c r="R5597">
        <v>2940000</v>
      </c>
      <c r="S5597" t="s">
        <v>25</v>
      </c>
      <c r="T5597" t="s">
        <v>25</v>
      </c>
      <c r="U5597" t="s">
        <v>5739</v>
      </c>
      <c r="V5597">
        <v>11295480</v>
      </c>
      <c r="W5597" t="s">
        <v>25</v>
      </c>
      <c r="X5597">
        <v>11295480</v>
      </c>
    </row>
    <row r="5598" spans="1:24" x14ac:dyDescent="0.3">
      <c r="A5598" s="5">
        <v>5595</v>
      </c>
      <c r="B5598" t="s">
        <v>5738</v>
      </c>
      <c r="C5598" s="10">
        <v>43675</v>
      </c>
      <c r="D5598" t="s">
        <v>179</v>
      </c>
      <c r="E5598" t="s">
        <v>5668</v>
      </c>
      <c r="F5598" t="s">
        <v>32</v>
      </c>
      <c r="G5598" t="s">
        <v>205</v>
      </c>
      <c r="H5598" t="s">
        <v>5747</v>
      </c>
      <c r="I5598">
        <v>12</v>
      </c>
      <c r="J5598" t="s">
        <v>27</v>
      </c>
      <c r="K5598" t="s">
        <v>5669</v>
      </c>
      <c r="L5598" t="s">
        <v>151</v>
      </c>
      <c r="M5598" t="s">
        <v>5085</v>
      </c>
      <c r="N5598" t="s">
        <v>24</v>
      </c>
      <c r="O5598">
        <v>4500</v>
      </c>
      <c r="P5598">
        <v>54000</v>
      </c>
      <c r="Q5598">
        <v>5400</v>
      </c>
      <c r="R5598">
        <v>52920</v>
      </c>
      <c r="S5598" t="s">
        <v>25</v>
      </c>
      <c r="T5598" t="s">
        <v>25</v>
      </c>
      <c r="U5598" t="s">
        <v>5739</v>
      </c>
      <c r="V5598">
        <v>11295480</v>
      </c>
      <c r="W5598" t="s">
        <v>25</v>
      </c>
      <c r="X5598">
        <v>11295480</v>
      </c>
    </row>
    <row r="5599" spans="1:24" x14ac:dyDescent="0.3">
      <c r="A5599" s="5">
        <v>5596</v>
      </c>
      <c r="B5599" t="s">
        <v>5738</v>
      </c>
      <c r="C5599" s="10">
        <v>43675</v>
      </c>
      <c r="D5599" t="s">
        <v>178</v>
      </c>
      <c r="E5599" t="s">
        <v>5668</v>
      </c>
      <c r="F5599" t="s">
        <v>32</v>
      </c>
      <c r="G5599" t="s">
        <v>205</v>
      </c>
      <c r="H5599" t="s">
        <v>5748</v>
      </c>
      <c r="I5599">
        <v>12</v>
      </c>
      <c r="J5599" t="s">
        <v>27</v>
      </c>
      <c r="K5599" t="s">
        <v>5669</v>
      </c>
      <c r="L5599" t="s">
        <v>151</v>
      </c>
      <c r="M5599" t="s">
        <v>5085</v>
      </c>
      <c r="N5599" t="s">
        <v>24</v>
      </c>
      <c r="O5599">
        <v>3000</v>
      </c>
      <c r="P5599">
        <v>36000</v>
      </c>
      <c r="Q5599">
        <v>3600</v>
      </c>
      <c r="R5599">
        <v>35280</v>
      </c>
      <c r="S5599" t="s">
        <v>25</v>
      </c>
      <c r="T5599" t="s">
        <v>25</v>
      </c>
      <c r="U5599" t="s">
        <v>5739</v>
      </c>
      <c r="V5599">
        <v>11295480</v>
      </c>
      <c r="W5599" t="s">
        <v>25</v>
      </c>
      <c r="X5599">
        <v>11295480</v>
      </c>
    </row>
    <row r="5600" spans="1:24" x14ac:dyDescent="0.3">
      <c r="A5600" s="5">
        <v>5597</v>
      </c>
      <c r="B5600" t="s">
        <v>5738</v>
      </c>
      <c r="C5600" s="10">
        <v>43675</v>
      </c>
      <c r="D5600" t="s">
        <v>179</v>
      </c>
      <c r="E5600" t="s">
        <v>5668</v>
      </c>
      <c r="F5600" t="s">
        <v>32</v>
      </c>
      <c r="G5600" t="s">
        <v>205</v>
      </c>
      <c r="H5600" t="s">
        <v>5749</v>
      </c>
      <c r="I5600">
        <v>12</v>
      </c>
      <c r="J5600" t="s">
        <v>27</v>
      </c>
      <c r="K5600" t="s">
        <v>5669</v>
      </c>
      <c r="L5600" t="s">
        <v>151</v>
      </c>
      <c r="M5600" t="s">
        <v>5085</v>
      </c>
      <c r="N5600" t="s">
        <v>24</v>
      </c>
      <c r="O5600">
        <v>3000</v>
      </c>
      <c r="P5600">
        <v>36000</v>
      </c>
      <c r="Q5600">
        <v>3600</v>
      </c>
      <c r="R5600">
        <v>35280</v>
      </c>
      <c r="S5600" t="s">
        <v>25</v>
      </c>
      <c r="T5600" t="s">
        <v>25</v>
      </c>
      <c r="U5600" t="s">
        <v>5739</v>
      </c>
      <c r="V5600">
        <v>11295480</v>
      </c>
      <c r="W5600" t="s">
        <v>25</v>
      </c>
      <c r="X5600">
        <v>11295480</v>
      </c>
    </row>
    <row r="5601" spans="1:24" x14ac:dyDescent="0.3">
      <c r="A5601" s="5">
        <v>5598</v>
      </c>
      <c r="B5601" t="s">
        <v>5738</v>
      </c>
      <c r="C5601" s="10">
        <v>43675</v>
      </c>
      <c r="D5601" t="s">
        <v>445</v>
      </c>
      <c r="E5601" t="s">
        <v>5668</v>
      </c>
      <c r="F5601" t="s">
        <v>32</v>
      </c>
      <c r="G5601" t="s">
        <v>205</v>
      </c>
      <c r="H5601" t="s">
        <v>5750</v>
      </c>
      <c r="I5601">
        <v>12</v>
      </c>
      <c r="J5601" t="s">
        <v>27</v>
      </c>
      <c r="K5601" t="s">
        <v>5669</v>
      </c>
      <c r="L5601" t="s">
        <v>151</v>
      </c>
      <c r="M5601" t="s">
        <v>5085</v>
      </c>
      <c r="N5601" t="s">
        <v>24</v>
      </c>
      <c r="O5601">
        <v>390000</v>
      </c>
      <c r="P5601">
        <v>4680000</v>
      </c>
      <c r="Q5601">
        <v>468000</v>
      </c>
      <c r="R5601">
        <v>4586400</v>
      </c>
      <c r="S5601" t="s">
        <v>25</v>
      </c>
      <c r="T5601" t="s">
        <v>25</v>
      </c>
      <c r="U5601" t="s">
        <v>5739</v>
      </c>
      <c r="V5601">
        <v>11295480</v>
      </c>
      <c r="W5601" t="s">
        <v>25</v>
      </c>
      <c r="X5601">
        <v>11295480</v>
      </c>
    </row>
    <row r="5602" spans="1:24" x14ac:dyDescent="0.3">
      <c r="A5602" s="5">
        <v>5599</v>
      </c>
      <c r="B5602" t="s">
        <v>5738</v>
      </c>
      <c r="C5602" s="10">
        <v>43675</v>
      </c>
      <c r="D5602" t="s">
        <v>178</v>
      </c>
      <c r="E5602" t="s">
        <v>5668</v>
      </c>
      <c r="F5602" t="s">
        <v>32</v>
      </c>
      <c r="G5602" t="s">
        <v>205</v>
      </c>
      <c r="H5602" t="s">
        <v>5751</v>
      </c>
      <c r="I5602">
        <v>6</v>
      </c>
      <c r="J5602" t="s">
        <v>27</v>
      </c>
      <c r="K5602" t="s">
        <v>5669</v>
      </c>
      <c r="L5602" t="s">
        <v>151</v>
      </c>
      <c r="M5602" t="s">
        <v>5085</v>
      </c>
      <c r="N5602" t="s">
        <v>24</v>
      </c>
      <c r="O5602">
        <v>57500</v>
      </c>
      <c r="P5602">
        <v>345000</v>
      </c>
      <c r="Q5602">
        <v>34500</v>
      </c>
      <c r="R5602">
        <v>338100</v>
      </c>
      <c r="S5602" t="s">
        <v>25</v>
      </c>
      <c r="T5602" t="s">
        <v>25</v>
      </c>
      <c r="U5602" t="s">
        <v>5739</v>
      </c>
      <c r="V5602">
        <v>11295480</v>
      </c>
      <c r="W5602" t="s">
        <v>25</v>
      </c>
      <c r="X5602">
        <v>11295480</v>
      </c>
    </row>
    <row r="5603" spans="1:24" x14ac:dyDescent="0.3">
      <c r="A5603" s="5">
        <v>5600</v>
      </c>
      <c r="B5603" t="s">
        <v>5738</v>
      </c>
      <c r="C5603" s="10">
        <v>43675</v>
      </c>
      <c r="D5603" t="s">
        <v>179</v>
      </c>
      <c r="E5603" t="s">
        <v>5668</v>
      </c>
      <c r="F5603" t="s">
        <v>32</v>
      </c>
      <c r="G5603" t="s">
        <v>205</v>
      </c>
      <c r="H5603" t="s">
        <v>5752</v>
      </c>
      <c r="I5603">
        <v>18</v>
      </c>
      <c r="J5603" t="s">
        <v>27</v>
      </c>
      <c r="K5603" t="s">
        <v>5669</v>
      </c>
      <c r="L5603" t="s">
        <v>151</v>
      </c>
      <c r="M5603" t="s">
        <v>5085</v>
      </c>
      <c r="N5603" t="s">
        <v>24</v>
      </c>
      <c r="O5603">
        <v>14500</v>
      </c>
      <c r="P5603">
        <v>261000</v>
      </c>
      <c r="Q5603">
        <v>26100</v>
      </c>
      <c r="R5603">
        <v>255780</v>
      </c>
      <c r="S5603" t="s">
        <v>25</v>
      </c>
      <c r="T5603" t="s">
        <v>25</v>
      </c>
      <c r="U5603" t="s">
        <v>5739</v>
      </c>
      <c r="V5603">
        <v>11295480</v>
      </c>
      <c r="W5603" t="s">
        <v>25</v>
      </c>
      <c r="X5603">
        <v>11295480</v>
      </c>
    </row>
    <row r="5604" spans="1:24" x14ac:dyDescent="0.3">
      <c r="A5604" s="5">
        <v>5601</v>
      </c>
      <c r="B5604" t="s">
        <v>5738</v>
      </c>
      <c r="C5604" s="10">
        <v>43675</v>
      </c>
      <c r="D5604" t="s">
        <v>445</v>
      </c>
      <c r="E5604" t="s">
        <v>5668</v>
      </c>
      <c r="F5604" t="s">
        <v>32</v>
      </c>
      <c r="G5604" t="s">
        <v>205</v>
      </c>
      <c r="H5604" t="s">
        <v>5753</v>
      </c>
      <c r="I5604">
        <v>12</v>
      </c>
      <c r="J5604" t="s">
        <v>27</v>
      </c>
      <c r="K5604" t="s">
        <v>5669</v>
      </c>
      <c r="L5604" t="s">
        <v>151</v>
      </c>
      <c r="M5604" t="s">
        <v>5085</v>
      </c>
      <c r="N5604" t="s">
        <v>24</v>
      </c>
      <c r="O5604">
        <v>11500</v>
      </c>
      <c r="P5604">
        <v>138000</v>
      </c>
      <c r="Q5604">
        <v>13800</v>
      </c>
      <c r="R5604">
        <v>135240</v>
      </c>
      <c r="S5604" t="s">
        <v>25</v>
      </c>
      <c r="T5604" t="s">
        <v>25</v>
      </c>
      <c r="U5604" t="s">
        <v>5739</v>
      </c>
      <c r="V5604">
        <v>11295480</v>
      </c>
      <c r="W5604" t="s">
        <v>25</v>
      </c>
      <c r="X5604">
        <v>11295480</v>
      </c>
    </row>
    <row r="5605" spans="1:24" x14ac:dyDescent="0.3">
      <c r="A5605" s="5">
        <v>5602</v>
      </c>
      <c r="B5605" t="s">
        <v>5754</v>
      </c>
      <c r="C5605" s="10">
        <v>43675</v>
      </c>
      <c r="D5605" t="s">
        <v>178</v>
      </c>
      <c r="E5605" t="s">
        <v>5668</v>
      </c>
      <c r="F5605" t="s">
        <v>32</v>
      </c>
      <c r="G5605" t="s">
        <v>205</v>
      </c>
      <c r="H5605" t="s">
        <v>5755</v>
      </c>
      <c r="I5605">
        <v>4</v>
      </c>
      <c r="J5605" t="s">
        <v>2803</v>
      </c>
      <c r="K5605" t="s">
        <v>5669</v>
      </c>
      <c r="L5605" t="s">
        <v>93</v>
      </c>
      <c r="M5605" t="s">
        <v>5756</v>
      </c>
      <c r="N5605" t="s">
        <v>24</v>
      </c>
      <c r="O5605">
        <v>500000</v>
      </c>
      <c r="P5605">
        <v>2000000</v>
      </c>
      <c r="Q5605">
        <v>200000</v>
      </c>
      <c r="R5605">
        <v>1900000</v>
      </c>
      <c r="S5605" t="s">
        <v>25</v>
      </c>
      <c r="T5605" t="s">
        <v>25</v>
      </c>
      <c r="U5605" t="s">
        <v>5757</v>
      </c>
      <c r="V5605">
        <v>91645360</v>
      </c>
      <c r="W5605" t="s">
        <v>25</v>
      </c>
      <c r="X5605">
        <v>91645360</v>
      </c>
    </row>
    <row r="5606" spans="1:24" x14ac:dyDescent="0.3">
      <c r="A5606" s="5">
        <v>5603</v>
      </c>
      <c r="B5606" t="s">
        <v>5754</v>
      </c>
      <c r="C5606" s="10">
        <v>43675</v>
      </c>
      <c r="D5606" t="s">
        <v>179</v>
      </c>
      <c r="E5606" t="s">
        <v>5668</v>
      </c>
      <c r="F5606" t="s">
        <v>32</v>
      </c>
      <c r="G5606" t="s">
        <v>205</v>
      </c>
      <c r="H5606" t="s">
        <v>5758</v>
      </c>
      <c r="I5606">
        <v>10</v>
      </c>
      <c r="J5606" t="s">
        <v>2803</v>
      </c>
      <c r="K5606" t="s">
        <v>5669</v>
      </c>
      <c r="L5606" t="s">
        <v>93</v>
      </c>
      <c r="M5606" t="s">
        <v>5756</v>
      </c>
      <c r="N5606" t="s">
        <v>24</v>
      </c>
      <c r="O5606">
        <v>40000</v>
      </c>
      <c r="P5606">
        <v>400000</v>
      </c>
      <c r="Q5606">
        <v>40000</v>
      </c>
      <c r="R5606">
        <v>380000</v>
      </c>
      <c r="S5606" t="s">
        <v>25</v>
      </c>
      <c r="T5606" t="s">
        <v>25</v>
      </c>
      <c r="U5606" t="s">
        <v>5757</v>
      </c>
      <c r="V5606">
        <v>91645360</v>
      </c>
      <c r="W5606" t="s">
        <v>25</v>
      </c>
      <c r="X5606">
        <v>91645360</v>
      </c>
    </row>
    <row r="5607" spans="1:24" x14ac:dyDescent="0.3">
      <c r="A5607" s="5">
        <v>5604</v>
      </c>
      <c r="B5607" t="s">
        <v>5754</v>
      </c>
      <c r="C5607" s="10">
        <v>43675</v>
      </c>
      <c r="D5607" t="s">
        <v>445</v>
      </c>
      <c r="E5607" t="s">
        <v>5668</v>
      </c>
      <c r="F5607" t="s">
        <v>32</v>
      </c>
      <c r="G5607" t="s">
        <v>205</v>
      </c>
      <c r="H5607" t="s">
        <v>5759</v>
      </c>
      <c r="I5607">
        <v>100</v>
      </c>
      <c r="J5607" t="s">
        <v>27</v>
      </c>
      <c r="K5607" t="s">
        <v>5669</v>
      </c>
      <c r="L5607" t="s">
        <v>93</v>
      </c>
      <c r="M5607" t="s">
        <v>5756</v>
      </c>
      <c r="N5607" t="s">
        <v>24</v>
      </c>
      <c r="O5607">
        <v>4000</v>
      </c>
      <c r="P5607">
        <v>400000</v>
      </c>
      <c r="Q5607">
        <v>40000</v>
      </c>
      <c r="R5607">
        <v>380000</v>
      </c>
      <c r="S5607" t="s">
        <v>25</v>
      </c>
      <c r="T5607" t="s">
        <v>25</v>
      </c>
      <c r="U5607" t="s">
        <v>5757</v>
      </c>
      <c r="V5607">
        <v>91645360</v>
      </c>
      <c r="W5607" t="s">
        <v>25</v>
      </c>
      <c r="X5607">
        <v>91645360</v>
      </c>
    </row>
    <row r="5608" spans="1:24" x14ac:dyDescent="0.3">
      <c r="A5608" s="5">
        <v>5605</v>
      </c>
      <c r="B5608" t="s">
        <v>5754</v>
      </c>
      <c r="C5608" s="10">
        <v>43675</v>
      </c>
      <c r="D5608" t="s">
        <v>178</v>
      </c>
      <c r="E5608" t="s">
        <v>5668</v>
      </c>
      <c r="F5608" t="s">
        <v>32</v>
      </c>
      <c r="G5608" t="s">
        <v>205</v>
      </c>
      <c r="H5608" t="s">
        <v>5760</v>
      </c>
      <c r="I5608">
        <v>40</v>
      </c>
      <c r="J5608" t="s">
        <v>27</v>
      </c>
      <c r="K5608" t="s">
        <v>5669</v>
      </c>
      <c r="L5608" t="s">
        <v>93</v>
      </c>
      <c r="M5608" t="s">
        <v>5756</v>
      </c>
      <c r="N5608" t="s">
        <v>24</v>
      </c>
      <c r="O5608">
        <v>9000</v>
      </c>
      <c r="P5608">
        <v>360000</v>
      </c>
      <c r="Q5608">
        <v>36000</v>
      </c>
      <c r="R5608">
        <v>342000</v>
      </c>
      <c r="S5608" t="s">
        <v>25</v>
      </c>
      <c r="T5608" t="s">
        <v>25</v>
      </c>
      <c r="U5608" t="s">
        <v>5757</v>
      </c>
      <c r="V5608">
        <v>91645360</v>
      </c>
      <c r="W5608" t="s">
        <v>25</v>
      </c>
      <c r="X5608">
        <v>91645360</v>
      </c>
    </row>
    <row r="5609" spans="1:24" x14ac:dyDescent="0.3">
      <c r="A5609" s="5">
        <v>5606</v>
      </c>
      <c r="B5609" t="s">
        <v>5754</v>
      </c>
      <c r="C5609" s="10">
        <v>43675</v>
      </c>
      <c r="D5609" t="s">
        <v>179</v>
      </c>
      <c r="E5609" t="s">
        <v>5668</v>
      </c>
      <c r="F5609" t="s">
        <v>32</v>
      </c>
      <c r="G5609" t="s">
        <v>205</v>
      </c>
      <c r="H5609" t="s">
        <v>5761</v>
      </c>
      <c r="I5609">
        <v>8</v>
      </c>
      <c r="J5609" t="s">
        <v>2971</v>
      </c>
      <c r="K5609" t="s">
        <v>5669</v>
      </c>
      <c r="L5609" t="s">
        <v>93</v>
      </c>
      <c r="M5609" t="s">
        <v>5756</v>
      </c>
      <c r="N5609" t="s">
        <v>24</v>
      </c>
      <c r="O5609">
        <v>70000</v>
      </c>
      <c r="P5609">
        <v>560000</v>
      </c>
      <c r="Q5609">
        <v>56000</v>
      </c>
      <c r="R5609">
        <v>532000</v>
      </c>
      <c r="S5609" t="s">
        <v>25</v>
      </c>
      <c r="T5609" t="s">
        <v>25</v>
      </c>
      <c r="U5609" t="s">
        <v>5757</v>
      </c>
      <c r="V5609">
        <v>91645360</v>
      </c>
      <c r="W5609" t="s">
        <v>25</v>
      </c>
      <c r="X5609">
        <v>91645360</v>
      </c>
    </row>
    <row r="5610" spans="1:24" x14ac:dyDescent="0.3">
      <c r="A5610" s="5">
        <v>5607</v>
      </c>
      <c r="B5610" t="s">
        <v>5754</v>
      </c>
      <c r="C5610" s="10">
        <v>43675</v>
      </c>
      <c r="D5610" t="s">
        <v>445</v>
      </c>
      <c r="E5610" t="s">
        <v>5668</v>
      </c>
      <c r="F5610" t="s">
        <v>32</v>
      </c>
      <c r="G5610" t="s">
        <v>205</v>
      </c>
      <c r="H5610" t="s">
        <v>5762</v>
      </c>
      <c r="I5610">
        <v>150</v>
      </c>
      <c r="J5610" t="s">
        <v>46</v>
      </c>
      <c r="K5610" t="s">
        <v>5669</v>
      </c>
      <c r="L5610" t="s">
        <v>93</v>
      </c>
      <c r="M5610" t="s">
        <v>5756</v>
      </c>
      <c r="N5610" t="s">
        <v>24</v>
      </c>
      <c r="O5610">
        <v>7000</v>
      </c>
      <c r="P5610">
        <v>1050000</v>
      </c>
      <c r="Q5610">
        <v>105000</v>
      </c>
      <c r="R5610">
        <v>997500</v>
      </c>
      <c r="S5610" t="s">
        <v>25</v>
      </c>
      <c r="T5610" t="s">
        <v>25</v>
      </c>
      <c r="U5610" t="s">
        <v>5757</v>
      </c>
      <c r="V5610">
        <v>91645360</v>
      </c>
      <c r="W5610" t="s">
        <v>25</v>
      </c>
      <c r="X5610">
        <v>91645360</v>
      </c>
    </row>
    <row r="5611" spans="1:24" x14ac:dyDescent="0.3">
      <c r="A5611" s="5">
        <v>5608</v>
      </c>
      <c r="B5611" t="s">
        <v>5754</v>
      </c>
      <c r="C5611" s="10">
        <v>43675</v>
      </c>
      <c r="D5611" t="s">
        <v>178</v>
      </c>
      <c r="E5611" t="s">
        <v>5668</v>
      </c>
      <c r="F5611" t="s">
        <v>32</v>
      </c>
      <c r="G5611" t="s">
        <v>205</v>
      </c>
      <c r="H5611" t="s">
        <v>5763</v>
      </c>
      <c r="I5611">
        <v>24</v>
      </c>
      <c r="J5611" t="s">
        <v>27</v>
      </c>
      <c r="K5611" t="s">
        <v>5669</v>
      </c>
      <c r="L5611" t="s">
        <v>93</v>
      </c>
      <c r="M5611" t="s">
        <v>5756</v>
      </c>
      <c r="N5611" t="s">
        <v>24</v>
      </c>
      <c r="O5611">
        <v>235000</v>
      </c>
      <c r="P5611">
        <v>5640000</v>
      </c>
      <c r="Q5611">
        <v>564000</v>
      </c>
      <c r="R5611">
        <v>5358000</v>
      </c>
      <c r="S5611" t="s">
        <v>25</v>
      </c>
      <c r="T5611" t="s">
        <v>25</v>
      </c>
      <c r="U5611" t="s">
        <v>5757</v>
      </c>
      <c r="V5611">
        <v>91645360</v>
      </c>
      <c r="W5611" t="s">
        <v>25</v>
      </c>
      <c r="X5611">
        <v>91645360</v>
      </c>
    </row>
    <row r="5612" spans="1:24" x14ac:dyDescent="0.3">
      <c r="A5612" s="5">
        <v>5609</v>
      </c>
      <c r="B5612" t="s">
        <v>5754</v>
      </c>
      <c r="C5612" s="10">
        <v>43675</v>
      </c>
      <c r="D5612" t="s">
        <v>179</v>
      </c>
      <c r="E5612" t="s">
        <v>5668</v>
      </c>
      <c r="F5612" t="s">
        <v>32</v>
      </c>
      <c r="G5612" t="s">
        <v>205</v>
      </c>
      <c r="H5612" t="s">
        <v>5764</v>
      </c>
      <c r="I5612">
        <v>12</v>
      </c>
      <c r="J5612" t="s">
        <v>27</v>
      </c>
      <c r="K5612" t="s">
        <v>5669</v>
      </c>
      <c r="L5612" t="s">
        <v>93</v>
      </c>
      <c r="M5612" t="s">
        <v>5756</v>
      </c>
      <c r="N5612" t="s">
        <v>24</v>
      </c>
      <c r="O5612">
        <v>40000</v>
      </c>
      <c r="P5612">
        <v>480000</v>
      </c>
      <c r="Q5612">
        <v>48000</v>
      </c>
      <c r="R5612">
        <v>456000</v>
      </c>
      <c r="S5612" t="s">
        <v>25</v>
      </c>
      <c r="T5612" t="s">
        <v>25</v>
      </c>
      <c r="U5612" t="s">
        <v>5757</v>
      </c>
      <c r="V5612">
        <v>91645360</v>
      </c>
      <c r="W5612" t="s">
        <v>25</v>
      </c>
      <c r="X5612">
        <v>91645360</v>
      </c>
    </row>
    <row r="5613" spans="1:24" x14ac:dyDescent="0.3">
      <c r="A5613" s="5">
        <v>5610</v>
      </c>
      <c r="B5613" t="s">
        <v>5754</v>
      </c>
      <c r="C5613" s="10">
        <v>43675</v>
      </c>
      <c r="D5613" t="s">
        <v>445</v>
      </c>
      <c r="E5613" t="s">
        <v>5668</v>
      </c>
      <c r="F5613" t="s">
        <v>32</v>
      </c>
      <c r="G5613" t="s">
        <v>205</v>
      </c>
      <c r="H5613" t="s">
        <v>5765</v>
      </c>
      <c r="I5613">
        <v>12</v>
      </c>
      <c r="J5613" t="s">
        <v>27</v>
      </c>
      <c r="K5613" t="s">
        <v>5669</v>
      </c>
      <c r="L5613" t="s">
        <v>93</v>
      </c>
      <c r="M5613" t="s">
        <v>5756</v>
      </c>
      <c r="N5613" t="s">
        <v>24</v>
      </c>
      <c r="O5613">
        <v>40000</v>
      </c>
      <c r="P5613">
        <v>480000</v>
      </c>
      <c r="Q5613">
        <v>48000</v>
      </c>
      <c r="R5613">
        <v>456000</v>
      </c>
      <c r="S5613" t="s">
        <v>25</v>
      </c>
      <c r="T5613" t="s">
        <v>25</v>
      </c>
      <c r="U5613" t="s">
        <v>5757</v>
      </c>
      <c r="V5613">
        <v>91645360</v>
      </c>
      <c r="W5613" t="s">
        <v>25</v>
      </c>
      <c r="X5613">
        <v>91645360</v>
      </c>
    </row>
    <row r="5614" spans="1:24" x14ac:dyDescent="0.3">
      <c r="A5614" s="5">
        <v>5611</v>
      </c>
      <c r="B5614" t="s">
        <v>5754</v>
      </c>
      <c r="C5614" s="10">
        <v>43675</v>
      </c>
      <c r="D5614" t="s">
        <v>352</v>
      </c>
      <c r="E5614" t="s">
        <v>5668</v>
      </c>
      <c r="F5614" t="s">
        <v>32</v>
      </c>
      <c r="G5614" t="s">
        <v>205</v>
      </c>
      <c r="H5614" t="s">
        <v>5766</v>
      </c>
      <c r="I5614">
        <v>4</v>
      </c>
      <c r="J5614" t="s">
        <v>27</v>
      </c>
      <c r="K5614" t="s">
        <v>5669</v>
      </c>
      <c r="L5614" t="s">
        <v>93</v>
      </c>
      <c r="M5614" t="s">
        <v>5756</v>
      </c>
      <c r="N5614" t="s">
        <v>24</v>
      </c>
      <c r="O5614">
        <v>45000</v>
      </c>
      <c r="P5614">
        <v>180000</v>
      </c>
      <c r="Q5614">
        <v>18000</v>
      </c>
      <c r="R5614">
        <v>171000</v>
      </c>
      <c r="S5614" t="s">
        <v>25</v>
      </c>
      <c r="T5614" t="s">
        <v>25</v>
      </c>
      <c r="U5614" t="s">
        <v>5757</v>
      </c>
      <c r="V5614">
        <v>91645360</v>
      </c>
      <c r="W5614" t="s">
        <v>25</v>
      </c>
      <c r="X5614">
        <v>91645360</v>
      </c>
    </row>
    <row r="5615" spans="1:24" x14ac:dyDescent="0.3">
      <c r="A5615" s="5">
        <v>5612</v>
      </c>
      <c r="B5615" t="s">
        <v>5754</v>
      </c>
      <c r="C5615" s="10">
        <v>43675</v>
      </c>
      <c r="D5615" t="s">
        <v>352</v>
      </c>
      <c r="E5615" t="s">
        <v>5668</v>
      </c>
      <c r="F5615" t="s">
        <v>32</v>
      </c>
      <c r="G5615" t="s">
        <v>205</v>
      </c>
      <c r="H5615" t="s">
        <v>5767</v>
      </c>
      <c r="I5615">
        <v>240</v>
      </c>
      <c r="J5615" t="s">
        <v>2803</v>
      </c>
      <c r="K5615" t="s">
        <v>5669</v>
      </c>
      <c r="L5615" t="s">
        <v>93</v>
      </c>
      <c r="M5615" t="s">
        <v>5756</v>
      </c>
      <c r="N5615" t="s">
        <v>24</v>
      </c>
      <c r="O5615">
        <v>50000</v>
      </c>
      <c r="P5615">
        <v>12000000</v>
      </c>
      <c r="Q5615">
        <v>1200000</v>
      </c>
      <c r="R5615">
        <v>11400000</v>
      </c>
      <c r="S5615" t="s">
        <v>25</v>
      </c>
      <c r="T5615" t="s">
        <v>25</v>
      </c>
      <c r="U5615" t="s">
        <v>5757</v>
      </c>
      <c r="V5615">
        <v>91645360</v>
      </c>
      <c r="W5615" t="s">
        <v>25</v>
      </c>
      <c r="X5615">
        <v>91645360</v>
      </c>
    </row>
    <row r="5616" spans="1:24" x14ac:dyDescent="0.3">
      <c r="A5616" s="5">
        <v>5613</v>
      </c>
      <c r="B5616" t="s">
        <v>5754</v>
      </c>
      <c r="C5616" s="10">
        <v>43675</v>
      </c>
      <c r="D5616" t="s">
        <v>352</v>
      </c>
      <c r="E5616" t="s">
        <v>5668</v>
      </c>
      <c r="F5616" t="s">
        <v>32</v>
      </c>
      <c r="G5616" t="s">
        <v>205</v>
      </c>
      <c r="H5616" t="s">
        <v>5768</v>
      </c>
      <c r="I5616">
        <v>12</v>
      </c>
      <c r="J5616" t="s">
        <v>27</v>
      </c>
      <c r="K5616" t="s">
        <v>5669</v>
      </c>
      <c r="L5616" t="s">
        <v>93</v>
      </c>
      <c r="M5616" t="s">
        <v>5756</v>
      </c>
      <c r="N5616" t="s">
        <v>24</v>
      </c>
      <c r="O5616">
        <v>277000</v>
      </c>
      <c r="P5616">
        <v>3324000</v>
      </c>
      <c r="Q5616">
        <v>332400</v>
      </c>
      <c r="R5616">
        <v>3157800</v>
      </c>
      <c r="S5616" t="s">
        <v>25</v>
      </c>
      <c r="T5616" t="s">
        <v>25</v>
      </c>
      <c r="U5616" t="s">
        <v>5757</v>
      </c>
      <c r="V5616">
        <v>91645360</v>
      </c>
      <c r="W5616" t="s">
        <v>25</v>
      </c>
      <c r="X5616">
        <v>91645360</v>
      </c>
    </row>
    <row r="5617" spans="1:24" x14ac:dyDescent="0.3">
      <c r="A5617" s="5">
        <v>5614</v>
      </c>
      <c r="B5617" t="s">
        <v>5754</v>
      </c>
      <c r="C5617" s="10">
        <v>43675</v>
      </c>
      <c r="D5617" t="s">
        <v>352</v>
      </c>
      <c r="E5617" t="s">
        <v>5668</v>
      </c>
      <c r="F5617" t="s">
        <v>32</v>
      </c>
      <c r="G5617" t="s">
        <v>205</v>
      </c>
      <c r="H5617" t="s">
        <v>5769</v>
      </c>
      <c r="I5617">
        <v>8</v>
      </c>
      <c r="J5617" t="s">
        <v>27</v>
      </c>
      <c r="K5617" t="s">
        <v>5669</v>
      </c>
      <c r="L5617" t="s">
        <v>93</v>
      </c>
      <c r="M5617" t="s">
        <v>5756</v>
      </c>
      <c r="N5617" t="s">
        <v>24</v>
      </c>
      <c r="O5617">
        <v>48000</v>
      </c>
      <c r="P5617">
        <v>384000</v>
      </c>
      <c r="Q5617">
        <v>38400</v>
      </c>
      <c r="R5617">
        <v>364800</v>
      </c>
      <c r="S5617" t="s">
        <v>25</v>
      </c>
      <c r="T5617" t="s">
        <v>25</v>
      </c>
      <c r="U5617" t="s">
        <v>5757</v>
      </c>
      <c r="V5617">
        <v>91645360</v>
      </c>
      <c r="W5617" t="s">
        <v>25</v>
      </c>
      <c r="X5617">
        <v>91645360</v>
      </c>
    </row>
    <row r="5618" spans="1:24" x14ac:dyDescent="0.3">
      <c r="A5618" s="5">
        <v>5615</v>
      </c>
      <c r="B5618" t="s">
        <v>5754</v>
      </c>
      <c r="C5618" s="10">
        <v>43675</v>
      </c>
      <c r="D5618" t="s">
        <v>352</v>
      </c>
      <c r="E5618" t="s">
        <v>5668</v>
      </c>
      <c r="F5618" t="s">
        <v>32</v>
      </c>
      <c r="G5618" t="s">
        <v>205</v>
      </c>
      <c r="H5618" t="s">
        <v>5770</v>
      </c>
      <c r="I5618">
        <v>1</v>
      </c>
      <c r="J5618" t="s">
        <v>579</v>
      </c>
      <c r="K5618" t="s">
        <v>5669</v>
      </c>
      <c r="L5618" t="s">
        <v>93</v>
      </c>
      <c r="M5618" t="s">
        <v>5756</v>
      </c>
      <c r="N5618" t="s">
        <v>24</v>
      </c>
      <c r="O5618">
        <v>650000</v>
      </c>
      <c r="P5618">
        <v>650000</v>
      </c>
      <c r="Q5618">
        <v>65000</v>
      </c>
      <c r="R5618">
        <v>617500</v>
      </c>
      <c r="S5618" t="s">
        <v>25</v>
      </c>
      <c r="T5618" t="s">
        <v>25</v>
      </c>
      <c r="U5618" t="s">
        <v>5757</v>
      </c>
      <c r="V5618">
        <v>91645360</v>
      </c>
      <c r="W5618" t="s">
        <v>25</v>
      </c>
      <c r="X5618">
        <v>91645360</v>
      </c>
    </row>
    <row r="5619" spans="1:24" x14ac:dyDescent="0.3">
      <c r="A5619" s="5">
        <v>5616</v>
      </c>
      <c r="B5619" t="s">
        <v>5754</v>
      </c>
      <c r="C5619" s="10">
        <v>43675</v>
      </c>
      <c r="D5619" t="s">
        <v>352</v>
      </c>
      <c r="E5619" t="s">
        <v>5668</v>
      </c>
      <c r="F5619" t="s">
        <v>32</v>
      </c>
      <c r="G5619" t="s">
        <v>205</v>
      </c>
      <c r="H5619" t="s">
        <v>5771</v>
      </c>
      <c r="I5619">
        <v>24</v>
      </c>
      <c r="J5619" t="s">
        <v>579</v>
      </c>
      <c r="K5619" t="s">
        <v>5669</v>
      </c>
      <c r="L5619" t="s">
        <v>93</v>
      </c>
      <c r="M5619" t="s">
        <v>5756</v>
      </c>
      <c r="N5619" t="s">
        <v>24</v>
      </c>
      <c r="O5619">
        <v>165000</v>
      </c>
      <c r="P5619">
        <v>3960000</v>
      </c>
      <c r="Q5619">
        <v>396000</v>
      </c>
      <c r="R5619">
        <v>3762000</v>
      </c>
      <c r="S5619" t="s">
        <v>25</v>
      </c>
      <c r="T5619" t="s">
        <v>25</v>
      </c>
      <c r="U5619" t="s">
        <v>5757</v>
      </c>
      <c r="V5619">
        <v>91645360</v>
      </c>
      <c r="W5619" t="s">
        <v>25</v>
      </c>
      <c r="X5619">
        <v>91645360</v>
      </c>
    </row>
    <row r="5620" spans="1:24" x14ac:dyDescent="0.3">
      <c r="A5620" s="5">
        <v>5617</v>
      </c>
      <c r="B5620" t="s">
        <v>5754</v>
      </c>
      <c r="C5620" s="10">
        <v>43675</v>
      </c>
      <c r="D5620" t="s">
        <v>352</v>
      </c>
      <c r="E5620" t="s">
        <v>5668</v>
      </c>
      <c r="F5620" t="s">
        <v>32</v>
      </c>
      <c r="G5620" t="s">
        <v>205</v>
      </c>
      <c r="H5620" t="s">
        <v>5772</v>
      </c>
      <c r="I5620">
        <v>2</v>
      </c>
      <c r="J5620" t="s">
        <v>27</v>
      </c>
      <c r="K5620" t="s">
        <v>5669</v>
      </c>
      <c r="L5620" t="s">
        <v>93</v>
      </c>
      <c r="M5620" t="s">
        <v>5756</v>
      </c>
      <c r="N5620" t="s">
        <v>24</v>
      </c>
      <c r="O5620">
        <v>305000</v>
      </c>
      <c r="P5620">
        <v>610000</v>
      </c>
      <c r="Q5620">
        <v>61000</v>
      </c>
      <c r="R5620">
        <v>579500</v>
      </c>
      <c r="S5620" t="s">
        <v>25</v>
      </c>
      <c r="T5620" t="s">
        <v>25</v>
      </c>
      <c r="U5620" t="s">
        <v>5757</v>
      </c>
      <c r="V5620">
        <v>91645360</v>
      </c>
      <c r="W5620" t="s">
        <v>25</v>
      </c>
      <c r="X5620">
        <v>91645360</v>
      </c>
    </row>
    <row r="5621" spans="1:24" x14ac:dyDescent="0.3">
      <c r="A5621" s="5">
        <v>5618</v>
      </c>
      <c r="B5621" t="s">
        <v>5754</v>
      </c>
      <c r="C5621" s="10">
        <v>43675</v>
      </c>
      <c r="D5621" t="s">
        <v>352</v>
      </c>
      <c r="E5621" t="s">
        <v>5668</v>
      </c>
      <c r="F5621" t="s">
        <v>32</v>
      </c>
      <c r="G5621" t="s">
        <v>205</v>
      </c>
      <c r="H5621" t="s">
        <v>5773</v>
      </c>
      <c r="I5621">
        <v>50</v>
      </c>
      <c r="J5621" t="s">
        <v>27</v>
      </c>
      <c r="K5621" t="s">
        <v>5669</v>
      </c>
      <c r="L5621" t="s">
        <v>93</v>
      </c>
      <c r="M5621" t="s">
        <v>5756</v>
      </c>
      <c r="N5621" t="s">
        <v>24</v>
      </c>
      <c r="O5621">
        <v>35000</v>
      </c>
      <c r="P5621">
        <v>1750000</v>
      </c>
      <c r="Q5621">
        <v>175000</v>
      </c>
      <c r="R5621">
        <v>1662500</v>
      </c>
      <c r="S5621" t="s">
        <v>25</v>
      </c>
      <c r="T5621" t="s">
        <v>25</v>
      </c>
      <c r="U5621" t="s">
        <v>5757</v>
      </c>
      <c r="V5621">
        <v>91645360</v>
      </c>
      <c r="W5621" t="s">
        <v>25</v>
      </c>
      <c r="X5621">
        <v>91645360</v>
      </c>
    </row>
    <row r="5622" spans="1:24" x14ac:dyDescent="0.3">
      <c r="A5622" s="5">
        <v>5619</v>
      </c>
      <c r="B5622" t="s">
        <v>5754</v>
      </c>
      <c r="C5622" s="10">
        <v>43675</v>
      </c>
      <c r="D5622" t="s">
        <v>352</v>
      </c>
      <c r="E5622" t="s">
        <v>5668</v>
      </c>
      <c r="F5622" t="s">
        <v>32</v>
      </c>
      <c r="G5622" t="s">
        <v>205</v>
      </c>
      <c r="H5622" t="s">
        <v>5774</v>
      </c>
      <c r="I5622">
        <v>50</v>
      </c>
      <c r="J5622" t="s">
        <v>27</v>
      </c>
      <c r="K5622" t="s">
        <v>5669</v>
      </c>
      <c r="L5622" t="s">
        <v>93</v>
      </c>
      <c r="M5622" t="s">
        <v>5756</v>
      </c>
      <c r="N5622" t="s">
        <v>24</v>
      </c>
      <c r="O5622">
        <v>35000</v>
      </c>
      <c r="P5622">
        <v>1750000</v>
      </c>
      <c r="Q5622">
        <v>175000</v>
      </c>
      <c r="R5622">
        <v>1662500</v>
      </c>
      <c r="S5622" t="s">
        <v>25</v>
      </c>
      <c r="T5622" t="s">
        <v>25</v>
      </c>
      <c r="U5622" t="s">
        <v>5757</v>
      </c>
      <c r="V5622">
        <v>91645360</v>
      </c>
      <c r="W5622" t="s">
        <v>25</v>
      </c>
      <c r="X5622">
        <v>91645360</v>
      </c>
    </row>
    <row r="5623" spans="1:24" x14ac:dyDescent="0.3">
      <c r="A5623" s="5">
        <v>5620</v>
      </c>
      <c r="B5623" t="s">
        <v>5754</v>
      </c>
      <c r="C5623" s="10">
        <v>43675</v>
      </c>
      <c r="D5623" t="s">
        <v>352</v>
      </c>
      <c r="E5623" t="s">
        <v>5668</v>
      </c>
      <c r="F5623" t="s">
        <v>32</v>
      </c>
      <c r="G5623" t="s">
        <v>205</v>
      </c>
      <c r="H5623" t="s">
        <v>5775</v>
      </c>
      <c r="I5623">
        <v>24</v>
      </c>
      <c r="J5623" t="s">
        <v>27</v>
      </c>
      <c r="K5623" t="s">
        <v>5669</v>
      </c>
      <c r="L5623" t="s">
        <v>93</v>
      </c>
      <c r="M5623" t="s">
        <v>5756</v>
      </c>
      <c r="N5623" t="s">
        <v>24</v>
      </c>
      <c r="O5623">
        <v>690000</v>
      </c>
      <c r="P5623">
        <v>16560000</v>
      </c>
      <c r="Q5623">
        <v>1656000</v>
      </c>
      <c r="R5623">
        <v>15732000</v>
      </c>
      <c r="S5623" t="s">
        <v>25</v>
      </c>
      <c r="T5623" t="s">
        <v>25</v>
      </c>
      <c r="U5623" t="s">
        <v>5757</v>
      </c>
      <c r="V5623">
        <v>91645360</v>
      </c>
      <c r="W5623" t="s">
        <v>25</v>
      </c>
      <c r="X5623">
        <v>91645360</v>
      </c>
    </row>
    <row r="5624" spans="1:24" x14ac:dyDescent="0.3">
      <c r="A5624" s="5">
        <v>5621</v>
      </c>
      <c r="B5624" t="s">
        <v>5754</v>
      </c>
      <c r="C5624" s="10">
        <v>43675</v>
      </c>
      <c r="D5624" t="s">
        <v>352</v>
      </c>
      <c r="E5624" t="s">
        <v>5668</v>
      </c>
      <c r="F5624" t="s">
        <v>32</v>
      </c>
      <c r="G5624" t="s">
        <v>205</v>
      </c>
      <c r="H5624" t="s">
        <v>5776</v>
      </c>
      <c r="I5624">
        <v>6</v>
      </c>
      <c r="J5624" t="s">
        <v>27</v>
      </c>
      <c r="K5624" t="s">
        <v>5669</v>
      </c>
      <c r="L5624" t="s">
        <v>93</v>
      </c>
      <c r="M5624" t="s">
        <v>5756</v>
      </c>
      <c r="N5624" t="s">
        <v>24</v>
      </c>
      <c r="O5624">
        <v>1100000</v>
      </c>
      <c r="P5624">
        <v>6600000</v>
      </c>
      <c r="Q5624">
        <v>660000</v>
      </c>
      <c r="R5624">
        <v>6270000</v>
      </c>
      <c r="S5624" t="s">
        <v>25</v>
      </c>
      <c r="T5624" t="s">
        <v>25</v>
      </c>
      <c r="U5624" t="s">
        <v>5757</v>
      </c>
      <c r="V5624">
        <v>91645360</v>
      </c>
      <c r="W5624" t="s">
        <v>25</v>
      </c>
      <c r="X5624">
        <v>91645360</v>
      </c>
    </row>
    <row r="5625" spans="1:24" x14ac:dyDescent="0.3">
      <c r="A5625" s="5">
        <v>5622</v>
      </c>
      <c r="B5625" t="s">
        <v>5754</v>
      </c>
      <c r="C5625" s="10">
        <v>43675</v>
      </c>
      <c r="D5625" t="s">
        <v>352</v>
      </c>
      <c r="E5625" t="s">
        <v>5668</v>
      </c>
      <c r="F5625" t="s">
        <v>32</v>
      </c>
      <c r="G5625" t="s">
        <v>205</v>
      </c>
      <c r="H5625" t="s">
        <v>5777</v>
      </c>
      <c r="I5625">
        <v>12</v>
      </c>
      <c r="J5625" t="s">
        <v>27</v>
      </c>
      <c r="K5625" t="s">
        <v>5669</v>
      </c>
      <c r="L5625" t="s">
        <v>93</v>
      </c>
      <c r="M5625" t="s">
        <v>5756</v>
      </c>
      <c r="N5625" t="s">
        <v>24</v>
      </c>
      <c r="O5625">
        <v>18000</v>
      </c>
      <c r="P5625">
        <v>216000</v>
      </c>
      <c r="Q5625">
        <v>21600</v>
      </c>
      <c r="R5625">
        <v>205200</v>
      </c>
      <c r="S5625" t="s">
        <v>25</v>
      </c>
      <c r="T5625" t="s">
        <v>25</v>
      </c>
      <c r="U5625" t="s">
        <v>5757</v>
      </c>
      <c r="V5625">
        <v>91645360</v>
      </c>
      <c r="W5625" t="s">
        <v>25</v>
      </c>
      <c r="X5625">
        <v>91645360</v>
      </c>
    </row>
    <row r="5626" spans="1:24" x14ac:dyDescent="0.3">
      <c r="A5626" s="5">
        <v>5623</v>
      </c>
      <c r="B5626" t="s">
        <v>5754</v>
      </c>
      <c r="C5626" s="10">
        <v>43675</v>
      </c>
      <c r="D5626" t="s">
        <v>352</v>
      </c>
      <c r="E5626" t="s">
        <v>5668</v>
      </c>
      <c r="F5626" t="s">
        <v>32</v>
      </c>
      <c r="G5626" t="s">
        <v>205</v>
      </c>
      <c r="H5626" t="s">
        <v>5778</v>
      </c>
      <c r="I5626">
        <v>12</v>
      </c>
      <c r="J5626" t="s">
        <v>27</v>
      </c>
      <c r="K5626" t="s">
        <v>5669</v>
      </c>
      <c r="L5626" t="s">
        <v>93</v>
      </c>
      <c r="M5626" t="s">
        <v>5756</v>
      </c>
      <c r="N5626" t="s">
        <v>24</v>
      </c>
      <c r="O5626">
        <v>21000</v>
      </c>
      <c r="P5626">
        <v>252000</v>
      </c>
      <c r="Q5626">
        <v>25200</v>
      </c>
      <c r="R5626">
        <v>239400</v>
      </c>
      <c r="S5626" t="s">
        <v>25</v>
      </c>
      <c r="T5626" t="s">
        <v>25</v>
      </c>
      <c r="U5626" t="s">
        <v>5757</v>
      </c>
      <c r="V5626">
        <v>91645360</v>
      </c>
      <c r="W5626" t="s">
        <v>25</v>
      </c>
      <c r="X5626">
        <v>91645360</v>
      </c>
    </row>
    <row r="5627" spans="1:24" x14ac:dyDescent="0.3">
      <c r="A5627" s="5">
        <v>5624</v>
      </c>
      <c r="B5627" t="s">
        <v>5754</v>
      </c>
      <c r="C5627" s="10">
        <v>43675</v>
      </c>
      <c r="D5627" t="s">
        <v>352</v>
      </c>
      <c r="E5627" t="s">
        <v>5668</v>
      </c>
      <c r="F5627" t="s">
        <v>32</v>
      </c>
      <c r="G5627" t="s">
        <v>205</v>
      </c>
      <c r="H5627" t="s">
        <v>5779</v>
      </c>
      <c r="I5627">
        <v>36</v>
      </c>
      <c r="J5627" t="s">
        <v>106</v>
      </c>
      <c r="K5627" t="s">
        <v>5669</v>
      </c>
      <c r="L5627" t="s">
        <v>93</v>
      </c>
      <c r="M5627" t="s">
        <v>5756</v>
      </c>
      <c r="N5627" t="s">
        <v>24</v>
      </c>
      <c r="O5627">
        <v>25000</v>
      </c>
      <c r="P5627">
        <v>900000</v>
      </c>
      <c r="Q5627">
        <v>90000</v>
      </c>
      <c r="R5627">
        <v>855000</v>
      </c>
      <c r="S5627" t="s">
        <v>25</v>
      </c>
      <c r="T5627" t="s">
        <v>25</v>
      </c>
      <c r="U5627" t="s">
        <v>5757</v>
      </c>
      <c r="V5627">
        <v>91645360</v>
      </c>
      <c r="W5627" t="s">
        <v>25</v>
      </c>
      <c r="X5627">
        <v>91645360</v>
      </c>
    </row>
    <row r="5628" spans="1:24" x14ac:dyDescent="0.3">
      <c r="A5628" s="5">
        <v>5625</v>
      </c>
      <c r="B5628" t="s">
        <v>5754</v>
      </c>
      <c r="C5628" s="10">
        <v>43675</v>
      </c>
      <c r="D5628" t="s">
        <v>352</v>
      </c>
      <c r="E5628" t="s">
        <v>5668</v>
      </c>
      <c r="F5628" t="s">
        <v>32</v>
      </c>
      <c r="G5628" t="s">
        <v>205</v>
      </c>
      <c r="H5628" t="s">
        <v>5780</v>
      </c>
      <c r="I5628">
        <v>48</v>
      </c>
      <c r="J5628" t="s">
        <v>106</v>
      </c>
      <c r="K5628" t="s">
        <v>5669</v>
      </c>
      <c r="L5628" t="s">
        <v>93</v>
      </c>
      <c r="M5628" t="s">
        <v>5756</v>
      </c>
      <c r="N5628" t="s">
        <v>24</v>
      </c>
      <c r="O5628">
        <v>25000</v>
      </c>
      <c r="P5628">
        <v>1200000</v>
      </c>
      <c r="Q5628">
        <v>120000</v>
      </c>
      <c r="R5628">
        <v>1140000</v>
      </c>
      <c r="S5628" t="s">
        <v>25</v>
      </c>
      <c r="T5628" t="s">
        <v>25</v>
      </c>
      <c r="U5628" t="s">
        <v>5757</v>
      </c>
      <c r="V5628">
        <v>91645360</v>
      </c>
      <c r="W5628" t="s">
        <v>25</v>
      </c>
      <c r="X5628">
        <v>91645360</v>
      </c>
    </row>
    <row r="5629" spans="1:24" x14ac:dyDescent="0.3">
      <c r="A5629" s="5">
        <v>5626</v>
      </c>
      <c r="B5629" t="s">
        <v>5754</v>
      </c>
      <c r="C5629" s="10">
        <v>43675</v>
      </c>
      <c r="D5629" t="s">
        <v>352</v>
      </c>
      <c r="E5629" t="s">
        <v>5668</v>
      </c>
      <c r="F5629" t="s">
        <v>32</v>
      </c>
      <c r="G5629" t="s">
        <v>205</v>
      </c>
      <c r="H5629" t="s">
        <v>5781</v>
      </c>
      <c r="I5629">
        <v>12</v>
      </c>
      <c r="J5629" t="s">
        <v>27</v>
      </c>
      <c r="K5629" t="s">
        <v>5669</v>
      </c>
      <c r="L5629" t="s">
        <v>93</v>
      </c>
      <c r="M5629" t="s">
        <v>5756</v>
      </c>
      <c r="N5629" t="s">
        <v>24</v>
      </c>
      <c r="O5629" s="8">
        <v>9.9999999999999995E-7</v>
      </c>
      <c r="P5629" s="8">
        <v>1.2E-5</v>
      </c>
      <c r="Q5629" s="8">
        <v>1.1999999999999999E-6</v>
      </c>
      <c r="R5629" s="8">
        <v>1.1399999999999999E-5</v>
      </c>
      <c r="S5629" t="s">
        <v>25</v>
      </c>
      <c r="T5629" t="s">
        <v>25</v>
      </c>
      <c r="U5629" t="s">
        <v>5757</v>
      </c>
      <c r="V5629">
        <v>91645360</v>
      </c>
      <c r="W5629" t="s">
        <v>25</v>
      </c>
      <c r="X5629">
        <v>91645360</v>
      </c>
    </row>
    <row r="5630" spans="1:24" x14ac:dyDescent="0.3">
      <c r="A5630" s="5">
        <v>5627</v>
      </c>
      <c r="B5630" t="s">
        <v>5754</v>
      </c>
      <c r="C5630" s="10">
        <v>43675</v>
      </c>
      <c r="D5630" t="s">
        <v>352</v>
      </c>
      <c r="E5630" t="s">
        <v>5668</v>
      </c>
      <c r="F5630" t="s">
        <v>32</v>
      </c>
      <c r="G5630" t="s">
        <v>205</v>
      </c>
      <c r="H5630" t="s">
        <v>5782</v>
      </c>
      <c r="I5630">
        <v>30</v>
      </c>
      <c r="J5630" t="s">
        <v>27</v>
      </c>
      <c r="K5630" t="s">
        <v>5669</v>
      </c>
      <c r="L5630" t="s">
        <v>93</v>
      </c>
      <c r="M5630" t="s">
        <v>5756</v>
      </c>
      <c r="N5630" t="s">
        <v>24</v>
      </c>
      <c r="O5630">
        <v>85000</v>
      </c>
      <c r="P5630">
        <v>2550000</v>
      </c>
      <c r="Q5630">
        <v>255000</v>
      </c>
      <c r="R5630">
        <v>2422500</v>
      </c>
      <c r="S5630" t="s">
        <v>25</v>
      </c>
      <c r="T5630" t="s">
        <v>25</v>
      </c>
      <c r="U5630" t="s">
        <v>5757</v>
      </c>
      <c r="V5630">
        <v>91645360</v>
      </c>
      <c r="W5630" t="s">
        <v>25</v>
      </c>
      <c r="X5630">
        <v>91645360</v>
      </c>
    </row>
    <row r="5631" spans="1:24" x14ac:dyDescent="0.3">
      <c r="A5631" s="5">
        <v>5628</v>
      </c>
      <c r="B5631" t="s">
        <v>5754</v>
      </c>
      <c r="C5631" s="10">
        <v>43675</v>
      </c>
      <c r="D5631" t="s">
        <v>352</v>
      </c>
      <c r="E5631" t="s">
        <v>5668</v>
      </c>
      <c r="F5631" t="s">
        <v>32</v>
      </c>
      <c r="G5631" t="s">
        <v>205</v>
      </c>
      <c r="H5631" t="s">
        <v>5783</v>
      </c>
      <c r="I5631">
        <v>30</v>
      </c>
      <c r="J5631" t="s">
        <v>27</v>
      </c>
      <c r="K5631" t="s">
        <v>5669</v>
      </c>
      <c r="L5631" t="s">
        <v>93</v>
      </c>
      <c r="M5631" t="s">
        <v>5756</v>
      </c>
      <c r="N5631" t="s">
        <v>24</v>
      </c>
      <c r="O5631">
        <v>100000</v>
      </c>
      <c r="P5631">
        <v>3000000</v>
      </c>
      <c r="Q5631">
        <v>300000</v>
      </c>
      <c r="R5631">
        <v>2850000</v>
      </c>
      <c r="S5631" t="s">
        <v>25</v>
      </c>
      <c r="T5631" t="s">
        <v>25</v>
      </c>
      <c r="U5631" t="s">
        <v>5757</v>
      </c>
      <c r="V5631">
        <v>91645360</v>
      </c>
      <c r="W5631" t="s">
        <v>25</v>
      </c>
      <c r="X5631">
        <v>91645360</v>
      </c>
    </row>
    <row r="5632" spans="1:24" x14ac:dyDescent="0.3">
      <c r="A5632" s="5">
        <v>5629</v>
      </c>
      <c r="B5632" t="s">
        <v>5754</v>
      </c>
      <c r="C5632" s="10">
        <v>43675</v>
      </c>
      <c r="D5632" t="s">
        <v>352</v>
      </c>
      <c r="E5632" t="s">
        <v>5668</v>
      </c>
      <c r="F5632" t="s">
        <v>32</v>
      </c>
      <c r="G5632" t="s">
        <v>205</v>
      </c>
      <c r="H5632" t="s">
        <v>5784</v>
      </c>
      <c r="I5632">
        <v>30</v>
      </c>
      <c r="J5632" t="s">
        <v>27</v>
      </c>
      <c r="K5632" t="s">
        <v>5669</v>
      </c>
      <c r="L5632" t="s">
        <v>93</v>
      </c>
      <c r="M5632" t="s">
        <v>5756</v>
      </c>
      <c r="N5632" t="s">
        <v>24</v>
      </c>
      <c r="O5632">
        <v>120000</v>
      </c>
      <c r="P5632">
        <v>3600000</v>
      </c>
      <c r="Q5632">
        <v>360000</v>
      </c>
      <c r="R5632">
        <v>3420000</v>
      </c>
      <c r="S5632" t="s">
        <v>25</v>
      </c>
      <c r="T5632" t="s">
        <v>25</v>
      </c>
      <c r="U5632" t="s">
        <v>5757</v>
      </c>
      <c r="V5632">
        <v>91645360</v>
      </c>
      <c r="W5632" t="s">
        <v>25</v>
      </c>
      <c r="X5632">
        <v>91645360</v>
      </c>
    </row>
    <row r="5633" spans="1:24" x14ac:dyDescent="0.3">
      <c r="A5633" s="5">
        <v>5630</v>
      </c>
      <c r="B5633" t="s">
        <v>5754</v>
      </c>
      <c r="C5633" s="10">
        <v>43675</v>
      </c>
      <c r="D5633" t="s">
        <v>352</v>
      </c>
      <c r="E5633" t="s">
        <v>5668</v>
      </c>
      <c r="F5633" t="s">
        <v>32</v>
      </c>
      <c r="G5633" t="s">
        <v>205</v>
      </c>
      <c r="H5633" t="s">
        <v>5785</v>
      </c>
      <c r="I5633">
        <v>20</v>
      </c>
      <c r="J5633" t="s">
        <v>27</v>
      </c>
      <c r="K5633" t="s">
        <v>5669</v>
      </c>
      <c r="L5633" t="s">
        <v>93</v>
      </c>
      <c r="M5633" t="s">
        <v>5756</v>
      </c>
      <c r="N5633" t="s">
        <v>24</v>
      </c>
      <c r="O5633">
        <v>195000</v>
      </c>
      <c r="P5633">
        <v>3900000</v>
      </c>
      <c r="Q5633">
        <v>390000</v>
      </c>
      <c r="R5633">
        <v>3705000</v>
      </c>
      <c r="S5633" t="s">
        <v>25</v>
      </c>
      <c r="T5633" t="s">
        <v>25</v>
      </c>
      <c r="U5633" t="s">
        <v>5757</v>
      </c>
      <c r="V5633">
        <v>91645360</v>
      </c>
      <c r="W5633" t="s">
        <v>25</v>
      </c>
      <c r="X5633">
        <v>91645360</v>
      </c>
    </row>
    <row r="5634" spans="1:24" x14ac:dyDescent="0.3">
      <c r="A5634" s="5">
        <v>5631</v>
      </c>
      <c r="B5634" t="s">
        <v>5754</v>
      </c>
      <c r="C5634" s="10">
        <v>43675</v>
      </c>
      <c r="D5634" t="s">
        <v>352</v>
      </c>
      <c r="E5634" t="s">
        <v>5668</v>
      </c>
      <c r="F5634" t="s">
        <v>32</v>
      </c>
      <c r="G5634" t="s">
        <v>205</v>
      </c>
      <c r="H5634" t="s">
        <v>5786</v>
      </c>
      <c r="I5634">
        <v>6</v>
      </c>
      <c r="J5634" t="s">
        <v>27</v>
      </c>
      <c r="K5634" t="s">
        <v>5669</v>
      </c>
      <c r="L5634" t="s">
        <v>93</v>
      </c>
      <c r="M5634" t="s">
        <v>5756</v>
      </c>
      <c r="N5634" t="s">
        <v>24</v>
      </c>
      <c r="O5634">
        <v>27000</v>
      </c>
      <c r="P5634">
        <v>162000</v>
      </c>
      <c r="Q5634">
        <v>16200</v>
      </c>
      <c r="R5634">
        <v>153900</v>
      </c>
      <c r="S5634" t="s">
        <v>25</v>
      </c>
      <c r="T5634" t="s">
        <v>25</v>
      </c>
      <c r="U5634" t="s">
        <v>5757</v>
      </c>
      <c r="V5634">
        <v>91645360</v>
      </c>
      <c r="W5634" t="s">
        <v>25</v>
      </c>
      <c r="X5634">
        <v>91645360</v>
      </c>
    </row>
    <row r="5635" spans="1:24" x14ac:dyDescent="0.3">
      <c r="A5635" s="5">
        <v>5632</v>
      </c>
      <c r="B5635" t="s">
        <v>5754</v>
      </c>
      <c r="C5635" s="10">
        <v>43675</v>
      </c>
      <c r="D5635" t="s">
        <v>352</v>
      </c>
      <c r="E5635" t="s">
        <v>5668</v>
      </c>
      <c r="F5635" t="s">
        <v>32</v>
      </c>
      <c r="G5635" t="s">
        <v>205</v>
      </c>
      <c r="H5635" t="s">
        <v>5787</v>
      </c>
      <c r="I5635">
        <v>2</v>
      </c>
      <c r="J5635" t="s">
        <v>27</v>
      </c>
      <c r="K5635" t="s">
        <v>5669</v>
      </c>
      <c r="L5635" t="s">
        <v>93</v>
      </c>
      <c r="M5635" t="s">
        <v>5756</v>
      </c>
      <c r="N5635" t="s">
        <v>24</v>
      </c>
      <c r="O5635">
        <v>90000</v>
      </c>
      <c r="P5635">
        <v>180000</v>
      </c>
      <c r="Q5635">
        <v>18000</v>
      </c>
      <c r="R5635">
        <v>171000</v>
      </c>
      <c r="S5635" t="s">
        <v>25</v>
      </c>
      <c r="T5635" t="s">
        <v>25</v>
      </c>
      <c r="U5635" t="s">
        <v>5757</v>
      </c>
      <c r="V5635">
        <v>91645360</v>
      </c>
      <c r="W5635" t="s">
        <v>25</v>
      </c>
      <c r="X5635">
        <v>91645360</v>
      </c>
    </row>
    <row r="5636" spans="1:24" x14ac:dyDescent="0.3">
      <c r="A5636" s="5">
        <v>5633</v>
      </c>
      <c r="B5636" t="s">
        <v>5754</v>
      </c>
      <c r="C5636" s="10">
        <v>43675</v>
      </c>
      <c r="D5636" t="s">
        <v>352</v>
      </c>
      <c r="E5636" t="s">
        <v>5668</v>
      </c>
      <c r="F5636" t="s">
        <v>32</v>
      </c>
      <c r="G5636" t="s">
        <v>205</v>
      </c>
      <c r="H5636" t="s">
        <v>5788</v>
      </c>
      <c r="I5636">
        <v>1</v>
      </c>
      <c r="J5636" t="s">
        <v>2024</v>
      </c>
      <c r="K5636" t="s">
        <v>5669</v>
      </c>
      <c r="L5636" t="s">
        <v>93</v>
      </c>
      <c r="M5636" t="s">
        <v>5756</v>
      </c>
      <c r="N5636" t="s">
        <v>24</v>
      </c>
      <c r="O5636">
        <v>1900000</v>
      </c>
      <c r="P5636">
        <v>1900000</v>
      </c>
      <c r="Q5636">
        <v>190000</v>
      </c>
      <c r="R5636">
        <v>1805000</v>
      </c>
      <c r="S5636" t="s">
        <v>25</v>
      </c>
      <c r="T5636" t="s">
        <v>25</v>
      </c>
      <c r="U5636" t="s">
        <v>5757</v>
      </c>
      <c r="V5636">
        <v>91645360</v>
      </c>
      <c r="W5636" t="s">
        <v>25</v>
      </c>
      <c r="X5636">
        <v>91645360</v>
      </c>
    </row>
    <row r="5637" spans="1:24" x14ac:dyDescent="0.3">
      <c r="A5637" s="5">
        <v>5634</v>
      </c>
      <c r="B5637" t="s">
        <v>5754</v>
      </c>
      <c r="C5637" s="10">
        <v>43675</v>
      </c>
      <c r="D5637" t="s">
        <v>352</v>
      </c>
      <c r="E5637" t="s">
        <v>5668</v>
      </c>
      <c r="F5637" t="s">
        <v>32</v>
      </c>
      <c r="G5637" t="s">
        <v>205</v>
      </c>
      <c r="H5637" t="s">
        <v>5789</v>
      </c>
      <c r="I5637">
        <v>10</v>
      </c>
      <c r="J5637" t="s">
        <v>27</v>
      </c>
      <c r="K5637" t="s">
        <v>5669</v>
      </c>
      <c r="L5637" t="s">
        <v>93</v>
      </c>
      <c r="M5637" t="s">
        <v>5756</v>
      </c>
      <c r="N5637" t="s">
        <v>24</v>
      </c>
      <c r="O5637">
        <v>160000</v>
      </c>
      <c r="P5637">
        <v>1600000</v>
      </c>
      <c r="Q5637">
        <v>160000</v>
      </c>
      <c r="R5637">
        <v>1520000</v>
      </c>
      <c r="S5637" t="s">
        <v>25</v>
      </c>
      <c r="T5637" t="s">
        <v>25</v>
      </c>
      <c r="U5637" t="s">
        <v>5757</v>
      </c>
      <c r="V5637">
        <v>91645360</v>
      </c>
      <c r="W5637" t="s">
        <v>25</v>
      </c>
      <c r="X5637">
        <v>91645360</v>
      </c>
    </row>
    <row r="5638" spans="1:24" x14ac:dyDescent="0.3">
      <c r="A5638" s="5">
        <v>5635</v>
      </c>
      <c r="B5638" t="s">
        <v>5754</v>
      </c>
      <c r="C5638" s="10">
        <v>43675</v>
      </c>
      <c r="D5638" t="s">
        <v>352</v>
      </c>
      <c r="E5638" t="s">
        <v>5668</v>
      </c>
      <c r="F5638" t="s">
        <v>32</v>
      </c>
      <c r="G5638" t="s">
        <v>205</v>
      </c>
      <c r="H5638" t="s">
        <v>5790</v>
      </c>
      <c r="I5638">
        <v>200</v>
      </c>
      <c r="J5638" t="s">
        <v>31</v>
      </c>
      <c r="K5638" t="s">
        <v>5669</v>
      </c>
      <c r="L5638" t="s">
        <v>93</v>
      </c>
      <c r="M5638" t="s">
        <v>5756</v>
      </c>
      <c r="N5638" t="s">
        <v>24</v>
      </c>
      <c r="O5638">
        <v>900</v>
      </c>
      <c r="P5638">
        <v>180000</v>
      </c>
      <c r="Q5638">
        <v>18000</v>
      </c>
      <c r="R5638">
        <v>171000</v>
      </c>
      <c r="S5638" t="s">
        <v>25</v>
      </c>
      <c r="T5638" t="s">
        <v>25</v>
      </c>
      <c r="U5638" t="s">
        <v>5757</v>
      </c>
      <c r="V5638">
        <v>91645360</v>
      </c>
      <c r="W5638" t="s">
        <v>25</v>
      </c>
      <c r="X5638">
        <v>91645360</v>
      </c>
    </row>
    <row r="5639" spans="1:24" x14ac:dyDescent="0.3">
      <c r="A5639" s="5">
        <v>5636</v>
      </c>
      <c r="B5639" t="s">
        <v>5754</v>
      </c>
      <c r="C5639" s="10">
        <v>43675</v>
      </c>
      <c r="D5639" t="s">
        <v>422</v>
      </c>
      <c r="E5639" t="s">
        <v>5668</v>
      </c>
      <c r="F5639" t="s">
        <v>32</v>
      </c>
      <c r="G5639" t="s">
        <v>205</v>
      </c>
      <c r="H5639" t="s">
        <v>5791</v>
      </c>
      <c r="I5639">
        <v>1</v>
      </c>
      <c r="J5639" t="s">
        <v>27</v>
      </c>
      <c r="K5639" t="s">
        <v>5669</v>
      </c>
      <c r="L5639" t="s">
        <v>93</v>
      </c>
      <c r="M5639" t="s">
        <v>5756</v>
      </c>
      <c r="N5639" t="s">
        <v>24</v>
      </c>
      <c r="O5639">
        <v>1470000</v>
      </c>
      <c r="P5639">
        <v>1470000</v>
      </c>
      <c r="Q5639">
        <v>147000</v>
      </c>
      <c r="R5639">
        <v>1396500</v>
      </c>
      <c r="S5639" t="s">
        <v>25</v>
      </c>
      <c r="T5639" t="s">
        <v>25</v>
      </c>
      <c r="U5639" t="s">
        <v>5757</v>
      </c>
      <c r="V5639">
        <v>91645360</v>
      </c>
      <c r="W5639" t="s">
        <v>25</v>
      </c>
      <c r="X5639">
        <v>91645360</v>
      </c>
    </row>
    <row r="5640" spans="1:24" x14ac:dyDescent="0.3">
      <c r="A5640" s="5">
        <v>5637</v>
      </c>
      <c r="B5640" t="s">
        <v>5754</v>
      </c>
      <c r="C5640" s="10">
        <v>43675</v>
      </c>
      <c r="D5640" t="s">
        <v>422</v>
      </c>
      <c r="E5640" t="s">
        <v>5668</v>
      </c>
      <c r="F5640" t="s">
        <v>32</v>
      </c>
      <c r="G5640" t="s">
        <v>205</v>
      </c>
      <c r="H5640" t="s">
        <v>5792</v>
      </c>
      <c r="I5640">
        <v>36</v>
      </c>
      <c r="J5640" t="s">
        <v>106</v>
      </c>
      <c r="K5640" t="s">
        <v>5669</v>
      </c>
      <c r="L5640" t="s">
        <v>93</v>
      </c>
      <c r="M5640" t="s">
        <v>5756</v>
      </c>
      <c r="N5640" t="s">
        <v>24</v>
      </c>
      <c r="O5640">
        <v>25000</v>
      </c>
      <c r="P5640">
        <v>900000</v>
      </c>
      <c r="Q5640">
        <v>90000</v>
      </c>
      <c r="R5640">
        <v>855000</v>
      </c>
      <c r="S5640" t="s">
        <v>25</v>
      </c>
      <c r="T5640" t="s">
        <v>25</v>
      </c>
      <c r="U5640" t="s">
        <v>5757</v>
      </c>
      <c r="V5640">
        <v>91645360</v>
      </c>
      <c r="W5640" t="s">
        <v>25</v>
      </c>
      <c r="X5640">
        <v>91645360</v>
      </c>
    </row>
    <row r="5641" spans="1:24" x14ac:dyDescent="0.3">
      <c r="A5641" s="5">
        <v>5638</v>
      </c>
      <c r="B5641" t="s">
        <v>5754</v>
      </c>
      <c r="C5641" s="10">
        <v>43675</v>
      </c>
      <c r="D5641" t="s">
        <v>422</v>
      </c>
      <c r="E5641" t="s">
        <v>5668</v>
      </c>
      <c r="F5641" t="s">
        <v>32</v>
      </c>
      <c r="G5641" t="s">
        <v>205</v>
      </c>
      <c r="H5641" t="s">
        <v>5793</v>
      </c>
      <c r="I5641">
        <v>36</v>
      </c>
      <c r="J5641" t="s">
        <v>106</v>
      </c>
      <c r="K5641" t="s">
        <v>5669</v>
      </c>
      <c r="L5641" t="s">
        <v>93</v>
      </c>
      <c r="M5641" t="s">
        <v>5756</v>
      </c>
      <c r="N5641" t="s">
        <v>24</v>
      </c>
      <c r="O5641">
        <v>25000</v>
      </c>
      <c r="P5641">
        <v>900000</v>
      </c>
      <c r="Q5641">
        <v>90000</v>
      </c>
      <c r="R5641">
        <v>855000</v>
      </c>
      <c r="S5641" t="s">
        <v>25</v>
      </c>
      <c r="T5641" t="s">
        <v>25</v>
      </c>
      <c r="U5641" t="s">
        <v>5757</v>
      </c>
      <c r="V5641">
        <v>91645360</v>
      </c>
      <c r="W5641" t="s">
        <v>25</v>
      </c>
      <c r="X5641">
        <v>91645360</v>
      </c>
    </row>
    <row r="5642" spans="1:24" x14ac:dyDescent="0.3">
      <c r="A5642" s="5">
        <v>5639</v>
      </c>
      <c r="B5642" t="s">
        <v>5754</v>
      </c>
      <c r="C5642" s="10">
        <v>43675</v>
      </c>
      <c r="D5642" t="s">
        <v>422</v>
      </c>
      <c r="E5642" t="s">
        <v>5668</v>
      </c>
      <c r="F5642" t="s">
        <v>32</v>
      </c>
      <c r="G5642" t="s">
        <v>205</v>
      </c>
      <c r="H5642" t="s">
        <v>5794</v>
      </c>
      <c r="I5642">
        <v>36</v>
      </c>
      <c r="J5642" t="s">
        <v>106</v>
      </c>
      <c r="K5642" t="s">
        <v>5669</v>
      </c>
      <c r="L5642" t="s">
        <v>93</v>
      </c>
      <c r="M5642" t="s">
        <v>5756</v>
      </c>
      <c r="N5642" t="s">
        <v>24</v>
      </c>
      <c r="O5642">
        <v>25000</v>
      </c>
      <c r="P5642">
        <v>900000</v>
      </c>
      <c r="Q5642">
        <v>90000</v>
      </c>
      <c r="R5642">
        <v>855000</v>
      </c>
      <c r="S5642" t="s">
        <v>25</v>
      </c>
      <c r="T5642" t="s">
        <v>25</v>
      </c>
      <c r="U5642" t="s">
        <v>5757</v>
      </c>
      <c r="V5642">
        <v>91645360</v>
      </c>
      <c r="W5642" t="s">
        <v>25</v>
      </c>
      <c r="X5642">
        <v>91645360</v>
      </c>
    </row>
    <row r="5643" spans="1:24" x14ac:dyDescent="0.3">
      <c r="A5643" s="5">
        <v>5640</v>
      </c>
      <c r="B5643" t="s">
        <v>5754</v>
      </c>
      <c r="C5643" s="10">
        <v>43675</v>
      </c>
      <c r="D5643" t="s">
        <v>422</v>
      </c>
      <c r="E5643" t="s">
        <v>5668</v>
      </c>
      <c r="F5643" t="s">
        <v>32</v>
      </c>
      <c r="G5643" t="s">
        <v>205</v>
      </c>
      <c r="H5643" t="s">
        <v>5795</v>
      </c>
      <c r="I5643">
        <v>40</v>
      </c>
      <c r="J5643" t="s">
        <v>27</v>
      </c>
      <c r="K5643" t="s">
        <v>5669</v>
      </c>
      <c r="L5643" t="s">
        <v>93</v>
      </c>
      <c r="M5643" t="s">
        <v>5756</v>
      </c>
      <c r="N5643" t="s">
        <v>24</v>
      </c>
      <c r="O5643">
        <v>165000</v>
      </c>
      <c r="P5643">
        <v>6600000</v>
      </c>
      <c r="Q5643">
        <v>660000</v>
      </c>
      <c r="R5643">
        <v>6270000</v>
      </c>
      <c r="S5643" t="s">
        <v>25</v>
      </c>
      <c r="T5643" t="s">
        <v>25</v>
      </c>
      <c r="U5643" t="s">
        <v>5757</v>
      </c>
      <c r="V5643">
        <v>91645360</v>
      </c>
      <c r="W5643" t="s">
        <v>25</v>
      </c>
      <c r="X5643">
        <v>91645360</v>
      </c>
    </row>
    <row r="5644" spans="1:24" x14ac:dyDescent="0.3">
      <c r="A5644" s="5">
        <v>5641</v>
      </c>
      <c r="B5644" t="s">
        <v>5754</v>
      </c>
      <c r="C5644" s="10">
        <v>43675</v>
      </c>
      <c r="D5644" t="s">
        <v>422</v>
      </c>
      <c r="E5644" t="s">
        <v>5668</v>
      </c>
      <c r="F5644" t="s">
        <v>32</v>
      </c>
      <c r="G5644" t="s">
        <v>205</v>
      </c>
      <c r="H5644" t="s">
        <v>5796</v>
      </c>
      <c r="I5644">
        <v>2</v>
      </c>
      <c r="J5644" t="s">
        <v>27</v>
      </c>
      <c r="K5644" t="s">
        <v>5669</v>
      </c>
      <c r="L5644" t="s">
        <v>93</v>
      </c>
      <c r="M5644" t="s">
        <v>5756</v>
      </c>
      <c r="N5644" t="s">
        <v>24</v>
      </c>
      <c r="O5644">
        <v>870000</v>
      </c>
      <c r="P5644">
        <v>1740000</v>
      </c>
      <c r="Q5644">
        <v>174000</v>
      </c>
      <c r="R5644">
        <v>1653000</v>
      </c>
      <c r="S5644" t="s">
        <v>25</v>
      </c>
      <c r="T5644" t="s">
        <v>25</v>
      </c>
      <c r="U5644" t="s">
        <v>5757</v>
      </c>
      <c r="V5644">
        <v>91645360</v>
      </c>
      <c r="W5644" t="s">
        <v>25</v>
      </c>
      <c r="X5644">
        <v>91645360</v>
      </c>
    </row>
    <row r="5645" spans="1:24" x14ac:dyDescent="0.3">
      <c r="A5645" s="5">
        <v>5642</v>
      </c>
      <c r="B5645" t="s">
        <v>5754</v>
      </c>
      <c r="C5645" s="10">
        <v>43675</v>
      </c>
      <c r="D5645" t="s">
        <v>422</v>
      </c>
      <c r="E5645" t="s">
        <v>5668</v>
      </c>
      <c r="F5645" t="s">
        <v>32</v>
      </c>
      <c r="G5645" t="s">
        <v>205</v>
      </c>
      <c r="H5645" t="s">
        <v>5797</v>
      </c>
      <c r="I5645">
        <v>1</v>
      </c>
      <c r="J5645" t="s">
        <v>90</v>
      </c>
      <c r="K5645" t="s">
        <v>5669</v>
      </c>
      <c r="L5645" t="s">
        <v>93</v>
      </c>
      <c r="M5645" t="s">
        <v>5756</v>
      </c>
      <c r="N5645" t="s">
        <v>24</v>
      </c>
      <c r="O5645">
        <v>1450000</v>
      </c>
      <c r="P5645">
        <v>1450000</v>
      </c>
      <c r="Q5645">
        <v>145000</v>
      </c>
      <c r="R5645">
        <v>1377500</v>
      </c>
      <c r="S5645" t="s">
        <v>25</v>
      </c>
      <c r="T5645" t="s">
        <v>25</v>
      </c>
      <c r="U5645" t="s">
        <v>5757</v>
      </c>
      <c r="V5645">
        <v>91645360</v>
      </c>
      <c r="W5645" t="s">
        <v>25</v>
      </c>
      <c r="X5645">
        <v>91645360</v>
      </c>
    </row>
    <row r="5646" spans="1:24" x14ac:dyDescent="0.3">
      <c r="A5646" s="5">
        <v>5643</v>
      </c>
      <c r="B5646" t="s">
        <v>5754</v>
      </c>
      <c r="C5646" s="10">
        <v>43675</v>
      </c>
      <c r="D5646" t="s">
        <v>422</v>
      </c>
      <c r="E5646" t="s">
        <v>5668</v>
      </c>
      <c r="F5646" t="s">
        <v>32</v>
      </c>
      <c r="G5646" t="s">
        <v>205</v>
      </c>
      <c r="H5646" t="s">
        <v>5798</v>
      </c>
      <c r="I5646">
        <v>12</v>
      </c>
      <c r="J5646" t="s">
        <v>27</v>
      </c>
      <c r="K5646" t="s">
        <v>5669</v>
      </c>
      <c r="L5646" t="s">
        <v>93</v>
      </c>
      <c r="M5646" t="s">
        <v>5756</v>
      </c>
      <c r="N5646" t="s">
        <v>24</v>
      </c>
      <c r="O5646">
        <v>8400</v>
      </c>
      <c r="P5646">
        <v>100800</v>
      </c>
      <c r="Q5646">
        <v>10080</v>
      </c>
      <c r="R5646">
        <v>95760</v>
      </c>
      <c r="S5646" t="s">
        <v>25</v>
      </c>
      <c r="T5646" t="s">
        <v>25</v>
      </c>
      <c r="U5646" t="s">
        <v>5757</v>
      </c>
      <c r="V5646">
        <v>91645360</v>
      </c>
      <c r="W5646" t="s">
        <v>25</v>
      </c>
      <c r="X5646">
        <v>91645360</v>
      </c>
    </row>
    <row r="5647" spans="1:24" x14ac:dyDescent="0.3">
      <c r="A5647" s="5">
        <v>5644</v>
      </c>
      <c r="B5647" t="s">
        <v>5754</v>
      </c>
      <c r="C5647" s="10">
        <v>43675</v>
      </c>
      <c r="D5647" t="s">
        <v>422</v>
      </c>
      <c r="E5647" t="s">
        <v>5668</v>
      </c>
      <c r="F5647" t="s">
        <v>32</v>
      </c>
      <c r="G5647" t="s">
        <v>205</v>
      </c>
      <c r="H5647" t="s">
        <v>5799</v>
      </c>
      <c r="I5647">
        <v>3</v>
      </c>
      <c r="J5647" t="s">
        <v>27</v>
      </c>
      <c r="K5647" t="s">
        <v>5669</v>
      </c>
      <c r="L5647" t="s">
        <v>93</v>
      </c>
      <c r="M5647" t="s">
        <v>5756</v>
      </c>
      <c r="N5647" t="s">
        <v>24</v>
      </c>
      <c r="O5647">
        <v>650000</v>
      </c>
      <c r="P5647">
        <v>1950000</v>
      </c>
      <c r="Q5647">
        <v>195000</v>
      </c>
      <c r="R5647">
        <v>1852500</v>
      </c>
      <c r="S5647" t="s">
        <v>25</v>
      </c>
      <c r="T5647" t="s">
        <v>25</v>
      </c>
      <c r="U5647" t="s">
        <v>5757</v>
      </c>
      <c r="V5647">
        <v>91645360</v>
      </c>
      <c r="W5647" t="s">
        <v>25</v>
      </c>
      <c r="X5647">
        <v>91645360</v>
      </c>
    </row>
    <row r="5648" spans="1:24" x14ac:dyDescent="0.3">
      <c r="A5648" s="5">
        <v>5645</v>
      </c>
      <c r="B5648" t="s">
        <v>5754</v>
      </c>
      <c r="C5648" s="10">
        <v>43675</v>
      </c>
      <c r="D5648" t="s">
        <v>187</v>
      </c>
      <c r="E5648" t="s">
        <v>5668</v>
      </c>
      <c r="F5648" t="s">
        <v>32</v>
      </c>
      <c r="G5648" t="s">
        <v>205</v>
      </c>
      <c r="H5648" t="s">
        <v>5800</v>
      </c>
      <c r="I5648">
        <v>6</v>
      </c>
      <c r="J5648" t="s">
        <v>27</v>
      </c>
      <c r="K5648" t="s">
        <v>5669</v>
      </c>
      <c r="L5648" t="s">
        <v>93</v>
      </c>
      <c r="M5648" t="s">
        <v>5756</v>
      </c>
      <c r="N5648" t="s">
        <v>24</v>
      </c>
      <c r="O5648">
        <v>280000</v>
      </c>
      <c r="P5648">
        <v>1680000</v>
      </c>
      <c r="Q5648">
        <v>168000</v>
      </c>
      <c r="R5648">
        <v>1596000</v>
      </c>
      <c r="S5648" t="s">
        <v>25</v>
      </c>
      <c r="T5648" t="s">
        <v>25</v>
      </c>
      <c r="U5648" t="s">
        <v>5757</v>
      </c>
      <c r="V5648">
        <v>91645360</v>
      </c>
      <c r="W5648" t="s">
        <v>25</v>
      </c>
      <c r="X5648">
        <v>91645360</v>
      </c>
    </row>
    <row r="5649" spans="1:24" x14ac:dyDescent="0.3">
      <c r="A5649" s="5">
        <v>5646</v>
      </c>
      <c r="B5649" t="s">
        <v>5801</v>
      </c>
      <c r="C5649" s="10">
        <v>43675</v>
      </c>
      <c r="E5649" t="s">
        <v>5468</v>
      </c>
      <c r="F5649" t="s">
        <v>32</v>
      </c>
      <c r="G5649" t="s">
        <v>205</v>
      </c>
      <c r="H5649" t="s">
        <v>5469</v>
      </c>
      <c r="I5649">
        <v>1</v>
      </c>
      <c r="J5649" t="s">
        <v>36</v>
      </c>
      <c r="K5649" t="s">
        <v>5470</v>
      </c>
      <c r="L5649" t="s">
        <v>1881</v>
      </c>
      <c r="M5649" t="s">
        <v>474</v>
      </c>
      <c r="N5649" t="s">
        <v>24</v>
      </c>
      <c r="O5649">
        <v>7059830000</v>
      </c>
      <c r="P5649">
        <v>7059830000</v>
      </c>
      <c r="Q5649">
        <v>705983000</v>
      </c>
      <c r="R5649">
        <v>7765813000</v>
      </c>
      <c r="S5649" t="s">
        <v>25</v>
      </c>
      <c r="T5649" t="s">
        <v>25</v>
      </c>
      <c r="U5649" t="s">
        <v>5802</v>
      </c>
      <c r="V5649">
        <v>2329743900</v>
      </c>
      <c r="W5649" t="s">
        <v>25</v>
      </c>
      <c r="X5649">
        <v>2287384920</v>
      </c>
    </row>
    <row r="5650" spans="1:24" x14ac:dyDescent="0.3">
      <c r="A5650" s="5">
        <v>5647</v>
      </c>
      <c r="B5650" t="s">
        <v>5803</v>
      </c>
      <c r="C5650" s="10">
        <v>43675</v>
      </c>
      <c r="D5650" t="s">
        <v>3547</v>
      </c>
      <c r="E5650" t="s">
        <v>5804</v>
      </c>
      <c r="F5650" t="s">
        <v>204</v>
      </c>
      <c r="G5650" t="s">
        <v>249</v>
      </c>
      <c r="H5650" t="s">
        <v>5805</v>
      </c>
      <c r="I5650">
        <v>1</v>
      </c>
      <c r="J5650" t="s">
        <v>36</v>
      </c>
      <c r="K5650" t="s">
        <v>5806</v>
      </c>
      <c r="L5650" t="s">
        <v>5807</v>
      </c>
      <c r="M5650" t="s">
        <v>5808</v>
      </c>
      <c r="N5650" t="s">
        <v>68</v>
      </c>
      <c r="O5650">
        <v>15000</v>
      </c>
      <c r="P5650">
        <v>15000</v>
      </c>
      <c r="Q5650">
        <v>1500</v>
      </c>
      <c r="R5650">
        <v>15000</v>
      </c>
      <c r="S5650" t="s">
        <v>25</v>
      </c>
      <c r="T5650" t="s">
        <v>25</v>
      </c>
      <c r="U5650" t="s">
        <v>5809</v>
      </c>
      <c r="V5650">
        <v>15000</v>
      </c>
      <c r="W5650" t="s">
        <v>25</v>
      </c>
      <c r="X5650">
        <v>15000</v>
      </c>
    </row>
    <row r="5651" spans="1:24" x14ac:dyDescent="0.3">
      <c r="A5651" s="5">
        <v>5648</v>
      </c>
      <c r="B5651" t="s">
        <v>5810</v>
      </c>
      <c r="C5651" s="10">
        <v>43675</v>
      </c>
      <c r="D5651" t="s">
        <v>3548</v>
      </c>
      <c r="E5651" t="s">
        <v>5811</v>
      </c>
      <c r="F5651" t="s">
        <v>99</v>
      </c>
      <c r="G5651">
        <v>4</v>
      </c>
      <c r="H5651" t="s">
        <v>315</v>
      </c>
      <c r="I5651">
        <v>1</v>
      </c>
      <c r="J5651" t="s">
        <v>36</v>
      </c>
      <c r="K5651" t="s">
        <v>5812</v>
      </c>
      <c r="L5651" t="s">
        <v>77</v>
      </c>
      <c r="M5651" t="s">
        <v>127</v>
      </c>
      <c r="N5651" t="s">
        <v>24</v>
      </c>
      <c r="O5651" s="8">
        <v>9.9999999999999995E-7</v>
      </c>
      <c r="P5651" s="8">
        <v>9.9999999999999995E-7</v>
      </c>
      <c r="Q5651" s="8">
        <v>9.9999999999999995E-8</v>
      </c>
      <c r="R5651" s="8">
        <v>1.1000000000000001E-6</v>
      </c>
      <c r="S5651" t="s">
        <v>25</v>
      </c>
      <c r="T5651" t="s">
        <v>25</v>
      </c>
      <c r="U5651" t="s">
        <v>5813</v>
      </c>
      <c r="V5651">
        <v>1375000</v>
      </c>
      <c r="W5651" t="s">
        <v>25</v>
      </c>
      <c r="X5651">
        <v>1375000</v>
      </c>
    </row>
    <row r="5652" spans="1:24" x14ac:dyDescent="0.3">
      <c r="A5652" s="5">
        <v>5649</v>
      </c>
      <c r="B5652" t="s">
        <v>5810</v>
      </c>
      <c r="C5652" s="10">
        <v>43675</v>
      </c>
      <c r="D5652" t="s">
        <v>187</v>
      </c>
      <c r="E5652" t="s">
        <v>5811</v>
      </c>
      <c r="F5652" t="s">
        <v>99</v>
      </c>
      <c r="G5652">
        <v>4</v>
      </c>
      <c r="H5652" t="s">
        <v>2540</v>
      </c>
      <c r="I5652">
        <v>25</v>
      </c>
      <c r="J5652" t="s">
        <v>2541</v>
      </c>
      <c r="K5652" t="s">
        <v>5812</v>
      </c>
      <c r="L5652" t="s">
        <v>77</v>
      </c>
      <c r="M5652" t="s">
        <v>127</v>
      </c>
      <c r="N5652" t="s">
        <v>24</v>
      </c>
      <c r="O5652">
        <v>50000</v>
      </c>
      <c r="P5652">
        <v>1250000</v>
      </c>
      <c r="Q5652">
        <v>125000</v>
      </c>
      <c r="R5652">
        <v>1375000</v>
      </c>
      <c r="S5652" t="s">
        <v>25</v>
      </c>
      <c r="T5652" t="s">
        <v>25</v>
      </c>
      <c r="U5652" t="s">
        <v>5813</v>
      </c>
      <c r="V5652">
        <v>1375000</v>
      </c>
      <c r="W5652" t="s">
        <v>25</v>
      </c>
      <c r="X5652">
        <v>1375000</v>
      </c>
    </row>
    <row r="5653" spans="1:24" x14ac:dyDescent="0.3">
      <c r="A5653" s="5">
        <v>5650</v>
      </c>
      <c r="B5653" t="s">
        <v>5814</v>
      </c>
      <c r="C5653" s="10">
        <v>43672</v>
      </c>
      <c r="E5653" t="s">
        <v>5393</v>
      </c>
      <c r="F5653" t="s">
        <v>32</v>
      </c>
      <c r="G5653" t="s">
        <v>205</v>
      </c>
      <c r="H5653" t="s">
        <v>315</v>
      </c>
      <c r="I5653">
        <v>1</v>
      </c>
      <c r="J5653" t="s">
        <v>36</v>
      </c>
      <c r="K5653" t="s">
        <v>5394</v>
      </c>
      <c r="L5653" t="s">
        <v>93</v>
      </c>
      <c r="M5653" t="s">
        <v>5395</v>
      </c>
      <c r="N5653" t="s">
        <v>24</v>
      </c>
      <c r="O5653" s="8">
        <v>9.9999999999999995E-7</v>
      </c>
      <c r="P5653" s="8">
        <v>9.9999999999999995E-7</v>
      </c>
      <c r="Q5653" s="8">
        <v>9.9999999999999995E-8</v>
      </c>
      <c r="R5653" s="8">
        <v>9.9999999999999995E-7</v>
      </c>
      <c r="S5653" t="s">
        <v>25</v>
      </c>
      <c r="T5653" t="s">
        <v>25</v>
      </c>
      <c r="U5653" t="s">
        <v>5815</v>
      </c>
      <c r="V5653">
        <v>71000000</v>
      </c>
      <c r="W5653" t="s">
        <v>25</v>
      </c>
      <c r="X5653">
        <v>71000000</v>
      </c>
    </row>
    <row r="5654" spans="1:24" x14ac:dyDescent="0.3">
      <c r="A5654" s="5">
        <v>5651</v>
      </c>
      <c r="B5654" t="s">
        <v>5814</v>
      </c>
      <c r="C5654" s="10">
        <v>43672</v>
      </c>
      <c r="D5654" t="s">
        <v>3547</v>
      </c>
      <c r="E5654" t="s">
        <v>5393</v>
      </c>
      <c r="F5654" t="s">
        <v>32</v>
      </c>
      <c r="G5654" t="s">
        <v>205</v>
      </c>
      <c r="H5654" t="s">
        <v>5816</v>
      </c>
      <c r="I5654">
        <v>8</v>
      </c>
      <c r="J5654" t="s">
        <v>27</v>
      </c>
      <c r="K5654" t="s">
        <v>5394</v>
      </c>
      <c r="L5654" t="s">
        <v>93</v>
      </c>
      <c r="M5654" t="s">
        <v>5395</v>
      </c>
      <c r="N5654" t="s">
        <v>24</v>
      </c>
      <c r="O5654">
        <v>841500</v>
      </c>
      <c r="P5654">
        <v>6732000</v>
      </c>
      <c r="Q5654">
        <v>673200</v>
      </c>
      <c r="R5654">
        <v>6732000</v>
      </c>
      <c r="S5654" t="s">
        <v>25</v>
      </c>
      <c r="T5654" t="s">
        <v>25</v>
      </c>
      <c r="U5654" t="s">
        <v>5815</v>
      </c>
      <c r="V5654">
        <v>71000000</v>
      </c>
      <c r="W5654" t="s">
        <v>25</v>
      </c>
      <c r="X5654">
        <v>71000000</v>
      </c>
    </row>
    <row r="5655" spans="1:24" x14ac:dyDescent="0.3">
      <c r="A5655" s="5">
        <v>5652</v>
      </c>
      <c r="B5655" t="s">
        <v>5814</v>
      </c>
      <c r="C5655" s="10">
        <v>43672</v>
      </c>
      <c r="D5655" t="s">
        <v>3548</v>
      </c>
      <c r="E5655" t="s">
        <v>5393</v>
      </c>
      <c r="F5655" t="s">
        <v>32</v>
      </c>
      <c r="G5655" t="s">
        <v>205</v>
      </c>
      <c r="H5655" t="s">
        <v>5817</v>
      </c>
      <c r="I5655">
        <v>4</v>
      </c>
      <c r="J5655" t="s">
        <v>27</v>
      </c>
      <c r="K5655" t="s">
        <v>5394</v>
      </c>
      <c r="L5655" t="s">
        <v>93</v>
      </c>
      <c r="M5655" t="s">
        <v>5395</v>
      </c>
      <c r="N5655" t="s">
        <v>24</v>
      </c>
      <c r="O5655">
        <v>1386000</v>
      </c>
      <c r="P5655">
        <v>5544000</v>
      </c>
      <c r="Q5655">
        <v>554400</v>
      </c>
      <c r="R5655">
        <v>5544000</v>
      </c>
      <c r="S5655" t="s">
        <v>25</v>
      </c>
      <c r="T5655" t="s">
        <v>25</v>
      </c>
      <c r="U5655" t="s">
        <v>5815</v>
      </c>
      <c r="V5655">
        <v>71000000</v>
      </c>
      <c r="W5655" t="s">
        <v>25</v>
      </c>
      <c r="X5655">
        <v>71000000</v>
      </c>
    </row>
    <row r="5656" spans="1:24" x14ac:dyDescent="0.3">
      <c r="A5656" s="5">
        <v>5653</v>
      </c>
      <c r="B5656" t="s">
        <v>5814</v>
      </c>
      <c r="C5656" s="10">
        <v>43672</v>
      </c>
      <c r="D5656" t="s">
        <v>178</v>
      </c>
      <c r="E5656" t="s">
        <v>5393</v>
      </c>
      <c r="F5656" t="s">
        <v>32</v>
      </c>
      <c r="G5656" t="s">
        <v>205</v>
      </c>
      <c r="H5656" t="s">
        <v>5818</v>
      </c>
      <c r="I5656">
        <v>2</v>
      </c>
      <c r="J5656" t="s">
        <v>27</v>
      </c>
      <c r="K5656" t="s">
        <v>5394</v>
      </c>
      <c r="L5656" t="s">
        <v>93</v>
      </c>
      <c r="M5656" t="s">
        <v>5395</v>
      </c>
      <c r="N5656" t="s">
        <v>24</v>
      </c>
      <c r="O5656">
        <v>940500</v>
      </c>
      <c r="P5656">
        <v>1881000</v>
      </c>
      <c r="Q5656">
        <v>188100</v>
      </c>
      <c r="R5656">
        <v>1881000</v>
      </c>
      <c r="S5656" t="s">
        <v>25</v>
      </c>
      <c r="T5656" t="s">
        <v>25</v>
      </c>
      <c r="U5656" t="s">
        <v>5815</v>
      </c>
      <c r="V5656">
        <v>71000000</v>
      </c>
      <c r="W5656" t="s">
        <v>25</v>
      </c>
      <c r="X5656">
        <v>71000000</v>
      </c>
    </row>
    <row r="5657" spans="1:24" x14ac:dyDescent="0.3">
      <c r="A5657" s="5">
        <v>5654</v>
      </c>
      <c r="B5657" t="s">
        <v>5814</v>
      </c>
      <c r="C5657" s="10">
        <v>43672</v>
      </c>
      <c r="D5657" t="s">
        <v>179</v>
      </c>
      <c r="E5657" t="s">
        <v>5393</v>
      </c>
      <c r="F5657" t="s">
        <v>32</v>
      </c>
      <c r="G5657" t="s">
        <v>205</v>
      </c>
      <c r="H5657" t="s">
        <v>5819</v>
      </c>
      <c r="I5657">
        <v>4</v>
      </c>
      <c r="J5657" t="s">
        <v>83</v>
      </c>
      <c r="K5657" t="s">
        <v>5394</v>
      </c>
      <c r="L5657" t="s">
        <v>93</v>
      </c>
      <c r="M5657" t="s">
        <v>5395</v>
      </c>
      <c r="N5657" t="s">
        <v>24</v>
      </c>
      <c r="O5657">
        <v>1386000</v>
      </c>
      <c r="P5657">
        <v>5544000</v>
      </c>
      <c r="Q5657">
        <v>554400</v>
      </c>
      <c r="R5657">
        <v>5544000</v>
      </c>
      <c r="S5657" t="s">
        <v>25</v>
      </c>
      <c r="T5657" t="s">
        <v>25</v>
      </c>
      <c r="U5657" t="s">
        <v>5815</v>
      </c>
      <c r="V5657">
        <v>71000000</v>
      </c>
      <c r="W5657" t="s">
        <v>25</v>
      </c>
      <c r="X5657">
        <v>71000000</v>
      </c>
    </row>
    <row r="5658" spans="1:24" x14ac:dyDescent="0.3">
      <c r="A5658" s="5">
        <v>5655</v>
      </c>
      <c r="B5658" t="s">
        <v>5814</v>
      </c>
      <c r="C5658" s="10">
        <v>43672</v>
      </c>
      <c r="D5658" t="s">
        <v>178</v>
      </c>
      <c r="E5658" t="s">
        <v>5393</v>
      </c>
      <c r="F5658" t="s">
        <v>32</v>
      </c>
      <c r="G5658" t="s">
        <v>205</v>
      </c>
      <c r="H5658" t="s">
        <v>5820</v>
      </c>
      <c r="I5658">
        <v>6</v>
      </c>
      <c r="J5658" t="s">
        <v>27</v>
      </c>
      <c r="K5658" t="s">
        <v>5394</v>
      </c>
      <c r="L5658" t="s">
        <v>93</v>
      </c>
      <c r="M5658" t="s">
        <v>5395</v>
      </c>
      <c r="N5658" t="s">
        <v>24</v>
      </c>
      <c r="O5658">
        <v>2511900</v>
      </c>
      <c r="P5658">
        <v>15071400</v>
      </c>
      <c r="Q5658">
        <v>1507140</v>
      </c>
      <c r="R5658">
        <v>15071400</v>
      </c>
      <c r="S5658" t="s">
        <v>25</v>
      </c>
      <c r="T5658" t="s">
        <v>25</v>
      </c>
      <c r="U5658" t="s">
        <v>5815</v>
      </c>
      <c r="V5658">
        <v>71000000</v>
      </c>
      <c r="W5658" t="s">
        <v>25</v>
      </c>
      <c r="X5658">
        <v>71000000</v>
      </c>
    </row>
    <row r="5659" spans="1:24" x14ac:dyDescent="0.3">
      <c r="A5659" s="5">
        <v>5656</v>
      </c>
      <c r="B5659" t="s">
        <v>5814</v>
      </c>
      <c r="C5659" s="10">
        <v>43672</v>
      </c>
      <c r="D5659" t="s">
        <v>179</v>
      </c>
      <c r="E5659" t="s">
        <v>5393</v>
      </c>
      <c r="F5659" t="s">
        <v>32</v>
      </c>
      <c r="G5659" t="s">
        <v>205</v>
      </c>
      <c r="H5659" t="s">
        <v>5821</v>
      </c>
      <c r="I5659">
        <v>3</v>
      </c>
      <c r="J5659" t="s">
        <v>27</v>
      </c>
      <c r="K5659" t="s">
        <v>5394</v>
      </c>
      <c r="L5659" t="s">
        <v>93</v>
      </c>
      <c r="M5659" t="s">
        <v>5395</v>
      </c>
      <c r="N5659" t="s">
        <v>24</v>
      </c>
      <c r="O5659">
        <v>4554000</v>
      </c>
      <c r="P5659">
        <v>13662000</v>
      </c>
      <c r="Q5659">
        <v>1366200</v>
      </c>
      <c r="R5659">
        <v>13662000</v>
      </c>
      <c r="S5659" t="s">
        <v>25</v>
      </c>
      <c r="T5659" t="s">
        <v>25</v>
      </c>
      <c r="U5659" t="s">
        <v>5815</v>
      </c>
      <c r="V5659">
        <v>71000000</v>
      </c>
      <c r="W5659" t="s">
        <v>25</v>
      </c>
      <c r="X5659">
        <v>71000000</v>
      </c>
    </row>
    <row r="5660" spans="1:24" x14ac:dyDescent="0.3">
      <c r="A5660" s="5">
        <v>5657</v>
      </c>
      <c r="B5660" t="s">
        <v>5814</v>
      </c>
      <c r="C5660" s="10">
        <v>43672</v>
      </c>
      <c r="D5660" t="s">
        <v>178</v>
      </c>
      <c r="E5660" t="s">
        <v>5393</v>
      </c>
      <c r="F5660" t="s">
        <v>32</v>
      </c>
      <c r="G5660" t="s">
        <v>205</v>
      </c>
      <c r="H5660" t="s">
        <v>5822</v>
      </c>
      <c r="I5660">
        <v>6</v>
      </c>
      <c r="J5660" t="s">
        <v>27</v>
      </c>
      <c r="K5660" t="s">
        <v>5394</v>
      </c>
      <c r="L5660" t="s">
        <v>93</v>
      </c>
      <c r="M5660" t="s">
        <v>5395</v>
      </c>
      <c r="N5660" t="s">
        <v>24</v>
      </c>
      <c r="O5660">
        <v>2511900</v>
      </c>
      <c r="P5660">
        <v>15071400</v>
      </c>
      <c r="Q5660">
        <v>1507140</v>
      </c>
      <c r="R5660">
        <v>15071400</v>
      </c>
      <c r="S5660" t="s">
        <v>25</v>
      </c>
      <c r="T5660" t="s">
        <v>25</v>
      </c>
      <c r="U5660" t="s">
        <v>5815</v>
      </c>
      <c r="V5660">
        <v>71000000</v>
      </c>
      <c r="W5660" t="s">
        <v>25</v>
      </c>
      <c r="X5660">
        <v>71000000</v>
      </c>
    </row>
    <row r="5661" spans="1:24" x14ac:dyDescent="0.3">
      <c r="A5661" s="5">
        <v>5658</v>
      </c>
      <c r="B5661" t="s">
        <v>5814</v>
      </c>
      <c r="C5661" s="10">
        <v>43672</v>
      </c>
      <c r="D5661" t="s">
        <v>179</v>
      </c>
      <c r="E5661" t="s">
        <v>5393</v>
      </c>
      <c r="F5661" t="s">
        <v>32</v>
      </c>
      <c r="G5661" t="s">
        <v>205</v>
      </c>
      <c r="H5661" t="s">
        <v>5823</v>
      </c>
      <c r="I5661">
        <v>2</v>
      </c>
      <c r="J5661" t="s">
        <v>27</v>
      </c>
      <c r="K5661" t="s">
        <v>5394</v>
      </c>
      <c r="L5661" t="s">
        <v>93</v>
      </c>
      <c r="M5661" t="s">
        <v>5395</v>
      </c>
      <c r="N5661" t="s">
        <v>24</v>
      </c>
      <c r="O5661">
        <v>8847900</v>
      </c>
      <c r="P5661">
        <v>17695800</v>
      </c>
      <c r="Q5661">
        <v>1769580</v>
      </c>
      <c r="R5661">
        <v>7494200</v>
      </c>
      <c r="S5661" t="s">
        <v>25</v>
      </c>
      <c r="T5661" t="s">
        <v>25</v>
      </c>
      <c r="U5661" t="s">
        <v>5815</v>
      </c>
      <c r="V5661">
        <v>71000000</v>
      </c>
      <c r="W5661" t="s">
        <v>25</v>
      </c>
      <c r="X5661">
        <v>71000000</v>
      </c>
    </row>
    <row r="5662" spans="1:24" x14ac:dyDescent="0.3">
      <c r="A5662" s="5">
        <v>5659</v>
      </c>
      <c r="B5662" t="s">
        <v>5824</v>
      </c>
      <c r="C5662" s="10">
        <v>43672</v>
      </c>
      <c r="D5662" t="s">
        <v>178</v>
      </c>
      <c r="E5662" t="s">
        <v>5062</v>
      </c>
      <c r="F5662" t="s">
        <v>189</v>
      </c>
      <c r="G5662" t="s">
        <v>205</v>
      </c>
      <c r="H5662" t="s">
        <v>5063</v>
      </c>
      <c r="I5662">
        <v>1</v>
      </c>
      <c r="J5662" t="s">
        <v>30</v>
      </c>
      <c r="K5662" t="s">
        <v>5064</v>
      </c>
      <c r="L5662" t="s">
        <v>2366</v>
      </c>
      <c r="M5662" t="s">
        <v>5066</v>
      </c>
      <c r="N5662" t="s">
        <v>24</v>
      </c>
      <c r="O5662">
        <v>33333333.333333299</v>
      </c>
      <c r="P5662">
        <v>33333333.333333299</v>
      </c>
      <c r="Q5662">
        <v>3333333.3333333302</v>
      </c>
      <c r="R5662">
        <v>36666666.666666701</v>
      </c>
      <c r="S5662" t="s">
        <v>25</v>
      </c>
      <c r="T5662" t="s">
        <v>25</v>
      </c>
      <c r="U5662" t="s">
        <v>5825</v>
      </c>
      <c r="V5662">
        <v>5465140000</v>
      </c>
      <c r="W5662" t="s">
        <v>25</v>
      </c>
      <c r="X5662">
        <v>49000000</v>
      </c>
    </row>
    <row r="5663" spans="1:24" x14ac:dyDescent="0.3">
      <c r="A5663" s="5">
        <v>5660</v>
      </c>
      <c r="B5663" t="s">
        <v>5824</v>
      </c>
      <c r="C5663" s="10">
        <v>43672</v>
      </c>
      <c r="D5663" t="s">
        <v>179</v>
      </c>
      <c r="E5663" t="s">
        <v>5062</v>
      </c>
      <c r="F5663" t="s">
        <v>189</v>
      </c>
      <c r="G5663" t="s">
        <v>205</v>
      </c>
      <c r="H5663" t="s">
        <v>1949</v>
      </c>
      <c r="I5663">
        <v>1</v>
      </c>
      <c r="J5663" t="s">
        <v>30</v>
      </c>
      <c r="K5663" t="s">
        <v>5064</v>
      </c>
      <c r="L5663" t="s">
        <v>2366</v>
      </c>
      <c r="M5663" t="s">
        <v>5066</v>
      </c>
      <c r="N5663" t="s">
        <v>24</v>
      </c>
      <c r="O5663">
        <v>33333333.333333299</v>
      </c>
      <c r="P5663">
        <v>33333333.333333299</v>
      </c>
      <c r="Q5663">
        <v>3333333.3333333302</v>
      </c>
      <c r="R5663">
        <v>36666666.666666701</v>
      </c>
      <c r="S5663" t="s">
        <v>25</v>
      </c>
      <c r="T5663" t="s">
        <v>25</v>
      </c>
      <c r="U5663" t="s">
        <v>5825</v>
      </c>
      <c r="V5663">
        <v>5465140000</v>
      </c>
      <c r="W5663" t="s">
        <v>25</v>
      </c>
      <c r="X5663">
        <v>49000000</v>
      </c>
    </row>
    <row r="5664" spans="1:24" x14ac:dyDescent="0.3">
      <c r="A5664" s="5">
        <v>5661</v>
      </c>
      <c r="B5664" t="s">
        <v>5824</v>
      </c>
      <c r="C5664" s="10">
        <v>43672</v>
      </c>
      <c r="D5664" t="s">
        <v>352</v>
      </c>
      <c r="E5664" t="s">
        <v>5062</v>
      </c>
      <c r="F5664" t="s">
        <v>189</v>
      </c>
      <c r="G5664" t="s">
        <v>205</v>
      </c>
      <c r="H5664" t="s">
        <v>5068</v>
      </c>
      <c r="I5664">
        <v>2</v>
      </c>
      <c r="J5664" t="s">
        <v>168</v>
      </c>
      <c r="K5664" t="s">
        <v>5064</v>
      </c>
      <c r="L5664" t="s">
        <v>2366</v>
      </c>
      <c r="M5664" t="s">
        <v>5066</v>
      </c>
      <c r="N5664" t="s">
        <v>24</v>
      </c>
      <c r="O5664">
        <v>16666666.6666667</v>
      </c>
      <c r="P5664">
        <v>33333333.333333299</v>
      </c>
      <c r="Q5664">
        <v>3333333.3333333302</v>
      </c>
      <c r="R5664">
        <v>36666666.666666701</v>
      </c>
      <c r="S5664" t="s">
        <v>25</v>
      </c>
      <c r="T5664" t="s">
        <v>25</v>
      </c>
      <c r="U5664" t="s">
        <v>5825</v>
      </c>
      <c r="V5664">
        <v>5465140000</v>
      </c>
      <c r="W5664" t="s">
        <v>25</v>
      </c>
      <c r="X5664">
        <v>49000000</v>
      </c>
    </row>
    <row r="5665" spans="1:24" x14ac:dyDescent="0.3">
      <c r="A5665" s="5">
        <v>5662</v>
      </c>
      <c r="B5665" t="s">
        <v>5826</v>
      </c>
      <c r="C5665" s="10">
        <v>43672</v>
      </c>
      <c r="D5665" t="s">
        <v>352</v>
      </c>
      <c r="E5665" t="s">
        <v>5827</v>
      </c>
      <c r="F5665" t="s">
        <v>2370</v>
      </c>
      <c r="G5665" t="s">
        <v>205</v>
      </c>
      <c r="H5665" t="s">
        <v>5828</v>
      </c>
      <c r="I5665">
        <v>2</v>
      </c>
      <c r="J5665" t="s">
        <v>164</v>
      </c>
      <c r="K5665" t="s">
        <v>5829</v>
      </c>
      <c r="L5665" t="s">
        <v>2350</v>
      </c>
      <c r="M5665" t="s">
        <v>5830</v>
      </c>
      <c r="N5665" t="s">
        <v>24</v>
      </c>
      <c r="O5665">
        <v>14987500</v>
      </c>
      <c r="P5665">
        <v>29975000</v>
      </c>
      <c r="Q5665">
        <v>2997500</v>
      </c>
      <c r="R5665">
        <v>32972500</v>
      </c>
      <c r="S5665" t="s">
        <v>25</v>
      </c>
      <c r="T5665" t="s">
        <v>25</v>
      </c>
      <c r="U5665" t="s">
        <v>5831</v>
      </c>
      <c r="V5665">
        <v>29975000</v>
      </c>
      <c r="W5665" t="s">
        <v>25</v>
      </c>
      <c r="X5665">
        <v>29375500</v>
      </c>
    </row>
    <row r="5666" spans="1:24" x14ac:dyDescent="0.3">
      <c r="A5666" s="5">
        <v>5663</v>
      </c>
      <c r="B5666" t="s">
        <v>5832</v>
      </c>
      <c r="C5666" s="10">
        <v>43671</v>
      </c>
      <c r="D5666" t="s">
        <v>352</v>
      </c>
      <c r="E5666" t="s">
        <v>5335</v>
      </c>
      <c r="F5666" t="s">
        <v>85</v>
      </c>
      <c r="G5666" t="s">
        <v>205</v>
      </c>
      <c r="H5666" t="s">
        <v>315</v>
      </c>
      <c r="I5666">
        <v>1</v>
      </c>
      <c r="J5666" t="s">
        <v>36</v>
      </c>
      <c r="K5666" t="s">
        <v>5834</v>
      </c>
      <c r="L5666" t="s">
        <v>425</v>
      </c>
      <c r="M5666" t="s">
        <v>5835</v>
      </c>
      <c r="N5666" t="s">
        <v>24</v>
      </c>
      <c r="O5666" s="8">
        <v>9.9999999999999995E-7</v>
      </c>
      <c r="P5666" s="8">
        <v>9.9999999999999995E-7</v>
      </c>
      <c r="Q5666" s="8">
        <v>9.9999999999999995E-8</v>
      </c>
      <c r="R5666" s="8">
        <v>9.4E-7</v>
      </c>
      <c r="S5666" t="s">
        <v>25</v>
      </c>
      <c r="T5666" t="s">
        <v>25</v>
      </c>
      <c r="U5666" t="s">
        <v>5836</v>
      </c>
      <c r="V5666">
        <v>111695500</v>
      </c>
      <c r="W5666" t="s">
        <v>25</v>
      </c>
      <c r="X5666">
        <v>111695500</v>
      </c>
    </row>
    <row r="5667" spans="1:24" x14ac:dyDescent="0.3">
      <c r="A5667" s="5">
        <v>5664</v>
      </c>
      <c r="B5667" t="s">
        <v>5832</v>
      </c>
      <c r="C5667" s="10">
        <v>43671</v>
      </c>
      <c r="E5667" t="s">
        <v>5335</v>
      </c>
      <c r="F5667" t="s">
        <v>85</v>
      </c>
      <c r="G5667" t="s">
        <v>205</v>
      </c>
      <c r="H5667" t="s">
        <v>5837</v>
      </c>
      <c r="I5667">
        <v>15</v>
      </c>
      <c r="J5667" t="s">
        <v>27</v>
      </c>
      <c r="K5667" t="s">
        <v>5834</v>
      </c>
      <c r="L5667" t="s">
        <v>425</v>
      </c>
      <c r="M5667" t="s">
        <v>5835</v>
      </c>
      <c r="N5667" t="s">
        <v>24</v>
      </c>
      <c r="O5667">
        <v>400000</v>
      </c>
      <c r="P5667">
        <v>6000000</v>
      </c>
      <c r="Q5667">
        <v>600000</v>
      </c>
      <c r="R5667">
        <v>5640000</v>
      </c>
      <c r="S5667" t="s">
        <v>25</v>
      </c>
      <c r="T5667" t="s">
        <v>25</v>
      </c>
      <c r="U5667" t="s">
        <v>5836</v>
      </c>
      <c r="V5667">
        <v>111695500</v>
      </c>
      <c r="W5667" t="s">
        <v>25</v>
      </c>
      <c r="X5667">
        <v>111695500</v>
      </c>
    </row>
    <row r="5668" spans="1:24" x14ac:dyDescent="0.3">
      <c r="A5668" s="5">
        <v>5665</v>
      </c>
      <c r="B5668" t="s">
        <v>5832</v>
      </c>
      <c r="C5668" s="10">
        <v>43671</v>
      </c>
      <c r="E5668" t="s">
        <v>5335</v>
      </c>
      <c r="F5668" t="s">
        <v>85</v>
      </c>
      <c r="G5668" t="s">
        <v>205</v>
      </c>
      <c r="H5668" t="s">
        <v>5838</v>
      </c>
      <c r="I5668">
        <v>40</v>
      </c>
      <c r="J5668" t="s">
        <v>27</v>
      </c>
      <c r="K5668" t="s">
        <v>5834</v>
      </c>
      <c r="L5668" t="s">
        <v>425</v>
      </c>
      <c r="M5668" t="s">
        <v>5835</v>
      </c>
      <c r="N5668" t="s">
        <v>24</v>
      </c>
      <c r="O5668">
        <v>400000</v>
      </c>
      <c r="P5668">
        <v>16000000</v>
      </c>
      <c r="Q5668">
        <v>1600000</v>
      </c>
      <c r="R5668">
        <v>15040000</v>
      </c>
      <c r="S5668" t="s">
        <v>25</v>
      </c>
      <c r="T5668" t="s">
        <v>25</v>
      </c>
      <c r="U5668" t="s">
        <v>5836</v>
      </c>
      <c r="V5668">
        <v>111695500</v>
      </c>
      <c r="W5668" t="s">
        <v>25</v>
      </c>
      <c r="X5668">
        <v>111695500</v>
      </c>
    </row>
    <row r="5669" spans="1:24" x14ac:dyDescent="0.3">
      <c r="A5669" s="5">
        <v>5666</v>
      </c>
      <c r="B5669" t="s">
        <v>5832</v>
      </c>
      <c r="C5669" s="10">
        <v>43671</v>
      </c>
      <c r="E5669" t="s">
        <v>5335</v>
      </c>
      <c r="F5669" t="s">
        <v>85</v>
      </c>
      <c r="G5669" t="s">
        <v>205</v>
      </c>
      <c r="H5669" t="s">
        <v>5839</v>
      </c>
      <c r="I5669">
        <v>50</v>
      </c>
      <c r="J5669" t="s">
        <v>27</v>
      </c>
      <c r="K5669" t="s">
        <v>5834</v>
      </c>
      <c r="L5669" t="s">
        <v>425</v>
      </c>
      <c r="M5669" t="s">
        <v>5835</v>
      </c>
      <c r="N5669" t="s">
        <v>24</v>
      </c>
      <c r="O5669">
        <v>400000</v>
      </c>
      <c r="P5669">
        <v>20000000</v>
      </c>
      <c r="Q5669">
        <v>2000000</v>
      </c>
      <c r="R5669">
        <v>18800000</v>
      </c>
      <c r="S5669" t="s">
        <v>25</v>
      </c>
      <c r="T5669" t="s">
        <v>25</v>
      </c>
      <c r="U5669" t="s">
        <v>5836</v>
      </c>
      <c r="V5669">
        <v>111695500</v>
      </c>
      <c r="W5669" t="s">
        <v>25</v>
      </c>
      <c r="X5669">
        <v>111695500</v>
      </c>
    </row>
    <row r="5670" spans="1:24" x14ac:dyDescent="0.3">
      <c r="A5670" s="5">
        <v>5667</v>
      </c>
      <c r="B5670" t="s">
        <v>5832</v>
      </c>
      <c r="C5670" s="10">
        <v>43671</v>
      </c>
      <c r="E5670" t="s">
        <v>5335</v>
      </c>
      <c r="F5670" t="s">
        <v>85</v>
      </c>
      <c r="G5670" t="s">
        <v>205</v>
      </c>
      <c r="H5670" t="s">
        <v>5840</v>
      </c>
      <c r="I5670">
        <v>35</v>
      </c>
      <c r="J5670" t="s">
        <v>27</v>
      </c>
      <c r="K5670" t="s">
        <v>5834</v>
      </c>
      <c r="L5670" t="s">
        <v>425</v>
      </c>
      <c r="M5670" t="s">
        <v>5835</v>
      </c>
      <c r="N5670" t="s">
        <v>24</v>
      </c>
      <c r="O5670">
        <v>400000</v>
      </c>
      <c r="P5670">
        <v>14000000</v>
      </c>
      <c r="Q5670">
        <v>1400000</v>
      </c>
      <c r="R5670">
        <v>13160000</v>
      </c>
      <c r="S5670" t="s">
        <v>25</v>
      </c>
      <c r="T5670" t="s">
        <v>25</v>
      </c>
      <c r="U5670" t="s">
        <v>5836</v>
      </c>
      <c r="V5670">
        <v>111695500</v>
      </c>
      <c r="W5670" t="s">
        <v>25</v>
      </c>
      <c r="X5670">
        <v>111695500</v>
      </c>
    </row>
    <row r="5671" spans="1:24" x14ac:dyDescent="0.3">
      <c r="A5671" s="5">
        <v>5668</v>
      </c>
      <c r="B5671" t="s">
        <v>5832</v>
      </c>
      <c r="C5671" s="10">
        <v>43671</v>
      </c>
      <c r="E5671" t="s">
        <v>5335</v>
      </c>
      <c r="F5671" t="s">
        <v>85</v>
      </c>
      <c r="G5671" t="s">
        <v>205</v>
      </c>
      <c r="H5671" t="s">
        <v>5841</v>
      </c>
      <c r="I5671">
        <v>35</v>
      </c>
      <c r="J5671" t="s">
        <v>27</v>
      </c>
      <c r="K5671" t="s">
        <v>5834</v>
      </c>
      <c r="L5671" t="s">
        <v>425</v>
      </c>
      <c r="M5671" t="s">
        <v>5835</v>
      </c>
      <c r="N5671" t="s">
        <v>24</v>
      </c>
      <c r="O5671">
        <v>435000</v>
      </c>
      <c r="P5671">
        <v>15225000</v>
      </c>
      <c r="Q5671">
        <v>1522500</v>
      </c>
      <c r="R5671">
        <v>14311500</v>
      </c>
      <c r="S5671" t="s">
        <v>25</v>
      </c>
      <c r="T5671" t="s">
        <v>25</v>
      </c>
      <c r="U5671" t="s">
        <v>5836</v>
      </c>
      <c r="V5671">
        <v>111695500</v>
      </c>
      <c r="W5671" t="s">
        <v>25</v>
      </c>
      <c r="X5671">
        <v>111695500</v>
      </c>
    </row>
    <row r="5672" spans="1:24" x14ac:dyDescent="0.3">
      <c r="A5672" s="5">
        <v>5669</v>
      </c>
      <c r="B5672" t="s">
        <v>5832</v>
      </c>
      <c r="C5672" s="10">
        <v>43671</v>
      </c>
      <c r="E5672" t="s">
        <v>5335</v>
      </c>
      <c r="F5672" t="s">
        <v>85</v>
      </c>
      <c r="G5672" t="s">
        <v>205</v>
      </c>
      <c r="H5672" t="s">
        <v>5842</v>
      </c>
      <c r="I5672">
        <v>2</v>
      </c>
      <c r="J5672" t="s">
        <v>157</v>
      </c>
      <c r="K5672" t="s">
        <v>5834</v>
      </c>
      <c r="L5672" t="s">
        <v>425</v>
      </c>
      <c r="M5672" t="s">
        <v>5835</v>
      </c>
      <c r="N5672" t="s">
        <v>24</v>
      </c>
      <c r="O5672">
        <v>680000</v>
      </c>
      <c r="P5672">
        <v>1360000</v>
      </c>
      <c r="Q5672">
        <v>136000</v>
      </c>
      <c r="R5672">
        <v>1278400</v>
      </c>
      <c r="S5672" t="s">
        <v>25</v>
      </c>
      <c r="T5672" t="s">
        <v>25</v>
      </c>
      <c r="U5672" t="s">
        <v>5836</v>
      </c>
      <c r="V5672">
        <v>111695500</v>
      </c>
      <c r="W5672" t="s">
        <v>25</v>
      </c>
      <c r="X5672">
        <v>111695500</v>
      </c>
    </row>
    <row r="5673" spans="1:24" x14ac:dyDescent="0.3">
      <c r="A5673" s="5">
        <v>5670</v>
      </c>
      <c r="B5673" t="s">
        <v>5832</v>
      </c>
      <c r="C5673" s="10">
        <v>43671</v>
      </c>
      <c r="E5673" t="s">
        <v>5335</v>
      </c>
      <c r="F5673" t="s">
        <v>85</v>
      </c>
      <c r="G5673" t="s">
        <v>205</v>
      </c>
      <c r="H5673" t="s">
        <v>5843</v>
      </c>
      <c r="I5673">
        <v>3</v>
      </c>
      <c r="J5673" t="s">
        <v>157</v>
      </c>
      <c r="K5673" t="s">
        <v>5834</v>
      </c>
      <c r="L5673" t="s">
        <v>425</v>
      </c>
      <c r="M5673" t="s">
        <v>5835</v>
      </c>
      <c r="N5673" t="s">
        <v>24</v>
      </c>
      <c r="O5673">
        <v>680000</v>
      </c>
      <c r="P5673">
        <v>2040000</v>
      </c>
      <c r="Q5673">
        <v>204000</v>
      </c>
      <c r="R5673">
        <v>1917600</v>
      </c>
      <c r="S5673" t="s">
        <v>25</v>
      </c>
      <c r="T5673" t="s">
        <v>25</v>
      </c>
      <c r="U5673" t="s">
        <v>5836</v>
      </c>
      <c r="V5673">
        <v>111695500</v>
      </c>
      <c r="W5673" t="s">
        <v>25</v>
      </c>
      <c r="X5673">
        <v>111695500</v>
      </c>
    </row>
    <row r="5674" spans="1:24" x14ac:dyDescent="0.3">
      <c r="A5674" s="5">
        <v>5671</v>
      </c>
      <c r="B5674" t="s">
        <v>5832</v>
      </c>
      <c r="C5674" s="10">
        <v>43671</v>
      </c>
      <c r="E5674" t="s">
        <v>5335</v>
      </c>
      <c r="F5674" t="s">
        <v>85</v>
      </c>
      <c r="G5674" t="s">
        <v>205</v>
      </c>
      <c r="H5674" t="s">
        <v>5844</v>
      </c>
      <c r="I5674">
        <v>25</v>
      </c>
      <c r="J5674" t="s">
        <v>157</v>
      </c>
      <c r="K5674" t="s">
        <v>5834</v>
      </c>
      <c r="L5674" t="s">
        <v>425</v>
      </c>
      <c r="M5674" t="s">
        <v>5835</v>
      </c>
      <c r="N5674" t="s">
        <v>24</v>
      </c>
      <c r="O5674">
        <v>680000</v>
      </c>
      <c r="P5674">
        <v>17000000</v>
      </c>
      <c r="Q5674">
        <v>1700000</v>
      </c>
      <c r="R5674">
        <v>15980000</v>
      </c>
      <c r="S5674" t="s">
        <v>25</v>
      </c>
      <c r="T5674" t="s">
        <v>25</v>
      </c>
      <c r="U5674" t="s">
        <v>5836</v>
      </c>
      <c r="V5674">
        <v>111695500</v>
      </c>
      <c r="W5674" t="s">
        <v>25</v>
      </c>
      <c r="X5674">
        <v>111695500</v>
      </c>
    </row>
    <row r="5675" spans="1:24" x14ac:dyDescent="0.3">
      <c r="A5675" s="5">
        <v>5672</v>
      </c>
      <c r="B5675" t="s">
        <v>5832</v>
      </c>
      <c r="C5675" s="10">
        <v>43671</v>
      </c>
      <c r="E5675" t="s">
        <v>5335</v>
      </c>
      <c r="F5675" t="s">
        <v>85</v>
      </c>
      <c r="G5675" t="s">
        <v>205</v>
      </c>
      <c r="H5675" t="s">
        <v>5845</v>
      </c>
      <c r="I5675">
        <v>23</v>
      </c>
      <c r="J5675" t="s">
        <v>157</v>
      </c>
      <c r="K5675" t="s">
        <v>5834</v>
      </c>
      <c r="L5675" t="s">
        <v>425</v>
      </c>
      <c r="M5675" t="s">
        <v>5835</v>
      </c>
      <c r="N5675" t="s">
        <v>24</v>
      </c>
      <c r="O5675">
        <v>680000</v>
      </c>
      <c r="P5675">
        <v>15640000</v>
      </c>
      <c r="Q5675">
        <v>1564000</v>
      </c>
      <c r="R5675">
        <v>14701600</v>
      </c>
      <c r="S5675" t="s">
        <v>25</v>
      </c>
      <c r="T5675" t="s">
        <v>25</v>
      </c>
      <c r="U5675" t="s">
        <v>5836</v>
      </c>
      <c r="V5675">
        <v>111695500</v>
      </c>
      <c r="W5675" t="s">
        <v>25</v>
      </c>
      <c r="X5675">
        <v>111695500</v>
      </c>
    </row>
    <row r="5676" spans="1:24" x14ac:dyDescent="0.3">
      <c r="A5676" s="5">
        <v>5673</v>
      </c>
      <c r="B5676" t="s">
        <v>5832</v>
      </c>
      <c r="C5676" s="10">
        <v>43671</v>
      </c>
      <c r="E5676" t="s">
        <v>5335</v>
      </c>
      <c r="F5676" t="s">
        <v>85</v>
      </c>
      <c r="G5676" t="s">
        <v>205</v>
      </c>
      <c r="H5676" t="s">
        <v>5846</v>
      </c>
      <c r="I5676">
        <v>15</v>
      </c>
      <c r="J5676" t="s">
        <v>157</v>
      </c>
      <c r="K5676" t="s">
        <v>5834</v>
      </c>
      <c r="L5676" t="s">
        <v>425</v>
      </c>
      <c r="M5676" t="s">
        <v>5835</v>
      </c>
      <c r="N5676" t="s">
        <v>24</v>
      </c>
      <c r="O5676">
        <v>680000</v>
      </c>
      <c r="P5676">
        <v>10200000</v>
      </c>
      <c r="Q5676">
        <v>1020000</v>
      </c>
      <c r="R5676">
        <v>9588000</v>
      </c>
      <c r="S5676" t="s">
        <v>25</v>
      </c>
      <c r="T5676" t="s">
        <v>25</v>
      </c>
      <c r="U5676" t="s">
        <v>5836</v>
      </c>
      <c r="V5676">
        <v>111695500</v>
      </c>
      <c r="W5676" t="s">
        <v>25</v>
      </c>
      <c r="X5676">
        <v>111695500</v>
      </c>
    </row>
    <row r="5677" spans="1:24" x14ac:dyDescent="0.3">
      <c r="A5677" s="5">
        <v>5674</v>
      </c>
      <c r="B5677" t="s">
        <v>5832</v>
      </c>
      <c r="C5677" s="10">
        <v>43671</v>
      </c>
      <c r="E5677" t="s">
        <v>5335</v>
      </c>
      <c r="F5677" t="s">
        <v>85</v>
      </c>
      <c r="G5677" t="s">
        <v>205</v>
      </c>
      <c r="H5677" t="s">
        <v>5847</v>
      </c>
      <c r="I5677">
        <v>2</v>
      </c>
      <c r="J5677" t="s">
        <v>157</v>
      </c>
      <c r="K5677" t="s">
        <v>5834</v>
      </c>
      <c r="L5677" t="s">
        <v>425</v>
      </c>
      <c r="M5677" t="s">
        <v>5835</v>
      </c>
      <c r="N5677" t="s">
        <v>24</v>
      </c>
      <c r="O5677">
        <v>680000</v>
      </c>
      <c r="P5677">
        <v>1360000</v>
      </c>
      <c r="Q5677">
        <v>136000</v>
      </c>
      <c r="R5677">
        <v>1278400</v>
      </c>
      <c r="S5677" t="s">
        <v>25</v>
      </c>
      <c r="T5677" t="s">
        <v>25</v>
      </c>
      <c r="U5677" t="s">
        <v>5836</v>
      </c>
      <c r="V5677">
        <v>111695500</v>
      </c>
      <c r="W5677" t="s">
        <v>25</v>
      </c>
      <c r="X5677">
        <v>111695500</v>
      </c>
    </row>
    <row r="5678" spans="1:24" x14ac:dyDescent="0.3">
      <c r="A5678" s="5">
        <v>5675</v>
      </c>
      <c r="B5678" t="s">
        <v>5848</v>
      </c>
      <c r="C5678" s="10">
        <v>43671</v>
      </c>
      <c r="E5678" t="s">
        <v>4941</v>
      </c>
      <c r="F5678" t="s">
        <v>204</v>
      </c>
      <c r="G5678" t="s">
        <v>205</v>
      </c>
      <c r="H5678" t="s">
        <v>315</v>
      </c>
      <c r="I5678">
        <v>1</v>
      </c>
      <c r="J5678" t="s">
        <v>36</v>
      </c>
      <c r="K5678" t="s">
        <v>5849</v>
      </c>
      <c r="L5678" t="s">
        <v>93</v>
      </c>
      <c r="M5678" t="s">
        <v>4943</v>
      </c>
      <c r="N5678" t="s">
        <v>24</v>
      </c>
      <c r="O5678" s="8">
        <v>9.9999999999999995E-7</v>
      </c>
      <c r="P5678" s="8">
        <v>9.9999999999999995E-7</v>
      </c>
      <c r="Q5678" s="8">
        <v>9.9999999999999995E-8</v>
      </c>
      <c r="R5678" s="8">
        <v>9.7000000000000003E-7</v>
      </c>
      <c r="S5678" t="s">
        <v>25</v>
      </c>
      <c r="T5678" t="s">
        <v>25</v>
      </c>
      <c r="U5678" t="s">
        <v>5850</v>
      </c>
      <c r="V5678">
        <v>4283520</v>
      </c>
      <c r="W5678" t="s">
        <v>25</v>
      </c>
      <c r="X5678">
        <v>4283520</v>
      </c>
    </row>
    <row r="5679" spans="1:24" x14ac:dyDescent="0.3">
      <c r="A5679" s="5">
        <v>5676</v>
      </c>
      <c r="B5679" t="s">
        <v>5848</v>
      </c>
      <c r="C5679" s="10">
        <v>43671</v>
      </c>
      <c r="E5679" t="s">
        <v>4941</v>
      </c>
      <c r="F5679" t="s">
        <v>204</v>
      </c>
      <c r="G5679" t="s">
        <v>205</v>
      </c>
      <c r="H5679" t="s">
        <v>5851</v>
      </c>
      <c r="I5679">
        <v>6</v>
      </c>
      <c r="J5679" t="s">
        <v>27</v>
      </c>
      <c r="K5679" t="s">
        <v>5849</v>
      </c>
      <c r="L5679" t="s">
        <v>93</v>
      </c>
      <c r="M5679" t="s">
        <v>4943</v>
      </c>
      <c r="N5679" t="s">
        <v>24</v>
      </c>
      <c r="O5679">
        <v>260000</v>
      </c>
      <c r="P5679">
        <v>1560000</v>
      </c>
      <c r="Q5679">
        <v>156000</v>
      </c>
      <c r="R5679">
        <v>1513200</v>
      </c>
      <c r="S5679" t="s">
        <v>25</v>
      </c>
      <c r="T5679" t="s">
        <v>25</v>
      </c>
      <c r="U5679" t="s">
        <v>5850</v>
      </c>
      <c r="V5679">
        <v>4283520</v>
      </c>
      <c r="W5679" t="s">
        <v>25</v>
      </c>
      <c r="X5679">
        <v>4283520</v>
      </c>
    </row>
    <row r="5680" spans="1:24" x14ac:dyDescent="0.3">
      <c r="A5680" s="5">
        <v>5677</v>
      </c>
      <c r="B5680" t="s">
        <v>5848</v>
      </c>
      <c r="C5680" s="10">
        <v>43671</v>
      </c>
      <c r="E5680" t="s">
        <v>4941</v>
      </c>
      <c r="F5680" t="s">
        <v>204</v>
      </c>
      <c r="G5680" t="s">
        <v>205</v>
      </c>
      <c r="H5680" t="s">
        <v>5852</v>
      </c>
      <c r="I5680">
        <v>12</v>
      </c>
      <c r="J5680" t="s">
        <v>27</v>
      </c>
      <c r="K5680" t="s">
        <v>5849</v>
      </c>
      <c r="L5680" t="s">
        <v>93</v>
      </c>
      <c r="M5680" t="s">
        <v>4943</v>
      </c>
      <c r="N5680" t="s">
        <v>24</v>
      </c>
      <c r="O5680">
        <v>238000</v>
      </c>
      <c r="P5680">
        <v>2856000</v>
      </c>
      <c r="Q5680">
        <v>285600</v>
      </c>
      <c r="R5680">
        <v>2770320</v>
      </c>
      <c r="S5680" t="s">
        <v>25</v>
      </c>
      <c r="T5680" t="s">
        <v>25</v>
      </c>
      <c r="U5680" t="s">
        <v>5850</v>
      </c>
      <c r="V5680">
        <v>4283520</v>
      </c>
      <c r="W5680" t="s">
        <v>25</v>
      </c>
      <c r="X5680">
        <v>4283520</v>
      </c>
    </row>
    <row r="5681" spans="1:24" x14ac:dyDescent="0.3">
      <c r="A5681" s="5">
        <v>5678</v>
      </c>
      <c r="B5681" t="s">
        <v>5853</v>
      </c>
      <c r="C5681" s="10">
        <v>43671</v>
      </c>
      <c r="E5681" t="s">
        <v>5854</v>
      </c>
      <c r="F5681" t="s">
        <v>61</v>
      </c>
      <c r="G5681">
        <v>4</v>
      </c>
      <c r="H5681" t="s">
        <v>2781</v>
      </c>
      <c r="I5681">
        <v>10</v>
      </c>
      <c r="J5681" t="s">
        <v>30</v>
      </c>
      <c r="K5681" t="s">
        <v>5855</v>
      </c>
      <c r="L5681" t="s">
        <v>355</v>
      </c>
      <c r="M5681" t="s">
        <v>5856</v>
      </c>
      <c r="N5681" t="s">
        <v>24</v>
      </c>
      <c r="O5681">
        <v>65000</v>
      </c>
      <c r="P5681">
        <v>650000</v>
      </c>
      <c r="Q5681">
        <v>65000</v>
      </c>
      <c r="R5681">
        <v>679250</v>
      </c>
      <c r="S5681" t="s">
        <v>25</v>
      </c>
      <c r="T5681" t="s">
        <v>25</v>
      </c>
      <c r="U5681" t="s">
        <v>5857</v>
      </c>
      <c r="V5681">
        <v>3432825</v>
      </c>
      <c r="W5681" t="s">
        <v>25</v>
      </c>
      <c r="X5681">
        <v>3432825</v>
      </c>
    </row>
    <row r="5682" spans="1:24" x14ac:dyDescent="0.3">
      <c r="A5682" s="5">
        <v>5679</v>
      </c>
      <c r="B5682" t="s">
        <v>5853</v>
      </c>
      <c r="C5682" s="10">
        <v>43671</v>
      </c>
      <c r="E5682" t="s">
        <v>5854</v>
      </c>
      <c r="F5682" t="s">
        <v>61</v>
      </c>
      <c r="G5682">
        <v>4</v>
      </c>
      <c r="H5682" t="s">
        <v>315</v>
      </c>
      <c r="I5682">
        <v>1</v>
      </c>
      <c r="J5682" t="s">
        <v>36</v>
      </c>
      <c r="K5682" t="s">
        <v>5855</v>
      </c>
      <c r="L5682" t="s">
        <v>355</v>
      </c>
      <c r="M5682" t="s">
        <v>5856</v>
      </c>
      <c r="N5682" t="s">
        <v>24</v>
      </c>
      <c r="O5682" s="8">
        <v>9.9999999999999995E-7</v>
      </c>
      <c r="P5682" s="8">
        <v>9.9999999999999995E-7</v>
      </c>
      <c r="Q5682" s="8">
        <v>9.9999999999999995E-8</v>
      </c>
      <c r="R5682" s="8">
        <v>1.0449999999999999E-6</v>
      </c>
      <c r="S5682" t="s">
        <v>25</v>
      </c>
      <c r="T5682" t="s">
        <v>25</v>
      </c>
      <c r="U5682" t="s">
        <v>5857</v>
      </c>
      <c r="V5682">
        <v>3432825</v>
      </c>
      <c r="W5682" t="s">
        <v>25</v>
      </c>
      <c r="X5682">
        <v>3432825</v>
      </c>
    </row>
    <row r="5683" spans="1:24" x14ac:dyDescent="0.3">
      <c r="A5683" s="5">
        <v>5680</v>
      </c>
      <c r="B5683" t="s">
        <v>5853</v>
      </c>
      <c r="C5683" s="10">
        <v>43671</v>
      </c>
      <c r="E5683" t="s">
        <v>5854</v>
      </c>
      <c r="F5683" t="s">
        <v>61</v>
      </c>
      <c r="G5683">
        <v>4</v>
      </c>
      <c r="H5683" t="s">
        <v>5858</v>
      </c>
      <c r="I5683">
        <v>1</v>
      </c>
      <c r="J5683" t="s">
        <v>130</v>
      </c>
      <c r="K5683" t="s">
        <v>5855</v>
      </c>
      <c r="L5683" t="s">
        <v>355</v>
      </c>
      <c r="M5683" t="s">
        <v>5856</v>
      </c>
      <c r="N5683" t="s">
        <v>24</v>
      </c>
      <c r="O5683">
        <v>150000</v>
      </c>
      <c r="P5683">
        <v>150000</v>
      </c>
      <c r="Q5683">
        <v>15000</v>
      </c>
      <c r="R5683">
        <v>156750</v>
      </c>
      <c r="S5683" t="s">
        <v>25</v>
      </c>
      <c r="T5683" t="s">
        <v>25</v>
      </c>
      <c r="U5683" t="s">
        <v>5857</v>
      </c>
      <c r="V5683">
        <v>3432825</v>
      </c>
      <c r="W5683" t="s">
        <v>25</v>
      </c>
      <c r="X5683">
        <v>3432825</v>
      </c>
    </row>
    <row r="5684" spans="1:24" x14ac:dyDescent="0.3">
      <c r="A5684" s="5">
        <v>5681</v>
      </c>
      <c r="B5684" t="s">
        <v>5853</v>
      </c>
      <c r="C5684" s="10">
        <v>43671</v>
      </c>
      <c r="E5684" t="s">
        <v>5854</v>
      </c>
      <c r="F5684" t="s">
        <v>61</v>
      </c>
      <c r="G5684">
        <v>4</v>
      </c>
      <c r="H5684" t="s">
        <v>5859</v>
      </c>
      <c r="I5684">
        <v>1</v>
      </c>
      <c r="J5684" t="s">
        <v>30</v>
      </c>
      <c r="K5684" t="s">
        <v>5855</v>
      </c>
      <c r="L5684" t="s">
        <v>355</v>
      </c>
      <c r="M5684" t="s">
        <v>5856</v>
      </c>
      <c r="N5684" t="s">
        <v>24</v>
      </c>
      <c r="O5684">
        <v>450000</v>
      </c>
      <c r="P5684">
        <v>450000</v>
      </c>
      <c r="Q5684">
        <v>45000</v>
      </c>
      <c r="R5684">
        <v>470250</v>
      </c>
      <c r="S5684" t="s">
        <v>25</v>
      </c>
      <c r="T5684" t="s">
        <v>25</v>
      </c>
      <c r="U5684" t="s">
        <v>5857</v>
      </c>
      <c r="V5684">
        <v>3432825</v>
      </c>
      <c r="W5684" t="s">
        <v>25</v>
      </c>
      <c r="X5684">
        <v>3432825</v>
      </c>
    </row>
    <row r="5685" spans="1:24" x14ac:dyDescent="0.3">
      <c r="A5685" s="5">
        <v>5682</v>
      </c>
      <c r="B5685" t="s">
        <v>5853</v>
      </c>
      <c r="C5685" s="10">
        <v>43671</v>
      </c>
      <c r="E5685" t="s">
        <v>5854</v>
      </c>
      <c r="F5685" t="s">
        <v>61</v>
      </c>
      <c r="G5685">
        <v>4</v>
      </c>
      <c r="H5685" t="s">
        <v>5860</v>
      </c>
      <c r="I5685">
        <v>1</v>
      </c>
      <c r="J5685" t="s">
        <v>30</v>
      </c>
      <c r="K5685" t="s">
        <v>5855</v>
      </c>
      <c r="L5685" t="s">
        <v>355</v>
      </c>
      <c r="M5685" t="s">
        <v>5856</v>
      </c>
      <c r="N5685" t="s">
        <v>24</v>
      </c>
      <c r="O5685">
        <v>150000</v>
      </c>
      <c r="P5685">
        <v>150000</v>
      </c>
      <c r="Q5685">
        <v>15000</v>
      </c>
      <c r="R5685">
        <v>156750</v>
      </c>
      <c r="S5685" t="s">
        <v>25</v>
      </c>
      <c r="T5685" t="s">
        <v>25</v>
      </c>
      <c r="U5685" t="s">
        <v>5857</v>
      </c>
      <c r="V5685">
        <v>3432825</v>
      </c>
      <c r="W5685" t="s">
        <v>25</v>
      </c>
      <c r="X5685">
        <v>3432825</v>
      </c>
    </row>
    <row r="5686" spans="1:24" x14ac:dyDescent="0.3">
      <c r="A5686" s="5">
        <v>5683</v>
      </c>
      <c r="B5686" t="s">
        <v>5853</v>
      </c>
      <c r="C5686" s="10">
        <v>43671</v>
      </c>
      <c r="E5686" t="s">
        <v>5854</v>
      </c>
      <c r="F5686" t="s">
        <v>61</v>
      </c>
      <c r="G5686">
        <v>4</v>
      </c>
      <c r="H5686" t="s">
        <v>5861</v>
      </c>
      <c r="I5686">
        <v>1</v>
      </c>
      <c r="J5686" t="s">
        <v>30</v>
      </c>
      <c r="K5686" t="s">
        <v>5855</v>
      </c>
      <c r="L5686" t="s">
        <v>355</v>
      </c>
      <c r="M5686" t="s">
        <v>5856</v>
      </c>
      <c r="N5686" t="s">
        <v>24</v>
      </c>
      <c r="O5686">
        <v>435000</v>
      </c>
      <c r="P5686">
        <v>435000</v>
      </c>
      <c r="Q5686">
        <v>43500</v>
      </c>
      <c r="R5686">
        <v>454575</v>
      </c>
      <c r="S5686" t="s">
        <v>25</v>
      </c>
      <c r="T5686" t="s">
        <v>25</v>
      </c>
      <c r="U5686" t="s">
        <v>5857</v>
      </c>
      <c r="V5686">
        <v>3432825</v>
      </c>
      <c r="W5686" t="s">
        <v>25</v>
      </c>
      <c r="X5686">
        <v>3432825</v>
      </c>
    </row>
    <row r="5687" spans="1:24" x14ac:dyDescent="0.3">
      <c r="A5687" s="5">
        <v>5684</v>
      </c>
      <c r="B5687" t="s">
        <v>5853</v>
      </c>
      <c r="C5687" s="10">
        <v>43671</v>
      </c>
      <c r="E5687" t="s">
        <v>5854</v>
      </c>
      <c r="F5687" t="s">
        <v>61</v>
      </c>
      <c r="G5687">
        <v>4</v>
      </c>
      <c r="H5687" t="s">
        <v>5862</v>
      </c>
      <c r="I5687">
        <v>1</v>
      </c>
      <c r="J5687" t="s">
        <v>30</v>
      </c>
      <c r="K5687" t="s">
        <v>5855</v>
      </c>
      <c r="L5687" t="s">
        <v>355</v>
      </c>
      <c r="M5687" t="s">
        <v>5856</v>
      </c>
      <c r="N5687" t="s">
        <v>24</v>
      </c>
      <c r="O5687">
        <v>1450000</v>
      </c>
      <c r="P5687">
        <v>1450000</v>
      </c>
      <c r="Q5687">
        <v>145000</v>
      </c>
      <c r="R5687">
        <v>1515250</v>
      </c>
      <c r="S5687" t="s">
        <v>25</v>
      </c>
      <c r="T5687" t="s">
        <v>25</v>
      </c>
      <c r="U5687" t="s">
        <v>5857</v>
      </c>
      <c r="V5687">
        <v>3432825</v>
      </c>
      <c r="W5687" t="s">
        <v>25</v>
      </c>
      <c r="X5687">
        <v>3432825</v>
      </c>
    </row>
    <row r="5688" spans="1:24" x14ac:dyDescent="0.3">
      <c r="A5688" s="5">
        <v>5685</v>
      </c>
      <c r="B5688" t="s">
        <v>5863</v>
      </c>
      <c r="C5688" s="10">
        <v>43671</v>
      </c>
      <c r="E5688" t="s">
        <v>5864</v>
      </c>
      <c r="F5688" t="s">
        <v>81</v>
      </c>
      <c r="G5688" t="s">
        <v>249</v>
      </c>
      <c r="H5688" t="s">
        <v>5865</v>
      </c>
      <c r="I5688">
        <v>22.4</v>
      </c>
      <c r="J5688" t="s">
        <v>45</v>
      </c>
      <c r="K5688" t="s">
        <v>5866</v>
      </c>
      <c r="L5688" t="s">
        <v>2240</v>
      </c>
      <c r="M5688" t="s">
        <v>4415</v>
      </c>
      <c r="N5688" t="s">
        <v>24</v>
      </c>
      <c r="O5688">
        <v>240000</v>
      </c>
      <c r="P5688">
        <v>5376000</v>
      </c>
      <c r="Q5688">
        <v>537600</v>
      </c>
      <c r="R5688">
        <v>5913600</v>
      </c>
      <c r="S5688" t="s">
        <v>25</v>
      </c>
      <c r="T5688" t="s">
        <v>25</v>
      </c>
      <c r="U5688" t="s">
        <v>5867</v>
      </c>
      <c r="V5688">
        <v>31294560</v>
      </c>
      <c r="W5688" t="s">
        <v>25</v>
      </c>
      <c r="X5688">
        <v>31294560</v>
      </c>
    </row>
    <row r="5689" spans="1:24" x14ac:dyDescent="0.3">
      <c r="A5689" s="5">
        <v>5686</v>
      </c>
      <c r="B5689" t="s">
        <v>5863</v>
      </c>
      <c r="C5689" s="10">
        <v>43671</v>
      </c>
      <c r="E5689" t="s">
        <v>5864</v>
      </c>
      <c r="F5689" t="s">
        <v>81</v>
      </c>
      <c r="G5689" t="s">
        <v>249</v>
      </c>
      <c r="H5689" t="s">
        <v>5868</v>
      </c>
      <c r="I5689">
        <v>125.4</v>
      </c>
      <c r="J5689" t="s">
        <v>45</v>
      </c>
      <c r="K5689" t="s">
        <v>5866</v>
      </c>
      <c r="L5689" t="s">
        <v>2240</v>
      </c>
      <c r="M5689" t="s">
        <v>4415</v>
      </c>
      <c r="N5689" t="s">
        <v>24</v>
      </c>
      <c r="O5689">
        <v>184000</v>
      </c>
      <c r="P5689">
        <v>23073600</v>
      </c>
      <c r="Q5689">
        <v>2307360</v>
      </c>
      <c r="R5689">
        <v>25380960</v>
      </c>
      <c r="S5689" t="s">
        <v>25</v>
      </c>
      <c r="T5689" t="s">
        <v>25</v>
      </c>
      <c r="U5689" t="s">
        <v>5867</v>
      </c>
      <c r="V5689">
        <v>31294560</v>
      </c>
      <c r="W5689" t="s">
        <v>25</v>
      </c>
      <c r="X5689">
        <v>31294560</v>
      </c>
    </row>
    <row r="5690" spans="1:24" x14ac:dyDescent="0.3">
      <c r="A5690" s="5">
        <v>5687</v>
      </c>
      <c r="B5690" t="s">
        <v>5869</v>
      </c>
      <c r="C5690" s="10">
        <v>43670</v>
      </c>
      <c r="E5690" t="s">
        <v>5872</v>
      </c>
      <c r="F5690" t="s">
        <v>32</v>
      </c>
      <c r="G5690" t="s">
        <v>269</v>
      </c>
      <c r="H5690" t="s">
        <v>315</v>
      </c>
      <c r="I5690">
        <v>1</v>
      </c>
      <c r="J5690" t="s">
        <v>36</v>
      </c>
      <c r="K5690" t="s">
        <v>5873</v>
      </c>
      <c r="L5690" t="s">
        <v>151</v>
      </c>
      <c r="M5690" t="s">
        <v>5874</v>
      </c>
      <c r="N5690" t="s">
        <v>24</v>
      </c>
      <c r="O5690" s="8">
        <v>9.9999999999999995E-7</v>
      </c>
      <c r="P5690" s="8">
        <v>9.9999999999999995E-7</v>
      </c>
      <c r="Q5690" s="8">
        <v>9.9999999999999995E-8</v>
      </c>
      <c r="R5690" s="8">
        <v>9.9999999999999995E-7</v>
      </c>
      <c r="S5690" t="s">
        <v>25</v>
      </c>
      <c r="T5690" t="s">
        <v>25</v>
      </c>
      <c r="U5690" t="s">
        <v>5875</v>
      </c>
      <c r="V5690">
        <v>17550000</v>
      </c>
      <c r="W5690" t="s">
        <v>25</v>
      </c>
      <c r="X5690">
        <v>17550000</v>
      </c>
    </row>
    <row r="5691" spans="1:24" x14ac:dyDescent="0.3">
      <c r="A5691" s="5">
        <v>5688</v>
      </c>
      <c r="B5691" t="s">
        <v>5869</v>
      </c>
      <c r="C5691" s="10">
        <v>43670</v>
      </c>
      <c r="E5691" t="s">
        <v>5872</v>
      </c>
      <c r="F5691" t="s">
        <v>32</v>
      </c>
      <c r="G5691" t="s">
        <v>269</v>
      </c>
      <c r="H5691" t="s">
        <v>5876</v>
      </c>
      <c r="I5691">
        <v>1</v>
      </c>
      <c r="J5691" t="s">
        <v>36</v>
      </c>
      <c r="K5691" t="s">
        <v>5873</v>
      </c>
      <c r="L5691" t="s">
        <v>151</v>
      </c>
      <c r="M5691" t="s">
        <v>5874</v>
      </c>
      <c r="N5691" t="s">
        <v>24</v>
      </c>
      <c r="O5691" s="8">
        <v>9.9999999999999995E-7</v>
      </c>
      <c r="P5691" s="8">
        <v>9.9999999999999995E-7</v>
      </c>
      <c r="Q5691" s="8">
        <v>9.9999999999999995E-8</v>
      </c>
      <c r="R5691" s="8">
        <v>9.9999999999999995E-7</v>
      </c>
      <c r="S5691" t="s">
        <v>25</v>
      </c>
      <c r="T5691" t="s">
        <v>25</v>
      </c>
      <c r="U5691" t="s">
        <v>5875</v>
      </c>
      <c r="V5691">
        <v>17550000</v>
      </c>
      <c r="W5691" t="s">
        <v>25</v>
      </c>
      <c r="X5691">
        <v>17550000</v>
      </c>
    </row>
    <row r="5692" spans="1:24" x14ac:dyDescent="0.3">
      <c r="A5692" s="5">
        <v>5689</v>
      </c>
      <c r="B5692" t="s">
        <v>5869</v>
      </c>
      <c r="C5692" s="10">
        <v>43670</v>
      </c>
      <c r="E5692" t="s">
        <v>5872</v>
      </c>
      <c r="F5692" t="s">
        <v>32</v>
      </c>
      <c r="G5692" t="s">
        <v>269</v>
      </c>
      <c r="H5692" t="s">
        <v>5877</v>
      </c>
      <c r="I5692">
        <v>3</v>
      </c>
      <c r="J5692" t="s">
        <v>27</v>
      </c>
      <c r="K5692" t="s">
        <v>5873</v>
      </c>
      <c r="L5692" t="s">
        <v>151</v>
      </c>
      <c r="M5692" t="s">
        <v>5874</v>
      </c>
      <c r="N5692" t="s">
        <v>24</v>
      </c>
      <c r="O5692">
        <v>5850000</v>
      </c>
      <c r="P5692">
        <v>17550000</v>
      </c>
      <c r="Q5692">
        <v>1755000</v>
      </c>
      <c r="R5692">
        <v>17550000</v>
      </c>
      <c r="S5692" t="s">
        <v>25</v>
      </c>
      <c r="T5692" t="s">
        <v>25</v>
      </c>
      <c r="U5692" t="s">
        <v>5875</v>
      </c>
      <c r="V5692">
        <v>17550000</v>
      </c>
      <c r="W5692" t="s">
        <v>25</v>
      </c>
      <c r="X5692">
        <v>17550000</v>
      </c>
    </row>
    <row r="5693" spans="1:24" x14ac:dyDescent="0.3">
      <c r="A5693" s="5">
        <v>5690</v>
      </c>
      <c r="B5693" t="s">
        <v>5878</v>
      </c>
      <c r="C5693" s="10">
        <v>43670</v>
      </c>
      <c r="E5693" t="s">
        <v>5879</v>
      </c>
      <c r="F5693" t="s">
        <v>204</v>
      </c>
      <c r="G5693" t="s">
        <v>205</v>
      </c>
      <c r="H5693" t="s">
        <v>315</v>
      </c>
      <c r="I5693">
        <v>1</v>
      </c>
      <c r="J5693" t="s">
        <v>36</v>
      </c>
      <c r="K5693" t="s">
        <v>5880</v>
      </c>
      <c r="L5693" t="s">
        <v>2032</v>
      </c>
      <c r="M5693" t="s">
        <v>5881</v>
      </c>
      <c r="N5693" t="s">
        <v>42</v>
      </c>
      <c r="O5693">
        <v>1800</v>
      </c>
      <c r="P5693">
        <v>1800</v>
      </c>
      <c r="Q5693">
        <v>180</v>
      </c>
      <c r="R5693">
        <v>1800</v>
      </c>
      <c r="S5693" t="s">
        <v>25</v>
      </c>
      <c r="T5693" t="s">
        <v>25</v>
      </c>
      <c r="U5693" t="s">
        <v>5882</v>
      </c>
      <c r="V5693">
        <v>21231</v>
      </c>
      <c r="W5693" t="s">
        <v>25</v>
      </c>
      <c r="X5693">
        <v>21231</v>
      </c>
    </row>
    <row r="5694" spans="1:24" x14ac:dyDescent="0.3">
      <c r="A5694" s="5">
        <v>5691</v>
      </c>
      <c r="B5694" t="s">
        <v>5878</v>
      </c>
      <c r="C5694" s="10">
        <v>43670</v>
      </c>
      <c r="E5694" t="s">
        <v>5879</v>
      </c>
      <c r="F5694" t="s">
        <v>204</v>
      </c>
      <c r="G5694" t="s">
        <v>205</v>
      </c>
      <c r="H5694" t="s">
        <v>5883</v>
      </c>
      <c r="I5694">
        <v>2</v>
      </c>
      <c r="J5694" t="s">
        <v>27</v>
      </c>
      <c r="K5694" t="s">
        <v>5880</v>
      </c>
      <c r="L5694" t="s">
        <v>2032</v>
      </c>
      <c r="M5694" t="s">
        <v>5881</v>
      </c>
      <c r="N5694" t="s">
        <v>42</v>
      </c>
      <c r="O5694">
        <v>817</v>
      </c>
      <c r="P5694">
        <v>1634</v>
      </c>
      <c r="Q5694">
        <v>163.4</v>
      </c>
      <c r="R5694">
        <v>1634</v>
      </c>
      <c r="S5694" t="s">
        <v>25</v>
      </c>
      <c r="T5694" t="s">
        <v>25</v>
      </c>
      <c r="U5694" t="s">
        <v>5882</v>
      </c>
      <c r="V5694">
        <v>21231</v>
      </c>
      <c r="W5694" t="s">
        <v>25</v>
      </c>
      <c r="X5694">
        <v>21231</v>
      </c>
    </row>
    <row r="5695" spans="1:24" x14ac:dyDescent="0.3">
      <c r="A5695" s="5">
        <v>5692</v>
      </c>
      <c r="B5695" t="s">
        <v>5878</v>
      </c>
      <c r="C5695" s="10">
        <v>43670</v>
      </c>
      <c r="E5695" t="s">
        <v>5879</v>
      </c>
      <c r="F5695" t="s">
        <v>204</v>
      </c>
      <c r="G5695" t="s">
        <v>205</v>
      </c>
      <c r="H5695" t="s">
        <v>5884</v>
      </c>
      <c r="I5695">
        <v>2</v>
      </c>
      <c r="J5695" t="s">
        <v>27</v>
      </c>
      <c r="K5695" t="s">
        <v>5880</v>
      </c>
      <c r="L5695" t="s">
        <v>2032</v>
      </c>
      <c r="M5695" t="s">
        <v>5881</v>
      </c>
      <c r="N5695" t="s">
        <v>42</v>
      </c>
      <c r="O5695">
        <v>819</v>
      </c>
      <c r="P5695">
        <v>1638</v>
      </c>
      <c r="Q5695">
        <v>163.80000000000001</v>
      </c>
      <c r="R5695">
        <v>1638</v>
      </c>
      <c r="S5695" t="s">
        <v>25</v>
      </c>
      <c r="T5695" t="s">
        <v>25</v>
      </c>
      <c r="U5695" t="s">
        <v>5882</v>
      </c>
      <c r="V5695">
        <v>21231</v>
      </c>
      <c r="W5695" t="s">
        <v>25</v>
      </c>
      <c r="X5695">
        <v>21231</v>
      </c>
    </row>
    <row r="5696" spans="1:24" x14ac:dyDescent="0.3">
      <c r="A5696" s="5">
        <v>5693</v>
      </c>
      <c r="B5696" t="s">
        <v>5878</v>
      </c>
      <c r="C5696" s="10">
        <v>43670</v>
      </c>
      <c r="E5696" t="s">
        <v>5879</v>
      </c>
      <c r="F5696" t="s">
        <v>204</v>
      </c>
      <c r="G5696" t="s">
        <v>205</v>
      </c>
      <c r="H5696" t="s">
        <v>5885</v>
      </c>
      <c r="I5696">
        <v>2</v>
      </c>
      <c r="J5696" t="s">
        <v>27</v>
      </c>
      <c r="K5696" t="s">
        <v>5880</v>
      </c>
      <c r="L5696" t="s">
        <v>2032</v>
      </c>
      <c r="M5696" t="s">
        <v>5881</v>
      </c>
      <c r="N5696" t="s">
        <v>42</v>
      </c>
      <c r="O5696">
        <v>830</v>
      </c>
      <c r="P5696">
        <v>1660</v>
      </c>
      <c r="Q5696">
        <v>166</v>
      </c>
      <c r="R5696">
        <v>1660</v>
      </c>
      <c r="S5696" t="s">
        <v>25</v>
      </c>
      <c r="T5696" t="s">
        <v>25</v>
      </c>
      <c r="U5696" t="s">
        <v>5882</v>
      </c>
      <c r="V5696">
        <v>21231</v>
      </c>
      <c r="W5696" t="s">
        <v>25</v>
      </c>
      <c r="X5696">
        <v>21231</v>
      </c>
    </row>
    <row r="5697" spans="1:24" x14ac:dyDescent="0.3">
      <c r="A5697" s="5">
        <v>5694</v>
      </c>
      <c r="B5697" t="s">
        <v>5878</v>
      </c>
      <c r="C5697" s="10">
        <v>43670</v>
      </c>
      <c r="E5697" t="s">
        <v>5879</v>
      </c>
      <c r="F5697" t="s">
        <v>204</v>
      </c>
      <c r="G5697" t="s">
        <v>205</v>
      </c>
      <c r="H5697" t="s">
        <v>5886</v>
      </c>
      <c r="I5697">
        <v>2</v>
      </c>
      <c r="J5697" t="s">
        <v>27</v>
      </c>
      <c r="K5697" t="s">
        <v>5880</v>
      </c>
      <c r="L5697" t="s">
        <v>2032</v>
      </c>
      <c r="M5697" t="s">
        <v>5881</v>
      </c>
      <c r="N5697" t="s">
        <v>42</v>
      </c>
      <c r="O5697">
        <v>833</v>
      </c>
      <c r="P5697">
        <v>1666</v>
      </c>
      <c r="Q5697">
        <v>166.6</v>
      </c>
      <c r="R5697">
        <v>1666</v>
      </c>
      <c r="S5697" t="s">
        <v>25</v>
      </c>
      <c r="T5697" t="s">
        <v>25</v>
      </c>
      <c r="U5697" t="s">
        <v>5882</v>
      </c>
      <c r="V5697">
        <v>21231</v>
      </c>
      <c r="W5697" t="s">
        <v>25</v>
      </c>
      <c r="X5697">
        <v>21231</v>
      </c>
    </row>
    <row r="5698" spans="1:24" x14ac:dyDescent="0.3">
      <c r="A5698" s="5">
        <v>5695</v>
      </c>
      <c r="B5698" t="s">
        <v>5878</v>
      </c>
      <c r="C5698" s="10">
        <v>43670</v>
      </c>
      <c r="E5698" t="s">
        <v>5879</v>
      </c>
      <c r="F5698" t="s">
        <v>204</v>
      </c>
      <c r="G5698" t="s">
        <v>205</v>
      </c>
      <c r="H5698" t="s">
        <v>5887</v>
      </c>
      <c r="I5698">
        <v>1</v>
      </c>
      <c r="J5698" t="s">
        <v>27</v>
      </c>
      <c r="K5698" t="s">
        <v>5880</v>
      </c>
      <c r="L5698" t="s">
        <v>2032</v>
      </c>
      <c r="M5698" t="s">
        <v>5881</v>
      </c>
      <c r="N5698" t="s">
        <v>42</v>
      </c>
      <c r="O5698">
        <v>866</v>
      </c>
      <c r="P5698">
        <v>866</v>
      </c>
      <c r="Q5698">
        <v>86.6</v>
      </c>
      <c r="R5698">
        <v>866</v>
      </c>
      <c r="S5698" t="s">
        <v>25</v>
      </c>
      <c r="T5698" t="s">
        <v>25</v>
      </c>
      <c r="U5698" t="s">
        <v>5882</v>
      </c>
      <c r="V5698">
        <v>21231</v>
      </c>
      <c r="W5698" t="s">
        <v>25</v>
      </c>
      <c r="X5698">
        <v>21231</v>
      </c>
    </row>
    <row r="5699" spans="1:24" x14ac:dyDescent="0.3">
      <c r="A5699" s="5">
        <v>5696</v>
      </c>
      <c r="B5699" t="s">
        <v>5878</v>
      </c>
      <c r="C5699" s="10">
        <v>43670</v>
      </c>
      <c r="E5699" t="s">
        <v>5879</v>
      </c>
      <c r="F5699" t="s">
        <v>204</v>
      </c>
      <c r="G5699" t="s">
        <v>205</v>
      </c>
      <c r="H5699" t="s">
        <v>5888</v>
      </c>
      <c r="I5699">
        <v>1</v>
      </c>
      <c r="J5699" t="s">
        <v>27</v>
      </c>
      <c r="K5699" t="s">
        <v>5880</v>
      </c>
      <c r="L5699" t="s">
        <v>2032</v>
      </c>
      <c r="M5699" t="s">
        <v>5881</v>
      </c>
      <c r="N5699" t="s">
        <v>42</v>
      </c>
      <c r="O5699">
        <v>869</v>
      </c>
      <c r="P5699">
        <v>869</v>
      </c>
      <c r="Q5699">
        <v>86.9</v>
      </c>
      <c r="R5699">
        <v>869</v>
      </c>
      <c r="S5699" t="s">
        <v>25</v>
      </c>
      <c r="T5699" t="s">
        <v>25</v>
      </c>
      <c r="U5699" t="s">
        <v>5882</v>
      </c>
      <c r="V5699">
        <v>21231</v>
      </c>
      <c r="W5699" t="s">
        <v>25</v>
      </c>
      <c r="X5699">
        <v>21231</v>
      </c>
    </row>
    <row r="5700" spans="1:24" x14ac:dyDescent="0.3">
      <c r="A5700" s="5">
        <v>5697</v>
      </c>
      <c r="B5700" t="s">
        <v>5878</v>
      </c>
      <c r="C5700" s="10">
        <v>43670</v>
      </c>
      <c r="E5700" t="s">
        <v>5879</v>
      </c>
      <c r="F5700" t="s">
        <v>204</v>
      </c>
      <c r="G5700" t="s">
        <v>205</v>
      </c>
      <c r="H5700" t="s">
        <v>5889</v>
      </c>
      <c r="I5700">
        <v>1</v>
      </c>
      <c r="J5700" t="s">
        <v>27</v>
      </c>
      <c r="K5700" t="s">
        <v>5880</v>
      </c>
      <c r="L5700" t="s">
        <v>2032</v>
      </c>
      <c r="M5700" t="s">
        <v>5881</v>
      </c>
      <c r="N5700" t="s">
        <v>42</v>
      </c>
      <c r="O5700">
        <v>865</v>
      </c>
      <c r="P5700">
        <v>865</v>
      </c>
      <c r="Q5700">
        <v>86.5</v>
      </c>
      <c r="R5700">
        <v>865</v>
      </c>
      <c r="S5700" t="s">
        <v>25</v>
      </c>
      <c r="T5700" t="s">
        <v>25</v>
      </c>
      <c r="U5700" t="s">
        <v>5882</v>
      </c>
      <c r="V5700">
        <v>21231</v>
      </c>
      <c r="W5700" t="s">
        <v>25</v>
      </c>
      <c r="X5700">
        <v>21231</v>
      </c>
    </row>
    <row r="5701" spans="1:24" x14ac:dyDescent="0.3">
      <c r="A5701" s="5">
        <v>5698</v>
      </c>
      <c r="B5701" t="s">
        <v>5878</v>
      </c>
      <c r="C5701" s="10">
        <v>43670</v>
      </c>
      <c r="E5701" t="s">
        <v>5879</v>
      </c>
      <c r="F5701" t="s">
        <v>204</v>
      </c>
      <c r="G5701" t="s">
        <v>205</v>
      </c>
      <c r="H5701" t="s">
        <v>5890</v>
      </c>
      <c r="I5701">
        <v>1</v>
      </c>
      <c r="J5701" t="s">
        <v>27</v>
      </c>
      <c r="K5701" t="s">
        <v>5880</v>
      </c>
      <c r="L5701" t="s">
        <v>2032</v>
      </c>
      <c r="M5701" t="s">
        <v>5881</v>
      </c>
      <c r="N5701" t="s">
        <v>42</v>
      </c>
      <c r="O5701">
        <v>862</v>
      </c>
      <c r="P5701">
        <v>862</v>
      </c>
      <c r="Q5701">
        <v>86.2</v>
      </c>
      <c r="R5701">
        <v>862</v>
      </c>
      <c r="S5701" t="s">
        <v>25</v>
      </c>
      <c r="T5701" t="s">
        <v>25</v>
      </c>
      <c r="U5701" t="s">
        <v>5882</v>
      </c>
      <c r="V5701">
        <v>21231</v>
      </c>
      <c r="W5701" t="s">
        <v>25</v>
      </c>
      <c r="X5701">
        <v>21231</v>
      </c>
    </row>
    <row r="5702" spans="1:24" x14ac:dyDescent="0.3">
      <c r="A5702" s="5">
        <v>5699</v>
      </c>
      <c r="B5702" t="s">
        <v>5878</v>
      </c>
      <c r="C5702" s="10">
        <v>43670</v>
      </c>
      <c r="E5702" t="s">
        <v>5879</v>
      </c>
      <c r="F5702" t="s">
        <v>204</v>
      </c>
      <c r="G5702" t="s">
        <v>205</v>
      </c>
      <c r="H5702" t="s">
        <v>5891</v>
      </c>
      <c r="I5702">
        <v>2</v>
      </c>
      <c r="J5702" t="s">
        <v>27</v>
      </c>
      <c r="K5702" t="s">
        <v>5880</v>
      </c>
      <c r="L5702" t="s">
        <v>2032</v>
      </c>
      <c r="M5702" t="s">
        <v>5881</v>
      </c>
      <c r="N5702" t="s">
        <v>42</v>
      </c>
      <c r="O5702">
        <v>2495</v>
      </c>
      <c r="P5702">
        <v>4990</v>
      </c>
      <c r="Q5702">
        <v>499</v>
      </c>
      <c r="R5702">
        <v>4382</v>
      </c>
      <c r="S5702" t="s">
        <v>25</v>
      </c>
      <c r="T5702" t="s">
        <v>25</v>
      </c>
      <c r="U5702" t="s">
        <v>5882</v>
      </c>
      <c r="V5702">
        <v>21231</v>
      </c>
      <c r="W5702" t="s">
        <v>25</v>
      </c>
      <c r="X5702">
        <v>21231</v>
      </c>
    </row>
    <row r="5703" spans="1:24" x14ac:dyDescent="0.3">
      <c r="A5703" s="5">
        <v>5700</v>
      </c>
      <c r="B5703" t="s">
        <v>5878</v>
      </c>
      <c r="C5703" s="10">
        <v>43670</v>
      </c>
      <c r="E5703" t="s">
        <v>5879</v>
      </c>
      <c r="F5703" t="s">
        <v>204</v>
      </c>
      <c r="G5703" t="s">
        <v>205</v>
      </c>
      <c r="H5703" t="s">
        <v>5892</v>
      </c>
      <c r="I5703">
        <v>1</v>
      </c>
      <c r="J5703" t="s">
        <v>27</v>
      </c>
      <c r="K5703" t="s">
        <v>5880</v>
      </c>
      <c r="L5703" t="s">
        <v>2032</v>
      </c>
      <c r="M5703" t="s">
        <v>5881</v>
      </c>
      <c r="N5703" t="s">
        <v>42</v>
      </c>
      <c r="O5703">
        <v>160</v>
      </c>
      <c r="P5703">
        <v>160</v>
      </c>
      <c r="Q5703">
        <v>16</v>
      </c>
      <c r="R5703">
        <v>160</v>
      </c>
      <c r="S5703" t="s">
        <v>25</v>
      </c>
      <c r="T5703" t="s">
        <v>25</v>
      </c>
      <c r="U5703" t="s">
        <v>5882</v>
      </c>
      <c r="V5703">
        <v>21231</v>
      </c>
      <c r="W5703" t="s">
        <v>25</v>
      </c>
      <c r="X5703">
        <v>21231</v>
      </c>
    </row>
    <row r="5704" spans="1:24" x14ac:dyDescent="0.3">
      <c r="A5704" s="5">
        <v>5701</v>
      </c>
      <c r="B5704" t="s">
        <v>5878</v>
      </c>
      <c r="C5704" s="10">
        <v>43670</v>
      </c>
      <c r="E5704" t="s">
        <v>5879</v>
      </c>
      <c r="F5704" t="s">
        <v>204</v>
      </c>
      <c r="G5704" t="s">
        <v>205</v>
      </c>
      <c r="H5704" t="s">
        <v>5893</v>
      </c>
      <c r="I5704">
        <v>1</v>
      </c>
      <c r="J5704" t="s">
        <v>27</v>
      </c>
      <c r="K5704" t="s">
        <v>5880</v>
      </c>
      <c r="L5704" t="s">
        <v>2032</v>
      </c>
      <c r="M5704" t="s">
        <v>5881</v>
      </c>
      <c r="N5704" t="s">
        <v>42</v>
      </c>
      <c r="O5704">
        <v>160</v>
      </c>
      <c r="P5704">
        <v>160</v>
      </c>
      <c r="Q5704">
        <v>16</v>
      </c>
      <c r="R5704">
        <v>160</v>
      </c>
      <c r="S5704" t="s">
        <v>25</v>
      </c>
      <c r="T5704" t="s">
        <v>25</v>
      </c>
      <c r="U5704" t="s">
        <v>5882</v>
      </c>
      <c r="V5704">
        <v>21231</v>
      </c>
      <c r="W5704" t="s">
        <v>25</v>
      </c>
      <c r="X5704">
        <v>21231</v>
      </c>
    </row>
    <row r="5705" spans="1:24" x14ac:dyDescent="0.3">
      <c r="A5705" s="5">
        <v>5702</v>
      </c>
      <c r="B5705" t="s">
        <v>5878</v>
      </c>
      <c r="C5705" s="10">
        <v>43670</v>
      </c>
      <c r="E5705" t="s">
        <v>5879</v>
      </c>
      <c r="F5705" t="s">
        <v>204</v>
      </c>
      <c r="G5705" t="s">
        <v>205</v>
      </c>
      <c r="H5705" t="s">
        <v>5894</v>
      </c>
      <c r="I5705">
        <v>1</v>
      </c>
      <c r="J5705" t="s">
        <v>27</v>
      </c>
      <c r="K5705" t="s">
        <v>5880</v>
      </c>
      <c r="L5705" t="s">
        <v>2032</v>
      </c>
      <c r="M5705" t="s">
        <v>5881</v>
      </c>
      <c r="N5705" t="s">
        <v>42</v>
      </c>
      <c r="O5705">
        <v>160</v>
      </c>
      <c r="P5705">
        <v>160</v>
      </c>
      <c r="Q5705">
        <v>16</v>
      </c>
      <c r="R5705">
        <v>160</v>
      </c>
      <c r="S5705" t="s">
        <v>25</v>
      </c>
      <c r="T5705" t="s">
        <v>25</v>
      </c>
      <c r="U5705" t="s">
        <v>5882</v>
      </c>
      <c r="V5705">
        <v>21231</v>
      </c>
      <c r="W5705" t="s">
        <v>25</v>
      </c>
      <c r="X5705">
        <v>21231</v>
      </c>
    </row>
    <row r="5706" spans="1:24" x14ac:dyDescent="0.3">
      <c r="A5706" s="5">
        <v>5703</v>
      </c>
      <c r="B5706" t="s">
        <v>5878</v>
      </c>
      <c r="C5706" s="10">
        <v>43670</v>
      </c>
      <c r="E5706" t="s">
        <v>5879</v>
      </c>
      <c r="F5706" t="s">
        <v>204</v>
      </c>
      <c r="G5706" t="s">
        <v>205</v>
      </c>
      <c r="H5706" t="s">
        <v>5895</v>
      </c>
      <c r="I5706">
        <v>1</v>
      </c>
      <c r="J5706" t="s">
        <v>27</v>
      </c>
      <c r="K5706" t="s">
        <v>5880</v>
      </c>
      <c r="L5706" t="s">
        <v>2032</v>
      </c>
      <c r="M5706" t="s">
        <v>5881</v>
      </c>
      <c r="N5706" t="s">
        <v>42</v>
      </c>
      <c r="O5706">
        <v>160</v>
      </c>
      <c r="P5706">
        <v>160</v>
      </c>
      <c r="Q5706">
        <v>16</v>
      </c>
      <c r="R5706">
        <v>160</v>
      </c>
      <c r="S5706" t="s">
        <v>25</v>
      </c>
      <c r="T5706" t="s">
        <v>25</v>
      </c>
      <c r="U5706" t="s">
        <v>5882</v>
      </c>
      <c r="V5706">
        <v>21231</v>
      </c>
      <c r="W5706" t="s">
        <v>25</v>
      </c>
      <c r="X5706">
        <v>21231</v>
      </c>
    </row>
    <row r="5707" spans="1:24" x14ac:dyDescent="0.3">
      <c r="A5707" s="5">
        <v>5704</v>
      </c>
      <c r="B5707" t="s">
        <v>5878</v>
      </c>
      <c r="C5707" s="10">
        <v>43670</v>
      </c>
      <c r="E5707" t="s">
        <v>5879</v>
      </c>
      <c r="F5707" t="s">
        <v>204</v>
      </c>
      <c r="G5707" t="s">
        <v>205</v>
      </c>
      <c r="H5707" t="s">
        <v>5896</v>
      </c>
      <c r="I5707">
        <v>1</v>
      </c>
      <c r="J5707" t="s">
        <v>27</v>
      </c>
      <c r="K5707" t="s">
        <v>5880</v>
      </c>
      <c r="L5707" t="s">
        <v>2032</v>
      </c>
      <c r="M5707" t="s">
        <v>5881</v>
      </c>
      <c r="N5707" t="s">
        <v>42</v>
      </c>
      <c r="O5707">
        <v>452</v>
      </c>
      <c r="P5707">
        <v>452</v>
      </c>
      <c r="Q5707">
        <v>45.2</v>
      </c>
      <c r="R5707">
        <v>452</v>
      </c>
      <c r="S5707" t="s">
        <v>25</v>
      </c>
      <c r="T5707" t="s">
        <v>25</v>
      </c>
      <c r="U5707" t="s">
        <v>5882</v>
      </c>
      <c r="V5707">
        <v>21231</v>
      </c>
      <c r="W5707" t="s">
        <v>25</v>
      </c>
      <c r="X5707">
        <v>21231</v>
      </c>
    </row>
    <row r="5708" spans="1:24" x14ac:dyDescent="0.3">
      <c r="A5708" s="5">
        <v>5705</v>
      </c>
      <c r="B5708" t="s">
        <v>5878</v>
      </c>
      <c r="C5708" s="10">
        <v>43670</v>
      </c>
      <c r="E5708" t="s">
        <v>5879</v>
      </c>
      <c r="F5708" t="s">
        <v>204</v>
      </c>
      <c r="G5708" t="s">
        <v>205</v>
      </c>
      <c r="H5708" t="s">
        <v>5897</v>
      </c>
      <c r="I5708">
        <v>4</v>
      </c>
      <c r="J5708" t="s">
        <v>27</v>
      </c>
      <c r="K5708" t="s">
        <v>5880</v>
      </c>
      <c r="L5708" t="s">
        <v>2032</v>
      </c>
      <c r="M5708" t="s">
        <v>5881</v>
      </c>
      <c r="N5708" t="s">
        <v>42</v>
      </c>
      <c r="O5708">
        <v>282</v>
      </c>
      <c r="P5708">
        <v>1128</v>
      </c>
      <c r="Q5708">
        <v>112.8</v>
      </c>
      <c r="R5708">
        <v>1128</v>
      </c>
      <c r="S5708" t="s">
        <v>25</v>
      </c>
      <c r="T5708" t="s">
        <v>25</v>
      </c>
      <c r="U5708" t="s">
        <v>5882</v>
      </c>
      <c r="V5708">
        <v>21231</v>
      </c>
      <c r="W5708" t="s">
        <v>25</v>
      </c>
      <c r="X5708">
        <v>21231</v>
      </c>
    </row>
    <row r="5709" spans="1:24" x14ac:dyDescent="0.3">
      <c r="A5709" s="5">
        <v>5706</v>
      </c>
      <c r="B5709" t="s">
        <v>5878</v>
      </c>
      <c r="C5709" s="10">
        <v>43670</v>
      </c>
      <c r="E5709" t="s">
        <v>5879</v>
      </c>
      <c r="F5709" t="s">
        <v>204</v>
      </c>
      <c r="G5709" t="s">
        <v>205</v>
      </c>
      <c r="H5709" t="s">
        <v>5898</v>
      </c>
      <c r="I5709">
        <v>40</v>
      </c>
      <c r="J5709" t="s">
        <v>27</v>
      </c>
      <c r="K5709" t="s">
        <v>5880</v>
      </c>
      <c r="L5709" t="s">
        <v>2032</v>
      </c>
      <c r="M5709" t="s">
        <v>5881</v>
      </c>
      <c r="N5709" t="s">
        <v>42</v>
      </c>
      <c r="O5709">
        <v>19</v>
      </c>
      <c r="P5709">
        <v>760</v>
      </c>
      <c r="Q5709">
        <v>76</v>
      </c>
      <c r="R5709">
        <v>760</v>
      </c>
      <c r="S5709" t="s">
        <v>25</v>
      </c>
      <c r="T5709" t="s">
        <v>25</v>
      </c>
      <c r="U5709" t="s">
        <v>5882</v>
      </c>
      <c r="V5709">
        <v>21231</v>
      </c>
      <c r="W5709" t="s">
        <v>25</v>
      </c>
      <c r="X5709">
        <v>21231</v>
      </c>
    </row>
    <row r="5710" spans="1:24" x14ac:dyDescent="0.3">
      <c r="A5710" s="5">
        <v>5707</v>
      </c>
      <c r="B5710" t="s">
        <v>5878</v>
      </c>
      <c r="C5710" s="10">
        <v>43670</v>
      </c>
      <c r="E5710" t="s">
        <v>5879</v>
      </c>
      <c r="F5710" t="s">
        <v>204</v>
      </c>
      <c r="G5710" t="s">
        <v>205</v>
      </c>
      <c r="H5710" t="s">
        <v>5899</v>
      </c>
      <c r="I5710">
        <v>1</v>
      </c>
      <c r="J5710" t="s">
        <v>27</v>
      </c>
      <c r="K5710" t="s">
        <v>5880</v>
      </c>
      <c r="L5710" t="s">
        <v>2032</v>
      </c>
      <c r="M5710" t="s">
        <v>5881</v>
      </c>
      <c r="N5710" t="s">
        <v>42</v>
      </c>
      <c r="O5710">
        <v>2423</v>
      </c>
      <c r="P5710">
        <v>2423</v>
      </c>
      <c r="Q5710">
        <v>242.3</v>
      </c>
      <c r="R5710">
        <v>2009</v>
      </c>
      <c r="S5710" t="s">
        <v>25</v>
      </c>
      <c r="T5710" t="s">
        <v>25</v>
      </c>
      <c r="U5710" t="s">
        <v>5882</v>
      </c>
      <c r="V5710">
        <v>21231</v>
      </c>
      <c r="W5710" t="s">
        <v>25</v>
      </c>
      <c r="X5710">
        <v>21231</v>
      </c>
    </row>
    <row r="5711" spans="1:24" x14ac:dyDescent="0.3">
      <c r="A5711" s="5">
        <v>5708</v>
      </c>
      <c r="B5711" t="s">
        <v>5900</v>
      </c>
      <c r="C5711" s="10">
        <v>43670</v>
      </c>
      <c r="E5711" t="s">
        <v>5092</v>
      </c>
      <c r="F5711" t="s">
        <v>32</v>
      </c>
      <c r="G5711" t="s">
        <v>205</v>
      </c>
      <c r="H5711" t="s">
        <v>1661</v>
      </c>
      <c r="I5711">
        <v>1</v>
      </c>
      <c r="J5711" t="s">
        <v>36</v>
      </c>
      <c r="K5711" t="s">
        <v>5093</v>
      </c>
      <c r="L5711" t="s">
        <v>151</v>
      </c>
      <c r="M5711" t="s">
        <v>5094</v>
      </c>
      <c r="N5711" t="s">
        <v>24</v>
      </c>
      <c r="O5711" s="8">
        <v>9.9999999999999995E-7</v>
      </c>
      <c r="P5711" s="8">
        <v>9.9999999999999995E-7</v>
      </c>
      <c r="Q5711" s="8">
        <v>9.9999999999999995E-8</v>
      </c>
      <c r="R5711" s="8">
        <v>9.7999999999999993E-7</v>
      </c>
      <c r="S5711" t="s">
        <v>25</v>
      </c>
      <c r="T5711" t="s">
        <v>25</v>
      </c>
      <c r="U5711" t="s">
        <v>5901</v>
      </c>
      <c r="V5711">
        <v>7330400</v>
      </c>
      <c r="W5711" t="s">
        <v>25</v>
      </c>
      <c r="X5711">
        <v>7330400</v>
      </c>
    </row>
    <row r="5712" spans="1:24" x14ac:dyDescent="0.3">
      <c r="A5712" s="5">
        <v>5709</v>
      </c>
      <c r="B5712" t="s">
        <v>5900</v>
      </c>
      <c r="C5712" s="10">
        <v>43670</v>
      </c>
      <c r="E5712" t="s">
        <v>5092</v>
      </c>
      <c r="F5712" t="s">
        <v>32</v>
      </c>
      <c r="G5712" t="s">
        <v>205</v>
      </c>
      <c r="H5712" t="s">
        <v>5095</v>
      </c>
      <c r="I5712">
        <v>12</v>
      </c>
      <c r="J5712" t="s">
        <v>27</v>
      </c>
      <c r="K5712" t="s">
        <v>5093</v>
      </c>
      <c r="L5712" t="s">
        <v>151</v>
      </c>
      <c r="M5712" t="s">
        <v>5094</v>
      </c>
      <c r="N5712" t="s">
        <v>24</v>
      </c>
      <c r="O5712">
        <v>390000</v>
      </c>
      <c r="P5712">
        <v>4680000</v>
      </c>
      <c r="Q5712">
        <v>468000</v>
      </c>
      <c r="R5712">
        <v>4586400</v>
      </c>
      <c r="S5712" t="s">
        <v>25</v>
      </c>
      <c r="T5712" t="s">
        <v>25</v>
      </c>
      <c r="U5712" t="s">
        <v>5901</v>
      </c>
      <c r="V5712">
        <v>7330400</v>
      </c>
      <c r="W5712" t="s">
        <v>25</v>
      </c>
      <c r="X5712">
        <v>7330400</v>
      </c>
    </row>
    <row r="5713" spans="1:24" x14ac:dyDescent="0.3">
      <c r="A5713" s="5">
        <v>5710</v>
      </c>
      <c r="B5713" t="s">
        <v>5900</v>
      </c>
      <c r="C5713" s="10">
        <v>43670</v>
      </c>
      <c r="E5713" t="s">
        <v>5092</v>
      </c>
      <c r="F5713" t="s">
        <v>32</v>
      </c>
      <c r="G5713" t="s">
        <v>205</v>
      </c>
      <c r="H5713" t="s">
        <v>5096</v>
      </c>
      <c r="I5713">
        <v>20</v>
      </c>
      <c r="J5713" t="s">
        <v>27</v>
      </c>
      <c r="K5713" t="s">
        <v>5093</v>
      </c>
      <c r="L5713" t="s">
        <v>151</v>
      </c>
      <c r="M5713" t="s">
        <v>5094</v>
      </c>
      <c r="N5713" t="s">
        <v>24</v>
      </c>
      <c r="O5713">
        <v>140000</v>
      </c>
      <c r="P5713">
        <v>2800000</v>
      </c>
      <c r="Q5713">
        <v>280000</v>
      </c>
      <c r="R5713">
        <v>2744000</v>
      </c>
      <c r="S5713" t="s">
        <v>25</v>
      </c>
      <c r="T5713" t="s">
        <v>25</v>
      </c>
      <c r="U5713" t="s">
        <v>5901</v>
      </c>
      <c r="V5713">
        <v>7330400</v>
      </c>
      <c r="W5713" t="s">
        <v>25</v>
      </c>
      <c r="X5713">
        <v>7330400</v>
      </c>
    </row>
    <row r="5714" spans="1:24" x14ac:dyDescent="0.3">
      <c r="A5714" s="5">
        <v>5711</v>
      </c>
      <c r="B5714" t="s">
        <v>5902</v>
      </c>
      <c r="C5714" s="10">
        <v>43670</v>
      </c>
      <c r="E5714" t="s">
        <v>5903</v>
      </c>
      <c r="F5714" t="s">
        <v>2613</v>
      </c>
      <c r="G5714" t="s">
        <v>205</v>
      </c>
      <c r="H5714" t="s">
        <v>5904</v>
      </c>
      <c r="I5714">
        <v>1</v>
      </c>
      <c r="J5714" t="s">
        <v>36</v>
      </c>
      <c r="K5714" t="s">
        <v>5905</v>
      </c>
      <c r="L5714" t="s">
        <v>5906</v>
      </c>
      <c r="M5714" t="s">
        <v>5907</v>
      </c>
      <c r="N5714" t="s">
        <v>68</v>
      </c>
      <c r="O5714">
        <v>4550000</v>
      </c>
      <c r="P5714">
        <v>4550000</v>
      </c>
      <c r="Q5714">
        <v>455000</v>
      </c>
      <c r="R5714">
        <v>5005000</v>
      </c>
      <c r="S5714" t="s">
        <v>25</v>
      </c>
      <c r="T5714" t="s">
        <v>25</v>
      </c>
      <c r="U5714" t="s">
        <v>5908</v>
      </c>
      <c r="V5714">
        <v>11636675.890000001</v>
      </c>
      <c r="W5714" t="s">
        <v>25</v>
      </c>
      <c r="X5714">
        <v>9353169.2599999998</v>
      </c>
    </row>
    <row r="5715" spans="1:24" x14ac:dyDescent="0.3">
      <c r="A5715" s="5">
        <v>5712</v>
      </c>
      <c r="B5715" t="s">
        <v>5909</v>
      </c>
      <c r="C5715" s="10">
        <v>43670</v>
      </c>
      <c r="E5715" t="s">
        <v>5910</v>
      </c>
      <c r="F5715" t="s">
        <v>81</v>
      </c>
      <c r="G5715" t="s">
        <v>182</v>
      </c>
      <c r="H5715" t="s">
        <v>5911</v>
      </c>
      <c r="I5715">
        <v>6</v>
      </c>
      <c r="J5715" t="s">
        <v>164</v>
      </c>
      <c r="K5715" t="s">
        <v>5912</v>
      </c>
      <c r="L5715" t="s">
        <v>5913</v>
      </c>
      <c r="M5715" t="s">
        <v>5914</v>
      </c>
      <c r="N5715" t="s">
        <v>24</v>
      </c>
      <c r="O5715">
        <v>2903333.3333333302</v>
      </c>
      <c r="P5715">
        <v>17420000</v>
      </c>
      <c r="Q5715">
        <v>1742000</v>
      </c>
      <c r="R5715">
        <v>17420000</v>
      </c>
      <c r="S5715" t="s">
        <v>25</v>
      </c>
      <c r="T5715" t="s">
        <v>25</v>
      </c>
      <c r="U5715" t="s">
        <v>5915</v>
      </c>
      <c r="V5715">
        <v>17512000</v>
      </c>
      <c r="W5715" t="s">
        <v>25</v>
      </c>
      <c r="X5715">
        <v>17193600</v>
      </c>
    </row>
    <row r="5716" spans="1:24" x14ac:dyDescent="0.3">
      <c r="A5716" s="5">
        <v>5713</v>
      </c>
      <c r="B5716" t="s">
        <v>5916</v>
      </c>
      <c r="C5716" s="10">
        <v>43669</v>
      </c>
      <c r="E5716" t="s">
        <v>5917</v>
      </c>
      <c r="F5716" t="s">
        <v>2389</v>
      </c>
      <c r="G5716" t="s">
        <v>205</v>
      </c>
      <c r="H5716" t="s">
        <v>4670</v>
      </c>
      <c r="I5716">
        <v>120</v>
      </c>
      <c r="J5716" t="s">
        <v>2841</v>
      </c>
      <c r="K5716" t="s">
        <v>5918</v>
      </c>
      <c r="L5716" t="s">
        <v>104</v>
      </c>
      <c r="M5716" t="s">
        <v>5918</v>
      </c>
      <c r="N5716" t="s">
        <v>24</v>
      </c>
      <c r="O5716">
        <v>1367250</v>
      </c>
      <c r="P5716">
        <v>164070000</v>
      </c>
      <c r="Q5716">
        <v>16407000</v>
      </c>
      <c r="R5716">
        <v>164070000</v>
      </c>
      <c r="S5716" t="s">
        <v>25</v>
      </c>
      <c r="T5716" t="s">
        <v>25</v>
      </c>
      <c r="U5716" t="s">
        <v>5919</v>
      </c>
      <c r="V5716">
        <v>94873375</v>
      </c>
      <c r="W5716" t="s">
        <v>25</v>
      </c>
      <c r="X5716">
        <v>94873375</v>
      </c>
    </row>
    <row r="5717" spans="1:24" x14ac:dyDescent="0.3">
      <c r="A5717" s="5">
        <v>5714</v>
      </c>
      <c r="B5717" t="s">
        <v>5920</v>
      </c>
      <c r="C5717" s="10">
        <v>43669</v>
      </c>
      <c r="E5717" t="s">
        <v>5921</v>
      </c>
      <c r="F5717" t="s">
        <v>2613</v>
      </c>
      <c r="G5717" t="s">
        <v>205</v>
      </c>
      <c r="H5717" t="s">
        <v>5922</v>
      </c>
      <c r="I5717">
        <v>1</v>
      </c>
      <c r="J5717" t="s">
        <v>36</v>
      </c>
      <c r="K5717" t="s">
        <v>5923</v>
      </c>
      <c r="L5717" t="s">
        <v>3617</v>
      </c>
      <c r="M5717" t="s">
        <v>3897</v>
      </c>
      <c r="N5717" t="s">
        <v>24</v>
      </c>
      <c r="O5717">
        <v>60000000</v>
      </c>
      <c r="P5717">
        <v>60000000</v>
      </c>
      <c r="Q5717">
        <v>6000000</v>
      </c>
      <c r="R5717">
        <v>66000000</v>
      </c>
      <c r="S5717" t="s">
        <v>25</v>
      </c>
      <c r="T5717" t="s">
        <v>25</v>
      </c>
      <c r="U5717" t="s">
        <v>5924</v>
      </c>
      <c r="V5717">
        <v>1101036640</v>
      </c>
      <c r="W5717" t="s">
        <v>25</v>
      </c>
      <c r="X5717">
        <v>1081458744</v>
      </c>
    </row>
    <row r="5718" spans="1:24" x14ac:dyDescent="0.3">
      <c r="A5718" s="5">
        <v>5715</v>
      </c>
      <c r="B5718" t="s">
        <v>5920</v>
      </c>
      <c r="C5718" s="10">
        <v>43669</v>
      </c>
      <c r="E5718" t="s">
        <v>5921</v>
      </c>
      <c r="F5718" t="s">
        <v>2613</v>
      </c>
      <c r="G5718" t="s">
        <v>205</v>
      </c>
      <c r="H5718" t="s">
        <v>5925</v>
      </c>
      <c r="I5718">
        <v>1</v>
      </c>
      <c r="J5718" t="s">
        <v>36</v>
      </c>
      <c r="K5718" t="s">
        <v>5923</v>
      </c>
      <c r="L5718" t="s">
        <v>3617</v>
      </c>
      <c r="M5718" t="s">
        <v>3897</v>
      </c>
      <c r="N5718" t="s">
        <v>24</v>
      </c>
      <c r="O5718">
        <v>60000000</v>
      </c>
      <c r="P5718">
        <v>60000000</v>
      </c>
      <c r="Q5718">
        <v>6000000</v>
      </c>
      <c r="R5718">
        <v>66000000</v>
      </c>
      <c r="S5718" t="s">
        <v>25</v>
      </c>
      <c r="T5718" t="s">
        <v>25</v>
      </c>
      <c r="U5718" t="s">
        <v>5924</v>
      </c>
      <c r="V5718">
        <v>1101036640</v>
      </c>
      <c r="W5718" t="s">
        <v>25</v>
      </c>
      <c r="X5718">
        <v>1081458744</v>
      </c>
    </row>
    <row r="5719" spans="1:24" x14ac:dyDescent="0.3">
      <c r="A5719" s="5">
        <v>5716</v>
      </c>
      <c r="B5719" t="s">
        <v>5920</v>
      </c>
      <c r="C5719" s="10">
        <v>43669</v>
      </c>
      <c r="E5719" t="s">
        <v>5921</v>
      </c>
      <c r="F5719" t="s">
        <v>2613</v>
      </c>
      <c r="G5719" t="s">
        <v>205</v>
      </c>
      <c r="H5719" t="s">
        <v>5926</v>
      </c>
      <c r="I5719">
        <v>1</v>
      </c>
      <c r="J5719" t="s">
        <v>36</v>
      </c>
      <c r="K5719" t="s">
        <v>5923</v>
      </c>
      <c r="L5719" t="s">
        <v>3617</v>
      </c>
      <c r="M5719" t="s">
        <v>3897</v>
      </c>
      <c r="N5719" t="s">
        <v>24</v>
      </c>
      <c r="O5719">
        <v>60000000</v>
      </c>
      <c r="P5719">
        <v>60000000</v>
      </c>
      <c r="Q5719">
        <v>6000000</v>
      </c>
      <c r="R5719">
        <v>66000000</v>
      </c>
      <c r="S5719" t="s">
        <v>25</v>
      </c>
      <c r="T5719" t="s">
        <v>25</v>
      </c>
      <c r="U5719" t="s">
        <v>5924</v>
      </c>
      <c r="V5719">
        <v>1101036640</v>
      </c>
      <c r="W5719" t="s">
        <v>25</v>
      </c>
      <c r="X5719">
        <v>1081458744</v>
      </c>
    </row>
    <row r="5720" spans="1:24" x14ac:dyDescent="0.3">
      <c r="A5720" s="5">
        <v>5717</v>
      </c>
      <c r="B5720" t="s">
        <v>5920</v>
      </c>
      <c r="C5720" s="10">
        <v>43669</v>
      </c>
      <c r="E5720" t="s">
        <v>5921</v>
      </c>
      <c r="F5720" t="s">
        <v>2613</v>
      </c>
      <c r="G5720" t="s">
        <v>205</v>
      </c>
      <c r="H5720" t="s">
        <v>5927</v>
      </c>
      <c r="I5720">
        <v>1</v>
      </c>
      <c r="J5720" t="s">
        <v>36</v>
      </c>
      <c r="K5720" t="s">
        <v>5923</v>
      </c>
      <c r="L5720" t="s">
        <v>3617</v>
      </c>
      <c r="M5720" t="s">
        <v>3897</v>
      </c>
      <c r="N5720" t="s">
        <v>24</v>
      </c>
      <c r="O5720">
        <v>60000000</v>
      </c>
      <c r="P5720">
        <v>60000000</v>
      </c>
      <c r="Q5720">
        <v>6000000</v>
      </c>
      <c r="R5720">
        <v>66000000</v>
      </c>
      <c r="S5720" t="s">
        <v>25</v>
      </c>
      <c r="T5720" t="s">
        <v>25</v>
      </c>
      <c r="U5720" t="s">
        <v>5924</v>
      </c>
      <c r="V5720">
        <v>1101036640</v>
      </c>
      <c r="W5720" t="s">
        <v>25</v>
      </c>
      <c r="X5720">
        <v>1081458744</v>
      </c>
    </row>
    <row r="5721" spans="1:24" x14ac:dyDescent="0.3">
      <c r="A5721" s="5">
        <v>5718</v>
      </c>
      <c r="B5721" t="s">
        <v>5920</v>
      </c>
      <c r="C5721" s="10">
        <v>43669</v>
      </c>
      <c r="E5721" t="s">
        <v>5921</v>
      </c>
      <c r="F5721" t="s">
        <v>2613</v>
      </c>
      <c r="G5721" t="s">
        <v>205</v>
      </c>
      <c r="H5721" t="s">
        <v>5928</v>
      </c>
      <c r="I5721">
        <v>1</v>
      </c>
      <c r="J5721" t="s">
        <v>36</v>
      </c>
      <c r="K5721" t="s">
        <v>5923</v>
      </c>
      <c r="L5721" t="s">
        <v>3617</v>
      </c>
      <c r="M5721" t="s">
        <v>3897</v>
      </c>
      <c r="N5721" t="s">
        <v>24</v>
      </c>
      <c r="O5721">
        <v>60000000</v>
      </c>
      <c r="P5721">
        <v>60000000</v>
      </c>
      <c r="Q5721">
        <v>6000000</v>
      </c>
      <c r="R5721">
        <v>66000000</v>
      </c>
      <c r="S5721" t="s">
        <v>25</v>
      </c>
      <c r="T5721" t="s">
        <v>25</v>
      </c>
      <c r="U5721" t="s">
        <v>5924</v>
      </c>
      <c r="V5721">
        <v>1101036640</v>
      </c>
      <c r="W5721" t="s">
        <v>25</v>
      </c>
      <c r="X5721">
        <v>1081458744</v>
      </c>
    </row>
    <row r="5722" spans="1:24" x14ac:dyDescent="0.3">
      <c r="A5722" s="5">
        <v>5719</v>
      </c>
      <c r="B5722" t="s">
        <v>5920</v>
      </c>
      <c r="C5722" s="10">
        <v>43669</v>
      </c>
      <c r="E5722" t="s">
        <v>5921</v>
      </c>
      <c r="F5722" t="s">
        <v>2613</v>
      </c>
      <c r="G5722" t="s">
        <v>205</v>
      </c>
      <c r="H5722" t="s">
        <v>5929</v>
      </c>
      <c r="I5722">
        <v>1</v>
      </c>
      <c r="J5722" t="s">
        <v>36</v>
      </c>
      <c r="K5722" t="s">
        <v>5923</v>
      </c>
      <c r="L5722" t="s">
        <v>3617</v>
      </c>
      <c r="M5722" t="s">
        <v>3897</v>
      </c>
      <c r="N5722" t="s">
        <v>24</v>
      </c>
      <c r="O5722">
        <v>60000000</v>
      </c>
      <c r="P5722">
        <v>60000000</v>
      </c>
      <c r="Q5722">
        <v>6000000</v>
      </c>
      <c r="R5722">
        <v>66000000</v>
      </c>
      <c r="S5722" t="s">
        <v>25</v>
      </c>
      <c r="T5722" t="s">
        <v>25</v>
      </c>
      <c r="U5722" t="s">
        <v>5924</v>
      </c>
      <c r="V5722">
        <v>1101036640</v>
      </c>
      <c r="W5722" t="s">
        <v>25</v>
      </c>
      <c r="X5722">
        <v>1081458744</v>
      </c>
    </row>
    <row r="5723" spans="1:24" x14ac:dyDescent="0.3">
      <c r="A5723" s="5">
        <v>5720</v>
      </c>
      <c r="B5723" t="s">
        <v>5920</v>
      </c>
      <c r="C5723" s="10">
        <v>43669</v>
      </c>
      <c r="E5723" t="s">
        <v>5921</v>
      </c>
      <c r="F5723" t="s">
        <v>2613</v>
      </c>
      <c r="G5723" t="s">
        <v>205</v>
      </c>
      <c r="H5723" t="s">
        <v>5930</v>
      </c>
      <c r="I5723">
        <v>1</v>
      </c>
      <c r="J5723" t="s">
        <v>36</v>
      </c>
      <c r="K5723" t="s">
        <v>5923</v>
      </c>
      <c r="L5723" t="s">
        <v>3617</v>
      </c>
      <c r="M5723" t="s">
        <v>3897</v>
      </c>
      <c r="N5723" t="s">
        <v>24</v>
      </c>
      <c r="O5723">
        <v>60000000</v>
      </c>
      <c r="P5723">
        <v>60000000</v>
      </c>
      <c r="Q5723">
        <v>6000000</v>
      </c>
      <c r="R5723">
        <v>66000000</v>
      </c>
      <c r="S5723" t="s">
        <v>25</v>
      </c>
      <c r="T5723" t="s">
        <v>25</v>
      </c>
      <c r="U5723" t="s">
        <v>5924</v>
      </c>
      <c r="V5723">
        <v>1101036640</v>
      </c>
      <c r="W5723" t="s">
        <v>25</v>
      </c>
      <c r="X5723">
        <v>1081458744</v>
      </c>
    </row>
    <row r="5724" spans="1:24" x14ac:dyDescent="0.3">
      <c r="A5724" s="5">
        <v>5721</v>
      </c>
      <c r="B5724" t="s">
        <v>5920</v>
      </c>
      <c r="C5724" s="10">
        <v>43669</v>
      </c>
      <c r="E5724" t="s">
        <v>5921</v>
      </c>
      <c r="F5724" t="s">
        <v>2613</v>
      </c>
      <c r="G5724" t="s">
        <v>205</v>
      </c>
      <c r="H5724" t="s">
        <v>5931</v>
      </c>
      <c r="I5724">
        <v>1</v>
      </c>
      <c r="J5724" t="s">
        <v>36</v>
      </c>
      <c r="K5724" t="s">
        <v>5923</v>
      </c>
      <c r="L5724" t="s">
        <v>3617</v>
      </c>
      <c r="M5724" t="s">
        <v>3897</v>
      </c>
      <c r="N5724" t="s">
        <v>24</v>
      </c>
      <c r="O5724">
        <v>60000000</v>
      </c>
      <c r="P5724">
        <v>60000000</v>
      </c>
      <c r="Q5724">
        <v>6000000</v>
      </c>
      <c r="R5724">
        <v>66000000</v>
      </c>
      <c r="S5724" t="s">
        <v>25</v>
      </c>
      <c r="T5724" t="s">
        <v>25</v>
      </c>
      <c r="U5724" t="s">
        <v>5924</v>
      </c>
      <c r="V5724">
        <v>1101036640</v>
      </c>
      <c r="W5724" t="s">
        <v>25</v>
      </c>
      <c r="X5724">
        <v>1081458744</v>
      </c>
    </row>
    <row r="5725" spans="1:24" x14ac:dyDescent="0.3">
      <c r="A5725" s="5">
        <v>5722</v>
      </c>
      <c r="B5725" t="s">
        <v>5920</v>
      </c>
      <c r="C5725" s="10">
        <v>43669</v>
      </c>
      <c r="E5725" t="s">
        <v>5921</v>
      </c>
      <c r="F5725" t="s">
        <v>2613</v>
      </c>
      <c r="G5725" t="s">
        <v>205</v>
      </c>
      <c r="H5725" t="s">
        <v>5932</v>
      </c>
      <c r="I5725">
        <v>1</v>
      </c>
      <c r="J5725" t="s">
        <v>36</v>
      </c>
      <c r="K5725" t="s">
        <v>5923</v>
      </c>
      <c r="L5725" t="s">
        <v>3617</v>
      </c>
      <c r="M5725" t="s">
        <v>3897</v>
      </c>
      <c r="N5725" t="s">
        <v>24</v>
      </c>
      <c r="O5725">
        <v>60000000</v>
      </c>
      <c r="P5725">
        <v>60000000</v>
      </c>
      <c r="Q5725">
        <v>6000000</v>
      </c>
      <c r="R5725">
        <v>66000000</v>
      </c>
      <c r="S5725" t="s">
        <v>25</v>
      </c>
      <c r="T5725" t="s">
        <v>25</v>
      </c>
      <c r="U5725" t="s">
        <v>5924</v>
      </c>
      <c r="V5725">
        <v>1101036640</v>
      </c>
      <c r="W5725" t="s">
        <v>25</v>
      </c>
      <c r="X5725">
        <v>1081458744</v>
      </c>
    </row>
    <row r="5726" spans="1:24" x14ac:dyDescent="0.3">
      <c r="A5726" s="5">
        <v>5723</v>
      </c>
      <c r="B5726" t="s">
        <v>5920</v>
      </c>
      <c r="C5726" s="10">
        <v>43669</v>
      </c>
      <c r="E5726" t="s">
        <v>5921</v>
      </c>
      <c r="F5726" t="s">
        <v>2613</v>
      </c>
      <c r="G5726" t="s">
        <v>205</v>
      </c>
      <c r="H5726" t="s">
        <v>5933</v>
      </c>
      <c r="I5726">
        <v>1</v>
      </c>
      <c r="J5726" t="s">
        <v>36</v>
      </c>
      <c r="K5726" t="s">
        <v>5923</v>
      </c>
      <c r="L5726" t="s">
        <v>3617</v>
      </c>
      <c r="M5726" t="s">
        <v>3897</v>
      </c>
      <c r="N5726" t="s">
        <v>24</v>
      </c>
      <c r="O5726">
        <v>60000000</v>
      </c>
      <c r="P5726">
        <v>60000000</v>
      </c>
      <c r="Q5726">
        <v>6000000</v>
      </c>
      <c r="R5726">
        <v>66000000</v>
      </c>
      <c r="S5726" t="s">
        <v>25</v>
      </c>
      <c r="T5726" t="s">
        <v>25</v>
      </c>
      <c r="U5726" t="s">
        <v>5924</v>
      </c>
      <c r="V5726">
        <v>1101036640</v>
      </c>
      <c r="W5726" t="s">
        <v>25</v>
      </c>
      <c r="X5726">
        <v>1081458744</v>
      </c>
    </row>
    <row r="5727" spans="1:24" x14ac:dyDescent="0.3">
      <c r="A5727" s="5">
        <v>5724</v>
      </c>
      <c r="B5727" t="s">
        <v>5920</v>
      </c>
      <c r="C5727" s="10">
        <v>43669</v>
      </c>
      <c r="E5727" t="s">
        <v>5921</v>
      </c>
      <c r="F5727" t="s">
        <v>2613</v>
      </c>
      <c r="G5727" t="s">
        <v>205</v>
      </c>
      <c r="H5727" t="s">
        <v>5934</v>
      </c>
      <c r="I5727">
        <v>1</v>
      </c>
      <c r="J5727" t="s">
        <v>36</v>
      </c>
      <c r="K5727" t="s">
        <v>5923</v>
      </c>
      <c r="L5727" t="s">
        <v>3617</v>
      </c>
      <c r="M5727" t="s">
        <v>3897</v>
      </c>
      <c r="N5727" t="s">
        <v>24</v>
      </c>
      <c r="O5727">
        <v>60000000</v>
      </c>
      <c r="P5727">
        <v>60000000</v>
      </c>
      <c r="Q5727">
        <v>6000000</v>
      </c>
      <c r="R5727">
        <v>66000000</v>
      </c>
      <c r="S5727" t="s">
        <v>25</v>
      </c>
      <c r="T5727" t="s">
        <v>25</v>
      </c>
      <c r="U5727" t="s">
        <v>5924</v>
      </c>
      <c r="V5727">
        <v>1101036640</v>
      </c>
      <c r="W5727" t="s">
        <v>25</v>
      </c>
      <c r="X5727">
        <v>1081458744</v>
      </c>
    </row>
    <row r="5728" spans="1:24" x14ac:dyDescent="0.3">
      <c r="A5728" s="5">
        <v>5725</v>
      </c>
      <c r="B5728" t="s">
        <v>5935</v>
      </c>
      <c r="C5728" s="10">
        <v>43668</v>
      </c>
      <c r="E5728" t="s">
        <v>5937</v>
      </c>
      <c r="F5728" t="s">
        <v>32</v>
      </c>
      <c r="G5728" t="s">
        <v>205</v>
      </c>
      <c r="H5728" t="s">
        <v>5938</v>
      </c>
      <c r="I5728">
        <v>1</v>
      </c>
      <c r="J5728" t="s">
        <v>36</v>
      </c>
      <c r="K5728" t="s">
        <v>5939</v>
      </c>
      <c r="L5728" t="s">
        <v>4229</v>
      </c>
      <c r="M5728" t="s">
        <v>5940</v>
      </c>
      <c r="N5728" t="s">
        <v>24</v>
      </c>
      <c r="O5728">
        <v>100293440.01000001</v>
      </c>
      <c r="P5728">
        <v>100293440.01000001</v>
      </c>
      <c r="Q5728">
        <v>10029344.001</v>
      </c>
      <c r="R5728">
        <v>100293440.01000001</v>
      </c>
      <c r="S5728" t="s">
        <v>25</v>
      </c>
      <c r="T5728" t="s">
        <v>25</v>
      </c>
      <c r="U5728" t="s">
        <v>5941</v>
      </c>
      <c r="V5728">
        <v>1598219928</v>
      </c>
      <c r="W5728" t="s">
        <v>25</v>
      </c>
      <c r="X5728" t="s">
        <v>25</v>
      </c>
    </row>
    <row r="5729" spans="1:24" x14ac:dyDescent="0.3">
      <c r="A5729" s="5">
        <v>5726</v>
      </c>
      <c r="B5729" t="s">
        <v>5935</v>
      </c>
      <c r="C5729" s="10">
        <v>43668</v>
      </c>
      <c r="E5729" t="s">
        <v>5937</v>
      </c>
      <c r="F5729" t="s">
        <v>32</v>
      </c>
      <c r="G5729" t="s">
        <v>205</v>
      </c>
      <c r="H5729" t="s">
        <v>5942</v>
      </c>
      <c r="I5729">
        <v>89</v>
      </c>
      <c r="J5729" t="s">
        <v>27</v>
      </c>
      <c r="K5729" t="s">
        <v>5939</v>
      </c>
      <c r="L5729" t="s">
        <v>4229</v>
      </c>
      <c r="M5729" t="s">
        <v>5940</v>
      </c>
      <c r="N5729" t="s">
        <v>24</v>
      </c>
      <c r="O5729">
        <v>15471500</v>
      </c>
      <c r="P5729">
        <v>1376963500</v>
      </c>
      <c r="Q5729">
        <v>137696350</v>
      </c>
      <c r="R5729">
        <v>1300414737.5</v>
      </c>
      <c r="S5729" t="s">
        <v>25</v>
      </c>
      <c r="T5729" t="s">
        <v>25</v>
      </c>
      <c r="U5729" t="s">
        <v>5941</v>
      </c>
      <c r="V5729">
        <v>1598219928</v>
      </c>
      <c r="W5729" t="s">
        <v>25</v>
      </c>
      <c r="X5729" t="s">
        <v>25</v>
      </c>
    </row>
    <row r="5730" spans="1:24" x14ac:dyDescent="0.3">
      <c r="A5730" s="5">
        <v>5727</v>
      </c>
      <c r="B5730" t="s">
        <v>5935</v>
      </c>
      <c r="C5730" s="10">
        <v>43668</v>
      </c>
      <c r="E5730" t="s">
        <v>5937</v>
      </c>
      <c r="F5730" t="s">
        <v>32</v>
      </c>
      <c r="G5730" t="s">
        <v>205</v>
      </c>
      <c r="H5730" t="s">
        <v>5943</v>
      </c>
      <c r="I5730">
        <v>3</v>
      </c>
      <c r="J5730" t="s">
        <v>27</v>
      </c>
      <c r="K5730" t="s">
        <v>5939</v>
      </c>
      <c r="L5730" t="s">
        <v>4229</v>
      </c>
      <c r="M5730" t="s">
        <v>5940</v>
      </c>
      <c r="N5730" t="s">
        <v>24</v>
      </c>
      <c r="O5730">
        <v>51337250</v>
      </c>
      <c r="P5730">
        <v>154011750</v>
      </c>
      <c r="Q5730">
        <v>15401175</v>
      </c>
      <c r="R5730">
        <v>154011750</v>
      </c>
      <c r="S5730" t="s">
        <v>25</v>
      </c>
      <c r="T5730" t="s">
        <v>25</v>
      </c>
      <c r="U5730" t="s">
        <v>5941</v>
      </c>
      <c r="V5730">
        <v>1598219928</v>
      </c>
      <c r="W5730" t="s">
        <v>25</v>
      </c>
      <c r="X5730" t="s">
        <v>25</v>
      </c>
    </row>
    <row r="5731" spans="1:24" x14ac:dyDescent="0.3">
      <c r="A5731" s="5">
        <v>5728</v>
      </c>
      <c r="B5731" t="s">
        <v>5935</v>
      </c>
      <c r="C5731" s="10">
        <v>43668</v>
      </c>
      <c r="E5731" t="s">
        <v>5937</v>
      </c>
      <c r="F5731" t="s">
        <v>32</v>
      </c>
      <c r="G5731" t="s">
        <v>205</v>
      </c>
      <c r="H5731" t="s">
        <v>5944</v>
      </c>
      <c r="I5731">
        <v>1</v>
      </c>
      <c r="J5731" t="s">
        <v>36</v>
      </c>
      <c r="K5731" t="s">
        <v>5939</v>
      </c>
      <c r="L5731" t="s">
        <v>4229</v>
      </c>
      <c r="M5731" t="s">
        <v>5940</v>
      </c>
      <c r="N5731" t="s">
        <v>24</v>
      </c>
      <c r="O5731">
        <v>29000000</v>
      </c>
      <c r="P5731">
        <v>29000000</v>
      </c>
      <c r="Q5731">
        <v>2900000</v>
      </c>
      <c r="R5731">
        <v>29000000</v>
      </c>
      <c r="S5731" t="s">
        <v>25</v>
      </c>
      <c r="T5731" t="s">
        <v>25</v>
      </c>
      <c r="U5731" t="s">
        <v>5941</v>
      </c>
      <c r="V5731">
        <v>1598219928</v>
      </c>
      <c r="W5731" t="s">
        <v>25</v>
      </c>
      <c r="X5731" t="s">
        <v>25</v>
      </c>
    </row>
    <row r="5732" spans="1:24" x14ac:dyDescent="0.3">
      <c r="A5732" s="5">
        <v>5729</v>
      </c>
      <c r="B5732" t="s">
        <v>5935</v>
      </c>
      <c r="C5732" s="10">
        <v>43668</v>
      </c>
      <c r="E5732" t="s">
        <v>5937</v>
      </c>
      <c r="F5732" t="s">
        <v>32</v>
      </c>
      <c r="G5732" t="s">
        <v>205</v>
      </c>
      <c r="H5732" t="s">
        <v>5945</v>
      </c>
      <c r="I5732">
        <v>1</v>
      </c>
      <c r="J5732" t="s">
        <v>36</v>
      </c>
      <c r="K5732" t="s">
        <v>5939</v>
      </c>
      <c r="L5732" t="s">
        <v>4229</v>
      </c>
      <c r="M5732" t="s">
        <v>5940</v>
      </c>
      <c r="N5732" t="s">
        <v>24</v>
      </c>
      <c r="O5732" s="8">
        <v>9.9999999999999995E-7</v>
      </c>
      <c r="P5732" s="8">
        <v>9.9999999999999995E-7</v>
      </c>
      <c r="Q5732" s="8">
        <v>9.9999999999999995E-8</v>
      </c>
      <c r="R5732" s="8">
        <v>9.9999999999999995E-7</v>
      </c>
      <c r="S5732" t="s">
        <v>25</v>
      </c>
      <c r="T5732" t="s">
        <v>25</v>
      </c>
      <c r="U5732" t="s">
        <v>5941</v>
      </c>
      <c r="V5732">
        <v>1598219928</v>
      </c>
      <c r="W5732" t="s">
        <v>25</v>
      </c>
      <c r="X5732" t="s">
        <v>25</v>
      </c>
    </row>
    <row r="5733" spans="1:24" x14ac:dyDescent="0.3">
      <c r="A5733" s="5">
        <v>5730</v>
      </c>
      <c r="B5733" t="s">
        <v>5935</v>
      </c>
      <c r="C5733" s="10">
        <v>43668</v>
      </c>
      <c r="E5733" t="s">
        <v>5937</v>
      </c>
      <c r="F5733" t="s">
        <v>32</v>
      </c>
      <c r="G5733" t="s">
        <v>205</v>
      </c>
      <c r="H5733" t="s">
        <v>5946</v>
      </c>
      <c r="I5733">
        <v>1</v>
      </c>
      <c r="J5733" t="s">
        <v>36</v>
      </c>
      <c r="K5733" t="s">
        <v>5939</v>
      </c>
      <c r="L5733" t="s">
        <v>4229</v>
      </c>
      <c r="M5733" t="s">
        <v>5940</v>
      </c>
      <c r="N5733" t="s">
        <v>24</v>
      </c>
      <c r="O5733">
        <v>7250000</v>
      </c>
      <c r="P5733">
        <v>7250000</v>
      </c>
      <c r="Q5733">
        <v>725000</v>
      </c>
      <c r="R5733">
        <v>7250000</v>
      </c>
      <c r="S5733" t="s">
        <v>25</v>
      </c>
      <c r="T5733" t="s">
        <v>25</v>
      </c>
      <c r="U5733" t="s">
        <v>5941</v>
      </c>
      <c r="V5733">
        <v>1598219928</v>
      </c>
      <c r="W5733" t="s">
        <v>25</v>
      </c>
      <c r="X5733" t="s">
        <v>25</v>
      </c>
    </row>
    <row r="5734" spans="1:24" x14ac:dyDescent="0.3">
      <c r="A5734" s="5">
        <v>5731</v>
      </c>
      <c r="B5734" t="s">
        <v>5935</v>
      </c>
      <c r="C5734" s="10">
        <v>43668</v>
      </c>
      <c r="E5734" t="s">
        <v>5937</v>
      </c>
      <c r="F5734" t="s">
        <v>32</v>
      </c>
      <c r="G5734" t="s">
        <v>205</v>
      </c>
      <c r="H5734" t="s">
        <v>5947</v>
      </c>
      <c r="I5734">
        <v>1</v>
      </c>
      <c r="J5734" t="s">
        <v>36</v>
      </c>
      <c r="K5734" t="s">
        <v>5939</v>
      </c>
      <c r="L5734" t="s">
        <v>4229</v>
      </c>
      <c r="M5734" t="s">
        <v>5940</v>
      </c>
      <c r="N5734" t="s">
        <v>24</v>
      </c>
      <c r="O5734">
        <v>7250000</v>
      </c>
      <c r="P5734">
        <v>7250000</v>
      </c>
      <c r="Q5734">
        <v>725000</v>
      </c>
      <c r="R5734">
        <v>7250000</v>
      </c>
      <c r="S5734" t="s">
        <v>25</v>
      </c>
      <c r="T5734" t="s">
        <v>25</v>
      </c>
      <c r="U5734" t="s">
        <v>5941</v>
      </c>
      <c r="V5734">
        <v>1598219928</v>
      </c>
      <c r="W5734" t="s">
        <v>25</v>
      </c>
      <c r="X5734" t="s">
        <v>25</v>
      </c>
    </row>
    <row r="5735" spans="1:24" x14ac:dyDescent="0.3">
      <c r="A5735" s="5">
        <v>5732</v>
      </c>
      <c r="B5735" t="s">
        <v>5935</v>
      </c>
      <c r="C5735" s="10">
        <v>43668</v>
      </c>
      <c r="E5735" t="s">
        <v>5937</v>
      </c>
      <c r="F5735" t="s">
        <v>32</v>
      </c>
      <c r="G5735" t="s">
        <v>205</v>
      </c>
      <c r="H5735" t="s">
        <v>5948</v>
      </c>
      <c r="I5735">
        <v>1</v>
      </c>
      <c r="J5735" t="s">
        <v>36</v>
      </c>
      <c r="K5735" t="s">
        <v>5939</v>
      </c>
      <c r="L5735" t="s">
        <v>4229</v>
      </c>
      <c r="M5735" t="s">
        <v>5940</v>
      </c>
      <c r="N5735" t="s">
        <v>24</v>
      </c>
      <c r="O5735" s="8">
        <v>9.9999999999999995E-7</v>
      </c>
      <c r="P5735" s="8">
        <v>9.9999999999999995E-7</v>
      </c>
      <c r="Q5735" s="8">
        <v>9.9999999999999995E-8</v>
      </c>
      <c r="R5735" s="8">
        <v>9.9999999999999995E-7</v>
      </c>
      <c r="S5735" t="s">
        <v>25</v>
      </c>
      <c r="T5735" t="s">
        <v>25</v>
      </c>
      <c r="U5735" t="s">
        <v>5941</v>
      </c>
      <c r="V5735">
        <v>1598219928</v>
      </c>
      <c r="W5735" t="s">
        <v>25</v>
      </c>
      <c r="X5735" t="s">
        <v>25</v>
      </c>
    </row>
    <row r="5736" spans="1:24" x14ac:dyDescent="0.3">
      <c r="A5736" s="5">
        <v>5733</v>
      </c>
      <c r="B5736" t="s">
        <v>5935</v>
      </c>
      <c r="C5736" s="10">
        <v>43668</v>
      </c>
      <c r="E5736" t="s">
        <v>5937</v>
      </c>
      <c r="F5736" t="s">
        <v>32</v>
      </c>
      <c r="G5736" t="s">
        <v>205</v>
      </c>
      <c r="H5736" t="s">
        <v>5949</v>
      </c>
      <c r="I5736">
        <v>1</v>
      </c>
      <c r="J5736" t="s">
        <v>36</v>
      </c>
      <c r="K5736" t="s">
        <v>5939</v>
      </c>
      <c r="L5736" t="s">
        <v>4229</v>
      </c>
      <c r="M5736" t="s">
        <v>5940</v>
      </c>
      <c r="N5736" t="s">
        <v>24</v>
      </c>
      <c r="O5736" s="8">
        <v>9.9999999999999995E-7</v>
      </c>
      <c r="P5736" s="8">
        <v>9.9999999999999995E-7</v>
      </c>
      <c r="Q5736" s="8">
        <v>9.9999999999999995E-8</v>
      </c>
      <c r="R5736" s="8">
        <v>9.9999999999999995E-7</v>
      </c>
      <c r="S5736" t="s">
        <v>25</v>
      </c>
      <c r="T5736" t="s">
        <v>25</v>
      </c>
      <c r="U5736" t="s">
        <v>5941</v>
      </c>
      <c r="V5736">
        <v>1598219928</v>
      </c>
      <c r="W5736" t="s">
        <v>25</v>
      </c>
      <c r="X5736" t="s">
        <v>25</v>
      </c>
    </row>
    <row r="5737" spans="1:24" x14ac:dyDescent="0.3">
      <c r="A5737" s="5">
        <v>5734</v>
      </c>
      <c r="B5737" t="s">
        <v>5935</v>
      </c>
      <c r="C5737" s="10">
        <v>43668</v>
      </c>
      <c r="E5737" t="s">
        <v>5937</v>
      </c>
      <c r="F5737" t="s">
        <v>32</v>
      </c>
      <c r="G5737" t="s">
        <v>205</v>
      </c>
      <c r="H5737" t="s">
        <v>5950</v>
      </c>
      <c r="I5737">
        <v>1</v>
      </c>
      <c r="J5737" t="s">
        <v>36</v>
      </c>
      <c r="K5737" t="s">
        <v>5939</v>
      </c>
      <c r="L5737" t="s">
        <v>4229</v>
      </c>
      <c r="M5737" t="s">
        <v>5940</v>
      </c>
      <c r="N5737" t="s">
        <v>24</v>
      </c>
      <c r="O5737" s="8">
        <v>9.9999999999999995E-7</v>
      </c>
      <c r="P5737" s="8">
        <v>9.9999999999999995E-7</v>
      </c>
      <c r="Q5737" s="8">
        <v>9.9999999999999995E-8</v>
      </c>
      <c r="R5737" s="8">
        <v>9.9999999999999995E-7</v>
      </c>
      <c r="S5737" t="s">
        <v>25</v>
      </c>
      <c r="T5737" t="s">
        <v>25</v>
      </c>
      <c r="U5737" t="s">
        <v>5941</v>
      </c>
      <c r="V5737">
        <v>1598219928</v>
      </c>
      <c r="W5737" t="s">
        <v>25</v>
      </c>
      <c r="X5737" t="s">
        <v>25</v>
      </c>
    </row>
    <row r="5738" spans="1:24" x14ac:dyDescent="0.3">
      <c r="A5738" s="5">
        <v>5735</v>
      </c>
      <c r="B5738" t="s">
        <v>5951</v>
      </c>
      <c r="C5738" s="10">
        <v>43668</v>
      </c>
      <c r="E5738" t="s">
        <v>542</v>
      </c>
      <c r="F5738" t="s">
        <v>289</v>
      </c>
      <c r="G5738" t="s">
        <v>205</v>
      </c>
      <c r="H5738" t="s">
        <v>2226</v>
      </c>
      <c r="I5738">
        <v>24912</v>
      </c>
      <c r="J5738" t="s">
        <v>100</v>
      </c>
      <c r="K5738" t="s">
        <v>5955</v>
      </c>
      <c r="L5738" t="s">
        <v>545</v>
      </c>
      <c r="M5738" t="s">
        <v>5956</v>
      </c>
      <c r="N5738" t="s">
        <v>24</v>
      </c>
      <c r="O5738">
        <v>8300</v>
      </c>
      <c r="P5738">
        <v>206769600</v>
      </c>
      <c r="Q5738">
        <v>20676960</v>
      </c>
      <c r="R5738">
        <v>206769600</v>
      </c>
      <c r="S5738" t="s">
        <v>25</v>
      </c>
      <c r="T5738" t="s">
        <v>25</v>
      </c>
      <c r="U5738" t="s">
        <v>5957</v>
      </c>
      <c r="V5738">
        <v>206769600</v>
      </c>
      <c r="W5738" t="s">
        <v>25</v>
      </c>
      <c r="X5738">
        <v>206769600</v>
      </c>
    </row>
    <row r="5739" spans="1:24" x14ac:dyDescent="0.3">
      <c r="A5739" s="5">
        <v>5736</v>
      </c>
      <c r="B5739" t="s">
        <v>5958</v>
      </c>
      <c r="C5739" s="10">
        <v>43668</v>
      </c>
      <c r="E5739" t="s">
        <v>542</v>
      </c>
      <c r="F5739" t="s">
        <v>289</v>
      </c>
      <c r="G5739" t="s">
        <v>205</v>
      </c>
      <c r="H5739" t="s">
        <v>2408</v>
      </c>
      <c r="I5739">
        <v>15</v>
      </c>
      <c r="J5739" t="s">
        <v>148</v>
      </c>
      <c r="K5739" t="s">
        <v>551</v>
      </c>
      <c r="L5739" t="s">
        <v>552</v>
      </c>
      <c r="M5739" t="s">
        <v>5960</v>
      </c>
      <c r="N5739" t="s">
        <v>24</v>
      </c>
      <c r="O5739">
        <v>125000</v>
      </c>
      <c r="P5739">
        <v>1875000</v>
      </c>
      <c r="Q5739">
        <v>187500</v>
      </c>
      <c r="R5739">
        <v>1875000</v>
      </c>
      <c r="S5739" t="s">
        <v>25</v>
      </c>
      <c r="T5739" t="s">
        <v>25</v>
      </c>
      <c r="U5739" t="s">
        <v>5961</v>
      </c>
      <c r="V5739">
        <v>1875000</v>
      </c>
      <c r="W5739" t="s">
        <v>25</v>
      </c>
      <c r="X5739">
        <v>1875000</v>
      </c>
    </row>
    <row r="5740" spans="1:24" x14ac:dyDescent="0.3">
      <c r="A5740" s="5">
        <v>5737</v>
      </c>
      <c r="B5740" t="s">
        <v>5962</v>
      </c>
      <c r="C5740" s="10">
        <v>43668</v>
      </c>
      <c r="E5740" t="s">
        <v>5963</v>
      </c>
      <c r="F5740" t="s">
        <v>32</v>
      </c>
      <c r="G5740" t="s">
        <v>205</v>
      </c>
      <c r="H5740" t="s">
        <v>5964</v>
      </c>
      <c r="I5740">
        <v>4</v>
      </c>
      <c r="J5740" t="s">
        <v>1887</v>
      </c>
      <c r="K5740" t="s">
        <v>5965</v>
      </c>
      <c r="L5740" t="s">
        <v>3647</v>
      </c>
      <c r="M5740" t="s">
        <v>5966</v>
      </c>
      <c r="N5740" t="s">
        <v>24</v>
      </c>
      <c r="O5740">
        <v>475000</v>
      </c>
      <c r="P5740">
        <v>1900000</v>
      </c>
      <c r="Q5740">
        <v>190000</v>
      </c>
      <c r="R5740">
        <v>1900000</v>
      </c>
      <c r="S5740" t="s">
        <v>25</v>
      </c>
      <c r="T5740" t="s">
        <v>25</v>
      </c>
      <c r="U5740" t="s">
        <v>5967</v>
      </c>
      <c r="V5740">
        <v>1900000</v>
      </c>
      <c r="W5740" t="s">
        <v>25</v>
      </c>
      <c r="X5740">
        <v>1862000</v>
      </c>
    </row>
    <row r="5741" spans="1:24" x14ac:dyDescent="0.3">
      <c r="A5741" s="5">
        <v>5738</v>
      </c>
      <c r="B5741" t="s">
        <v>5968</v>
      </c>
      <c r="C5741" s="10">
        <v>43668</v>
      </c>
      <c r="E5741" t="s">
        <v>5969</v>
      </c>
      <c r="F5741" t="s">
        <v>2370</v>
      </c>
      <c r="G5741" t="s">
        <v>205</v>
      </c>
      <c r="H5741" t="s">
        <v>5970</v>
      </c>
      <c r="I5741">
        <v>1</v>
      </c>
      <c r="J5741" t="s">
        <v>36</v>
      </c>
      <c r="K5741" t="s">
        <v>5971</v>
      </c>
      <c r="L5741" t="s">
        <v>5972</v>
      </c>
      <c r="M5741" t="s">
        <v>5973</v>
      </c>
      <c r="N5741" t="s">
        <v>24</v>
      </c>
      <c r="O5741">
        <v>10000000</v>
      </c>
      <c r="P5741">
        <v>10000000</v>
      </c>
      <c r="Q5741">
        <v>1000000</v>
      </c>
      <c r="R5741">
        <v>11000000</v>
      </c>
      <c r="S5741" t="s">
        <v>25</v>
      </c>
      <c r="T5741" t="s">
        <v>25</v>
      </c>
      <c r="U5741" t="s">
        <v>5974</v>
      </c>
      <c r="V5741">
        <v>33000000</v>
      </c>
      <c r="W5741" t="s">
        <v>25</v>
      </c>
      <c r="X5741" t="s">
        <v>25</v>
      </c>
    </row>
    <row r="5742" spans="1:24" x14ac:dyDescent="0.3">
      <c r="A5742" s="5">
        <v>5739</v>
      </c>
      <c r="B5742" t="s">
        <v>5968</v>
      </c>
      <c r="C5742" s="10">
        <v>43668</v>
      </c>
      <c r="E5742" t="s">
        <v>5969</v>
      </c>
      <c r="F5742" t="s">
        <v>2370</v>
      </c>
      <c r="G5742" t="s">
        <v>205</v>
      </c>
      <c r="H5742" t="s">
        <v>5975</v>
      </c>
      <c r="I5742">
        <v>1</v>
      </c>
      <c r="J5742" t="s">
        <v>36</v>
      </c>
      <c r="K5742" t="s">
        <v>5971</v>
      </c>
      <c r="L5742" t="s">
        <v>5972</v>
      </c>
      <c r="M5742" t="s">
        <v>5973</v>
      </c>
      <c r="N5742" t="s">
        <v>24</v>
      </c>
      <c r="O5742">
        <v>10000000</v>
      </c>
      <c r="P5742">
        <v>10000000</v>
      </c>
      <c r="Q5742">
        <v>1000000</v>
      </c>
      <c r="R5742">
        <v>11000000</v>
      </c>
      <c r="S5742" t="s">
        <v>25</v>
      </c>
      <c r="T5742" t="s">
        <v>25</v>
      </c>
      <c r="U5742" t="s">
        <v>5974</v>
      </c>
      <c r="V5742">
        <v>33000000</v>
      </c>
      <c r="W5742" t="s">
        <v>25</v>
      </c>
      <c r="X5742" t="s">
        <v>25</v>
      </c>
    </row>
    <row r="5743" spans="1:24" x14ac:dyDescent="0.3">
      <c r="A5743" s="5">
        <v>5740</v>
      </c>
      <c r="B5743" t="s">
        <v>5968</v>
      </c>
      <c r="C5743" s="10">
        <v>43668</v>
      </c>
      <c r="E5743" t="s">
        <v>5969</v>
      </c>
      <c r="F5743" t="s">
        <v>2370</v>
      </c>
      <c r="G5743" t="s">
        <v>205</v>
      </c>
      <c r="H5743" t="s">
        <v>5976</v>
      </c>
      <c r="I5743">
        <v>6</v>
      </c>
      <c r="J5743" t="s">
        <v>5977</v>
      </c>
      <c r="K5743" t="s">
        <v>5971</v>
      </c>
      <c r="L5743" t="s">
        <v>5972</v>
      </c>
      <c r="M5743" t="s">
        <v>5973</v>
      </c>
      <c r="N5743" t="s">
        <v>24</v>
      </c>
      <c r="O5743">
        <v>1666666.66666667</v>
      </c>
      <c r="P5743">
        <v>10000000</v>
      </c>
      <c r="Q5743">
        <v>1000000</v>
      </c>
      <c r="R5743">
        <v>11000000</v>
      </c>
      <c r="S5743" t="s">
        <v>25</v>
      </c>
      <c r="T5743" t="s">
        <v>25</v>
      </c>
      <c r="U5743" t="s">
        <v>5974</v>
      </c>
      <c r="V5743">
        <v>33000000</v>
      </c>
      <c r="W5743" t="s">
        <v>25</v>
      </c>
      <c r="X5743" t="s">
        <v>25</v>
      </c>
    </row>
    <row r="5744" spans="1:24" x14ac:dyDescent="0.3">
      <c r="A5744" s="5">
        <v>5741</v>
      </c>
      <c r="B5744" t="s">
        <v>5978</v>
      </c>
      <c r="C5744" s="10">
        <v>43668</v>
      </c>
      <c r="E5744" t="s">
        <v>5979</v>
      </c>
      <c r="F5744" t="s">
        <v>26</v>
      </c>
      <c r="G5744" t="s">
        <v>205</v>
      </c>
      <c r="H5744" t="s">
        <v>274</v>
      </c>
      <c r="I5744">
        <v>1</v>
      </c>
      <c r="J5744" t="s">
        <v>36</v>
      </c>
      <c r="K5744" t="s">
        <v>3622</v>
      </c>
      <c r="L5744" t="s">
        <v>37</v>
      </c>
      <c r="M5744" t="s">
        <v>223</v>
      </c>
      <c r="N5744" t="s">
        <v>24</v>
      </c>
      <c r="O5744">
        <v>8950000</v>
      </c>
      <c r="P5744">
        <v>8950000</v>
      </c>
      <c r="Q5744">
        <v>895000</v>
      </c>
      <c r="R5744">
        <v>9845000</v>
      </c>
      <c r="S5744" t="s">
        <v>25</v>
      </c>
      <c r="T5744" t="s">
        <v>25</v>
      </c>
      <c r="U5744" t="s">
        <v>5980</v>
      </c>
      <c r="V5744">
        <v>9845000</v>
      </c>
      <c r="W5744" t="s">
        <v>25</v>
      </c>
      <c r="X5744">
        <v>9666000</v>
      </c>
    </row>
    <row r="5745" spans="1:24" x14ac:dyDescent="0.3">
      <c r="A5745" s="5">
        <v>5742</v>
      </c>
      <c r="B5745" t="s">
        <v>5981</v>
      </c>
      <c r="C5745" s="10">
        <v>43668</v>
      </c>
      <c r="E5745" t="s">
        <v>5872</v>
      </c>
      <c r="F5745" t="s">
        <v>32</v>
      </c>
      <c r="G5745" t="s">
        <v>269</v>
      </c>
      <c r="H5745" t="s">
        <v>5984</v>
      </c>
      <c r="I5745">
        <v>2</v>
      </c>
      <c r="J5745" t="s">
        <v>27</v>
      </c>
      <c r="K5745" t="s">
        <v>5873</v>
      </c>
      <c r="L5745" t="s">
        <v>5985</v>
      </c>
      <c r="M5745" t="s">
        <v>5986</v>
      </c>
      <c r="N5745" t="s">
        <v>68</v>
      </c>
      <c r="O5745">
        <v>705</v>
      </c>
      <c r="P5745">
        <v>1410</v>
      </c>
      <c r="Q5745">
        <v>141</v>
      </c>
      <c r="R5745">
        <v>1410</v>
      </c>
      <c r="S5745" t="s">
        <v>25</v>
      </c>
      <c r="T5745" t="s">
        <v>25</v>
      </c>
      <c r="U5745" t="s">
        <v>5987</v>
      </c>
      <c r="V5745">
        <v>1410</v>
      </c>
      <c r="W5745" t="s">
        <v>25</v>
      </c>
      <c r="X5745" t="s">
        <v>25</v>
      </c>
    </row>
    <row r="5746" spans="1:24" x14ac:dyDescent="0.3">
      <c r="A5746" s="5">
        <v>5743</v>
      </c>
      <c r="B5746" t="s">
        <v>5988</v>
      </c>
      <c r="C5746" s="10">
        <v>43668</v>
      </c>
      <c r="E5746" t="s">
        <v>5989</v>
      </c>
      <c r="F5746" t="s">
        <v>26</v>
      </c>
      <c r="G5746">
        <v>4</v>
      </c>
      <c r="H5746" t="s">
        <v>365</v>
      </c>
      <c r="I5746">
        <v>1</v>
      </c>
      <c r="J5746" t="s">
        <v>36</v>
      </c>
      <c r="K5746" t="s">
        <v>5990</v>
      </c>
      <c r="L5746" t="s">
        <v>367</v>
      </c>
      <c r="M5746" t="s">
        <v>223</v>
      </c>
      <c r="N5746" t="s">
        <v>24</v>
      </c>
      <c r="O5746">
        <v>2525454</v>
      </c>
      <c r="P5746">
        <v>2525454</v>
      </c>
      <c r="Q5746">
        <v>252545.4</v>
      </c>
      <c r="R5746">
        <v>2777999.4</v>
      </c>
      <c r="S5746" t="s">
        <v>25</v>
      </c>
      <c r="T5746" t="s">
        <v>25</v>
      </c>
      <c r="U5746" t="s">
        <v>5991</v>
      </c>
      <c r="V5746">
        <v>2777999</v>
      </c>
      <c r="W5746" t="s">
        <v>25</v>
      </c>
      <c r="X5746">
        <v>2777999</v>
      </c>
    </row>
    <row r="5747" spans="1:24" x14ac:dyDescent="0.3">
      <c r="A5747" s="5">
        <v>5744</v>
      </c>
      <c r="B5747" t="s">
        <v>5992</v>
      </c>
      <c r="C5747" s="10">
        <v>43666</v>
      </c>
      <c r="E5747" t="s">
        <v>5993</v>
      </c>
      <c r="F5747" t="s">
        <v>2613</v>
      </c>
      <c r="G5747" t="s">
        <v>205</v>
      </c>
      <c r="H5747" t="s">
        <v>5994</v>
      </c>
      <c r="I5747">
        <v>3</v>
      </c>
      <c r="J5747" t="s">
        <v>30</v>
      </c>
      <c r="K5747" t="s">
        <v>5995</v>
      </c>
      <c r="L5747" t="s">
        <v>4833</v>
      </c>
      <c r="M5747" t="s">
        <v>5996</v>
      </c>
      <c r="N5747" t="s">
        <v>42</v>
      </c>
      <c r="O5747">
        <v>967.11111111111097</v>
      </c>
      <c r="P5747">
        <v>2901.3333333333298</v>
      </c>
      <c r="Q5747">
        <v>290.13333333333298</v>
      </c>
      <c r="R5747">
        <v>3191.4666666666699</v>
      </c>
      <c r="S5747" t="s">
        <v>25</v>
      </c>
      <c r="T5747" t="s">
        <v>25</v>
      </c>
      <c r="U5747" t="s">
        <v>5997</v>
      </c>
      <c r="V5747">
        <v>8704</v>
      </c>
      <c r="W5747" t="s">
        <v>25</v>
      </c>
      <c r="X5747">
        <v>8704</v>
      </c>
    </row>
    <row r="5748" spans="1:24" x14ac:dyDescent="0.3">
      <c r="A5748" s="5">
        <v>5745</v>
      </c>
      <c r="B5748" t="s">
        <v>5992</v>
      </c>
      <c r="C5748" s="10">
        <v>43666</v>
      </c>
      <c r="E5748" t="s">
        <v>5993</v>
      </c>
      <c r="F5748" t="s">
        <v>2613</v>
      </c>
      <c r="G5748" t="s">
        <v>205</v>
      </c>
      <c r="H5748" t="s">
        <v>5998</v>
      </c>
      <c r="I5748">
        <v>2</v>
      </c>
      <c r="J5748" t="s">
        <v>30</v>
      </c>
      <c r="K5748" t="s">
        <v>5995</v>
      </c>
      <c r="L5748" t="s">
        <v>4833</v>
      </c>
      <c r="M5748" t="s">
        <v>5996</v>
      </c>
      <c r="N5748" t="s">
        <v>42</v>
      </c>
      <c r="O5748">
        <v>1450.6666666666699</v>
      </c>
      <c r="P5748">
        <v>2901.3333333333298</v>
      </c>
      <c r="Q5748">
        <v>290.13333333333298</v>
      </c>
      <c r="R5748">
        <v>3191.4666666666699</v>
      </c>
      <c r="S5748" t="s">
        <v>25</v>
      </c>
      <c r="T5748" t="s">
        <v>25</v>
      </c>
      <c r="U5748" t="s">
        <v>5997</v>
      </c>
      <c r="V5748">
        <v>8704</v>
      </c>
      <c r="W5748" t="s">
        <v>25</v>
      </c>
      <c r="X5748">
        <v>8704</v>
      </c>
    </row>
    <row r="5749" spans="1:24" x14ac:dyDescent="0.3">
      <c r="A5749" s="5">
        <v>5746</v>
      </c>
      <c r="B5749" t="s">
        <v>5992</v>
      </c>
      <c r="C5749" s="10">
        <v>43666</v>
      </c>
      <c r="E5749" t="s">
        <v>5993</v>
      </c>
      <c r="F5749" t="s">
        <v>2613</v>
      </c>
      <c r="G5749" t="s">
        <v>205</v>
      </c>
      <c r="H5749" t="s">
        <v>5999</v>
      </c>
      <c r="I5749">
        <v>1</v>
      </c>
      <c r="J5749" t="s">
        <v>30</v>
      </c>
      <c r="K5749" t="s">
        <v>5995</v>
      </c>
      <c r="L5749" t="s">
        <v>4833</v>
      </c>
      <c r="M5749" t="s">
        <v>5996</v>
      </c>
      <c r="N5749" t="s">
        <v>42</v>
      </c>
      <c r="O5749">
        <v>2901.3333333333298</v>
      </c>
      <c r="P5749">
        <v>2901.3333333333298</v>
      </c>
      <c r="Q5749">
        <v>290.13333333333298</v>
      </c>
      <c r="R5749">
        <v>3191.4666666666699</v>
      </c>
      <c r="S5749" t="s">
        <v>25</v>
      </c>
      <c r="T5749" t="s">
        <v>25</v>
      </c>
      <c r="U5749" t="s">
        <v>5997</v>
      </c>
      <c r="V5749">
        <v>8704</v>
      </c>
      <c r="W5749" t="s">
        <v>25</v>
      </c>
      <c r="X5749">
        <v>8704</v>
      </c>
    </row>
    <row r="5750" spans="1:24" x14ac:dyDescent="0.3">
      <c r="A5750" s="5">
        <v>5747</v>
      </c>
      <c r="B5750" t="s">
        <v>6000</v>
      </c>
      <c r="C5750" s="10">
        <v>43665</v>
      </c>
      <c r="E5750" t="s">
        <v>6001</v>
      </c>
      <c r="F5750" t="s">
        <v>2613</v>
      </c>
      <c r="G5750" t="s">
        <v>205</v>
      </c>
      <c r="H5750" t="s">
        <v>6002</v>
      </c>
      <c r="I5750">
        <v>1</v>
      </c>
      <c r="J5750" t="s">
        <v>36</v>
      </c>
      <c r="K5750" t="s">
        <v>6003</v>
      </c>
      <c r="L5750" t="s">
        <v>2366</v>
      </c>
      <c r="M5750" t="s">
        <v>6004</v>
      </c>
      <c r="N5750" t="s">
        <v>24</v>
      </c>
      <c r="O5750">
        <v>141000000</v>
      </c>
      <c r="P5750">
        <v>141000000</v>
      </c>
      <c r="Q5750">
        <v>14100000</v>
      </c>
      <c r="R5750">
        <v>155100000</v>
      </c>
      <c r="S5750" t="s">
        <v>25</v>
      </c>
      <c r="T5750" t="s">
        <v>25</v>
      </c>
      <c r="U5750" t="s">
        <v>6005</v>
      </c>
      <c r="V5750">
        <v>114000000</v>
      </c>
      <c r="W5750" t="s">
        <v>25</v>
      </c>
      <c r="X5750">
        <v>111720000</v>
      </c>
    </row>
    <row r="5751" spans="1:24" x14ac:dyDescent="0.3">
      <c r="A5751" s="5">
        <v>5748</v>
      </c>
      <c r="B5751" t="s">
        <v>6006</v>
      </c>
      <c r="C5751" s="10">
        <v>43665</v>
      </c>
      <c r="E5751" t="s">
        <v>6007</v>
      </c>
      <c r="F5751" t="s">
        <v>2613</v>
      </c>
      <c r="G5751" t="s">
        <v>205</v>
      </c>
      <c r="H5751" t="s">
        <v>6008</v>
      </c>
      <c r="I5751">
        <v>1</v>
      </c>
      <c r="J5751" t="s">
        <v>36</v>
      </c>
      <c r="K5751" t="s">
        <v>6009</v>
      </c>
      <c r="L5751" t="s">
        <v>2350</v>
      </c>
      <c r="M5751" t="s">
        <v>6010</v>
      </c>
      <c r="N5751" t="s">
        <v>24</v>
      </c>
      <c r="O5751">
        <v>11500000</v>
      </c>
      <c r="P5751">
        <v>11500000</v>
      </c>
      <c r="Q5751">
        <v>1150000</v>
      </c>
      <c r="R5751">
        <v>12650000</v>
      </c>
      <c r="S5751" t="s">
        <v>25</v>
      </c>
      <c r="T5751" t="s">
        <v>25</v>
      </c>
      <c r="U5751" t="s">
        <v>6011</v>
      </c>
      <c r="V5751">
        <v>11500000</v>
      </c>
      <c r="W5751" t="s">
        <v>25</v>
      </c>
      <c r="X5751" t="s">
        <v>25</v>
      </c>
    </row>
    <row r="5752" spans="1:24" x14ac:dyDescent="0.3">
      <c r="A5752" s="5">
        <v>5749</v>
      </c>
      <c r="B5752" t="s">
        <v>6012</v>
      </c>
      <c r="C5752" s="10">
        <v>43665</v>
      </c>
      <c r="E5752" t="s">
        <v>5265</v>
      </c>
      <c r="F5752" t="s">
        <v>85</v>
      </c>
      <c r="G5752" t="s">
        <v>182</v>
      </c>
      <c r="H5752" t="s">
        <v>315</v>
      </c>
      <c r="I5752">
        <v>1</v>
      </c>
      <c r="J5752" t="s">
        <v>36</v>
      </c>
      <c r="K5752" t="s">
        <v>5267</v>
      </c>
      <c r="L5752" t="s">
        <v>6014</v>
      </c>
      <c r="M5752" t="s">
        <v>6015</v>
      </c>
      <c r="N5752" t="s">
        <v>24</v>
      </c>
      <c r="O5752" s="8">
        <v>9.9999999999999995E-7</v>
      </c>
      <c r="P5752" s="8">
        <v>9.9999999999999995E-7</v>
      </c>
      <c r="Q5752" s="8">
        <v>9.9999999999999995E-8</v>
      </c>
      <c r="R5752" s="8">
        <v>1.1000000000000001E-6</v>
      </c>
      <c r="S5752" t="s">
        <v>25</v>
      </c>
      <c r="T5752" t="s">
        <v>25</v>
      </c>
      <c r="U5752" t="s">
        <v>6016</v>
      </c>
      <c r="V5752">
        <v>11330000</v>
      </c>
      <c r="W5752" t="s">
        <v>25</v>
      </c>
      <c r="X5752">
        <v>11330000</v>
      </c>
    </row>
    <row r="5753" spans="1:24" x14ac:dyDescent="0.3">
      <c r="A5753" s="5">
        <v>5750</v>
      </c>
      <c r="B5753" t="s">
        <v>6012</v>
      </c>
      <c r="C5753" s="10">
        <v>43665</v>
      </c>
      <c r="E5753" t="s">
        <v>5265</v>
      </c>
      <c r="F5753" t="s">
        <v>85</v>
      </c>
      <c r="G5753" t="s">
        <v>182</v>
      </c>
      <c r="H5753" t="s">
        <v>6017</v>
      </c>
      <c r="I5753">
        <v>20</v>
      </c>
      <c r="J5753" t="s">
        <v>27</v>
      </c>
      <c r="K5753" t="s">
        <v>5267</v>
      </c>
      <c r="L5753" t="s">
        <v>6014</v>
      </c>
      <c r="M5753" t="s">
        <v>6015</v>
      </c>
      <c r="N5753" t="s">
        <v>24</v>
      </c>
      <c r="O5753">
        <v>195000</v>
      </c>
      <c r="P5753">
        <v>3900000</v>
      </c>
      <c r="Q5753">
        <v>390000</v>
      </c>
      <c r="R5753">
        <v>4290000</v>
      </c>
      <c r="S5753" t="s">
        <v>25</v>
      </c>
      <c r="T5753" t="s">
        <v>25</v>
      </c>
      <c r="U5753" t="s">
        <v>6016</v>
      </c>
      <c r="V5753">
        <v>11330000</v>
      </c>
      <c r="W5753" t="s">
        <v>25</v>
      </c>
      <c r="X5753">
        <v>11330000</v>
      </c>
    </row>
    <row r="5754" spans="1:24" x14ac:dyDescent="0.3">
      <c r="A5754" s="5">
        <v>5751</v>
      </c>
      <c r="B5754" t="s">
        <v>6012</v>
      </c>
      <c r="C5754" s="10">
        <v>43665</v>
      </c>
      <c r="E5754" t="s">
        <v>5265</v>
      </c>
      <c r="F5754" t="s">
        <v>85</v>
      </c>
      <c r="G5754" t="s">
        <v>182</v>
      </c>
      <c r="H5754" t="s">
        <v>6018</v>
      </c>
      <c r="I5754">
        <v>20</v>
      </c>
      <c r="J5754" t="s">
        <v>157</v>
      </c>
      <c r="K5754" t="s">
        <v>5267</v>
      </c>
      <c r="L5754" t="s">
        <v>6014</v>
      </c>
      <c r="M5754" t="s">
        <v>6015</v>
      </c>
      <c r="N5754" t="s">
        <v>24</v>
      </c>
      <c r="O5754">
        <v>320000</v>
      </c>
      <c r="P5754">
        <v>6400000</v>
      </c>
      <c r="Q5754">
        <v>640000</v>
      </c>
      <c r="R5754">
        <v>7040000</v>
      </c>
      <c r="S5754" t="s">
        <v>25</v>
      </c>
      <c r="T5754" t="s">
        <v>25</v>
      </c>
      <c r="U5754" t="s">
        <v>6016</v>
      </c>
      <c r="V5754">
        <v>11330000</v>
      </c>
      <c r="W5754" t="s">
        <v>25</v>
      </c>
      <c r="X5754">
        <v>11330000</v>
      </c>
    </row>
    <row r="5755" spans="1:24" x14ac:dyDescent="0.3">
      <c r="A5755" s="5">
        <v>5752</v>
      </c>
      <c r="B5755" t="s">
        <v>6019</v>
      </c>
      <c r="C5755" s="10">
        <v>43665</v>
      </c>
      <c r="E5755" t="s">
        <v>6021</v>
      </c>
      <c r="F5755" t="s">
        <v>204</v>
      </c>
      <c r="G5755" t="s">
        <v>205</v>
      </c>
      <c r="H5755" t="s">
        <v>315</v>
      </c>
      <c r="I5755">
        <v>1</v>
      </c>
      <c r="J5755" t="s">
        <v>36</v>
      </c>
      <c r="K5755" t="s">
        <v>6022</v>
      </c>
      <c r="L5755" t="s">
        <v>425</v>
      </c>
      <c r="M5755" t="s">
        <v>6023</v>
      </c>
      <c r="N5755" t="s">
        <v>24</v>
      </c>
      <c r="O5755" s="8">
        <v>9.9999999999999995E-7</v>
      </c>
      <c r="P5755" s="8">
        <v>9.9999999999999995E-7</v>
      </c>
      <c r="Q5755" s="8">
        <v>9.9999999999999995E-8</v>
      </c>
      <c r="R5755" s="8">
        <v>9.9999999999999995E-7</v>
      </c>
      <c r="S5755" t="s">
        <v>25</v>
      </c>
      <c r="T5755" t="s">
        <v>25</v>
      </c>
      <c r="U5755" t="s">
        <v>6024</v>
      </c>
      <c r="V5755">
        <v>3390750</v>
      </c>
      <c r="W5755" t="s">
        <v>25</v>
      </c>
      <c r="X5755">
        <v>3390750</v>
      </c>
    </row>
    <row r="5756" spans="1:24" x14ac:dyDescent="0.3">
      <c r="A5756" s="5">
        <v>5753</v>
      </c>
      <c r="B5756" t="s">
        <v>6019</v>
      </c>
      <c r="C5756" s="10">
        <v>43665</v>
      </c>
      <c r="E5756" t="s">
        <v>6021</v>
      </c>
      <c r="F5756" t="s">
        <v>204</v>
      </c>
      <c r="G5756" t="s">
        <v>205</v>
      </c>
      <c r="H5756" t="s">
        <v>6025</v>
      </c>
      <c r="I5756">
        <v>5</v>
      </c>
      <c r="J5756" t="s">
        <v>46</v>
      </c>
      <c r="K5756" t="s">
        <v>6022</v>
      </c>
      <c r="L5756" t="s">
        <v>425</v>
      </c>
      <c r="M5756" t="s">
        <v>6023</v>
      </c>
      <c r="N5756" t="s">
        <v>24</v>
      </c>
      <c r="O5756">
        <v>250000</v>
      </c>
      <c r="P5756">
        <v>1250000</v>
      </c>
      <c r="Q5756">
        <v>125000</v>
      </c>
      <c r="R5756">
        <v>1237500</v>
      </c>
      <c r="S5756" t="s">
        <v>25</v>
      </c>
      <c r="T5756" t="s">
        <v>25</v>
      </c>
      <c r="U5756" t="s">
        <v>6024</v>
      </c>
      <c r="V5756">
        <v>3390750</v>
      </c>
      <c r="W5756" t="s">
        <v>25</v>
      </c>
      <c r="X5756">
        <v>3390750</v>
      </c>
    </row>
    <row r="5757" spans="1:24" x14ac:dyDescent="0.3">
      <c r="A5757" s="5">
        <v>5754</v>
      </c>
      <c r="B5757" t="s">
        <v>6019</v>
      </c>
      <c r="C5757" s="10">
        <v>43665</v>
      </c>
      <c r="E5757" t="s">
        <v>6021</v>
      </c>
      <c r="F5757" t="s">
        <v>204</v>
      </c>
      <c r="G5757" t="s">
        <v>205</v>
      </c>
      <c r="H5757" t="s">
        <v>6026</v>
      </c>
      <c r="I5757">
        <v>15</v>
      </c>
      <c r="J5757" t="s">
        <v>46</v>
      </c>
      <c r="K5757" t="s">
        <v>6022</v>
      </c>
      <c r="L5757" t="s">
        <v>425</v>
      </c>
      <c r="M5757" t="s">
        <v>6023</v>
      </c>
      <c r="N5757" t="s">
        <v>24</v>
      </c>
      <c r="O5757">
        <v>145000</v>
      </c>
      <c r="P5757">
        <v>2175000</v>
      </c>
      <c r="Q5757">
        <v>217500</v>
      </c>
      <c r="R5757">
        <v>2153250</v>
      </c>
      <c r="S5757" t="s">
        <v>25</v>
      </c>
      <c r="T5757" t="s">
        <v>25</v>
      </c>
      <c r="U5757" t="s">
        <v>6024</v>
      </c>
      <c r="V5757">
        <v>3390750</v>
      </c>
      <c r="W5757" t="s">
        <v>25</v>
      </c>
      <c r="X5757">
        <v>3390750</v>
      </c>
    </row>
    <row r="5758" spans="1:24" x14ac:dyDescent="0.3">
      <c r="A5758" s="5">
        <v>5755</v>
      </c>
      <c r="B5758" t="s">
        <v>6027</v>
      </c>
      <c r="C5758" s="10">
        <v>43665</v>
      </c>
      <c r="E5758" t="s">
        <v>542</v>
      </c>
      <c r="F5758" t="s">
        <v>289</v>
      </c>
      <c r="G5758" t="s">
        <v>205</v>
      </c>
      <c r="H5758" t="s">
        <v>2188</v>
      </c>
      <c r="I5758">
        <v>399200</v>
      </c>
      <c r="J5758" t="s">
        <v>100</v>
      </c>
      <c r="K5758" t="s">
        <v>544</v>
      </c>
      <c r="L5758" t="s">
        <v>545</v>
      </c>
      <c r="M5758" t="s">
        <v>2718</v>
      </c>
      <c r="N5758" t="s">
        <v>24</v>
      </c>
      <c r="O5758">
        <v>8300</v>
      </c>
      <c r="P5758">
        <v>3313360000</v>
      </c>
      <c r="Q5758">
        <v>331336000</v>
      </c>
      <c r="R5758">
        <v>3313360000</v>
      </c>
      <c r="S5758" t="s">
        <v>25</v>
      </c>
      <c r="T5758" t="s">
        <v>25</v>
      </c>
      <c r="U5758" t="s">
        <v>6029</v>
      </c>
      <c r="V5758">
        <v>3313360000</v>
      </c>
      <c r="W5758" t="s">
        <v>25</v>
      </c>
      <c r="X5758">
        <v>3313360000</v>
      </c>
    </row>
    <row r="5759" spans="1:24" x14ac:dyDescent="0.3">
      <c r="A5759" s="5">
        <v>5756</v>
      </c>
      <c r="B5759" t="s">
        <v>6030</v>
      </c>
      <c r="C5759" s="10">
        <v>43665</v>
      </c>
      <c r="E5759" t="s">
        <v>542</v>
      </c>
      <c r="F5759" t="s">
        <v>289</v>
      </c>
      <c r="G5759" t="s">
        <v>205</v>
      </c>
      <c r="H5759" t="s">
        <v>2181</v>
      </c>
      <c r="I5759">
        <v>100</v>
      </c>
      <c r="J5759" t="s">
        <v>148</v>
      </c>
      <c r="K5759" t="s">
        <v>551</v>
      </c>
      <c r="L5759" t="s">
        <v>552</v>
      </c>
      <c r="M5759" t="s">
        <v>6031</v>
      </c>
      <c r="N5759" t="s">
        <v>24</v>
      </c>
      <c r="O5759">
        <v>125000</v>
      </c>
      <c r="P5759">
        <v>12500000</v>
      </c>
      <c r="Q5759">
        <v>1250000</v>
      </c>
      <c r="R5759">
        <v>12500000</v>
      </c>
      <c r="S5759" t="s">
        <v>25</v>
      </c>
      <c r="T5759" t="s">
        <v>25</v>
      </c>
      <c r="U5759" t="s">
        <v>6032</v>
      </c>
      <c r="V5759">
        <v>12500000</v>
      </c>
      <c r="W5759" t="s">
        <v>25</v>
      </c>
      <c r="X5759">
        <v>12500000</v>
      </c>
    </row>
    <row r="5760" spans="1:24" x14ac:dyDescent="0.3">
      <c r="A5760" s="5">
        <v>5757</v>
      </c>
      <c r="B5760" t="s">
        <v>6033</v>
      </c>
      <c r="C5760" s="10">
        <v>43665</v>
      </c>
      <c r="E5760" t="s">
        <v>5854</v>
      </c>
      <c r="F5760" t="s">
        <v>61</v>
      </c>
      <c r="G5760">
        <v>4</v>
      </c>
      <c r="H5760" t="s">
        <v>6034</v>
      </c>
      <c r="I5760">
        <v>2</v>
      </c>
      <c r="J5760" t="s">
        <v>30</v>
      </c>
      <c r="K5760" t="s">
        <v>6035</v>
      </c>
      <c r="L5760" t="s">
        <v>150</v>
      </c>
      <c r="M5760" t="s">
        <v>6036</v>
      </c>
      <c r="N5760" t="s">
        <v>24</v>
      </c>
      <c r="O5760">
        <v>8250000</v>
      </c>
      <c r="P5760">
        <v>16500000</v>
      </c>
      <c r="Q5760">
        <v>1650000</v>
      </c>
      <c r="R5760">
        <v>17160000</v>
      </c>
      <c r="S5760" t="s">
        <v>25</v>
      </c>
      <c r="T5760" t="s">
        <v>25</v>
      </c>
      <c r="U5760" t="s">
        <v>25</v>
      </c>
      <c r="V5760" t="s">
        <v>25</v>
      </c>
      <c r="W5760" t="s">
        <v>25</v>
      </c>
      <c r="X5760" t="s">
        <v>25</v>
      </c>
    </row>
    <row r="5761" spans="1:24" x14ac:dyDescent="0.3">
      <c r="A5761" s="5">
        <v>5758</v>
      </c>
      <c r="B5761" t="s">
        <v>6033</v>
      </c>
      <c r="C5761" s="10">
        <v>43665</v>
      </c>
      <c r="E5761" t="s">
        <v>5854</v>
      </c>
      <c r="F5761" t="s">
        <v>61</v>
      </c>
      <c r="G5761">
        <v>4</v>
      </c>
      <c r="H5761" t="s">
        <v>315</v>
      </c>
      <c r="I5761">
        <v>1</v>
      </c>
      <c r="J5761" t="s">
        <v>36</v>
      </c>
      <c r="K5761" t="s">
        <v>6035</v>
      </c>
      <c r="L5761" t="s">
        <v>150</v>
      </c>
      <c r="M5761" t="s">
        <v>6036</v>
      </c>
      <c r="N5761" t="s">
        <v>24</v>
      </c>
      <c r="O5761" s="8">
        <v>9.9999999999999995E-7</v>
      </c>
      <c r="P5761" s="8">
        <v>9.9999999999999995E-7</v>
      </c>
      <c r="Q5761" s="8">
        <v>9.9999999999999995E-8</v>
      </c>
      <c r="R5761" s="8">
        <v>1.1000000000000001E-6</v>
      </c>
      <c r="S5761" t="s">
        <v>25</v>
      </c>
      <c r="T5761" t="s">
        <v>25</v>
      </c>
      <c r="U5761" t="s">
        <v>25</v>
      </c>
      <c r="V5761" t="s">
        <v>25</v>
      </c>
      <c r="W5761" t="s">
        <v>25</v>
      </c>
      <c r="X5761" t="s">
        <v>25</v>
      </c>
    </row>
    <row r="5762" spans="1:24" x14ac:dyDescent="0.3">
      <c r="A5762" s="5">
        <v>5759</v>
      </c>
      <c r="B5762" t="s">
        <v>6037</v>
      </c>
      <c r="C5762" s="10">
        <v>43665</v>
      </c>
      <c r="E5762" t="s">
        <v>6038</v>
      </c>
      <c r="F5762" t="s">
        <v>61</v>
      </c>
      <c r="G5762" t="s">
        <v>269</v>
      </c>
      <c r="H5762" t="s">
        <v>6034</v>
      </c>
      <c r="I5762">
        <v>2</v>
      </c>
      <c r="J5762" t="s">
        <v>30</v>
      </c>
      <c r="K5762" t="s">
        <v>6039</v>
      </c>
      <c r="L5762" t="s">
        <v>150</v>
      </c>
      <c r="M5762" t="s">
        <v>6040</v>
      </c>
      <c r="N5762" t="s">
        <v>24</v>
      </c>
      <c r="O5762">
        <v>8250000</v>
      </c>
      <c r="P5762">
        <v>16500000</v>
      </c>
      <c r="Q5762">
        <v>1650000</v>
      </c>
      <c r="R5762">
        <v>17160000</v>
      </c>
      <c r="S5762" t="s">
        <v>25</v>
      </c>
      <c r="T5762" t="s">
        <v>25</v>
      </c>
      <c r="U5762" t="s">
        <v>25</v>
      </c>
      <c r="V5762" t="s">
        <v>25</v>
      </c>
      <c r="W5762" t="s">
        <v>25</v>
      </c>
      <c r="X5762" t="s">
        <v>25</v>
      </c>
    </row>
    <row r="5763" spans="1:24" x14ac:dyDescent="0.3">
      <c r="A5763" s="5">
        <v>5760</v>
      </c>
      <c r="B5763" t="s">
        <v>6037</v>
      </c>
      <c r="C5763" s="10">
        <v>43665</v>
      </c>
      <c r="E5763" t="s">
        <v>6038</v>
      </c>
      <c r="F5763" t="s">
        <v>61</v>
      </c>
      <c r="G5763" t="s">
        <v>269</v>
      </c>
      <c r="H5763" t="s">
        <v>315</v>
      </c>
      <c r="I5763">
        <v>1</v>
      </c>
      <c r="J5763" t="s">
        <v>36</v>
      </c>
      <c r="K5763" t="s">
        <v>6039</v>
      </c>
      <c r="L5763" t="s">
        <v>150</v>
      </c>
      <c r="M5763" t="s">
        <v>6040</v>
      </c>
      <c r="N5763" t="s">
        <v>24</v>
      </c>
      <c r="O5763" s="8">
        <v>9.9999999999999995E-7</v>
      </c>
      <c r="P5763" s="8">
        <v>9.9999999999999995E-7</v>
      </c>
      <c r="Q5763" s="8">
        <v>9.9999999999999995E-8</v>
      </c>
      <c r="R5763" s="8">
        <v>1.1000000000000001E-6</v>
      </c>
      <c r="S5763" t="s">
        <v>25</v>
      </c>
      <c r="T5763" t="s">
        <v>25</v>
      </c>
      <c r="U5763" t="s">
        <v>25</v>
      </c>
      <c r="V5763" t="s">
        <v>25</v>
      </c>
      <c r="W5763" t="s">
        <v>25</v>
      </c>
      <c r="X5763" t="s">
        <v>25</v>
      </c>
    </row>
    <row r="5764" spans="1:24" x14ac:dyDescent="0.3">
      <c r="A5764" s="5">
        <v>5761</v>
      </c>
      <c r="B5764" t="s">
        <v>6041</v>
      </c>
      <c r="C5764" s="10">
        <v>43665</v>
      </c>
      <c r="E5764" t="s">
        <v>6043</v>
      </c>
      <c r="F5764" t="s">
        <v>32</v>
      </c>
      <c r="G5764" t="s">
        <v>269</v>
      </c>
      <c r="H5764" t="s">
        <v>315</v>
      </c>
      <c r="I5764">
        <v>1</v>
      </c>
      <c r="J5764" t="s">
        <v>36</v>
      </c>
      <c r="K5764" t="s">
        <v>6044</v>
      </c>
      <c r="L5764" t="s">
        <v>3217</v>
      </c>
      <c r="M5764" t="s">
        <v>6045</v>
      </c>
      <c r="N5764" t="s">
        <v>24</v>
      </c>
      <c r="O5764" s="8">
        <v>9.9999999999999995E-7</v>
      </c>
      <c r="P5764" s="8">
        <v>9.9999999999999995E-7</v>
      </c>
      <c r="Q5764" s="8">
        <v>9.9999999999999995E-8</v>
      </c>
      <c r="R5764" s="8">
        <v>1.1000000000000001E-6</v>
      </c>
      <c r="S5764" t="s">
        <v>25</v>
      </c>
      <c r="T5764" t="s">
        <v>25</v>
      </c>
      <c r="U5764" t="s">
        <v>6046</v>
      </c>
      <c r="V5764">
        <v>2816000</v>
      </c>
      <c r="W5764" t="s">
        <v>25</v>
      </c>
      <c r="X5764">
        <v>2816000</v>
      </c>
    </row>
    <row r="5765" spans="1:24" x14ac:dyDescent="0.3">
      <c r="A5765" s="5">
        <v>5762</v>
      </c>
      <c r="B5765" t="s">
        <v>6041</v>
      </c>
      <c r="C5765" s="10">
        <v>43665</v>
      </c>
      <c r="E5765" t="s">
        <v>6043</v>
      </c>
      <c r="F5765" t="s">
        <v>32</v>
      </c>
      <c r="G5765" t="s">
        <v>269</v>
      </c>
      <c r="H5765" t="s">
        <v>6047</v>
      </c>
      <c r="I5765">
        <v>32</v>
      </c>
      <c r="J5765" t="s">
        <v>27</v>
      </c>
      <c r="K5765" t="s">
        <v>6044</v>
      </c>
      <c r="L5765" t="s">
        <v>3217</v>
      </c>
      <c r="M5765" t="s">
        <v>6045</v>
      </c>
      <c r="N5765" t="s">
        <v>24</v>
      </c>
      <c r="O5765">
        <v>85600</v>
      </c>
      <c r="P5765">
        <v>2739200</v>
      </c>
      <c r="Q5765">
        <v>273920</v>
      </c>
      <c r="R5765">
        <v>2816000</v>
      </c>
      <c r="S5765" t="s">
        <v>25</v>
      </c>
      <c r="T5765" t="s">
        <v>25</v>
      </c>
      <c r="U5765" t="s">
        <v>6046</v>
      </c>
      <c r="V5765">
        <v>2816000</v>
      </c>
      <c r="W5765" t="s">
        <v>25</v>
      </c>
      <c r="X5765">
        <v>2816000</v>
      </c>
    </row>
    <row r="5766" spans="1:24" x14ac:dyDescent="0.3">
      <c r="A5766" s="5">
        <v>5763</v>
      </c>
      <c r="B5766" t="s">
        <v>6048</v>
      </c>
      <c r="C5766" s="10">
        <v>43664</v>
      </c>
      <c r="E5766" t="s">
        <v>6043</v>
      </c>
      <c r="F5766" t="s">
        <v>32</v>
      </c>
      <c r="G5766" t="s">
        <v>269</v>
      </c>
      <c r="H5766" t="s">
        <v>315</v>
      </c>
      <c r="I5766">
        <v>1</v>
      </c>
      <c r="J5766" t="s">
        <v>36</v>
      </c>
      <c r="K5766" t="s">
        <v>6044</v>
      </c>
      <c r="L5766" t="s">
        <v>35</v>
      </c>
      <c r="M5766" t="s">
        <v>6050</v>
      </c>
      <c r="N5766" t="s">
        <v>24</v>
      </c>
      <c r="O5766" s="8">
        <v>9.9999999999999995E-7</v>
      </c>
      <c r="P5766" s="8">
        <v>9.9999999999999995E-7</v>
      </c>
      <c r="Q5766" s="8">
        <v>9.9999999999999995E-8</v>
      </c>
      <c r="R5766" s="8">
        <v>1.1000000000000001E-6</v>
      </c>
      <c r="S5766" t="s">
        <v>25</v>
      </c>
      <c r="T5766" t="s">
        <v>25</v>
      </c>
      <c r="U5766" t="s">
        <v>6051</v>
      </c>
      <c r="V5766">
        <v>17026900</v>
      </c>
      <c r="W5766" t="s">
        <v>25</v>
      </c>
      <c r="X5766">
        <v>17026900</v>
      </c>
    </row>
    <row r="5767" spans="1:24" x14ac:dyDescent="0.3">
      <c r="A5767" s="5">
        <v>5764</v>
      </c>
      <c r="B5767" t="s">
        <v>6048</v>
      </c>
      <c r="C5767" s="10">
        <v>43664</v>
      </c>
      <c r="E5767" t="s">
        <v>6043</v>
      </c>
      <c r="F5767" t="s">
        <v>32</v>
      </c>
      <c r="G5767" t="s">
        <v>269</v>
      </c>
      <c r="H5767" t="s">
        <v>6052</v>
      </c>
      <c r="I5767">
        <v>9</v>
      </c>
      <c r="J5767" t="s">
        <v>50</v>
      </c>
      <c r="K5767" t="s">
        <v>6044</v>
      </c>
      <c r="L5767" t="s">
        <v>35</v>
      </c>
      <c r="M5767" t="s">
        <v>6050</v>
      </c>
      <c r="N5767" t="s">
        <v>24</v>
      </c>
      <c r="O5767">
        <v>1400000</v>
      </c>
      <c r="P5767">
        <v>12600000</v>
      </c>
      <c r="Q5767">
        <v>1260000</v>
      </c>
      <c r="R5767">
        <v>13860000</v>
      </c>
      <c r="S5767" t="s">
        <v>25</v>
      </c>
      <c r="T5767" t="s">
        <v>25</v>
      </c>
      <c r="U5767" t="s">
        <v>6051</v>
      </c>
      <c r="V5767">
        <v>17026900</v>
      </c>
      <c r="W5767" t="s">
        <v>25</v>
      </c>
      <c r="X5767">
        <v>17026900</v>
      </c>
    </row>
    <row r="5768" spans="1:24" x14ac:dyDescent="0.3">
      <c r="A5768" s="5">
        <v>5765</v>
      </c>
      <c r="B5768" t="s">
        <v>6048</v>
      </c>
      <c r="C5768" s="10">
        <v>43664</v>
      </c>
      <c r="E5768" t="s">
        <v>6043</v>
      </c>
      <c r="F5768" t="s">
        <v>32</v>
      </c>
      <c r="G5768" t="s">
        <v>269</v>
      </c>
      <c r="H5768" t="s">
        <v>6053</v>
      </c>
      <c r="I5768">
        <v>1</v>
      </c>
      <c r="J5768" t="s">
        <v>50</v>
      </c>
      <c r="K5768" t="s">
        <v>6044</v>
      </c>
      <c r="L5768" t="s">
        <v>35</v>
      </c>
      <c r="M5768" t="s">
        <v>6050</v>
      </c>
      <c r="N5768" t="s">
        <v>24</v>
      </c>
      <c r="O5768">
        <v>2563000</v>
      </c>
      <c r="P5768">
        <v>2563000</v>
      </c>
      <c r="Q5768">
        <v>256300</v>
      </c>
      <c r="R5768">
        <v>2819300</v>
      </c>
      <c r="S5768" t="s">
        <v>25</v>
      </c>
      <c r="T5768" t="s">
        <v>25</v>
      </c>
      <c r="U5768" t="s">
        <v>6051</v>
      </c>
      <c r="V5768">
        <v>17026900</v>
      </c>
      <c r="W5768" t="s">
        <v>25</v>
      </c>
      <c r="X5768">
        <v>17026900</v>
      </c>
    </row>
    <row r="5769" spans="1:24" x14ac:dyDescent="0.3">
      <c r="A5769" s="5">
        <v>5766</v>
      </c>
      <c r="B5769" t="s">
        <v>6048</v>
      </c>
      <c r="C5769" s="10">
        <v>43664</v>
      </c>
      <c r="E5769" t="s">
        <v>6043</v>
      </c>
      <c r="F5769" t="s">
        <v>32</v>
      </c>
      <c r="G5769" t="s">
        <v>269</v>
      </c>
      <c r="H5769" t="s">
        <v>6054</v>
      </c>
      <c r="I5769">
        <v>2</v>
      </c>
      <c r="J5769" t="s">
        <v>165</v>
      </c>
      <c r="K5769" t="s">
        <v>6044</v>
      </c>
      <c r="L5769" t="s">
        <v>35</v>
      </c>
      <c r="M5769" t="s">
        <v>6050</v>
      </c>
      <c r="N5769" t="s">
        <v>24</v>
      </c>
      <c r="O5769">
        <v>158000</v>
      </c>
      <c r="P5769">
        <v>316000</v>
      </c>
      <c r="Q5769">
        <v>31600</v>
      </c>
      <c r="R5769">
        <v>347600</v>
      </c>
      <c r="S5769" t="s">
        <v>25</v>
      </c>
      <c r="T5769" t="s">
        <v>25</v>
      </c>
      <c r="U5769" t="s">
        <v>6051</v>
      </c>
      <c r="V5769">
        <v>17026900</v>
      </c>
      <c r="W5769" t="s">
        <v>25</v>
      </c>
      <c r="X5769">
        <v>17026900</v>
      </c>
    </row>
    <row r="5770" spans="1:24" x14ac:dyDescent="0.3">
      <c r="A5770" s="5">
        <v>5767</v>
      </c>
      <c r="B5770" t="s">
        <v>6055</v>
      </c>
      <c r="C5770" s="10">
        <v>43664</v>
      </c>
      <c r="E5770" t="s">
        <v>6056</v>
      </c>
      <c r="F5770" t="s">
        <v>26</v>
      </c>
      <c r="G5770">
        <v>4</v>
      </c>
      <c r="H5770" t="s">
        <v>3289</v>
      </c>
      <c r="I5770">
        <v>2</v>
      </c>
      <c r="J5770" t="s">
        <v>27</v>
      </c>
      <c r="K5770" t="s">
        <v>6057</v>
      </c>
      <c r="L5770" t="s">
        <v>222</v>
      </c>
      <c r="M5770" t="s">
        <v>223</v>
      </c>
      <c r="N5770" t="s">
        <v>24</v>
      </c>
      <c r="O5770">
        <v>150000</v>
      </c>
      <c r="P5770">
        <v>300000</v>
      </c>
      <c r="Q5770">
        <v>30000</v>
      </c>
      <c r="R5770">
        <v>330000</v>
      </c>
      <c r="S5770" t="s">
        <v>25</v>
      </c>
      <c r="T5770" t="s">
        <v>25</v>
      </c>
      <c r="U5770" t="s">
        <v>6058</v>
      </c>
      <c r="V5770">
        <v>330000</v>
      </c>
      <c r="W5770" t="s">
        <v>25</v>
      </c>
      <c r="X5770">
        <v>300000</v>
      </c>
    </row>
    <row r="5771" spans="1:24" x14ac:dyDescent="0.3">
      <c r="A5771" s="5">
        <v>5768</v>
      </c>
      <c r="B5771" t="s">
        <v>6059</v>
      </c>
      <c r="C5771" s="10">
        <v>43664</v>
      </c>
      <c r="E5771" t="s">
        <v>6060</v>
      </c>
      <c r="F5771" t="s">
        <v>26</v>
      </c>
      <c r="G5771">
        <v>4</v>
      </c>
      <c r="H5771" t="s">
        <v>304</v>
      </c>
      <c r="I5771">
        <v>1</v>
      </c>
      <c r="J5771" t="s">
        <v>63</v>
      </c>
      <c r="K5771" t="s">
        <v>305</v>
      </c>
      <c r="L5771" t="s">
        <v>306</v>
      </c>
      <c r="M5771" t="s">
        <v>223</v>
      </c>
      <c r="N5771" t="s">
        <v>24</v>
      </c>
      <c r="O5771">
        <v>3589607</v>
      </c>
      <c r="P5771">
        <v>3589607</v>
      </c>
      <c r="Q5771">
        <v>358960.7</v>
      </c>
      <c r="R5771">
        <v>3948567.7</v>
      </c>
      <c r="S5771" t="s">
        <v>25</v>
      </c>
      <c r="T5771" t="s">
        <v>25</v>
      </c>
      <c r="U5771" t="s">
        <v>6061</v>
      </c>
      <c r="V5771">
        <v>3948517</v>
      </c>
      <c r="W5771" t="s">
        <v>25</v>
      </c>
      <c r="X5771">
        <v>3948517</v>
      </c>
    </row>
    <row r="5772" spans="1:24" x14ac:dyDescent="0.3">
      <c r="A5772" s="5">
        <v>5769</v>
      </c>
      <c r="B5772" t="s">
        <v>6062</v>
      </c>
      <c r="C5772" s="10">
        <v>43664</v>
      </c>
      <c r="E5772" t="s">
        <v>6063</v>
      </c>
      <c r="F5772" t="s">
        <v>26</v>
      </c>
      <c r="G5772" t="s">
        <v>249</v>
      </c>
      <c r="H5772" t="s">
        <v>3289</v>
      </c>
      <c r="I5772">
        <v>9</v>
      </c>
      <c r="J5772" t="s">
        <v>27</v>
      </c>
      <c r="K5772" t="s">
        <v>6064</v>
      </c>
      <c r="L5772" t="s">
        <v>222</v>
      </c>
      <c r="M5772" t="s">
        <v>223</v>
      </c>
      <c r="N5772" t="s">
        <v>24</v>
      </c>
      <c r="O5772">
        <v>150000</v>
      </c>
      <c r="P5772">
        <v>1350000</v>
      </c>
      <c r="Q5772">
        <v>135000</v>
      </c>
      <c r="R5772">
        <v>1485000</v>
      </c>
      <c r="S5772" t="s">
        <v>25</v>
      </c>
      <c r="T5772" t="s">
        <v>25</v>
      </c>
      <c r="U5772" t="s">
        <v>6058</v>
      </c>
      <c r="V5772">
        <v>1485000</v>
      </c>
      <c r="W5772" t="s">
        <v>25</v>
      </c>
      <c r="X5772">
        <v>1350000</v>
      </c>
    </row>
    <row r="5773" spans="1:24" x14ac:dyDescent="0.3">
      <c r="A5773" s="5">
        <v>5770</v>
      </c>
      <c r="B5773" t="s">
        <v>6065</v>
      </c>
      <c r="C5773" s="10">
        <v>43664</v>
      </c>
      <c r="E5773" t="s">
        <v>6066</v>
      </c>
      <c r="F5773" t="s">
        <v>204</v>
      </c>
      <c r="G5773" t="s">
        <v>205</v>
      </c>
      <c r="H5773" t="s">
        <v>1661</v>
      </c>
      <c r="I5773">
        <v>1</v>
      </c>
      <c r="J5773" t="s">
        <v>36</v>
      </c>
      <c r="K5773" t="s">
        <v>6067</v>
      </c>
      <c r="L5773" t="s">
        <v>93</v>
      </c>
      <c r="M5773" t="s">
        <v>6068</v>
      </c>
      <c r="N5773" t="s">
        <v>24</v>
      </c>
      <c r="O5773" s="8">
        <v>9.9999999999999995E-7</v>
      </c>
      <c r="P5773" s="8">
        <v>9.9999999999999995E-7</v>
      </c>
      <c r="Q5773" s="8">
        <v>9.9999999999999995E-8</v>
      </c>
      <c r="R5773" s="8">
        <v>9.7000000000000003E-7</v>
      </c>
      <c r="S5773" t="s">
        <v>25</v>
      </c>
      <c r="T5773" t="s">
        <v>25</v>
      </c>
      <c r="U5773" t="s">
        <v>6069</v>
      </c>
      <c r="V5773">
        <v>21081980</v>
      </c>
      <c r="W5773" t="s">
        <v>25</v>
      </c>
      <c r="X5773">
        <v>21081980</v>
      </c>
    </row>
    <row r="5774" spans="1:24" x14ac:dyDescent="0.3">
      <c r="A5774" s="5">
        <v>5771</v>
      </c>
      <c r="B5774" t="s">
        <v>6065</v>
      </c>
      <c r="C5774" s="10">
        <v>43664</v>
      </c>
      <c r="E5774" t="s">
        <v>6066</v>
      </c>
      <c r="F5774" t="s">
        <v>204</v>
      </c>
      <c r="G5774" t="s">
        <v>205</v>
      </c>
      <c r="H5774" t="s">
        <v>6070</v>
      </c>
      <c r="I5774">
        <v>45</v>
      </c>
      <c r="J5774" t="s">
        <v>52</v>
      </c>
      <c r="K5774" t="s">
        <v>6067</v>
      </c>
      <c r="L5774" t="s">
        <v>93</v>
      </c>
      <c r="M5774" t="s">
        <v>6068</v>
      </c>
      <c r="N5774" t="s">
        <v>24</v>
      </c>
      <c r="O5774">
        <v>245000</v>
      </c>
      <c r="P5774">
        <v>11025000</v>
      </c>
      <c r="Q5774">
        <v>1102500</v>
      </c>
      <c r="R5774">
        <v>10694250</v>
      </c>
      <c r="S5774" t="s">
        <v>25</v>
      </c>
      <c r="T5774" t="s">
        <v>25</v>
      </c>
      <c r="U5774" t="s">
        <v>6069</v>
      </c>
      <c r="V5774">
        <v>21081980</v>
      </c>
      <c r="W5774" t="s">
        <v>25</v>
      </c>
      <c r="X5774">
        <v>21081980</v>
      </c>
    </row>
    <row r="5775" spans="1:24" x14ac:dyDescent="0.3">
      <c r="A5775" s="5">
        <v>5772</v>
      </c>
      <c r="B5775" t="s">
        <v>6065</v>
      </c>
      <c r="C5775" s="10">
        <v>43664</v>
      </c>
      <c r="E5775" t="s">
        <v>6066</v>
      </c>
      <c r="F5775" t="s">
        <v>204</v>
      </c>
      <c r="G5775" t="s">
        <v>205</v>
      </c>
      <c r="H5775" t="s">
        <v>6071</v>
      </c>
      <c r="I5775">
        <v>200</v>
      </c>
      <c r="J5775" t="s">
        <v>52</v>
      </c>
      <c r="K5775" t="s">
        <v>6067</v>
      </c>
      <c r="L5775" t="s">
        <v>93</v>
      </c>
      <c r="M5775" t="s">
        <v>6068</v>
      </c>
      <c r="N5775" t="s">
        <v>24</v>
      </c>
      <c r="O5775">
        <v>42000</v>
      </c>
      <c r="P5775">
        <v>8400000</v>
      </c>
      <c r="Q5775">
        <v>840000</v>
      </c>
      <c r="R5775">
        <v>8148000</v>
      </c>
      <c r="S5775" t="s">
        <v>25</v>
      </c>
      <c r="T5775" t="s">
        <v>25</v>
      </c>
      <c r="U5775" t="s">
        <v>6069</v>
      </c>
      <c r="V5775">
        <v>21081980</v>
      </c>
      <c r="W5775" t="s">
        <v>25</v>
      </c>
      <c r="X5775">
        <v>21081980</v>
      </c>
    </row>
    <row r="5776" spans="1:24" x14ac:dyDescent="0.3">
      <c r="A5776" s="5">
        <v>5773</v>
      </c>
      <c r="B5776" t="s">
        <v>6065</v>
      </c>
      <c r="C5776" s="10">
        <v>43664</v>
      </c>
      <c r="E5776" t="s">
        <v>6066</v>
      </c>
      <c r="F5776" t="s">
        <v>204</v>
      </c>
      <c r="G5776" t="s">
        <v>205</v>
      </c>
      <c r="H5776" t="s">
        <v>6072</v>
      </c>
      <c r="I5776">
        <v>3</v>
      </c>
      <c r="J5776" t="s">
        <v>28</v>
      </c>
      <c r="K5776" t="s">
        <v>6067</v>
      </c>
      <c r="L5776" t="s">
        <v>93</v>
      </c>
      <c r="M5776" t="s">
        <v>6068</v>
      </c>
      <c r="N5776" t="s">
        <v>24</v>
      </c>
      <c r="O5776">
        <v>403000</v>
      </c>
      <c r="P5776">
        <v>1209000</v>
      </c>
      <c r="Q5776">
        <v>120900</v>
      </c>
      <c r="R5776">
        <v>1172730</v>
      </c>
      <c r="S5776" t="s">
        <v>25</v>
      </c>
      <c r="T5776" t="s">
        <v>25</v>
      </c>
      <c r="U5776" t="s">
        <v>6069</v>
      </c>
      <c r="V5776">
        <v>21081980</v>
      </c>
      <c r="W5776" t="s">
        <v>25</v>
      </c>
      <c r="X5776">
        <v>21081980</v>
      </c>
    </row>
    <row r="5777" spans="1:24" x14ac:dyDescent="0.3">
      <c r="A5777" s="5">
        <v>5774</v>
      </c>
      <c r="B5777" t="s">
        <v>6065</v>
      </c>
      <c r="C5777" s="10">
        <v>43664</v>
      </c>
      <c r="E5777" t="s">
        <v>6066</v>
      </c>
      <c r="F5777" t="s">
        <v>204</v>
      </c>
      <c r="G5777" t="s">
        <v>205</v>
      </c>
      <c r="H5777" t="s">
        <v>6073</v>
      </c>
      <c r="I5777">
        <v>10</v>
      </c>
      <c r="J5777" t="s">
        <v>30</v>
      </c>
      <c r="K5777" t="s">
        <v>6067</v>
      </c>
      <c r="L5777" t="s">
        <v>93</v>
      </c>
      <c r="M5777" t="s">
        <v>6068</v>
      </c>
      <c r="N5777" t="s">
        <v>24</v>
      </c>
      <c r="O5777">
        <v>110000</v>
      </c>
      <c r="P5777">
        <v>1100000</v>
      </c>
      <c r="Q5777">
        <v>110000</v>
      </c>
      <c r="R5777">
        <v>1067000</v>
      </c>
      <c r="S5777" t="s">
        <v>25</v>
      </c>
      <c r="T5777" t="s">
        <v>25</v>
      </c>
      <c r="U5777" t="s">
        <v>6069</v>
      </c>
      <c r="V5777">
        <v>21081980</v>
      </c>
      <c r="W5777" t="s">
        <v>25</v>
      </c>
      <c r="X5777">
        <v>21081980</v>
      </c>
    </row>
    <row r="5778" spans="1:24" x14ac:dyDescent="0.3">
      <c r="A5778" s="5">
        <v>5775</v>
      </c>
      <c r="B5778" t="s">
        <v>6074</v>
      </c>
      <c r="C5778" s="10">
        <v>43664</v>
      </c>
      <c r="E5778" t="s">
        <v>542</v>
      </c>
      <c r="F5778" t="s">
        <v>289</v>
      </c>
      <c r="G5778" t="s">
        <v>205</v>
      </c>
      <c r="H5778" t="s">
        <v>2740</v>
      </c>
      <c r="I5778">
        <v>329637</v>
      </c>
      <c r="J5778" t="s">
        <v>100</v>
      </c>
      <c r="K5778" t="s">
        <v>544</v>
      </c>
      <c r="L5778" t="s">
        <v>545</v>
      </c>
      <c r="M5778" t="s">
        <v>6075</v>
      </c>
      <c r="N5778" t="s">
        <v>24</v>
      </c>
      <c r="O5778">
        <v>8300</v>
      </c>
      <c r="P5778">
        <v>2735987100</v>
      </c>
      <c r="Q5778">
        <v>273598710</v>
      </c>
      <c r="R5778">
        <v>2735987100</v>
      </c>
      <c r="S5778" t="s">
        <v>25</v>
      </c>
      <c r="T5778" t="s">
        <v>25</v>
      </c>
      <c r="U5778" t="s">
        <v>6076</v>
      </c>
      <c r="V5778">
        <v>2735987100</v>
      </c>
      <c r="W5778" t="s">
        <v>25</v>
      </c>
      <c r="X5778">
        <v>2735987100</v>
      </c>
    </row>
    <row r="5779" spans="1:24" x14ac:dyDescent="0.3">
      <c r="A5779" s="5">
        <v>5776</v>
      </c>
      <c r="B5779" t="s">
        <v>6077</v>
      </c>
      <c r="C5779" s="10">
        <v>43664</v>
      </c>
      <c r="E5779" t="s">
        <v>542</v>
      </c>
      <c r="F5779" t="s">
        <v>289</v>
      </c>
      <c r="G5779" t="s">
        <v>205</v>
      </c>
      <c r="H5779" t="s">
        <v>2744</v>
      </c>
      <c r="I5779">
        <v>229633</v>
      </c>
      <c r="J5779" t="s">
        <v>100</v>
      </c>
      <c r="K5779" t="s">
        <v>544</v>
      </c>
      <c r="L5779" t="s">
        <v>545</v>
      </c>
      <c r="M5779" t="s">
        <v>6075</v>
      </c>
      <c r="N5779" t="s">
        <v>24</v>
      </c>
      <c r="O5779">
        <v>8300</v>
      </c>
      <c r="P5779">
        <v>1905953900</v>
      </c>
      <c r="Q5779">
        <v>190595390</v>
      </c>
      <c r="R5779">
        <v>1905953900</v>
      </c>
      <c r="S5779" t="s">
        <v>25</v>
      </c>
      <c r="T5779" t="s">
        <v>25</v>
      </c>
      <c r="U5779" t="s">
        <v>6080</v>
      </c>
      <c r="V5779">
        <v>1905953900</v>
      </c>
      <c r="W5779" t="s">
        <v>25</v>
      </c>
      <c r="X5779">
        <v>1905953900</v>
      </c>
    </row>
    <row r="5780" spans="1:24" x14ac:dyDescent="0.3">
      <c r="A5780" s="5">
        <v>5777</v>
      </c>
      <c r="B5780" t="s">
        <v>6081</v>
      </c>
      <c r="C5780" s="10">
        <v>43664</v>
      </c>
      <c r="E5780" t="s">
        <v>542</v>
      </c>
      <c r="F5780" t="s">
        <v>289</v>
      </c>
      <c r="G5780" t="s">
        <v>205</v>
      </c>
      <c r="H5780" t="s">
        <v>6082</v>
      </c>
      <c r="I5780">
        <v>50</v>
      </c>
      <c r="J5780" t="s">
        <v>34</v>
      </c>
      <c r="K5780" t="s">
        <v>551</v>
      </c>
      <c r="L5780" t="s">
        <v>552</v>
      </c>
      <c r="M5780" t="s">
        <v>6083</v>
      </c>
      <c r="N5780" t="s">
        <v>24</v>
      </c>
      <c r="O5780">
        <v>125000</v>
      </c>
      <c r="P5780">
        <v>6250000</v>
      </c>
      <c r="Q5780">
        <v>625000</v>
      </c>
      <c r="R5780">
        <v>6250000</v>
      </c>
      <c r="S5780" t="s">
        <v>25</v>
      </c>
      <c r="T5780" t="s">
        <v>25</v>
      </c>
      <c r="U5780" t="s">
        <v>6084</v>
      </c>
      <c r="V5780">
        <v>10000000</v>
      </c>
      <c r="W5780" t="s">
        <v>25</v>
      </c>
      <c r="X5780">
        <v>10000000</v>
      </c>
    </row>
    <row r="5781" spans="1:24" x14ac:dyDescent="0.3">
      <c r="A5781" s="5">
        <v>5778</v>
      </c>
      <c r="B5781" t="s">
        <v>6081</v>
      </c>
      <c r="C5781" s="10">
        <v>43664</v>
      </c>
      <c r="E5781" t="s">
        <v>542</v>
      </c>
      <c r="F5781" t="s">
        <v>289</v>
      </c>
      <c r="G5781" t="s">
        <v>205</v>
      </c>
      <c r="H5781" t="s">
        <v>6085</v>
      </c>
      <c r="I5781">
        <v>30</v>
      </c>
      <c r="J5781" t="s">
        <v>34</v>
      </c>
      <c r="K5781" t="s">
        <v>551</v>
      </c>
      <c r="L5781" t="s">
        <v>552</v>
      </c>
      <c r="M5781" t="s">
        <v>6083</v>
      </c>
      <c r="N5781" t="s">
        <v>24</v>
      </c>
      <c r="O5781">
        <v>125000</v>
      </c>
      <c r="P5781">
        <v>3750000</v>
      </c>
      <c r="Q5781">
        <v>375000</v>
      </c>
      <c r="R5781">
        <v>3750000</v>
      </c>
      <c r="S5781" t="s">
        <v>25</v>
      </c>
      <c r="T5781" t="s">
        <v>25</v>
      </c>
      <c r="U5781" t="s">
        <v>6084</v>
      </c>
      <c r="V5781">
        <v>10000000</v>
      </c>
      <c r="W5781" t="s">
        <v>25</v>
      </c>
      <c r="X5781">
        <v>10000000</v>
      </c>
    </row>
    <row r="5782" spans="1:24" x14ac:dyDescent="0.3">
      <c r="A5782" s="5">
        <v>5779</v>
      </c>
      <c r="B5782" t="s">
        <v>6086</v>
      </c>
      <c r="C5782" s="10">
        <v>43664</v>
      </c>
      <c r="E5782" t="s">
        <v>6088</v>
      </c>
      <c r="F5782" t="s">
        <v>189</v>
      </c>
      <c r="G5782" t="s">
        <v>205</v>
      </c>
      <c r="H5782" t="s">
        <v>6089</v>
      </c>
      <c r="I5782">
        <v>44</v>
      </c>
      <c r="J5782" t="s">
        <v>4978</v>
      </c>
      <c r="K5782" t="s">
        <v>6090</v>
      </c>
      <c r="L5782" t="s">
        <v>2063</v>
      </c>
      <c r="M5782" t="s">
        <v>3032</v>
      </c>
      <c r="N5782" t="s">
        <v>24</v>
      </c>
      <c r="O5782">
        <v>6700000</v>
      </c>
      <c r="P5782">
        <v>294800000</v>
      </c>
      <c r="Q5782">
        <v>29480000</v>
      </c>
      <c r="R5782">
        <v>316052000</v>
      </c>
      <c r="S5782" t="s">
        <v>25</v>
      </c>
      <c r="T5782" t="s">
        <v>25</v>
      </c>
      <c r="U5782" t="s">
        <v>6091</v>
      </c>
      <c r="V5782">
        <v>316052000</v>
      </c>
      <c r="W5782" t="s">
        <v>25</v>
      </c>
      <c r="X5782">
        <v>316052000</v>
      </c>
    </row>
    <row r="5783" spans="1:24" x14ac:dyDescent="0.3">
      <c r="A5783" s="5">
        <v>5780</v>
      </c>
      <c r="B5783" t="s">
        <v>6092</v>
      </c>
      <c r="C5783" s="10">
        <v>43664</v>
      </c>
      <c r="E5783" t="s">
        <v>6088</v>
      </c>
      <c r="F5783" t="s">
        <v>189</v>
      </c>
      <c r="G5783" t="s">
        <v>205</v>
      </c>
      <c r="H5783" t="s">
        <v>6093</v>
      </c>
      <c r="I5783">
        <v>21</v>
      </c>
      <c r="J5783" t="s">
        <v>4978</v>
      </c>
      <c r="K5783" t="s">
        <v>6094</v>
      </c>
      <c r="L5783" t="s">
        <v>6095</v>
      </c>
      <c r="M5783" t="s">
        <v>6096</v>
      </c>
      <c r="N5783" t="s">
        <v>68</v>
      </c>
      <c r="O5783">
        <v>1038.8</v>
      </c>
      <c r="P5783">
        <v>21814.799999999999</v>
      </c>
      <c r="Q5783">
        <v>2181.48</v>
      </c>
      <c r="R5783">
        <v>21814.799999999999</v>
      </c>
      <c r="S5783" t="s">
        <v>25</v>
      </c>
      <c r="T5783" t="s">
        <v>25</v>
      </c>
      <c r="U5783" t="s">
        <v>6097</v>
      </c>
      <c r="V5783">
        <v>33694.800000000003</v>
      </c>
      <c r="W5783" t="s">
        <v>25</v>
      </c>
      <c r="X5783">
        <v>33694.800000000003</v>
      </c>
    </row>
    <row r="5784" spans="1:24" x14ac:dyDescent="0.3">
      <c r="A5784" s="5">
        <v>5781</v>
      </c>
      <c r="B5784" t="s">
        <v>6092</v>
      </c>
      <c r="C5784" s="10">
        <v>43664</v>
      </c>
      <c r="E5784" t="s">
        <v>6088</v>
      </c>
      <c r="F5784" t="s">
        <v>189</v>
      </c>
      <c r="G5784" t="s">
        <v>205</v>
      </c>
      <c r="H5784" t="s">
        <v>6098</v>
      </c>
      <c r="I5784">
        <v>3</v>
      </c>
      <c r="J5784" t="s">
        <v>4978</v>
      </c>
      <c r="K5784" t="s">
        <v>6094</v>
      </c>
      <c r="L5784" t="s">
        <v>6095</v>
      </c>
      <c r="M5784" t="s">
        <v>6096</v>
      </c>
      <c r="N5784" t="s">
        <v>68</v>
      </c>
      <c r="O5784">
        <v>3960</v>
      </c>
      <c r="P5784">
        <v>11880</v>
      </c>
      <c r="Q5784">
        <v>1188</v>
      </c>
      <c r="R5784">
        <v>11880</v>
      </c>
      <c r="S5784" t="s">
        <v>25</v>
      </c>
      <c r="T5784" t="s">
        <v>25</v>
      </c>
      <c r="U5784" t="s">
        <v>6097</v>
      </c>
      <c r="V5784">
        <v>33694.800000000003</v>
      </c>
      <c r="W5784" t="s">
        <v>25</v>
      </c>
      <c r="X5784">
        <v>33694.800000000003</v>
      </c>
    </row>
    <row r="5785" spans="1:24" x14ac:dyDescent="0.3">
      <c r="A5785" s="5">
        <v>5782</v>
      </c>
      <c r="B5785" t="s">
        <v>6099</v>
      </c>
      <c r="C5785" s="10">
        <v>43664</v>
      </c>
      <c r="D5785" t="s">
        <v>2564</v>
      </c>
      <c r="E5785" t="s">
        <v>6100</v>
      </c>
      <c r="F5785" t="s">
        <v>81</v>
      </c>
      <c r="G5785" t="s">
        <v>205</v>
      </c>
      <c r="H5785" t="s">
        <v>315</v>
      </c>
      <c r="I5785">
        <v>1</v>
      </c>
      <c r="J5785" t="s">
        <v>36</v>
      </c>
      <c r="K5785" t="s">
        <v>6101</v>
      </c>
      <c r="L5785" t="s">
        <v>3441</v>
      </c>
      <c r="M5785" t="s">
        <v>3025</v>
      </c>
      <c r="N5785" t="s">
        <v>24</v>
      </c>
      <c r="O5785" s="8">
        <v>9.9999999999999995E-7</v>
      </c>
      <c r="P5785" s="8">
        <v>9.9999999999999995E-7</v>
      </c>
      <c r="Q5785" s="8">
        <v>9.9999999999999995E-8</v>
      </c>
      <c r="R5785" s="8">
        <v>9.9999999999999995E-7</v>
      </c>
      <c r="S5785" t="s">
        <v>25</v>
      </c>
      <c r="T5785" t="s">
        <v>25</v>
      </c>
      <c r="U5785" t="s">
        <v>6102</v>
      </c>
      <c r="V5785">
        <v>18811520</v>
      </c>
      <c r="W5785" t="s">
        <v>25</v>
      </c>
      <c r="X5785">
        <v>18811520</v>
      </c>
    </row>
    <row r="5786" spans="1:24" x14ac:dyDescent="0.3">
      <c r="A5786" s="5">
        <v>5783</v>
      </c>
      <c r="B5786" t="s">
        <v>6099</v>
      </c>
      <c r="C5786" s="10">
        <v>43664</v>
      </c>
      <c r="D5786" t="s">
        <v>3572</v>
      </c>
      <c r="E5786" t="s">
        <v>6100</v>
      </c>
      <c r="F5786" t="s">
        <v>81</v>
      </c>
      <c r="G5786" t="s">
        <v>205</v>
      </c>
      <c r="H5786" t="s">
        <v>6103</v>
      </c>
      <c r="I5786">
        <v>247.52</v>
      </c>
      <c r="J5786" t="s">
        <v>45</v>
      </c>
      <c r="K5786" t="s">
        <v>6101</v>
      </c>
      <c r="L5786" t="s">
        <v>3441</v>
      </c>
      <c r="M5786" t="s">
        <v>3025</v>
      </c>
      <c r="N5786" t="s">
        <v>24</v>
      </c>
      <c r="O5786">
        <v>80000</v>
      </c>
      <c r="P5786">
        <v>19801600</v>
      </c>
      <c r="Q5786">
        <v>1980160</v>
      </c>
      <c r="R5786">
        <v>18811520</v>
      </c>
      <c r="S5786" t="s">
        <v>25</v>
      </c>
      <c r="T5786" t="s">
        <v>25</v>
      </c>
      <c r="U5786" t="s">
        <v>6102</v>
      </c>
      <c r="V5786">
        <v>18811520</v>
      </c>
      <c r="W5786" t="s">
        <v>25</v>
      </c>
      <c r="X5786">
        <v>18811520</v>
      </c>
    </row>
    <row r="5787" spans="1:24" x14ac:dyDescent="0.3">
      <c r="A5787" s="5">
        <v>5784</v>
      </c>
      <c r="B5787" t="s">
        <v>6104</v>
      </c>
      <c r="C5787" s="10">
        <v>43664</v>
      </c>
      <c r="D5787" t="s">
        <v>2564</v>
      </c>
      <c r="E5787" t="s">
        <v>5265</v>
      </c>
      <c r="F5787" t="s">
        <v>85</v>
      </c>
      <c r="G5787" t="s">
        <v>182</v>
      </c>
      <c r="H5787" t="s">
        <v>315</v>
      </c>
      <c r="I5787">
        <v>1</v>
      </c>
      <c r="J5787" t="s">
        <v>36</v>
      </c>
      <c r="K5787" t="s">
        <v>5267</v>
      </c>
      <c r="L5787" t="s">
        <v>6014</v>
      </c>
      <c r="M5787" t="s">
        <v>6105</v>
      </c>
      <c r="N5787" t="s">
        <v>24</v>
      </c>
      <c r="O5787">
        <v>0</v>
      </c>
      <c r="P5787">
        <v>0</v>
      </c>
      <c r="Q5787">
        <v>0</v>
      </c>
      <c r="R5787">
        <v>0</v>
      </c>
      <c r="S5787" t="s">
        <v>25</v>
      </c>
      <c r="T5787" t="s">
        <v>25</v>
      </c>
      <c r="U5787" t="s">
        <v>25</v>
      </c>
      <c r="V5787" t="s">
        <v>25</v>
      </c>
      <c r="W5787" t="s">
        <v>25</v>
      </c>
      <c r="X5787" t="s">
        <v>25</v>
      </c>
    </row>
    <row r="5788" spans="1:24" x14ac:dyDescent="0.3">
      <c r="A5788" s="5">
        <v>5785</v>
      </c>
      <c r="B5788" t="s">
        <v>6104</v>
      </c>
      <c r="C5788" s="10">
        <v>43664</v>
      </c>
      <c r="D5788" t="s">
        <v>3572</v>
      </c>
      <c r="E5788" t="s">
        <v>5265</v>
      </c>
      <c r="F5788" t="s">
        <v>85</v>
      </c>
      <c r="G5788" t="s">
        <v>182</v>
      </c>
      <c r="H5788" t="s">
        <v>6017</v>
      </c>
      <c r="I5788">
        <v>20</v>
      </c>
      <c r="J5788" t="s">
        <v>27</v>
      </c>
      <c r="K5788" t="s">
        <v>5267</v>
      </c>
      <c r="L5788" t="s">
        <v>6014</v>
      </c>
      <c r="M5788" t="s">
        <v>6105</v>
      </c>
      <c r="N5788" t="s">
        <v>24</v>
      </c>
      <c r="O5788">
        <v>0</v>
      </c>
      <c r="P5788">
        <v>0</v>
      </c>
      <c r="Q5788">
        <v>0</v>
      </c>
      <c r="R5788">
        <v>0</v>
      </c>
      <c r="S5788" t="s">
        <v>25</v>
      </c>
      <c r="T5788" t="s">
        <v>25</v>
      </c>
      <c r="U5788" t="s">
        <v>25</v>
      </c>
      <c r="V5788" t="s">
        <v>25</v>
      </c>
      <c r="W5788" t="s">
        <v>25</v>
      </c>
      <c r="X5788" t="s">
        <v>25</v>
      </c>
    </row>
    <row r="5789" spans="1:24" x14ac:dyDescent="0.3">
      <c r="A5789" s="5">
        <v>5786</v>
      </c>
      <c r="B5789" t="s">
        <v>6104</v>
      </c>
      <c r="C5789" s="10">
        <v>43664</v>
      </c>
      <c r="E5789" t="s">
        <v>5265</v>
      </c>
      <c r="F5789" t="s">
        <v>85</v>
      </c>
      <c r="G5789" t="s">
        <v>182</v>
      </c>
      <c r="H5789" t="s">
        <v>6106</v>
      </c>
      <c r="I5789">
        <v>20</v>
      </c>
      <c r="J5789" t="s">
        <v>157</v>
      </c>
      <c r="K5789" t="s">
        <v>5267</v>
      </c>
      <c r="L5789" t="s">
        <v>6014</v>
      </c>
      <c r="M5789" t="s">
        <v>6105</v>
      </c>
      <c r="N5789" t="s">
        <v>24</v>
      </c>
      <c r="O5789">
        <v>0</v>
      </c>
      <c r="P5789">
        <v>0</v>
      </c>
      <c r="Q5789">
        <v>0</v>
      </c>
      <c r="R5789">
        <v>0</v>
      </c>
      <c r="S5789" t="s">
        <v>25</v>
      </c>
      <c r="T5789" t="s">
        <v>25</v>
      </c>
      <c r="U5789" t="s">
        <v>25</v>
      </c>
      <c r="V5789" t="s">
        <v>25</v>
      </c>
      <c r="W5789" t="s">
        <v>25</v>
      </c>
      <c r="X5789" t="s">
        <v>25</v>
      </c>
    </row>
    <row r="5790" spans="1:24" x14ac:dyDescent="0.3">
      <c r="A5790" s="5">
        <v>5787</v>
      </c>
      <c r="B5790" t="s">
        <v>6104</v>
      </c>
      <c r="C5790" s="10">
        <v>43664</v>
      </c>
      <c r="E5790" t="s">
        <v>5265</v>
      </c>
      <c r="F5790" t="s">
        <v>85</v>
      </c>
      <c r="G5790" t="s">
        <v>182</v>
      </c>
      <c r="H5790" t="s">
        <v>6018</v>
      </c>
      <c r="I5790">
        <v>20</v>
      </c>
      <c r="J5790" t="s">
        <v>157</v>
      </c>
      <c r="K5790" t="s">
        <v>5267</v>
      </c>
      <c r="L5790" t="s">
        <v>6014</v>
      </c>
      <c r="M5790" t="s">
        <v>6105</v>
      </c>
      <c r="N5790" t="s">
        <v>24</v>
      </c>
      <c r="O5790">
        <v>0</v>
      </c>
      <c r="P5790">
        <v>0</v>
      </c>
      <c r="Q5790">
        <v>0</v>
      </c>
      <c r="R5790">
        <v>0</v>
      </c>
      <c r="S5790" t="s">
        <v>25</v>
      </c>
      <c r="T5790" t="s">
        <v>25</v>
      </c>
      <c r="U5790" t="s">
        <v>25</v>
      </c>
      <c r="V5790" t="s">
        <v>25</v>
      </c>
      <c r="W5790" t="s">
        <v>25</v>
      </c>
      <c r="X5790" t="s">
        <v>25</v>
      </c>
    </row>
    <row r="5791" spans="1:24" x14ac:dyDescent="0.3">
      <c r="A5791" s="5">
        <v>5788</v>
      </c>
      <c r="B5791" t="s">
        <v>6107</v>
      </c>
      <c r="C5791" s="10">
        <v>43664</v>
      </c>
      <c r="E5791" t="s">
        <v>6108</v>
      </c>
      <c r="F5791" t="s">
        <v>26</v>
      </c>
      <c r="G5791" t="s">
        <v>182</v>
      </c>
      <c r="H5791" t="s">
        <v>304</v>
      </c>
      <c r="I5791">
        <v>1</v>
      </c>
      <c r="J5791" t="s">
        <v>63</v>
      </c>
      <c r="K5791" t="s">
        <v>305</v>
      </c>
      <c r="L5791" t="s">
        <v>306</v>
      </c>
      <c r="M5791" t="s">
        <v>223</v>
      </c>
      <c r="N5791" t="s">
        <v>24</v>
      </c>
      <c r="O5791">
        <v>1076882.1000000001</v>
      </c>
      <c r="P5791">
        <v>1076882.1000000001</v>
      </c>
      <c r="Q5791">
        <v>107688.21</v>
      </c>
      <c r="R5791">
        <v>1184570.31</v>
      </c>
      <c r="S5791" t="s">
        <v>25</v>
      </c>
      <c r="T5791" t="s">
        <v>25</v>
      </c>
      <c r="U5791" t="s">
        <v>6061</v>
      </c>
      <c r="V5791">
        <v>1184555</v>
      </c>
      <c r="W5791" t="s">
        <v>25</v>
      </c>
      <c r="X5791">
        <v>1184555</v>
      </c>
    </row>
    <row r="5792" spans="1:24" x14ac:dyDescent="0.3">
      <c r="A5792" s="5">
        <v>5789</v>
      </c>
      <c r="B5792" t="s">
        <v>6109</v>
      </c>
      <c r="C5792" s="10">
        <v>43664</v>
      </c>
      <c r="E5792" t="s">
        <v>6110</v>
      </c>
      <c r="F5792" t="s">
        <v>26</v>
      </c>
      <c r="G5792" t="s">
        <v>205</v>
      </c>
      <c r="H5792" t="s">
        <v>304</v>
      </c>
      <c r="I5792">
        <v>1</v>
      </c>
      <c r="J5792" t="s">
        <v>63</v>
      </c>
      <c r="K5792" t="s">
        <v>305</v>
      </c>
      <c r="L5792" t="s">
        <v>306</v>
      </c>
      <c r="M5792" t="s">
        <v>223</v>
      </c>
      <c r="N5792" t="s">
        <v>24</v>
      </c>
      <c r="O5792">
        <v>2512724.9</v>
      </c>
      <c r="P5792">
        <v>2512724.9</v>
      </c>
      <c r="Q5792">
        <v>251272.49</v>
      </c>
      <c r="R5792">
        <v>2763997.39</v>
      </c>
      <c r="S5792" t="s">
        <v>25</v>
      </c>
      <c r="T5792" t="s">
        <v>25</v>
      </c>
      <c r="U5792" t="s">
        <v>6061</v>
      </c>
      <c r="V5792">
        <v>2763962</v>
      </c>
      <c r="W5792" t="s">
        <v>25</v>
      </c>
      <c r="X5792">
        <v>2763962</v>
      </c>
    </row>
    <row r="5793" spans="1:24" x14ac:dyDescent="0.3">
      <c r="A5793" s="5">
        <v>5790</v>
      </c>
      <c r="B5793" t="s">
        <v>6111</v>
      </c>
      <c r="C5793" s="10">
        <v>43664</v>
      </c>
      <c r="D5793" t="s">
        <v>3594</v>
      </c>
      <c r="E5793" t="s">
        <v>6112</v>
      </c>
      <c r="F5793" t="s">
        <v>2613</v>
      </c>
      <c r="G5793" t="s">
        <v>205</v>
      </c>
      <c r="H5793" t="s">
        <v>6113</v>
      </c>
      <c r="I5793">
        <v>1</v>
      </c>
      <c r="J5793" t="s">
        <v>36</v>
      </c>
      <c r="K5793" t="s">
        <v>6114</v>
      </c>
      <c r="L5793" t="s">
        <v>3250</v>
      </c>
      <c r="M5793" t="s">
        <v>6115</v>
      </c>
      <c r="N5793" t="s">
        <v>68</v>
      </c>
      <c r="O5793">
        <v>1843.75</v>
      </c>
      <c r="P5793">
        <v>1843.75</v>
      </c>
      <c r="Q5793">
        <v>184.375</v>
      </c>
      <c r="R5793">
        <v>2028.125</v>
      </c>
      <c r="S5793" t="s">
        <v>25</v>
      </c>
      <c r="T5793" t="s">
        <v>25</v>
      </c>
      <c r="U5793" t="s">
        <v>6116</v>
      </c>
      <c r="V5793">
        <v>2350</v>
      </c>
      <c r="W5793" t="s">
        <v>25</v>
      </c>
      <c r="X5793">
        <v>1550</v>
      </c>
    </row>
    <row r="5794" spans="1:24" x14ac:dyDescent="0.3">
      <c r="A5794" s="5">
        <v>5791</v>
      </c>
      <c r="B5794" t="s">
        <v>6111</v>
      </c>
      <c r="C5794" s="10">
        <v>43664</v>
      </c>
      <c r="E5794" t="s">
        <v>6112</v>
      </c>
      <c r="F5794" t="s">
        <v>2613</v>
      </c>
      <c r="G5794" t="s">
        <v>205</v>
      </c>
      <c r="H5794" t="s">
        <v>6117</v>
      </c>
      <c r="I5794">
        <v>1</v>
      </c>
      <c r="J5794" t="s">
        <v>36</v>
      </c>
      <c r="K5794" t="s">
        <v>6114</v>
      </c>
      <c r="L5794" t="s">
        <v>3250</v>
      </c>
      <c r="M5794" t="s">
        <v>6115</v>
      </c>
      <c r="N5794" t="s">
        <v>68</v>
      </c>
      <c r="O5794">
        <v>1843.75</v>
      </c>
      <c r="P5794">
        <v>1843.75</v>
      </c>
      <c r="Q5794">
        <v>184.375</v>
      </c>
      <c r="R5794">
        <v>2028.125</v>
      </c>
      <c r="S5794" t="s">
        <v>25</v>
      </c>
      <c r="T5794" t="s">
        <v>25</v>
      </c>
      <c r="U5794" t="s">
        <v>6116</v>
      </c>
      <c r="V5794">
        <v>2350</v>
      </c>
      <c r="W5794" t="s">
        <v>25</v>
      </c>
      <c r="X5794">
        <v>1550</v>
      </c>
    </row>
    <row r="5795" spans="1:24" x14ac:dyDescent="0.3">
      <c r="A5795" s="5">
        <v>5792</v>
      </c>
      <c r="B5795" t="s">
        <v>6111</v>
      </c>
      <c r="C5795" s="10">
        <v>43664</v>
      </c>
      <c r="E5795" t="s">
        <v>6112</v>
      </c>
      <c r="F5795" t="s">
        <v>2613</v>
      </c>
      <c r="G5795" t="s">
        <v>205</v>
      </c>
      <c r="H5795" t="s">
        <v>6118</v>
      </c>
      <c r="I5795">
        <v>1</v>
      </c>
      <c r="J5795" t="s">
        <v>36</v>
      </c>
      <c r="K5795" t="s">
        <v>6114</v>
      </c>
      <c r="L5795" t="s">
        <v>3250</v>
      </c>
      <c r="M5795" t="s">
        <v>6115</v>
      </c>
      <c r="N5795" t="s">
        <v>68</v>
      </c>
      <c r="O5795">
        <v>1843.75</v>
      </c>
      <c r="P5795">
        <v>1843.75</v>
      </c>
      <c r="Q5795">
        <v>184.375</v>
      </c>
      <c r="R5795">
        <v>2028.125</v>
      </c>
      <c r="S5795" t="s">
        <v>25</v>
      </c>
      <c r="T5795" t="s">
        <v>25</v>
      </c>
      <c r="U5795" t="s">
        <v>6116</v>
      </c>
      <c r="V5795">
        <v>2350</v>
      </c>
      <c r="W5795" t="s">
        <v>25</v>
      </c>
      <c r="X5795">
        <v>1550</v>
      </c>
    </row>
    <row r="5796" spans="1:24" x14ac:dyDescent="0.3">
      <c r="A5796" s="5">
        <v>5793</v>
      </c>
      <c r="B5796" t="s">
        <v>6111</v>
      </c>
      <c r="C5796" s="10">
        <v>43664</v>
      </c>
      <c r="E5796" t="s">
        <v>6112</v>
      </c>
      <c r="F5796" t="s">
        <v>2613</v>
      </c>
      <c r="G5796" t="s">
        <v>205</v>
      </c>
      <c r="H5796" t="s">
        <v>6119</v>
      </c>
      <c r="I5796">
        <v>1</v>
      </c>
      <c r="J5796" t="s">
        <v>36</v>
      </c>
      <c r="K5796" t="s">
        <v>6114</v>
      </c>
      <c r="L5796" t="s">
        <v>3250</v>
      </c>
      <c r="M5796" t="s">
        <v>6115</v>
      </c>
      <c r="N5796" t="s">
        <v>68</v>
      </c>
      <c r="O5796">
        <v>1843.75</v>
      </c>
      <c r="P5796">
        <v>1843.75</v>
      </c>
      <c r="Q5796">
        <v>184.375</v>
      </c>
      <c r="R5796">
        <v>2028.125</v>
      </c>
      <c r="S5796" t="s">
        <v>25</v>
      </c>
      <c r="T5796" t="s">
        <v>25</v>
      </c>
      <c r="U5796" t="s">
        <v>6116</v>
      </c>
      <c r="V5796">
        <v>2350</v>
      </c>
      <c r="W5796" t="s">
        <v>25</v>
      </c>
      <c r="X5796">
        <v>1550</v>
      </c>
    </row>
    <row r="5797" spans="1:24" x14ac:dyDescent="0.3">
      <c r="A5797" s="5">
        <v>5794</v>
      </c>
      <c r="B5797" t="s">
        <v>6120</v>
      </c>
      <c r="C5797" s="10">
        <v>43663</v>
      </c>
      <c r="E5797" t="s">
        <v>6121</v>
      </c>
      <c r="F5797" t="s">
        <v>26</v>
      </c>
      <c r="G5797" t="s">
        <v>205</v>
      </c>
      <c r="H5797" t="s">
        <v>237</v>
      </c>
      <c r="I5797">
        <v>1</v>
      </c>
      <c r="J5797" t="s">
        <v>63</v>
      </c>
      <c r="K5797" t="s">
        <v>263</v>
      </c>
      <c r="L5797" t="s">
        <v>222</v>
      </c>
      <c r="M5797" t="s">
        <v>223</v>
      </c>
      <c r="N5797" t="s">
        <v>24</v>
      </c>
      <c r="O5797">
        <v>1720726</v>
      </c>
      <c r="P5797">
        <v>1720726</v>
      </c>
      <c r="Q5797">
        <v>172072.6</v>
      </c>
      <c r="R5797">
        <v>1892798.6</v>
      </c>
      <c r="S5797" t="s">
        <v>25</v>
      </c>
      <c r="T5797" t="s">
        <v>25</v>
      </c>
      <c r="U5797" t="s">
        <v>6122</v>
      </c>
      <c r="V5797">
        <v>1892798</v>
      </c>
      <c r="W5797" t="s">
        <v>25</v>
      </c>
      <c r="X5797">
        <v>1720726</v>
      </c>
    </row>
    <row r="5798" spans="1:24" x14ac:dyDescent="0.3">
      <c r="A5798" s="5">
        <v>5795</v>
      </c>
      <c r="B5798" t="s">
        <v>6123</v>
      </c>
      <c r="C5798" s="10">
        <v>43663</v>
      </c>
      <c r="E5798" t="s">
        <v>6121</v>
      </c>
      <c r="F5798" t="s">
        <v>26</v>
      </c>
      <c r="G5798" t="s">
        <v>205</v>
      </c>
      <c r="H5798" t="s">
        <v>237</v>
      </c>
      <c r="I5798">
        <v>1</v>
      </c>
      <c r="J5798" t="s">
        <v>63</v>
      </c>
      <c r="K5798" t="s">
        <v>263</v>
      </c>
      <c r="L5798" t="s">
        <v>222</v>
      </c>
      <c r="M5798" t="s">
        <v>223</v>
      </c>
      <c r="N5798" t="s">
        <v>24</v>
      </c>
      <c r="O5798">
        <v>1414210</v>
      </c>
      <c r="P5798">
        <v>1414210</v>
      </c>
      <c r="Q5798">
        <v>141421</v>
      </c>
      <c r="R5798">
        <v>1555631</v>
      </c>
      <c r="S5798" t="s">
        <v>25</v>
      </c>
      <c r="T5798" t="s">
        <v>25</v>
      </c>
      <c r="U5798" t="s">
        <v>6124</v>
      </c>
      <c r="V5798">
        <v>1555631</v>
      </c>
      <c r="W5798" t="s">
        <v>25</v>
      </c>
      <c r="X5798">
        <v>1414210</v>
      </c>
    </row>
    <row r="5799" spans="1:24" x14ac:dyDescent="0.3">
      <c r="A5799" s="5">
        <v>5796</v>
      </c>
      <c r="B5799" t="s">
        <v>6125</v>
      </c>
      <c r="C5799" s="10">
        <v>43663</v>
      </c>
      <c r="D5799" t="s">
        <v>178</v>
      </c>
      <c r="E5799" t="s">
        <v>6126</v>
      </c>
      <c r="F5799" t="s">
        <v>26</v>
      </c>
      <c r="G5799" t="s">
        <v>269</v>
      </c>
      <c r="H5799" t="s">
        <v>3289</v>
      </c>
      <c r="I5799">
        <v>1</v>
      </c>
      <c r="J5799" t="s">
        <v>27</v>
      </c>
      <c r="K5799" t="s">
        <v>3690</v>
      </c>
      <c r="L5799" t="s">
        <v>222</v>
      </c>
      <c r="M5799" t="s">
        <v>223</v>
      </c>
      <c r="N5799" t="s">
        <v>24</v>
      </c>
      <c r="O5799">
        <v>150000</v>
      </c>
      <c r="P5799">
        <v>150000</v>
      </c>
      <c r="Q5799">
        <v>15000</v>
      </c>
      <c r="R5799">
        <v>165000</v>
      </c>
      <c r="S5799" t="s">
        <v>25</v>
      </c>
      <c r="T5799" t="s">
        <v>25</v>
      </c>
      <c r="U5799" t="s">
        <v>6127</v>
      </c>
      <c r="V5799">
        <v>165000</v>
      </c>
      <c r="W5799" t="s">
        <v>25</v>
      </c>
      <c r="X5799">
        <v>150000</v>
      </c>
    </row>
    <row r="5800" spans="1:24" x14ac:dyDescent="0.3">
      <c r="A5800" s="5">
        <v>5797</v>
      </c>
      <c r="B5800" t="s">
        <v>6128</v>
      </c>
      <c r="C5800" s="10">
        <v>43663</v>
      </c>
      <c r="D5800" t="s">
        <v>179</v>
      </c>
      <c r="E5800" t="s">
        <v>6129</v>
      </c>
      <c r="F5800" t="s">
        <v>26</v>
      </c>
      <c r="G5800" t="s">
        <v>269</v>
      </c>
      <c r="H5800" t="s">
        <v>237</v>
      </c>
      <c r="I5800">
        <v>1</v>
      </c>
      <c r="J5800" t="s">
        <v>63</v>
      </c>
      <c r="K5800" t="s">
        <v>238</v>
      </c>
      <c r="L5800" t="s">
        <v>222</v>
      </c>
      <c r="M5800" t="s">
        <v>223</v>
      </c>
      <c r="N5800" t="s">
        <v>24</v>
      </c>
      <c r="O5800">
        <v>372376</v>
      </c>
      <c r="P5800">
        <v>372376</v>
      </c>
      <c r="Q5800">
        <v>37237.599999999999</v>
      </c>
      <c r="R5800">
        <v>409613.6</v>
      </c>
      <c r="S5800" t="s">
        <v>25</v>
      </c>
      <c r="T5800" t="s">
        <v>25</v>
      </c>
      <c r="U5800" t="s">
        <v>6130</v>
      </c>
      <c r="V5800">
        <v>409613</v>
      </c>
      <c r="W5800" t="s">
        <v>25</v>
      </c>
      <c r="X5800">
        <v>372376</v>
      </c>
    </row>
    <row r="5801" spans="1:24" x14ac:dyDescent="0.3">
      <c r="A5801" s="5">
        <v>5798</v>
      </c>
      <c r="B5801" t="s">
        <v>6131</v>
      </c>
      <c r="C5801" s="10">
        <v>43663</v>
      </c>
      <c r="D5801" t="s">
        <v>178</v>
      </c>
      <c r="E5801" t="s">
        <v>6129</v>
      </c>
      <c r="F5801" t="s">
        <v>26</v>
      </c>
      <c r="G5801" t="s">
        <v>269</v>
      </c>
      <c r="H5801" t="s">
        <v>237</v>
      </c>
      <c r="I5801">
        <v>1</v>
      </c>
      <c r="J5801" t="s">
        <v>63</v>
      </c>
      <c r="K5801" t="s">
        <v>238</v>
      </c>
      <c r="L5801" t="s">
        <v>222</v>
      </c>
      <c r="M5801" t="s">
        <v>223</v>
      </c>
      <c r="N5801" t="s">
        <v>24</v>
      </c>
      <c r="O5801">
        <v>422216</v>
      </c>
      <c r="P5801">
        <v>422216</v>
      </c>
      <c r="Q5801">
        <v>42221.599999999999</v>
      </c>
      <c r="R5801">
        <v>464437.6</v>
      </c>
      <c r="S5801" t="s">
        <v>25</v>
      </c>
      <c r="T5801" t="s">
        <v>25</v>
      </c>
      <c r="U5801" t="s">
        <v>6132</v>
      </c>
      <c r="V5801">
        <v>464437</v>
      </c>
      <c r="W5801" t="s">
        <v>25</v>
      </c>
      <c r="X5801">
        <v>422216</v>
      </c>
    </row>
    <row r="5802" spans="1:24" x14ac:dyDescent="0.3">
      <c r="A5802" s="5">
        <v>5799</v>
      </c>
      <c r="B5802" t="s">
        <v>6133</v>
      </c>
      <c r="C5802" s="10">
        <v>43663</v>
      </c>
      <c r="D5802" t="s">
        <v>179</v>
      </c>
      <c r="E5802" t="s">
        <v>6129</v>
      </c>
      <c r="F5802" t="s">
        <v>26</v>
      </c>
      <c r="G5802" t="s">
        <v>269</v>
      </c>
      <c r="H5802" t="s">
        <v>237</v>
      </c>
      <c r="I5802">
        <v>1</v>
      </c>
      <c r="J5802" t="s">
        <v>63</v>
      </c>
      <c r="K5802" t="s">
        <v>238</v>
      </c>
      <c r="L5802" t="s">
        <v>222</v>
      </c>
      <c r="M5802" t="s">
        <v>223</v>
      </c>
      <c r="N5802" t="s">
        <v>24</v>
      </c>
      <c r="O5802">
        <v>150944</v>
      </c>
      <c r="P5802">
        <v>150944</v>
      </c>
      <c r="Q5802">
        <v>15094.4</v>
      </c>
      <c r="R5802">
        <v>166038.39999999999</v>
      </c>
      <c r="S5802" t="s">
        <v>25</v>
      </c>
      <c r="T5802" t="s">
        <v>25</v>
      </c>
      <c r="U5802" t="s">
        <v>6134</v>
      </c>
      <c r="V5802">
        <v>166038</v>
      </c>
      <c r="W5802" t="s">
        <v>25</v>
      </c>
      <c r="X5802">
        <v>150944</v>
      </c>
    </row>
    <row r="5803" spans="1:24" x14ac:dyDescent="0.3">
      <c r="A5803" s="5">
        <v>5800</v>
      </c>
      <c r="B5803" t="s">
        <v>6135</v>
      </c>
      <c r="C5803" s="10">
        <v>43663</v>
      </c>
      <c r="D5803" t="s">
        <v>178</v>
      </c>
      <c r="E5803" t="s">
        <v>6129</v>
      </c>
      <c r="F5803" t="s">
        <v>26</v>
      </c>
      <c r="G5803" t="s">
        <v>269</v>
      </c>
      <c r="H5803" t="s">
        <v>237</v>
      </c>
      <c r="I5803">
        <v>1</v>
      </c>
      <c r="J5803" t="s">
        <v>63</v>
      </c>
      <c r="K5803" t="s">
        <v>238</v>
      </c>
      <c r="L5803" t="s">
        <v>222</v>
      </c>
      <c r="M5803" t="s">
        <v>223</v>
      </c>
      <c r="N5803" t="s">
        <v>24</v>
      </c>
      <c r="O5803">
        <v>117836</v>
      </c>
      <c r="P5803">
        <v>117836</v>
      </c>
      <c r="Q5803">
        <v>11783.6</v>
      </c>
      <c r="R5803">
        <v>129619.6</v>
      </c>
      <c r="S5803" t="s">
        <v>25</v>
      </c>
      <c r="T5803" t="s">
        <v>25</v>
      </c>
      <c r="U5803" t="s">
        <v>6136</v>
      </c>
      <c r="V5803">
        <v>129619</v>
      </c>
      <c r="W5803" t="s">
        <v>25</v>
      </c>
      <c r="X5803">
        <v>117836</v>
      </c>
    </row>
    <row r="5804" spans="1:24" x14ac:dyDescent="0.3">
      <c r="A5804" s="5">
        <v>5801</v>
      </c>
      <c r="B5804" t="s">
        <v>6137</v>
      </c>
      <c r="C5804" s="10">
        <v>43663</v>
      </c>
      <c r="D5804" t="s">
        <v>179</v>
      </c>
      <c r="E5804" t="s">
        <v>6138</v>
      </c>
      <c r="F5804" t="s">
        <v>26</v>
      </c>
      <c r="G5804" t="s">
        <v>182</v>
      </c>
      <c r="H5804" t="s">
        <v>237</v>
      </c>
      <c r="I5804">
        <v>1</v>
      </c>
      <c r="J5804" t="s">
        <v>63</v>
      </c>
      <c r="K5804" t="s">
        <v>263</v>
      </c>
      <c r="L5804" t="s">
        <v>222</v>
      </c>
      <c r="M5804" t="s">
        <v>223</v>
      </c>
      <c r="N5804" t="s">
        <v>24</v>
      </c>
      <c r="O5804">
        <v>737454</v>
      </c>
      <c r="P5804">
        <v>737454</v>
      </c>
      <c r="Q5804">
        <v>73745.399999999994</v>
      </c>
      <c r="R5804">
        <v>811199.4</v>
      </c>
      <c r="S5804" t="s">
        <v>25</v>
      </c>
      <c r="T5804" t="s">
        <v>25</v>
      </c>
      <c r="U5804" t="s">
        <v>6122</v>
      </c>
      <c r="V5804">
        <v>811199</v>
      </c>
      <c r="W5804" t="s">
        <v>25</v>
      </c>
      <c r="X5804">
        <v>737454</v>
      </c>
    </row>
    <row r="5805" spans="1:24" x14ac:dyDescent="0.3">
      <c r="A5805" s="5">
        <v>5802</v>
      </c>
      <c r="B5805" t="s">
        <v>6139</v>
      </c>
      <c r="C5805" s="10">
        <v>43663</v>
      </c>
      <c r="D5805" t="s">
        <v>352</v>
      </c>
      <c r="E5805" t="s">
        <v>6138</v>
      </c>
      <c r="F5805" t="s">
        <v>26</v>
      </c>
      <c r="G5805" t="s">
        <v>182</v>
      </c>
      <c r="H5805" t="s">
        <v>237</v>
      </c>
      <c r="I5805">
        <v>1</v>
      </c>
      <c r="J5805" t="s">
        <v>63</v>
      </c>
      <c r="K5805" t="s">
        <v>263</v>
      </c>
      <c r="L5805" t="s">
        <v>222</v>
      </c>
      <c r="M5805" t="s">
        <v>223</v>
      </c>
      <c r="N5805" t="s">
        <v>24</v>
      </c>
      <c r="O5805">
        <v>606090</v>
      </c>
      <c r="P5805">
        <v>606090</v>
      </c>
      <c r="Q5805">
        <v>60609</v>
      </c>
      <c r="R5805">
        <v>666699</v>
      </c>
      <c r="S5805" t="s">
        <v>25</v>
      </c>
      <c r="T5805" t="s">
        <v>25</v>
      </c>
      <c r="U5805" t="s">
        <v>6124</v>
      </c>
      <c r="V5805">
        <v>666699</v>
      </c>
      <c r="W5805" t="s">
        <v>25</v>
      </c>
      <c r="X5805">
        <v>606090</v>
      </c>
    </row>
    <row r="5806" spans="1:24" x14ac:dyDescent="0.3">
      <c r="A5806" s="5">
        <v>5803</v>
      </c>
      <c r="B5806" t="s">
        <v>6140</v>
      </c>
      <c r="C5806" s="10">
        <v>43663</v>
      </c>
      <c r="D5806" t="s">
        <v>3630</v>
      </c>
      <c r="E5806" t="s">
        <v>6141</v>
      </c>
      <c r="F5806" t="s">
        <v>32</v>
      </c>
      <c r="G5806" t="s">
        <v>205</v>
      </c>
      <c r="H5806" t="s">
        <v>887</v>
      </c>
      <c r="I5806">
        <v>1</v>
      </c>
      <c r="J5806" t="s">
        <v>36</v>
      </c>
      <c r="K5806" t="s">
        <v>6142</v>
      </c>
      <c r="L5806" t="s">
        <v>3858</v>
      </c>
      <c r="M5806" t="s">
        <v>6143</v>
      </c>
      <c r="N5806" t="s">
        <v>24</v>
      </c>
      <c r="O5806" s="8">
        <v>9.9999999999999995E-7</v>
      </c>
      <c r="P5806" s="8">
        <v>9.9999999999999995E-7</v>
      </c>
      <c r="Q5806" s="8">
        <v>9.9999999999999995E-8</v>
      </c>
      <c r="R5806" s="8">
        <v>9.9999999999999995E-7</v>
      </c>
      <c r="S5806" t="s">
        <v>25</v>
      </c>
      <c r="T5806" t="s">
        <v>25</v>
      </c>
      <c r="U5806" t="s">
        <v>6144</v>
      </c>
      <c r="V5806">
        <v>202000000</v>
      </c>
      <c r="W5806" t="s">
        <v>25</v>
      </c>
      <c r="X5806" t="s">
        <v>25</v>
      </c>
    </row>
    <row r="5807" spans="1:24" x14ac:dyDescent="0.3">
      <c r="A5807" s="5">
        <v>5804</v>
      </c>
      <c r="B5807" t="s">
        <v>6140</v>
      </c>
      <c r="C5807" s="10">
        <v>43663</v>
      </c>
      <c r="D5807" t="s">
        <v>352</v>
      </c>
      <c r="E5807" t="s">
        <v>6141</v>
      </c>
      <c r="F5807" t="s">
        <v>32</v>
      </c>
      <c r="G5807" t="s">
        <v>205</v>
      </c>
      <c r="H5807" t="s">
        <v>6145</v>
      </c>
      <c r="I5807">
        <v>1</v>
      </c>
      <c r="J5807" t="s">
        <v>36</v>
      </c>
      <c r="K5807" t="s">
        <v>6142</v>
      </c>
      <c r="L5807" t="s">
        <v>3858</v>
      </c>
      <c r="M5807" t="s">
        <v>6143</v>
      </c>
      <c r="N5807" t="s">
        <v>24</v>
      </c>
      <c r="O5807">
        <v>24000000</v>
      </c>
      <c r="P5807">
        <v>24000000</v>
      </c>
      <c r="Q5807">
        <v>2400000</v>
      </c>
      <c r="R5807">
        <v>24000000</v>
      </c>
      <c r="S5807" t="s">
        <v>25</v>
      </c>
      <c r="T5807" t="s">
        <v>25</v>
      </c>
      <c r="U5807" t="s">
        <v>6144</v>
      </c>
      <c r="V5807">
        <v>202000000</v>
      </c>
      <c r="W5807" t="s">
        <v>25</v>
      </c>
      <c r="X5807" t="s">
        <v>25</v>
      </c>
    </row>
    <row r="5808" spans="1:24" x14ac:dyDescent="0.3">
      <c r="A5808" s="5">
        <v>5805</v>
      </c>
      <c r="B5808" t="s">
        <v>6140</v>
      </c>
      <c r="C5808" s="10">
        <v>43663</v>
      </c>
      <c r="D5808" t="s">
        <v>3630</v>
      </c>
      <c r="E5808" t="s">
        <v>6141</v>
      </c>
      <c r="F5808" t="s">
        <v>32</v>
      </c>
      <c r="G5808" t="s">
        <v>205</v>
      </c>
      <c r="H5808" t="s">
        <v>610</v>
      </c>
      <c r="I5808">
        <v>1</v>
      </c>
      <c r="J5808" t="s">
        <v>36</v>
      </c>
      <c r="K5808" t="s">
        <v>6142</v>
      </c>
      <c r="L5808" t="s">
        <v>3858</v>
      </c>
      <c r="M5808" t="s">
        <v>6143</v>
      </c>
      <c r="N5808" t="s">
        <v>24</v>
      </c>
      <c r="O5808" s="8">
        <v>9.9999999999999995E-7</v>
      </c>
      <c r="P5808" s="8">
        <v>9.9999999999999995E-7</v>
      </c>
      <c r="Q5808" s="8">
        <v>9.9999999999999995E-8</v>
      </c>
      <c r="R5808" s="8">
        <v>9.9999999999999995E-7</v>
      </c>
      <c r="S5808" t="s">
        <v>25</v>
      </c>
      <c r="T5808" t="s">
        <v>25</v>
      </c>
      <c r="U5808" t="s">
        <v>6144</v>
      </c>
      <c r="V5808">
        <v>202000000</v>
      </c>
      <c r="W5808" t="s">
        <v>25</v>
      </c>
      <c r="X5808" t="s">
        <v>25</v>
      </c>
    </row>
    <row r="5809" spans="1:24" x14ac:dyDescent="0.3">
      <c r="A5809" s="5">
        <v>5806</v>
      </c>
      <c r="B5809" t="s">
        <v>6140</v>
      </c>
      <c r="C5809" s="10">
        <v>43663</v>
      </c>
      <c r="D5809" t="s">
        <v>352</v>
      </c>
      <c r="E5809" t="s">
        <v>6141</v>
      </c>
      <c r="F5809" t="s">
        <v>32</v>
      </c>
      <c r="G5809" t="s">
        <v>205</v>
      </c>
      <c r="H5809" t="s">
        <v>6146</v>
      </c>
      <c r="I5809">
        <v>3</v>
      </c>
      <c r="J5809" t="s">
        <v>36</v>
      </c>
      <c r="K5809" t="s">
        <v>6142</v>
      </c>
      <c r="L5809" t="s">
        <v>3858</v>
      </c>
      <c r="M5809" t="s">
        <v>6143</v>
      </c>
      <c r="N5809" t="s">
        <v>24</v>
      </c>
      <c r="O5809">
        <v>6000000</v>
      </c>
      <c r="P5809">
        <v>18000000</v>
      </c>
      <c r="Q5809">
        <v>1800000</v>
      </c>
      <c r="R5809">
        <v>18000000</v>
      </c>
      <c r="S5809" t="s">
        <v>25</v>
      </c>
      <c r="T5809" t="s">
        <v>25</v>
      </c>
      <c r="U5809" t="s">
        <v>6144</v>
      </c>
      <c r="V5809">
        <v>202000000</v>
      </c>
      <c r="W5809" t="s">
        <v>25</v>
      </c>
      <c r="X5809" t="s">
        <v>25</v>
      </c>
    </row>
    <row r="5810" spans="1:24" x14ac:dyDescent="0.3">
      <c r="A5810" s="5">
        <v>5807</v>
      </c>
      <c r="B5810" t="s">
        <v>6140</v>
      </c>
      <c r="C5810" s="10">
        <v>43663</v>
      </c>
      <c r="D5810" t="s">
        <v>3630</v>
      </c>
      <c r="E5810" t="s">
        <v>6141</v>
      </c>
      <c r="F5810" t="s">
        <v>32</v>
      </c>
      <c r="G5810" t="s">
        <v>205</v>
      </c>
      <c r="H5810" t="s">
        <v>6147</v>
      </c>
      <c r="I5810">
        <v>1</v>
      </c>
      <c r="J5810" t="s">
        <v>36</v>
      </c>
      <c r="K5810" t="s">
        <v>6142</v>
      </c>
      <c r="L5810" t="s">
        <v>3858</v>
      </c>
      <c r="M5810" t="s">
        <v>6143</v>
      </c>
      <c r="N5810" t="s">
        <v>24</v>
      </c>
      <c r="O5810" s="8">
        <v>9.9999999999999995E-7</v>
      </c>
      <c r="P5810" s="8">
        <v>9.9999999999999995E-7</v>
      </c>
      <c r="Q5810" s="8">
        <v>9.9999999999999995E-8</v>
      </c>
      <c r="R5810" s="8">
        <v>9.9999999999999995E-7</v>
      </c>
      <c r="S5810" t="s">
        <v>25</v>
      </c>
      <c r="T5810" t="s">
        <v>25</v>
      </c>
      <c r="U5810" t="s">
        <v>6144</v>
      </c>
      <c r="V5810">
        <v>202000000</v>
      </c>
      <c r="W5810" t="s">
        <v>25</v>
      </c>
      <c r="X5810" t="s">
        <v>25</v>
      </c>
    </row>
    <row r="5811" spans="1:24" x14ac:dyDescent="0.3">
      <c r="A5811" s="5">
        <v>5808</v>
      </c>
      <c r="B5811" t="s">
        <v>6140</v>
      </c>
      <c r="C5811" s="10">
        <v>43663</v>
      </c>
      <c r="D5811" t="s">
        <v>178</v>
      </c>
      <c r="E5811" t="s">
        <v>6141</v>
      </c>
      <c r="F5811" t="s">
        <v>32</v>
      </c>
      <c r="G5811" t="s">
        <v>205</v>
      </c>
      <c r="H5811" t="s">
        <v>6148</v>
      </c>
      <c r="I5811">
        <v>1</v>
      </c>
      <c r="J5811" t="s">
        <v>36</v>
      </c>
      <c r="K5811" t="s">
        <v>6142</v>
      </c>
      <c r="L5811" t="s">
        <v>3858</v>
      </c>
      <c r="M5811" t="s">
        <v>6143</v>
      </c>
      <c r="N5811" t="s">
        <v>24</v>
      </c>
      <c r="O5811">
        <v>2500000</v>
      </c>
      <c r="P5811">
        <v>2500000</v>
      </c>
      <c r="Q5811">
        <v>250000</v>
      </c>
      <c r="R5811">
        <v>2500000</v>
      </c>
      <c r="S5811" t="s">
        <v>25</v>
      </c>
      <c r="T5811" t="s">
        <v>25</v>
      </c>
      <c r="U5811" t="s">
        <v>6144</v>
      </c>
      <c r="V5811">
        <v>202000000</v>
      </c>
      <c r="W5811" t="s">
        <v>25</v>
      </c>
      <c r="X5811" t="s">
        <v>25</v>
      </c>
    </row>
    <row r="5812" spans="1:24" x14ac:dyDescent="0.3">
      <c r="A5812" s="5">
        <v>5809</v>
      </c>
      <c r="B5812" t="s">
        <v>6140</v>
      </c>
      <c r="C5812" s="10">
        <v>43663</v>
      </c>
      <c r="D5812" t="s">
        <v>179</v>
      </c>
      <c r="E5812" t="s">
        <v>6141</v>
      </c>
      <c r="F5812" t="s">
        <v>32</v>
      </c>
      <c r="G5812" t="s">
        <v>205</v>
      </c>
      <c r="H5812" t="s">
        <v>6149</v>
      </c>
      <c r="I5812">
        <v>3</v>
      </c>
      <c r="J5812" t="s">
        <v>30</v>
      </c>
      <c r="K5812" t="s">
        <v>6142</v>
      </c>
      <c r="L5812" t="s">
        <v>3858</v>
      </c>
      <c r="M5812" t="s">
        <v>6143</v>
      </c>
      <c r="N5812" t="s">
        <v>24</v>
      </c>
      <c r="O5812">
        <v>41500000</v>
      </c>
      <c r="P5812">
        <v>124500000</v>
      </c>
      <c r="Q5812">
        <v>12450000</v>
      </c>
      <c r="R5812">
        <v>124500000</v>
      </c>
      <c r="S5812" t="s">
        <v>25</v>
      </c>
      <c r="T5812" t="s">
        <v>25</v>
      </c>
      <c r="U5812" t="s">
        <v>6144</v>
      </c>
      <c r="V5812">
        <v>202000000</v>
      </c>
      <c r="W5812" t="s">
        <v>25</v>
      </c>
      <c r="X5812" t="s">
        <v>25</v>
      </c>
    </row>
    <row r="5813" spans="1:24" x14ac:dyDescent="0.3">
      <c r="A5813" s="5">
        <v>5810</v>
      </c>
      <c r="B5813" t="s">
        <v>6140</v>
      </c>
      <c r="C5813" s="10">
        <v>43663</v>
      </c>
      <c r="D5813" t="s">
        <v>445</v>
      </c>
      <c r="E5813" t="s">
        <v>6141</v>
      </c>
      <c r="F5813" t="s">
        <v>32</v>
      </c>
      <c r="G5813" t="s">
        <v>205</v>
      </c>
      <c r="H5813" t="s">
        <v>6150</v>
      </c>
      <c r="I5813">
        <v>1</v>
      </c>
      <c r="J5813" t="s">
        <v>30</v>
      </c>
      <c r="K5813" t="s">
        <v>6142</v>
      </c>
      <c r="L5813" t="s">
        <v>3858</v>
      </c>
      <c r="M5813" t="s">
        <v>6143</v>
      </c>
      <c r="N5813" t="s">
        <v>24</v>
      </c>
      <c r="O5813">
        <v>81250000</v>
      </c>
      <c r="P5813">
        <v>81250000</v>
      </c>
      <c r="Q5813">
        <v>8125000</v>
      </c>
      <c r="R5813">
        <v>33000000</v>
      </c>
      <c r="S5813" t="s">
        <v>25</v>
      </c>
      <c r="T5813" t="s">
        <v>25</v>
      </c>
      <c r="U5813" t="s">
        <v>6144</v>
      </c>
      <c r="V5813">
        <v>202000000</v>
      </c>
      <c r="W5813" t="s">
        <v>25</v>
      </c>
      <c r="X5813" t="s">
        <v>25</v>
      </c>
    </row>
    <row r="5814" spans="1:24" x14ac:dyDescent="0.3">
      <c r="A5814" s="5">
        <v>5811</v>
      </c>
      <c r="B5814" t="s">
        <v>6151</v>
      </c>
      <c r="C5814" s="10">
        <v>43663</v>
      </c>
      <c r="D5814" t="s">
        <v>178</v>
      </c>
      <c r="E5814" t="s">
        <v>6152</v>
      </c>
      <c r="F5814" t="s">
        <v>26</v>
      </c>
      <c r="G5814">
        <v>4</v>
      </c>
      <c r="H5814" t="s">
        <v>274</v>
      </c>
      <c r="I5814">
        <v>1</v>
      </c>
      <c r="J5814" t="s">
        <v>36</v>
      </c>
      <c r="K5814" t="s">
        <v>6153</v>
      </c>
      <c r="L5814" t="s">
        <v>37</v>
      </c>
      <c r="M5814" t="s">
        <v>223</v>
      </c>
      <c r="N5814" t="s">
        <v>24</v>
      </c>
      <c r="O5814">
        <v>39700000</v>
      </c>
      <c r="P5814">
        <v>39700000</v>
      </c>
      <c r="Q5814">
        <v>3970000</v>
      </c>
      <c r="R5814">
        <v>43670000</v>
      </c>
      <c r="S5814" t="s">
        <v>25</v>
      </c>
      <c r="T5814" t="s">
        <v>25</v>
      </c>
      <c r="U5814" t="s">
        <v>6154</v>
      </c>
      <c r="V5814">
        <v>43670000</v>
      </c>
      <c r="W5814" t="s">
        <v>25</v>
      </c>
      <c r="X5814">
        <v>42876000</v>
      </c>
    </row>
    <row r="5815" spans="1:24" x14ac:dyDescent="0.3">
      <c r="A5815" s="5">
        <v>5812</v>
      </c>
      <c r="B5815" t="s">
        <v>6155</v>
      </c>
      <c r="C5815" s="10">
        <v>43663</v>
      </c>
      <c r="D5815" t="s">
        <v>179</v>
      </c>
      <c r="E5815" t="s">
        <v>6156</v>
      </c>
      <c r="F5815" t="s">
        <v>26</v>
      </c>
      <c r="G5815">
        <v>4</v>
      </c>
      <c r="H5815" t="s">
        <v>274</v>
      </c>
      <c r="I5815">
        <v>1</v>
      </c>
      <c r="J5815" t="s">
        <v>36</v>
      </c>
      <c r="K5815" t="s">
        <v>6157</v>
      </c>
      <c r="L5815" t="s">
        <v>37</v>
      </c>
      <c r="M5815" t="s">
        <v>223</v>
      </c>
      <c r="N5815" t="s">
        <v>24</v>
      </c>
      <c r="O5815">
        <v>1400000</v>
      </c>
      <c r="P5815">
        <v>1400000</v>
      </c>
      <c r="Q5815">
        <v>140000</v>
      </c>
      <c r="R5815">
        <v>1540000</v>
      </c>
      <c r="S5815" t="s">
        <v>25</v>
      </c>
      <c r="T5815" t="s">
        <v>25</v>
      </c>
      <c r="U5815" t="s">
        <v>6158</v>
      </c>
      <c r="V5815">
        <v>1540000</v>
      </c>
      <c r="W5815" t="s">
        <v>25</v>
      </c>
      <c r="X5815">
        <v>1512000</v>
      </c>
    </row>
    <row r="5816" spans="1:24" x14ac:dyDescent="0.3">
      <c r="A5816" s="5">
        <v>5813</v>
      </c>
      <c r="B5816" t="s">
        <v>6159</v>
      </c>
      <c r="C5816" s="10">
        <v>43663</v>
      </c>
      <c r="D5816" t="s">
        <v>445</v>
      </c>
      <c r="E5816" t="s">
        <v>6160</v>
      </c>
      <c r="F5816" t="s">
        <v>26</v>
      </c>
      <c r="G5816">
        <v>4</v>
      </c>
      <c r="H5816" t="s">
        <v>237</v>
      </c>
      <c r="I5816">
        <v>1</v>
      </c>
      <c r="J5816" t="s">
        <v>63</v>
      </c>
      <c r="K5816" t="s">
        <v>238</v>
      </c>
      <c r="L5816" t="s">
        <v>222</v>
      </c>
      <c r="M5816" t="s">
        <v>223</v>
      </c>
      <c r="N5816" t="s">
        <v>24</v>
      </c>
      <c r="O5816">
        <v>558564</v>
      </c>
      <c r="P5816">
        <v>558564</v>
      </c>
      <c r="Q5816">
        <v>55856.4</v>
      </c>
      <c r="R5816">
        <v>614420.4</v>
      </c>
      <c r="S5816" t="s">
        <v>25</v>
      </c>
      <c r="T5816" t="s">
        <v>25</v>
      </c>
      <c r="U5816" t="s">
        <v>6130</v>
      </c>
      <c r="V5816">
        <v>614420</v>
      </c>
      <c r="W5816" t="s">
        <v>25</v>
      </c>
      <c r="X5816">
        <v>558564</v>
      </c>
    </row>
    <row r="5817" spans="1:24" x14ac:dyDescent="0.3">
      <c r="A5817" s="5">
        <v>5814</v>
      </c>
      <c r="B5817" t="s">
        <v>6161</v>
      </c>
      <c r="C5817" s="10">
        <v>43663</v>
      </c>
      <c r="E5817" t="s">
        <v>6160</v>
      </c>
      <c r="F5817" t="s">
        <v>26</v>
      </c>
      <c r="G5817">
        <v>4</v>
      </c>
      <c r="H5817" t="s">
        <v>237</v>
      </c>
      <c r="I5817">
        <v>1</v>
      </c>
      <c r="J5817" t="s">
        <v>63</v>
      </c>
      <c r="K5817" t="s">
        <v>238</v>
      </c>
      <c r="L5817" t="s">
        <v>222</v>
      </c>
      <c r="M5817" t="s">
        <v>223</v>
      </c>
      <c r="N5817" t="s">
        <v>24</v>
      </c>
      <c r="O5817">
        <v>633324</v>
      </c>
      <c r="P5817">
        <v>633324</v>
      </c>
      <c r="Q5817">
        <v>63332.4</v>
      </c>
      <c r="R5817">
        <v>696656.4</v>
      </c>
      <c r="S5817" t="s">
        <v>25</v>
      </c>
      <c r="T5817" t="s">
        <v>25</v>
      </c>
      <c r="U5817" t="s">
        <v>6132</v>
      </c>
      <c r="V5817">
        <v>696656</v>
      </c>
      <c r="W5817" t="s">
        <v>25</v>
      </c>
      <c r="X5817">
        <v>633324</v>
      </c>
    </row>
    <row r="5818" spans="1:24" x14ac:dyDescent="0.3">
      <c r="A5818" s="5">
        <v>5815</v>
      </c>
      <c r="B5818" t="s">
        <v>6162</v>
      </c>
      <c r="C5818" s="10">
        <v>43663</v>
      </c>
      <c r="E5818" t="s">
        <v>6160</v>
      </c>
      <c r="F5818" t="s">
        <v>26</v>
      </c>
      <c r="G5818">
        <v>4</v>
      </c>
      <c r="H5818" t="s">
        <v>237</v>
      </c>
      <c r="I5818">
        <v>1</v>
      </c>
      <c r="J5818" t="s">
        <v>63</v>
      </c>
      <c r="K5818" t="s">
        <v>238</v>
      </c>
      <c r="L5818" t="s">
        <v>222</v>
      </c>
      <c r="M5818" t="s">
        <v>223</v>
      </c>
      <c r="N5818" t="s">
        <v>24</v>
      </c>
      <c r="O5818">
        <v>226416</v>
      </c>
      <c r="P5818">
        <v>226416</v>
      </c>
      <c r="Q5818">
        <v>22641.599999999999</v>
      </c>
      <c r="R5818">
        <v>249057.6</v>
      </c>
      <c r="S5818" t="s">
        <v>25</v>
      </c>
      <c r="T5818" t="s">
        <v>25</v>
      </c>
      <c r="U5818" t="s">
        <v>6134</v>
      </c>
      <c r="V5818">
        <v>249057</v>
      </c>
      <c r="W5818" t="s">
        <v>25</v>
      </c>
      <c r="X5818">
        <v>226416</v>
      </c>
    </row>
    <row r="5819" spans="1:24" x14ac:dyDescent="0.3">
      <c r="A5819" s="5">
        <v>5816</v>
      </c>
      <c r="B5819" t="s">
        <v>6163</v>
      </c>
      <c r="C5819" s="10">
        <v>43663</v>
      </c>
      <c r="E5819" t="s">
        <v>6160</v>
      </c>
      <c r="F5819" t="s">
        <v>26</v>
      </c>
      <c r="G5819">
        <v>4</v>
      </c>
      <c r="H5819" t="s">
        <v>237</v>
      </c>
      <c r="I5819">
        <v>1</v>
      </c>
      <c r="J5819" t="s">
        <v>63</v>
      </c>
      <c r="K5819" t="s">
        <v>238</v>
      </c>
      <c r="L5819" t="s">
        <v>222</v>
      </c>
      <c r="M5819" t="s">
        <v>223</v>
      </c>
      <c r="N5819" t="s">
        <v>24</v>
      </c>
      <c r="O5819">
        <v>176754</v>
      </c>
      <c r="P5819">
        <v>176754</v>
      </c>
      <c r="Q5819">
        <v>17675.400000000001</v>
      </c>
      <c r="R5819">
        <v>194429.4</v>
      </c>
      <c r="S5819" t="s">
        <v>25</v>
      </c>
      <c r="T5819" t="s">
        <v>25</v>
      </c>
      <c r="U5819" t="s">
        <v>6136</v>
      </c>
      <c r="V5819">
        <v>194429</v>
      </c>
      <c r="W5819" t="s">
        <v>25</v>
      </c>
      <c r="X5819">
        <v>176754</v>
      </c>
    </row>
    <row r="5820" spans="1:24" x14ac:dyDescent="0.3">
      <c r="A5820" s="5">
        <v>5817</v>
      </c>
      <c r="B5820" t="s">
        <v>6164</v>
      </c>
      <c r="C5820" s="10">
        <v>43663</v>
      </c>
      <c r="E5820" t="s">
        <v>6165</v>
      </c>
      <c r="F5820" t="s">
        <v>26</v>
      </c>
      <c r="G5820" t="s">
        <v>314</v>
      </c>
      <c r="H5820" t="s">
        <v>237</v>
      </c>
      <c r="I5820">
        <v>1</v>
      </c>
      <c r="J5820" t="s">
        <v>63</v>
      </c>
      <c r="K5820" t="s">
        <v>238</v>
      </c>
      <c r="L5820" t="s">
        <v>222</v>
      </c>
      <c r="M5820" t="s">
        <v>223</v>
      </c>
      <c r="N5820" t="s">
        <v>24</v>
      </c>
      <c r="O5820">
        <v>930940</v>
      </c>
      <c r="P5820">
        <v>930940</v>
      </c>
      <c r="Q5820">
        <v>93094</v>
      </c>
      <c r="R5820">
        <v>1024034</v>
      </c>
      <c r="S5820" t="s">
        <v>25</v>
      </c>
      <c r="T5820" t="s">
        <v>25</v>
      </c>
      <c r="U5820" t="s">
        <v>6130</v>
      </c>
      <c r="V5820">
        <v>1024034</v>
      </c>
      <c r="W5820" t="s">
        <v>25</v>
      </c>
      <c r="X5820">
        <v>930940</v>
      </c>
    </row>
    <row r="5821" spans="1:24" x14ac:dyDescent="0.3">
      <c r="A5821" s="5">
        <v>5818</v>
      </c>
      <c r="B5821" t="s">
        <v>6166</v>
      </c>
      <c r="C5821" s="10">
        <v>43663</v>
      </c>
      <c r="E5821" t="s">
        <v>6165</v>
      </c>
      <c r="F5821" t="s">
        <v>26</v>
      </c>
      <c r="G5821" t="s">
        <v>314</v>
      </c>
      <c r="H5821" t="s">
        <v>237</v>
      </c>
      <c r="I5821">
        <v>1</v>
      </c>
      <c r="J5821" t="s">
        <v>63</v>
      </c>
      <c r="K5821" t="s">
        <v>238</v>
      </c>
      <c r="L5821" t="s">
        <v>222</v>
      </c>
      <c r="M5821" t="s">
        <v>223</v>
      </c>
      <c r="N5821" t="s">
        <v>24</v>
      </c>
      <c r="O5821">
        <v>1055540</v>
      </c>
      <c r="P5821">
        <v>1055540</v>
      </c>
      <c r="Q5821">
        <v>105554</v>
      </c>
      <c r="R5821">
        <v>1161094</v>
      </c>
      <c r="S5821" t="s">
        <v>25</v>
      </c>
      <c r="T5821" t="s">
        <v>25</v>
      </c>
      <c r="U5821" t="s">
        <v>6132</v>
      </c>
      <c r="V5821">
        <v>1161094</v>
      </c>
      <c r="W5821" t="s">
        <v>25</v>
      </c>
      <c r="X5821">
        <v>1055540</v>
      </c>
    </row>
    <row r="5822" spans="1:24" x14ac:dyDescent="0.3">
      <c r="A5822" s="5">
        <v>5819</v>
      </c>
      <c r="B5822" t="s">
        <v>6167</v>
      </c>
      <c r="C5822" s="10">
        <v>43663</v>
      </c>
      <c r="E5822" t="s">
        <v>6165</v>
      </c>
      <c r="F5822" t="s">
        <v>26</v>
      </c>
      <c r="G5822" t="s">
        <v>314</v>
      </c>
      <c r="H5822" t="s">
        <v>237</v>
      </c>
      <c r="I5822">
        <v>1</v>
      </c>
      <c r="J5822" t="s">
        <v>63</v>
      </c>
      <c r="K5822" t="s">
        <v>238</v>
      </c>
      <c r="L5822" t="s">
        <v>222</v>
      </c>
      <c r="M5822" t="s">
        <v>223</v>
      </c>
      <c r="N5822" t="s">
        <v>24</v>
      </c>
      <c r="O5822">
        <v>377360</v>
      </c>
      <c r="P5822">
        <v>377360</v>
      </c>
      <c r="Q5822">
        <v>37736</v>
      </c>
      <c r="R5822">
        <v>415096</v>
      </c>
      <c r="S5822" t="s">
        <v>25</v>
      </c>
      <c r="T5822" t="s">
        <v>25</v>
      </c>
      <c r="U5822" t="s">
        <v>6134</v>
      </c>
      <c r="V5822">
        <v>415096</v>
      </c>
      <c r="W5822" t="s">
        <v>25</v>
      </c>
      <c r="X5822">
        <v>377360</v>
      </c>
    </row>
    <row r="5823" spans="1:24" x14ac:dyDescent="0.3">
      <c r="A5823" s="5">
        <v>5820</v>
      </c>
      <c r="B5823" t="s">
        <v>6168</v>
      </c>
      <c r="C5823" s="10">
        <v>43663</v>
      </c>
      <c r="E5823" t="s">
        <v>6165</v>
      </c>
      <c r="F5823" t="s">
        <v>26</v>
      </c>
      <c r="G5823" t="s">
        <v>314</v>
      </c>
      <c r="H5823" t="s">
        <v>237</v>
      </c>
      <c r="I5823">
        <v>1</v>
      </c>
      <c r="J5823" t="s">
        <v>63</v>
      </c>
      <c r="K5823" t="s">
        <v>238</v>
      </c>
      <c r="L5823" t="s">
        <v>222</v>
      </c>
      <c r="M5823" t="s">
        <v>223</v>
      </c>
      <c r="N5823" t="s">
        <v>24</v>
      </c>
      <c r="O5823">
        <v>294590</v>
      </c>
      <c r="P5823">
        <v>294590</v>
      </c>
      <c r="Q5823">
        <v>29459</v>
      </c>
      <c r="R5823">
        <v>324049</v>
      </c>
      <c r="S5823" t="s">
        <v>25</v>
      </c>
      <c r="T5823" t="s">
        <v>25</v>
      </c>
      <c r="U5823" t="s">
        <v>6136</v>
      </c>
      <c r="V5823">
        <v>324049</v>
      </c>
      <c r="W5823" t="s">
        <v>25</v>
      </c>
      <c r="X5823">
        <v>294590</v>
      </c>
    </row>
    <row r="5824" spans="1:24" x14ac:dyDescent="0.3">
      <c r="A5824" s="5">
        <v>5821</v>
      </c>
      <c r="B5824" t="s">
        <v>6169</v>
      </c>
      <c r="C5824" s="10">
        <v>43662</v>
      </c>
      <c r="E5824" t="s">
        <v>6170</v>
      </c>
      <c r="F5824" t="s">
        <v>26</v>
      </c>
      <c r="G5824" t="s">
        <v>314</v>
      </c>
      <c r="H5824" t="s">
        <v>323</v>
      </c>
      <c r="I5824">
        <v>1</v>
      </c>
      <c r="J5824" t="s">
        <v>63</v>
      </c>
      <c r="K5824" t="s">
        <v>1890</v>
      </c>
      <c r="L5824" t="s">
        <v>306</v>
      </c>
      <c r="M5824" t="s">
        <v>223</v>
      </c>
      <c r="N5824" t="s">
        <v>24</v>
      </c>
      <c r="O5824">
        <v>9800000</v>
      </c>
      <c r="P5824">
        <v>9800000</v>
      </c>
      <c r="Q5824">
        <v>980000</v>
      </c>
      <c r="R5824">
        <v>10780000</v>
      </c>
      <c r="S5824" t="s">
        <v>25</v>
      </c>
      <c r="T5824" t="s">
        <v>25</v>
      </c>
      <c r="U5824" t="s">
        <v>6171</v>
      </c>
      <c r="V5824">
        <v>10780000</v>
      </c>
      <c r="W5824" t="s">
        <v>25</v>
      </c>
      <c r="X5824">
        <v>10584000</v>
      </c>
    </row>
    <row r="5825" spans="1:24" x14ac:dyDescent="0.3">
      <c r="A5825" s="5">
        <v>5822</v>
      </c>
      <c r="B5825" t="s">
        <v>6172</v>
      </c>
      <c r="C5825" s="10">
        <v>43662</v>
      </c>
      <c r="E5825" t="s">
        <v>6174</v>
      </c>
      <c r="F5825" t="s">
        <v>32</v>
      </c>
      <c r="G5825" t="s">
        <v>269</v>
      </c>
      <c r="H5825" t="s">
        <v>6175</v>
      </c>
      <c r="I5825">
        <v>1</v>
      </c>
      <c r="J5825" t="s">
        <v>36</v>
      </c>
      <c r="K5825" t="s">
        <v>6176</v>
      </c>
      <c r="L5825" t="s">
        <v>4229</v>
      </c>
      <c r="M5825" t="s">
        <v>6177</v>
      </c>
      <c r="N5825" t="s">
        <v>24</v>
      </c>
      <c r="O5825" s="8">
        <v>9.9999999999999995E-7</v>
      </c>
      <c r="P5825" s="8">
        <v>9.9999999999999995E-7</v>
      </c>
      <c r="Q5825" s="8">
        <v>9.9999999999999995E-8</v>
      </c>
      <c r="R5825" s="8">
        <v>9.9999999999999995E-7</v>
      </c>
      <c r="S5825" t="s">
        <v>25</v>
      </c>
      <c r="T5825" t="s">
        <v>25</v>
      </c>
      <c r="U5825" t="s">
        <v>6178</v>
      </c>
      <c r="V5825">
        <v>629590000</v>
      </c>
      <c r="W5825" t="s">
        <v>25</v>
      </c>
      <c r="X5825" t="s">
        <v>25</v>
      </c>
    </row>
    <row r="5826" spans="1:24" x14ac:dyDescent="0.3">
      <c r="A5826" s="5">
        <v>5823</v>
      </c>
      <c r="B5826" t="s">
        <v>6172</v>
      </c>
      <c r="C5826" s="10">
        <v>43662</v>
      </c>
      <c r="E5826" t="s">
        <v>6174</v>
      </c>
      <c r="F5826" t="s">
        <v>32</v>
      </c>
      <c r="G5826" t="s">
        <v>269</v>
      </c>
      <c r="H5826" t="s">
        <v>6179</v>
      </c>
      <c r="I5826">
        <v>3</v>
      </c>
      <c r="J5826" t="s">
        <v>27</v>
      </c>
      <c r="K5826" t="s">
        <v>6176</v>
      </c>
      <c r="L5826" t="s">
        <v>4229</v>
      </c>
      <c r="M5826" t="s">
        <v>6177</v>
      </c>
      <c r="N5826" t="s">
        <v>24</v>
      </c>
      <c r="O5826">
        <v>18125000</v>
      </c>
      <c r="P5826">
        <v>54375000</v>
      </c>
      <c r="Q5826">
        <v>5437500</v>
      </c>
      <c r="R5826">
        <v>54375000</v>
      </c>
      <c r="S5826" t="s">
        <v>25</v>
      </c>
      <c r="T5826" t="s">
        <v>25</v>
      </c>
      <c r="U5826" t="s">
        <v>6178</v>
      </c>
      <c r="V5826">
        <v>629590000</v>
      </c>
      <c r="W5826" t="s">
        <v>25</v>
      </c>
      <c r="X5826" t="s">
        <v>25</v>
      </c>
    </row>
    <row r="5827" spans="1:24" x14ac:dyDescent="0.3">
      <c r="A5827" s="5">
        <v>5824</v>
      </c>
      <c r="B5827" t="s">
        <v>6172</v>
      </c>
      <c r="C5827" s="10">
        <v>43662</v>
      </c>
      <c r="E5827" t="s">
        <v>6174</v>
      </c>
      <c r="F5827" t="s">
        <v>32</v>
      </c>
      <c r="G5827" t="s">
        <v>269</v>
      </c>
      <c r="H5827" t="s">
        <v>6180</v>
      </c>
      <c r="I5827">
        <v>46</v>
      </c>
      <c r="J5827" t="s">
        <v>27</v>
      </c>
      <c r="K5827" t="s">
        <v>6176</v>
      </c>
      <c r="L5827" t="s">
        <v>4229</v>
      </c>
      <c r="M5827" t="s">
        <v>6177</v>
      </c>
      <c r="N5827" t="s">
        <v>24</v>
      </c>
      <c r="O5827">
        <v>9787500</v>
      </c>
      <c r="P5827">
        <v>450225000</v>
      </c>
      <c r="Q5827">
        <v>45022500</v>
      </c>
      <c r="R5827">
        <v>424995000</v>
      </c>
      <c r="S5827" t="s">
        <v>25</v>
      </c>
      <c r="T5827" t="s">
        <v>25</v>
      </c>
      <c r="U5827" t="s">
        <v>6178</v>
      </c>
      <c r="V5827">
        <v>629590000</v>
      </c>
      <c r="W5827" t="s">
        <v>25</v>
      </c>
      <c r="X5827" t="s">
        <v>25</v>
      </c>
    </row>
    <row r="5828" spans="1:24" x14ac:dyDescent="0.3">
      <c r="A5828" s="5">
        <v>5825</v>
      </c>
      <c r="B5828" t="s">
        <v>6172</v>
      </c>
      <c r="C5828" s="10">
        <v>43662</v>
      </c>
      <c r="D5828" t="s">
        <v>178</v>
      </c>
      <c r="E5828" t="s">
        <v>6174</v>
      </c>
      <c r="F5828" t="s">
        <v>32</v>
      </c>
      <c r="G5828" t="s">
        <v>269</v>
      </c>
      <c r="H5828" t="s">
        <v>6181</v>
      </c>
      <c r="I5828">
        <v>1</v>
      </c>
      <c r="J5828" t="s">
        <v>36</v>
      </c>
      <c r="K5828" t="s">
        <v>6176</v>
      </c>
      <c r="L5828" t="s">
        <v>4229</v>
      </c>
      <c r="M5828" t="s">
        <v>6177</v>
      </c>
      <c r="N5828" t="s">
        <v>24</v>
      </c>
      <c r="O5828" s="8">
        <v>9.9999999999999995E-7</v>
      </c>
      <c r="P5828" s="8">
        <v>9.9999999999999995E-7</v>
      </c>
      <c r="Q5828" s="8">
        <v>9.9999999999999995E-8</v>
      </c>
      <c r="R5828" s="8">
        <v>9.9999999999999995E-7</v>
      </c>
      <c r="S5828" t="s">
        <v>25</v>
      </c>
      <c r="T5828" t="s">
        <v>25</v>
      </c>
      <c r="U5828" t="s">
        <v>6178</v>
      </c>
      <c r="V5828">
        <v>629590000</v>
      </c>
      <c r="W5828" t="s">
        <v>25</v>
      </c>
      <c r="X5828" t="s">
        <v>25</v>
      </c>
    </row>
    <row r="5829" spans="1:24" x14ac:dyDescent="0.3">
      <c r="A5829" s="5">
        <v>5826</v>
      </c>
      <c r="B5829" t="s">
        <v>6172</v>
      </c>
      <c r="C5829" s="10">
        <v>43662</v>
      </c>
      <c r="D5829" t="s">
        <v>179</v>
      </c>
      <c r="E5829" t="s">
        <v>6174</v>
      </c>
      <c r="F5829" t="s">
        <v>32</v>
      </c>
      <c r="G5829" t="s">
        <v>269</v>
      </c>
      <c r="H5829" t="s">
        <v>6182</v>
      </c>
      <c r="I5829">
        <v>1</v>
      </c>
      <c r="J5829" t="s">
        <v>36</v>
      </c>
      <c r="K5829" t="s">
        <v>6176</v>
      </c>
      <c r="L5829" t="s">
        <v>4229</v>
      </c>
      <c r="M5829" t="s">
        <v>6177</v>
      </c>
      <c r="N5829" t="s">
        <v>24</v>
      </c>
      <c r="O5829" s="8">
        <v>9.9999999999999995E-7</v>
      </c>
      <c r="P5829" s="8">
        <v>9.9999999999999995E-7</v>
      </c>
      <c r="Q5829" s="8">
        <v>9.9999999999999995E-8</v>
      </c>
      <c r="R5829" s="8">
        <v>9.9999999999999995E-7</v>
      </c>
      <c r="S5829" t="s">
        <v>25</v>
      </c>
      <c r="T5829" t="s">
        <v>25</v>
      </c>
      <c r="U5829" t="s">
        <v>6178</v>
      </c>
      <c r="V5829">
        <v>629590000</v>
      </c>
      <c r="W5829" t="s">
        <v>25</v>
      </c>
      <c r="X5829" t="s">
        <v>25</v>
      </c>
    </row>
    <row r="5830" spans="1:24" x14ac:dyDescent="0.3">
      <c r="A5830" s="5">
        <v>5827</v>
      </c>
      <c r="B5830" t="s">
        <v>6172</v>
      </c>
      <c r="C5830" s="10">
        <v>43662</v>
      </c>
      <c r="D5830" t="s">
        <v>178</v>
      </c>
      <c r="E5830" t="s">
        <v>6174</v>
      </c>
      <c r="F5830" t="s">
        <v>32</v>
      </c>
      <c r="G5830" t="s">
        <v>269</v>
      </c>
      <c r="H5830" t="s">
        <v>6183</v>
      </c>
      <c r="I5830">
        <v>1</v>
      </c>
      <c r="J5830" t="s">
        <v>36</v>
      </c>
      <c r="K5830" t="s">
        <v>6176</v>
      </c>
      <c r="L5830" t="s">
        <v>4229</v>
      </c>
      <c r="M5830" t="s">
        <v>6177</v>
      </c>
      <c r="N5830" t="s">
        <v>24</v>
      </c>
      <c r="O5830" s="8">
        <v>9.9999999999999995E-7</v>
      </c>
      <c r="P5830" s="8">
        <v>9.9999999999999995E-7</v>
      </c>
      <c r="Q5830" s="8">
        <v>9.9999999999999995E-8</v>
      </c>
      <c r="R5830" s="8">
        <v>9.9999999999999995E-7</v>
      </c>
      <c r="S5830" t="s">
        <v>25</v>
      </c>
      <c r="T5830" t="s">
        <v>25</v>
      </c>
      <c r="U5830" t="s">
        <v>6178</v>
      </c>
      <c r="V5830">
        <v>629590000</v>
      </c>
      <c r="W5830" t="s">
        <v>25</v>
      </c>
      <c r="X5830" t="s">
        <v>25</v>
      </c>
    </row>
    <row r="5831" spans="1:24" x14ac:dyDescent="0.3">
      <c r="A5831" s="5">
        <v>5828</v>
      </c>
      <c r="B5831" t="s">
        <v>6172</v>
      </c>
      <c r="C5831" s="10">
        <v>43662</v>
      </c>
      <c r="D5831" t="s">
        <v>179</v>
      </c>
      <c r="E5831" t="s">
        <v>6174</v>
      </c>
      <c r="F5831" t="s">
        <v>32</v>
      </c>
      <c r="G5831" t="s">
        <v>269</v>
      </c>
      <c r="H5831" t="s">
        <v>6184</v>
      </c>
      <c r="I5831">
        <v>1</v>
      </c>
      <c r="J5831" t="s">
        <v>36</v>
      </c>
      <c r="K5831" t="s">
        <v>6176</v>
      </c>
      <c r="L5831" t="s">
        <v>4229</v>
      </c>
      <c r="M5831" t="s">
        <v>6177</v>
      </c>
      <c r="N5831" t="s">
        <v>24</v>
      </c>
      <c r="O5831" s="8">
        <v>9.9999999999999995E-7</v>
      </c>
      <c r="P5831" s="8">
        <v>9.9999999999999995E-7</v>
      </c>
      <c r="Q5831" s="8">
        <v>9.9999999999999995E-8</v>
      </c>
      <c r="R5831" s="8">
        <v>9.9999999999999995E-7</v>
      </c>
      <c r="S5831" t="s">
        <v>25</v>
      </c>
      <c r="T5831" t="s">
        <v>25</v>
      </c>
      <c r="U5831" t="s">
        <v>6178</v>
      </c>
      <c r="V5831">
        <v>629590000</v>
      </c>
      <c r="W5831" t="s">
        <v>25</v>
      </c>
      <c r="X5831" t="s">
        <v>25</v>
      </c>
    </row>
    <row r="5832" spans="1:24" x14ac:dyDescent="0.3">
      <c r="A5832" s="5">
        <v>5829</v>
      </c>
      <c r="B5832" t="s">
        <v>6172</v>
      </c>
      <c r="C5832" s="10">
        <v>43662</v>
      </c>
      <c r="D5832" t="s">
        <v>178</v>
      </c>
      <c r="E5832" t="s">
        <v>6174</v>
      </c>
      <c r="F5832" t="s">
        <v>32</v>
      </c>
      <c r="G5832" t="s">
        <v>269</v>
      </c>
      <c r="H5832" t="s">
        <v>6185</v>
      </c>
      <c r="I5832">
        <v>1</v>
      </c>
      <c r="J5832" t="s">
        <v>36</v>
      </c>
      <c r="K5832" t="s">
        <v>6176</v>
      </c>
      <c r="L5832" t="s">
        <v>4229</v>
      </c>
      <c r="M5832" t="s">
        <v>6177</v>
      </c>
      <c r="N5832" t="s">
        <v>24</v>
      </c>
      <c r="O5832" s="8">
        <v>9.9999999999999995E-7</v>
      </c>
      <c r="P5832" s="8">
        <v>9.9999999999999995E-7</v>
      </c>
      <c r="Q5832" s="8">
        <v>9.9999999999999995E-8</v>
      </c>
      <c r="R5832" s="8">
        <v>9.9999999999999995E-7</v>
      </c>
      <c r="S5832" t="s">
        <v>25</v>
      </c>
      <c r="T5832" t="s">
        <v>25</v>
      </c>
      <c r="U5832" t="s">
        <v>6178</v>
      </c>
      <c r="V5832">
        <v>629590000</v>
      </c>
      <c r="W5832" t="s">
        <v>25</v>
      </c>
      <c r="X5832" t="s">
        <v>25</v>
      </c>
    </row>
    <row r="5833" spans="1:24" x14ac:dyDescent="0.3">
      <c r="A5833" s="5">
        <v>5830</v>
      </c>
      <c r="B5833" t="s">
        <v>6172</v>
      </c>
      <c r="C5833" s="10">
        <v>43662</v>
      </c>
      <c r="D5833" t="s">
        <v>179</v>
      </c>
      <c r="E5833" t="s">
        <v>6174</v>
      </c>
      <c r="F5833" t="s">
        <v>32</v>
      </c>
      <c r="G5833" t="s">
        <v>269</v>
      </c>
      <c r="H5833" t="s">
        <v>6186</v>
      </c>
      <c r="I5833">
        <v>1</v>
      </c>
      <c r="J5833" t="s">
        <v>36</v>
      </c>
      <c r="K5833" t="s">
        <v>6176</v>
      </c>
      <c r="L5833" t="s">
        <v>4229</v>
      </c>
      <c r="M5833" t="s">
        <v>6177</v>
      </c>
      <c r="N5833" t="s">
        <v>24</v>
      </c>
      <c r="O5833">
        <v>41470000</v>
      </c>
      <c r="P5833">
        <v>41470000</v>
      </c>
      <c r="Q5833">
        <v>4147000</v>
      </c>
      <c r="R5833">
        <v>41470000</v>
      </c>
      <c r="S5833" t="s">
        <v>25</v>
      </c>
      <c r="T5833" t="s">
        <v>25</v>
      </c>
      <c r="U5833" t="s">
        <v>6178</v>
      </c>
      <c r="V5833">
        <v>629590000</v>
      </c>
      <c r="W5833" t="s">
        <v>25</v>
      </c>
      <c r="X5833" t="s">
        <v>25</v>
      </c>
    </row>
    <row r="5834" spans="1:24" x14ac:dyDescent="0.3">
      <c r="A5834" s="5">
        <v>5831</v>
      </c>
      <c r="B5834" t="s">
        <v>6172</v>
      </c>
      <c r="C5834" s="10">
        <v>43662</v>
      </c>
      <c r="D5834" t="s">
        <v>178</v>
      </c>
      <c r="E5834" t="s">
        <v>6174</v>
      </c>
      <c r="F5834" t="s">
        <v>32</v>
      </c>
      <c r="G5834" t="s">
        <v>269</v>
      </c>
      <c r="H5834" t="s">
        <v>6187</v>
      </c>
      <c r="I5834">
        <v>30</v>
      </c>
      <c r="J5834" t="s">
        <v>82</v>
      </c>
      <c r="K5834" t="s">
        <v>6176</v>
      </c>
      <c r="L5834" t="s">
        <v>4229</v>
      </c>
      <c r="M5834" t="s">
        <v>6177</v>
      </c>
      <c r="N5834" t="s">
        <v>24</v>
      </c>
      <c r="O5834">
        <v>3625000</v>
      </c>
      <c r="P5834">
        <v>108750000</v>
      </c>
      <c r="Q5834">
        <v>10875000</v>
      </c>
      <c r="R5834">
        <v>108750000</v>
      </c>
      <c r="S5834" t="s">
        <v>25</v>
      </c>
      <c r="T5834" t="s">
        <v>25</v>
      </c>
      <c r="U5834" t="s">
        <v>6178</v>
      </c>
      <c r="V5834">
        <v>629590000</v>
      </c>
      <c r="W5834" t="s">
        <v>25</v>
      </c>
      <c r="X5834" t="s">
        <v>25</v>
      </c>
    </row>
    <row r="5835" spans="1:24" x14ac:dyDescent="0.3">
      <c r="A5835" s="5">
        <v>5832</v>
      </c>
      <c r="B5835" t="s">
        <v>6188</v>
      </c>
      <c r="C5835" s="10">
        <v>43662</v>
      </c>
      <c r="D5835" t="s">
        <v>179</v>
      </c>
      <c r="E5835" t="s">
        <v>6189</v>
      </c>
      <c r="F5835" t="s">
        <v>204</v>
      </c>
      <c r="G5835" t="s">
        <v>205</v>
      </c>
      <c r="H5835" t="s">
        <v>315</v>
      </c>
      <c r="I5835">
        <v>1</v>
      </c>
      <c r="J5835" t="s">
        <v>36</v>
      </c>
      <c r="K5835" t="s">
        <v>6190</v>
      </c>
      <c r="L5835" t="s">
        <v>93</v>
      </c>
      <c r="M5835" t="s">
        <v>3025</v>
      </c>
      <c r="N5835" t="s">
        <v>24</v>
      </c>
      <c r="O5835" s="8">
        <v>9.9999999999999995E-7</v>
      </c>
      <c r="P5835" s="8">
        <v>9.9999999999999995E-7</v>
      </c>
      <c r="Q5835" s="8">
        <v>9.9999999999999995E-8</v>
      </c>
      <c r="R5835" s="8">
        <v>9.7000000000000003E-7</v>
      </c>
      <c r="S5835" t="s">
        <v>25</v>
      </c>
      <c r="T5835" t="s">
        <v>25</v>
      </c>
      <c r="U5835" t="s">
        <v>6191</v>
      </c>
      <c r="V5835">
        <v>2667500</v>
      </c>
      <c r="W5835" t="s">
        <v>25</v>
      </c>
      <c r="X5835">
        <v>2667500</v>
      </c>
    </row>
    <row r="5836" spans="1:24" x14ac:dyDescent="0.3">
      <c r="A5836" s="5">
        <v>5833</v>
      </c>
      <c r="B5836" t="s">
        <v>6188</v>
      </c>
      <c r="C5836" s="10">
        <v>43662</v>
      </c>
      <c r="D5836" t="s">
        <v>178</v>
      </c>
      <c r="E5836" t="s">
        <v>6189</v>
      </c>
      <c r="F5836" t="s">
        <v>204</v>
      </c>
      <c r="G5836" t="s">
        <v>205</v>
      </c>
      <c r="H5836" t="s">
        <v>6192</v>
      </c>
      <c r="I5836">
        <v>10</v>
      </c>
      <c r="J5836" t="s">
        <v>46</v>
      </c>
      <c r="K5836" t="s">
        <v>6190</v>
      </c>
      <c r="L5836" t="s">
        <v>93</v>
      </c>
      <c r="M5836" t="s">
        <v>3025</v>
      </c>
      <c r="N5836" t="s">
        <v>24</v>
      </c>
      <c r="O5836">
        <v>50000</v>
      </c>
      <c r="P5836">
        <v>500000</v>
      </c>
      <c r="Q5836">
        <v>50000</v>
      </c>
      <c r="R5836">
        <v>485000</v>
      </c>
      <c r="S5836" t="s">
        <v>25</v>
      </c>
      <c r="T5836" t="s">
        <v>25</v>
      </c>
      <c r="U5836" t="s">
        <v>6191</v>
      </c>
      <c r="V5836">
        <v>2667500</v>
      </c>
      <c r="W5836" t="s">
        <v>25</v>
      </c>
      <c r="X5836">
        <v>2667500</v>
      </c>
    </row>
    <row r="5837" spans="1:24" x14ac:dyDescent="0.3">
      <c r="A5837" s="5">
        <v>5834</v>
      </c>
      <c r="B5837" t="s">
        <v>6188</v>
      </c>
      <c r="C5837" s="10">
        <v>43662</v>
      </c>
      <c r="D5837" t="s">
        <v>179</v>
      </c>
      <c r="E5837" t="s">
        <v>6189</v>
      </c>
      <c r="F5837" t="s">
        <v>204</v>
      </c>
      <c r="G5837" t="s">
        <v>205</v>
      </c>
      <c r="H5837" t="s">
        <v>6193</v>
      </c>
      <c r="I5837">
        <v>5</v>
      </c>
      <c r="J5837" t="s">
        <v>28</v>
      </c>
      <c r="K5837" t="s">
        <v>6190</v>
      </c>
      <c r="L5837" t="s">
        <v>93</v>
      </c>
      <c r="M5837" t="s">
        <v>3025</v>
      </c>
      <c r="N5837" t="s">
        <v>24</v>
      </c>
      <c r="O5837">
        <v>450000</v>
      </c>
      <c r="P5837">
        <v>2250000</v>
      </c>
      <c r="Q5837">
        <v>225000</v>
      </c>
      <c r="R5837">
        <v>2182500</v>
      </c>
      <c r="S5837" t="s">
        <v>25</v>
      </c>
      <c r="T5837" t="s">
        <v>25</v>
      </c>
      <c r="U5837" t="s">
        <v>6191</v>
      </c>
      <c r="V5837">
        <v>2667500</v>
      </c>
      <c r="W5837" t="s">
        <v>25</v>
      </c>
      <c r="X5837">
        <v>2667500</v>
      </c>
    </row>
    <row r="5838" spans="1:24" x14ac:dyDescent="0.3">
      <c r="A5838" s="5">
        <v>5835</v>
      </c>
      <c r="B5838" t="s">
        <v>6194</v>
      </c>
      <c r="C5838" s="10">
        <v>43662</v>
      </c>
      <c r="D5838" t="s">
        <v>178</v>
      </c>
      <c r="E5838" t="s">
        <v>6195</v>
      </c>
      <c r="F5838" t="s">
        <v>85</v>
      </c>
      <c r="G5838" t="s">
        <v>205</v>
      </c>
      <c r="H5838" t="s">
        <v>1661</v>
      </c>
      <c r="I5838">
        <v>1</v>
      </c>
      <c r="J5838" t="s">
        <v>36</v>
      </c>
      <c r="K5838" t="s">
        <v>6196</v>
      </c>
      <c r="L5838" t="s">
        <v>6197</v>
      </c>
      <c r="M5838" t="s">
        <v>474</v>
      </c>
      <c r="N5838" t="s">
        <v>42</v>
      </c>
      <c r="O5838" s="8">
        <v>9.9999999999999995E-7</v>
      </c>
      <c r="P5838" s="8">
        <v>9.9999999999999995E-7</v>
      </c>
      <c r="Q5838" s="8">
        <v>9.9999999999999995E-8</v>
      </c>
      <c r="R5838" s="8">
        <v>9.9999999999999995E-7</v>
      </c>
      <c r="S5838" t="s">
        <v>25</v>
      </c>
      <c r="T5838" t="s">
        <v>25</v>
      </c>
      <c r="U5838" t="s">
        <v>25</v>
      </c>
      <c r="V5838" t="s">
        <v>25</v>
      </c>
      <c r="W5838" t="s">
        <v>25</v>
      </c>
      <c r="X5838" t="s">
        <v>25</v>
      </c>
    </row>
    <row r="5839" spans="1:24" x14ac:dyDescent="0.3">
      <c r="A5839" s="5">
        <v>5836</v>
      </c>
      <c r="B5839" t="s">
        <v>6194</v>
      </c>
      <c r="C5839" s="10">
        <v>43662</v>
      </c>
      <c r="D5839" t="s">
        <v>179</v>
      </c>
      <c r="E5839" t="s">
        <v>6195</v>
      </c>
      <c r="F5839" t="s">
        <v>85</v>
      </c>
      <c r="G5839" t="s">
        <v>205</v>
      </c>
      <c r="H5839" t="s">
        <v>6198</v>
      </c>
      <c r="I5839">
        <v>4</v>
      </c>
      <c r="J5839" t="s">
        <v>30</v>
      </c>
      <c r="K5839" t="s">
        <v>6196</v>
      </c>
      <c r="L5839" t="s">
        <v>6197</v>
      </c>
      <c r="M5839" t="s">
        <v>474</v>
      </c>
      <c r="N5839" t="s">
        <v>42</v>
      </c>
      <c r="O5839">
        <v>332</v>
      </c>
      <c r="P5839">
        <v>1328</v>
      </c>
      <c r="Q5839">
        <v>132.80000000000001</v>
      </c>
      <c r="R5839">
        <v>1412.4</v>
      </c>
      <c r="S5839" t="s">
        <v>25</v>
      </c>
      <c r="T5839" t="s">
        <v>25</v>
      </c>
      <c r="U5839" t="s">
        <v>25</v>
      </c>
      <c r="V5839" t="s">
        <v>25</v>
      </c>
      <c r="W5839" t="s">
        <v>25</v>
      </c>
      <c r="X5839" t="s">
        <v>25</v>
      </c>
    </row>
    <row r="5840" spans="1:24" x14ac:dyDescent="0.3">
      <c r="A5840" s="5">
        <v>5837</v>
      </c>
      <c r="B5840" t="s">
        <v>6199</v>
      </c>
      <c r="C5840" s="10">
        <v>43662</v>
      </c>
      <c r="D5840" t="s">
        <v>178</v>
      </c>
      <c r="E5840" t="s">
        <v>6195</v>
      </c>
      <c r="F5840" t="s">
        <v>85</v>
      </c>
      <c r="G5840" t="s">
        <v>205</v>
      </c>
      <c r="H5840" t="s">
        <v>315</v>
      </c>
      <c r="I5840">
        <v>1</v>
      </c>
      <c r="J5840" t="s">
        <v>36</v>
      </c>
      <c r="K5840" t="s">
        <v>6196</v>
      </c>
      <c r="L5840" t="s">
        <v>6200</v>
      </c>
      <c r="M5840" t="s">
        <v>474</v>
      </c>
      <c r="N5840" t="s">
        <v>42</v>
      </c>
      <c r="O5840" s="8">
        <v>9.9999999999999995E-7</v>
      </c>
      <c r="P5840" s="8">
        <v>9.9999999999999995E-7</v>
      </c>
      <c r="Q5840" s="8">
        <v>9.9999999999999995E-8</v>
      </c>
      <c r="R5840" s="8">
        <v>9.9999999999999995E-7</v>
      </c>
      <c r="S5840" t="s">
        <v>25</v>
      </c>
      <c r="T5840" t="s">
        <v>25</v>
      </c>
      <c r="U5840" t="s">
        <v>25</v>
      </c>
      <c r="V5840" t="s">
        <v>25</v>
      </c>
      <c r="W5840" t="s">
        <v>25</v>
      </c>
      <c r="X5840">
        <v>3000</v>
      </c>
    </row>
    <row r="5841" spans="1:24" x14ac:dyDescent="0.3">
      <c r="A5841" s="5">
        <v>5838</v>
      </c>
      <c r="B5841" t="s">
        <v>6199</v>
      </c>
      <c r="C5841" s="10">
        <v>43662</v>
      </c>
      <c r="D5841" t="s">
        <v>179</v>
      </c>
      <c r="E5841" t="s">
        <v>6195</v>
      </c>
      <c r="F5841" t="s">
        <v>85</v>
      </c>
      <c r="G5841" t="s">
        <v>205</v>
      </c>
      <c r="H5841" t="s">
        <v>6198</v>
      </c>
      <c r="I5841">
        <v>4</v>
      </c>
      <c r="J5841" t="s">
        <v>30</v>
      </c>
      <c r="K5841" t="s">
        <v>6196</v>
      </c>
      <c r="L5841" t="s">
        <v>6200</v>
      </c>
      <c r="M5841" t="s">
        <v>474</v>
      </c>
      <c r="N5841" t="s">
        <v>42</v>
      </c>
      <c r="O5841" s="8">
        <v>1.0000000000000001E-5</v>
      </c>
      <c r="P5841" s="8">
        <v>4.0000000000000003E-5</v>
      </c>
      <c r="Q5841" s="8">
        <v>3.9999999999999998E-6</v>
      </c>
      <c r="R5841" s="8">
        <v>4.0000000000000003E-5</v>
      </c>
      <c r="S5841" t="s">
        <v>25</v>
      </c>
      <c r="T5841" t="s">
        <v>25</v>
      </c>
      <c r="U5841" t="s">
        <v>25</v>
      </c>
      <c r="V5841" t="s">
        <v>25</v>
      </c>
      <c r="W5841" t="s">
        <v>25</v>
      </c>
      <c r="X5841">
        <v>3000</v>
      </c>
    </row>
    <row r="5842" spans="1:24" x14ac:dyDescent="0.3">
      <c r="A5842" s="5">
        <v>5839</v>
      </c>
      <c r="B5842" t="s">
        <v>6201</v>
      </c>
      <c r="C5842" s="10">
        <v>43662</v>
      </c>
      <c r="E5842" t="s">
        <v>5921</v>
      </c>
      <c r="F5842" t="s">
        <v>2613</v>
      </c>
      <c r="G5842" t="s">
        <v>205</v>
      </c>
      <c r="H5842" t="s">
        <v>5922</v>
      </c>
      <c r="I5842">
        <v>1</v>
      </c>
      <c r="J5842" t="s">
        <v>36</v>
      </c>
      <c r="K5842" t="s">
        <v>5923</v>
      </c>
      <c r="L5842" t="s">
        <v>6202</v>
      </c>
      <c r="M5842" t="s">
        <v>3897</v>
      </c>
      <c r="N5842" t="s">
        <v>24</v>
      </c>
      <c r="O5842">
        <v>4688311.6883116905</v>
      </c>
      <c r="P5842">
        <v>4688311.6883116905</v>
      </c>
      <c r="Q5842">
        <v>468831.16883116902</v>
      </c>
      <c r="R5842">
        <v>5157142.8571428601</v>
      </c>
      <c r="S5842" t="s">
        <v>25</v>
      </c>
      <c r="T5842" t="s">
        <v>25</v>
      </c>
      <c r="U5842" t="s">
        <v>6203</v>
      </c>
      <c r="V5842">
        <v>1588400000</v>
      </c>
      <c r="W5842" t="s">
        <v>25</v>
      </c>
      <c r="X5842" t="s">
        <v>25</v>
      </c>
    </row>
    <row r="5843" spans="1:24" x14ac:dyDescent="0.3">
      <c r="A5843" s="5">
        <v>5840</v>
      </c>
      <c r="B5843" t="s">
        <v>6201</v>
      </c>
      <c r="C5843" s="10">
        <v>43662</v>
      </c>
      <c r="E5843" t="s">
        <v>5921</v>
      </c>
      <c r="F5843" t="s">
        <v>2613</v>
      </c>
      <c r="G5843" t="s">
        <v>205</v>
      </c>
      <c r="H5843" t="s">
        <v>5922</v>
      </c>
      <c r="I5843">
        <v>1</v>
      </c>
      <c r="J5843" t="s">
        <v>36</v>
      </c>
      <c r="K5843" t="s">
        <v>5923</v>
      </c>
      <c r="L5843" t="s">
        <v>6202</v>
      </c>
      <c r="M5843" t="s">
        <v>3897</v>
      </c>
      <c r="N5843" t="s">
        <v>24</v>
      </c>
      <c r="O5843">
        <v>4688311.6883116905</v>
      </c>
      <c r="P5843">
        <v>4688311.6883116905</v>
      </c>
      <c r="Q5843">
        <v>468831.16883116902</v>
      </c>
      <c r="R5843">
        <v>5157142.8571428601</v>
      </c>
      <c r="S5843" t="s">
        <v>25</v>
      </c>
      <c r="T5843" t="s">
        <v>25</v>
      </c>
      <c r="U5843" t="s">
        <v>6203</v>
      </c>
      <c r="V5843">
        <v>1588400000</v>
      </c>
      <c r="W5843" t="s">
        <v>25</v>
      </c>
      <c r="X5843" t="s">
        <v>25</v>
      </c>
    </row>
    <row r="5844" spans="1:24" x14ac:dyDescent="0.3">
      <c r="A5844" s="5">
        <v>5841</v>
      </c>
      <c r="B5844" t="s">
        <v>6201</v>
      </c>
      <c r="C5844" s="10">
        <v>43662</v>
      </c>
      <c r="D5844" t="s">
        <v>178</v>
      </c>
      <c r="E5844" t="s">
        <v>5921</v>
      </c>
      <c r="F5844" t="s">
        <v>2613</v>
      </c>
      <c r="G5844" t="s">
        <v>205</v>
      </c>
      <c r="H5844" t="s">
        <v>5922</v>
      </c>
      <c r="I5844">
        <v>1</v>
      </c>
      <c r="J5844" t="s">
        <v>36</v>
      </c>
      <c r="K5844" t="s">
        <v>5923</v>
      </c>
      <c r="L5844" t="s">
        <v>6202</v>
      </c>
      <c r="M5844" t="s">
        <v>3897</v>
      </c>
      <c r="N5844" t="s">
        <v>24</v>
      </c>
      <c r="O5844">
        <v>4688311.6883116905</v>
      </c>
      <c r="P5844">
        <v>4688311.6883116905</v>
      </c>
      <c r="Q5844">
        <v>468831.16883116902</v>
      </c>
      <c r="R5844">
        <v>5157142.8571428601</v>
      </c>
      <c r="S5844" t="s">
        <v>25</v>
      </c>
      <c r="T5844" t="s">
        <v>25</v>
      </c>
      <c r="U5844" t="s">
        <v>6203</v>
      </c>
      <c r="V5844">
        <v>1588400000</v>
      </c>
      <c r="W5844" t="s">
        <v>25</v>
      </c>
      <c r="X5844" t="s">
        <v>25</v>
      </c>
    </row>
    <row r="5845" spans="1:24" x14ac:dyDescent="0.3">
      <c r="A5845" s="5">
        <v>5842</v>
      </c>
      <c r="B5845" t="s">
        <v>6201</v>
      </c>
      <c r="C5845" s="10">
        <v>43662</v>
      </c>
      <c r="D5845" t="s">
        <v>179</v>
      </c>
      <c r="E5845" t="s">
        <v>5921</v>
      </c>
      <c r="F5845" t="s">
        <v>2613</v>
      </c>
      <c r="G5845" t="s">
        <v>205</v>
      </c>
      <c r="H5845" t="s">
        <v>5922</v>
      </c>
      <c r="I5845">
        <v>1</v>
      </c>
      <c r="J5845" t="s">
        <v>36</v>
      </c>
      <c r="K5845" t="s">
        <v>5923</v>
      </c>
      <c r="L5845" t="s">
        <v>6202</v>
      </c>
      <c r="M5845" t="s">
        <v>3897</v>
      </c>
      <c r="N5845" t="s">
        <v>24</v>
      </c>
      <c r="O5845">
        <v>4688311.6883116905</v>
      </c>
      <c r="P5845">
        <v>4688311.6883116905</v>
      </c>
      <c r="Q5845">
        <v>468831.16883116902</v>
      </c>
      <c r="R5845">
        <v>5157142.8571428601</v>
      </c>
      <c r="S5845" t="s">
        <v>25</v>
      </c>
      <c r="T5845" t="s">
        <v>25</v>
      </c>
      <c r="U5845" t="s">
        <v>6203</v>
      </c>
      <c r="V5845">
        <v>1588400000</v>
      </c>
      <c r="W5845" t="s">
        <v>25</v>
      </c>
      <c r="X5845" t="s">
        <v>25</v>
      </c>
    </row>
    <row r="5846" spans="1:24" x14ac:dyDescent="0.3">
      <c r="A5846" s="5">
        <v>5843</v>
      </c>
      <c r="B5846" t="s">
        <v>6201</v>
      </c>
      <c r="C5846" s="10">
        <v>43662</v>
      </c>
      <c r="D5846" t="s">
        <v>3658</v>
      </c>
      <c r="E5846" t="s">
        <v>5921</v>
      </c>
      <c r="F5846" t="s">
        <v>2613</v>
      </c>
      <c r="G5846" t="s">
        <v>205</v>
      </c>
      <c r="H5846" t="s">
        <v>5922</v>
      </c>
      <c r="I5846">
        <v>1</v>
      </c>
      <c r="J5846" t="s">
        <v>36</v>
      </c>
      <c r="K5846" t="s">
        <v>5923</v>
      </c>
      <c r="L5846" t="s">
        <v>6202</v>
      </c>
      <c r="M5846" t="s">
        <v>3897</v>
      </c>
      <c r="N5846" t="s">
        <v>24</v>
      </c>
      <c r="O5846">
        <v>4688311.6883116905</v>
      </c>
      <c r="P5846">
        <v>4688311.6883116905</v>
      </c>
      <c r="Q5846">
        <v>468831.16883116902</v>
      </c>
      <c r="R5846">
        <v>5157142.8571428601</v>
      </c>
      <c r="S5846" t="s">
        <v>25</v>
      </c>
      <c r="T5846" t="s">
        <v>25</v>
      </c>
      <c r="U5846" t="s">
        <v>6203</v>
      </c>
      <c r="V5846">
        <v>1588400000</v>
      </c>
      <c r="W5846" t="s">
        <v>25</v>
      </c>
      <c r="X5846" t="s">
        <v>25</v>
      </c>
    </row>
    <row r="5847" spans="1:24" x14ac:dyDescent="0.3">
      <c r="A5847" s="5">
        <v>5844</v>
      </c>
      <c r="B5847" t="s">
        <v>6201</v>
      </c>
      <c r="C5847" s="10">
        <v>43662</v>
      </c>
      <c r="D5847" t="s">
        <v>178</v>
      </c>
      <c r="E5847" t="s">
        <v>5921</v>
      </c>
      <c r="F5847" t="s">
        <v>2613</v>
      </c>
      <c r="G5847" t="s">
        <v>205</v>
      </c>
      <c r="H5847" t="s">
        <v>5922</v>
      </c>
      <c r="I5847">
        <v>1</v>
      </c>
      <c r="J5847" t="s">
        <v>36</v>
      </c>
      <c r="K5847" t="s">
        <v>5923</v>
      </c>
      <c r="L5847" t="s">
        <v>6202</v>
      </c>
      <c r="M5847" t="s">
        <v>3897</v>
      </c>
      <c r="N5847" t="s">
        <v>24</v>
      </c>
      <c r="O5847">
        <v>4688311.6883116905</v>
      </c>
      <c r="P5847">
        <v>4688311.6883116905</v>
      </c>
      <c r="Q5847">
        <v>468831.16883116902</v>
      </c>
      <c r="R5847">
        <v>5157142.8571428601</v>
      </c>
      <c r="S5847" t="s">
        <v>25</v>
      </c>
      <c r="T5847" t="s">
        <v>25</v>
      </c>
      <c r="U5847" t="s">
        <v>6203</v>
      </c>
      <c r="V5847">
        <v>1588400000</v>
      </c>
      <c r="W5847" t="s">
        <v>25</v>
      </c>
      <c r="X5847" t="s">
        <v>25</v>
      </c>
    </row>
    <row r="5848" spans="1:24" x14ac:dyDescent="0.3">
      <c r="A5848" s="5">
        <v>5845</v>
      </c>
      <c r="B5848" t="s">
        <v>6201</v>
      </c>
      <c r="C5848" s="10">
        <v>43662</v>
      </c>
      <c r="D5848" t="s">
        <v>179</v>
      </c>
      <c r="E5848" t="s">
        <v>5921</v>
      </c>
      <c r="F5848" t="s">
        <v>2613</v>
      </c>
      <c r="G5848" t="s">
        <v>205</v>
      </c>
      <c r="H5848" t="s">
        <v>5922</v>
      </c>
      <c r="I5848">
        <v>1</v>
      </c>
      <c r="J5848" t="s">
        <v>36</v>
      </c>
      <c r="K5848" t="s">
        <v>5923</v>
      </c>
      <c r="L5848" t="s">
        <v>6202</v>
      </c>
      <c r="M5848" t="s">
        <v>3897</v>
      </c>
      <c r="N5848" t="s">
        <v>24</v>
      </c>
      <c r="O5848">
        <v>4688311.6883116905</v>
      </c>
      <c r="P5848">
        <v>4688311.6883116905</v>
      </c>
      <c r="Q5848">
        <v>468831.16883116902</v>
      </c>
      <c r="R5848">
        <v>5157142.8571428601</v>
      </c>
      <c r="S5848" t="s">
        <v>25</v>
      </c>
      <c r="T5848" t="s">
        <v>25</v>
      </c>
      <c r="U5848" t="s">
        <v>6203</v>
      </c>
      <c r="V5848">
        <v>1588400000</v>
      </c>
      <c r="W5848" t="s">
        <v>25</v>
      </c>
      <c r="X5848" t="s">
        <v>25</v>
      </c>
    </row>
    <row r="5849" spans="1:24" x14ac:dyDescent="0.3">
      <c r="A5849" s="5">
        <v>5846</v>
      </c>
      <c r="B5849" t="s">
        <v>6201</v>
      </c>
      <c r="C5849" s="10">
        <v>43662</v>
      </c>
      <c r="D5849" t="s">
        <v>3658</v>
      </c>
      <c r="E5849" t="s">
        <v>5921</v>
      </c>
      <c r="F5849" t="s">
        <v>2613</v>
      </c>
      <c r="G5849" t="s">
        <v>205</v>
      </c>
      <c r="H5849" t="s">
        <v>5922</v>
      </c>
      <c r="I5849">
        <v>1</v>
      </c>
      <c r="J5849" t="s">
        <v>36</v>
      </c>
      <c r="K5849" t="s">
        <v>5923</v>
      </c>
      <c r="L5849" t="s">
        <v>6202</v>
      </c>
      <c r="M5849" t="s">
        <v>3897</v>
      </c>
      <c r="N5849" t="s">
        <v>24</v>
      </c>
      <c r="O5849">
        <v>4688311.6883116905</v>
      </c>
      <c r="P5849">
        <v>4688311.6883116905</v>
      </c>
      <c r="Q5849">
        <v>468831.16883116902</v>
      </c>
      <c r="R5849">
        <v>5157142.8571428601</v>
      </c>
      <c r="S5849" t="s">
        <v>25</v>
      </c>
      <c r="T5849" t="s">
        <v>25</v>
      </c>
      <c r="U5849" t="s">
        <v>6203</v>
      </c>
      <c r="V5849">
        <v>1588400000</v>
      </c>
      <c r="W5849" t="s">
        <v>25</v>
      </c>
      <c r="X5849" t="s">
        <v>25</v>
      </c>
    </row>
    <row r="5850" spans="1:24" x14ac:dyDescent="0.3">
      <c r="A5850" s="5">
        <v>5847</v>
      </c>
      <c r="B5850" t="s">
        <v>6201</v>
      </c>
      <c r="C5850" s="10">
        <v>43662</v>
      </c>
      <c r="D5850" t="s">
        <v>178</v>
      </c>
      <c r="E5850" t="s">
        <v>5921</v>
      </c>
      <c r="F5850" t="s">
        <v>2613</v>
      </c>
      <c r="G5850" t="s">
        <v>205</v>
      </c>
      <c r="H5850" t="s">
        <v>5922</v>
      </c>
      <c r="I5850">
        <v>1</v>
      </c>
      <c r="J5850" t="s">
        <v>36</v>
      </c>
      <c r="K5850" t="s">
        <v>5923</v>
      </c>
      <c r="L5850" t="s">
        <v>6202</v>
      </c>
      <c r="M5850" t="s">
        <v>3897</v>
      </c>
      <c r="N5850" t="s">
        <v>24</v>
      </c>
      <c r="O5850">
        <v>4688311.6883116905</v>
      </c>
      <c r="P5850">
        <v>4688311.6883116905</v>
      </c>
      <c r="Q5850">
        <v>468831.16883116902</v>
      </c>
      <c r="R5850">
        <v>5157142.8571428601</v>
      </c>
      <c r="S5850" t="s">
        <v>25</v>
      </c>
      <c r="T5850" t="s">
        <v>25</v>
      </c>
      <c r="U5850" t="s">
        <v>6203</v>
      </c>
      <c r="V5850">
        <v>1588400000</v>
      </c>
      <c r="W5850" t="s">
        <v>25</v>
      </c>
      <c r="X5850" t="s">
        <v>25</v>
      </c>
    </row>
    <row r="5851" spans="1:24" x14ac:dyDescent="0.3">
      <c r="A5851" s="5">
        <v>5848</v>
      </c>
      <c r="B5851" t="s">
        <v>6201</v>
      </c>
      <c r="C5851" s="10">
        <v>43662</v>
      </c>
      <c r="D5851" t="s">
        <v>179</v>
      </c>
      <c r="E5851" t="s">
        <v>5921</v>
      </c>
      <c r="F5851" t="s">
        <v>2613</v>
      </c>
      <c r="G5851" t="s">
        <v>205</v>
      </c>
      <c r="H5851" t="s">
        <v>5922</v>
      </c>
      <c r="I5851">
        <v>1</v>
      </c>
      <c r="J5851" t="s">
        <v>36</v>
      </c>
      <c r="K5851" t="s">
        <v>5923</v>
      </c>
      <c r="L5851" t="s">
        <v>6202</v>
      </c>
      <c r="M5851" t="s">
        <v>3897</v>
      </c>
      <c r="N5851" t="s">
        <v>24</v>
      </c>
      <c r="O5851">
        <v>4688311.6883116905</v>
      </c>
      <c r="P5851">
        <v>4688311.6883116905</v>
      </c>
      <c r="Q5851">
        <v>468831.16883116902</v>
      </c>
      <c r="R5851">
        <v>5157142.8571428601</v>
      </c>
      <c r="S5851" t="s">
        <v>25</v>
      </c>
      <c r="T5851" t="s">
        <v>25</v>
      </c>
      <c r="U5851" t="s">
        <v>6203</v>
      </c>
      <c r="V5851">
        <v>1588400000</v>
      </c>
      <c r="W5851" t="s">
        <v>25</v>
      </c>
      <c r="X5851" t="s">
        <v>25</v>
      </c>
    </row>
    <row r="5852" spans="1:24" x14ac:dyDescent="0.3">
      <c r="A5852" s="5">
        <v>5849</v>
      </c>
      <c r="B5852" t="s">
        <v>6201</v>
      </c>
      <c r="C5852" s="10">
        <v>43662</v>
      </c>
      <c r="D5852" t="s">
        <v>3658</v>
      </c>
      <c r="E5852" t="s">
        <v>5921</v>
      </c>
      <c r="F5852" t="s">
        <v>2613</v>
      </c>
      <c r="G5852" t="s">
        <v>205</v>
      </c>
      <c r="H5852" t="s">
        <v>5922</v>
      </c>
      <c r="I5852">
        <v>1</v>
      </c>
      <c r="J5852" t="s">
        <v>36</v>
      </c>
      <c r="K5852" t="s">
        <v>5923</v>
      </c>
      <c r="L5852" t="s">
        <v>6202</v>
      </c>
      <c r="M5852" t="s">
        <v>3897</v>
      </c>
      <c r="N5852" t="s">
        <v>24</v>
      </c>
      <c r="O5852">
        <v>4688311.6883116905</v>
      </c>
      <c r="P5852">
        <v>4688311.6883116905</v>
      </c>
      <c r="Q5852">
        <v>468831.16883116902</v>
      </c>
      <c r="R5852">
        <v>5157142.8571428601</v>
      </c>
      <c r="S5852" t="s">
        <v>25</v>
      </c>
      <c r="T5852" t="s">
        <v>25</v>
      </c>
      <c r="U5852" t="s">
        <v>6203</v>
      </c>
      <c r="V5852">
        <v>1588400000</v>
      </c>
      <c r="W5852" t="s">
        <v>25</v>
      </c>
      <c r="X5852" t="s">
        <v>25</v>
      </c>
    </row>
    <row r="5853" spans="1:24" x14ac:dyDescent="0.3">
      <c r="A5853" s="5">
        <v>5850</v>
      </c>
      <c r="B5853" t="s">
        <v>6201</v>
      </c>
      <c r="C5853" s="10">
        <v>43662</v>
      </c>
      <c r="D5853" t="s">
        <v>178</v>
      </c>
      <c r="E5853" t="s">
        <v>5921</v>
      </c>
      <c r="F5853" t="s">
        <v>2613</v>
      </c>
      <c r="G5853" t="s">
        <v>205</v>
      </c>
      <c r="H5853" t="s">
        <v>5922</v>
      </c>
      <c r="I5853">
        <v>1</v>
      </c>
      <c r="J5853" t="s">
        <v>36</v>
      </c>
      <c r="K5853" t="s">
        <v>5923</v>
      </c>
      <c r="L5853" t="s">
        <v>6202</v>
      </c>
      <c r="M5853" t="s">
        <v>3897</v>
      </c>
      <c r="N5853" t="s">
        <v>24</v>
      </c>
      <c r="O5853">
        <v>4688311.6883116905</v>
      </c>
      <c r="P5853">
        <v>4688311.6883116905</v>
      </c>
      <c r="Q5853">
        <v>468831.16883116902</v>
      </c>
      <c r="R5853">
        <v>5157142.8571428601</v>
      </c>
      <c r="S5853" t="s">
        <v>25</v>
      </c>
      <c r="T5853" t="s">
        <v>25</v>
      </c>
      <c r="U5853" t="s">
        <v>6203</v>
      </c>
      <c r="V5853">
        <v>1588400000</v>
      </c>
      <c r="W5853" t="s">
        <v>25</v>
      </c>
      <c r="X5853" t="s">
        <v>25</v>
      </c>
    </row>
    <row r="5854" spans="1:24" x14ac:dyDescent="0.3">
      <c r="A5854" s="5">
        <v>5851</v>
      </c>
      <c r="B5854" t="s">
        <v>6201</v>
      </c>
      <c r="C5854" s="10">
        <v>43662</v>
      </c>
      <c r="D5854" t="s">
        <v>179</v>
      </c>
      <c r="E5854" t="s">
        <v>5921</v>
      </c>
      <c r="F5854" t="s">
        <v>2613</v>
      </c>
      <c r="G5854" t="s">
        <v>205</v>
      </c>
      <c r="H5854" t="s">
        <v>5922</v>
      </c>
      <c r="I5854">
        <v>1</v>
      </c>
      <c r="J5854" t="s">
        <v>36</v>
      </c>
      <c r="K5854" t="s">
        <v>5923</v>
      </c>
      <c r="L5854" t="s">
        <v>6202</v>
      </c>
      <c r="M5854" t="s">
        <v>3897</v>
      </c>
      <c r="N5854" t="s">
        <v>24</v>
      </c>
      <c r="O5854">
        <v>4688311.6883116905</v>
      </c>
      <c r="P5854">
        <v>4688311.6883116905</v>
      </c>
      <c r="Q5854">
        <v>468831.16883116902</v>
      </c>
      <c r="R5854">
        <v>5157142.8571428601</v>
      </c>
      <c r="S5854" t="s">
        <v>25</v>
      </c>
      <c r="T5854" t="s">
        <v>25</v>
      </c>
      <c r="U5854" t="s">
        <v>6203</v>
      </c>
      <c r="V5854">
        <v>1588400000</v>
      </c>
      <c r="W5854" t="s">
        <v>25</v>
      </c>
      <c r="X5854" t="s">
        <v>25</v>
      </c>
    </row>
    <row r="5855" spans="1:24" x14ac:dyDescent="0.3">
      <c r="A5855" s="5">
        <v>5852</v>
      </c>
      <c r="B5855" t="s">
        <v>6201</v>
      </c>
      <c r="C5855" s="10">
        <v>43662</v>
      </c>
      <c r="D5855" t="s">
        <v>3658</v>
      </c>
      <c r="E5855" t="s">
        <v>5921</v>
      </c>
      <c r="F5855" t="s">
        <v>2613</v>
      </c>
      <c r="G5855" t="s">
        <v>205</v>
      </c>
      <c r="H5855" t="s">
        <v>5922</v>
      </c>
      <c r="I5855">
        <v>1</v>
      </c>
      <c r="J5855" t="s">
        <v>36</v>
      </c>
      <c r="K5855" t="s">
        <v>5923</v>
      </c>
      <c r="L5855" t="s">
        <v>6202</v>
      </c>
      <c r="M5855" t="s">
        <v>3897</v>
      </c>
      <c r="N5855" t="s">
        <v>24</v>
      </c>
      <c r="O5855">
        <v>4688311.6883116905</v>
      </c>
      <c r="P5855">
        <v>4688311.6883116905</v>
      </c>
      <c r="Q5855">
        <v>468831.16883116902</v>
      </c>
      <c r="R5855">
        <v>5157142.8571428601</v>
      </c>
      <c r="S5855" t="s">
        <v>25</v>
      </c>
      <c r="T5855" t="s">
        <v>25</v>
      </c>
      <c r="U5855" t="s">
        <v>6203</v>
      </c>
      <c r="V5855">
        <v>1588400000</v>
      </c>
      <c r="W5855" t="s">
        <v>25</v>
      </c>
      <c r="X5855" t="s">
        <v>25</v>
      </c>
    </row>
    <row r="5856" spans="1:24" x14ac:dyDescent="0.3">
      <c r="A5856" s="5">
        <v>5853</v>
      </c>
      <c r="B5856" t="s">
        <v>6201</v>
      </c>
      <c r="C5856" s="10">
        <v>43662</v>
      </c>
      <c r="D5856" t="s">
        <v>178</v>
      </c>
      <c r="E5856" t="s">
        <v>5921</v>
      </c>
      <c r="F5856" t="s">
        <v>2613</v>
      </c>
      <c r="G5856" t="s">
        <v>205</v>
      </c>
      <c r="H5856" t="s">
        <v>5922</v>
      </c>
      <c r="I5856">
        <v>1</v>
      </c>
      <c r="J5856" t="s">
        <v>36</v>
      </c>
      <c r="K5856" t="s">
        <v>5923</v>
      </c>
      <c r="L5856" t="s">
        <v>6202</v>
      </c>
      <c r="M5856" t="s">
        <v>3897</v>
      </c>
      <c r="N5856" t="s">
        <v>24</v>
      </c>
      <c r="O5856">
        <v>4688311.6883116905</v>
      </c>
      <c r="P5856">
        <v>4688311.6883116905</v>
      </c>
      <c r="Q5856">
        <v>468831.16883116902</v>
      </c>
      <c r="R5856">
        <v>5157142.8571428601</v>
      </c>
      <c r="S5856" t="s">
        <v>25</v>
      </c>
      <c r="T5856" t="s">
        <v>25</v>
      </c>
      <c r="U5856" t="s">
        <v>6203</v>
      </c>
      <c r="V5856">
        <v>1588400000</v>
      </c>
      <c r="W5856" t="s">
        <v>25</v>
      </c>
      <c r="X5856" t="s">
        <v>25</v>
      </c>
    </row>
    <row r="5857" spans="1:24" x14ac:dyDescent="0.3">
      <c r="A5857" s="5">
        <v>5854</v>
      </c>
      <c r="B5857" t="s">
        <v>6201</v>
      </c>
      <c r="C5857" s="10">
        <v>43662</v>
      </c>
      <c r="D5857" t="s">
        <v>179</v>
      </c>
      <c r="E5857" t="s">
        <v>5921</v>
      </c>
      <c r="F5857" t="s">
        <v>2613</v>
      </c>
      <c r="G5857" t="s">
        <v>205</v>
      </c>
      <c r="H5857" t="s">
        <v>5922</v>
      </c>
      <c r="I5857">
        <v>1</v>
      </c>
      <c r="J5857" t="s">
        <v>36</v>
      </c>
      <c r="K5857" t="s">
        <v>5923</v>
      </c>
      <c r="L5857" t="s">
        <v>6202</v>
      </c>
      <c r="M5857" t="s">
        <v>3897</v>
      </c>
      <c r="N5857" t="s">
        <v>24</v>
      </c>
      <c r="O5857">
        <v>4688311.6883116905</v>
      </c>
      <c r="P5857">
        <v>4688311.6883116905</v>
      </c>
      <c r="Q5857">
        <v>468831.16883116902</v>
      </c>
      <c r="R5857">
        <v>5157142.8571428601</v>
      </c>
      <c r="S5857" t="s">
        <v>25</v>
      </c>
      <c r="T5857" t="s">
        <v>25</v>
      </c>
      <c r="U5857" t="s">
        <v>6203</v>
      </c>
      <c r="V5857">
        <v>1588400000</v>
      </c>
      <c r="W5857" t="s">
        <v>25</v>
      </c>
      <c r="X5857" t="s">
        <v>25</v>
      </c>
    </row>
    <row r="5858" spans="1:24" x14ac:dyDescent="0.3">
      <c r="A5858" s="5">
        <v>5855</v>
      </c>
      <c r="B5858" t="s">
        <v>6201</v>
      </c>
      <c r="C5858" s="10">
        <v>43662</v>
      </c>
      <c r="D5858" t="s">
        <v>3658</v>
      </c>
      <c r="E5858" t="s">
        <v>5921</v>
      </c>
      <c r="F5858" t="s">
        <v>2613</v>
      </c>
      <c r="G5858" t="s">
        <v>205</v>
      </c>
      <c r="H5858" t="s">
        <v>5922</v>
      </c>
      <c r="I5858">
        <v>1</v>
      </c>
      <c r="J5858" t="s">
        <v>36</v>
      </c>
      <c r="K5858" t="s">
        <v>5923</v>
      </c>
      <c r="L5858" t="s">
        <v>6202</v>
      </c>
      <c r="M5858" t="s">
        <v>3897</v>
      </c>
      <c r="N5858" t="s">
        <v>24</v>
      </c>
      <c r="O5858">
        <v>4688311.6883116905</v>
      </c>
      <c r="P5858">
        <v>4688311.6883116905</v>
      </c>
      <c r="Q5858">
        <v>468831.16883116902</v>
      </c>
      <c r="R5858">
        <v>5157142.8571428601</v>
      </c>
      <c r="S5858" t="s">
        <v>25</v>
      </c>
      <c r="T5858" t="s">
        <v>25</v>
      </c>
      <c r="U5858" t="s">
        <v>6203</v>
      </c>
      <c r="V5858">
        <v>1588400000</v>
      </c>
      <c r="W5858" t="s">
        <v>25</v>
      </c>
      <c r="X5858" t="s">
        <v>25</v>
      </c>
    </row>
    <row r="5859" spans="1:24" x14ac:dyDescent="0.3">
      <c r="A5859" s="5">
        <v>5856</v>
      </c>
      <c r="B5859" t="s">
        <v>6201</v>
      </c>
      <c r="C5859" s="10">
        <v>43662</v>
      </c>
      <c r="D5859" t="s">
        <v>178</v>
      </c>
      <c r="E5859" t="s">
        <v>5921</v>
      </c>
      <c r="F5859" t="s">
        <v>2613</v>
      </c>
      <c r="G5859" t="s">
        <v>205</v>
      </c>
      <c r="H5859" t="s">
        <v>5922</v>
      </c>
      <c r="I5859">
        <v>1</v>
      </c>
      <c r="J5859" t="s">
        <v>36</v>
      </c>
      <c r="K5859" t="s">
        <v>5923</v>
      </c>
      <c r="L5859" t="s">
        <v>6202</v>
      </c>
      <c r="M5859" t="s">
        <v>3897</v>
      </c>
      <c r="N5859" t="s">
        <v>24</v>
      </c>
      <c r="O5859">
        <v>4688311.6883116905</v>
      </c>
      <c r="P5859">
        <v>4688311.6883116905</v>
      </c>
      <c r="Q5859">
        <v>468831.16883116902</v>
      </c>
      <c r="R5859">
        <v>5157142.8571428601</v>
      </c>
      <c r="S5859" t="s">
        <v>25</v>
      </c>
      <c r="T5859" t="s">
        <v>25</v>
      </c>
      <c r="U5859" t="s">
        <v>6203</v>
      </c>
      <c r="V5859">
        <v>1588400000</v>
      </c>
      <c r="W5859" t="s">
        <v>25</v>
      </c>
      <c r="X5859" t="s">
        <v>25</v>
      </c>
    </row>
    <row r="5860" spans="1:24" x14ac:dyDescent="0.3">
      <c r="A5860" s="5">
        <v>5857</v>
      </c>
      <c r="B5860" t="s">
        <v>6201</v>
      </c>
      <c r="C5860" s="10">
        <v>43662</v>
      </c>
      <c r="D5860" t="s">
        <v>179</v>
      </c>
      <c r="E5860" t="s">
        <v>5921</v>
      </c>
      <c r="F5860" t="s">
        <v>2613</v>
      </c>
      <c r="G5860" t="s">
        <v>205</v>
      </c>
      <c r="H5860" t="s">
        <v>5922</v>
      </c>
      <c r="I5860">
        <v>1</v>
      </c>
      <c r="J5860" t="s">
        <v>36</v>
      </c>
      <c r="K5860" t="s">
        <v>5923</v>
      </c>
      <c r="L5860" t="s">
        <v>6202</v>
      </c>
      <c r="M5860" t="s">
        <v>3897</v>
      </c>
      <c r="N5860" t="s">
        <v>24</v>
      </c>
      <c r="O5860">
        <v>4688311.6883116905</v>
      </c>
      <c r="P5860">
        <v>4688311.6883116905</v>
      </c>
      <c r="Q5860">
        <v>468831.16883116902</v>
      </c>
      <c r="R5860">
        <v>5157142.8571428601</v>
      </c>
      <c r="S5860" t="s">
        <v>25</v>
      </c>
      <c r="T5860" t="s">
        <v>25</v>
      </c>
      <c r="U5860" t="s">
        <v>6203</v>
      </c>
      <c r="V5860">
        <v>1588400000</v>
      </c>
      <c r="W5860" t="s">
        <v>25</v>
      </c>
      <c r="X5860" t="s">
        <v>25</v>
      </c>
    </row>
    <row r="5861" spans="1:24" x14ac:dyDescent="0.3">
      <c r="A5861" s="5">
        <v>5858</v>
      </c>
      <c r="B5861" t="s">
        <v>6201</v>
      </c>
      <c r="C5861" s="10">
        <v>43662</v>
      </c>
      <c r="D5861" t="s">
        <v>178</v>
      </c>
      <c r="E5861" t="s">
        <v>5921</v>
      </c>
      <c r="F5861" t="s">
        <v>2613</v>
      </c>
      <c r="G5861" t="s">
        <v>205</v>
      </c>
      <c r="H5861" t="s">
        <v>5922</v>
      </c>
      <c r="I5861">
        <v>1</v>
      </c>
      <c r="J5861" t="s">
        <v>36</v>
      </c>
      <c r="K5861" t="s">
        <v>5923</v>
      </c>
      <c r="L5861" t="s">
        <v>6202</v>
      </c>
      <c r="M5861" t="s">
        <v>3897</v>
      </c>
      <c r="N5861" t="s">
        <v>24</v>
      </c>
      <c r="O5861">
        <v>4688311.6883116905</v>
      </c>
      <c r="P5861">
        <v>4688311.6883116905</v>
      </c>
      <c r="Q5861">
        <v>468831.16883116902</v>
      </c>
      <c r="R5861">
        <v>5157142.8571428601</v>
      </c>
      <c r="S5861" t="s">
        <v>25</v>
      </c>
      <c r="T5861" t="s">
        <v>25</v>
      </c>
      <c r="U5861" t="s">
        <v>6203</v>
      </c>
      <c r="V5861">
        <v>1588400000</v>
      </c>
      <c r="W5861" t="s">
        <v>25</v>
      </c>
      <c r="X5861" t="s">
        <v>25</v>
      </c>
    </row>
    <row r="5862" spans="1:24" x14ac:dyDescent="0.3">
      <c r="A5862" s="5">
        <v>5859</v>
      </c>
      <c r="B5862" t="s">
        <v>6201</v>
      </c>
      <c r="C5862" s="10">
        <v>43662</v>
      </c>
      <c r="D5862" t="s">
        <v>179</v>
      </c>
      <c r="E5862" t="s">
        <v>5921</v>
      </c>
      <c r="F5862" t="s">
        <v>2613</v>
      </c>
      <c r="G5862" t="s">
        <v>205</v>
      </c>
      <c r="H5862" t="s">
        <v>5922</v>
      </c>
      <c r="I5862">
        <v>1</v>
      </c>
      <c r="J5862" t="s">
        <v>36</v>
      </c>
      <c r="K5862" t="s">
        <v>5923</v>
      </c>
      <c r="L5862" t="s">
        <v>6202</v>
      </c>
      <c r="M5862" t="s">
        <v>3897</v>
      </c>
      <c r="N5862" t="s">
        <v>24</v>
      </c>
      <c r="O5862">
        <v>4688311.6883116905</v>
      </c>
      <c r="P5862">
        <v>4688311.6883116905</v>
      </c>
      <c r="Q5862">
        <v>468831.16883116902</v>
      </c>
      <c r="R5862">
        <v>5157142.8571428601</v>
      </c>
      <c r="S5862" t="s">
        <v>25</v>
      </c>
      <c r="T5862" t="s">
        <v>25</v>
      </c>
      <c r="U5862" t="s">
        <v>6203</v>
      </c>
      <c r="V5862">
        <v>1588400000</v>
      </c>
      <c r="W5862" t="s">
        <v>25</v>
      </c>
      <c r="X5862" t="s">
        <v>25</v>
      </c>
    </row>
    <row r="5863" spans="1:24" x14ac:dyDescent="0.3">
      <c r="A5863" s="5">
        <v>5860</v>
      </c>
      <c r="B5863" t="s">
        <v>6201</v>
      </c>
      <c r="C5863" s="10">
        <v>43662</v>
      </c>
      <c r="D5863" t="s">
        <v>178</v>
      </c>
      <c r="E5863" t="s">
        <v>5921</v>
      </c>
      <c r="F5863" t="s">
        <v>2613</v>
      </c>
      <c r="G5863" t="s">
        <v>205</v>
      </c>
      <c r="H5863" t="s">
        <v>5922</v>
      </c>
      <c r="I5863">
        <v>1</v>
      </c>
      <c r="J5863" t="s">
        <v>36</v>
      </c>
      <c r="K5863" t="s">
        <v>5923</v>
      </c>
      <c r="L5863" t="s">
        <v>6202</v>
      </c>
      <c r="M5863" t="s">
        <v>3897</v>
      </c>
      <c r="N5863" t="s">
        <v>24</v>
      </c>
      <c r="O5863">
        <v>4688311.6883116905</v>
      </c>
      <c r="P5863">
        <v>4688311.6883116905</v>
      </c>
      <c r="Q5863">
        <v>468831.16883116902</v>
      </c>
      <c r="R5863">
        <v>5157142.8571428601</v>
      </c>
      <c r="S5863" t="s">
        <v>25</v>
      </c>
      <c r="T5863" t="s">
        <v>25</v>
      </c>
      <c r="U5863" t="s">
        <v>6203</v>
      </c>
      <c r="V5863">
        <v>1588400000</v>
      </c>
      <c r="W5863" t="s">
        <v>25</v>
      </c>
      <c r="X5863" t="s">
        <v>25</v>
      </c>
    </row>
    <row r="5864" spans="1:24" x14ac:dyDescent="0.3">
      <c r="A5864" s="5">
        <v>5861</v>
      </c>
      <c r="B5864" t="s">
        <v>6201</v>
      </c>
      <c r="C5864" s="10">
        <v>43662</v>
      </c>
      <c r="D5864" t="s">
        <v>179</v>
      </c>
      <c r="E5864" t="s">
        <v>5921</v>
      </c>
      <c r="F5864" t="s">
        <v>2613</v>
      </c>
      <c r="G5864" t="s">
        <v>205</v>
      </c>
      <c r="H5864" t="s">
        <v>5922</v>
      </c>
      <c r="I5864">
        <v>1</v>
      </c>
      <c r="J5864" t="s">
        <v>36</v>
      </c>
      <c r="K5864" t="s">
        <v>5923</v>
      </c>
      <c r="L5864" t="s">
        <v>6202</v>
      </c>
      <c r="M5864" t="s">
        <v>3897</v>
      </c>
      <c r="N5864" t="s">
        <v>24</v>
      </c>
      <c r="O5864">
        <v>4688311.6883116905</v>
      </c>
      <c r="P5864">
        <v>4688311.6883116905</v>
      </c>
      <c r="Q5864">
        <v>468831.16883116902</v>
      </c>
      <c r="R5864">
        <v>5157142.8571428601</v>
      </c>
      <c r="S5864" t="s">
        <v>25</v>
      </c>
      <c r="T5864" t="s">
        <v>25</v>
      </c>
      <c r="U5864" t="s">
        <v>6203</v>
      </c>
      <c r="V5864">
        <v>1588400000</v>
      </c>
      <c r="W5864" t="s">
        <v>25</v>
      </c>
      <c r="X5864" t="s">
        <v>25</v>
      </c>
    </row>
    <row r="5865" spans="1:24" x14ac:dyDescent="0.3">
      <c r="A5865" s="5">
        <v>5862</v>
      </c>
      <c r="B5865" t="s">
        <v>6201</v>
      </c>
      <c r="C5865" s="10">
        <v>43662</v>
      </c>
      <c r="D5865" t="s">
        <v>178</v>
      </c>
      <c r="E5865" t="s">
        <v>5921</v>
      </c>
      <c r="F5865" t="s">
        <v>2613</v>
      </c>
      <c r="G5865" t="s">
        <v>205</v>
      </c>
      <c r="H5865" t="s">
        <v>5922</v>
      </c>
      <c r="I5865">
        <v>1</v>
      </c>
      <c r="J5865" t="s">
        <v>36</v>
      </c>
      <c r="K5865" t="s">
        <v>5923</v>
      </c>
      <c r="L5865" t="s">
        <v>6202</v>
      </c>
      <c r="M5865" t="s">
        <v>3897</v>
      </c>
      <c r="N5865" t="s">
        <v>24</v>
      </c>
      <c r="O5865">
        <v>4688311.6883116905</v>
      </c>
      <c r="P5865">
        <v>4688311.6883116905</v>
      </c>
      <c r="Q5865">
        <v>468831.16883116902</v>
      </c>
      <c r="R5865">
        <v>5157142.8571428601</v>
      </c>
      <c r="S5865" t="s">
        <v>25</v>
      </c>
      <c r="T5865" t="s">
        <v>25</v>
      </c>
      <c r="U5865" t="s">
        <v>6203</v>
      </c>
      <c r="V5865">
        <v>1588400000</v>
      </c>
      <c r="W5865" t="s">
        <v>25</v>
      </c>
      <c r="X5865" t="s">
        <v>25</v>
      </c>
    </row>
    <row r="5866" spans="1:24" x14ac:dyDescent="0.3">
      <c r="A5866" s="5">
        <v>5863</v>
      </c>
      <c r="B5866" t="s">
        <v>6201</v>
      </c>
      <c r="C5866" s="10">
        <v>43662</v>
      </c>
      <c r="D5866" t="s">
        <v>179</v>
      </c>
      <c r="E5866" t="s">
        <v>5921</v>
      </c>
      <c r="F5866" t="s">
        <v>2613</v>
      </c>
      <c r="G5866" t="s">
        <v>205</v>
      </c>
      <c r="H5866" t="s">
        <v>5922</v>
      </c>
      <c r="I5866">
        <v>1</v>
      </c>
      <c r="J5866" t="s">
        <v>36</v>
      </c>
      <c r="K5866" t="s">
        <v>5923</v>
      </c>
      <c r="L5866" t="s">
        <v>6202</v>
      </c>
      <c r="M5866" t="s">
        <v>3897</v>
      </c>
      <c r="N5866" t="s">
        <v>24</v>
      </c>
      <c r="O5866">
        <v>4688311.6883116905</v>
      </c>
      <c r="P5866">
        <v>4688311.6883116905</v>
      </c>
      <c r="Q5866">
        <v>468831.16883116902</v>
      </c>
      <c r="R5866">
        <v>5157142.8571428601</v>
      </c>
      <c r="S5866" t="s">
        <v>25</v>
      </c>
      <c r="T5866" t="s">
        <v>25</v>
      </c>
      <c r="U5866" t="s">
        <v>6203</v>
      </c>
      <c r="V5866">
        <v>1588400000</v>
      </c>
      <c r="W5866" t="s">
        <v>25</v>
      </c>
      <c r="X5866" t="s">
        <v>25</v>
      </c>
    </row>
    <row r="5867" spans="1:24" x14ac:dyDescent="0.3">
      <c r="A5867" s="5">
        <v>5864</v>
      </c>
      <c r="B5867" t="s">
        <v>6201</v>
      </c>
      <c r="C5867" s="10">
        <v>43662</v>
      </c>
      <c r="D5867" t="s">
        <v>178</v>
      </c>
      <c r="E5867" t="s">
        <v>5921</v>
      </c>
      <c r="F5867" t="s">
        <v>2613</v>
      </c>
      <c r="G5867" t="s">
        <v>205</v>
      </c>
      <c r="H5867" t="s">
        <v>5922</v>
      </c>
      <c r="I5867">
        <v>1</v>
      </c>
      <c r="J5867" t="s">
        <v>36</v>
      </c>
      <c r="K5867" t="s">
        <v>5923</v>
      </c>
      <c r="L5867" t="s">
        <v>6202</v>
      </c>
      <c r="M5867" t="s">
        <v>3897</v>
      </c>
      <c r="N5867" t="s">
        <v>24</v>
      </c>
      <c r="O5867">
        <v>4688311.6883116905</v>
      </c>
      <c r="P5867">
        <v>4688311.6883116905</v>
      </c>
      <c r="Q5867">
        <v>468831.16883116902</v>
      </c>
      <c r="R5867">
        <v>5157142.8571428601</v>
      </c>
      <c r="S5867" t="s">
        <v>25</v>
      </c>
      <c r="T5867" t="s">
        <v>25</v>
      </c>
      <c r="U5867" t="s">
        <v>6203</v>
      </c>
      <c r="V5867">
        <v>1588400000</v>
      </c>
      <c r="W5867" t="s">
        <v>25</v>
      </c>
      <c r="X5867" t="s">
        <v>25</v>
      </c>
    </row>
    <row r="5868" spans="1:24" x14ac:dyDescent="0.3">
      <c r="A5868" s="5">
        <v>5865</v>
      </c>
      <c r="B5868" t="s">
        <v>6201</v>
      </c>
      <c r="C5868" s="10">
        <v>43662</v>
      </c>
      <c r="D5868" t="s">
        <v>179</v>
      </c>
      <c r="E5868" t="s">
        <v>5921</v>
      </c>
      <c r="F5868" t="s">
        <v>2613</v>
      </c>
      <c r="G5868" t="s">
        <v>205</v>
      </c>
      <c r="H5868" t="s">
        <v>5922</v>
      </c>
      <c r="I5868">
        <v>1</v>
      </c>
      <c r="J5868" t="s">
        <v>36</v>
      </c>
      <c r="K5868" t="s">
        <v>5923</v>
      </c>
      <c r="L5868" t="s">
        <v>6202</v>
      </c>
      <c r="M5868" t="s">
        <v>3897</v>
      </c>
      <c r="N5868" t="s">
        <v>24</v>
      </c>
      <c r="O5868">
        <v>4688311.6883116905</v>
      </c>
      <c r="P5868">
        <v>4688311.6883116905</v>
      </c>
      <c r="Q5868">
        <v>468831.16883116902</v>
      </c>
      <c r="R5868">
        <v>5157142.8571428601</v>
      </c>
      <c r="S5868" t="s">
        <v>25</v>
      </c>
      <c r="T5868" t="s">
        <v>25</v>
      </c>
      <c r="U5868" t="s">
        <v>6203</v>
      </c>
      <c r="V5868">
        <v>1588400000</v>
      </c>
      <c r="W5868" t="s">
        <v>25</v>
      </c>
      <c r="X5868" t="s">
        <v>25</v>
      </c>
    </row>
    <row r="5869" spans="1:24" x14ac:dyDescent="0.3">
      <c r="A5869" s="5">
        <v>5866</v>
      </c>
      <c r="B5869" t="s">
        <v>6201</v>
      </c>
      <c r="C5869" s="10">
        <v>43662</v>
      </c>
      <c r="D5869" t="s">
        <v>178</v>
      </c>
      <c r="E5869" t="s">
        <v>5921</v>
      </c>
      <c r="F5869" t="s">
        <v>2613</v>
      </c>
      <c r="G5869" t="s">
        <v>205</v>
      </c>
      <c r="H5869" t="s">
        <v>5922</v>
      </c>
      <c r="I5869">
        <v>1</v>
      </c>
      <c r="J5869" t="s">
        <v>36</v>
      </c>
      <c r="K5869" t="s">
        <v>5923</v>
      </c>
      <c r="L5869" t="s">
        <v>6202</v>
      </c>
      <c r="M5869" t="s">
        <v>3897</v>
      </c>
      <c r="N5869" t="s">
        <v>24</v>
      </c>
      <c r="O5869">
        <v>4688311.6883116905</v>
      </c>
      <c r="P5869">
        <v>4688311.6883116905</v>
      </c>
      <c r="Q5869">
        <v>468831.16883116902</v>
      </c>
      <c r="R5869">
        <v>5157142.8571428601</v>
      </c>
      <c r="S5869" t="s">
        <v>25</v>
      </c>
      <c r="T5869" t="s">
        <v>25</v>
      </c>
      <c r="U5869" t="s">
        <v>6203</v>
      </c>
      <c r="V5869">
        <v>1588400000</v>
      </c>
      <c r="W5869" t="s">
        <v>25</v>
      </c>
      <c r="X5869" t="s">
        <v>25</v>
      </c>
    </row>
    <row r="5870" spans="1:24" x14ac:dyDescent="0.3">
      <c r="A5870" s="5">
        <v>5867</v>
      </c>
      <c r="B5870" t="s">
        <v>6201</v>
      </c>
      <c r="C5870" s="10">
        <v>43662</v>
      </c>
      <c r="D5870" t="s">
        <v>179</v>
      </c>
      <c r="E5870" t="s">
        <v>5921</v>
      </c>
      <c r="F5870" t="s">
        <v>2613</v>
      </c>
      <c r="G5870" t="s">
        <v>205</v>
      </c>
      <c r="H5870" t="s">
        <v>5925</v>
      </c>
      <c r="I5870">
        <v>1</v>
      </c>
      <c r="J5870" t="s">
        <v>36</v>
      </c>
      <c r="K5870" t="s">
        <v>5923</v>
      </c>
      <c r="L5870" t="s">
        <v>6202</v>
      </c>
      <c r="M5870" t="s">
        <v>3897</v>
      </c>
      <c r="N5870" t="s">
        <v>24</v>
      </c>
      <c r="O5870">
        <v>4688311.6883116905</v>
      </c>
      <c r="P5870">
        <v>4688311.6883116905</v>
      </c>
      <c r="Q5870">
        <v>468831.16883116902</v>
      </c>
      <c r="R5870">
        <v>5157142.8571428601</v>
      </c>
      <c r="S5870" t="s">
        <v>25</v>
      </c>
      <c r="T5870" t="s">
        <v>25</v>
      </c>
      <c r="U5870" t="s">
        <v>6203</v>
      </c>
      <c r="V5870">
        <v>1588400000</v>
      </c>
      <c r="W5870" t="s">
        <v>25</v>
      </c>
      <c r="X5870" t="s">
        <v>25</v>
      </c>
    </row>
    <row r="5871" spans="1:24" x14ac:dyDescent="0.3">
      <c r="A5871" s="5">
        <v>5868</v>
      </c>
      <c r="B5871" t="s">
        <v>6201</v>
      </c>
      <c r="C5871" s="10">
        <v>43662</v>
      </c>
      <c r="D5871" t="s">
        <v>178</v>
      </c>
      <c r="E5871" t="s">
        <v>5921</v>
      </c>
      <c r="F5871" t="s">
        <v>2613</v>
      </c>
      <c r="G5871" t="s">
        <v>205</v>
      </c>
      <c r="H5871" t="s">
        <v>5925</v>
      </c>
      <c r="I5871">
        <v>1</v>
      </c>
      <c r="J5871" t="s">
        <v>36</v>
      </c>
      <c r="K5871" t="s">
        <v>5923</v>
      </c>
      <c r="L5871" t="s">
        <v>6202</v>
      </c>
      <c r="M5871" t="s">
        <v>3897</v>
      </c>
      <c r="N5871" t="s">
        <v>24</v>
      </c>
      <c r="O5871">
        <v>4688311.6883116905</v>
      </c>
      <c r="P5871">
        <v>4688311.6883116905</v>
      </c>
      <c r="Q5871">
        <v>468831.16883116902</v>
      </c>
      <c r="R5871">
        <v>5157142.8571428601</v>
      </c>
      <c r="S5871" t="s">
        <v>25</v>
      </c>
      <c r="T5871" t="s">
        <v>25</v>
      </c>
      <c r="U5871" t="s">
        <v>6203</v>
      </c>
      <c r="V5871">
        <v>1588400000</v>
      </c>
      <c r="W5871" t="s">
        <v>25</v>
      </c>
      <c r="X5871" t="s">
        <v>25</v>
      </c>
    </row>
    <row r="5872" spans="1:24" x14ac:dyDescent="0.3">
      <c r="A5872" s="5">
        <v>5869</v>
      </c>
      <c r="B5872" t="s">
        <v>6201</v>
      </c>
      <c r="C5872" s="10">
        <v>43662</v>
      </c>
      <c r="D5872" t="s">
        <v>179</v>
      </c>
      <c r="E5872" t="s">
        <v>5921</v>
      </c>
      <c r="F5872" t="s">
        <v>2613</v>
      </c>
      <c r="G5872" t="s">
        <v>205</v>
      </c>
      <c r="H5872" t="s">
        <v>5925</v>
      </c>
      <c r="I5872">
        <v>1</v>
      </c>
      <c r="J5872" t="s">
        <v>36</v>
      </c>
      <c r="K5872" t="s">
        <v>5923</v>
      </c>
      <c r="L5872" t="s">
        <v>6202</v>
      </c>
      <c r="M5872" t="s">
        <v>3897</v>
      </c>
      <c r="N5872" t="s">
        <v>24</v>
      </c>
      <c r="O5872">
        <v>4688311.6883116905</v>
      </c>
      <c r="P5872">
        <v>4688311.6883116905</v>
      </c>
      <c r="Q5872">
        <v>468831.16883116902</v>
      </c>
      <c r="R5872">
        <v>5157142.8571428601</v>
      </c>
      <c r="S5872" t="s">
        <v>25</v>
      </c>
      <c r="T5872" t="s">
        <v>25</v>
      </c>
      <c r="U5872" t="s">
        <v>6203</v>
      </c>
      <c r="V5872">
        <v>1588400000</v>
      </c>
      <c r="W5872" t="s">
        <v>25</v>
      </c>
      <c r="X5872" t="s">
        <v>25</v>
      </c>
    </row>
    <row r="5873" spans="1:24" x14ac:dyDescent="0.3">
      <c r="A5873" s="5">
        <v>5870</v>
      </c>
      <c r="B5873" t="s">
        <v>6201</v>
      </c>
      <c r="C5873" s="10">
        <v>43662</v>
      </c>
      <c r="D5873" t="s">
        <v>178</v>
      </c>
      <c r="E5873" t="s">
        <v>5921</v>
      </c>
      <c r="F5873" t="s">
        <v>2613</v>
      </c>
      <c r="G5873" t="s">
        <v>205</v>
      </c>
      <c r="H5873" t="s">
        <v>5925</v>
      </c>
      <c r="I5873">
        <v>1</v>
      </c>
      <c r="J5873" t="s">
        <v>36</v>
      </c>
      <c r="K5873" t="s">
        <v>5923</v>
      </c>
      <c r="L5873" t="s">
        <v>6202</v>
      </c>
      <c r="M5873" t="s">
        <v>3897</v>
      </c>
      <c r="N5873" t="s">
        <v>24</v>
      </c>
      <c r="O5873">
        <v>4688311.6883116905</v>
      </c>
      <c r="P5873">
        <v>4688311.6883116905</v>
      </c>
      <c r="Q5873">
        <v>468831.16883116902</v>
      </c>
      <c r="R5873">
        <v>5157142.8571428601</v>
      </c>
      <c r="S5873" t="s">
        <v>25</v>
      </c>
      <c r="T5873" t="s">
        <v>25</v>
      </c>
      <c r="U5873" t="s">
        <v>6203</v>
      </c>
      <c r="V5873">
        <v>1588400000</v>
      </c>
      <c r="W5873" t="s">
        <v>25</v>
      </c>
      <c r="X5873" t="s">
        <v>25</v>
      </c>
    </row>
    <row r="5874" spans="1:24" x14ac:dyDescent="0.3">
      <c r="A5874" s="5">
        <v>5871</v>
      </c>
      <c r="B5874" t="s">
        <v>6201</v>
      </c>
      <c r="C5874" s="10">
        <v>43662</v>
      </c>
      <c r="D5874" t="s">
        <v>179</v>
      </c>
      <c r="E5874" t="s">
        <v>5921</v>
      </c>
      <c r="F5874" t="s">
        <v>2613</v>
      </c>
      <c r="G5874" t="s">
        <v>205</v>
      </c>
      <c r="H5874" t="s">
        <v>5925</v>
      </c>
      <c r="I5874">
        <v>1</v>
      </c>
      <c r="J5874" t="s">
        <v>36</v>
      </c>
      <c r="K5874" t="s">
        <v>5923</v>
      </c>
      <c r="L5874" t="s">
        <v>6202</v>
      </c>
      <c r="M5874" t="s">
        <v>3897</v>
      </c>
      <c r="N5874" t="s">
        <v>24</v>
      </c>
      <c r="O5874">
        <v>4688311.6883116905</v>
      </c>
      <c r="P5874">
        <v>4688311.6883116905</v>
      </c>
      <c r="Q5874">
        <v>468831.16883116902</v>
      </c>
      <c r="R5874">
        <v>5157142.8571428601</v>
      </c>
      <c r="S5874" t="s">
        <v>25</v>
      </c>
      <c r="T5874" t="s">
        <v>25</v>
      </c>
      <c r="U5874" t="s">
        <v>6203</v>
      </c>
      <c r="V5874">
        <v>1588400000</v>
      </c>
      <c r="W5874" t="s">
        <v>25</v>
      </c>
      <c r="X5874" t="s">
        <v>25</v>
      </c>
    </row>
    <row r="5875" spans="1:24" x14ac:dyDescent="0.3">
      <c r="A5875" s="5">
        <v>5872</v>
      </c>
      <c r="B5875" t="s">
        <v>6201</v>
      </c>
      <c r="C5875" s="10">
        <v>43662</v>
      </c>
      <c r="D5875" t="s">
        <v>178</v>
      </c>
      <c r="E5875" t="s">
        <v>5921</v>
      </c>
      <c r="F5875" t="s">
        <v>2613</v>
      </c>
      <c r="G5875" t="s">
        <v>205</v>
      </c>
      <c r="H5875" t="s">
        <v>5925</v>
      </c>
      <c r="I5875">
        <v>1</v>
      </c>
      <c r="J5875" t="s">
        <v>36</v>
      </c>
      <c r="K5875" t="s">
        <v>5923</v>
      </c>
      <c r="L5875" t="s">
        <v>6202</v>
      </c>
      <c r="M5875" t="s">
        <v>3897</v>
      </c>
      <c r="N5875" t="s">
        <v>24</v>
      </c>
      <c r="O5875">
        <v>4688311.6883116905</v>
      </c>
      <c r="P5875">
        <v>4688311.6883116905</v>
      </c>
      <c r="Q5875">
        <v>468831.16883116902</v>
      </c>
      <c r="R5875">
        <v>5157142.8571428601</v>
      </c>
      <c r="S5875" t="s">
        <v>25</v>
      </c>
      <c r="T5875" t="s">
        <v>25</v>
      </c>
      <c r="U5875" t="s">
        <v>6203</v>
      </c>
      <c r="V5875">
        <v>1588400000</v>
      </c>
      <c r="W5875" t="s">
        <v>25</v>
      </c>
      <c r="X5875" t="s">
        <v>25</v>
      </c>
    </row>
    <row r="5876" spans="1:24" x14ac:dyDescent="0.3">
      <c r="A5876" s="5">
        <v>5873</v>
      </c>
      <c r="B5876" t="s">
        <v>6201</v>
      </c>
      <c r="C5876" s="10">
        <v>43662</v>
      </c>
      <c r="D5876" t="s">
        <v>179</v>
      </c>
      <c r="E5876" t="s">
        <v>5921</v>
      </c>
      <c r="F5876" t="s">
        <v>2613</v>
      </c>
      <c r="G5876" t="s">
        <v>205</v>
      </c>
      <c r="H5876" t="s">
        <v>5925</v>
      </c>
      <c r="I5876">
        <v>1</v>
      </c>
      <c r="J5876" t="s">
        <v>36</v>
      </c>
      <c r="K5876" t="s">
        <v>5923</v>
      </c>
      <c r="L5876" t="s">
        <v>6202</v>
      </c>
      <c r="M5876" t="s">
        <v>3897</v>
      </c>
      <c r="N5876" t="s">
        <v>24</v>
      </c>
      <c r="O5876">
        <v>4688311.6883116905</v>
      </c>
      <c r="P5876">
        <v>4688311.6883116905</v>
      </c>
      <c r="Q5876">
        <v>468831.16883116902</v>
      </c>
      <c r="R5876">
        <v>5157142.8571428601</v>
      </c>
      <c r="S5876" t="s">
        <v>25</v>
      </c>
      <c r="T5876" t="s">
        <v>25</v>
      </c>
      <c r="U5876" t="s">
        <v>6203</v>
      </c>
      <c r="V5876">
        <v>1588400000</v>
      </c>
      <c r="W5876" t="s">
        <v>25</v>
      </c>
      <c r="X5876" t="s">
        <v>25</v>
      </c>
    </row>
    <row r="5877" spans="1:24" x14ac:dyDescent="0.3">
      <c r="A5877" s="5">
        <v>5874</v>
      </c>
      <c r="B5877" t="s">
        <v>6201</v>
      </c>
      <c r="C5877" s="10">
        <v>43662</v>
      </c>
      <c r="D5877" t="s">
        <v>178</v>
      </c>
      <c r="E5877" t="s">
        <v>5921</v>
      </c>
      <c r="F5877" t="s">
        <v>2613</v>
      </c>
      <c r="G5877" t="s">
        <v>205</v>
      </c>
      <c r="H5877" t="s">
        <v>5925</v>
      </c>
      <c r="I5877">
        <v>1</v>
      </c>
      <c r="J5877" t="s">
        <v>36</v>
      </c>
      <c r="K5877" t="s">
        <v>5923</v>
      </c>
      <c r="L5877" t="s">
        <v>6202</v>
      </c>
      <c r="M5877" t="s">
        <v>3897</v>
      </c>
      <c r="N5877" t="s">
        <v>24</v>
      </c>
      <c r="O5877">
        <v>4688311.6883116905</v>
      </c>
      <c r="P5877">
        <v>4688311.6883116905</v>
      </c>
      <c r="Q5877">
        <v>468831.16883116902</v>
      </c>
      <c r="R5877">
        <v>5157142.8571428601</v>
      </c>
      <c r="S5877" t="s">
        <v>25</v>
      </c>
      <c r="T5877" t="s">
        <v>25</v>
      </c>
      <c r="U5877" t="s">
        <v>6203</v>
      </c>
      <c r="V5877">
        <v>1588400000</v>
      </c>
      <c r="W5877" t="s">
        <v>25</v>
      </c>
      <c r="X5877" t="s">
        <v>25</v>
      </c>
    </row>
    <row r="5878" spans="1:24" x14ac:dyDescent="0.3">
      <c r="A5878" s="5">
        <v>5875</v>
      </c>
      <c r="B5878" t="s">
        <v>6201</v>
      </c>
      <c r="C5878" s="10">
        <v>43662</v>
      </c>
      <c r="D5878" t="s">
        <v>179</v>
      </c>
      <c r="E5878" t="s">
        <v>5921</v>
      </c>
      <c r="F5878" t="s">
        <v>2613</v>
      </c>
      <c r="G5878" t="s">
        <v>205</v>
      </c>
      <c r="H5878" t="s">
        <v>5925</v>
      </c>
      <c r="I5878">
        <v>1</v>
      </c>
      <c r="J5878" t="s">
        <v>36</v>
      </c>
      <c r="K5878" t="s">
        <v>5923</v>
      </c>
      <c r="L5878" t="s">
        <v>6202</v>
      </c>
      <c r="M5878" t="s">
        <v>3897</v>
      </c>
      <c r="N5878" t="s">
        <v>24</v>
      </c>
      <c r="O5878">
        <v>4688311.6883116905</v>
      </c>
      <c r="P5878">
        <v>4688311.6883116905</v>
      </c>
      <c r="Q5878">
        <v>468831.16883116902</v>
      </c>
      <c r="R5878">
        <v>5157142.8571428601</v>
      </c>
      <c r="S5878" t="s">
        <v>25</v>
      </c>
      <c r="T5878" t="s">
        <v>25</v>
      </c>
      <c r="U5878" t="s">
        <v>6203</v>
      </c>
      <c r="V5878">
        <v>1588400000</v>
      </c>
      <c r="W5878" t="s">
        <v>25</v>
      </c>
      <c r="X5878" t="s">
        <v>25</v>
      </c>
    </row>
    <row r="5879" spans="1:24" x14ac:dyDescent="0.3">
      <c r="A5879" s="5">
        <v>5876</v>
      </c>
      <c r="B5879" t="s">
        <v>6201</v>
      </c>
      <c r="C5879" s="10">
        <v>43662</v>
      </c>
      <c r="D5879" t="s">
        <v>178</v>
      </c>
      <c r="E5879" t="s">
        <v>5921</v>
      </c>
      <c r="F5879" t="s">
        <v>2613</v>
      </c>
      <c r="G5879" t="s">
        <v>205</v>
      </c>
      <c r="H5879" t="s">
        <v>5925</v>
      </c>
      <c r="I5879">
        <v>1</v>
      </c>
      <c r="J5879" t="s">
        <v>36</v>
      </c>
      <c r="K5879" t="s">
        <v>5923</v>
      </c>
      <c r="L5879" t="s">
        <v>6202</v>
      </c>
      <c r="M5879" t="s">
        <v>3897</v>
      </c>
      <c r="N5879" t="s">
        <v>24</v>
      </c>
      <c r="O5879">
        <v>4688311.6883116905</v>
      </c>
      <c r="P5879">
        <v>4688311.6883116905</v>
      </c>
      <c r="Q5879">
        <v>468831.16883116902</v>
      </c>
      <c r="R5879">
        <v>5157142.8571428601</v>
      </c>
      <c r="S5879" t="s">
        <v>25</v>
      </c>
      <c r="T5879" t="s">
        <v>25</v>
      </c>
      <c r="U5879" t="s">
        <v>6203</v>
      </c>
      <c r="V5879">
        <v>1588400000</v>
      </c>
      <c r="W5879" t="s">
        <v>25</v>
      </c>
      <c r="X5879" t="s">
        <v>25</v>
      </c>
    </row>
    <row r="5880" spans="1:24" x14ac:dyDescent="0.3">
      <c r="A5880" s="5">
        <v>5877</v>
      </c>
      <c r="B5880" t="s">
        <v>6201</v>
      </c>
      <c r="C5880" s="10">
        <v>43662</v>
      </c>
      <c r="D5880" t="s">
        <v>179</v>
      </c>
      <c r="E5880" t="s">
        <v>5921</v>
      </c>
      <c r="F5880" t="s">
        <v>2613</v>
      </c>
      <c r="G5880" t="s">
        <v>205</v>
      </c>
      <c r="H5880" t="s">
        <v>5925</v>
      </c>
      <c r="I5880">
        <v>1</v>
      </c>
      <c r="J5880" t="s">
        <v>36</v>
      </c>
      <c r="K5880" t="s">
        <v>5923</v>
      </c>
      <c r="L5880" t="s">
        <v>6202</v>
      </c>
      <c r="M5880" t="s">
        <v>3897</v>
      </c>
      <c r="N5880" t="s">
        <v>24</v>
      </c>
      <c r="O5880">
        <v>4688311.6883116905</v>
      </c>
      <c r="P5880">
        <v>4688311.6883116905</v>
      </c>
      <c r="Q5880">
        <v>468831.16883116902</v>
      </c>
      <c r="R5880">
        <v>5157142.8571428601</v>
      </c>
      <c r="S5880" t="s">
        <v>25</v>
      </c>
      <c r="T5880" t="s">
        <v>25</v>
      </c>
      <c r="U5880" t="s">
        <v>6203</v>
      </c>
      <c r="V5880">
        <v>1588400000</v>
      </c>
      <c r="W5880" t="s">
        <v>25</v>
      </c>
      <c r="X5880" t="s">
        <v>25</v>
      </c>
    </row>
    <row r="5881" spans="1:24" x14ac:dyDescent="0.3">
      <c r="A5881" s="5">
        <v>5878</v>
      </c>
      <c r="B5881" t="s">
        <v>6201</v>
      </c>
      <c r="C5881" s="10">
        <v>43662</v>
      </c>
      <c r="D5881" t="s">
        <v>178</v>
      </c>
      <c r="E5881" t="s">
        <v>5921</v>
      </c>
      <c r="F5881" t="s">
        <v>2613</v>
      </c>
      <c r="G5881" t="s">
        <v>205</v>
      </c>
      <c r="H5881" t="s">
        <v>5925</v>
      </c>
      <c r="I5881">
        <v>1</v>
      </c>
      <c r="J5881" t="s">
        <v>36</v>
      </c>
      <c r="K5881" t="s">
        <v>5923</v>
      </c>
      <c r="L5881" t="s">
        <v>6202</v>
      </c>
      <c r="M5881" t="s">
        <v>3897</v>
      </c>
      <c r="N5881" t="s">
        <v>24</v>
      </c>
      <c r="O5881">
        <v>4688311.6883116905</v>
      </c>
      <c r="P5881">
        <v>4688311.6883116905</v>
      </c>
      <c r="Q5881">
        <v>468831.16883116902</v>
      </c>
      <c r="R5881">
        <v>5157142.8571428601</v>
      </c>
      <c r="S5881" t="s">
        <v>25</v>
      </c>
      <c r="T5881" t="s">
        <v>25</v>
      </c>
      <c r="U5881" t="s">
        <v>6203</v>
      </c>
      <c r="V5881">
        <v>1588400000</v>
      </c>
      <c r="W5881" t="s">
        <v>25</v>
      </c>
      <c r="X5881" t="s">
        <v>25</v>
      </c>
    </row>
    <row r="5882" spans="1:24" x14ac:dyDescent="0.3">
      <c r="A5882" s="5">
        <v>5879</v>
      </c>
      <c r="B5882" t="s">
        <v>6201</v>
      </c>
      <c r="C5882" s="10">
        <v>43662</v>
      </c>
      <c r="D5882" t="s">
        <v>179</v>
      </c>
      <c r="E5882" t="s">
        <v>5921</v>
      </c>
      <c r="F5882" t="s">
        <v>2613</v>
      </c>
      <c r="G5882" t="s">
        <v>205</v>
      </c>
      <c r="H5882" t="s">
        <v>5925</v>
      </c>
      <c r="I5882">
        <v>1</v>
      </c>
      <c r="J5882" t="s">
        <v>36</v>
      </c>
      <c r="K5882" t="s">
        <v>5923</v>
      </c>
      <c r="L5882" t="s">
        <v>6202</v>
      </c>
      <c r="M5882" t="s">
        <v>3897</v>
      </c>
      <c r="N5882" t="s">
        <v>24</v>
      </c>
      <c r="O5882">
        <v>4688311.6883116905</v>
      </c>
      <c r="P5882">
        <v>4688311.6883116905</v>
      </c>
      <c r="Q5882">
        <v>468831.16883116902</v>
      </c>
      <c r="R5882">
        <v>5157142.8571428601</v>
      </c>
      <c r="S5882" t="s">
        <v>25</v>
      </c>
      <c r="T5882" t="s">
        <v>25</v>
      </c>
      <c r="U5882" t="s">
        <v>6203</v>
      </c>
      <c r="V5882">
        <v>1588400000</v>
      </c>
      <c r="W5882" t="s">
        <v>25</v>
      </c>
      <c r="X5882" t="s">
        <v>25</v>
      </c>
    </row>
    <row r="5883" spans="1:24" x14ac:dyDescent="0.3">
      <c r="A5883" s="5">
        <v>5880</v>
      </c>
      <c r="B5883" t="s">
        <v>6201</v>
      </c>
      <c r="C5883" s="10">
        <v>43662</v>
      </c>
      <c r="E5883" t="s">
        <v>5921</v>
      </c>
      <c r="F5883" t="s">
        <v>2613</v>
      </c>
      <c r="G5883" t="s">
        <v>205</v>
      </c>
      <c r="H5883" t="s">
        <v>5925</v>
      </c>
      <c r="I5883">
        <v>1</v>
      </c>
      <c r="J5883" t="s">
        <v>36</v>
      </c>
      <c r="K5883" t="s">
        <v>5923</v>
      </c>
      <c r="L5883" t="s">
        <v>6202</v>
      </c>
      <c r="M5883" t="s">
        <v>3897</v>
      </c>
      <c r="N5883" t="s">
        <v>24</v>
      </c>
      <c r="O5883">
        <v>4688311.6883116905</v>
      </c>
      <c r="P5883">
        <v>4688311.6883116905</v>
      </c>
      <c r="Q5883">
        <v>468831.16883116902</v>
      </c>
      <c r="R5883">
        <v>5157142.8571428601</v>
      </c>
      <c r="S5883" t="s">
        <v>25</v>
      </c>
      <c r="T5883" t="s">
        <v>25</v>
      </c>
      <c r="U5883" t="s">
        <v>6203</v>
      </c>
      <c r="V5883">
        <v>1588400000</v>
      </c>
      <c r="W5883" t="s">
        <v>25</v>
      </c>
      <c r="X5883" t="s">
        <v>25</v>
      </c>
    </row>
    <row r="5884" spans="1:24" x14ac:dyDescent="0.3">
      <c r="A5884" s="5">
        <v>5881</v>
      </c>
      <c r="B5884" t="s">
        <v>6201</v>
      </c>
      <c r="C5884" s="10">
        <v>43662</v>
      </c>
      <c r="E5884" t="s">
        <v>5921</v>
      </c>
      <c r="F5884" t="s">
        <v>2613</v>
      </c>
      <c r="G5884" t="s">
        <v>205</v>
      </c>
      <c r="H5884" t="s">
        <v>5925</v>
      </c>
      <c r="I5884">
        <v>1</v>
      </c>
      <c r="J5884" t="s">
        <v>36</v>
      </c>
      <c r="K5884" t="s">
        <v>5923</v>
      </c>
      <c r="L5884" t="s">
        <v>6202</v>
      </c>
      <c r="M5884" t="s">
        <v>3897</v>
      </c>
      <c r="N5884" t="s">
        <v>24</v>
      </c>
      <c r="O5884">
        <v>4688311.6883116905</v>
      </c>
      <c r="P5884">
        <v>4688311.6883116905</v>
      </c>
      <c r="Q5884">
        <v>468831.16883116902</v>
      </c>
      <c r="R5884">
        <v>5157142.8571428601</v>
      </c>
      <c r="S5884" t="s">
        <v>25</v>
      </c>
      <c r="T5884" t="s">
        <v>25</v>
      </c>
      <c r="U5884" t="s">
        <v>6203</v>
      </c>
      <c r="V5884">
        <v>1588400000</v>
      </c>
      <c r="W5884" t="s">
        <v>25</v>
      </c>
      <c r="X5884" t="s">
        <v>25</v>
      </c>
    </row>
    <row r="5885" spans="1:24" x14ac:dyDescent="0.3">
      <c r="A5885" s="5">
        <v>5882</v>
      </c>
      <c r="B5885" t="s">
        <v>6201</v>
      </c>
      <c r="C5885" s="10">
        <v>43662</v>
      </c>
      <c r="E5885" t="s">
        <v>5921</v>
      </c>
      <c r="F5885" t="s">
        <v>2613</v>
      </c>
      <c r="G5885" t="s">
        <v>205</v>
      </c>
      <c r="H5885" t="s">
        <v>5925</v>
      </c>
      <c r="I5885">
        <v>1</v>
      </c>
      <c r="J5885" t="s">
        <v>36</v>
      </c>
      <c r="K5885" t="s">
        <v>5923</v>
      </c>
      <c r="L5885" t="s">
        <v>6202</v>
      </c>
      <c r="M5885" t="s">
        <v>3897</v>
      </c>
      <c r="N5885" t="s">
        <v>24</v>
      </c>
      <c r="O5885">
        <v>4688311.6883116905</v>
      </c>
      <c r="P5885">
        <v>4688311.6883116905</v>
      </c>
      <c r="Q5885">
        <v>468831.16883116902</v>
      </c>
      <c r="R5885">
        <v>5157142.8571428601</v>
      </c>
      <c r="S5885" t="s">
        <v>25</v>
      </c>
      <c r="T5885" t="s">
        <v>25</v>
      </c>
      <c r="U5885" t="s">
        <v>6203</v>
      </c>
      <c r="V5885">
        <v>1588400000</v>
      </c>
      <c r="W5885" t="s">
        <v>25</v>
      </c>
      <c r="X5885" t="s">
        <v>25</v>
      </c>
    </row>
    <row r="5886" spans="1:24" x14ac:dyDescent="0.3">
      <c r="A5886" s="5">
        <v>5883</v>
      </c>
      <c r="B5886" t="s">
        <v>6201</v>
      </c>
      <c r="C5886" s="10">
        <v>43662</v>
      </c>
      <c r="D5886" t="s">
        <v>422</v>
      </c>
      <c r="E5886" t="s">
        <v>5921</v>
      </c>
      <c r="F5886" t="s">
        <v>2613</v>
      </c>
      <c r="G5886" t="s">
        <v>205</v>
      </c>
      <c r="H5886" t="s">
        <v>5925</v>
      </c>
      <c r="I5886">
        <v>1</v>
      </c>
      <c r="J5886" t="s">
        <v>36</v>
      </c>
      <c r="K5886" t="s">
        <v>5923</v>
      </c>
      <c r="L5886" t="s">
        <v>6202</v>
      </c>
      <c r="M5886" t="s">
        <v>3897</v>
      </c>
      <c r="N5886" t="s">
        <v>24</v>
      </c>
      <c r="O5886">
        <v>4688311.6883116905</v>
      </c>
      <c r="P5886">
        <v>4688311.6883116905</v>
      </c>
      <c r="Q5886">
        <v>468831.16883116902</v>
      </c>
      <c r="R5886">
        <v>5157142.8571428601</v>
      </c>
      <c r="S5886" t="s">
        <v>25</v>
      </c>
      <c r="T5886" t="s">
        <v>25</v>
      </c>
      <c r="U5886" t="s">
        <v>6203</v>
      </c>
      <c r="V5886">
        <v>1588400000</v>
      </c>
      <c r="W5886" t="s">
        <v>25</v>
      </c>
      <c r="X5886" t="s">
        <v>25</v>
      </c>
    </row>
    <row r="5887" spans="1:24" x14ac:dyDescent="0.3">
      <c r="A5887" s="5">
        <v>5884</v>
      </c>
      <c r="B5887" t="s">
        <v>6201</v>
      </c>
      <c r="C5887" s="10">
        <v>43662</v>
      </c>
      <c r="D5887" t="s">
        <v>422</v>
      </c>
      <c r="E5887" t="s">
        <v>5921</v>
      </c>
      <c r="F5887" t="s">
        <v>2613</v>
      </c>
      <c r="G5887" t="s">
        <v>205</v>
      </c>
      <c r="H5887" t="s">
        <v>5925</v>
      </c>
      <c r="I5887">
        <v>1</v>
      </c>
      <c r="J5887" t="s">
        <v>36</v>
      </c>
      <c r="K5887" t="s">
        <v>5923</v>
      </c>
      <c r="L5887" t="s">
        <v>6202</v>
      </c>
      <c r="M5887" t="s">
        <v>3897</v>
      </c>
      <c r="N5887" t="s">
        <v>24</v>
      </c>
      <c r="O5887">
        <v>4688311.6883116905</v>
      </c>
      <c r="P5887">
        <v>4688311.6883116905</v>
      </c>
      <c r="Q5887">
        <v>468831.16883116902</v>
      </c>
      <c r="R5887">
        <v>5157142.8571428601</v>
      </c>
      <c r="S5887" t="s">
        <v>25</v>
      </c>
      <c r="T5887" t="s">
        <v>25</v>
      </c>
      <c r="U5887" t="s">
        <v>6203</v>
      </c>
      <c r="V5887">
        <v>1588400000</v>
      </c>
      <c r="W5887" t="s">
        <v>25</v>
      </c>
      <c r="X5887" t="s">
        <v>25</v>
      </c>
    </row>
    <row r="5888" spans="1:24" x14ac:dyDescent="0.3">
      <c r="A5888" s="5">
        <v>5885</v>
      </c>
      <c r="B5888" t="s">
        <v>6201</v>
      </c>
      <c r="C5888" s="10">
        <v>43662</v>
      </c>
      <c r="D5888" t="s">
        <v>422</v>
      </c>
      <c r="E5888" t="s">
        <v>5921</v>
      </c>
      <c r="F5888" t="s">
        <v>2613</v>
      </c>
      <c r="G5888" t="s">
        <v>205</v>
      </c>
      <c r="H5888" t="s">
        <v>5925</v>
      </c>
      <c r="I5888">
        <v>1</v>
      </c>
      <c r="J5888" t="s">
        <v>36</v>
      </c>
      <c r="K5888" t="s">
        <v>5923</v>
      </c>
      <c r="L5888" t="s">
        <v>6202</v>
      </c>
      <c r="M5888" t="s">
        <v>3897</v>
      </c>
      <c r="N5888" t="s">
        <v>24</v>
      </c>
      <c r="O5888">
        <v>4688311.6883116905</v>
      </c>
      <c r="P5888">
        <v>4688311.6883116905</v>
      </c>
      <c r="Q5888">
        <v>468831.16883116902</v>
      </c>
      <c r="R5888">
        <v>5157142.8571428601</v>
      </c>
      <c r="S5888" t="s">
        <v>25</v>
      </c>
      <c r="T5888" t="s">
        <v>25</v>
      </c>
      <c r="U5888" t="s">
        <v>6203</v>
      </c>
      <c r="V5888">
        <v>1588400000</v>
      </c>
      <c r="W5888" t="s">
        <v>25</v>
      </c>
      <c r="X5888" t="s">
        <v>25</v>
      </c>
    </row>
    <row r="5889" spans="1:24" x14ac:dyDescent="0.3">
      <c r="A5889" s="5">
        <v>5886</v>
      </c>
      <c r="B5889" t="s">
        <v>6201</v>
      </c>
      <c r="C5889" s="10">
        <v>43662</v>
      </c>
      <c r="D5889" t="s">
        <v>422</v>
      </c>
      <c r="E5889" t="s">
        <v>5921</v>
      </c>
      <c r="F5889" t="s">
        <v>2613</v>
      </c>
      <c r="G5889" t="s">
        <v>205</v>
      </c>
      <c r="H5889" t="s">
        <v>5925</v>
      </c>
      <c r="I5889">
        <v>1</v>
      </c>
      <c r="J5889" t="s">
        <v>36</v>
      </c>
      <c r="K5889" t="s">
        <v>5923</v>
      </c>
      <c r="L5889" t="s">
        <v>6202</v>
      </c>
      <c r="M5889" t="s">
        <v>3897</v>
      </c>
      <c r="N5889" t="s">
        <v>24</v>
      </c>
      <c r="O5889">
        <v>4688311.6883116905</v>
      </c>
      <c r="P5889">
        <v>4688311.6883116905</v>
      </c>
      <c r="Q5889">
        <v>468831.16883116902</v>
      </c>
      <c r="R5889">
        <v>5157142.8571428601</v>
      </c>
      <c r="S5889" t="s">
        <v>25</v>
      </c>
      <c r="T5889" t="s">
        <v>25</v>
      </c>
      <c r="U5889" t="s">
        <v>6203</v>
      </c>
      <c r="V5889">
        <v>1588400000</v>
      </c>
      <c r="W5889" t="s">
        <v>25</v>
      </c>
      <c r="X5889" t="s">
        <v>25</v>
      </c>
    </row>
    <row r="5890" spans="1:24" x14ac:dyDescent="0.3">
      <c r="A5890" s="5">
        <v>5887</v>
      </c>
      <c r="B5890" t="s">
        <v>6201</v>
      </c>
      <c r="C5890" s="10">
        <v>43662</v>
      </c>
      <c r="D5890" t="s">
        <v>422</v>
      </c>
      <c r="E5890" t="s">
        <v>5921</v>
      </c>
      <c r="F5890" t="s">
        <v>2613</v>
      </c>
      <c r="G5890" t="s">
        <v>205</v>
      </c>
      <c r="H5890" t="s">
        <v>5925</v>
      </c>
      <c r="I5890">
        <v>1</v>
      </c>
      <c r="J5890" t="s">
        <v>36</v>
      </c>
      <c r="K5890" t="s">
        <v>5923</v>
      </c>
      <c r="L5890" t="s">
        <v>6202</v>
      </c>
      <c r="M5890" t="s">
        <v>3897</v>
      </c>
      <c r="N5890" t="s">
        <v>24</v>
      </c>
      <c r="O5890">
        <v>4688311.6883116905</v>
      </c>
      <c r="P5890">
        <v>4688311.6883116905</v>
      </c>
      <c r="Q5890">
        <v>468831.16883116902</v>
      </c>
      <c r="R5890">
        <v>5157142.8571428601</v>
      </c>
      <c r="S5890" t="s">
        <v>25</v>
      </c>
      <c r="T5890" t="s">
        <v>25</v>
      </c>
      <c r="U5890" t="s">
        <v>6203</v>
      </c>
      <c r="V5890">
        <v>1588400000</v>
      </c>
      <c r="W5890" t="s">
        <v>25</v>
      </c>
      <c r="X5890" t="s">
        <v>25</v>
      </c>
    </row>
    <row r="5891" spans="1:24" x14ac:dyDescent="0.3">
      <c r="A5891" s="5">
        <v>5888</v>
      </c>
      <c r="B5891" t="s">
        <v>6201</v>
      </c>
      <c r="C5891" s="10">
        <v>43662</v>
      </c>
      <c r="D5891" t="s">
        <v>422</v>
      </c>
      <c r="E5891" t="s">
        <v>5921</v>
      </c>
      <c r="F5891" t="s">
        <v>2613</v>
      </c>
      <c r="G5891" t="s">
        <v>205</v>
      </c>
      <c r="H5891" t="s">
        <v>5925</v>
      </c>
      <c r="I5891">
        <v>1</v>
      </c>
      <c r="J5891" t="s">
        <v>36</v>
      </c>
      <c r="K5891" t="s">
        <v>5923</v>
      </c>
      <c r="L5891" t="s">
        <v>6202</v>
      </c>
      <c r="M5891" t="s">
        <v>3897</v>
      </c>
      <c r="N5891" t="s">
        <v>24</v>
      </c>
      <c r="O5891">
        <v>4688311.6883116905</v>
      </c>
      <c r="P5891">
        <v>4688311.6883116905</v>
      </c>
      <c r="Q5891">
        <v>468831.16883116902</v>
      </c>
      <c r="R5891">
        <v>5157142.8571428601</v>
      </c>
      <c r="S5891" t="s">
        <v>25</v>
      </c>
      <c r="T5891" t="s">
        <v>25</v>
      </c>
      <c r="U5891" t="s">
        <v>6203</v>
      </c>
      <c r="V5891">
        <v>1588400000</v>
      </c>
      <c r="W5891" t="s">
        <v>25</v>
      </c>
      <c r="X5891" t="s">
        <v>25</v>
      </c>
    </row>
    <row r="5892" spans="1:24" x14ac:dyDescent="0.3">
      <c r="A5892" s="5">
        <v>5889</v>
      </c>
      <c r="B5892" t="s">
        <v>6201</v>
      </c>
      <c r="C5892" s="10">
        <v>43662</v>
      </c>
      <c r="D5892" t="s">
        <v>422</v>
      </c>
      <c r="E5892" t="s">
        <v>5921</v>
      </c>
      <c r="F5892" t="s">
        <v>2613</v>
      </c>
      <c r="G5892" t="s">
        <v>205</v>
      </c>
      <c r="H5892" t="s">
        <v>5925</v>
      </c>
      <c r="I5892">
        <v>1</v>
      </c>
      <c r="J5892" t="s">
        <v>36</v>
      </c>
      <c r="K5892" t="s">
        <v>5923</v>
      </c>
      <c r="L5892" t="s">
        <v>6202</v>
      </c>
      <c r="M5892" t="s">
        <v>3897</v>
      </c>
      <c r="N5892" t="s">
        <v>24</v>
      </c>
      <c r="O5892">
        <v>4688311.6883116905</v>
      </c>
      <c r="P5892">
        <v>4688311.6883116905</v>
      </c>
      <c r="Q5892">
        <v>468831.16883116902</v>
      </c>
      <c r="R5892">
        <v>5157142.8571428601</v>
      </c>
      <c r="S5892" t="s">
        <v>25</v>
      </c>
      <c r="T5892" t="s">
        <v>25</v>
      </c>
      <c r="U5892" t="s">
        <v>6203</v>
      </c>
      <c r="V5892">
        <v>1588400000</v>
      </c>
      <c r="W5892" t="s">
        <v>25</v>
      </c>
      <c r="X5892" t="s">
        <v>25</v>
      </c>
    </row>
    <row r="5893" spans="1:24" x14ac:dyDescent="0.3">
      <c r="A5893" s="5">
        <v>5890</v>
      </c>
      <c r="B5893" t="s">
        <v>6201</v>
      </c>
      <c r="C5893" s="10">
        <v>43662</v>
      </c>
      <c r="D5893" t="s">
        <v>422</v>
      </c>
      <c r="E5893" t="s">
        <v>5921</v>
      </c>
      <c r="F5893" t="s">
        <v>2613</v>
      </c>
      <c r="G5893" t="s">
        <v>205</v>
      </c>
      <c r="H5893" t="s">
        <v>5925</v>
      </c>
      <c r="I5893">
        <v>1</v>
      </c>
      <c r="J5893" t="s">
        <v>36</v>
      </c>
      <c r="K5893" t="s">
        <v>5923</v>
      </c>
      <c r="L5893" t="s">
        <v>6202</v>
      </c>
      <c r="M5893" t="s">
        <v>3897</v>
      </c>
      <c r="N5893" t="s">
        <v>24</v>
      </c>
      <c r="O5893">
        <v>4688311.6883116905</v>
      </c>
      <c r="P5893">
        <v>4688311.6883116905</v>
      </c>
      <c r="Q5893">
        <v>468831.16883116902</v>
      </c>
      <c r="R5893">
        <v>5157142.8571428601</v>
      </c>
      <c r="S5893" t="s">
        <v>25</v>
      </c>
      <c r="T5893" t="s">
        <v>25</v>
      </c>
      <c r="U5893" t="s">
        <v>6203</v>
      </c>
      <c r="V5893">
        <v>1588400000</v>
      </c>
      <c r="W5893" t="s">
        <v>25</v>
      </c>
      <c r="X5893" t="s">
        <v>25</v>
      </c>
    </row>
    <row r="5894" spans="1:24" x14ac:dyDescent="0.3">
      <c r="A5894" s="5">
        <v>5891</v>
      </c>
      <c r="B5894" t="s">
        <v>6201</v>
      </c>
      <c r="C5894" s="10">
        <v>43662</v>
      </c>
      <c r="D5894" t="s">
        <v>422</v>
      </c>
      <c r="E5894" t="s">
        <v>5921</v>
      </c>
      <c r="F5894" t="s">
        <v>2613</v>
      </c>
      <c r="G5894" t="s">
        <v>205</v>
      </c>
      <c r="H5894" t="s">
        <v>5925</v>
      </c>
      <c r="I5894">
        <v>1</v>
      </c>
      <c r="J5894" t="s">
        <v>36</v>
      </c>
      <c r="K5894" t="s">
        <v>5923</v>
      </c>
      <c r="L5894" t="s">
        <v>6202</v>
      </c>
      <c r="M5894" t="s">
        <v>3897</v>
      </c>
      <c r="N5894" t="s">
        <v>24</v>
      </c>
      <c r="O5894">
        <v>4688311.6883116905</v>
      </c>
      <c r="P5894">
        <v>4688311.6883116905</v>
      </c>
      <c r="Q5894">
        <v>468831.16883116902</v>
      </c>
      <c r="R5894">
        <v>5157142.8571428601</v>
      </c>
      <c r="S5894" t="s">
        <v>25</v>
      </c>
      <c r="T5894" t="s">
        <v>25</v>
      </c>
      <c r="U5894" t="s">
        <v>6203</v>
      </c>
      <c r="V5894">
        <v>1588400000</v>
      </c>
      <c r="W5894" t="s">
        <v>25</v>
      </c>
      <c r="X5894" t="s">
        <v>25</v>
      </c>
    </row>
    <row r="5895" spans="1:24" x14ac:dyDescent="0.3">
      <c r="A5895" s="5">
        <v>5892</v>
      </c>
      <c r="B5895" t="s">
        <v>6201</v>
      </c>
      <c r="C5895" s="10">
        <v>43662</v>
      </c>
      <c r="D5895" t="s">
        <v>422</v>
      </c>
      <c r="E5895" t="s">
        <v>5921</v>
      </c>
      <c r="F5895" t="s">
        <v>2613</v>
      </c>
      <c r="G5895" t="s">
        <v>205</v>
      </c>
      <c r="H5895" t="s">
        <v>5925</v>
      </c>
      <c r="I5895">
        <v>1</v>
      </c>
      <c r="J5895" t="s">
        <v>36</v>
      </c>
      <c r="K5895" t="s">
        <v>5923</v>
      </c>
      <c r="L5895" t="s">
        <v>6202</v>
      </c>
      <c r="M5895" t="s">
        <v>3897</v>
      </c>
      <c r="N5895" t="s">
        <v>24</v>
      </c>
      <c r="O5895">
        <v>4688311.6883116905</v>
      </c>
      <c r="P5895">
        <v>4688311.6883116905</v>
      </c>
      <c r="Q5895">
        <v>468831.16883116902</v>
      </c>
      <c r="R5895">
        <v>5157142.8571428601</v>
      </c>
      <c r="S5895" t="s">
        <v>25</v>
      </c>
      <c r="T5895" t="s">
        <v>25</v>
      </c>
      <c r="U5895" t="s">
        <v>6203</v>
      </c>
      <c r="V5895">
        <v>1588400000</v>
      </c>
      <c r="W5895" t="s">
        <v>25</v>
      </c>
      <c r="X5895" t="s">
        <v>25</v>
      </c>
    </row>
    <row r="5896" spans="1:24" x14ac:dyDescent="0.3">
      <c r="A5896" s="5">
        <v>5893</v>
      </c>
      <c r="B5896" t="s">
        <v>6201</v>
      </c>
      <c r="C5896" s="10">
        <v>43662</v>
      </c>
      <c r="D5896" t="s">
        <v>422</v>
      </c>
      <c r="E5896" t="s">
        <v>5921</v>
      </c>
      <c r="F5896" t="s">
        <v>2613</v>
      </c>
      <c r="G5896" t="s">
        <v>205</v>
      </c>
      <c r="H5896" t="s">
        <v>5925</v>
      </c>
      <c r="I5896">
        <v>1</v>
      </c>
      <c r="J5896" t="s">
        <v>36</v>
      </c>
      <c r="K5896" t="s">
        <v>5923</v>
      </c>
      <c r="L5896" t="s">
        <v>6202</v>
      </c>
      <c r="M5896" t="s">
        <v>3897</v>
      </c>
      <c r="N5896" t="s">
        <v>24</v>
      </c>
      <c r="O5896">
        <v>4688311.6883116905</v>
      </c>
      <c r="P5896">
        <v>4688311.6883116905</v>
      </c>
      <c r="Q5896">
        <v>468831.16883116902</v>
      </c>
      <c r="R5896">
        <v>5157142.8571428601</v>
      </c>
      <c r="S5896" t="s">
        <v>25</v>
      </c>
      <c r="T5896" t="s">
        <v>25</v>
      </c>
      <c r="U5896" t="s">
        <v>6203</v>
      </c>
      <c r="V5896">
        <v>1588400000</v>
      </c>
      <c r="W5896" t="s">
        <v>25</v>
      </c>
      <c r="X5896" t="s">
        <v>25</v>
      </c>
    </row>
    <row r="5897" spans="1:24" x14ac:dyDescent="0.3">
      <c r="A5897" s="5">
        <v>5894</v>
      </c>
      <c r="B5897" t="s">
        <v>6201</v>
      </c>
      <c r="C5897" s="10">
        <v>43662</v>
      </c>
      <c r="D5897" t="s">
        <v>422</v>
      </c>
      <c r="E5897" t="s">
        <v>5921</v>
      </c>
      <c r="F5897" t="s">
        <v>2613</v>
      </c>
      <c r="G5897" t="s">
        <v>205</v>
      </c>
      <c r="H5897" t="s">
        <v>5925</v>
      </c>
      <c r="I5897">
        <v>1</v>
      </c>
      <c r="J5897" t="s">
        <v>36</v>
      </c>
      <c r="K5897" t="s">
        <v>5923</v>
      </c>
      <c r="L5897" t="s">
        <v>6202</v>
      </c>
      <c r="M5897" t="s">
        <v>3897</v>
      </c>
      <c r="N5897" t="s">
        <v>24</v>
      </c>
      <c r="O5897">
        <v>4688311.6883116905</v>
      </c>
      <c r="P5897">
        <v>4688311.6883116905</v>
      </c>
      <c r="Q5897">
        <v>468831.16883116902</v>
      </c>
      <c r="R5897">
        <v>5157142.8571428601</v>
      </c>
      <c r="S5897" t="s">
        <v>25</v>
      </c>
      <c r="T5897" t="s">
        <v>25</v>
      </c>
      <c r="U5897" t="s">
        <v>6203</v>
      </c>
      <c r="V5897">
        <v>1588400000</v>
      </c>
      <c r="W5897" t="s">
        <v>25</v>
      </c>
      <c r="X5897" t="s">
        <v>25</v>
      </c>
    </row>
    <row r="5898" spans="1:24" x14ac:dyDescent="0.3">
      <c r="A5898" s="5">
        <v>5895</v>
      </c>
      <c r="B5898" t="s">
        <v>6201</v>
      </c>
      <c r="C5898" s="10">
        <v>43662</v>
      </c>
      <c r="D5898" t="s">
        <v>422</v>
      </c>
      <c r="E5898" t="s">
        <v>5921</v>
      </c>
      <c r="F5898" t="s">
        <v>2613</v>
      </c>
      <c r="G5898" t="s">
        <v>205</v>
      </c>
      <c r="H5898" t="s">
        <v>5926</v>
      </c>
      <c r="I5898">
        <v>1</v>
      </c>
      <c r="J5898" t="s">
        <v>36</v>
      </c>
      <c r="K5898" t="s">
        <v>5923</v>
      </c>
      <c r="L5898" t="s">
        <v>6202</v>
      </c>
      <c r="M5898" t="s">
        <v>3897</v>
      </c>
      <c r="N5898" t="s">
        <v>24</v>
      </c>
      <c r="O5898">
        <v>4688311.6883116905</v>
      </c>
      <c r="P5898">
        <v>4688311.6883116905</v>
      </c>
      <c r="Q5898">
        <v>468831.16883116902</v>
      </c>
      <c r="R5898">
        <v>5157142.8571428601</v>
      </c>
      <c r="S5898" t="s">
        <v>25</v>
      </c>
      <c r="T5898" t="s">
        <v>25</v>
      </c>
      <c r="U5898" t="s">
        <v>6203</v>
      </c>
      <c r="V5898">
        <v>1588400000</v>
      </c>
      <c r="W5898" t="s">
        <v>25</v>
      </c>
      <c r="X5898" t="s">
        <v>25</v>
      </c>
    </row>
    <row r="5899" spans="1:24" x14ac:dyDescent="0.3">
      <c r="A5899" s="5">
        <v>5896</v>
      </c>
      <c r="B5899" t="s">
        <v>6201</v>
      </c>
      <c r="C5899" s="10">
        <v>43662</v>
      </c>
      <c r="D5899" t="s">
        <v>422</v>
      </c>
      <c r="E5899" t="s">
        <v>5921</v>
      </c>
      <c r="F5899" t="s">
        <v>2613</v>
      </c>
      <c r="G5899" t="s">
        <v>205</v>
      </c>
      <c r="H5899" t="s">
        <v>5926</v>
      </c>
      <c r="I5899">
        <v>1</v>
      </c>
      <c r="J5899" t="s">
        <v>36</v>
      </c>
      <c r="K5899" t="s">
        <v>5923</v>
      </c>
      <c r="L5899" t="s">
        <v>6202</v>
      </c>
      <c r="M5899" t="s">
        <v>3897</v>
      </c>
      <c r="N5899" t="s">
        <v>24</v>
      </c>
      <c r="O5899">
        <v>4688311.6883116905</v>
      </c>
      <c r="P5899">
        <v>4688311.6883116905</v>
      </c>
      <c r="Q5899">
        <v>468831.16883116902</v>
      </c>
      <c r="R5899">
        <v>5157142.8571428601</v>
      </c>
      <c r="S5899" t="s">
        <v>25</v>
      </c>
      <c r="T5899" t="s">
        <v>25</v>
      </c>
      <c r="U5899" t="s">
        <v>6203</v>
      </c>
      <c r="V5899">
        <v>1588400000</v>
      </c>
      <c r="W5899" t="s">
        <v>25</v>
      </c>
      <c r="X5899" t="s">
        <v>25</v>
      </c>
    </row>
    <row r="5900" spans="1:24" x14ac:dyDescent="0.3">
      <c r="A5900" s="5">
        <v>5897</v>
      </c>
      <c r="B5900" t="s">
        <v>6201</v>
      </c>
      <c r="C5900" s="10">
        <v>43662</v>
      </c>
      <c r="D5900" t="s">
        <v>422</v>
      </c>
      <c r="E5900" t="s">
        <v>5921</v>
      </c>
      <c r="F5900" t="s">
        <v>2613</v>
      </c>
      <c r="G5900" t="s">
        <v>205</v>
      </c>
      <c r="H5900" t="s">
        <v>5926</v>
      </c>
      <c r="I5900">
        <v>1</v>
      </c>
      <c r="J5900" t="s">
        <v>36</v>
      </c>
      <c r="K5900" t="s">
        <v>5923</v>
      </c>
      <c r="L5900" t="s">
        <v>6202</v>
      </c>
      <c r="M5900" t="s">
        <v>3897</v>
      </c>
      <c r="N5900" t="s">
        <v>24</v>
      </c>
      <c r="O5900">
        <v>4688311.6883116905</v>
      </c>
      <c r="P5900">
        <v>4688311.6883116905</v>
      </c>
      <c r="Q5900">
        <v>468831.16883116902</v>
      </c>
      <c r="R5900">
        <v>5157142.8571428601</v>
      </c>
      <c r="S5900" t="s">
        <v>25</v>
      </c>
      <c r="T5900" t="s">
        <v>25</v>
      </c>
      <c r="U5900" t="s">
        <v>6203</v>
      </c>
      <c r="V5900">
        <v>1588400000</v>
      </c>
      <c r="W5900" t="s">
        <v>25</v>
      </c>
      <c r="X5900" t="s">
        <v>25</v>
      </c>
    </row>
    <row r="5901" spans="1:24" x14ac:dyDescent="0.3">
      <c r="A5901" s="5">
        <v>5898</v>
      </c>
      <c r="B5901" t="s">
        <v>6201</v>
      </c>
      <c r="C5901" s="10">
        <v>43662</v>
      </c>
      <c r="D5901" t="s">
        <v>422</v>
      </c>
      <c r="E5901" t="s">
        <v>5921</v>
      </c>
      <c r="F5901" t="s">
        <v>2613</v>
      </c>
      <c r="G5901" t="s">
        <v>205</v>
      </c>
      <c r="H5901" t="s">
        <v>5926</v>
      </c>
      <c r="I5901">
        <v>1</v>
      </c>
      <c r="J5901" t="s">
        <v>36</v>
      </c>
      <c r="K5901" t="s">
        <v>5923</v>
      </c>
      <c r="L5901" t="s">
        <v>6202</v>
      </c>
      <c r="M5901" t="s">
        <v>3897</v>
      </c>
      <c r="N5901" t="s">
        <v>24</v>
      </c>
      <c r="O5901">
        <v>4688311.6883116905</v>
      </c>
      <c r="P5901">
        <v>4688311.6883116905</v>
      </c>
      <c r="Q5901">
        <v>468831.16883116902</v>
      </c>
      <c r="R5901">
        <v>5157142.8571428601</v>
      </c>
      <c r="S5901" t="s">
        <v>25</v>
      </c>
      <c r="T5901" t="s">
        <v>25</v>
      </c>
      <c r="U5901" t="s">
        <v>6203</v>
      </c>
      <c r="V5901">
        <v>1588400000</v>
      </c>
      <c r="W5901" t="s">
        <v>25</v>
      </c>
      <c r="X5901" t="s">
        <v>25</v>
      </c>
    </row>
    <row r="5902" spans="1:24" x14ac:dyDescent="0.3">
      <c r="A5902" s="5">
        <v>5899</v>
      </c>
      <c r="B5902" t="s">
        <v>6201</v>
      </c>
      <c r="C5902" s="10">
        <v>43662</v>
      </c>
      <c r="D5902" t="s">
        <v>422</v>
      </c>
      <c r="E5902" t="s">
        <v>5921</v>
      </c>
      <c r="F5902" t="s">
        <v>2613</v>
      </c>
      <c r="G5902" t="s">
        <v>205</v>
      </c>
      <c r="H5902" t="s">
        <v>5926</v>
      </c>
      <c r="I5902">
        <v>1</v>
      </c>
      <c r="J5902" t="s">
        <v>36</v>
      </c>
      <c r="K5902" t="s">
        <v>5923</v>
      </c>
      <c r="L5902" t="s">
        <v>6202</v>
      </c>
      <c r="M5902" t="s">
        <v>3897</v>
      </c>
      <c r="N5902" t="s">
        <v>24</v>
      </c>
      <c r="O5902">
        <v>4688311.6883116905</v>
      </c>
      <c r="P5902">
        <v>4688311.6883116905</v>
      </c>
      <c r="Q5902">
        <v>468831.16883116902</v>
      </c>
      <c r="R5902">
        <v>5157142.8571428601</v>
      </c>
      <c r="S5902" t="s">
        <v>25</v>
      </c>
      <c r="T5902" t="s">
        <v>25</v>
      </c>
      <c r="U5902" t="s">
        <v>6203</v>
      </c>
      <c r="V5902">
        <v>1588400000</v>
      </c>
      <c r="W5902" t="s">
        <v>25</v>
      </c>
      <c r="X5902" t="s">
        <v>25</v>
      </c>
    </row>
    <row r="5903" spans="1:24" x14ac:dyDescent="0.3">
      <c r="A5903" s="5">
        <v>5900</v>
      </c>
      <c r="B5903" t="s">
        <v>6201</v>
      </c>
      <c r="C5903" s="10">
        <v>43662</v>
      </c>
      <c r="D5903" t="s">
        <v>422</v>
      </c>
      <c r="E5903" t="s">
        <v>5921</v>
      </c>
      <c r="F5903" t="s">
        <v>2613</v>
      </c>
      <c r="G5903" t="s">
        <v>205</v>
      </c>
      <c r="H5903" t="s">
        <v>5926</v>
      </c>
      <c r="I5903">
        <v>1</v>
      </c>
      <c r="J5903" t="s">
        <v>36</v>
      </c>
      <c r="K5903" t="s">
        <v>5923</v>
      </c>
      <c r="L5903" t="s">
        <v>6202</v>
      </c>
      <c r="M5903" t="s">
        <v>3897</v>
      </c>
      <c r="N5903" t="s">
        <v>24</v>
      </c>
      <c r="O5903">
        <v>4688311.6883116905</v>
      </c>
      <c r="P5903">
        <v>4688311.6883116905</v>
      </c>
      <c r="Q5903">
        <v>468831.16883116902</v>
      </c>
      <c r="R5903">
        <v>5157142.8571428601</v>
      </c>
      <c r="S5903" t="s">
        <v>25</v>
      </c>
      <c r="T5903" t="s">
        <v>25</v>
      </c>
      <c r="U5903" t="s">
        <v>6203</v>
      </c>
      <c r="V5903">
        <v>1588400000</v>
      </c>
      <c r="W5903" t="s">
        <v>25</v>
      </c>
      <c r="X5903" t="s">
        <v>25</v>
      </c>
    </row>
    <row r="5904" spans="1:24" x14ac:dyDescent="0.3">
      <c r="A5904" s="5">
        <v>5901</v>
      </c>
      <c r="B5904" t="s">
        <v>6201</v>
      </c>
      <c r="C5904" s="10">
        <v>43662</v>
      </c>
      <c r="D5904" t="s">
        <v>422</v>
      </c>
      <c r="E5904" t="s">
        <v>5921</v>
      </c>
      <c r="F5904" t="s">
        <v>2613</v>
      </c>
      <c r="G5904" t="s">
        <v>205</v>
      </c>
      <c r="H5904" t="s">
        <v>5926</v>
      </c>
      <c r="I5904">
        <v>1</v>
      </c>
      <c r="J5904" t="s">
        <v>36</v>
      </c>
      <c r="K5904" t="s">
        <v>5923</v>
      </c>
      <c r="L5904" t="s">
        <v>6202</v>
      </c>
      <c r="M5904" t="s">
        <v>3897</v>
      </c>
      <c r="N5904" t="s">
        <v>24</v>
      </c>
      <c r="O5904">
        <v>4688311.6883116905</v>
      </c>
      <c r="P5904">
        <v>4688311.6883116905</v>
      </c>
      <c r="Q5904">
        <v>468831.16883116902</v>
      </c>
      <c r="R5904">
        <v>5157142.8571428601</v>
      </c>
      <c r="S5904" t="s">
        <v>25</v>
      </c>
      <c r="T5904" t="s">
        <v>25</v>
      </c>
      <c r="U5904" t="s">
        <v>6203</v>
      </c>
      <c r="V5904">
        <v>1588400000</v>
      </c>
      <c r="W5904" t="s">
        <v>25</v>
      </c>
      <c r="X5904" t="s">
        <v>25</v>
      </c>
    </row>
    <row r="5905" spans="1:24" x14ac:dyDescent="0.3">
      <c r="A5905" s="5">
        <v>5902</v>
      </c>
      <c r="B5905" t="s">
        <v>6201</v>
      </c>
      <c r="C5905" s="10">
        <v>43662</v>
      </c>
      <c r="D5905" t="s">
        <v>422</v>
      </c>
      <c r="E5905" t="s">
        <v>5921</v>
      </c>
      <c r="F5905" t="s">
        <v>2613</v>
      </c>
      <c r="G5905" t="s">
        <v>205</v>
      </c>
      <c r="H5905" t="s">
        <v>5926</v>
      </c>
      <c r="I5905">
        <v>1</v>
      </c>
      <c r="J5905" t="s">
        <v>36</v>
      </c>
      <c r="K5905" t="s">
        <v>5923</v>
      </c>
      <c r="L5905" t="s">
        <v>6202</v>
      </c>
      <c r="M5905" t="s">
        <v>3897</v>
      </c>
      <c r="N5905" t="s">
        <v>24</v>
      </c>
      <c r="O5905">
        <v>4688311.6883116905</v>
      </c>
      <c r="P5905">
        <v>4688311.6883116905</v>
      </c>
      <c r="Q5905">
        <v>468831.16883116902</v>
      </c>
      <c r="R5905">
        <v>5157142.8571428601</v>
      </c>
      <c r="S5905" t="s">
        <v>25</v>
      </c>
      <c r="T5905" t="s">
        <v>25</v>
      </c>
      <c r="U5905" t="s">
        <v>6203</v>
      </c>
      <c r="V5905">
        <v>1588400000</v>
      </c>
      <c r="W5905" t="s">
        <v>25</v>
      </c>
      <c r="X5905" t="s">
        <v>25</v>
      </c>
    </row>
    <row r="5906" spans="1:24" x14ac:dyDescent="0.3">
      <c r="A5906" s="5">
        <v>5903</v>
      </c>
      <c r="B5906" t="s">
        <v>6201</v>
      </c>
      <c r="C5906" s="10">
        <v>43662</v>
      </c>
      <c r="D5906" t="s">
        <v>422</v>
      </c>
      <c r="E5906" t="s">
        <v>5921</v>
      </c>
      <c r="F5906" t="s">
        <v>2613</v>
      </c>
      <c r="G5906" t="s">
        <v>205</v>
      </c>
      <c r="H5906" t="s">
        <v>5926</v>
      </c>
      <c r="I5906">
        <v>1</v>
      </c>
      <c r="J5906" t="s">
        <v>36</v>
      </c>
      <c r="K5906" t="s">
        <v>5923</v>
      </c>
      <c r="L5906" t="s">
        <v>6202</v>
      </c>
      <c r="M5906" t="s">
        <v>3897</v>
      </c>
      <c r="N5906" t="s">
        <v>24</v>
      </c>
      <c r="O5906">
        <v>4688311.6883116905</v>
      </c>
      <c r="P5906">
        <v>4688311.6883116905</v>
      </c>
      <c r="Q5906">
        <v>468831.16883116902</v>
      </c>
      <c r="R5906">
        <v>5157142.8571428601</v>
      </c>
      <c r="S5906" t="s">
        <v>25</v>
      </c>
      <c r="T5906" t="s">
        <v>25</v>
      </c>
      <c r="U5906" t="s">
        <v>6203</v>
      </c>
      <c r="V5906">
        <v>1588400000</v>
      </c>
      <c r="W5906" t="s">
        <v>25</v>
      </c>
      <c r="X5906" t="s">
        <v>25</v>
      </c>
    </row>
    <row r="5907" spans="1:24" x14ac:dyDescent="0.3">
      <c r="A5907" s="5">
        <v>5904</v>
      </c>
      <c r="B5907" t="s">
        <v>6201</v>
      </c>
      <c r="C5907" s="10">
        <v>43662</v>
      </c>
      <c r="D5907" t="s">
        <v>422</v>
      </c>
      <c r="E5907" t="s">
        <v>5921</v>
      </c>
      <c r="F5907" t="s">
        <v>2613</v>
      </c>
      <c r="G5907" t="s">
        <v>205</v>
      </c>
      <c r="H5907" t="s">
        <v>5926</v>
      </c>
      <c r="I5907">
        <v>1</v>
      </c>
      <c r="J5907" t="s">
        <v>36</v>
      </c>
      <c r="K5907" t="s">
        <v>5923</v>
      </c>
      <c r="L5907" t="s">
        <v>6202</v>
      </c>
      <c r="M5907" t="s">
        <v>3897</v>
      </c>
      <c r="N5907" t="s">
        <v>24</v>
      </c>
      <c r="O5907">
        <v>4688311.6883116905</v>
      </c>
      <c r="P5907">
        <v>4688311.6883116905</v>
      </c>
      <c r="Q5907">
        <v>468831.16883116902</v>
      </c>
      <c r="R5907">
        <v>5157142.8571428601</v>
      </c>
      <c r="S5907" t="s">
        <v>25</v>
      </c>
      <c r="T5907" t="s">
        <v>25</v>
      </c>
      <c r="U5907" t="s">
        <v>6203</v>
      </c>
      <c r="V5907">
        <v>1588400000</v>
      </c>
      <c r="W5907" t="s">
        <v>25</v>
      </c>
      <c r="X5907" t="s">
        <v>25</v>
      </c>
    </row>
    <row r="5908" spans="1:24" x14ac:dyDescent="0.3">
      <c r="A5908" s="5">
        <v>5905</v>
      </c>
      <c r="B5908" t="s">
        <v>6201</v>
      </c>
      <c r="C5908" s="10">
        <v>43662</v>
      </c>
      <c r="D5908" t="s">
        <v>422</v>
      </c>
      <c r="E5908" t="s">
        <v>5921</v>
      </c>
      <c r="F5908" t="s">
        <v>2613</v>
      </c>
      <c r="G5908" t="s">
        <v>205</v>
      </c>
      <c r="H5908" t="s">
        <v>5926</v>
      </c>
      <c r="I5908">
        <v>1</v>
      </c>
      <c r="J5908" t="s">
        <v>36</v>
      </c>
      <c r="K5908" t="s">
        <v>5923</v>
      </c>
      <c r="L5908" t="s">
        <v>6202</v>
      </c>
      <c r="M5908" t="s">
        <v>3897</v>
      </c>
      <c r="N5908" t="s">
        <v>24</v>
      </c>
      <c r="O5908">
        <v>4688311.6883116905</v>
      </c>
      <c r="P5908">
        <v>4688311.6883116905</v>
      </c>
      <c r="Q5908">
        <v>468831.16883116902</v>
      </c>
      <c r="R5908">
        <v>5157142.8571428601</v>
      </c>
      <c r="S5908" t="s">
        <v>25</v>
      </c>
      <c r="T5908" t="s">
        <v>25</v>
      </c>
      <c r="U5908" t="s">
        <v>6203</v>
      </c>
      <c r="V5908">
        <v>1588400000</v>
      </c>
      <c r="W5908" t="s">
        <v>25</v>
      </c>
      <c r="X5908" t="s">
        <v>25</v>
      </c>
    </row>
    <row r="5909" spans="1:24" x14ac:dyDescent="0.3">
      <c r="A5909" s="5">
        <v>5906</v>
      </c>
      <c r="B5909" t="s">
        <v>6201</v>
      </c>
      <c r="C5909" s="10">
        <v>43662</v>
      </c>
      <c r="D5909" t="s">
        <v>422</v>
      </c>
      <c r="E5909" t="s">
        <v>5921</v>
      </c>
      <c r="F5909" t="s">
        <v>2613</v>
      </c>
      <c r="G5909" t="s">
        <v>205</v>
      </c>
      <c r="H5909" t="s">
        <v>5926</v>
      </c>
      <c r="I5909">
        <v>1</v>
      </c>
      <c r="J5909" t="s">
        <v>36</v>
      </c>
      <c r="K5909" t="s">
        <v>5923</v>
      </c>
      <c r="L5909" t="s">
        <v>6202</v>
      </c>
      <c r="M5909" t="s">
        <v>3897</v>
      </c>
      <c r="N5909" t="s">
        <v>24</v>
      </c>
      <c r="O5909">
        <v>4688311.6883116905</v>
      </c>
      <c r="P5909">
        <v>4688311.6883116905</v>
      </c>
      <c r="Q5909">
        <v>468831.16883116902</v>
      </c>
      <c r="R5909">
        <v>5157142.8571428601</v>
      </c>
      <c r="S5909" t="s">
        <v>25</v>
      </c>
      <c r="T5909" t="s">
        <v>25</v>
      </c>
      <c r="U5909" t="s">
        <v>6203</v>
      </c>
      <c r="V5909">
        <v>1588400000</v>
      </c>
      <c r="W5909" t="s">
        <v>25</v>
      </c>
      <c r="X5909" t="s">
        <v>25</v>
      </c>
    </row>
    <row r="5910" spans="1:24" x14ac:dyDescent="0.3">
      <c r="A5910" s="5">
        <v>5907</v>
      </c>
      <c r="B5910" t="s">
        <v>6201</v>
      </c>
      <c r="C5910" s="10">
        <v>43662</v>
      </c>
      <c r="D5910" t="s">
        <v>422</v>
      </c>
      <c r="E5910" t="s">
        <v>5921</v>
      </c>
      <c r="F5910" t="s">
        <v>2613</v>
      </c>
      <c r="G5910" t="s">
        <v>205</v>
      </c>
      <c r="H5910" t="s">
        <v>5926</v>
      </c>
      <c r="I5910">
        <v>1</v>
      </c>
      <c r="J5910" t="s">
        <v>36</v>
      </c>
      <c r="K5910" t="s">
        <v>5923</v>
      </c>
      <c r="L5910" t="s">
        <v>6202</v>
      </c>
      <c r="M5910" t="s">
        <v>3897</v>
      </c>
      <c r="N5910" t="s">
        <v>24</v>
      </c>
      <c r="O5910">
        <v>4688311.6883116905</v>
      </c>
      <c r="P5910">
        <v>4688311.6883116905</v>
      </c>
      <c r="Q5910">
        <v>468831.16883116902</v>
      </c>
      <c r="R5910">
        <v>5157142.8571428601</v>
      </c>
      <c r="S5910" t="s">
        <v>25</v>
      </c>
      <c r="T5910" t="s">
        <v>25</v>
      </c>
      <c r="U5910" t="s">
        <v>6203</v>
      </c>
      <c r="V5910">
        <v>1588400000</v>
      </c>
      <c r="W5910" t="s">
        <v>25</v>
      </c>
      <c r="X5910" t="s">
        <v>25</v>
      </c>
    </row>
    <row r="5911" spans="1:24" x14ac:dyDescent="0.3">
      <c r="A5911" s="5">
        <v>5908</v>
      </c>
      <c r="B5911" t="s">
        <v>6201</v>
      </c>
      <c r="C5911" s="10">
        <v>43662</v>
      </c>
      <c r="D5911" t="s">
        <v>422</v>
      </c>
      <c r="E5911" t="s">
        <v>5921</v>
      </c>
      <c r="F5911" t="s">
        <v>2613</v>
      </c>
      <c r="G5911" t="s">
        <v>205</v>
      </c>
      <c r="H5911" t="s">
        <v>5926</v>
      </c>
      <c r="I5911">
        <v>1</v>
      </c>
      <c r="J5911" t="s">
        <v>36</v>
      </c>
      <c r="K5911" t="s">
        <v>5923</v>
      </c>
      <c r="L5911" t="s">
        <v>6202</v>
      </c>
      <c r="M5911" t="s">
        <v>3897</v>
      </c>
      <c r="N5911" t="s">
        <v>24</v>
      </c>
      <c r="O5911">
        <v>4688311.6883116905</v>
      </c>
      <c r="P5911">
        <v>4688311.6883116905</v>
      </c>
      <c r="Q5911">
        <v>468831.16883116902</v>
      </c>
      <c r="R5911">
        <v>5157142.8571428601</v>
      </c>
      <c r="S5911" t="s">
        <v>25</v>
      </c>
      <c r="T5911" t="s">
        <v>25</v>
      </c>
      <c r="U5911" t="s">
        <v>6203</v>
      </c>
      <c r="V5911">
        <v>1588400000</v>
      </c>
      <c r="W5911" t="s">
        <v>25</v>
      </c>
      <c r="X5911" t="s">
        <v>25</v>
      </c>
    </row>
    <row r="5912" spans="1:24" x14ac:dyDescent="0.3">
      <c r="A5912" s="5">
        <v>5909</v>
      </c>
      <c r="B5912" t="s">
        <v>6201</v>
      </c>
      <c r="C5912" s="10">
        <v>43662</v>
      </c>
      <c r="D5912" t="s">
        <v>422</v>
      </c>
      <c r="E5912" t="s">
        <v>5921</v>
      </c>
      <c r="F5912" t="s">
        <v>2613</v>
      </c>
      <c r="G5912" t="s">
        <v>205</v>
      </c>
      <c r="H5912" t="s">
        <v>5926</v>
      </c>
      <c r="I5912">
        <v>1</v>
      </c>
      <c r="J5912" t="s">
        <v>36</v>
      </c>
      <c r="K5912" t="s">
        <v>5923</v>
      </c>
      <c r="L5912" t="s">
        <v>6202</v>
      </c>
      <c r="M5912" t="s">
        <v>3897</v>
      </c>
      <c r="N5912" t="s">
        <v>24</v>
      </c>
      <c r="O5912">
        <v>4688311.6883116905</v>
      </c>
      <c r="P5912">
        <v>4688311.6883116905</v>
      </c>
      <c r="Q5912">
        <v>468831.16883116902</v>
      </c>
      <c r="R5912">
        <v>5157142.8571428601</v>
      </c>
      <c r="S5912" t="s">
        <v>25</v>
      </c>
      <c r="T5912" t="s">
        <v>25</v>
      </c>
      <c r="U5912" t="s">
        <v>6203</v>
      </c>
      <c r="V5912">
        <v>1588400000</v>
      </c>
      <c r="W5912" t="s">
        <v>25</v>
      </c>
      <c r="X5912" t="s">
        <v>25</v>
      </c>
    </row>
    <row r="5913" spans="1:24" x14ac:dyDescent="0.3">
      <c r="A5913" s="5">
        <v>5910</v>
      </c>
      <c r="B5913" t="s">
        <v>6201</v>
      </c>
      <c r="C5913" s="10">
        <v>43662</v>
      </c>
      <c r="D5913" t="s">
        <v>422</v>
      </c>
      <c r="E5913" t="s">
        <v>5921</v>
      </c>
      <c r="F5913" t="s">
        <v>2613</v>
      </c>
      <c r="G5913" t="s">
        <v>205</v>
      </c>
      <c r="H5913" t="s">
        <v>5926</v>
      </c>
      <c r="I5913">
        <v>1</v>
      </c>
      <c r="J5913" t="s">
        <v>36</v>
      </c>
      <c r="K5913" t="s">
        <v>5923</v>
      </c>
      <c r="L5913" t="s">
        <v>6202</v>
      </c>
      <c r="M5913" t="s">
        <v>3897</v>
      </c>
      <c r="N5913" t="s">
        <v>24</v>
      </c>
      <c r="O5913">
        <v>4688311.6883116905</v>
      </c>
      <c r="P5913">
        <v>4688311.6883116905</v>
      </c>
      <c r="Q5913">
        <v>468831.16883116902</v>
      </c>
      <c r="R5913">
        <v>5157142.8571428601</v>
      </c>
      <c r="S5913" t="s">
        <v>25</v>
      </c>
      <c r="T5913" t="s">
        <v>25</v>
      </c>
      <c r="U5913" t="s">
        <v>6203</v>
      </c>
      <c r="V5913">
        <v>1588400000</v>
      </c>
      <c r="W5913" t="s">
        <v>25</v>
      </c>
      <c r="X5913" t="s">
        <v>25</v>
      </c>
    </row>
    <row r="5914" spans="1:24" x14ac:dyDescent="0.3">
      <c r="A5914" s="5">
        <v>5911</v>
      </c>
      <c r="B5914" t="s">
        <v>6201</v>
      </c>
      <c r="C5914" s="10">
        <v>43662</v>
      </c>
      <c r="D5914" t="s">
        <v>422</v>
      </c>
      <c r="E5914" t="s">
        <v>5921</v>
      </c>
      <c r="F5914" t="s">
        <v>2613</v>
      </c>
      <c r="G5914" t="s">
        <v>205</v>
      </c>
      <c r="H5914" t="s">
        <v>5926</v>
      </c>
      <c r="I5914">
        <v>1</v>
      </c>
      <c r="J5914" t="s">
        <v>36</v>
      </c>
      <c r="K5914" t="s">
        <v>5923</v>
      </c>
      <c r="L5914" t="s">
        <v>6202</v>
      </c>
      <c r="M5914" t="s">
        <v>3897</v>
      </c>
      <c r="N5914" t="s">
        <v>24</v>
      </c>
      <c r="O5914">
        <v>4688311.6883116905</v>
      </c>
      <c r="P5914">
        <v>4688311.6883116905</v>
      </c>
      <c r="Q5914">
        <v>468831.16883116902</v>
      </c>
      <c r="R5914">
        <v>5157142.8571428601</v>
      </c>
      <c r="S5914" t="s">
        <v>25</v>
      </c>
      <c r="T5914" t="s">
        <v>25</v>
      </c>
      <c r="U5914" t="s">
        <v>6203</v>
      </c>
      <c r="V5914">
        <v>1588400000</v>
      </c>
      <c r="W5914" t="s">
        <v>25</v>
      </c>
      <c r="X5914" t="s">
        <v>25</v>
      </c>
    </row>
    <row r="5915" spans="1:24" x14ac:dyDescent="0.3">
      <c r="A5915" s="5">
        <v>5912</v>
      </c>
      <c r="B5915" t="s">
        <v>6201</v>
      </c>
      <c r="C5915" s="10">
        <v>43662</v>
      </c>
      <c r="D5915" t="s">
        <v>422</v>
      </c>
      <c r="E5915" t="s">
        <v>5921</v>
      </c>
      <c r="F5915" t="s">
        <v>2613</v>
      </c>
      <c r="G5915" t="s">
        <v>205</v>
      </c>
      <c r="H5915" t="s">
        <v>5926</v>
      </c>
      <c r="I5915">
        <v>1</v>
      </c>
      <c r="J5915" t="s">
        <v>36</v>
      </c>
      <c r="K5915" t="s">
        <v>5923</v>
      </c>
      <c r="L5915" t="s">
        <v>6202</v>
      </c>
      <c r="M5915" t="s">
        <v>3897</v>
      </c>
      <c r="N5915" t="s">
        <v>24</v>
      </c>
      <c r="O5915">
        <v>4688311.6883116905</v>
      </c>
      <c r="P5915">
        <v>4688311.6883116905</v>
      </c>
      <c r="Q5915">
        <v>468831.16883116902</v>
      </c>
      <c r="R5915">
        <v>5157142.8571428601</v>
      </c>
      <c r="S5915" t="s">
        <v>25</v>
      </c>
      <c r="T5915" t="s">
        <v>25</v>
      </c>
      <c r="U5915" t="s">
        <v>6203</v>
      </c>
      <c r="V5915">
        <v>1588400000</v>
      </c>
      <c r="W5915" t="s">
        <v>25</v>
      </c>
      <c r="X5915" t="s">
        <v>25</v>
      </c>
    </row>
    <row r="5916" spans="1:24" x14ac:dyDescent="0.3">
      <c r="A5916" s="5">
        <v>5913</v>
      </c>
      <c r="B5916" t="s">
        <v>6201</v>
      </c>
      <c r="C5916" s="10">
        <v>43662</v>
      </c>
      <c r="D5916" t="s">
        <v>422</v>
      </c>
      <c r="E5916" t="s">
        <v>5921</v>
      </c>
      <c r="F5916" t="s">
        <v>2613</v>
      </c>
      <c r="G5916" t="s">
        <v>205</v>
      </c>
      <c r="H5916" t="s">
        <v>5926</v>
      </c>
      <c r="I5916">
        <v>1</v>
      </c>
      <c r="J5916" t="s">
        <v>36</v>
      </c>
      <c r="K5916" t="s">
        <v>5923</v>
      </c>
      <c r="L5916" t="s">
        <v>6202</v>
      </c>
      <c r="M5916" t="s">
        <v>3897</v>
      </c>
      <c r="N5916" t="s">
        <v>24</v>
      </c>
      <c r="O5916">
        <v>4688311.6883116905</v>
      </c>
      <c r="P5916">
        <v>4688311.6883116905</v>
      </c>
      <c r="Q5916">
        <v>468831.16883116902</v>
      </c>
      <c r="R5916">
        <v>5157142.8571428601</v>
      </c>
      <c r="S5916" t="s">
        <v>25</v>
      </c>
      <c r="T5916" t="s">
        <v>25</v>
      </c>
      <c r="U5916" t="s">
        <v>6203</v>
      </c>
      <c r="V5916">
        <v>1588400000</v>
      </c>
      <c r="W5916" t="s">
        <v>25</v>
      </c>
      <c r="X5916" t="s">
        <v>25</v>
      </c>
    </row>
    <row r="5917" spans="1:24" x14ac:dyDescent="0.3">
      <c r="A5917" s="5">
        <v>5914</v>
      </c>
      <c r="B5917" t="s">
        <v>6201</v>
      </c>
      <c r="C5917" s="10">
        <v>43662</v>
      </c>
      <c r="D5917" t="s">
        <v>422</v>
      </c>
      <c r="E5917" t="s">
        <v>5921</v>
      </c>
      <c r="F5917" t="s">
        <v>2613</v>
      </c>
      <c r="G5917" t="s">
        <v>205</v>
      </c>
      <c r="H5917" t="s">
        <v>5926</v>
      </c>
      <c r="I5917">
        <v>1</v>
      </c>
      <c r="J5917" t="s">
        <v>36</v>
      </c>
      <c r="K5917" t="s">
        <v>5923</v>
      </c>
      <c r="L5917" t="s">
        <v>6202</v>
      </c>
      <c r="M5917" t="s">
        <v>3897</v>
      </c>
      <c r="N5917" t="s">
        <v>24</v>
      </c>
      <c r="O5917">
        <v>4688311.6883116905</v>
      </c>
      <c r="P5917">
        <v>4688311.6883116905</v>
      </c>
      <c r="Q5917">
        <v>468831.16883116902</v>
      </c>
      <c r="R5917">
        <v>5157142.8571428601</v>
      </c>
      <c r="S5917" t="s">
        <v>25</v>
      </c>
      <c r="T5917" t="s">
        <v>25</v>
      </c>
      <c r="U5917" t="s">
        <v>6203</v>
      </c>
      <c r="V5917">
        <v>1588400000</v>
      </c>
      <c r="W5917" t="s">
        <v>25</v>
      </c>
      <c r="X5917" t="s">
        <v>25</v>
      </c>
    </row>
    <row r="5918" spans="1:24" x14ac:dyDescent="0.3">
      <c r="A5918" s="5">
        <v>5915</v>
      </c>
      <c r="B5918" t="s">
        <v>6201</v>
      </c>
      <c r="C5918" s="10">
        <v>43662</v>
      </c>
      <c r="D5918" t="s">
        <v>422</v>
      </c>
      <c r="E5918" t="s">
        <v>5921</v>
      </c>
      <c r="F5918" t="s">
        <v>2613</v>
      </c>
      <c r="G5918" t="s">
        <v>205</v>
      </c>
      <c r="H5918" t="s">
        <v>5926</v>
      </c>
      <c r="I5918">
        <v>1</v>
      </c>
      <c r="J5918" t="s">
        <v>36</v>
      </c>
      <c r="K5918" t="s">
        <v>5923</v>
      </c>
      <c r="L5918" t="s">
        <v>6202</v>
      </c>
      <c r="M5918" t="s">
        <v>3897</v>
      </c>
      <c r="N5918" t="s">
        <v>24</v>
      </c>
      <c r="O5918">
        <v>4688311.6883116905</v>
      </c>
      <c r="P5918">
        <v>4688311.6883116905</v>
      </c>
      <c r="Q5918">
        <v>468831.16883116902</v>
      </c>
      <c r="R5918">
        <v>5157142.8571428601</v>
      </c>
      <c r="S5918" t="s">
        <v>25</v>
      </c>
      <c r="T5918" t="s">
        <v>25</v>
      </c>
      <c r="U5918" t="s">
        <v>6203</v>
      </c>
      <c r="V5918">
        <v>1588400000</v>
      </c>
      <c r="W5918" t="s">
        <v>25</v>
      </c>
      <c r="X5918" t="s">
        <v>25</v>
      </c>
    </row>
    <row r="5919" spans="1:24" x14ac:dyDescent="0.3">
      <c r="A5919" s="5">
        <v>5916</v>
      </c>
      <c r="B5919" t="s">
        <v>6201</v>
      </c>
      <c r="C5919" s="10">
        <v>43662</v>
      </c>
      <c r="D5919" t="s">
        <v>422</v>
      </c>
      <c r="E5919" t="s">
        <v>5921</v>
      </c>
      <c r="F5919" t="s">
        <v>2613</v>
      </c>
      <c r="G5919" t="s">
        <v>205</v>
      </c>
      <c r="H5919" t="s">
        <v>5926</v>
      </c>
      <c r="I5919">
        <v>1</v>
      </c>
      <c r="J5919" t="s">
        <v>36</v>
      </c>
      <c r="K5919" t="s">
        <v>5923</v>
      </c>
      <c r="L5919" t="s">
        <v>6202</v>
      </c>
      <c r="M5919" t="s">
        <v>3897</v>
      </c>
      <c r="N5919" t="s">
        <v>24</v>
      </c>
      <c r="O5919">
        <v>4688311.6883116905</v>
      </c>
      <c r="P5919">
        <v>4688311.6883116905</v>
      </c>
      <c r="Q5919">
        <v>468831.16883116902</v>
      </c>
      <c r="R5919">
        <v>5157142.8571428601</v>
      </c>
      <c r="S5919" t="s">
        <v>25</v>
      </c>
      <c r="T5919" t="s">
        <v>25</v>
      </c>
      <c r="U5919" t="s">
        <v>6203</v>
      </c>
      <c r="V5919">
        <v>1588400000</v>
      </c>
      <c r="W5919" t="s">
        <v>25</v>
      </c>
      <c r="X5919" t="s">
        <v>25</v>
      </c>
    </row>
    <row r="5920" spans="1:24" x14ac:dyDescent="0.3">
      <c r="A5920" s="5">
        <v>5917</v>
      </c>
      <c r="B5920" t="s">
        <v>6201</v>
      </c>
      <c r="C5920" s="10">
        <v>43662</v>
      </c>
      <c r="D5920" t="s">
        <v>422</v>
      </c>
      <c r="E5920" t="s">
        <v>5921</v>
      </c>
      <c r="F5920" t="s">
        <v>2613</v>
      </c>
      <c r="G5920" t="s">
        <v>205</v>
      </c>
      <c r="H5920" t="s">
        <v>5926</v>
      </c>
      <c r="I5920">
        <v>1</v>
      </c>
      <c r="J5920" t="s">
        <v>36</v>
      </c>
      <c r="K5920" t="s">
        <v>5923</v>
      </c>
      <c r="L5920" t="s">
        <v>6202</v>
      </c>
      <c r="M5920" t="s">
        <v>3897</v>
      </c>
      <c r="N5920" t="s">
        <v>24</v>
      </c>
      <c r="O5920">
        <v>4688311.6883116905</v>
      </c>
      <c r="P5920">
        <v>4688311.6883116905</v>
      </c>
      <c r="Q5920">
        <v>468831.16883116902</v>
      </c>
      <c r="R5920">
        <v>5157142.8571428601</v>
      </c>
      <c r="S5920" t="s">
        <v>25</v>
      </c>
      <c r="T5920" t="s">
        <v>25</v>
      </c>
      <c r="U5920" t="s">
        <v>6203</v>
      </c>
      <c r="V5920">
        <v>1588400000</v>
      </c>
      <c r="W5920" t="s">
        <v>25</v>
      </c>
      <c r="X5920" t="s">
        <v>25</v>
      </c>
    </row>
    <row r="5921" spans="1:24" x14ac:dyDescent="0.3">
      <c r="A5921" s="5">
        <v>5918</v>
      </c>
      <c r="B5921" t="s">
        <v>6201</v>
      </c>
      <c r="C5921" s="10">
        <v>43662</v>
      </c>
      <c r="D5921" t="s">
        <v>422</v>
      </c>
      <c r="E5921" t="s">
        <v>5921</v>
      </c>
      <c r="F5921" t="s">
        <v>2613</v>
      </c>
      <c r="G5921" t="s">
        <v>205</v>
      </c>
      <c r="H5921" t="s">
        <v>5926</v>
      </c>
      <c r="I5921">
        <v>1</v>
      </c>
      <c r="J5921" t="s">
        <v>36</v>
      </c>
      <c r="K5921" t="s">
        <v>5923</v>
      </c>
      <c r="L5921" t="s">
        <v>6202</v>
      </c>
      <c r="M5921" t="s">
        <v>3897</v>
      </c>
      <c r="N5921" t="s">
        <v>24</v>
      </c>
      <c r="O5921">
        <v>4688311.6883116905</v>
      </c>
      <c r="P5921">
        <v>4688311.6883116905</v>
      </c>
      <c r="Q5921">
        <v>468831.16883116902</v>
      </c>
      <c r="R5921">
        <v>5157142.8571428601</v>
      </c>
      <c r="S5921" t="s">
        <v>25</v>
      </c>
      <c r="T5921" t="s">
        <v>25</v>
      </c>
      <c r="U5921" t="s">
        <v>6203</v>
      </c>
      <c r="V5921">
        <v>1588400000</v>
      </c>
      <c r="W5921" t="s">
        <v>25</v>
      </c>
      <c r="X5921" t="s">
        <v>25</v>
      </c>
    </row>
    <row r="5922" spans="1:24" x14ac:dyDescent="0.3">
      <c r="A5922" s="5">
        <v>5919</v>
      </c>
      <c r="B5922" t="s">
        <v>6201</v>
      </c>
      <c r="C5922" s="10">
        <v>43662</v>
      </c>
      <c r="D5922" t="s">
        <v>178</v>
      </c>
      <c r="E5922" t="s">
        <v>5921</v>
      </c>
      <c r="F5922" t="s">
        <v>2613</v>
      </c>
      <c r="G5922" t="s">
        <v>205</v>
      </c>
      <c r="H5922" t="s">
        <v>5926</v>
      </c>
      <c r="I5922">
        <v>1</v>
      </c>
      <c r="J5922" t="s">
        <v>36</v>
      </c>
      <c r="K5922" t="s">
        <v>5923</v>
      </c>
      <c r="L5922" t="s">
        <v>6202</v>
      </c>
      <c r="M5922" t="s">
        <v>3897</v>
      </c>
      <c r="N5922" t="s">
        <v>24</v>
      </c>
      <c r="O5922">
        <v>4688311.6883116905</v>
      </c>
      <c r="P5922">
        <v>4688311.6883116905</v>
      </c>
      <c r="Q5922">
        <v>468831.16883116902</v>
      </c>
      <c r="R5922">
        <v>5157142.8571428601</v>
      </c>
      <c r="S5922" t="s">
        <v>25</v>
      </c>
      <c r="T5922" t="s">
        <v>25</v>
      </c>
      <c r="U5922" t="s">
        <v>6203</v>
      </c>
      <c r="V5922">
        <v>1588400000</v>
      </c>
      <c r="W5922" t="s">
        <v>25</v>
      </c>
      <c r="X5922" t="s">
        <v>25</v>
      </c>
    </row>
    <row r="5923" spans="1:24" x14ac:dyDescent="0.3">
      <c r="A5923" s="5">
        <v>5920</v>
      </c>
      <c r="B5923" t="s">
        <v>6201</v>
      </c>
      <c r="C5923" s="10">
        <v>43662</v>
      </c>
      <c r="D5923" t="s">
        <v>179</v>
      </c>
      <c r="E5923" t="s">
        <v>5921</v>
      </c>
      <c r="F5923" t="s">
        <v>2613</v>
      </c>
      <c r="G5923" t="s">
        <v>205</v>
      </c>
      <c r="H5923" t="s">
        <v>5926</v>
      </c>
      <c r="I5923">
        <v>1</v>
      </c>
      <c r="J5923" t="s">
        <v>36</v>
      </c>
      <c r="K5923" t="s">
        <v>5923</v>
      </c>
      <c r="L5923" t="s">
        <v>6202</v>
      </c>
      <c r="M5923" t="s">
        <v>3897</v>
      </c>
      <c r="N5923" t="s">
        <v>24</v>
      </c>
      <c r="O5923">
        <v>4688311.6883116905</v>
      </c>
      <c r="P5923">
        <v>4688311.6883116905</v>
      </c>
      <c r="Q5923">
        <v>468831.16883116902</v>
      </c>
      <c r="R5923">
        <v>5157142.8571428601</v>
      </c>
      <c r="S5923" t="s">
        <v>25</v>
      </c>
      <c r="T5923" t="s">
        <v>25</v>
      </c>
      <c r="U5923" t="s">
        <v>6203</v>
      </c>
      <c r="V5923">
        <v>1588400000</v>
      </c>
      <c r="W5923" t="s">
        <v>25</v>
      </c>
      <c r="X5923" t="s">
        <v>25</v>
      </c>
    </row>
    <row r="5924" spans="1:24" x14ac:dyDescent="0.3">
      <c r="A5924" s="5">
        <v>5921</v>
      </c>
      <c r="B5924" t="s">
        <v>6201</v>
      </c>
      <c r="C5924" s="10">
        <v>43662</v>
      </c>
      <c r="D5924" t="s">
        <v>3752</v>
      </c>
      <c r="E5924" t="s">
        <v>5921</v>
      </c>
      <c r="F5924" t="s">
        <v>2613</v>
      </c>
      <c r="G5924" t="s">
        <v>205</v>
      </c>
      <c r="H5924" t="s">
        <v>5926</v>
      </c>
      <c r="I5924">
        <v>1</v>
      </c>
      <c r="J5924" t="s">
        <v>36</v>
      </c>
      <c r="K5924" t="s">
        <v>5923</v>
      </c>
      <c r="L5924" t="s">
        <v>6202</v>
      </c>
      <c r="M5924" t="s">
        <v>3897</v>
      </c>
      <c r="N5924" t="s">
        <v>24</v>
      </c>
      <c r="O5924">
        <v>4688311.6883116905</v>
      </c>
      <c r="P5924">
        <v>4688311.6883116905</v>
      </c>
      <c r="Q5924">
        <v>468831.16883116902</v>
      </c>
      <c r="R5924">
        <v>5157142.8571428601</v>
      </c>
      <c r="S5924" t="s">
        <v>25</v>
      </c>
      <c r="T5924" t="s">
        <v>25</v>
      </c>
      <c r="U5924" t="s">
        <v>6203</v>
      </c>
      <c r="V5924">
        <v>1588400000</v>
      </c>
      <c r="W5924" t="s">
        <v>25</v>
      </c>
      <c r="X5924" t="s">
        <v>25</v>
      </c>
    </row>
    <row r="5925" spans="1:24" x14ac:dyDescent="0.3">
      <c r="A5925" s="5">
        <v>5922</v>
      </c>
      <c r="B5925" t="s">
        <v>6201</v>
      </c>
      <c r="C5925" s="10">
        <v>43662</v>
      </c>
      <c r="D5925" t="s">
        <v>178</v>
      </c>
      <c r="E5925" t="s">
        <v>5921</v>
      </c>
      <c r="F5925" t="s">
        <v>2613</v>
      </c>
      <c r="G5925" t="s">
        <v>205</v>
      </c>
      <c r="H5925" t="s">
        <v>5926</v>
      </c>
      <c r="I5925">
        <v>1</v>
      </c>
      <c r="J5925" t="s">
        <v>36</v>
      </c>
      <c r="K5925" t="s">
        <v>5923</v>
      </c>
      <c r="L5925" t="s">
        <v>6202</v>
      </c>
      <c r="M5925" t="s">
        <v>3897</v>
      </c>
      <c r="N5925" t="s">
        <v>24</v>
      </c>
      <c r="O5925">
        <v>4688311.6883116905</v>
      </c>
      <c r="P5925">
        <v>4688311.6883116905</v>
      </c>
      <c r="Q5925">
        <v>468831.16883116902</v>
      </c>
      <c r="R5925">
        <v>5157142.8571428601</v>
      </c>
      <c r="S5925" t="s">
        <v>25</v>
      </c>
      <c r="T5925" t="s">
        <v>25</v>
      </c>
      <c r="U5925" t="s">
        <v>6203</v>
      </c>
      <c r="V5925">
        <v>1588400000</v>
      </c>
      <c r="W5925" t="s">
        <v>25</v>
      </c>
      <c r="X5925" t="s">
        <v>25</v>
      </c>
    </row>
    <row r="5926" spans="1:24" x14ac:dyDescent="0.3">
      <c r="A5926" s="5">
        <v>5923</v>
      </c>
      <c r="B5926" t="s">
        <v>6201</v>
      </c>
      <c r="C5926" s="10">
        <v>43662</v>
      </c>
      <c r="D5926" t="s">
        <v>179</v>
      </c>
      <c r="E5926" t="s">
        <v>5921</v>
      </c>
      <c r="F5926" t="s">
        <v>2613</v>
      </c>
      <c r="G5926" t="s">
        <v>205</v>
      </c>
      <c r="H5926" t="s">
        <v>5927</v>
      </c>
      <c r="I5926">
        <v>1</v>
      </c>
      <c r="J5926" t="s">
        <v>36</v>
      </c>
      <c r="K5926" t="s">
        <v>5923</v>
      </c>
      <c r="L5926" t="s">
        <v>6202</v>
      </c>
      <c r="M5926" t="s">
        <v>3897</v>
      </c>
      <c r="N5926" t="s">
        <v>24</v>
      </c>
      <c r="O5926">
        <v>4688311.6883116905</v>
      </c>
      <c r="P5926">
        <v>4688311.6883116905</v>
      </c>
      <c r="Q5926">
        <v>468831.16883116902</v>
      </c>
      <c r="R5926">
        <v>5157142.8571428601</v>
      </c>
      <c r="S5926" t="s">
        <v>25</v>
      </c>
      <c r="T5926" t="s">
        <v>25</v>
      </c>
      <c r="U5926" t="s">
        <v>6203</v>
      </c>
      <c r="V5926">
        <v>1588400000</v>
      </c>
      <c r="W5926" t="s">
        <v>25</v>
      </c>
      <c r="X5926" t="s">
        <v>25</v>
      </c>
    </row>
    <row r="5927" spans="1:24" x14ac:dyDescent="0.3">
      <c r="A5927" s="5">
        <v>5924</v>
      </c>
      <c r="B5927" t="s">
        <v>6201</v>
      </c>
      <c r="C5927" s="10">
        <v>43662</v>
      </c>
      <c r="D5927" t="s">
        <v>3752</v>
      </c>
      <c r="E5927" t="s">
        <v>5921</v>
      </c>
      <c r="F5927" t="s">
        <v>2613</v>
      </c>
      <c r="G5927" t="s">
        <v>205</v>
      </c>
      <c r="H5927" t="s">
        <v>5927</v>
      </c>
      <c r="I5927">
        <v>1</v>
      </c>
      <c r="J5927" t="s">
        <v>36</v>
      </c>
      <c r="K5927" t="s">
        <v>5923</v>
      </c>
      <c r="L5927" t="s">
        <v>6202</v>
      </c>
      <c r="M5927" t="s">
        <v>3897</v>
      </c>
      <c r="N5927" t="s">
        <v>24</v>
      </c>
      <c r="O5927">
        <v>4688311.6883116905</v>
      </c>
      <c r="P5927">
        <v>4688311.6883116905</v>
      </c>
      <c r="Q5927">
        <v>468831.16883116902</v>
      </c>
      <c r="R5927">
        <v>5157142.8571428601</v>
      </c>
      <c r="S5927" t="s">
        <v>25</v>
      </c>
      <c r="T5927" t="s">
        <v>25</v>
      </c>
      <c r="U5927" t="s">
        <v>6203</v>
      </c>
      <c r="V5927">
        <v>1588400000</v>
      </c>
      <c r="W5927" t="s">
        <v>25</v>
      </c>
      <c r="X5927" t="s">
        <v>25</v>
      </c>
    </row>
    <row r="5928" spans="1:24" x14ac:dyDescent="0.3">
      <c r="A5928" s="5">
        <v>5925</v>
      </c>
      <c r="B5928" t="s">
        <v>6201</v>
      </c>
      <c r="C5928" s="10">
        <v>43662</v>
      </c>
      <c r="D5928" t="s">
        <v>178</v>
      </c>
      <c r="E5928" t="s">
        <v>5921</v>
      </c>
      <c r="F5928" t="s">
        <v>2613</v>
      </c>
      <c r="G5928" t="s">
        <v>205</v>
      </c>
      <c r="H5928" t="s">
        <v>5927</v>
      </c>
      <c r="I5928">
        <v>1</v>
      </c>
      <c r="J5928" t="s">
        <v>36</v>
      </c>
      <c r="K5928" t="s">
        <v>5923</v>
      </c>
      <c r="L5928" t="s">
        <v>6202</v>
      </c>
      <c r="M5928" t="s">
        <v>3897</v>
      </c>
      <c r="N5928" t="s">
        <v>24</v>
      </c>
      <c r="O5928">
        <v>4688311.6883116905</v>
      </c>
      <c r="P5928">
        <v>4688311.6883116905</v>
      </c>
      <c r="Q5928">
        <v>468831.16883116902</v>
      </c>
      <c r="R5928">
        <v>5157142.8571428601</v>
      </c>
      <c r="S5928" t="s">
        <v>25</v>
      </c>
      <c r="T5928" t="s">
        <v>25</v>
      </c>
      <c r="U5928" t="s">
        <v>6203</v>
      </c>
      <c r="V5928">
        <v>1588400000</v>
      </c>
      <c r="W5928" t="s">
        <v>25</v>
      </c>
      <c r="X5928" t="s">
        <v>25</v>
      </c>
    </row>
    <row r="5929" spans="1:24" x14ac:dyDescent="0.3">
      <c r="A5929" s="5">
        <v>5926</v>
      </c>
      <c r="B5929" t="s">
        <v>6201</v>
      </c>
      <c r="C5929" s="10">
        <v>43662</v>
      </c>
      <c r="D5929" t="s">
        <v>179</v>
      </c>
      <c r="E5929" t="s">
        <v>5921</v>
      </c>
      <c r="F5929" t="s">
        <v>2613</v>
      </c>
      <c r="G5929" t="s">
        <v>205</v>
      </c>
      <c r="H5929" t="s">
        <v>5927</v>
      </c>
      <c r="I5929">
        <v>1</v>
      </c>
      <c r="J5929" t="s">
        <v>36</v>
      </c>
      <c r="K5929" t="s">
        <v>5923</v>
      </c>
      <c r="L5929" t="s">
        <v>6202</v>
      </c>
      <c r="M5929" t="s">
        <v>3897</v>
      </c>
      <c r="N5929" t="s">
        <v>24</v>
      </c>
      <c r="O5929">
        <v>4688311.6883116905</v>
      </c>
      <c r="P5929">
        <v>4688311.6883116905</v>
      </c>
      <c r="Q5929">
        <v>468831.16883116902</v>
      </c>
      <c r="R5929">
        <v>5157142.8571428601</v>
      </c>
      <c r="S5929" t="s">
        <v>25</v>
      </c>
      <c r="T5929" t="s">
        <v>25</v>
      </c>
      <c r="U5929" t="s">
        <v>6203</v>
      </c>
      <c r="V5929">
        <v>1588400000</v>
      </c>
      <c r="W5929" t="s">
        <v>25</v>
      </c>
      <c r="X5929" t="s">
        <v>25</v>
      </c>
    </row>
    <row r="5930" spans="1:24" x14ac:dyDescent="0.3">
      <c r="A5930" s="5">
        <v>5927</v>
      </c>
      <c r="B5930" t="s">
        <v>6201</v>
      </c>
      <c r="C5930" s="10">
        <v>43662</v>
      </c>
      <c r="D5930" t="s">
        <v>3752</v>
      </c>
      <c r="E5930" t="s">
        <v>5921</v>
      </c>
      <c r="F5930" t="s">
        <v>2613</v>
      </c>
      <c r="G5930" t="s">
        <v>205</v>
      </c>
      <c r="H5930" t="s">
        <v>5927</v>
      </c>
      <c r="I5930">
        <v>1</v>
      </c>
      <c r="J5930" t="s">
        <v>36</v>
      </c>
      <c r="K5930" t="s">
        <v>5923</v>
      </c>
      <c r="L5930" t="s">
        <v>6202</v>
      </c>
      <c r="M5930" t="s">
        <v>3897</v>
      </c>
      <c r="N5930" t="s">
        <v>24</v>
      </c>
      <c r="O5930">
        <v>4688311.6883116905</v>
      </c>
      <c r="P5930">
        <v>4688311.6883116905</v>
      </c>
      <c r="Q5930">
        <v>468831.16883116902</v>
      </c>
      <c r="R5930">
        <v>5157142.8571428601</v>
      </c>
      <c r="S5930" t="s">
        <v>25</v>
      </c>
      <c r="T5930" t="s">
        <v>25</v>
      </c>
      <c r="U5930" t="s">
        <v>6203</v>
      </c>
      <c r="V5930">
        <v>1588400000</v>
      </c>
      <c r="W5930" t="s">
        <v>25</v>
      </c>
      <c r="X5930" t="s">
        <v>25</v>
      </c>
    </row>
    <row r="5931" spans="1:24" x14ac:dyDescent="0.3">
      <c r="A5931" s="5">
        <v>5928</v>
      </c>
      <c r="B5931" t="s">
        <v>6201</v>
      </c>
      <c r="C5931" s="10">
        <v>43662</v>
      </c>
      <c r="D5931" t="s">
        <v>422</v>
      </c>
      <c r="E5931" t="s">
        <v>5921</v>
      </c>
      <c r="F5931" t="s">
        <v>2613</v>
      </c>
      <c r="G5931" t="s">
        <v>205</v>
      </c>
      <c r="H5931" t="s">
        <v>5927</v>
      </c>
      <c r="I5931">
        <v>1</v>
      </c>
      <c r="J5931" t="s">
        <v>36</v>
      </c>
      <c r="K5931" t="s">
        <v>5923</v>
      </c>
      <c r="L5931" t="s">
        <v>6202</v>
      </c>
      <c r="M5931" t="s">
        <v>3897</v>
      </c>
      <c r="N5931" t="s">
        <v>24</v>
      </c>
      <c r="O5931">
        <v>4688311.6883116905</v>
      </c>
      <c r="P5931">
        <v>4688311.6883116905</v>
      </c>
      <c r="Q5931">
        <v>468831.16883116902</v>
      </c>
      <c r="R5931">
        <v>5157142.8571428601</v>
      </c>
      <c r="S5931" t="s">
        <v>25</v>
      </c>
      <c r="T5931" t="s">
        <v>25</v>
      </c>
      <c r="U5931" t="s">
        <v>6203</v>
      </c>
      <c r="V5931">
        <v>1588400000</v>
      </c>
      <c r="W5931" t="s">
        <v>25</v>
      </c>
      <c r="X5931" t="s">
        <v>25</v>
      </c>
    </row>
    <row r="5932" spans="1:24" x14ac:dyDescent="0.3">
      <c r="A5932" s="5">
        <v>5929</v>
      </c>
      <c r="B5932" t="s">
        <v>6201</v>
      </c>
      <c r="C5932" s="10">
        <v>43662</v>
      </c>
      <c r="D5932" t="s">
        <v>422</v>
      </c>
      <c r="E5932" t="s">
        <v>5921</v>
      </c>
      <c r="F5932" t="s">
        <v>2613</v>
      </c>
      <c r="G5932" t="s">
        <v>205</v>
      </c>
      <c r="H5932" t="s">
        <v>5927</v>
      </c>
      <c r="I5932">
        <v>1</v>
      </c>
      <c r="J5932" t="s">
        <v>36</v>
      </c>
      <c r="K5932" t="s">
        <v>5923</v>
      </c>
      <c r="L5932" t="s">
        <v>6202</v>
      </c>
      <c r="M5932" t="s">
        <v>3897</v>
      </c>
      <c r="N5932" t="s">
        <v>24</v>
      </c>
      <c r="O5932">
        <v>4688311.6883116905</v>
      </c>
      <c r="P5932">
        <v>4688311.6883116905</v>
      </c>
      <c r="Q5932">
        <v>468831.16883116902</v>
      </c>
      <c r="R5932">
        <v>5157142.8571428601</v>
      </c>
      <c r="S5932" t="s">
        <v>25</v>
      </c>
      <c r="T5932" t="s">
        <v>25</v>
      </c>
      <c r="U5932" t="s">
        <v>6203</v>
      </c>
      <c r="V5932">
        <v>1588400000</v>
      </c>
      <c r="W5932" t="s">
        <v>25</v>
      </c>
      <c r="X5932" t="s">
        <v>25</v>
      </c>
    </row>
    <row r="5933" spans="1:24" x14ac:dyDescent="0.3">
      <c r="A5933" s="5">
        <v>5930</v>
      </c>
      <c r="B5933" t="s">
        <v>6201</v>
      </c>
      <c r="C5933" s="10">
        <v>43662</v>
      </c>
      <c r="D5933" t="s">
        <v>422</v>
      </c>
      <c r="E5933" t="s">
        <v>5921</v>
      </c>
      <c r="F5933" t="s">
        <v>2613</v>
      </c>
      <c r="G5933" t="s">
        <v>205</v>
      </c>
      <c r="H5933" t="s">
        <v>5927</v>
      </c>
      <c r="I5933">
        <v>1</v>
      </c>
      <c r="J5933" t="s">
        <v>36</v>
      </c>
      <c r="K5933" t="s">
        <v>5923</v>
      </c>
      <c r="L5933" t="s">
        <v>6202</v>
      </c>
      <c r="M5933" t="s">
        <v>3897</v>
      </c>
      <c r="N5933" t="s">
        <v>24</v>
      </c>
      <c r="O5933">
        <v>4688311.6883116905</v>
      </c>
      <c r="P5933">
        <v>4688311.6883116905</v>
      </c>
      <c r="Q5933">
        <v>468831.16883116902</v>
      </c>
      <c r="R5933">
        <v>5157142.8571428601</v>
      </c>
      <c r="S5933" t="s">
        <v>25</v>
      </c>
      <c r="T5933" t="s">
        <v>25</v>
      </c>
      <c r="U5933" t="s">
        <v>6203</v>
      </c>
      <c r="V5933">
        <v>1588400000</v>
      </c>
      <c r="W5933" t="s">
        <v>25</v>
      </c>
      <c r="X5933" t="s">
        <v>25</v>
      </c>
    </row>
    <row r="5934" spans="1:24" x14ac:dyDescent="0.3">
      <c r="A5934" s="5">
        <v>5931</v>
      </c>
      <c r="B5934" t="s">
        <v>6201</v>
      </c>
      <c r="C5934" s="10">
        <v>43662</v>
      </c>
      <c r="D5934" t="s">
        <v>422</v>
      </c>
      <c r="E5934" t="s">
        <v>5921</v>
      </c>
      <c r="F5934" t="s">
        <v>2613</v>
      </c>
      <c r="G5934" t="s">
        <v>205</v>
      </c>
      <c r="H5934" t="s">
        <v>5927</v>
      </c>
      <c r="I5934">
        <v>1</v>
      </c>
      <c r="J5934" t="s">
        <v>36</v>
      </c>
      <c r="K5934" t="s">
        <v>5923</v>
      </c>
      <c r="L5934" t="s">
        <v>6202</v>
      </c>
      <c r="M5934" t="s">
        <v>3897</v>
      </c>
      <c r="N5934" t="s">
        <v>24</v>
      </c>
      <c r="O5934">
        <v>4688311.6883116905</v>
      </c>
      <c r="P5934">
        <v>4688311.6883116905</v>
      </c>
      <c r="Q5934">
        <v>468831.16883116902</v>
      </c>
      <c r="R5934">
        <v>5157142.8571428601</v>
      </c>
      <c r="S5934" t="s">
        <v>25</v>
      </c>
      <c r="T5934" t="s">
        <v>25</v>
      </c>
      <c r="U5934" t="s">
        <v>6203</v>
      </c>
      <c r="V5934">
        <v>1588400000</v>
      </c>
      <c r="W5934" t="s">
        <v>25</v>
      </c>
      <c r="X5934" t="s">
        <v>25</v>
      </c>
    </row>
    <row r="5935" spans="1:24" x14ac:dyDescent="0.3">
      <c r="A5935" s="5">
        <v>5932</v>
      </c>
      <c r="B5935" t="s">
        <v>6201</v>
      </c>
      <c r="C5935" s="10">
        <v>43662</v>
      </c>
      <c r="D5935" t="s">
        <v>422</v>
      </c>
      <c r="E5935" t="s">
        <v>5921</v>
      </c>
      <c r="F5935" t="s">
        <v>2613</v>
      </c>
      <c r="G5935" t="s">
        <v>205</v>
      </c>
      <c r="H5935" t="s">
        <v>5927</v>
      </c>
      <c r="I5935">
        <v>1</v>
      </c>
      <c r="J5935" t="s">
        <v>36</v>
      </c>
      <c r="K5935" t="s">
        <v>5923</v>
      </c>
      <c r="L5935" t="s">
        <v>6202</v>
      </c>
      <c r="M5935" t="s">
        <v>3897</v>
      </c>
      <c r="N5935" t="s">
        <v>24</v>
      </c>
      <c r="O5935">
        <v>4688311.6883116905</v>
      </c>
      <c r="P5935">
        <v>4688311.6883116905</v>
      </c>
      <c r="Q5935">
        <v>468831.16883116902</v>
      </c>
      <c r="R5935">
        <v>5157142.8571428601</v>
      </c>
      <c r="S5935" t="s">
        <v>25</v>
      </c>
      <c r="T5935" t="s">
        <v>25</v>
      </c>
      <c r="U5935" t="s">
        <v>6203</v>
      </c>
      <c r="V5935">
        <v>1588400000</v>
      </c>
      <c r="W5935" t="s">
        <v>25</v>
      </c>
      <c r="X5935" t="s">
        <v>25</v>
      </c>
    </row>
    <row r="5936" spans="1:24" x14ac:dyDescent="0.3">
      <c r="A5936" s="5">
        <v>5933</v>
      </c>
      <c r="B5936" t="s">
        <v>6201</v>
      </c>
      <c r="C5936" s="10">
        <v>43662</v>
      </c>
      <c r="D5936" t="s">
        <v>422</v>
      </c>
      <c r="E5936" t="s">
        <v>5921</v>
      </c>
      <c r="F5936" t="s">
        <v>2613</v>
      </c>
      <c r="G5936" t="s">
        <v>205</v>
      </c>
      <c r="H5936" t="s">
        <v>5927</v>
      </c>
      <c r="I5936">
        <v>1</v>
      </c>
      <c r="J5936" t="s">
        <v>36</v>
      </c>
      <c r="K5936" t="s">
        <v>5923</v>
      </c>
      <c r="L5936" t="s">
        <v>6202</v>
      </c>
      <c r="M5936" t="s">
        <v>3897</v>
      </c>
      <c r="N5936" t="s">
        <v>24</v>
      </c>
      <c r="O5936">
        <v>4688311.6883116905</v>
      </c>
      <c r="P5936">
        <v>4688311.6883116905</v>
      </c>
      <c r="Q5936">
        <v>468831.16883116902</v>
      </c>
      <c r="R5936">
        <v>5157142.8571428601</v>
      </c>
      <c r="S5936" t="s">
        <v>25</v>
      </c>
      <c r="T5936" t="s">
        <v>25</v>
      </c>
      <c r="U5936" t="s">
        <v>6203</v>
      </c>
      <c r="V5936">
        <v>1588400000</v>
      </c>
      <c r="W5936" t="s">
        <v>25</v>
      </c>
      <c r="X5936" t="s">
        <v>25</v>
      </c>
    </row>
    <row r="5937" spans="1:24" x14ac:dyDescent="0.3">
      <c r="A5937" s="5">
        <v>5934</v>
      </c>
      <c r="B5937" t="s">
        <v>6201</v>
      </c>
      <c r="C5937" s="10">
        <v>43662</v>
      </c>
      <c r="D5937" t="s">
        <v>422</v>
      </c>
      <c r="E5937" t="s">
        <v>5921</v>
      </c>
      <c r="F5937" t="s">
        <v>2613</v>
      </c>
      <c r="G5937" t="s">
        <v>205</v>
      </c>
      <c r="H5937" t="s">
        <v>5927</v>
      </c>
      <c r="I5937">
        <v>1</v>
      </c>
      <c r="J5937" t="s">
        <v>36</v>
      </c>
      <c r="K5937" t="s">
        <v>5923</v>
      </c>
      <c r="L5937" t="s">
        <v>6202</v>
      </c>
      <c r="M5937" t="s">
        <v>3897</v>
      </c>
      <c r="N5937" t="s">
        <v>24</v>
      </c>
      <c r="O5937">
        <v>4688311.6883116905</v>
      </c>
      <c r="P5937">
        <v>4688311.6883116905</v>
      </c>
      <c r="Q5937">
        <v>468831.16883116902</v>
      </c>
      <c r="R5937">
        <v>5157142.8571428601</v>
      </c>
      <c r="S5937" t="s">
        <v>25</v>
      </c>
      <c r="T5937" t="s">
        <v>25</v>
      </c>
      <c r="U5937" t="s">
        <v>6203</v>
      </c>
      <c r="V5937">
        <v>1588400000</v>
      </c>
      <c r="W5937" t="s">
        <v>25</v>
      </c>
      <c r="X5937" t="s">
        <v>25</v>
      </c>
    </row>
    <row r="5938" spans="1:24" x14ac:dyDescent="0.3">
      <c r="A5938" s="5">
        <v>5935</v>
      </c>
      <c r="B5938" t="s">
        <v>6201</v>
      </c>
      <c r="C5938" s="10">
        <v>43662</v>
      </c>
      <c r="D5938" t="s">
        <v>422</v>
      </c>
      <c r="E5938" t="s">
        <v>5921</v>
      </c>
      <c r="F5938" t="s">
        <v>2613</v>
      </c>
      <c r="G5938" t="s">
        <v>205</v>
      </c>
      <c r="H5938" t="s">
        <v>5927</v>
      </c>
      <c r="I5938">
        <v>1</v>
      </c>
      <c r="J5938" t="s">
        <v>36</v>
      </c>
      <c r="K5938" t="s">
        <v>5923</v>
      </c>
      <c r="L5938" t="s">
        <v>6202</v>
      </c>
      <c r="M5938" t="s">
        <v>3897</v>
      </c>
      <c r="N5938" t="s">
        <v>24</v>
      </c>
      <c r="O5938">
        <v>4688311.6883116905</v>
      </c>
      <c r="P5938">
        <v>4688311.6883116905</v>
      </c>
      <c r="Q5938">
        <v>468831.16883116902</v>
      </c>
      <c r="R5938">
        <v>5157142.8571428601</v>
      </c>
      <c r="S5938" t="s">
        <v>25</v>
      </c>
      <c r="T5938" t="s">
        <v>25</v>
      </c>
      <c r="U5938" t="s">
        <v>6203</v>
      </c>
      <c r="V5938">
        <v>1588400000</v>
      </c>
      <c r="W5938" t="s">
        <v>25</v>
      </c>
      <c r="X5938" t="s">
        <v>25</v>
      </c>
    </row>
    <row r="5939" spans="1:24" x14ac:dyDescent="0.3">
      <c r="A5939" s="5">
        <v>5936</v>
      </c>
      <c r="B5939" t="s">
        <v>6201</v>
      </c>
      <c r="C5939" s="10">
        <v>43662</v>
      </c>
      <c r="D5939" t="s">
        <v>422</v>
      </c>
      <c r="E5939" t="s">
        <v>5921</v>
      </c>
      <c r="F5939" t="s">
        <v>2613</v>
      </c>
      <c r="G5939" t="s">
        <v>205</v>
      </c>
      <c r="H5939" t="s">
        <v>5927</v>
      </c>
      <c r="I5939">
        <v>1</v>
      </c>
      <c r="J5939" t="s">
        <v>36</v>
      </c>
      <c r="K5939" t="s">
        <v>5923</v>
      </c>
      <c r="L5939" t="s">
        <v>6202</v>
      </c>
      <c r="M5939" t="s">
        <v>3897</v>
      </c>
      <c r="N5939" t="s">
        <v>24</v>
      </c>
      <c r="O5939">
        <v>4688311.6883116905</v>
      </c>
      <c r="P5939">
        <v>4688311.6883116905</v>
      </c>
      <c r="Q5939">
        <v>468831.16883116902</v>
      </c>
      <c r="R5939">
        <v>5157142.8571428601</v>
      </c>
      <c r="S5939" t="s">
        <v>25</v>
      </c>
      <c r="T5939" t="s">
        <v>25</v>
      </c>
      <c r="U5939" t="s">
        <v>6203</v>
      </c>
      <c r="V5939">
        <v>1588400000</v>
      </c>
      <c r="W5939" t="s">
        <v>25</v>
      </c>
      <c r="X5939" t="s">
        <v>25</v>
      </c>
    </row>
    <row r="5940" spans="1:24" x14ac:dyDescent="0.3">
      <c r="A5940" s="5">
        <v>5937</v>
      </c>
      <c r="B5940" t="s">
        <v>6201</v>
      </c>
      <c r="C5940" s="10">
        <v>43662</v>
      </c>
      <c r="D5940" t="s">
        <v>422</v>
      </c>
      <c r="E5940" t="s">
        <v>5921</v>
      </c>
      <c r="F5940" t="s">
        <v>2613</v>
      </c>
      <c r="G5940" t="s">
        <v>205</v>
      </c>
      <c r="H5940" t="s">
        <v>5927</v>
      </c>
      <c r="I5940">
        <v>1</v>
      </c>
      <c r="J5940" t="s">
        <v>36</v>
      </c>
      <c r="K5940" t="s">
        <v>5923</v>
      </c>
      <c r="L5940" t="s">
        <v>6202</v>
      </c>
      <c r="M5940" t="s">
        <v>3897</v>
      </c>
      <c r="N5940" t="s">
        <v>24</v>
      </c>
      <c r="O5940">
        <v>4688311.6883116905</v>
      </c>
      <c r="P5940">
        <v>4688311.6883116905</v>
      </c>
      <c r="Q5940">
        <v>468831.16883116902</v>
      </c>
      <c r="R5940">
        <v>5157142.8571428601</v>
      </c>
      <c r="S5940" t="s">
        <v>25</v>
      </c>
      <c r="T5940" t="s">
        <v>25</v>
      </c>
      <c r="U5940" t="s">
        <v>6203</v>
      </c>
      <c r="V5940">
        <v>1588400000</v>
      </c>
      <c r="W5940" t="s">
        <v>25</v>
      </c>
      <c r="X5940" t="s">
        <v>25</v>
      </c>
    </row>
    <row r="5941" spans="1:24" x14ac:dyDescent="0.3">
      <c r="A5941" s="5">
        <v>5938</v>
      </c>
      <c r="B5941" t="s">
        <v>6201</v>
      </c>
      <c r="C5941" s="10">
        <v>43662</v>
      </c>
      <c r="D5941" t="s">
        <v>422</v>
      </c>
      <c r="E5941" t="s">
        <v>5921</v>
      </c>
      <c r="F5941" t="s">
        <v>2613</v>
      </c>
      <c r="G5941" t="s">
        <v>205</v>
      </c>
      <c r="H5941" t="s">
        <v>5927</v>
      </c>
      <c r="I5941">
        <v>1</v>
      </c>
      <c r="J5941" t="s">
        <v>36</v>
      </c>
      <c r="K5941" t="s">
        <v>5923</v>
      </c>
      <c r="L5941" t="s">
        <v>6202</v>
      </c>
      <c r="M5941" t="s">
        <v>3897</v>
      </c>
      <c r="N5941" t="s">
        <v>24</v>
      </c>
      <c r="O5941">
        <v>4688311.6883116905</v>
      </c>
      <c r="P5941">
        <v>4688311.6883116905</v>
      </c>
      <c r="Q5941">
        <v>468831.16883116902</v>
      </c>
      <c r="R5941">
        <v>5157142.8571428601</v>
      </c>
      <c r="S5941" t="s">
        <v>25</v>
      </c>
      <c r="T5941" t="s">
        <v>25</v>
      </c>
      <c r="U5941" t="s">
        <v>6203</v>
      </c>
      <c r="V5941">
        <v>1588400000</v>
      </c>
      <c r="W5941" t="s">
        <v>25</v>
      </c>
      <c r="X5941" t="s">
        <v>25</v>
      </c>
    </row>
    <row r="5942" spans="1:24" x14ac:dyDescent="0.3">
      <c r="A5942" s="5">
        <v>5939</v>
      </c>
      <c r="B5942" t="s">
        <v>6201</v>
      </c>
      <c r="C5942" s="10">
        <v>43662</v>
      </c>
      <c r="D5942" t="s">
        <v>422</v>
      </c>
      <c r="E5942" t="s">
        <v>5921</v>
      </c>
      <c r="F5942" t="s">
        <v>2613</v>
      </c>
      <c r="G5942" t="s">
        <v>205</v>
      </c>
      <c r="H5942" t="s">
        <v>5927</v>
      </c>
      <c r="I5942">
        <v>1</v>
      </c>
      <c r="J5942" t="s">
        <v>36</v>
      </c>
      <c r="K5942" t="s">
        <v>5923</v>
      </c>
      <c r="L5942" t="s">
        <v>6202</v>
      </c>
      <c r="M5942" t="s">
        <v>3897</v>
      </c>
      <c r="N5942" t="s">
        <v>24</v>
      </c>
      <c r="O5942">
        <v>4688311.6883116905</v>
      </c>
      <c r="P5942">
        <v>4688311.6883116905</v>
      </c>
      <c r="Q5942">
        <v>468831.16883116902</v>
      </c>
      <c r="R5942">
        <v>5157142.8571428601</v>
      </c>
      <c r="S5942" t="s">
        <v>25</v>
      </c>
      <c r="T5942" t="s">
        <v>25</v>
      </c>
      <c r="U5942" t="s">
        <v>6203</v>
      </c>
      <c r="V5942">
        <v>1588400000</v>
      </c>
      <c r="W5942" t="s">
        <v>25</v>
      </c>
      <c r="X5942" t="s">
        <v>25</v>
      </c>
    </row>
    <row r="5943" spans="1:24" x14ac:dyDescent="0.3">
      <c r="A5943" s="5">
        <v>5940</v>
      </c>
      <c r="B5943" t="s">
        <v>6201</v>
      </c>
      <c r="C5943" s="10">
        <v>43662</v>
      </c>
      <c r="D5943" t="s">
        <v>422</v>
      </c>
      <c r="E5943" t="s">
        <v>5921</v>
      </c>
      <c r="F5943" t="s">
        <v>2613</v>
      </c>
      <c r="G5943" t="s">
        <v>205</v>
      </c>
      <c r="H5943" t="s">
        <v>5927</v>
      </c>
      <c r="I5943">
        <v>1</v>
      </c>
      <c r="J5943" t="s">
        <v>36</v>
      </c>
      <c r="K5943" t="s">
        <v>5923</v>
      </c>
      <c r="L5943" t="s">
        <v>6202</v>
      </c>
      <c r="M5943" t="s">
        <v>3897</v>
      </c>
      <c r="N5943" t="s">
        <v>24</v>
      </c>
      <c r="O5943">
        <v>4688311.6883116905</v>
      </c>
      <c r="P5943">
        <v>4688311.6883116905</v>
      </c>
      <c r="Q5943">
        <v>468831.16883116902</v>
      </c>
      <c r="R5943">
        <v>5157142.8571428601</v>
      </c>
      <c r="S5943" t="s">
        <v>25</v>
      </c>
      <c r="T5943" t="s">
        <v>25</v>
      </c>
      <c r="U5943" t="s">
        <v>6203</v>
      </c>
      <c r="V5943">
        <v>1588400000</v>
      </c>
      <c r="W5943" t="s">
        <v>25</v>
      </c>
      <c r="X5943" t="s">
        <v>25</v>
      </c>
    </row>
    <row r="5944" spans="1:24" x14ac:dyDescent="0.3">
      <c r="A5944" s="5">
        <v>5941</v>
      </c>
      <c r="B5944" t="s">
        <v>6201</v>
      </c>
      <c r="C5944" s="10">
        <v>43662</v>
      </c>
      <c r="D5944" t="s">
        <v>422</v>
      </c>
      <c r="E5944" t="s">
        <v>5921</v>
      </c>
      <c r="F5944" t="s">
        <v>2613</v>
      </c>
      <c r="G5944" t="s">
        <v>205</v>
      </c>
      <c r="H5944" t="s">
        <v>5927</v>
      </c>
      <c r="I5944">
        <v>1</v>
      </c>
      <c r="J5944" t="s">
        <v>36</v>
      </c>
      <c r="K5944" t="s">
        <v>5923</v>
      </c>
      <c r="L5944" t="s">
        <v>6202</v>
      </c>
      <c r="M5944" t="s">
        <v>3897</v>
      </c>
      <c r="N5944" t="s">
        <v>24</v>
      </c>
      <c r="O5944">
        <v>4688311.6883116905</v>
      </c>
      <c r="P5944">
        <v>4688311.6883116905</v>
      </c>
      <c r="Q5944">
        <v>468831.16883116902</v>
      </c>
      <c r="R5944">
        <v>5157142.8571428601</v>
      </c>
      <c r="S5944" t="s">
        <v>25</v>
      </c>
      <c r="T5944" t="s">
        <v>25</v>
      </c>
      <c r="U5944" t="s">
        <v>6203</v>
      </c>
      <c r="V5944">
        <v>1588400000</v>
      </c>
      <c r="W5944" t="s">
        <v>25</v>
      </c>
      <c r="X5944" t="s">
        <v>25</v>
      </c>
    </row>
    <row r="5945" spans="1:24" x14ac:dyDescent="0.3">
      <c r="A5945" s="5">
        <v>5942</v>
      </c>
      <c r="B5945" t="s">
        <v>6201</v>
      </c>
      <c r="C5945" s="10">
        <v>43662</v>
      </c>
      <c r="D5945" t="s">
        <v>422</v>
      </c>
      <c r="E5945" t="s">
        <v>5921</v>
      </c>
      <c r="F5945" t="s">
        <v>2613</v>
      </c>
      <c r="G5945" t="s">
        <v>205</v>
      </c>
      <c r="H5945" t="s">
        <v>5927</v>
      </c>
      <c r="I5945">
        <v>1</v>
      </c>
      <c r="J5945" t="s">
        <v>36</v>
      </c>
      <c r="K5945" t="s">
        <v>5923</v>
      </c>
      <c r="L5945" t="s">
        <v>6202</v>
      </c>
      <c r="M5945" t="s">
        <v>3897</v>
      </c>
      <c r="N5945" t="s">
        <v>24</v>
      </c>
      <c r="O5945">
        <v>4688311.6883116905</v>
      </c>
      <c r="P5945">
        <v>4688311.6883116905</v>
      </c>
      <c r="Q5945">
        <v>468831.16883116902</v>
      </c>
      <c r="R5945">
        <v>5157142.8571428601</v>
      </c>
      <c r="S5945" t="s">
        <v>25</v>
      </c>
      <c r="T5945" t="s">
        <v>25</v>
      </c>
      <c r="U5945" t="s">
        <v>6203</v>
      </c>
      <c r="V5945">
        <v>1588400000</v>
      </c>
      <c r="W5945" t="s">
        <v>25</v>
      </c>
      <c r="X5945" t="s">
        <v>25</v>
      </c>
    </row>
    <row r="5946" spans="1:24" x14ac:dyDescent="0.3">
      <c r="A5946" s="5">
        <v>5943</v>
      </c>
      <c r="B5946" t="s">
        <v>6201</v>
      </c>
      <c r="C5946" s="10">
        <v>43662</v>
      </c>
      <c r="D5946" t="s">
        <v>422</v>
      </c>
      <c r="E5946" t="s">
        <v>5921</v>
      </c>
      <c r="F5946" t="s">
        <v>2613</v>
      </c>
      <c r="G5946" t="s">
        <v>205</v>
      </c>
      <c r="H5946" t="s">
        <v>5927</v>
      </c>
      <c r="I5946">
        <v>1</v>
      </c>
      <c r="J5946" t="s">
        <v>36</v>
      </c>
      <c r="K5946" t="s">
        <v>5923</v>
      </c>
      <c r="L5946" t="s">
        <v>6202</v>
      </c>
      <c r="M5946" t="s">
        <v>3897</v>
      </c>
      <c r="N5946" t="s">
        <v>24</v>
      </c>
      <c r="O5946">
        <v>4688311.6883116905</v>
      </c>
      <c r="P5946">
        <v>4688311.6883116905</v>
      </c>
      <c r="Q5946">
        <v>468831.16883116902</v>
      </c>
      <c r="R5946">
        <v>5157142.8571428601</v>
      </c>
      <c r="S5946" t="s">
        <v>25</v>
      </c>
      <c r="T5946" t="s">
        <v>25</v>
      </c>
      <c r="U5946" t="s">
        <v>6203</v>
      </c>
      <c r="V5946">
        <v>1588400000</v>
      </c>
      <c r="W5946" t="s">
        <v>25</v>
      </c>
      <c r="X5946" t="s">
        <v>25</v>
      </c>
    </row>
    <row r="5947" spans="1:24" x14ac:dyDescent="0.3">
      <c r="A5947" s="5">
        <v>5944</v>
      </c>
      <c r="B5947" t="s">
        <v>6201</v>
      </c>
      <c r="C5947" s="10">
        <v>43662</v>
      </c>
      <c r="D5947" t="s">
        <v>422</v>
      </c>
      <c r="E5947" t="s">
        <v>5921</v>
      </c>
      <c r="F5947" t="s">
        <v>2613</v>
      </c>
      <c r="G5947" t="s">
        <v>205</v>
      </c>
      <c r="H5947" t="s">
        <v>5927</v>
      </c>
      <c r="I5947">
        <v>1</v>
      </c>
      <c r="J5947" t="s">
        <v>36</v>
      </c>
      <c r="K5947" t="s">
        <v>5923</v>
      </c>
      <c r="L5947" t="s">
        <v>6202</v>
      </c>
      <c r="M5947" t="s">
        <v>3897</v>
      </c>
      <c r="N5947" t="s">
        <v>24</v>
      </c>
      <c r="O5947">
        <v>4688311.6883116905</v>
      </c>
      <c r="P5947">
        <v>4688311.6883116905</v>
      </c>
      <c r="Q5947">
        <v>468831.16883116902</v>
      </c>
      <c r="R5947">
        <v>5157142.8571428601</v>
      </c>
      <c r="S5947" t="s">
        <v>25</v>
      </c>
      <c r="T5947" t="s">
        <v>25</v>
      </c>
      <c r="U5947" t="s">
        <v>6203</v>
      </c>
      <c r="V5947">
        <v>1588400000</v>
      </c>
      <c r="W5947" t="s">
        <v>25</v>
      </c>
      <c r="X5947" t="s">
        <v>25</v>
      </c>
    </row>
    <row r="5948" spans="1:24" x14ac:dyDescent="0.3">
      <c r="A5948" s="5">
        <v>5945</v>
      </c>
      <c r="B5948" t="s">
        <v>6201</v>
      </c>
      <c r="C5948" s="10">
        <v>43662</v>
      </c>
      <c r="D5948" t="s">
        <v>422</v>
      </c>
      <c r="E5948" t="s">
        <v>5921</v>
      </c>
      <c r="F5948" t="s">
        <v>2613</v>
      </c>
      <c r="G5948" t="s">
        <v>205</v>
      </c>
      <c r="H5948" t="s">
        <v>5927</v>
      </c>
      <c r="I5948">
        <v>1</v>
      </c>
      <c r="J5948" t="s">
        <v>36</v>
      </c>
      <c r="K5948" t="s">
        <v>5923</v>
      </c>
      <c r="L5948" t="s">
        <v>6202</v>
      </c>
      <c r="M5948" t="s">
        <v>3897</v>
      </c>
      <c r="N5948" t="s">
        <v>24</v>
      </c>
      <c r="O5948">
        <v>4688311.6883116905</v>
      </c>
      <c r="P5948">
        <v>4688311.6883116905</v>
      </c>
      <c r="Q5948">
        <v>468831.16883116902</v>
      </c>
      <c r="R5948">
        <v>5157142.8571428601</v>
      </c>
      <c r="S5948" t="s">
        <v>25</v>
      </c>
      <c r="T5948" t="s">
        <v>25</v>
      </c>
      <c r="U5948" t="s">
        <v>6203</v>
      </c>
      <c r="V5948">
        <v>1588400000</v>
      </c>
      <c r="W5948" t="s">
        <v>25</v>
      </c>
      <c r="X5948" t="s">
        <v>25</v>
      </c>
    </row>
    <row r="5949" spans="1:24" x14ac:dyDescent="0.3">
      <c r="A5949" s="5">
        <v>5946</v>
      </c>
      <c r="B5949" t="s">
        <v>6201</v>
      </c>
      <c r="C5949" s="10">
        <v>43662</v>
      </c>
      <c r="D5949" t="s">
        <v>422</v>
      </c>
      <c r="E5949" t="s">
        <v>5921</v>
      </c>
      <c r="F5949" t="s">
        <v>2613</v>
      </c>
      <c r="G5949" t="s">
        <v>205</v>
      </c>
      <c r="H5949" t="s">
        <v>5927</v>
      </c>
      <c r="I5949">
        <v>1</v>
      </c>
      <c r="J5949" t="s">
        <v>36</v>
      </c>
      <c r="K5949" t="s">
        <v>5923</v>
      </c>
      <c r="L5949" t="s">
        <v>6202</v>
      </c>
      <c r="M5949" t="s">
        <v>3897</v>
      </c>
      <c r="N5949" t="s">
        <v>24</v>
      </c>
      <c r="O5949">
        <v>4688311.6883116905</v>
      </c>
      <c r="P5949">
        <v>4688311.6883116905</v>
      </c>
      <c r="Q5949">
        <v>468831.16883116902</v>
      </c>
      <c r="R5949">
        <v>5157142.8571428601</v>
      </c>
      <c r="S5949" t="s">
        <v>25</v>
      </c>
      <c r="T5949" t="s">
        <v>25</v>
      </c>
      <c r="U5949" t="s">
        <v>6203</v>
      </c>
      <c r="V5949">
        <v>1588400000</v>
      </c>
      <c r="W5949" t="s">
        <v>25</v>
      </c>
      <c r="X5949" t="s">
        <v>25</v>
      </c>
    </row>
    <row r="5950" spans="1:24" x14ac:dyDescent="0.3">
      <c r="A5950" s="5">
        <v>5947</v>
      </c>
      <c r="B5950" t="s">
        <v>6201</v>
      </c>
      <c r="C5950" s="10">
        <v>43662</v>
      </c>
      <c r="D5950" t="s">
        <v>422</v>
      </c>
      <c r="E5950" t="s">
        <v>5921</v>
      </c>
      <c r="F5950" t="s">
        <v>2613</v>
      </c>
      <c r="G5950" t="s">
        <v>205</v>
      </c>
      <c r="H5950" t="s">
        <v>5927</v>
      </c>
      <c r="I5950">
        <v>1</v>
      </c>
      <c r="J5950" t="s">
        <v>36</v>
      </c>
      <c r="K5950" t="s">
        <v>5923</v>
      </c>
      <c r="L5950" t="s">
        <v>6202</v>
      </c>
      <c r="M5950" t="s">
        <v>3897</v>
      </c>
      <c r="N5950" t="s">
        <v>24</v>
      </c>
      <c r="O5950">
        <v>4688311.6883116905</v>
      </c>
      <c r="P5950">
        <v>4688311.6883116905</v>
      </c>
      <c r="Q5950">
        <v>468831.16883116902</v>
      </c>
      <c r="R5950">
        <v>5157142.8571428601</v>
      </c>
      <c r="S5950" t="s">
        <v>25</v>
      </c>
      <c r="T5950" t="s">
        <v>25</v>
      </c>
      <c r="U5950" t="s">
        <v>6203</v>
      </c>
      <c r="V5950">
        <v>1588400000</v>
      </c>
      <c r="W5950" t="s">
        <v>25</v>
      </c>
      <c r="X5950" t="s">
        <v>25</v>
      </c>
    </row>
    <row r="5951" spans="1:24" x14ac:dyDescent="0.3">
      <c r="A5951" s="5">
        <v>5948</v>
      </c>
      <c r="B5951" t="s">
        <v>6201</v>
      </c>
      <c r="C5951" s="10">
        <v>43662</v>
      </c>
      <c r="D5951" t="s">
        <v>422</v>
      </c>
      <c r="E5951" t="s">
        <v>5921</v>
      </c>
      <c r="F5951" t="s">
        <v>2613</v>
      </c>
      <c r="G5951" t="s">
        <v>205</v>
      </c>
      <c r="H5951" t="s">
        <v>5927</v>
      </c>
      <c r="I5951">
        <v>1</v>
      </c>
      <c r="J5951" t="s">
        <v>36</v>
      </c>
      <c r="K5951" t="s">
        <v>5923</v>
      </c>
      <c r="L5951" t="s">
        <v>6202</v>
      </c>
      <c r="M5951" t="s">
        <v>3897</v>
      </c>
      <c r="N5951" t="s">
        <v>24</v>
      </c>
      <c r="O5951">
        <v>4688311.6883116905</v>
      </c>
      <c r="P5951">
        <v>4688311.6883116905</v>
      </c>
      <c r="Q5951">
        <v>468831.16883116902</v>
      </c>
      <c r="R5951">
        <v>5157142.8571428601</v>
      </c>
      <c r="S5951" t="s">
        <v>25</v>
      </c>
      <c r="T5951" t="s">
        <v>25</v>
      </c>
      <c r="U5951" t="s">
        <v>6203</v>
      </c>
      <c r="V5951">
        <v>1588400000</v>
      </c>
      <c r="W5951" t="s">
        <v>25</v>
      </c>
      <c r="X5951" t="s">
        <v>25</v>
      </c>
    </row>
    <row r="5952" spans="1:24" x14ac:dyDescent="0.3">
      <c r="A5952" s="5">
        <v>5949</v>
      </c>
      <c r="B5952" t="s">
        <v>6201</v>
      </c>
      <c r="C5952" s="10">
        <v>43662</v>
      </c>
      <c r="D5952" t="s">
        <v>422</v>
      </c>
      <c r="E5952" t="s">
        <v>5921</v>
      </c>
      <c r="F5952" t="s">
        <v>2613</v>
      </c>
      <c r="G5952" t="s">
        <v>205</v>
      </c>
      <c r="H5952" t="s">
        <v>5927</v>
      </c>
      <c r="I5952">
        <v>1</v>
      </c>
      <c r="J5952" t="s">
        <v>36</v>
      </c>
      <c r="K5952" t="s">
        <v>5923</v>
      </c>
      <c r="L5952" t="s">
        <v>6202</v>
      </c>
      <c r="M5952" t="s">
        <v>3897</v>
      </c>
      <c r="N5952" t="s">
        <v>24</v>
      </c>
      <c r="O5952">
        <v>4688311.6883116905</v>
      </c>
      <c r="P5952">
        <v>4688311.6883116905</v>
      </c>
      <c r="Q5952">
        <v>468831.16883116902</v>
      </c>
      <c r="R5952">
        <v>5157142.8571428601</v>
      </c>
      <c r="S5952" t="s">
        <v>25</v>
      </c>
      <c r="T5952" t="s">
        <v>25</v>
      </c>
      <c r="U5952" t="s">
        <v>6203</v>
      </c>
      <c r="V5952">
        <v>1588400000</v>
      </c>
      <c r="W5952" t="s">
        <v>25</v>
      </c>
      <c r="X5952" t="s">
        <v>25</v>
      </c>
    </row>
    <row r="5953" spans="1:24" x14ac:dyDescent="0.3">
      <c r="A5953" s="5">
        <v>5950</v>
      </c>
      <c r="B5953" t="s">
        <v>6201</v>
      </c>
      <c r="C5953" s="10">
        <v>43662</v>
      </c>
      <c r="D5953" t="s">
        <v>422</v>
      </c>
      <c r="E5953" t="s">
        <v>5921</v>
      </c>
      <c r="F5953" t="s">
        <v>2613</v>
      </c>
      <c r="G5953" t="s">
        <v>205</v>
      </c>
      <c r="H5953" t="s">
        <v>5927</v>
      </c>
      <c r="I5953">
        <v>1</v>
      </c>
      <c r="J5953" t="s">
        <v>36</v>
      </c>
      <c r="K5953" t="s">
        <v>5923</v>
      </c>
      <c r="L5953" t="s">
        <v>6202</v>
      </c>
      <c r="M5953" t="s">
        <v>3897</v>
      </c>
      <c r="N5953" t="s">
        <v>24</v>
      </c>
      <c r="O5953">
        <v>4688311.6883116905</v>
      </c>
      <c r="P5953">
        <v>4688311.6883116905</v>
      </c>
      <c r="Q5953">
        <v>468831.16883116902</v>
      </c>
      <c r="R5953">
        <v>5157142.8571428601</v>
      </c>
      <c r="S5953" t="s">
        <v>25</v>
      </c>
      <c r="T5953" t="s">
        <v>25</v>
      </c>
      <c r="U5953" t="s">
        <v>6203</v>
      </c>
      <c r="V5953">
        <v>1588400000</v>
      </c>
      <c r="W5953" t="s">
        <v>25</v>
      </c>
      <c r="X5953" t="s">
        <v>25</v>
      </c>
    </row>
    <row r="5954" spans="1:24" x14ac:dyDescent="0.3">
      <c r="A5954" s="5">
        <v>5951</v>
      </c>
      <c r="B5954" t="s">
        <v>6201</v>
      </c>
      <c r="C5954" s="10">
        <v>43662</v>
      </c>
      <c r="D5954" t="s">
        <v>352</v>
      </c>
      <c r="E5954" t="s">
        <v>5921</v>
      </c>
      <c r="F5954" t="s">
        <v>2613</v>
      </c>
      <c r="G5954" t="s">
        <v>205</v>
      </c>
      <c r="H5954" t="s">
        <v>5928</v>
      </c>
      <c r="I5954">
        <v>1</v>
      </c>
      <c r="J5954" t="s">
        <v>36</v>
      </c>
      <c r="K5954" t="s">
        <v>5923</v>
      </c>
      <c r="L5954" t="s">
        <v>6202</v>
      </c>
      <c r="M5954" t="s">
        <v>3897</v>
      </c>
      <c r="N5954" t="s">
        <v>24</v>
      </c>
      <c r="O5954">
        <v>4688311.6883116905</v>
      </c>
      <c r="P5954">
        <v>4688311.6883116905</v>
      </c>
      <c r="Q5954">
        <v>468831.16883116902</v>
      </c>
      <c r="R5954">
        <v>5157142.8571428601</v>
      </c>
      <c r="S5954" t="s">
        <v>25</v>
      </c>
      <c r="T5954" t="s">
        <v>25</v>
      </c>
      <c r="U5954" t="s">
        <v>6203</v>
      </c>
      <c r="V5954">
        <v>1588400000</v>
      </c>
      <c r="W5954" t="s">
        <v>25</v>
      </c>
      <c r="X5954" t="s">
        <v>25</v>
      </c>
    </row>
    <row r="5955" spans="1:24" x14ac:dyDescent="0.3">
      <c r="A5955" s="5">
        <v>5952</v>
      </c>
      <c r="B5955" t="s">
        <v>6201</v>
      </c>
      <c r="C5955" s="10">
        <v>43662</v>
      </c>
      <c r="D5955" t="s">
        <v>352</v>
      </c>
      <c r="E5955" t="s">
        <v>5921</v>
      </c>
      <c r="F5955" t="s">
        <v>2613</v>
      </c>
      <c r="G5955" t="s">
        <v>205</v>
      </c>
      <c r="H5955" t="s">
        <v>5928</v>
      </c>
      <c r="I5955">
        <v>1</v>
      </c>
      <c r="J5955" t="s">
        <v>36</v>
      </c>
      <c r="K5955" t="s">
        <v>5923</v>
      </c>
      <c r="L5955" t="s">
        <v>6202</v>
      </c>
      <c r="M5955" t="s">
        <v>3897</v>
      </c>
      <c r="N5955" t="s">
        <v>24</v>
      </c>
      <c r="O5955">
        <v>4688311.6883116905</v>
      </c>
      <c r="P5955">
        <v>4688311.6883116905</v>
      </c>
      <c r="Q5955">
        <v>468831.16883116902</v>
      </c>
      <c r="R5955">
        <v>5157142.8571428601</v>
      </c>
      <c r="S5955" t="s">
        <v>25</v>
      </c>
      <c r="T5955" t="s">
        <v>25</v>
      </c>
      <c r="U5955" t="s">
        <v>6203</v>
      </c>
      <c r="V5955">
        <v>1588400000</v>
      </c>
      <c r="W5955" t="s">
        <v>25</v>
      </c>
      <c r="X5955" t="s">
        <v>25</v>
      </c>
    </row>
    <row r="5956" spans="1:24" x14ac:dyDescent="0.3">
      <c r="A5956" s="5">
        <v>5953</v>
      </c>
      <c r="B5956" t="s">
        <v>6201</v>
      </c>
      <c r="C5956" s="10">
        <v>43662</v>
      </c>
      <c r="D5956" t="s">
        <v>352</v>
      </c>
      <c r="E5956" t="s">
        <v>5921</v>
      </c>
      <c r="F5956" t="s">
        <v>2613</v>
      </c>
      <c r="G5956" t="s">
        <v>205</v>
      </c>
      <c r="H5956" t="s">
        <v>5928</v>
      </c>
      <c r="I5956">
        <v>1</v>
      </c>
      <c r="J5956" t="s">
        <v>36</v>
      </c>
      <c r="K5956" t="s">
        <v>5923</v>
      </c>
      <c r="L5956" t="s">
        <v>6202</v>
      </c>
      <c r="M5956" t="s">
        <v>3897</v>
      </c>
      <c r="N5956" t="s">
        <v>24</v>
      </c>
      <c r="O5956">
        <v>4688311.6883116905</v>
      </c>
      <c r="P5956">
        <v>4688311.6883116905</v>
      </c>
      <c r="Q5956">
        <v>468831.16883116902</v>
      </c>
      <c r="R5956">
        <v>5157142.8571428601</v>
      </c>
      <c r="S5956" t="s">
        <v>25</v>
      </c>
      <c r="T5956" t="s">
        <v>25</v>
      </c>
      <c r="U5956" t="s">
        <v>6203</v>
      </c>
      <c r="V5956">
        <v>1588400000</v>
      </c>
      <c r="W5956" t="s">
        <v>25</v>
      </c>
      <c r="X5956" t="s">
        <v>25</v>
      </c>
    </row>
    <row r="5957" spans="1:24" x14ac:dyDescent="0.3">
      <c r="A5957" s="5">
        <v>5954</v>
      </c>
      <c r="B5957" t="s">
        <v>6201</v>
      </c>
      <c r="C5957" s="10">
        <v>43662</v>
      </c>
      <c r="D5957" t="s">
        <v>352</v>
      </c>
      <c r="E5957" t="s">
        <v>5921</v>
      </c>
      <c r="F5957" t="s">
        <v>2613</v>
      </c>
      <c r="G5957" t="s">
        <v>205</v>
      </c>
      <c r="H5957" t="s">
        <v>5928</v>
      </c>
      <c r="I5957">
        <v>1</v>
      </c>
      <c r="J5957" t="s">
        <v>36</v>
      </c>
      <c r="K5957" t="s">
        <v>5923</v>
      </c>
      <c r="L5957" t="s">
        <v>6202</v>
      </c>
      <c r="M5957" t="s">
        <v>3897</v>
      </c>
      <c r="N5957" t="s">
        <v>24</v>
      </c>
      <c r="O5957">
        <v>4688311.6883116905</v>
      </c>
      <c r="P5957">
        <v>4688311.6883116905</v>
      </c>
      <c r="Q5957">
        <v>468831.16883116902</v>
      </c>
      <c r="R5957">
        <v>5157142.8571428601</v>
      </c>
      <c r="S5957" t="s">
        <v>25</v>
      </c>
      <c r="T5957" t="s">
        <v>25</v>
      </c>
      <c r="U5957" t="s">
        <v>6203</v>
      </c>
      <c r="V5957">
        <v>1588400000</v>
      </c>
      <c r="W5957" t="s">
        <v>25</v>
      </c>
      <c r="X5957" t="s">
        <v>25</v>
      </c>
    </row>
    <row r="5958" spans="1:24" x14ac:dyDescent="0.3">
      <c r="A5958" s="5">
        <v>5955</v>
      </c>
      <c r="B5958" t="s">
        <v>6201</v>
      </c>
      <c r="C5958" s="10">
        <v>43662</v>
      </c>
      <c r="D5958" t="s">
        <v>352</v>
      </c>
      <c r="E5958" t="s">
        <v>5921</v>
      </c>
      <c r="F5958" t="s">
        <v>2613</v>
      </c>
      <c r="G5958" t="s">
        <v>205</v>
      </c>
      <c r="H5958" t="s">
        <v>5928</v>
      </c>
      <c r="I5958">
        <v>1</v>
      </c>
      <c r="J5958" t="s">
        <v>36</v>
      </c>
      <c r="K5958" t="s">
        <v>5923</v>
      </c>
      <c r="L5958" t="s">
        <v>6202</v>
      </c>
      <c r="M5958" t="s">
        <v>3897</v>
      </c>
      <c r="N5958" t="s">
        <v>24</v>
      </c>
      <c r="O5958">
        <v>4688311.6883116905</v>
      </c>
      <c r="P5958">
        <v>4688311.6883116905</v>
      </c>
      <c r="Q5958">
        <v>468831.16883116902</v>
      </c>
      <c r="R5958">
        <v>5157142.8571428601</v>
      </c>
      <c r="S5958" t="s">
        <v>25</v>
      </c>
      <c r="T5958" t="s">
        <v>25</v>
      </c>
      <c r="U5958" t="s">
        <v>6203</v>
      </c>
      <c r="V5958">
        <v>1588400000</v>
      </c>
      <c r="W5958" t="s">
        <v>25</v>
      </c>
      <c r="X5958" t="s">
        <v>25</v>
      </c>
    </row>
    <row r="5959" spans="1:24" x14ac:dyDescent="0.3">
      <c r="A5959" s="5">
        <v>5956</v>
      </c>
      <c r="B5959" t="s">
        <v>6201</v>
      </c>
      <c r="C5959" s="10">
        <v>43662</v>
      </c>
      <c r="D5959" t="s">
        <v>352</v>
      </c>
      <c r="E5959" t="s">
        <v>5921</v>
      </c>
      <c r="F5959" t="s">
        <v>2613</v>
      </c>
      <c r="G5959" t="s">
        <v>205</v>
      </c>
      <c r="H5959" t="s">
        <v>5928</v>
      </c>
      <c r="I5959">
        <v>1</v>
      </c>
      <c r="J5959" t="s">
        <v>36</v>
      </c>
      <c r="K5959" t="s">
        <v>5923</v>
      </c>
      <c r="L5959" t="s">
        <v>6202</v>
      </c>
      <c r="M5959" t="s">
        <v>3897</v>
      </c>
      <c r="N5959" t="s">
        <v>24</v>
      </c>
      <c r="O5959">
        <v>4688311.6883116905</v>
      </c>
      <c r="P5959">
        <v>4688311.6883116905</v>
      </c>
      <c r="Q5959">
        <v>468831.16883116902</v>
      </c>
      <c r="R5959">
        <v>5157142.8571428601</v>
      </c>
      <c r="S5959" t="s">
        <v>25</v>
      </c>
      <c r="T5959" t="s">
        <v>25</v>
      </c>
      <c r="U5959" t="s">
        <v>6203</v>
      </c>
      <c r="V5959">
        <v>1588400000</v>
      </c>
      <c r="W5959" t="s">
        <v>25</v>
      </c>
      <c r="X5959" t="s">
        <v>25</v>
      </c>
    </row>
    <row r="5960" spans="1:24" x14ac:dyDescent="0.3">
      <c r="A5960" s="5">
        <v>5957</v>
      </c>
      <c r="B5960" t="s">
        <v>6201</v>
      </c>
      <c r="C5960" s="10">
        <v>43662</v>
      </c>
      <c r="D5960" t="s">
        <v>352</v>
      </c>
      <c r="E5960" t="s">
        <v>5921</v>
      </c>
      <c r="F5960" t="s">
        <v>2613</v>
      </c>
      <c r="G5960" t="s">
        <v>205</v>
      </c>
      <c r="H5960" t="s">
        <v>5928</v>
      </c>
      <c r="I5960">
        <v>1</v>
      </c>
      <c r="J5960" t="s">
        <v>36</v>
      </c>
      <c r="K5960" t="s">
        <v>5923</v>
      </c>
      <c r="L5960" t="s">
        <v>6202</v>
      </c>
      <c r="M5960" t="s">
        <v>3897</v>
      </c>
      <c r="N5960" t="s">
        <v>24</v>
      </c>
      <c r="O5960">
        <v>4688311.6883116905</v>
      </c>
      <c r="P5960">
        <v>4688311.6883116905</v>
      </c>
      <c r="Q5960">
        <v>468831.16883116902</v>
      </c>
      <c r="R5960">
        <v>5157142.8571428601</v>
      </c>
      <c r="S5960" t="s">
        <v>25</v>
      </c>
      <c r="T5960" t="s">
        <v>25</v>
      </c>
      <c r="U5960" t="s">
        <v>6203</v>
      </c>
      <c r="V5960">
        <v>1588400000</v>
      </c>
      <c r="W5960" t="s">
        <v>25</v>
      </c>
      <c r="X5960" t="s">
        <v>25</v>
      </c>
    </row>
    <row r="5961" spans="1:24" x14ac:dyDescent="0.3">
      <c r="A5961" s="5">
        <v>5958</v>
      </c>
      <c r="B5961" t="s">
        <v>6201</v>
      </c>
      <c r="C5961" s="10">
        <v>43662</v>
      </c>
      <c r="D5961" t="s">
        <v>352</v>
      </c>
      <c r="E5961" t="s">
        <v>5921</v>
      </c>
      <c r="F5961" t="s">
        <v>2613</v>
      </c>
      <c r="G5961" t="s">
        <v>205</v>
      </c>
      <c r="H5961" t="s">
        <v>5928</v>
      </c>
      <c r="I5961">
        <v>1</v>
      </c>
      <c r="J5961" t="s">
        <v>36</v>
      </c>
      <c r="K5961" t="s">
        <v>5923</v>
      </c>
      <c r="L5961" t="s">
        <v>6202</v>
      </c>
      <c r="M5961" t="s">
        <v>3897</v>
      </c>
      <c r="N5961" t="s">
        <v>24</v>
      </c>
      <c r="O5961">
        <v>4688311.6883116905</v>
      </c>
      <c r="P5961">
        <v>4688311.6883116905</v>
      </c>
      <c r="Q5961">
        <v>468831.16883116902</v>
      </c>
      <c r="R5961">
        <v>5157142.8571428601</v>
      </c>
      <c r="S5961" t="s">
        <v>25</v>
      </c>
      <c r="T5961" t="s">
        <v>25</v>
      </c>
      <c r="U5961" t="s">
        <v>6203</v>
      </c>
      <c r="V5961">
        <v>1588400000</v>
      </c>
      <c r="W5961" t="s">
        <v>25</v>
      </c>
      <c r="X5961" t="s">
        <v>25</v>
      </c>
    </row>
    <row r="5962" spans="1:24" x14ac:dyDescent="0.3">
      <c r="A5962" s="5">
        <v>5959</v>
      </c>
      <c r="B5962" t="s">
        <v>6201</v>
      </c>
      <c r="C5962" s="10">
        <v>43662</v>
      </c>
      <c r="D5962" t="s">
        <v>352</v>
      </c>
      <c r="E5962" t="s">
        <v>5921</v>
      </c>
      <c r="F5962" t="s">
        <v>2613</v>
      </c>
      <c r="G5962" t="s">
        <v>205</v>
      </c>
      <c r="H5962" t="s">
        <v>5928</v>
      </c>
      <c r="I5962">
        <v>1</v>
      </c>
      <c r="J5962" t="s">
        <v>36</v>
      </c>
      <c r="K5962" t="s">
        <v>5923</v>
      </c>
      <c r="L5962" t="s">
        <v>6202</v>
      </c>
      <c r="M5962" t="s">
        <v>3897</v>
      </c>
      <c r="N5962" t="s">
        <v>24</v>
      </c>
      <c r="O5962">
        <v>4688311.6883116905</v>
      </c>
      <c r="P5962">
        <v>4688311.6883116905</v>
      </c>
      <c r="Q5962">
        <v>468831.16883116902</v>
      </c>
      <c r="R5962">
        <v>5157142.8571428601</v>
      </c>
      <c r="S5962" t="s">
        <v>25</v>
      </c>
      <c r="T5962" t="s">
        <v>25</v>
      </c>
      <c r="U5962" t="s">
        <v>6203</v>
      </c>
      <c r="V5962">
        <v>1588400000</v>
      </c>
      <c r="W5962" t="s">
        <v>25</v>
      </c>
      <c r="X5962" t="s">
        <v>25</v>
      </c>
    </row>
    <row r="5963" spans="1:24" x14ac:dyDescent="0.3">
      <c r="A5963" s="5">
        <v>5960</v>
      </c>
      <c r="B5963" t="s">
        <v>6201</v>
      </c>
      <c r="C5963" s="10">
        <v>43662</v>
      </c>
      <c r="D5963" t="s">
        <v>352</v>
      </c>
      <c r="E5963" t="s">
        <v>5921</v>
      </c>
      <c r="F5963" t="s">
        <v>2613</v>
      </c>
      <c r="G5963" t="s">
        <v>205</v>
      </c>
      <c r="H5963" t="s">
        <v>5928</v>
      </c>
      <c r="I5963">
        <v>1</v>
      </c>
      <c r="J5963" t="s">
        <v>36</v>
      </c>
      <c r="K5963" t="s">
        <v>5923</v>
      </c>
      <c r="L5963" t="s">
        <v>6202</v>
      </c>
      <c r="M5963" t="s">
        <v>3897</v>
      </c>
      <c r="N5963" t="s">
        <v>24</v>
      </c>
      <c r="O5963">
        <v>4688311.6883116905</v>
      </c>
      <c r="P5963">
        <v>4688311.6883116905</v>
      </c>
      <c r="Q5963">
        <v>468831.16883116902</v>
      </c>
      <c r="R5963">
        <v>5157142.8571428601</v>
      </c>
      <c r="S5963" t="s">
        <v>25</v>
      </c>
      <c r="T5963" t="s">
        <v>25</v>
      </c>
      <c r="U5963" t="s">
        <v>6203</v>
      </c>
      <c r="V5963">
        <v>1588400000</v>
      </c>
      <c r="W5963" t="s">
        <v>25</v>
      </c>
      <c r="X5963" t="s">
        <v>25</v>
      </c>
    </row>
    <row r="5964" spans="1:24" x14ac:dyDescent="0.3">
      <c r="A5964" s="5">
        <v>5961</v>
      </c>
      <c r="B5964" t="s">
        <v>6201</v>
      </c>
      <c r="C5964" s="10">
        <v>43662</v>
      </c>
      <c r="D5964" t="s">
        <v>352</v>
      </c>
      <c r="E5964" t="s">
        <v>5921</v>
      </c>
      <c r="F5964" t="s">
        <v>2613</v>
      </c>
      <c r="G5964" t="s">
        <v>205</v>
      </c>
      <c r="H5964" t="s">
        <v>5928</v>
      </c>
      <c r="I5964">
        <v>1</v>
      </c>
      <c r="J5964" t="s">
        <v>36</v>
      </c>
      <c r="K5964" t="s">
        <v>5923</v>
      </c>
      <c r="L5964" t="s">
        <v>6202</v>
      </c>
      <c r="M5964" t="s">
        <v>3897</v>
      </c>
      <c r="N5964" t="s">
        <v>24</v>
      </c>
      <c r="O5964">
        <v>4688311.6883116905</v>
      </c>
      <c r="P5964">
        <v>4688311.6883116905</v>
      </c>
      <c r="Q5964">
        <v>468831.16883116902</v>
      </c>
      <c r="R5964">
        <v>5157142.8571428601</v>
      </c>
      <c r="S5964" t="s">
        <v>25</v>
      </c>
      <c r="T5964" t="s">
        <v>25</v>
      </c>
      <c r="U5964" t="s">
        <v>6203</v>
      </c>
      <c r="V5964">
        <v>1588400000</v>
      </c>
      <c r="W5964" t="s">
        <v>25</v>
      </c>
      <c r="X5964" t="s">
        <v>25</v>
      </c>
    </row>
    <row r="5965" spans="1:24" x14ac:dyDescent="0.3">
      <c r="A5965" s="5">
        <v>5962</v>
      </c>
      <c r="B5965" t="s">
        <v>6201</v>
      </c>
      <c r="C5965" s="10">
        <v>43662</v>
      </c>
      <c r="D5965" t="s">
        <v>3801</v>
      </c>
      <c r="E5965" t="s">
        <v>5921</v>
      </c>
      <c r="F5965" t="s">
        <v>2613</v>
      </c>
      <c r="G5965" t="s">
        <v>205</v>
      </c>
      <c r="H5965" t="s">
        <v>5928</v>
      </c>
      <c r="I5965">
        <v>1</v>
      </c>
      <c r="J5965" t="s">
        <v>36</v>
      </c>
      <c r="K5965" t="s">
        <v>5923</v>
      </c>
      <c r="L5965" t="s">
        <v>6202</v>
      </c>
      <c r="M5965" t="s">
        <v>3897</v>
      </c>
      <c r="N5965" t="s">
        <v>24</v>
      </c>
      <c r="O5965">
        <v>4688311.6883116905</v>
      </c>
      <c r="P5965">
        <v>4688311.6883116905</v>
      </c>
      <c r="Q5965">
        <v>468831.16883116902</v>
      </c>
      <c r="R5965">
        <v>5157142.8571428601</v>
      </c>
      <c r="S5965" t="s">
        <v>25</v>
      </c>
      <c r="T5965" t="s">
        <v>25</v>
      </c>
      <c r="U5965" t="s">
        <v>6203</v>
      </c>
      <c r="V5965">
        <v>1588400000</v>
      </c>
      <c r="W5965" t="s">
        <v>25</v>
      </c>
      <c r="X5965" t="s">
        <v>25</v>
      </c>
    </row>
    <row r="5966" spans="1:24" x14ac:dyDescent="0.3">
      <c r="A5966" s="5">
        <v>5963</v>
      </c>
      <c r="B5966" t="s">
        <v>6201</v>
      </c>
      <c r="C5966" s="10">
        <v>43662</v>
      </c>
      <c r="D5966" t="s">
        <v>3801</v>
      </c>
      <c r="E5966" t="s">
        <v>5921</v>
      </c>
      <c r="F5966" t="s">
        <v>2613</v>
      </c>
      <c r="G5966" t="s">
        <v>205</v>
      </c>
      <c r="H5966" t="s">
        <v>5928</v>
      </c>
      <c r="I5966">
        <v>1</v>
      </c>
      <c r="J5966" t="s">
        <v>36</v>
      </c>
      <c r="K5966" t="s">
        <v>5923</v>
      </c>
      <c r="L5966" t="s">
        <v>6202</v>
      </c>
      <c r="M5966" t="s">
        <v>3897</v>
      </c>
      <c r="N5966" t="s">
        <v>24</v>
      </c>
      <c r="O5966">
        <v>4688311.6883116905</v>
      </c>
      <c r="P5966">
        <v>4688311.6883116905</v>
      </c>
      <c r="Q5966">
        <v>468831.16883116902</v>
      </c>
      <c r="R5966">
        <v>5157142.8571428601</v>
      </c>
      <c r="S5966" t="s">
        <v>25</v>
      </c>
      <c r="T5966" t="s">
        <v>25</v>
      </c>
      <c r="U5966" t="s">
        <v>6203</v>
      </c>
      <c r="V5966">
        <v>1588400000</v>
      </c>
      <c r="W5966" t="s">
        <v>25</v>
      </c>
      <c r="X5966" t="s">
        <v>25</v>
      </c>
    </row>
    <row r="5967" spans="1:24" x14ac:dyDescent="0.3">
      <c r="A5967" s="5">
        <v>5964</v>
      </c>
      <c r="B5967" t="s">
        <v>6201</v>
      </c>
      <c r="C5967" s="10">
        <v>43662</v>
      </c>
      <c r="D5967" t="s">
        <v>3801</v>
      </c>
      <c r="E5967" t="s">
        <v>5921</v>
      </c>
      <c r="F5967" t="s">
        <v>2613</v>
      </c>
      <c r="G5967" t="s">
        <v>205</v>
      </c>
      <c r="H5967" t="s">
        <v>5928</v>
      </c>
      <c r="I5967">
        <v>1</v>
      </c>
      <c r="J5967" t="s">
        <v>36</v>
      </c>
      <c r="K5967" t="s">
        <v>5923</v>
      </c>
      <c r="L5967" t="s">
        <v>6202</v>
      </c>
      <c r="M5967" t="s">
        <v>3897</v>
      </c>
      <c r="N5967" t="s">
        <v>24</v>
      </c>
      <c r="O5967">
        <v>4688311.6883116905</v>
      </c>
      <c r="P5967">
        <v>4688311.6883116905</v>
      </c>
      <c r="Q5967">
        <v>468831.16883116902</v>
      </c>
      <c r="R5967">
        <v>5157142.8571428601</v>
      </c>
      <c r="S5967" t="s">
        <v>25</v>
      </c>
      <c r="T5967" t="s">
        <v>25</v>
      </c>
      <c r="U5967" t="s">
        <v>6203</v>
      </c>
      <c r="V5967">
        <v>1588400000</v>
      </c>
      <c r="W5967" t="s">
        <v>25</v>
      </c>
      <c r="X5967" t="s">
        <v>25</v>
      </c>
    </row>
    <row r="5968" spans="1:24" x14ac:dyDescent="0.3">
      <c r="A5968" s="5">
        <v>5965</v>
      </c>
      <c r="B5968" t="s">
        <v>6201</v>
      </c>
      <c r="C5968" s="10">
        <v>43662</v>
      </c>
      <c r="D5968" t="s">
        <v>3801</v>
      </c>
      <c r="E5968" t="s">
        <v>5921</v>
      </c>
      <c r="F5968" t="s">
        <v>2613</v>
      </c>
      <c r="G5968" t="s">
        <v>205</v>
      </c>
      <c r="H5968" t="s">
        <v>5928</v>
      </c>
      <c r="I5968">
        <v>1</v>
      </c>
      <c r="J5968" t="s">
        <v>36</v>
      </c>
      <c r="K5968" t="s">
        <v>5923</v>
      </c>
      <c r="L5968" t="s">
        <v>6202</v>
      </c>
      <c r="M5968" t="s">
        <v>3897</v>
      </c>
      <c r="N5968" t="s">
        <v>24</v>
      </c>
      <c r="O5968">
        <v>4688311.6883116905</v>
      </c>
      <c r="P5968">
        <v>4688311.6883116905</v>
      </c>
      <c r="Q5968">
        <v>468831.16883116902</v>
      </c>
      <c r="R5968">
        <v>5157142.8571428601</v>
      </c>
      <c r="S5968" t="s">
        <v>25</v>
      </c>
      <c r="T5968" t="s">
        <v>25</v>
      </c>
      <c r="U5968" t="s">
        <v>6203</v>
      </c>
      <c r="V5968">
        <v>1588400000</v>
      </c>
      <c r="W5968" t="s">
        <v>25</v>
      </c>
      <c r="X5968" t="s">
        <v>25</v>
      </c>
    </row>
    <row r="5969" spans="1:24" x14ac:dyDescent="0.3">
      <c r="A5969" s="5">
        <v>5966</v>
      </c>
      <c r="B5969" t="s">
        <v>6201</v>
      </c>
      <c r="C5969" s="10">
        <v>43662</v>
      </c>
      <c r="D5969" t="s">
        <v>3801</v>
      </c>
      <c r="E5969" t="s">
        <v>5921</v>
      </c>
      <c r="F5969" t="s">
        <v>2613</v>
      </c>
      <c r="G5969" t="s">
        <v>205</v>
      </c>
      <c r="H5969" t="s">
        <v>5928</v>
      </c>
      <c r="I5969">
        <v>1</v>
      </c>
      <c r="J5969" t="s">
        <v>36</v>
      </c>
      <c r="K5969" t="s">
        <v>5923</v>
      </c>
      <c r="L5969" t="s">
        <v>6202</v>
      </c>
      <c r="M5969" t="s">
        <v>3897</v>
      </c>
      <c r="N5969" t="s">
        <v>24</v>
      </c>
      <c r="O5969">
        <v>4688311.6883116905</v>
      </c>
      <c r="P5969">
        <v>4688311.6883116905</v>
      </c>
      <c r="Q5969">
        <v>468831.16883116902</v>
      </c>
      <c r="R5969">
        <v>5157142.8571428601</v>
      </c>
      <c r="S5969" t="s">
        <v>25</v>
      </c>
      <c r="T5969" t="s">
        <v>25</v>
      </c>
      <c r="U5969" t="s">
        <v>6203</v>
      </c>
      <c r="V5969">
        <v>1588400000</v>
      </c>
      <c r="W5969" t="s">
        <v>25</v>
      </c>
      <c r="X5969" t="s">
        <v>25</v>
      </c>
    </row>
    <row r="5970" spans="1:24" x14ac:dyDescent="0.3">
      <c r="A5970" s="5">
        <v>5967</v>
      </c>
      <c r="B5970" t="s">
        <v>6201</v>
      </c>
      <c r="C5970" s="10">
        <v>43662</v>
      </c>
      <c r="D5970" t="s">
        <v>178</v>
      </c>
      <c r="E5970" t="s">
        <v>5921</v>
      </c>
      <c r="F5970" t="s">
        <v>2613</v>
      </c>
      <c r="G5970" t="s">
        <v>205</v>
      </c>
      <c r="H5970" t="s">
        <v>5928</v>
      </c>
      <c r="I5970">
        <v>1</v>
      </c>
      <c r="J5970" t="s">
        <v>36</v>
      </c>
      <c r="K5970" t="s">
        <v>5923</v>
      </c>
      <c r="L5970" t="s">
        <v>6202</v>
      </c>
      <c r="M5970" t="s">
        <v>3897</v>
      </c>
      <c r="N5970" t="s">
        <v>24</v>
      </c>
      <c r="O5970">
        <v>4688311.6883116905</v>
      </c>
      <c r="P5970">
        <v>4688311.6883116905</v>
      </c>
      <c r="Q5970">
        <v>468831.16883116902</v>
      </c>
      <c r="R5970">
        <v>5157142.8571428601</v>
      </c>
      <c r="S5970" t="s">
        <v>25</v>
      </c>
      <c r="T5970" t="s">
        <v>25</v>
      </c>
      <c r="U5970" t="s">
        <v>6203</v>
      </c>
      <c r="V5970">
        <v>1588400000</v>
      </c>
      <c r="W5970" t="s">
        <v>25</v>
      </c>
      <c r="X5970" t="s">
        <v>25</v>
      </c>
    </row>
    <row r="5971" spans="1:24" x14ac:dyDescent="0.3">
      <c r="A5971" s="5">
        <v>5968</v>
      </c>
      <c r="B5971" t="s">
        <v>6201</v>
      </c>
      <c r="C5971" s="10">
        <v>43662</v>
      </c>
      <c r="D5971" t="s">
        <v>179</v>
      </c>
      <c r="E5971" t="s">
        <v>5921</v>
      </c>
      <c r="F5971" t="s">
        <v>2613</v>
      </c>
      <c r="G5971" t="s">
        <v>205</v>
      </c>
      <c r="H5971" t="s">
        <v>5928</v>
      </c>
      <c r="I5971">
        <v>1</v>
      </c>
      <c r="J5971" t="s">
        <v>36</v>
      </c>
      <c r="K5971" t="s">
        <v>5923</v>
      </c>
      <c r="L5971" t="s">
        <v>6202</v>
      </c>
      <c r="M5971" t="s">
        <v>3897</v>
      </c>
      <c r="N5971" t="s">
        <v>24</v>
      </c>
      <c r="O5971">
        <v>4688311.6883116905</v>
      </c>
      <c r="P5971">
        <v>4688311.6883116905</v>
      </c>
      <c r="Q5971">
        <v>468831.16883116902</v>
      </c>
      <c r="R5971">
        <v>5157142.8571428601</v>
      </c>
      <c r="S5971" t="s">
        <v>25</v>
      </c>
      <c r="T5971" t="s">
        <v>25</v>
      </c>
      <c r="U5971" t="s">
        <v>6203</v>
      </c>
      <c r="V5971">
        <v>1588400000</v>
      </c>
      <c r="W5971" t="s">
        <v>25</v>
      </c>
      <c r="X5971" t="s">
        <v>25</v>
      </c>
    </row>
    <row r="5972" spans="1:24" x14ac:dyDescent="0.3">
      <c r="A5972" s="5">
        <v>5969</v>
      </c>
      <c r="B5972" t="s">
        <v>6201</v>
      </c>
      <c r="C5972" s="10">
        <v>43662</v>
      </c>
      <c r="D5972" t="s">
        <v>178</v>
      </c>
      <c r="E5972" t="s">
        <v>5921</v>
      </c>
      <c r="F5972" t="s">
        <v>2613</v>
      </c>
      <c r="G5972" t="s">
        <v>205</v>
      </c>
      <c r="H5972" t="s">
        <v>5928</v>
      </c>
      <c r="I5972">
        <v>1</v>
      </c>
      <c r="J5972" t="s">
        <v>36</v>
      </c>
      <c r="K5972" t="s">
        <v>5923</v>
      </c>
      <c r="L5972" t="s">
        <v>6202</v>
      </c>
      <c r="M5972" t="s">
        <v>3897</v>
      </c>
      <c r="N5972" t="s">
        <v>24</v>
      </c>
      <c r="O5972">
        <v>4688311.6883116905</v>
      </c>
      <c r="P5972">
        <v>4688311.6883116905</v>
      </c>
      <c r="Q5972">
        <v>468831.16883116902</v>
      </c>
      <c r="R5972">
        <v>5157142.8571428601</v>
      </c>
      <c r="S5972" t="s">
        <v>25</v>
      </c>
      <c r="T5972" t="s">
        <v>25</v>
      </c>
      <c r="U5972" t="s">
        <v>6203</v>
      </c>
      <c r="V5972">
        <v>1588400000</v>
      </c>
      <c r="W5972" t="s">
        <v>25</v>
      </c>
      <c r="X5972" t="s">
        <v>25</v>
      </c>
    </row>
    <row r="5973" spans="1:24" x14ac:dyDescent="0.3">
      <c r="A5973" s="5">
        <v>5970</v>
      </c>
      <c r="B5973" t="s">
        <v>6201</v>
      </c>
      <c r="C5973" s="10">
        <v>43662</v>
      </c>
      <c r="D5973" t="s">
        <v>179</v>
      </c>
      <c r="E5973" t="s">
        <v>5921</v>
      </c>
      <c r="F5973" t="s">
        <v>2613</v>
      </c>
      <c r="G5973" t="s">
        <v>205</v>
      </c>
      <c r="H5973" t="s">
        <v>5928</v>
      </c>
      <c r="I5973">
        <v>1</v>
      </c>
      <c r="J5973" t="s">
        <v>36</v>
      </c>
      <c r="K5973" t="s">
        <v>5923</v>
      </c>
      <c r="L5973" t="s">
        <v>6202</v>
      </c>
      <c r="M5973" t="s">
        <v>3897</v>
      </c>
      <c r="N5973" t="s">
        <v>24</v>
      </c>
      <c r="O5973">
        <v>4688311.6883116905</v>
      </c>
      <c r="P5973">
        <v>4688311.6883116905</v>
      </c>
      <c r="Q5973">
        <v>468831.16883116902</v>
      </c>
      <c r="R5973">
        <v>5157142.8571428601</v>
      </c>
      <c r="S5973" t="s">
        <v>25</v>
      </c>
      <c r="T5973" t="s">
        <v>25</v>
      </c>
      <c r="U5973" t="s">
        <v>6203</v>
      </c>
      <c r="V5973">
        <v>1588400000</v>
      </c>
      <c r="W5973" t="s">
        <v>25</v>
      </c>
      <c r="X5973" t="s">
        <v>25</v>
      </c>
    </row>
    <row r="5974" spans="1:24" x14ac:dyDescent="0.3">
      <c r="A5974" s="5">
        <v>5971</v>
      </c>
      <c r="B5974" t="s">
        <v>6201</v>
      </c>
      <c r="C5974" s="10">
        <v>43662</v>
      </c>
      <c r="D5974" t="s">
        <v>178</v>
      </c>
      <c r="E5974" t="s">
        <v>5921</v>
      </c>
      <c r="F5974" t="s">
        <v>2613</v>
      </c>
      <c r="G5974" t="s">
        <v>205</v>
      </c>
      <c r="H5974" t="s">
        <v>5928</v>
      </c>
      <c r="I5974">
        <v>1</v>
      </c>
      <c r="J5974" t="s">
        <v>36</v>
      </c>
      <c r="K5974" t="s">
        <v>5923</v>
      </c>
      <c r="L5974" t="s">
        <v>6202</v>
      </c>
      <c r="M5974" t="s">
        <v>3897</v>
      </c>
      <c r="N5974" t="s">
        <v>24</v>
      </c>
      <c r="O5974">
        <v>4688311.6883116905</v>
      </c>
      <c r="P5974">
        <v>4688311.6883116905</v>
      </c>
      <c r="Q5974">
        <v>468831.16883116902</v>
      </c>
      <c r="R5974">
        <v>5157142.8571428601</v>
      </c>
      <c r="S5974" t="s">
        <v>25</v>
      </c>
      <c r="T5974" t="s">
        <v>25</v>
      </c>
      <c r="U5974" t="s">
        <v>6203</v>
      </c>
      <c r="V5974">
        <v>1588400000</v>
      </c>
      <c r="W5974" t="s">
        <v>25</v>
      </c>
      <c r="X5974" t="s">
        <v>25</v>
      </c>
    </row>
    <row r="5975" spans="1:24" x14ac:dyDescent="0.3">
      <c r="A5975" s="5">
        <v>5972</v>
      </c>
      <c r="B5975" t="s">
        <v>6201</v>
      </c>
      <c r="C5975" s="10">
        <v>43662</v>
      </c>
      <c r="D5975" t="s">
        <v>179</v>
      </c>
      <c r="E5975" t="s">
        <v>5921</v>
      </c>
      <c r="F5975" t="s">
        <v>2613</v>
      </c>
      <c r="G5975" t="s">
        <v>205</v>
      </c>
      <c r="H5975" t="s">
        <v>5928</v>
      </c>
      <c r="I5975">
        <v>1</v>
      </c>
      <c r="J5975" t="s">
        <v>36</v>
      </c>
      <c r="K5975" t="s">
        <v>5923</v>
      </c>
      <c r="L5975" t="s">
        <v>6202</v>
      </c>
      <c r="M5975" t="s">
        <v>3897</v>
      </c>
      <c r="N5975" t="s">
        <v>24</v>
      </c>
      <c r="O5975">
        <v>4688311.6883116905</v>
      </c>
      <c r="P5975">
        <v>4688311.6883116905</v>
      </c>
      <c r="Q5975">
        <v>468831.16883116902</v>
      </c>
      <c r="R5975">
        <v>5157142.8571428601</v>
      </c>
      <c r="S5975" t="s">
        <v>25</v>
      </c>
      <c r="T5975" t="s">
        <v>25</v>
      </c>
      <c r="U5975" t="s">
        <v>6203</v>
      </c>
      <c r="V5975">
        <v>1588400000</v>
      </c>
      <c r="W5975" t="s">
        <v>25</v>
      </c>
      <c r="X5975" t="s">
        <v>25</v>
      </c>
    </row>
    <row r="5976" spans="1:24" x14ac:dyDescent="0.3">
      <c r="A5976" s="5">
        <v>5973</v>
      </c>
      <c r="B5976" t="s">
        <v>6201</v>
      </c>
      <c r="C5976" s="10">
        <v>43662</v>
      </c>
      <c r="D5976" t="s">
        <v>178</v>
      </c>
      <c r="E5976" t="s">
        <v>5921</v>
      </c>
      <c r="F5976" t="s">
        <v>2613</v>
      </c>
      <c r="G5976" t="s">
        <v>205</v>
      </c>
      <c r="H5976" t="s">
        <v>5928</v>
      </c>
      <c r="I5976">
        <v>1</v>
      </c>
      <c r="J5976" t="s">
        <v>36</v>
      </c>
      <c r="K5976" t="s">
        <v>5923</v>
      </c>
      <c r="L5976" t="s">
        <v>6202</v>
      </c>
      <c r="M5976" t="s">
        <v>3897</v>
      </c>
      <c r="N5976" t="s">
        <v>24</v>
      </c>
      <c r="O5976">
        <v>4688311.6883116905</v>
      </c>
      <c r="P5976">
        <v>4688311.6883116905</v>
      </c>
      <c r="Q5976">
        <v>468831.16883116902</v>
      </c>
      <c r="R5976">
        <v>5157142.8571428601</v>
      </c>
      <c r="S5976" t="s">
        <v>25</v>
      </c>
      <c r="T5976" t="s">
        <v>25</v>
      </c>
      <c r="U5976" t="s">
        <v>6203</v>
      </c>
      <c r="V5976">
        <v>1588400000</v>
      </c>
      <c r="W5976" t="s">
        <v>25</v>
      </c>
      <c r="X5976" t="s">
        <v>25</v>
      </c>
    </row>
    <row r="5977" spans="1:24" x14ac:dyDescent="0.3">
      <c r="A5977" s="5">
        <v>5974</v>
      </c>
      <c r="B5977" t="s">
        <v>6201</v>
      </c>
      <c r="C5977" s="10">
        <v>43662</v>
      </c>
      <c r="D5977" t="s">
        <v>179</v>
      </c>
      <c r="E5977" t="s">
        <v>5921</v>
      </c>
      <c r="F5977" t="s">
        <v>2613</v>
      </c>
      <c r="G5977" t="s">
        <v>205</v>
      </c>
      <c r="H5977" t="s">
        <v>5928</v>
      </c>
      <c r="I5977">
        <v>1</v>
      </c>
      <c r="J5977" t="s">
        <v>36</v>
      </c>
      <c r="K5977" t="s">
        <v>5923</v>
      </c>
      <c r="L5977" t="s">
        <v>6202</v>
      </c>
      <c r="M5977" t="s">
        <v>3897</v>
      </c>
      <c r="N5977" t="s">
        <v>24</v>
      </c>
      <c r="O5977">
        <v>4688311.6883116905</v>
      </c>
      <c r="P5977">
        <v>4688311.6883116905</v>
      </c>
      <c r="Q5977">
        <v>468831.16883116902</v>
      </c>
      <c r="R5977">
        <v>5157142.8571428601</v>
      </c>
      <c r="S5977" t="s">
        <v>25</v>
      </c>
      <c r="T5977" t="s">
        <v>25</v>
      </c>
      <c r="U5977" t="s">
        <v>6203</v>
      </c>
      <c r="V5977">
        <v>1588400000</v>
      </c>
      <c r="W5977" t="s">
        <v>25</v>
      </c>
      <c r="X5977" t="s">
        <v>25</v>
      </c>
    </row>
    <row r="5978" spans="1:24" x14ac:dyDescent="0.3">
      <c r="A5978" s="5">
        <v>5975</v>
      </c>
      <c r="B5978" t="s">
        <v>6201</v>
      </c>
      <c r="C5978" s="10">
        <v>43662</v>
      </c>
      <c r="D5978" t="s">
        <v>178</v>
      </c>
      <c r="E5978" t="s">
        <v>5921</v>
      </c>
      <c r="F5978" t="s">
        <v>2613</v>
      </c>
      <c r="G5978" t="s">
        <v>205</v>
      </c>
      <c r="H5978" t="s">
        <v>5928</v>
      </c>
      <c r="I5978">
        <v>1</v>
      </c>
      <c r="J5978" t="s">
        <v>36</v>
      </c>
      <c r="K5978" t="s">
        <v>5923</v>
      </c>
      <c r="L5978" t="s">
        <v>6202</v>
      </c>
      <c r="M5978" t="s">
        <v>3897</v>
      </c>
      <c r="N5978" t="s">
        <v>24</v>
      </c>
      <c r="O5978">
        <v>4688311.6883116905</v>
      </c>
      <c r="P5978">
        <v>4688311.6883116905</v>
      </c>
      <c r="Q5978">
        <v>468831.16883116902</v>
      </c>
      <c r="R5978">
        <v>5157142.8571428601</v>
      </c>
      <c r="S5978" t="s">
        <v>25</v>
      </c>
      <c r="T5978" t="s">
        <v>25</v>
      </c>
      <c r="U5978" t="s">
        <v>6203</v>
      </c>
      <c r="V5978">
        <v>1588400000</v>
      </c>
      <c r="W5978" t="s">
        <v>25</v>
      </c>
      <c r="X5978" t="s">
        <v>25</v>
      </c>
    </row>
    <row r="5979" spans="1:24" x14ac:dyDescent="0.3">
      <c r="A5979" s="5">
        <v>5976</v>
      </c>
      <c r="B5979" t="s">
        <v>6201</v>
      </c>
      <c r="C5979" s="10">
        <v>43662</v>
      </c>
      <c r="D5979" t="s">
        <v>179</v>
      </c>
      <c r="E5979" t="s">
        <v>5921</v>
      </c>
      <c r="F5979" t="s">
        <v>2613</v>
      </c>
      <c r="G5979" t="s">
        <v>205</v>
      </c>
      <c r="H5979" t="s">
        <v>5928</v>
      </c>
      <c r="I5979">
        <v>1</v>
      </c>
      <c r="J5979" t="s">
        <v>36</v>
      </c>
      <c r="K5979" t="s">
        <v>5923</v>
      </c>
      <c r="L5979" t="s">
        <v>6202</v>
      </c>
      <c r="M5979" t="s">
        <v>3897</v>
      </c>
      <c r="N5979" t="s">
        <v>24</v>
      </c>
      <c r="O5979">
        <v>4688311.6883116905</v>
      </c>
      <c r="P5979">
        <v>4688311.6883116905</v>
      </c>
      <c r="Q5979">
        <v>468831.16883116902</v>
      </c>
      <c r="R5979">
        <v>5157142.8571428601</v>
      </c>
      <c r="S5979" t="s">
        <v>25</v>
      </c>
      <c r="T5979" t="s">
        <v>25</v>
      </c>
      <c r="U5979" t="s">
        <v>6203</v>
      </c>
      <c r="V5979">
        <v>1588400000</v>
      </c>
      <c r="W5979" t="s">
        <v>25</v>
      </c>
      <c r="X5979" t="s">
        <v>25</v>
      </c>
    </row>
    <row r="5980" spans="1:24" x14ac:dyDescent="0.3">
      <c r="A5980" s="5">
        <v>5977</v>
      </c>
      <c r="B5980" t="s">
        <v>6201</v>
      </c>
      <c r="C5980" s="10">
        <v>43662</v>
      </c>
      <c r="D5980" t="s">
        <v>178</v>
      </c>
      <c r="E5980" t="s">
        <v>5921</v>
      </c>
      <c r="F5980" t="s">
        <v>2613</v>
      </c>
      <c r="G5980" t="s">
        <v>205</v>
      </c>
      <c r="H5980" t="s">
        <v>5928</v>
      </c>
      <c r="I5980">
        <v>1</v>
      </c>
      <c r="J5980" t="s">
        <v>36</v>
      </c>
      <c r="K5980" t="s">
        <v>5923</v>
      </c>
      <c r="L5980" t="s">
        <v>6202</v>
      </c>
      <c r="M5980" t="s">
        <v>3897</v>
      </c>
      <c r="N5980" t="s">
        <v>24</v>
      </c>
      <c r="O5980">
        <v>4688311.6883116905</v>
      </c>
      <c r="P5980">
        <v>4688311.6883116905</v>
      </c>
      <c r="Q5980">
        <v>468831.16883116902</v>
      </c>
      <c r="R5980">
        <v>5157142.8571428601</v>
      </c>
      <c r="S5980" t="s">
        <v>25</v>
      </c>
      <c r="T5980" t="s">
        <v>25</v>
      </c>
      <c r="U5980" t="s">
        <v>6203</v>
      </c>
      <c r="V5980">
        <v>1588400000</v>
      </c>
      <c r="W5980" t="s">
        <v>25</v>
      </c>
      <c r="X5980" t="s">
        <v>25</v>
      </c>
    </row>
    <row r="5981" spans="1:24" x14ac:dyDescent="0.3">
      <c r="A5981" s="5">
        <v>5978</v>
      </c>
      <c r="B5981" t="s">
        <v>6201</v>
      </c>
      <c r="C5981" s="10">
        <v>43662</v>
      </c>
      <c r="D5981" t="s">
        <v>179</v>
      </c>
      <c r="E5981" t="s">
        <v>5921</v>
      </c>
      <c r="F5981" t="s">
        <v>2613</v>
      </c>
      <c r="G5981" t="s">
        <v>205</v>
      </c>
      <c r="H5981" t="s">
        <v>5928</v>
      </c>
      <c r="I5981">
        <v>1</v>
      </c>
      <c r="J5981" t="s">
        <v>36</v>
      </c>
      <c r="K5981" t="s">
        <v>5923</v>
      </c>
      <c r="L5981" t="s">
        <v>6202</v>
      </c>
      <c r="M5981" t="s">
        <v>3897</v>
      </c>
      <c r="N5981" t="s">
        <v>24</v>
      </c>
      <c r="O5981">
        <v>4688311.6883116905</v>
      </c>
      <c r="P5981">
        <v>4688311.6883116905</v>
      </c>
      <c r="Q5981">
        <v>468831.16883116902</v>
      </c>
      <c r="R5981">
        <v>5157142.8571428601</v>
      </c>
      <c r="S5981" t="s">
        <v>25</v>
      </c>
      <c r="T5981" t="s">
        <v>25</v>
      </c>
      <c r="U5981" t="s">
        <v>6203</v>
      </c>
      <c r="V5981">
        <v>1588400000</v>
      </c>
      <c r="W5981" t="s">
        <v>25</v>
      </c>
      <c r="X5981" t="s">
        <v>25</v>
      </c>
    </row>
    <row r="5982" spans="1:24" x14ac:dyDescent="0.3">
      <c r="A5982" s="5">
        <v>5979</v>
      </c>
      <c r="B5982" t="s">
        <v>6201</v>
      </c>
      <c r="C5982" s="10">
        <v>43662</v>
      </c>
      <c r="D5982" t="s">
        <v>178</v>
      </c>
      <c r="E5982" t="s">
        <v>5921</v>
      </c>
      <c r="F5982" t="s">
        <v>2613</v>
      </c>
      <c r="G5982" t="s">
        <v>205</v>
      </c>
      <c r="H5982" t="s">
        <v>5929</v>
      </c>
      <c r="I5982">
        <v>1</v>
      </c>
      <c r="J5982" t="s">
        <v>36</v>
      </c>
      <c r="K5982" t="s">
        <v>5923</v>
      </c>
      <c r="L5982" t="s">
        <v>6202</v>
      </c>
      <c r="M5982" t="s">
        <v>3897</v>
      </c>
      <c r="N5982" t="s">
        <v>24</v>
      </c>
      <c r="O5982">
        <v>4688311.6883116905</v>
      </c>
      <c r="P5982">
        <v>4688311.6883116905</v>
      </c>
      <c r="Q5982">
        <v>468831.16883116902</v>
      </c>
      <c r="R5982">
        <v>5157142.8571428601</v>
      </c>
      <c r="S5982" t="s">
        <v>25</v>
      </c>
      <c r="T5982" t="s">
        <v>25</v>
      </c>
      <c r="U5982" t="s">
        <v>6203</v>
      </c>
      <c r="V5982">
        <v>1588400000</v>
      </c>
      <c r="W5982" t="s">
        <v>25</v>
      </c>
      <c r="X5982" t="s">
        <v>25</v>
      </c>
    </row>
    <row r="5983" spans="1:24" x14ac:dyDescent="0.3">
      <c r="A5983" s="5">
        <v>5980</v>
      </c>
      <c r="B5983" t="s">
        <v>6201</v>
      </c>
      <c r="C5983" s="10">
        <v>43662</v>
      </c>
      <c r="D5983" t="s">
        <v>179</v>
      </c>
      <c r="E5983" t="s">
        <v>5921</v>
      </c>
      <c r="F5983" t="s">
        <v>2613</v>
      </c>
      <c r="G5983" t="s">
        <v>205</v>
      </c>
      <c r="H5983" t="s">
        <v>5929</v>
      </c>
      <c r="I5983">
        <v>1</v>
      </c>
      <c r="J5983" t="s">
        <v>36</v>
      </c>
      <c r="K5983" t="s">
        <v>5923</v>
      </c>
      <c r="L5983" t="s">
        <v>6202</v>
      </c>
      <c r="M5983" t="s">
        <v>3897</v>
      </c>
      <c r="N5983" t="s">
        <v>24</v>
      </c>
      <c r="O5983">
        <v>4688311.6883116905</v>
      </c>
      <c r="P5983">
        <v>4688311.6883116905</v>
      </c>
      <c r="Q5983">
        <v>468831.16883116902</v>
      </c>
      <c r="R5983">
        <v>5157142.8571428601</v>
      </c>
      <c r="S5983" t="s">
        <v>25</v>
      </c>
      <c r="T5983" t="s">
        <v>25</v>
      </c>
      <c r="U5983" t="s">
        <v>6203</v>
      </c>
      <c r="V5983">
        <v>1588400000</v>
      </c>
      <c r="W5983" t="s">
        <v>25</v>
      </c>
      <c r="X5983" t="s">
        <v>25</v>
      </c>
    </row>
    <row r="5984" spans="1:24" x14ac:dyDescent="0.3">
      <c r="A5984" s="5">
        <v>5981</v>
      </c>
      <c r="B5984" t="s">
        <v>6201</v>
      </c>
      <c r="C5984" s="10">
        <v>43662</v>
      </c>
      <c r="D5984" t="s">
        <v>178</v>
      </c>
      <c r="E5984" t="s">
        <v>5921</v>
      </c>
      <c r="F5984" t="s">
        <v>2613</v>
      </c>
      <c r="G5984" t="s">
        <v>205</v>
      </c>
      <c r="H5984" t="s">
        <v>5929</v>
      </c>
      <c r="I5984">
        <v>1</v>
      </c>
      <c r="J5984" t="s">
        <v>36</v>
      </c>
      <c r="K5984" t="s">
        <v>5923</v>
      </c>
      <c r="L5984" t="s">
        <v>6202</v>
      </c>
      <c r="M5984" t="s">
        <v>3897</v>
      </c>
      <c r="N5984" t="s">
        <v>24</v>
      </c>
      <c r="O5984">
        <v>4688311.6883116905</v>
      </c>
      <c r="P5984">
        <v>4688311.6883116905</v>
      </c>
      <c r="Q5984">
        <v>468831.16883116902</v>
      </c>
      <c r="R5984">
        <v>5157142.8571428601</v>
      </c>
      <c r="S5984" t="s">
        <v>25</v>
      </c>
      <c r="T5984" t="s">
        <v>25</v>
      </c>
      <c r="U5984" t="s">
        <v>6203</v>
      </c>
      <c r="V5984">
        <v>1588400000</v>
      </c>
      <c r="W5984" t="s">
        <v>25</v>
      </c>
      <c r="X5984" t="s">
        <v>25</v>
      </c>
    </row>
    <row r="5985" spans="1:24" x14ac:dyDescent="0.3">
      <c r="A5985" s="5">
        <v>5982</v>
      </c>
      <c r="B5985" t="s">
        <v>6201</v>
      </c>
      <c r="C5985" s="10">
        <v>43662</v>
      </c>
      <c r="D5985" t="s">
        <v>179</v>
      </c>
      <c r="E5985" t="s">
        <v>5921</v>
      </c>
      <c r="F5985" t="s">
        <v>2613</v>
      </c>
      <c r="G5985" t="s">
        <v>205</v>
      </c>
      <c r="H5985" t="s">
        <v>5929</v>
      </c>
      <c r="I5985">
        <v>1</v>
      </c>
      <c r="J5985" t="s">
        <v>36</v>
      </c>
      <c r="K5985" t="s">
        <v>5923</v>
      </c>
      <c r="L5985" t="s">
        <v>6202</v>
      </c>
      <c r="M5985" t="s">
        <v>3897</v>
      </c>
      <c r="N5985" t="s">
        <v>24</v>
      </c>
      <c r="O5985">
        <v>4688311.6883116905</v>
      </c>
      <c r="P5985">
        <v>4688311.6883116905</v>
      </c>
      <c r="Q5985">
        <v>468831.16883116902</v>
      </c>
      <c r="R5985">
        <v>5157142.8571428601</v>
      </c>
      <c r="S5985" t="s">
        <v>25</v>
      </c>
      <c r="T5985" t="s">
        <v>25</v>
      </c>
      <c r="U5985" t="s">
        <v>6203</v>
      </c>
      <c r="V5985">
        <v>1588400000</v>
      </c>
      <c r="W5985" t="s">
        <v>25</v>
      </c>
      <c r="X5985" t="s">
        <v>25</v>
      </c>
    </row>
    <row r="5986" spans="1:24" x14ac:dyDescent="0.3">
      <c r="A5986" s="5">
        <v>5983</v>
      </c>
      <c r="B5986" t="s">
        <v>6201</v>
      </c>
      <c r="C5986" s="10">
        <v>43662</v>
      </c>
      <c r="D5986" t="s">
        <v>178</v>
      </c>
      <c r="E5986" t="s">
        <v>5921</v>
      </c>
      <c r="F5986" t="s">
        <v>2613</v>
      </c>
      <c r="G5986" t="s">
        <v>205</v>
      </c>
      <c r="H5986" t="s">
        <v>5929</v>
      </c>
      <c r="I5986">
        <v>1</v>
      </c>
      <c r="J5986" t="s">
        <v>36</v>
      </c>
      <c r="K5986" t="s">
        <v>5923</v>
      </c>
      <c r="L5986" t="s">
        <v>6202</v>
      </c>
      <c r="M5986" t="s">
        <v>3897</v>
      </c>
      <c r="N5986" t="s">
        <v>24</v>
      </c>
      <c r="O5986">
        <v>4688311.6883116905</v>
      </c>
      <c r="P5986">
        <v>4688311.6883116905</v>
      </c>
      <c r="Q5986">
        <v>468831.16883116902</v>
      </c>
      <c r="R5986">
        <v>5157142.8571428601</v>
      </c>
      <c r="S5986" t="s">
        <v>25</v>
      </c>
      <c r="T5986" t="s">
        <v>25</v>
      </c>
      <c r="U5986" t="s">
        <v>6203</v>
      </c>
      <c r="V5986">
        <v>1588400000</v>
      </c>
      <c r="W5986" t="s">
        <v>25</v>
      </c>
      <c r="X5986" t="s">
        <v>25</v>
      </c>
    </row>
    <row r="5987" spans="1:24" x14ac:dyDescent="0.3">
      <c r="A5987" s="5">
        <v>5984</v>
      </c>
      <c r="B5987" t="s">
        <v>6201</v>
      </c>
      <c r="C5987" s="10">
        <v>43662</v>
      </c>
      <c r="D5987" t="s">
        <v>179</v>
      </c>
      <c r="E5987" t="s">
        <v>5921</v>
      </c>
      <c r="F5987" t="s">
        <v>2613</v>
      </c>
      <c r="G5987" t="s">
        <v>205</v>
      </c>
      <c r="H5987" t="s">
        <v>5929</v>
      </c>
      <c r="I5987">
        <v>1</v>
      </c>
      <c r="J5987" t="s">
        <v>36</v>
      </c>
      <c r="K5987" t="s">
        <v>5923</v>
      </c>
      <c r="L5987" t="s">
        <v>6202</v>
      </c>
      <c r="M5987" t="s">
        <v>3897</v>
      </c>
      <c r="N5987" t="s">
        <v>24</v>
      </c>
      <c r="O5987">
        <v>4688311.6883116905</v>
      </c>
      <c r="P5987">
        <v>4688311.6883116905</v>
      </c>
      <c r="Q5987">
        <v>468831.16883116902</v>
      </c>
      <c r="R5987">
        <v>5157142.8571428601</v>
      </c>
      <c r="S5987" t="s">
        <v>25</v>
      </c>
      <c r="T5987" t="s">
        <v>25</v>
      </c>
      <c r="U5987" t="s">
        <v>6203</v>
      </c>
      <c r="V5987">
        <v>1588400000</v>
      </c>
      <c r="W5987" t="s">
        <v>25</v>
      </c>
      <c r="X5987" t="s">
        <v>25</v>
      </c>
    </row>
    <row r="5988" spans="1:24" x14ac:dyDescent="0.3">
      <c r="A5988" s="5">
        <v>5985</v>
      </c>
      <c r="B5988" t="s">
        <v>6201</v>
      </c>
      <c r="C5988" s="10">
        <v>43662</v>
      </c>
      <c r="D5988" t="s">
        <v>178</v>
      </c>
      <c r="E5988" t="s">
        <v>5921</v>
      </c>
      <c r="F5988" t="s">
        <v>2613</v>
      </c>
      <c r="G5988" t="s">
        <v>205</v>
      </c>
      <c r="H5988" t="s">
        <v>5929</v>
      </c>
      <c r="I5988">
        <v>1</v>
      </c>
      <c r="J5988" t="s">
        <v>36</v>
      </c>
      <c r="K5988" t="s">
        <v>5923</v>
      </c>
      <c r="L5988" t="s">
        <v>6202</v>
      </c>
      <c r="M5988" t="s">
        <v>3897</v>
      </c>
      <c r="N5988" t="s">
        <v>24</v>
      </c>
      <c r="O5988">
        <v>4688311.6883116905</v>
      </c>
      <c r="P5988">
        <v>4688311.6883116905</v>
      </c>
      <c r="Q5988">
        <v>468831.16883116902</v>
      </c>
      <c r="R5988">
        <v>5157142.8571428601</v>
      </c>
      <c r="S5988" t="s">
        <v>25</v>
      </c>
      <c r="T5988" t="s">
        <v>25</v>
      </c>
      <c r="U5988" t="s">
        <v>6203</v>
      </c>
      <c r="V5988">
        <v>1588400000</v>
      </c>
      <c r="W5988" t="s">
        <v>25</v>
      </c>
      <c r="X5988" t="s">
        <v>25</v>
      </c>
    </row>
    <row r="5989" spans="1:24" x14ac:dyDescent="0.3">
      <c r="A5989" s="5">
        <v>5986</v>
      </c>
      <c r="B5989" t="s">
        <v>6201</v>
      </c>
      <c r="C5989" s="10">
        <v>43662</v>
      </c>
      <c r="D5989" t="s">
        <v>179</v>
      </c>
      <c r="E5989" t="s">
        <v>5921</v>
      </c>
      <c r="F5989" t="s">
        <v>2613</v>
      </c>
      <c r="G5989" t="s">
        <v>205</v>
      </c>
      <c r="H5989" t="s">
        <v>5929</v>
      </c>
      <c r="I5989">
        <v>1</v>
      </c>
      <c r="J5989" t="s">
        <v>36</v>
      </c>
      <c r="K5989" t="s">
        <v>5923</v>
      </c>
      <c r="L5989" t="s">
        <v>6202</v>
      </c>
      <c r="M5989" t="s">
        <v>3897</v>
      </c>
      <c r="N5989" t="s">
        <v>24</v>
      </c>
      <c r="O5989">
        <v>4688311.6883116905</v>
      </c>
      <c r="P5989">
        <v>4688311.6883116905</v>
      </c>
      <c r="Q5989">
        <v>468831.16883116902</v>
      </c>
      <c r="R5989">
        <v>5157142.8571428601</v>
      </c>
      <c r="S5989" t="s">
        <v>25</v>
      </c>
      <c r="T5989" t="s">
        <v>25</v>
      </c>
      <c r="U5989" t="s">
        <v>6203</v>
      </c>
      <c r="V5989">
        <v>1588400000</v>
      </c>
      <c r="W5989" t="s">
        <v>25</v>
      </c>
      <c r="X5989" t="s">
        <v>25</v>
      </c>
    </row>
    <row r="5990" spans="1:24" x14ac:dyDescent="0.3">
      <c r="A5990" s="5">
        <v>5987</v>
      </c>
      <c r="B5990" t="s">
        <v>6201</v>
      </c>
      <c r="C5990" s="10">
        <v>43662</v>
      </c>
      <c r="E5990" t="s">
        <v>5921</v>
      </c>
      <c r="F5990" t="s">
        <v>2613</v>
      </c>
      <c r="G5990" t="s">
        <v>205</v>
      </c>
      <c r="H5990" t="s">
        <v>5929</v>
      </c>
      <c r="I5990">
        <v>1</v>
      </c>
      <c r="J5990" t="s">
        <v>36</v>
      </c>
      <c r="K5990" t="s">
        <v>5923</v>
      </c>
      <c r="L5990" t="s">
        <v>6202</v>
      </c>
      <c r="M5990" t="s">
        <v>3897</v>
      </c>
      <c r="N5990" t="s">
        <v>24</v>
      </c>
      <c r="O5990">
        <v>4688311.6883116905</v>
      </c>
      <c r="P5990">
        <v>4688311.6883116905</v>
      </c>
      <c r="Q5990">
        <v>468831.16883116902</v>
      </c>
      <c r="R5990">
        <v>5157142.8571428601</v>
      </c>
      <c r="S5990" t="s">
        <v>25</v>
      </c>
      <c r="T5990" t="s">
        <v>25</v>
      </c>
      <c r="U5990" t="s">
        <v>6203</v>
      </c>
      <c r="V5990">
        <v>1588400000</v>
      </c>
      <c r="W5990" t="s">
        <v>25</v>
      </c>
      <c r="X5990" t="s">
        <v>25</v>
      </c>
    </row>
    <row r="5991" spans="1:24" x14ac:dyDescent="0.3">
      <c r="A5991" s="5">
        <v>5988</v>
      </c>
      <c r="B5991" t="s">
        <v>6201</v>
      </c>
      <c r="C5991" s="10">
        <v>43662</v>
      </c>
      <c r="E5991" t="s">
        <v>5921</v>
      </c>
      <c r="F5991" t="s">
        <v>2613</v>
      </c>
      <c r="G5991" t="s">
        <v>205</v>
      </c>
      <c r="H5991" t="s">
        <v>5929</v>
      </c>
      <c r="I5991">
        <v>1</v>
      </c>
      <c r="J5991" t="s">
        <v>36</v>
      </c>
      <c r="K5991" t="s">
        <v>5923</v>
      </c>
      <c r="L5991" t="s">
        <v>6202</v>
      </c>
      <c r="M5991" t="s">
        <v>3897</v>
      </c>
      <c r="N5991" t="s">
        <v>24</v>
      </c>
      <c r="O5991">
        <v>4688311.6883116905</v>
      </c>
      <c r="P5991">
        <v>4688311.6883116905</v>
      </c>
      <c r="Q5991">
        <v>468831.16883116902</v>
      </c>
      <c r="R5991">
        <v>5157142.8571428601</v>
      </c>
      <c r="S5991" t="s">
        <v>25</v>
      </c>
      <c r="T5991" t="s">
        <v>25</v>
      </c>
      <c r="U5991" t="s">
        <v>6203</v>
      </c>
      <c r="V5991">
        <v>1588400000</v>
      </c>
      <c r="W5991" t="s">
        <v>25</v>
      </c>
      <c r="X5991" t="s">
        <v>25</v>
      </c>
    </row>
    <row r="5992" spans="1:24" x14ac:dyDescent="0.3">
      <c r="A5992" s="5">
        <v>5989</v>
      </c>
      <c r="B5992" t="s">
        <v>6201</v>
      </c>
      <c r="C5992" s="10">
        <v>43662</v>
      </c>
      <c r="E5992" t="s">
        <v>5921</v>
      </c>
      <c r="F5992" t="s">
        <v>2613</v>
      </c>
      <c r="G5992" t="s">
        <v>205</v>
      </c>
      <c r="H5992" t="s">
        <v>5929</v>
      </c>
      <c r="I5992">
        <v>1</v>
      </c>
      <c r="J5992" t="s">
        <v>36</v>
      </c>
      <c r="K5992" t="s">
        <v>5923</v>
      </c>
      <c r="L5992" t="s">
        <v>6202</v>
      </c>
      <c r="M5992" t="s">
        <v>3897</v>
      </c>
      <c r="N5992" t="s">
        <v>24</v>
      </c>
      <c r="O5992">
        <v>4688311.6883116905</v>
      </c>
      <c r="P5992">
        <v>4688311.6883116905</v>
      </c>
      <c r="Q5992">
        <v>468831.16883116902</v>
      </c>
      <c r="R5992">
        <v>5157142.8571428601</v>
      </c>
      <c r="S5992" t="s">
        <v>25</v>
      </c>
      <c r="T5992" t="s">
        <v>25</v>
      </c>
      <c r="U5992" t="s">
        <v>6203</v>
      </c>
      <c r="V5992">
        <v>1588400000</v>
      </c>
      <c r="W5992" t="s">
        <v>25</v>
      </c>
      <c r="X5992" t="s">
        <v>25</v>
      </c>
    </row>
    <row r="5993" spans="1:24" x14ac:dyDescent="0.3">
      <c r="A5993" s="5">
        <v>5990</v>
      </c>
      <c r="B5993" t="s">
        <v>6201</v>
      </c>
      <c r="C5993" s="10">
        <v>43662</v>
      </c>
      <c r="D5993" t="s">
        <v>379</v>
      </c>
      <c r="E5993" t="s">
        <v>5921</v>
      </c>
      <c r="F5993" t="s">
        <v>2613</v>
      </c>
      <c r="G5993" t="s">
        <v>205</v>
      </c>
      <c r="H5993" t="s">
        <v>5929</v>
      </c>
      <c r="I5993">
        <v>1</v>
      </c>
      <c r="J5993" t="s">
        <v>36</v>
      </c>
      <c r="K5993" t="s">
        <v>5923</v>
      </c>
      <c r="L5993" t="s">
        <v>6202</v>
      </c>
      <c r="M5993" t="s">
        <v>3897</v>
      </c>
      <c r="N5993" t="s">
        <v>24</v>
      </c>
      <c r="O5993">
        <v>4688311.6883116905</v>
      </c>
      <c r="P5993">
        <v>4688311.6883116905</v>
      </c>
      <c r="Q5993">
        <v>468831.16883116902</v>
      </c>
      <c r="R5993">
        <v>5157142.8571428601</v>
      </c>
      <c r="S5993" t="s">
        <v>25</v>
      </c>
      <c r="T5993" t="s">
        <v>25</v>
      </c>
      <c r="U5993" t="s">
        <v>6203</v>
      </c>
      <c r="V5993">
        <v>1588400000</v>
      </c>
      <c r="W5993" t="s">
        <v>25</v>
      </c>
      <c r="X5993" t="s">
        <v>25</v>
      </c>
    </row>
    <row r="5994" spans="1:24" x14ac:dyDescent="0.3">
      <c r="A5994" s="5">
        <v>5991</v>
      </c>
      <c r="B5994" t="s">
        <v>6201</v>
      </c>
      <c r="C5994" s="10">
        <v>43662</v>
      </c>
      <c r="D5994" t="s">
        <v>379</v>
      </c>
      <c r="E5994" t="s">
        <v>5921</v>
      </c>
      <c r="F5994" t="s">
        <v>2613</v>
      </c>
      <c r="G5994" t="s">
        <v>205</v>
      </c>
      <c r="H5994" t="s">
        <v>5929</v>
      </c>
      <c r="I5994">
        <v>1</v>
      </c>
      <c r="J5994" t="s">
        <v>36</v>
      </c>
      <c r="K5994" t="s">
        <v>5923</v>
      </c>
      <c r="L5994" t="s">
        <v>6202</v>
      </c>
      <c r="M5994" t="s">
        <v>3897</v>
      </c>
      <c r="N5994" t="s">
        <v>24</v>
      </c>
      <c r="O5994">
        <v>4688311.6883116905</v>
      </c>
      <c r="P5994">
        <v>4688311.6883116905</v>
      </c>
      <c r="Q5994">
        <v>468831.16883116902</v>
      </c>
      <c r="R5994">
        <v>5157142.8571428601</v>
      </c>
      <c r="S5994" t="s">
        <v>25</v>
      </c>
      <c r="T5994" t="s">
        <v>25</v>
      </c>
      <c r="U5994" t="s">
        <v>6203</v>
      </c>
      <c r="V5994">
        <v>1588400000</v>
      </c>
      <c r="W5994" t="s">
        <v>25</v>
      </c>
      <c r="X5994" t="s">
        <v>25</v>
      </c>
    </row>
    <row r="5995" spans="1:24" x14ac:dyDescent="0.3">
      <c r="A5995" s="5">
        <v>5992</v>
      </c>
      <c r="B5995" t="s">
        <v>6201</v>
      </c>
      <c r="C5995" s="10">
        <v>43662</v>
      </c>
      <c r="D5995" t="s">
        <v>3853</v>
      </c>
      <c r="E5995" t="s">
        <v>5921</v>
      </c>
      <c r="F5995" t="s">
        <v>2613</v>
      </c>
      <c r="G5995" t="s">
        <v>205</v>
      </c>
      <c r="H5995" t="s">
        <v>5929</v>
      </c>
      <c r="I5995">
        <v>1</v>
      </c>
      <c r="J5995" t="s">
        <v>36</v>
      </c>
      <c r="K5995" t="s">
        <v>5923</v>
      </c>
      <c r="L5995" t="s">
        <v>6202</v>
      </c>
      <c r="M5995" t="s">
        <v>3897</v>
      </c>
      <c r="N5995" t="s">
        <v>24</v>
      </c>
      <c r="O5995">
        <v>4688311.6883116905</v>
      </c>
      <c r="P5995">
        <v>4688311.6883116905</v>
      </c>
      <c r="Q5995">
        <v>468831.16883116902</v>
      </c>
      <c r="R5995">
        <v>5157142.8571428601</v>
      </c>
      <c r="S5995" t="s">
        <v>25</v>
      </c>
      <c r="T5995" t="s">
        <v>25</v>
      </c>
      <c r="U5995" t="s">
        <v>6203</v>
      </c>
      <c r="V5995">
        <v>1588400000</v>
      </c>
      <c r="W5995" t="s">
        <v>25</v>
      </c>
      <c r="X5995" t="s">
        <v>25</v>
      </c>
    </row>
    <row r="5996" spans="1:24" x14ac:dyDescent="0.3">
      <c r="A5996" s="5">
        <v>5993</v>
      </c>
      <c r="B5996" t="s">
        <v>6201</v>
      </c>
      <c r="C5996" s="10">
        <v>43662</v>
      </c>
      <c r="D5996" t="s">
        <v>3854</v>
      </c>
      <c r="E5996" t="s">
        <v>5921</v>
      </c>
      <c r="F5996" t="s">
        <v>2613</v>
      </c>
      <c r="G5996" t="s">
        <v>205</v>
      </c>
      <c r="H5996" t="s">
        <v>5929</v>
      </c>
      <c r="I5996">
        <v>1</v>
      </c>
      <c r="J5996" t="s">
        <v>36</v>
      </c>
      <c r="K5996" t="s">
        <v>5923</v>
      </c>
      <c r="L5996" t="s">
        <v>6202</v>
      </c>
      <c r="M5996" t="s">
        <v>3897</v>
      </c>
      <c r="N5996" t="s">
        <v>24</v>
      </c>
      <c r="O5996">
        <v>4688311.6883116905</v>
      </c>
      <c r="P5996">
        <v>4688311.6883116905</v>
      </c>
      <c r="Q5996">
        <v>468831.16883116902</v>
      </c>
      <c r="R5996">
        <v>5157142.8571428601</v>
      </c>
      <c r="S5996" t="s">
        <v>25</v>
      </c>
      <c r="T5996" t="s">
        <v>25</v>
      </c>
      <c r="U5996" t="s">
        <v>6203</v>
      </c>
      <c r="V5996">
        <v>1588400000</v>
      </c>
      <c r="W5996" t="s">
        <v>25</v>
      </c>
      <c r="X5996" t="s">
        <v>25</v>
      </c>
    </row>
    <row r="5997" spans="1:24" x14ac:dyDescent="0.3">
      <c r="A5997" s="5">
        <v>5994</v>
      </c>
      <c r="B5997" t="s">
        <v>6201</v>
      </c>
      <c r="C5997" s="10">
        <v>43662</v>
      </c>
      <c r="E5997" t="s">
        <v>5921</v>
      </c>
      <c r="F5997" t="s">
        <v>2613</v>
      </c>
      <c r="G5997" t="s">
        <v>205</v>
      </c>
      <c r="H5997" t="s">
        <v>5929</v>
      </c>
      <c r="I5997">
        <v>1</v>
      </c>
      <c r="J5997" t="s">
        <v>36</v>
      </c>
      <c r="K5997" t="s">
        <v>5923</v>
      </c>
      <c r="L5997" t="s">
        <v>6202</v>
      </c>
      <c r="M5997" t="s">
        <v>3897</v>
      </c>
      <c r="N5997" t="s">
        <v>24</v>
      </c>
      <c r="O5997">
        <v>4688311.6883116905</v>
      </c>
      <c r="P5997">
        <v>4688311.6883116905</v>
      </c>
      <c r="Q5997">
        <v>468831.16883116902</v>
      </c>
      <c r="R5997">
        <v>5157142.8571428601</v>
      </c>
      <c r="S5997" t="s">
        <v>25</v>
      </c>
      <c r="T5997" t="s">
        <v>25</v>
      </c>
      <c r="U5997" t="s">
        <v>6203</v>
      </c>
      <c r="V5997">
        <v>1588400000</v>
      </c>
      <c r="W5997" t="s">
        <v>25</v>
      </c>
      <c r="X5997" t="s">
        <v>25</v>
      </c>
    </row>
    <row r="5998" spans="1:24" x14ac:dyDescent="0.3">
      <c r="A5998" s="5">
        <v>5995</v>
      </c>
      <c r="B5998" t="s">
        <v>6201</v>
      </c>
      <c r="C5998" s="10">
        <v>43662</v>
      </c>
      <c r="E5998" t="s">
        <v>5921</v>
      </c>
      <c r="F5998" t="s">
        <v>2613</v>
      </c>
      <c r="G5998" t="s">
        <v>205</v>
      </c>
      <c r="H5998" t="s">
        <v>5929</v>
      </c>
      <c r="I5998">
        <v>1</v>
      </c>
      <c r="J5998" t="s">
        <v>36</v>
      </c>
      <c r="K5998" t="s">
        <v>5923</v>
      </c>
      <c r="L5998" t="s">
        <v>6202</v>
      </c>
      <c r="M5998" t="s">
        <v>3897</v>
      </c>
      <c r="N5998" t="s">
        <v>24</v>
      </c>
      <c r="O5998">
        <v>4688311.6883116905</v>
      </c>
      <c r="P5998">
        <v>4688311.6883116905</v>
      </c>
      <c r="Q5998">
        <v>468831.16883116902</v>
      </c>
      <c r="R5998">
        <v>5157142.8571428601</v>
      </c>
      <c r="S5998" t="s">
        <v>25</v>
      </c>
      <c r="T5998" t="s">
        <v>25</v>
      </c>
      <c r="U5998" t="s">
        <v>6203</v>
      </c>
      <c r="V5998">
        <v>1588400000</v>
      </c>
      <c r="W5998" t="s">
        <v>25</v>
      </c>
      <c r="X5998" t="s">
        <v>25</v>
      </c>
    </row>
    <row r="5999" spans="1:24" x14ac:dyDescent="0.3">
      <c r="A5999" s="5">
        <v>5996</v>
      </c>
      <c r="B5999" t="s">
        <v>6201</v>
      </c>
      <c r="C5999" s="10">
        <v>43662</v>
      </c>
      <c r="D5999" t="s">
        <v>379</v>
      </c>
      <c r="E5999" t="s">
        <v>5921</v>
      </c>
      <c r="F5999" t="s">
        <v>2613</v>
      </c>
      <c r="G5999" t="s">
        <v>205</v>
      </c>
      <c r="H5999" t="s">
        <v>5929</v>
      </c>
      <c r="I5999">
        <v>1</v>
      </c>
      <c r="J5999" t="s">
        <v>36</v>
      </c>
      <c r="K5999" t="s">
        <v>5923</v>
      </c>
      <c r="L5999" t="s">
        <v>6202</v>
      </c>
      <c r="M5999" t="s">
        <v>3897</v>
      </c>
      <c r="N5999" t="s">
        <v>24</v>
      </c>
      <c r="O5999">
        <v>4688311.6883116905</v>
      </c>
      <c r="P5999">
        <v>4688311.6883116905</v>
      </c>
      <c r="Q5999">
        <v>468831.16883116902</v>
      </c>
      <c r="R5999">
        <v>5157142.8571428601</v>
      </c>
      <c r="S5999" t="s">
        <v>25</v>
      </c>
      <c r="T5999" t="s">
        <v>25</v>
      </c>
      <c r="U5999" t="s">
        <v>6203</v>
      </c>
      <c r="V5999">
        <v>1588400000</v>
      </c>
      <c r="W5999" t="s">
        <v>25</v>
      </c>
      <c r="X5999" t="s">
        <v>25</v>
      </c>
    </row>
    <row r="6000" spans="1:24" x14ac:dyDescent="0.3">
      <c r="A6000" s="5">
        <v>5997</v>
      </c>
      <c r="B6000" t="s">
        <v>6201</v>
      </c>
      <c r="C6000" s="10">
        <v>43662</v>
      </c>
      <c r="D6000" t="s">
        <v>379</v>
      </c>
      <c r="E6000" t="s">
        <v>5921</v>
      </c>
      <c r="F6000" t="s">
        <v>2613</v>
      </c>
      <c r="G6000" t="s">
        <v>205</v>
      </c>
      <c r="H6000" t="s">
        <v>5929</v>
      </c>
      <c r="I6000">
        <v>1</v>
      </c>
      <c r="J6000" t="s">
        <v>36</v>
      </c>
      <c r="K6000" t="s">
        <v>5923</v>
      </c>
      <c r="L6000" t="s">
        <v>6202</v>
      </c>
      <c r="M6000" t="s">
        <v>3897</v>
      </c>
      <c r="N6000" t="s">
        <v>24</v>
      </c>
      <c r="O6000">
        <v>4688311.6883116905</v>
      </c>
      <c r="P6000">
        <v>4688311.6883116905</v>
      </c>
      <c r="Q6000">
        <v>468831.16883116902</v>
      </c>
      <c r="R6000">
        <v>5157142.8571428601</v>
      </c>
      <c r="S6000" t="s">
        <v>25</v>
      </c>
      <c r="T6000" t="s">
        <v>25</v>
      </c>
      <c r="U6000" t="s">
        <v>6203</v>
      </c>
      <c r="V6000">
        <v>1588400000</v>
      </c>
      <c r="W6000" t="s">
        <v>25</v>
      </c>
      <c r="X6000" t="s">
        <v>25</v>
      </c>
    </row>
    <row r="6001" spans="1:24" x14ac:dyDescent="0.3">
      <c r="A6001" s="5">
        <v>5998</v>
      </c>
      <c r="B6001" t="s">
        <v>6201</v>
      </c>
      <c r="C6001" s="10">
        <v>43662</v>
      </c>
      <c r="D6001" t="s">
        <v>178</v>
      </c>
      <c r="E6001" t="s">
        <v>5921</v>
      </c>
      <c r="F6001" t="s">
        <v>2613</v>
      </c>
      <c r="G6001" t="s">
        <v>205</v>
      </c>
      <c r="H6001" t="s">
        <v>5929</v>
      </c>
      <c r="I6001">
        <v>1</v>
      </c>
      <c r="J6001" t="s">
        <v>36</v>
      </c>
      <c r="K6001" t="s">
        <v>5923</v>
      </c>
      <c r="L6001" t="s">
        <v>6202</v>
      </c>
      <c r="M6001" t="s">
        <v>3897</v>
      </c>
      <c r="N6001" t="s">
        <v>24</v>
      </c>
      <c r="O6001">
        <v>4688311.6883116905</v>
      </c>
      <c r="P6001">
        <v>4688311.6883116905</v>
      </c>
      <c r="Q6001">
        <v>468831.16883116902</v>
      </c>
      <c r="R6001">
        <v>5157142.8571428601</v>
      </c>
      <c r="S6001" t="s">
        <v>25</v>
      </c>
      <c r="T6001" t="s">
        <v>25</v>
      </c>
      <c r="U6001" t="s">
        <v>6203</v>
      </c>
      <c r="V6001">
        <v>1588400000</v>
      </c>
      <c r="W6001" t="s">
        <v>25</v>
      </c>
      <c r="X6001" t="s">
        <v>25</v>
      </c>
    </row>
    <row r="6002" spans="1:24" x14ac:dyDescent="0.3">
      <c r="A6002" s="5">
        <v>5999</v>
      </c>
      <c r="B6002" t="s">
        <v>6201</v>
      </c>
      <c r="C6002" s="10">
        <v>43662</v>
      </c>
      <c r="D6002" t="s">
        <v>179</v>
      </c>
      <c r="E6002" t="s">
        <v>5921</v>
      </c>
      <c r="F6002" t="s">
        <v>2613</v>
      </c>
      <c r="G6002" t="s">
        <v>205</v>
      </c>
      <c r="H6002" t="s">
        <v>5929</v>
      </c>
      <c r="I6002">
        <v>1</v>
      </c>
      <c r="J6002" t="s">
        <v>36</v>
      </c>
      <c r="K6002" t="s">
        <v>5923</v>
      </c>
      <c r="L6002" t="s">
        <v>6202</v>
      </c>
      <c r="M6002" t="s">
        <v>3897</v>
      </c>
      <c r="N6002" t="s">
        <v>24</v>
      </c>
      <c r="O6002">
        <v>4688311.6883116905</v>
      </c>
      <c r="P6002">
        <v>4688311.6883116905</v>
      </c>
      <c r="Q6002">
        <v>468831.16883116902</v>
      </c>
      <c r="R6002">
        <v>5157142.8571428601</v>
      </c>
      <c r="S6002" t="s">
        <v>25</v>
      </c>
      <c r="T6002" t="s">
        <v>25</v>
      </c>
      <c r="U6002" t="s">
        <v>6203</v>
      </c>
      <c r="V6002">
        <v>1588400000</v>
      </c>
      <c r="W6002" t="s">
        <v>25</v>
      </c>
      <c r="X6002" t="s">
        <v>25</v>
      </c>
    </row>
    <row r="6003" spans="1:24" x14ac:dyDescent="0.3">
      <c r="A6003" s="5">
        <v>6000</v>
      </c>
      <c r="B6003" t="s">
        <v>6201</v>
      </c>
      <c r="C6003" s="10">
        <v>43662</v>
      </c>
      <c r="D6003" t="s">
        <v>178</v>
      </c>
      <c r="E6003" t="s">
        <v>5921</v>
      </c>
      <c r="F6003" t="s">
        <v>2613</v>
      </c>
      <c r="G6003" t="s">
        <v>205</v>
      </c>
      <c r="H6003" t="s">
        <v>5929</v>
      </c>
      <c r="I6003">
        <v>1</v>
      </c>
      <c r="J6003" t="s">
        <v>36</v>
      </c>
      <c r="K6003" t="s">
        <v>5923</v>
      </c>
      <c r="L6003" t="s">
        <v>6202</v>
      </c>
      <c r="M6003" t="s">
        <v>3897</v>
      </c>
      <c r="N6003" t="s">
        <v>24</v>
      </c>
      <c r="O6003">
        <v>4688311.6883116905</v>
      </c>
      <c r="P6003">
        <v>4688311.6883116905</v>
      </c>
      <c r="Q6003">
        <v>468831.16883116902</v>
      </c>
      <c r="R6003">
        <v>5157142.8571428601</v>
      </c>
      <c r="S6003" t="s">
        <v>25</v>
      </c>
      <c r="T6003" t="s">
        <v>25</v>
      </c>
      <c r="U6003" t="s">
        <v>6203</v>
      </c>
      <c r="V6003">
        <v>1588400000</v>
      </c>
      <c r="W6003" t="s">
        <v>25</v>
      </c>
      <c r="X6003" t="s">
        <v>25</v>
      </c>
    </row>
    <row r="6004" spans="1:24" x14ac:dyDescent="0.3">
      <c r="A6004" s="5">
        <v>6001</v>
      </c>
      <c r="B6004" t="s">
        <v>6201</v>
      </c>
      <c r="C6004" s="10">
        <v>43662</v>
      </c>
      <c r="D6004" t="s">
        <v>179</v>
      </c>
      <c r="E6004" t="s">
        <v>5921</v>
      </c>
      <c r="F6004" t="s">
        <v>2613</v>
      </c>
      <c r="G6004" t="s">
        <v>205</v>
      </c>
      <c r="H6004" t="s">
        <v>5929</v>
      </c>
      <c r="I6004">
        <v>1</v>
      </c>
      <c r="J6004" t="s">
        <v>36</v>
      </c>
      <c r="K6004" t="s">
        <v>5923</v>
      </c>
      <c r="L6004" t="s">
        <v>6202</v>
      </c>
      <c r="M6004" t="s">
        <v>3897</v>
      </c>
      <c r="N6004" t="s">
        <v>24</v>
      </c>
      <c r="O6004">
        <v>4688311.6883116905</v>
      </c>
      <c r="P6004">
        <v>4688311.6883116905</v>
      </c>
      <c r="Q6004">
        <v>468831.16883116902</v>
      </c>
      <c r="R6004">
        <v>5157142.8571428601</v>
      </c>
      <c r="S6004" t="s">
        <v>25</v>
      </c>
      <c r="T6004" t="s">
        <v>25</v>
      </c>
      <c r="U6004" t="s">
        <v>6203</v>
      </c>
      <c r="V6004">
        <v>1588400000</v>
      </c>
      <c r="W6004" t="s">
        <v>25</v>
      </c>
      <c r="X6004" t="s">
        <v>25</v>
      </c>
    </row>
    <row r="6005" spans="1:24" x14ac:dyDescent="0.3">
      <c r="A6005" s="5">
        <v>6002</v>
      </c>
      <c r="B6005" t="s">
        <v>6201</v>
      </c>
      <c r="C6005" s="10">
        <v>43662</v>
      </c>
      <c r="D6005" t="s">
        <v>178</v>
      </c>
      <c r="E6005" t="s">
        <v>5921</v>
      </c>
      <c r="F6005" t="s">
        <v>2613</v>
      </c>
      <c r="G6005" t="s">
        <v>205</v>
      </c>
      <c r="H6005" t="s">
        <v>5929</v>
      </c>
      <c r="I6005">
        <v>1</v>
      </c>
      <c r="J6005" t="s">
        <v>36</v>
      </c>
      <c r="K6005" t="s">
        <v>5923</v>
      </c>
      <c r="L6005" t="s">
        <v>6202</v>
      </c>
      <c r="M6005" t="s">
        <v>3897</v>
      </c>
      <c r="N6005" t="s">
        <v>24</v>
      </c>
      <c r="O6005">
        <v>4688311.6883116905</v>
      </c>
      <c r="P6005">
        <v>4688311.6883116905</v>
      </c>
      <c r="Q6005">
        <v>468831.16883116902</v>
      </c>
      <c r="R6005">
        <v>5157142.8571428601</v>
      </c>
      <c r="S6005" t="s">
        <v>25</v>
      </c>
      <c r="T6005" t="s">
        <v>25</v>
      </c>
      <c r="U6005" t="s">
        <v>6203</v>
      </c>
      <c r="V6005">
        <v>1588400000</v>
      </c>
      <c r="W6005" t="s">
        <v>25</v>
      </c>
      <c r="X6005" t="s">
        <v>25</v>
      </c>
    </row>
    <row r="6006" spans="1:24" x14ac:dyDescent="0.3">
      <c r="A6006" s="5">
        <v>6003</v>
      </c>
      <c r="B6006" t="s">
        <v>6201</v>
      </c>
      <c r="C6006" s="10">
        <v>43662</v>
      </c>
      <c r="D6006" t="s">
        <v>179</v>
      </c>
      <c r="E6006" t="s">
        <v>5921</v>
      </c>
      <c r="F6006" t="s">
        <v>2613</v>
      </c>
      <c r="G6006" t="s">
        <v>205</v>
      </c>
      <c r="H6006" t="s">
        <v>5929</v>
      </c>
      <c r="I6006">
        <v>1</v>
      </c>
      <c r="J6006" t="s">
        <v>36</v>
      </c>
      <c r="K6006" t="s">
        <v>5923</v>
      </c>
      <c r="L6006" t="s">
        <v>6202</v>
      </c>
      <c r="M6006" t="s">
        <v>3897</v>
      </c>
      <c r="N6006" t="s">
        <v>24</v>
      </c>
      <c r="O6006">
        <v>4688311.6883116905</v>
      </c>
      <c r="P6006">
        <v>4688311.6883116905</v>
      </c>
      <c r="Q6006">
        <v>468831.16883116902</v>
      </c>
      <c r="R6006">
        <v>5157142.8571428601</v>
      </c>
      <c r="S6006" t="s">
        <v>25</v>
      </c>
      <c r="T6006" t="s">
        <v>25</v>
      </c>
      <c r="U6006" t="s">
        <v>6203</v>
      </c>
      <c r="V6006">
        <v>1588400000</v>
      </c>
      <c r="W6006" t="s">
        <v>25</v>
      </c>
      <c r="X6006" t="s">
        <v>25</v>
      </c>
    </row>
    <row r="6007" spans="1:24" x14ac:dyDescent="0.3">
      <c r="A6007" s="5">
        <v>6004</v>
      </c>
      <c r="B6007" t="s">
        <v>6201</v>
      </c>
      <c r="C6007" s="10">
        <v>43662</v>
      </c>
      <c r="D6007" t="s">
        <v>178</v>
      </c>
      <c r="E6007" t="s">
        <v>5921</v>
      </c>
      <c r="F6007" t="s">
        <v>2613</v>
      </c>
      <c r="G6007" t="s">
        <v>205</v>
      </c>
      <c r="H6007" t="s">
        <v>5929</v>
      </c>
      <c r="I6007">
        <v>1</v>
      </c>
      <c r="J6007" t="s">
        <v>36</v>
      </c>
      <c r="K6007" t="s">
        <v>5923</v>
      </c>
      <c r="L6007" t="s">
        <v>6202</v>
      </c>
      <c r="M6007" t="s">
        <v>3897</v>
      </c>
      <c r="N6007" t="s">
        <v>24</v>
      </c>
      <c r="O6007">
        <v>4688311.6883116905</v>
      </c>
      <c r="P6007">
        <v>4688311.6883116905</v>
      </c>
      <c r="Q6007">
        <v>468831.16883116902</v>
      </c>
      <c r="R6007">
        <v>5157142.8571428601</v>
      </c>
      <c r="S6007" t="s">
        <v>25</v>
      </c>
      <c r="T6007" t="s">
        <v>25</v>
      </c>
      <c r="U6007" t="s">
        <v>6203</v>
      </c>
      <c r="V6007">
        <v>1588400000</v>
      </c>
      <c r="W6007" t="s">
        <v>25</v>
      </c>
      <c r="X6007" t="s">
        <v>25</v>
      </c>
    </row>
    <row r="6008" spans="1:24" x14ac:dyDescent="0.3">
      <c r="A6008" s="5">
        <v>6005</v>
      </c>
      <c r="B6008" t="s">
        <v>6201</v>
      </c>
      <c r="C6008" s="10">
        <v>43662</v>
      </c>
      <c r="D6008" t="s">
        <v>179</v>
      </c>
      <c r="E6008" t="s">
        <v>5921</v>
      </c>
      <c r="F6008" t="s">
        <v>2613</v>
      </c>
      <c r="G6008" t="s">
        <v>205</v>
      </c>
      <c r="H6008" t="s">
        <v>5929</v>
      </c>
      <c r="I6008">
        <v>1</v>
      </c>
      <c r="J6008" t="s">
        <v>36</v>
      </c>
      <c r="K6008" t="s">
        <v>5923</v>
      </c>
      <c r="L6008" t="s">
        <v>6202</v>
      </c>
      <c r="M6008" t="s">
        <v>3897</v>
      </c>
      <c r="N6008" t="s">
        <v>24</v>
      </c>
      <c r="O6008">
        <v>4688311.6883116905</v>
      </c>
      <c r="P6008">
        <v>4688311.6883116905</v>
      </c>
      <c r="Q6008">
        <v>468831.16883116902</v>
      </c>
      <c r="R6008">
        <v>5157142.8571428601</v>
      </c>
      <c r="S6008" t="s">
        <v>25</v>
      </c>
      <c r="T6008" t="s">
        <v>25</v>
      </c>
      <c r="U6008" t="s">
        <v>6203</v>
      </c>
      <c r="V6008">
        <v>1588400000</v>
      </c>
      <c r="W6008" t="s">
        <v>25</v>
      </c>
      <c r="X6008" t="s">
        <v>25</v>
      </c>
    </row>
    <row r="6009" spans="1:24" x14ac:dyDescent="0.3">
      <c r="A6009" s="5">
        <v>6006</v>
      </c>
      <c r="B6009" t="s">
        <v>6201</v>
      </c>
      <c r="C6009" s="10">
        <v>43662</v>
      </c>
      <c r="D6009" t="s">
        <v>178</v>
      </c>
      <c r="E6009" t="s">
        <v>5921</v>
      </c>
      <c r="F6009" t="s">
        <v>2613</v>
      </c>
      <c r="G6009" t="s">
        <v>205</v>
      </c>
      <c r="H6009" t="s">
        <v>5929</v>
      </c>
      <c r="I6009">
        <v>1</v>
      </c>
      <c r="J6009" t="s">
        <v>36</v>
      </c>
      <c r="K6009" t="s">
        <v>5923</v>
      </c>
      <c r="L6009" t="s">
        <v>6202</v>
      </c>
      <c r="M6009" t="s">
        <v>3897</v>
      </c>
      <c r="N6009" t="s">
        <v>24</v>
      </c>
      <c r="O6009">
        <v>4688311.6883116905</v>
      </c>
      <c r="P6009">
        <v>4688311.6883116905</v>
      </c>
      <c r="Q6009">
        <v>468831.16883116902</v>
      </c>
      <c r="R6009">
        <v>5157142.8571428601</v>
      </c>
      <c r="S6009" t="s">
        <v>25</v>
      </c>
      <c r="T6009" t="s">
        <v>25</v>
      </c>
      <c r="U6009" t="s">
        <v>6203</v>
      </c>
      <c r="V6009">
        <v>1588400000</v>
      </c>
      <c r="W6009" t="s">
        <v>25</v>
      </c>
      <c r="X6009" t="s">
        <v>25</v>
      </c>
    </row>
    <row r="6010" spans="1:24" x14ac:dyDescent="0.3">
      <c r="A6010" s="5">
        <v>6007</v>
      </c>
      <c r="B6010" t="s">
        <v>6201</v>
      </c>
      <c r="C6010" s="10">
        <v>43662</v>
      </c>
      <c r="D6010" t="s">
        <v>179</v>
      </c>
      <c r="E6010" t="s">
        <v>5921</v>
      </c>
      <c r="F6010" t="s">
        <v>2613</v>
      </c>
      <c r="G6010" t="s">
        <v>205</v>
      </c>
      <c r="H6010" t="s">
        <v>5930</v>
      </c>
      <c r="I6010">
        <v>1</v>
      </c>
      <c r="J6010" t="s">
        <v>36</v>
      </c>
      <c r="K6010" t="s">
        <v>5923</v>
      </c>
      <c r="L6010" t="s">
        <v>6202</v>
      </c>
      <c r="M6010" t="s">
        <v>3897</v>
      </c>
      <c r="N6010" t="s">
        <v>24</v>
      </c>
      <c r="O6010">
        <v>4688311.6883116905</v>
      </c>
      <c r="P6010">
        <v>4688311.6883116905</v>
      </c>
      <c r="Q6010">
        <v>468831.16883116902</v>
      </c>
      <c r="R6010">
        <v>5157142.8571428601</v>
      </c>
      <c r="S6010" t="s">
        <v>25</v>
      </c>
      <c r="T6010" t="s">
        <v>25</v>
      </c>
      <c r="U6010" t="s">
        <v>6203</v>
      </c>
      <c r="V6010">
        <v>1588400000</v>
      </c>
      <c r="W6010" t="s">
        <v>25</v>
      </c>
      <c r="X6010" t="s">
        <v>25</v>
      </c>
    </row>
    <row r="6011" spans="1:24" x14ac:dyDescent="0.3">
      <c r="A6011" s="5">
        <v>6008</v>
      </c>
      <c r="B6011" t="s">
        <v>6201</v>
      </c>
      <c r="C6011" s="10">
        <v>43662</v>
      </c>
      <c r="D6011" t="s">
        <v>178</v>
      </c>
      <c r="E6011" t="s">
        <v>5921</v>
      </c>
      <c r="F6011" t="s">
        <v>2613</v>
      </c>
      <c r="G6011" t="s">
        <v>205</v>
      </c>
      <c r="H6011" t="s">
        <v>5930</v>
      </c>
      <c r="I6011">
        <v>1</v>
      </c>
      <c r="J6011" t="s">
        <v>36</v>
      </c>
      <c r="K6011" t="s">
        <v>5923</v>
      </c>
      <c r="L6011" t="s">
        <v>6202</v>
      </c>
      <c r="M6011" t="s">
        <v>3897</v>
      </c>
      <c r="N6011" t="s">
        <v>24</v>
      </c>
      <c r="O6011">
        <v>4688311.6883116905</v>
      </c>
      <c r="P6011">
        <v>4688311.6883116905</v>
      </c>
      <c r="Q6011">
        <v>468831.16883116902</v>
      </c>
      <c r="R6011">
        <v>5157142.8571428601</v>
      </c>
      <c r="S6011" t="s">
        <v>25</v>
      </c>
      <c r="T6011" t="s">
        <v>25</v>
      </c>
      <c r="U6011" t="s">
        <v>6203</v>
      </c>
      <c r="V6011">
        <v>1588400000</v>
      </c>
      <c r="W6011" t="s">
        <v>25</v>
      </c>
      <c r="X6011" t="s">
        <v>25</v>
      </c>
    </row>
    <row r="6012" spans="1:24" x14ac:dyDescent="0.3">
      <c r="A6012" s="5">
        <v>6009</v>
      </c>
      <c r="B6012" t="s">
        <v>6201</v>
      </c>
      <c r="C6012" s="10">
        <v>43662</v>
      </c>
      <c r="D6012" t="s">
        <v>179</v>
      </c>
      <c r="E6012" t="s">
        <v>5921</v>
      </c>
      <c r="F6012" t="s">
        <v>2613</v>
      </c>
      <c r="G6012" t="s">
        <v>205</v>
      </c>
      <c r="H6012" t="s">
        <v>5930</v>
      </c>
      <c r="I6012">
        <v>1</v>
      </c>
      <c r="J6012" t="s">
        <v>36</v>
      </c>
      <c r="K6012" t="s">
        <v>5923</v>
      </c>
      <c r="L6012" t="s">
        <v>6202</v>
      </c>
      <c r="M6012" t="s">
        <v>3897</v>
      </c>
      <c r="N6012" t="s">
        <v>24</v>
      </c>
      <c r="O6012">
        <v>4688311.6883116905</v>
      </c>
      <c r="P6012">
        <v>4688311.6883116905</v>
      </c>
      <c r="Q6012">
        <v>468831.16883116902</v>
      </c>
      <c r="R6012">
        <v>5157142.8571428601</v>
      </c>
      <c r="S6012" t="s">
        <v>25</v>
      </c>
      <c r="T6012" t="s">
        <v>25</v>
      </c>
      <c r="U6012" t="s">
        <v>6203</v>
      </c>
      <c r="V6012">
        <v>1588400000</v>
      </c>
      <c r="W6012" t="s">
        <v>25</v>
      </c>
      <c r="X6012" t="s">
        <v>25</v>
      </c>
    </row>
    <row r="6013" spans="1:24" x14ac:dyDescent="0.3">
      <c r="A6013" s="5">
        <v>6010</v>
      </c>
      <c r="B6013" t="s">
        <v>6201</v>
      </c>
      <c r="C6013" s="10">
        <v>43662</v>
      </c>
      <c r="D6013" t="s">
        <v>178</v>
      </c>
      <c r="E6013" t="s">
        <v>5921</v>
      </c>
      <c r="F6013" t="s">
        <v>2613</v>
      </c>
      <c r="G6013" t="s">
        <v>205</v>
      </c>
      <c r="H6013" t="s">
        <v>5930</v>
      </c>
      <c r="I6013">
        <v>1</v>
      </c>
      <c r="J6013" t="s">
        <v>36</v>
      </c>
      <c r="K6013" t="s">
        <v>5923</v>
      </c>
      <c r="L6013" t="s">
        <v>6202</v>
      </c>
      <c r="M6013" t="s">
        <v>3897</v>
      </c>
      <c r="N6013" t="s">
        <v>24</v>
      </c>
      <c r="O6013">
        <v>4688311.6883116905</v>
      </c>
      <c r="P6013">
        <v>4688311.6883116905</v>
      </c>
      <c r="Q6013">
        <v>468831.16883116902</v>
      </c>
      <c r="R6013">
        <v>5157142.8571428601</v>
      </c>
      <c r="S6013" t="s">
        <v>25</v>
      </c>
      <c r="T6013" t="s">
        <v>25</v>
      </c>
      <c r="U6013" t="s">
        <v>6203</v>
      </c>
      <c r="V6013">
        <v>1588400000</v>
      </c>
      <c r="W6013" t="s">
        <v>25</v>
      </c>
      <c r="X6013" t="s">
        <v>25</v>
      </c>
    </row>
    <row r="6014" spans="1:24" x14ac:dyDescent="0.3">
      <c r="A6014" s="5">
        <v>6011</v>
      </c>
      <c r="B6014" t="s">
        <v>6201</v>
      </c>
      <c r="C6014" s="10">
        <v>43662</v>
      </c>
      <c r="D6014" t="s">
        <v>179</v>
      </c>
      <c r="E6014" t="s">
        <v>5921</v>
      </c>
      <c r="F6014" t="s">
        <v>2613</v>
      </c>
      <c r="G6014" t="s">
        <v>205</v>
      </c>
      <c r="H6014" t="s">
        <v>5930</v>
      </c>
      <c r="I6014">
        <v>1</v>
      </c>
      <c r="J6014" t="s">
        <v>36</v>
      </c>
      <c r="K6014" t="s">
        <v>5923</v>
      </c>
      <c r="L6014" t="s">
        <v>6202</v>
      </c>
      <c r="M6014" t="s">
        <v>3897</v>
      </c>
      <c r="N6014" t="s">
        <v>24</v>
      </c>
      <c r="O6014">
        <v>4688311.6883116905</v>
      </c>
      <c r="P6014">
        <v>4688311.6883116905</v>
      </c>
      <c r="Q6014">
        <v>468831.16883116902</v>
      </c>
      <c r="R6014">
        <v>5157142.8571428601</v>
      </c>
      <c r="S6014" t="s">
        <v>25</v>
      </c>
      <c r="T6014" t="s">
        <v>25</v>
      </c>
      <c r="U6014" t="s">
        <v>6203</v>
      </c>
      <c r="V6014">
        <v>1588400000</v>
      </c>
      <c r="W6014" t="s">
        <v>25</v>
      </c>
      <c r="X6014" t="s">
        <v>25</v>
      </c>
    </row>
    <row r="6015" spans="1:24" x14ac:dyDescent="0.3">
      <c r="A6015" s="5">
        <v>6012</v>
      </c>
      <c r="B6015" t="s">
        <v>6201</v>
      </c>
      <c r="C6015" s="10">
        <v>43662</v>
      </c>
      <c r="D6015" t="s">
        <v>178</v>
      </c>
      <c r="E6015" t="s">
        <v>5921</v>
      </c>
      <c r="F6015" t="s">
        <v>2613</v>
      </c>
      <c r="G6015" t="s">
        <v>205</v>
      </c>
      <c r="H6015" t="s">
        <v>5930</v>
      </c>
      <c r="I6015">
        <v>1</v>
      </c>
      <c r="J6015" t="s">
        <v>36</v>
      </c>
      <c r="K6015" t="s">
        <v>5923</v>
      </c>
      <c r="L6015" t="s">
        <v>6202</v>
      </c>
      <c r="M6015" t="s">
        <v>3897</v>
      </c>
      <c r="N6015" t="s">
        <v>24</v>
      </c>
      <c r="O6015">
        <v>4688311.6883116905</v>
      </c>
      <c r="P6015">
        <v>4688311.6883116905</v>
      </c>
      <c r="Q6015">
        <v>468831.16883116902</v>
      </c>
      <c r="R6015">
        <v>5157142.8571428601</v>
      </c>
      <c r="S6015" t="s">
        <v>25</v>
      </c>
      <c r="T6015" t="s">
        <v>25</v>
      </c>
      <c r="U6015" t="s">
        <v>6203</v>
      </c>
      <c r="V6015">
        <v>1588400000</v>
      </c>
      <c r="W6015" t="s">
        <v>25</v>
      </c>
      <c r="X6015" t="s">
        <v>25</v>
      </c>
    </row>
    <row r="6016" spans="1:24" x14ac:dyDescent="0.3">
      <c r="A6016" s="5">
        <v>6013</v>
      </c>
      <c r="B6016" t="s">
        <v>6201</v>
      </c>
      <c r="C6016" s="10">
        <v>43662</v>
      </c>
      <c r="D6016" t="s">
        <v>179</v>
      </c>
      <c r="E6016" t="s">
        <v>5921</v>
      </c>
      <c r="F6016" t="s">
        <v>2613</v>
      </c>
      <c r="G6016" t="s">
        <v>205</v>
      </c>
      <c r="H6016" t="s">
        <v>5930</v>
      </c>
      <c r="I6016">
        <v>1</v>
      </c>
      <c r="J6016" t="s">
        <v>36</v>
      </c>
      <c r="K6016" t="s">
        <v>5923</v>
      </c>
      <c r="L6016" t="s">
        <v>6202</v>
      </c>
      <c r="M6016" t="s">
        <v>3897</v>
      </c>
      <c r="N6016" t="s">
        <v>24</v>
      </c>
      <c r="O6016">
        <v>4688311.6883116905</v>
      </c>
      <c r="P6016">
        <v>4688311.6883116905</v>
      </c>
      <c r="Q6016">
        <v>468831.16883116902</v>
      </c>
      <c r="R6016">
        <v>5157142.8571428601</v>
      </c>
      <c r="S6016" t="s">
        <v>25</v>
      </c>
      <c r="T6016" t="s">
        <v>25</v>
      </c>
      <c r="U6016" t="s">
        <v>6203</v>
      </c>
      <c r="V6016">
        <v>1588400000</v>
      </c>
      <c r="W6016" t="s">
        <v>25</v>
      </c>
      <c r="X6016" t="s">
        <v>25</v>
      </c>
    </row>
    <row r="6017" spans="1:24" x14ac:dyDescent="0.3">
      <c r="A6017" s="5">
        <v>6014</v>
      </c>
      <c r="B6017" t="s">
        <v>6201</v>
      </c>
      <c r="C6017" s="10">
        <v>43662</v>
      </c>
      <c r="E6017" t="s">
        <v>5921</v>
      </c>
      <c r="F6017" t="s">
        <v>2613</v>
      </c>
      <c r="G6017" t="s">
        <v>205</v>
      </c>
      <c r="H6017" t="s">
        <v>5930</v>
      </c>
      <c r="I6017">
        <v>1</v>
      </c>
      <c r="J6017" t="s">
        <v>36</v>
      </c>
      <c r="K6017" t="s">
        <v>5923</v>
      </c>
      <c r="L6017" t="s">
        <v>6202</v>
      </c>
      <c r="M6017" t="s">
        <v>3897</v>
      </c>
      <c r="N6017" t="s">
        <v>24</v>
      </c>
      <c r="O6017">
        <v>4688311.6883116905</v>
      </c>
      <c r="P6017">
        <v>4688311.6883116905</v>
      </c>
      <c r="Q6017">
        <v>468831.16883116902</v>
      </c>
      <c r="R6017">
        <v>5157142.8571428601</v>
      </c>
      <c r="S6017" t="s">
        <v>25</v>
      </c>
      <c r="T6017" t="s">
        <v>25</v>
      </c>
      <c r="U6017" t="s">
        <v>6203</v>
      </c>
      <c r="V6017">
        <v>1588400000</v>
      </c>
      <c r="W6017" t="s">
        <v>25</v>
      </c>
      <c r="X6017" t="s">
        <v>25</v>
      </c>
    </row>
    <row r="6018" spans="1:24" x14ac:dyDescent="0.3">
      <c r="A6018" s="5">
        <v>6015</v>
      </c>
      <c r="B6018" t="s">
        <v>6201</v>
      </c>
      <c r="C6018" s="10">
        <v>43662</v>
      </c>
      <c r="E6018" t="s">
        <v>5921</v>
      </c>
      <c r="F6018" t="s">
        <v>2613</v>
      </c>
      <c r="G6018" t="s">
        <v>205</v>
      </c>
      <c r="H6018" t="s">
        <v>5930</v>
      </c>
      <c r="I6018">
        <v>1</v>
      </c>
      <c r="J6018" t="s">
        <v>36</v>
      </c>
      <c r="K6018" t="s">
        <v>5923</v>
      </c>
      <c r="L6018" t="s">
        <v>6202</v>
      </c>
      <c r="M6018" t="s">
        <v>3897</v>
      </c>
      <c r="N6018" t="s">
        <v>24</v>
      </c>
      <c r="O6018">
        <v>4688311.6883116905</v>
      </c>
      <c r="P6018">
        <v>4688311.6883116905</v>
      </c>
      <c r="Q6018">
        <v>468831.16883116902</v>
      </c>
      <c r="R6018">
        <v>5157142.8571428601</v>
      </c>
      <c r="S6018" t="s">
        <v>25</v>
      </c>
      <c r="T6018" t="s">
        <v>25</v>
      </c>
      <c r="U6018" t="s">
        <v>6203</v>
      </c>
      <c r="V6018">
        <v>1588400000</v>
      </c>
      <c r="W6018" t="s">
        <v>25</v>
      </c>
      <c r="X6018" t="s">
        <v>25</v>
      </c>
    </row>
    <row r="6019" spans="1:24" x14ac:dyDescent="0.3">
      <c r="A6019" s="5">
        <v>6016</v>
      </c>
      <c r="B6019" t="s">
        <v>6201</v>
      </c>
      <c r="C6019" s="10">
        <v>43662</v>
      </c>
      <c r="E6019" t="s">
        <v>5921</v>
      </c>
      <c r="F6019" t="s">
        <v>2613</v>
      </c>
      <c r="G6019" t="s">
        <v>205</v>
      </c>
      <c r="H6019" t="s">
        <v>5930</v>
      </c>
      <c r="I6019">
        <v>1</v>
      </c>
      <c r="J6019" t="s">
        <v>36</v>
      </c>
      <c r="K6019" t="s">
        <v>5923</v>
      </c>
      <c r="L6019" t="s">
        <v>6202</v>
      </c>
      <c r="M6019" t="s">
        <v>3897</v>
      </c>
      <c r="N6019" t="s">
        <v>24</v>
      </c>
      <c r="O6019">
        <v>4688311.6883116905</v>
      </c>
      <c r="P6019">
        <v>4688311.6883116905</v>
      </c>
      <c r="Q6019">
        <v>468831.16883116902</v>
      </c>
      <c r="R6019">
        <v>5157142.8571428601</v>
      </c>
      <c r="S6019" t="s">
        <v>25</v>
      </c>
      <c r="T6019" t="s">
        <v>25</v>
      </c>
      <c r="U6019" t="s">
        <v>6203</v>
      </c>
      <c r="V6019">
        <v>1588400000</v>
      </c>
      <c r="W6019" t="s">
        <v>25</v>
      </c>
      <c r="X6019" t="s">
        <v>25</v>
      </c>
    </row>
    <row r="6020" spans="1:24" x14ac:dyDescent="0.3">
      <c r="A6020" s="5">
        <v>6017</v>
      </c>
      <c r="B6020" t="s">
        <v>6201</v>
      </c>
      <c r="C6020" s="10">
        <v>43662</v>
      </c>
      <c r="D6020" t="s">
        <v>178</v>
      </c>
      <c r="E6020" t="s">
        <v>5921</v>
      </c>
      <c r="F6020" t="s">
        <v>2613</v>
      </c>
      <c r="G6020" t="s">
        <v>205</v>
      </c>
      <c r="H6020" t="s">
        <v>5930</v>
      </c>
      <c r="I6020">
        <v>1</v>
      </c>
      <c r="J6020" t="s">
        <v>36</v>
      </c>
      <c r="K6020" t="s">
        <v>5923</v>
      </c>
      <c r="L6020" t="s">
        <v>6202</v>
      </c>
      <c r="M6020" t="s">
        <v>3897</v>
      </c>
      <c r="N6020" t="s">
        <v>24</v>
      </c>
      <c r="O6020">
        <v>4688311.6883116905</v>
      </c>
      <c r="P6020">
        <v>4688311.6883116905</v>
      </c>
      <c r="Q6020">
        <v>468831.16883116902</v>
      </c>
      <c r="R6020">
        <v>5157142.8571428601</v>
      </c>
      <c r="S6020" t="s">
        <v>25</v>
      </c>
      <c r="T6020" t="s">
        <v>25</v>
      </c>
      <c r="U6020" t="s">
        <v>6203</v>
      </c>
      <c r="V6020">
        <v>1588400000</v>
      </c>
      <c r="W6020" t="s">
        <v>25</v>
      </c>
      <c r="X6020" t="s">
        <v>25</v>
      </c>
    </row>
    <row r="6021" spans="1:24" x14ac:dyDescent="0.3">
      <c r="A6021" s="5">
        <v>6018</v>
      </c>
      <c r="B6021" t="s">
        <v>6201</v>
      </c>
      <c r="C6021" s="10">
        <v>43662</v>
      </c>
      <c r="D6021" t="s">
        <v>179</v>
      </c>
      <c r="E6021" t="s">
        <v>5921</v>
      </c>
      <c r="F6021" t="s">
        <v>2613</v>
      </c>
      <c r="G6021" t="s">
        <v>205</v>
      </c>
      <c r="H6021" t="s">
        <v>5930</v>
      </c>
      <c r="I6021">
        <v>1</v>
      </c>
      <c r="J6021" t="s">
        <v>36</v>
      </c>
      <c r="K6021" t="s">
        <v>5923</v>
      </c>
      <c r="L6021" t="s">
        <v>6202</v>
      </c>
      <c r="M6021" t="s">
        <v>3897</v>
      </c>
      <c r="N6021" t="s">
        <v>24</v>
      </c>
      <c r="O6021">
        <v>4688311.6883116905</v>
      </c>
      <c r="P6021">
        <v>4688311.6883116905</v>
      </c>
      <c r="Q6021">
        <v>468831.16883116902</v>
      </c>
      <c r="R6021">
        <v>5157142.8571428601</v>
      </c>
      <c r="S6021" t="s">
        <v>25</v>
      </c>
      <c r="T6021" t="s">
        <v>25</v>
      </c>
      <c r="U6021" t="s">
        <v>6203</v>
      </c>
      <c r="V6021">
        <v>1588400000</v>
      </c>
      <c r="W6021" t="s">
        <v>25</v>
      </c>
      <c r="X6021" t="s">
        <v>25</v>
      </c>
    </row>
    <row r="6022" spans="1:24" x14ac:dyDescent="0.3">
      <c r="A6022" s="5">
        <v>6019</v>
      </c>
      <c r="B6022" t="s">
        <v>6201</v>
      </c>
      <c r="C6022" s="10">
        <v>43662</v>
      </c>
      <c r="D6022" t="s">
        <v>178</v>
      </c>
      <c r="E6022" t="s">
        <v>5921</v>
      </c>
      <c r="F6022" t="s">
        <v>2613</v>
      </c>
      <c r="G6022" t="s">
        <v>205</v>
      </c>
      <c r="H6022" t="s">
        <v>5930</v>
      </c>
      <c r="I6022">
        <v>1</v>
      </c>
      <c r="J6022" t="s">
        <v>36</v>
      </c>
      <c r="K6022" t="s">
        <v>5923</v>
      </c>
      <c r="L6022" t="s">
        <v>6202</v>
      </c>
      <c r="M6022" t="s">
        <v>3897</v>
      </c>
      <c r="N6022" t="s">
        <v>24</v>
      </c>
      <c r="O6022">
        <v>4688311.6883116905</v>
      </c>
      <c r="P6022">
        <v>4688311.6883116905</v>
      </c>
      <c r="Q6022">
        <v>468831.16883116902</v>
      </c>
      <c r="R6022">
        <v>5157142.8571428601</v>
      </c>
      <c r="S6022" t="s">
        <v>25</v>
      </c>
      <c r="T6022" t="s">
        <v>25</v>
      </c>
      <c r="U6022" t="s">
        <v>6203</v>
      </c>
      <c r="V6022">
        <v>1588400000</v>
      </c>
      <c r="W6022" t="s">
        <v>25</v>
      </c>
      <c r="X6022" t="s">
        <v>25</v>
      </c>
    </row>
    <row r="6023" spans="1:24" x14ac:dyDescent="0.3">
      <c r="A6023" s="5">
        <v>6020</v>
      </c>
      <c r="B6023" t="s">
        <v>6201</v>
      </c>
      <c r="C6023" s="10">
        <v>43662</v>
      </c>
      <c r="D6023" t="s">
        <v>179</v>
      </c>
      <c r="E6023" t="s">
        <v>5921</v>
      </c>
      <c r="F6023" t="s">
        <v>2613</v>
      </c>
      <c r="G6023" t="s">
        <v>205</v>
      </c>
      <c r="H6023" t="s">
        <v>5930</v>
      </c>
      <c r="I6023">
        <v>1</v>
      </c>
      <c r="J6023" t="s">
        <v>36</v>
      </c>
      <c r="K6023" t="s">
        <v>5923</v>
      </c>
      <c r="L6023" t="s">
        <v>6202</v>
      </c>
      <c r="M6023" t="s">
        <v>3897</v>
      </c>
      <c r="N6023" t="s">
        <v>24</v>
      </c>
      <c r="O6023">
        <v>4688311.6883116905</v>
      </c>
      <c r="P6023">
        <v>4688311.6883116905</v>
      </c>
      <c r="Q6023">
        <v>468831.16883116902</v>
      </c>
      <c r="R6023">
        <v>5157142.8571428601</v>
      </c>
      <c r="S6023" t="s">
        <v>25</v>
      </c>
      <c r="T6023" t="s">
        <v>25</v>
      </c>
      <c r="U6023" t="s">
        <v>6203</v>
      </c>
      <c r="V6023">
        <v>1588400000</v>
      </c>
      <c r="W6023" t="s">
        <v>25</v>
      </c>
      <c r="X6023" t="s">
        <v>25</v>
      </c>
    </row>
    <row r="6024" spans="1:24" x14ac:dyDescent="0.3">
      <c r="A6024" s="5">
        <v>6021</v>
      </c>
      <c r="B6024" t="s">
        <v>6201</v>
      </c>
      <c r="C6024" s="10">
        <v>43662</v>
      </c>
      <c r="D6024" t="s">
        <v>178</v>
      </c>
      <c r="E6024" t="s">
        <v>5921</v>
      </c>
      <c r="F6024" t="s">
        <v>2613</v>
      </c>
      <c r="G6024" t="s">
        <v>205</v>
      </c>
      <c r="H6024" t="s">
        <v>5930</v>
      </c>
      <c r="I6024">
        <v>1</v>
      </c>
      <c r="J6024" t="s">
        <v>36</v>
      </c>
      <c r="K6024" t="s">
        <v>5923</v>
      </c>
      <c r="L6024" t="s">
        <v>6202</v>
      </c>
      <c r="M6024" t="s">
        <v>3897</v>
      </c>
      <c r="N6024" t="s">
        <v>24</v>
      </c>
      <c r="O6024">
        <v>4688311.6883116905</v>
      </c>
      <c r="P6024">
        <v>4688311.6883116905</v>
      </c>
      <c r="Q6024">
        <v>468831.16883116902</v>
      </c>
      <c r="R6024">
        <v>5157142.8571428601</v>
      </c>
      <c r="S6024" t="s">
        <v>25</v>
      </c>
      <c r="T6024" t="s">
        <v>25</v>
      </c>
      <c r="U6024" t="s">
        <v>6203</v>
      </c>
      <c r="V6024">
        <v>1588400000</v>
      </c>
      <c r="W6024" t="s">
        <v>25</v>
      </c>
      <c r="X6024" t="s">
        <v>25</v>
      </c>
    </row>
    <row r="6025" spans="1:24" x14ac:dyDescent="0.3">
      <c r="A6025" s="5">
        <v>6022</v>
      </c>
      <c r="B6025" t="s">
        <v>6201</v>
      </c>
      <c r="C6025" s="10">
        <v>43662</v>
      </c>
      <c r="D6025" t="s">
        <v>179</v>
      </c>
      <c r="E6025" t="s">
        <v>5921</v>
      </c>
      <c r="F6025" t="s">
        <v>2613</v>
      </c>
      <c r="G6025" t="s">
        <v>205</v>
      </c>
      <c r="H6025" t="s">
        <v>5930</v>
      </c>
      <c r="I6025">
        <v>1</v>
      </c>
      <c r="J6025" t="s">
        <v>36</v>
      </c>
      <c r="K6025" t="s">
        <v>5923</v>
      </c>
      <c r="L6025" t="s">
        <v>6202</v>
      </c>
      <c r="M6025" t="s">
        <v>3897</v>
      </c>
      <c r="N6025" t="s">
        <v>24</v>
      </c>
      <c r="O6025">
        <v>4688311.6883116905</v>
      </c>
      <c r="P6025">
        <v>4688311.6883116905</v>
      </c>
      <c r="Q6025">
        <v>468831.16883116902</v>
      </c>
      <c r="R6025">
        <v>5157142.8571428601</v>
      </c>
      <c r="S6025" t="s">
        <v>25</v>
      </c>
      <c r="T6025" t="s">
        <v>25</v>
      </c>
      <c r="U6025" t="s">
        <v>6203</v>
      </c>
      <c r="V6025">
        <v>1588400000</v>
      </c>
      <c r="W6025" t="s">
        <v>25</v>
      </c>
      <c r="X6025" t="s">
        <v>25</v>
      </c>
    </row>
    <row r="6026" spans="1:24" x14ac:dyDescent="0.3">
      <c r="A6026" s="5">
        <v>6023</v>
      </c>
      <c r="B6026" t="s">
        <v>6201</v>
      </c>
      <c r="C6026" s="10">
        <v>43662</v>
      </c>
      <c r="D6026" t="s">
        <v>178</v>
      </c>
      <c r="E6026" t="s">
        <v>5921</v>
      </c>
      <c r="F6026" t="s">
        <v>2613</v>
      </c>
      <c r="G6026" t="s">
        <v>205</v>
      </c>
      <c r="H6026" t="s">
        <v>5930</v>
      </c>
      <c r="I6026">
        <v>1</v>
      </c>
      <c r="J6026" t="s">
        <v>36</v>
      </c>
      <c r="K6026" t="s">
        <v>5923</v>
      </c>
      <c r="L6026" t="s">
        <v>6202</v>
      </c>
      <c r="M6026" t="s">
        <v>3897</v>
      </c>
      <c r="N6026" t="s">
        <v>24</v>
      </c>
      <c r="O6026">
        <v>4688311.6883116905</v>
      </c>
      <c r="P6026">
        <v>4688311.6883116905</v>
      </c>
      <c r="Q6026">
        <v>468831.16883116902</v>
      </c>
      <c r="R6026">
        <v>5157142.8571428601</v>
      </c>
      <c r="S6026" t="s">
        <v>25</v>
      </c>
      <c r="T6026" t="s">
        <v>25</v>
      </c>
      <c r="U6026" t="s">
        <v>6203</v>
      </c>
      <c r="V6026">
        <v>1588400000</v>
      </c>
      <c r="W6026" t="s">
        <v>25</v>
      </c>
      <c r="X6026" t="s">
        <v>25</v>
      </c>
    </row>
    <row r="6027" spans="1:24" x14ac:dyDescent="0.3">
      <c r="A6027" s="5">
        <v>6024</v>
      </c>
      <c r="B6027" t="s">
        <v>6201</v>
      </c>
      <c r="C6027" s="10">
        <v>43662</v>
      </c>
      <c r="D6027" t="s">
        <v>179</v>
      </c>
      <c r="E6027" t="s">
        <v>5921</v>
      </c>
      <c r="F6027" t="s">
        <v>2613</v>
      </c>
      <c r="G6027" t="s">
        <v>205</v>
      </c>
      <c r="H6027" t="s">
        <v>5930</v>
      </c>
      <c r="I6027">
        <v>1</v>
      </c>
      <c r="J6027" t="s">
        <v>36</v>
      </c>
      <c r="K6027" t="s">
        <v>5923</v>
      </c>
      <c r="L6027" t="s">
        <v>6202</v>
      </c>
      <c r="M6027" t="s">
        <v>3897</v>
      </c>
      <c r="N6027" t="s">
        <v>24</v>
      </c>
      <c r="O6027">
        <v>4688311.6883116905</v>
      </c>
      <c r="P6027">
        <v>4688311.6883116905</v>
      </c>
      <c r="Q6027">
        <v>468831.16883116902</v>
      </c>
      <c r="R6027">
        <v>5157142.8571428601</v>
      </c>
      <c r="S6027" t="s">
        <v>25</v>
      </c>
      <c r="T6027" t="s">
        <v>25</v>
      </c>
      <c r="U6027" t="s">
        <v>6203</v>
      </c>
      <c r="V6027">
        <v>1588400000</v>
      </c>
      <c r="W6027" t="s">
        <v>25</v>
      </c>
      <c r="X6027" t="s">
        <v>25</v>
      </c>
    </row>
    <row r="6028" spans="1:24" x14ac:dyDescent="0.3">
      <c r="A6028" s="5">
        <v>6025</v>
      </c>
      <c r="B6028" t="s">
        <v>6201</v>
      </c>
      <c r="C6028" s="10">
        <v>43662</v>
      </c>
      <c r="D6028" t="s">
        <v>178</v>
      </c>
      <c r="E6028" t="s">
        <v>5921</v>
      </c>
      <c r="F6028" t="s">
        <v>2613</v>
      </c>
      <c r="G6028" t="s">
        <v>205</v>
      </c>
      <c r="H6028" t="s">
        <v>5930</v>
      </c>
      <c r="I6028">
        <v>1</v>
      </c>
      <c r="J6028" t="s">
        <v>36</v>
      </c>
      <c r="K6028" t="s">
        <v>5923</v>
      </c>
      <c r="L6028" t="s">
        <v>6202</v>
      </c>
      <c r="M6028" t="s">
        <v>3897</v>
      </c>
      <c r="N6028" t="s">
        <v>24</v>
      </c>
      <c r="O6028">
        <v>4688311.6883116905</v>
      </c>
      <c r="P6028">
        <v>4688311.6883116905</v>
      </c>
      <c r="Q6028">
        <v>468831.16883116902</v>
      </c>
      <c r="R6028">
        <v>5157142.8571428601</v>
      </c>
      <c r="S6028" t="s">
        <v>25</v>
      </c>
      <c r="T6028" t="s">
        <v>25</v>
      </c>
      <c r="U6028" t="s">
        <v>6203</v>
      </c>
      <c r="V6028">
        <v>1588400000</v>
      </c>
      <c r="W6028" t="s">
        <v>25</v>
      </c>
      <c r="X6028" t="s">
        <v>25</v>
      </c>
    </row>
    <row r="6029" spans="1:24" x14ac:dyDescent="0.3">
      <c r="A6029" s="5">
        <v>6026</v>
      </c>
      <c r="B6029" t="s">
        <v>6201</v>
      </c>
      <c r="C6029" s="10">
        <v>43662</v>
      </c>
      <c r="D6029" t="s">
        <v>179</v>
      </c>
      <c r="E6029" t="s">
        <v>5921</v>
      </c>
      <c r="F6029" t="s">
        <v>2613</v>
      </c>
      <c r="G6029" t="s">
        <v>205</v>
      </c>
      <c r="H6029" t="s">
        <v>5930</v>
      </c>
      <c r="I6029">
        <v>1</v>
      </c>
      <c r="J6029" t="s">
        <v>36</v>
      </c>
      <c r="K6029" t="s">
        <v>5923</v>
      </c>
      <c r="L6029" t="s">
        <v>6202</v>
      </c>
      <c r="M6029" t="s">
        <v>3897</v>
      </c>
      <c r="N6029" t="s">
        <v>24</v>
      </c>
      <c r="O6029">
        <v>4688311.6883116905</v>
      </c>
      <c r="P6029">
        <v>4688311.6883116905</v>
      </c>
      <c r="Q6029">
        <v>468831.16883116902</v>
      </c>
      <c r="R6029">
        <v>5157142.8571428601</v>
      </c>
      <c r="S6029" t="s">
        <v>25</v>
      </c>
      <c r="T6029" t="s">
        <v>25</v>
      </c>
      <c r="U6029" t="s">
        <v>6203</v>
      </c>
      <c r="V6029">
        <v>1588400000</v>
      </c>
      <c r="W6029" t="s">
        <v>25</v>
      </c>
      <c r="X6029" t="s">
        <v>25</v>
      </c>
    </row>
    <row r="6030" spans="1:24" x14ac:dyDescent="0.3">
      <c r="A6030" s="5">
        <v>6027</v>
      </c>
      <c r="B6030" t="s">
        <v>6201</v>
      </c>
      <c r="C6030" s="10">
        <v>43662</v>
      </c>
      <c r="D6030" t="s">
        <v>178</v>
      </c>
      <c r="E6030" t="s">
        <v>5921</v>
      </c>
      <c r="F6030" t="s">
        <v>2613</v>
      </c>
      <c r="G6030" t="s">
        <v>205</v>
      </c>
      <c r="H6030" t="s">
        <v>5930</v>
      </c>
      <c r="I6030">
        <v>1</v>
      </c>
      <c r="J6030" t="s">
        <v>36</v>
      </c>
      <c r="K6030" t="s">
        <v>5923</v>
      </c>
      <c r="L6030" t="s">
        <v>6202</v>
      </c>
      <c r="M6030" t="s">
        <v>3897</v>
      </c>
      <c r="N6030" t="s">
        <v>24</v>
      </c>
      <c r="O6030">
        <v>4688311.6883116905</v>
      </c>
      <c r="P6030">
        <v>4688311.6883116905</v>
      </c>
      <c r="Q6030">
        <v>468831.16883116902</v>
      </c>
      <c r="R6030">
        <v>5157142.8571428601</v>
      </c>
      <c r="S6030" t="s">
        <v>25</v>
      </c>
      <c r="T6030" t="s">
        <v>25</v>
      </c>
      <c r="U6030" t="s">
        <v>6203</v>
      </c>
      <c r="V6030">
        <v>1588400000</v>
      </c>
      <c r="W6030" t="s">
        <v>25</v>
      </c>
      <c r="X6030" t="s">
        <v>25</v>
      </c>
    </row>
    <row r="6031" spans="1:24" x14ac:dyDescent="0.3">
      <c r="A6031" s="5">
        <v>6028</v>
      </c>
      <c r="B6031" t="s">
        <v>6201</v>
      </c>
      <c r="C6031" s="10">
        <v>43662</v>
      </c>
      <c r="D6031" t="s">
        <v>179</v>
      </c>
      <c r="E6031" t="s">
        <v>5921</v>
      </c>
      <c r="F6031" t="s">
        <v>2613</v>
      </c>
      <c r="G6031" t="s">
        <v>205</v>
      </c>
      <c r="H6031" t="s">
        <v>5930</v>
      </c>
      <c r="I6031">
        <v>1</v>
      </c>
      <c r="J6031" t="s">
        <v>36</v>
      </c>
      <c r="K6031" t="s">
        <v>5923</v>
      </c>
      <c r="L6031" t="s">
        <v>6202</v>
      </c>
      <c r="M6031" t="s">
        <v>3897</v>
      </c>
      <c r="N6031" t="s">
        <v>24</v>
      </c>
      <c r="O6031">
        <v>4688311.6883116905</v>
      </c>
      <c r="P6031">
        <v>4688311.6883116905</v>
      </c>
      <c r="Q6031">
        <v>468831.16883116902</v>
      </c>
      <c r="R6031">
        <v>5157142.8571428601</v>
      </c>
      <c r="S6031" t="s">
        <v>25</v>
      </c>
      <c r="T6031" t="s">
        <v>25</v>
      </c>
      <c r="U6031" t="s">
        <v>6203</v>
      </c>
      <c r="V6031">
        <v>1588400000</v>
      </c>
      <c r="W6031" t="s">
        <v>25</v>
      </c>
      <c r="X6031" t="s">
        <v>25</v>
      </c>
    </row>
    <row r="6032" spans="1:24" x14ac:dyDescent="0.3">
      <c r="A6032" s="5">
        <v>6029</v>
      </c>
      <c r="B6032" t="s">
        <v>6201</v>
      </c>
      <c r="C6032" s="10">
        <v>43662</v>
      </c>
      <c r="D6032" t="s">
        <v>178</v>
      </c>
      <c r="E6032" t="s">
        <v>5921</v>
      </c>
      <c r="F6032" t="s">
        <v>2613</v>
      </c>
      <c r="G6032" t="s">
        <v>205</v>
      </c>
      <c r="H6032" t="s">
        <v>5930</v>
      </c>
      <c r="I6032">
        <v>1</v>
      </c>
      <c r="J6032" t="s">
        <v>36</v>
      </c>
      <c r="K6032" t="s">
        <v>5923</v>
      </c>
      <c r="L6032" t="s">
        <v>6202</v>
      </c>
      <c r="M6032" t="s">
        <v>3897</v>
      </c>
      <c r="N6032" t="s">
        <v>24</v>
      </c>
      <c r="O6032">
        <v>4688311.6883116905</v>
      </c>
      <c r="P6032">
        <v>4688311.6883116905</v>
      </c>
      <c r="Q6032">
        <v>468831.16883116902</v>
      </c>
      <c r="R6032">
        <v>5157142.8571428601</v>
      </c>
      <c r="S6032" t="s">
        <v>25</v>
      </c>
      <c r="T6032" t="s">
        <v>25</v>
      </c>
      <c r="U6032" t="s">
        <v>6203</v>
      </c>
      <c r="V6032">
        <v>1588400000</v>
      </c>
      <c r="W6032" t="s">
        <v>25</v>
      </c>
      <c r="X6032" t="s">
        <v>25</v>
      </c>
    </row>
    <row r="6033" spans="1:24" x14ac:dyDescent="0.3">
      <c r="A6033" s="5">
        <v>6030</v>
      </c>
      <c r="B6033" t="s">
        <v>6201</v>
      </c>
      <c r="C6033" s="10">
        <v>43662</v>
      </c>
      <c r="D6033" t="s">
        <v>179</v>
      </c>
      <c r="E6033" t="s">
        <v>5921</v>
      </c>
      <c r="F6033" t="s">
        <v>2613</v>
      </c>
      <c r="G6033" t="s">
        <v>205</v>
      </c>
      <c r="H6033" t="s">
        <v>5930</v>
      </c>
      <c r="I6033">
        <v>1</v>
      </c>
      <c r="J6033" t="s">
        <v>36</v>
      </c>
      <c r="K6033" t="s">
        <v>5923</v>
      </c>
      <c r="L6033" t="s">
        <v>6202</v>
      </c>
      <c r="M6033" t="s">
        <v>3897</v>
      </c>
      <c r="N6033" t="s">
        <v>24</v>
      </c>
      <c r="O6033">
        <v>4688311.6883116905</v>
      </c>
      <c r="P6033">
        <v>4688311.6883116905</v>
      </c>
      <c r="Q6033">
        <v>468831.16883116902</v>
      </c>
      <c r="R6033">
        <v>5157142.8571428601</v>
      </c>
      <c r="S6033" t="s">
        <v>25</v>
      </c>
      <c r="T6033" t="s">
        <v>25</v>
      </c>
      <c r="U6033" t="s">
        <v>6203</v>
      </c>
      <c r="V6033">
        <v>1588400000</v>
      </c>
      <c r="W6033" t="s">
        <v>25</v>
      </c>
      <c r="X6033" t="s">
        <v>25</v>
      </c>
    </row>
    <row r="6034" spans="1:24" x14ac:dyDescent="0.3">
      <c r="A6034" s="5">
        <v>6031</v>
      </c>
      <c r="B6034" t="s">
        <v>6201</v>
      </c>
      <c r="C6034" s="10">
        <v>43662</v>
      </c>
      <c r="D6034" t="s">
        <v>178</v>
      </c>
      <c r="E6034" t="s">
        <v>5921</v>
      </c>
      <c r="F6034" t="s">
        <v>2613</v>
      </c>
      <c r="G6034" t="s">
        <v>205</v>
      </c>
      <c r="H6034" t="s">
        <v>5930</v>
      </c>
      <c r="I6034">
        <v>1</v>
      </c>
      <c r="J6034" t="s">
        <v>36</v>
      </c>
      <c r="K6034" t="s">
        <v>5923</v>
      </c>
      <c r="L6034" t="s">
        <v>6202</v>
      </c>
      <c r="M6034" t="s">
        <v>3897</v>
      </c>
      <c r="N6034" t="s">
        <v>24</v>
      </c>
      <c r="O6034">
        <v>4688311.6883116905</v>
      </c>
      <c r="P6034">
        <v>4688311.6883116905</v>
      </c>
      <c r="Q6034">
        <v>468831.16883116902</v>
      </c>
      <c r="R6034">
        <v>5157142.8571428601</v>
      </c>
      <c r="S6034" t="s">
        <v>25</v>
      </c>
      <c r="T6034" t="s">
        <v>25</v>
      </c>
      <c r="U6034" t="s">
        <v>6203</v>
      </c>
      <c r="V6034">
        <v>1588400000</v>
      </c>
      <c r="W6034" t="s">
        <v>25</v>
      </c>
      <c r="X6034" t="s">
        <v>25</v>
      </c>
    </row>
    <row r="6035" spans="1:24" x14ac:dyDescent="0.3">
      <c r="A6035" s="5">
        <v>6032</v>
      </c>
      <c r="B6035" t="s">
        <v>6201</v>
      </c>
      <c r="C6035" s="10">
        <v>43662</v>
      </c>
      <c r="D6035" t="s">
        <v>179</v>
      </c>
      <c r="E6035" t="s">
        <v>5921</v>
      </c>
      <c r="F6035" t="s">
        <v>2613</v>
      </c>
      <c r="G6035" t="s">
        <v>205</v>
      </c>
      <c r="H6035" t="s">
        <v>5930</v>
      </c>
      <c r="I6035">
        <v>1</v>
      </c>
      <c r="J6035" t="s">
        <v>36</v>
      </c>
      <c r="K6035" t="s">
        <v>5923</v>
      </c>
      <c r="L6035" t="s">
        <v>6202</v>
      </c>
      <c r="M6035" t="s">
        <v>3897</v>
      </c>
      <c r="N6035" t="s">
        <v>24</v>
      </c>
      <c r="O6035">
        <v>4688311.6883116905</v>
      </c>
      <c r="P6035">
        <v>4688311.6883116905</v>
      </c>
      <c r="Q6035">
        <v>468831.16883116902</v>
      </c>
      <c r="R6035">
        <v>5157142.8571428601</v>
      </c>
      <c r="S6035" t="s">
        <v>25</v>
      </c>
      <c r="T6035" t="s">
        <v>25</v>
      </c>
      <c r="U6035" t="s">
        <v>6203</v>
      </c>
      <c r="V6035">
        <v>1588400000</v>
      </c>
      <c r="W6035" t="s">
        <v>25</v>
      </c>
      <c r="X6035" t="s">
        <v>25</v>
      </c>
    </row>
    <row r="6036" spans="1:24" x14ac:dyDescent="0.3">
      <c r="A6036" s="5">
        <v>6033</v>
      </c>
      <c r="B6036" t="s">
        <v>6201</v>
      </c>
      <c r="C6036" s="10">
        <v>43662</v>
      </c>
      <c r="D6036" t="s">
        <v>286</v>
      </c>
      <c r="E6036" t="s">
        <v>5921</v>
      </c>
      <c r="F6036" t="s">
        <v>2613</v>
      </c>
      <c r="G6036" t="s">
        <v>205</v>
      </c>
      <c r="H6036" t="s">
        <v>5930</v>
      </c>
      <c r="I6036">
        <v>1</v>
      </c>
      <c r="J6036" t="s">
        <v>36</v>
      </c>
      <c r="K6036" t="s">
        <v>5923</v>
      </c>
      <c r="L6036" t="s">
        <v>6202</v>
      </c>
      <c r="M6036" t="s">
        <v>3897</v>
      </c>
      <c r="N6036" t="s">
        <v>24</v>
      </c>
      <c r="O6036">
        <v>4688311.6883116905</v>
      </c>
      <c r="P6036">
        <v>4688311.6883116905</v>
      </c>
      <c r="Q6036">
        <v>468831.16883116902</v>
      </c>
      <c r="R6036">
        <v>5157142.8571428601</v>
      </c>
      <c r="S6036" t="s">
        <v>25</v>
      </c>
      <c r="T6036" t="s">
        <v>25</v>
      </c>
      <c r="U6036" t="s">
        <v>6203</v>
      </c>
      <c r="V6036">
        <v>1588400000</v>
      </c>
      <c r="W6036" t="s">
        <v>25</v>
      </c>
      <c r="X6036" t="s">
        <v>25</v>
      </c>
    </row>
    <row r="6037" spans="1:24" x14ac:dyDescent="0.3">
      <c r="A6037" s="5">
        <v>6034</v>
      </c>
      <c r="B6037" t="s">
        <v>6201</v>
      </c>
      <c r="C6037" s="10">
        <v>43662</v>
      </c>
      <c r="D6037" t="s">
        <v>287</v>
      </c>
      <c r="E6037" t="s">
        <v>5921</v>
      </c>
      <c r="F6037" t="s">
        <v>2613</v>
      </c>
      <c r="G6037" t="s">
        <v>205</v>
      </c>
      <c r="H6037" t="s">
        <v>5930</v>
      </c>
      <c r="I6037">
        <v>1</v>
      </c>
      <c r="J6037" t="s">
        <v>36</v>
      </c>
      <c r="K6037" t="s">
        <v>5923</v>
      </c>
      <c r="L6037" t="s">
        <v>6202</v>
      </c>
      <c r="M6037" t="s">
        <v>3897</v>
      </c>
      <c r="N6037" t="s">
        <v>24</v>
      </c>
      <c r="O6037">
        <v>4688311.6883116905</v>
      </c>
      <c r="P6037">
        <v>4688311.6883116905</v>
      </c>
      <c r="Q6037">
        <v>468831.16883116902</v>
      </c>
      <c r="R6037">
        <v>5157142.8571428601</v>
      </c>
      <c r="S6037" t="s">
        <v>25</v>
      </c>
      <c r="T6037" t="s">
        <v>25</v>
      </c>
      <c r="U6037" t="s">
        <v>6203</v>
      </c>
      <c r="V6037">
        <v>1588400000</v>
      </c>
      <c r="W6037" t="s">
        <v>25</v>
      </c>
      <c r="X6037" t="s">
        <v>25</v>
      </c>
    </row>
    <row r="6038" spans="1:24" x14ac:dyDescent="0.3">
      <c r="A6038" s="5">
        <v>6035</v>
      </c>
      <c r="B6038" t="s">
        <v>6201</v>
      </c>
      <c r="C6038" s="10">
        <v>43662</v>
      </c>
      <c r="D6038" t="s">
        <v>178</v>
      </c>
      <c r="E6038" t="s">
        <v>5921</v>
      </c>
      <c r="F6038" t="s">
        <v>2613</v>
      </c>
      <c r="G6038" t="s">
        <v>205</v>
      </c>
      <c r="H6038" t="s">
        <v>5931</v>
      </c>
      <c r="I6038">
        <v>1</v>
      </c>
      <c r="J6038" t="s">
        <v>36</v>
      </c>
      <c r="K6038" t="s">
        <v>5923</v>
      </c>
      <c r="L6038" t="s">
        <v>6202</v>
      </c>
      <c r="M6038" t="s">
        <v>3897</v>
      </c>
      <c r="N6038" t="s">
        <v>24</v>
      </c>
      <c r="O6038">
        <v>4688311.6883116905</v>
      </c>
      <c r="P6038">
        <v>4688311.6883116905</v>
      </c>
      <c r="Q6038">
        <v>468831.16883116902</v>
      </c>
      <c r="R6038">
        <v>5157142.8571428601</v>
      </c>
      <c r="S6038" t="s">
        <v>25</v>
      </c>
      <c r="T6038" t="s">
        <v>25</v>
      </c>
      <c r="U6038" t="s">
        <v>6203</v>
      </c>
      <c r="V6038">
        <v>1588400000</v>
      </c>
      <c r="W6038" t="s">
        <v>25</v>
      </c>
      <c r="X6038" t="s">
        <v>25</v>
      </c>
    </row>
    <row r="6039" spans="1:24" x14ac:dyDescent="0.3">
      <c r="A6039" s="5">
        <v>6036</v>
      </c>
      <c r="B6039" t="s">
        <v>6201</v>
      </c>
      <c r="C6039" s="10">
        <v>43662</v>
      </c>
      <c r="D6039" t="s">
        <v>179</v>
      </c>
      <c r="E6039" t="s">
        <v>5921</v>
      </c>
      <c r="F6039" t="s">
        <v>2613</v>
      </c>
      <c r="G6039" t="s">
        <v>205</v>
      </c>
      <c r="H6039" t="s">
        <v>5931</v>
      </c>
      <c r="I6039">
        <v>1</v>
      </c>
      <c r="J6039" t="s">
        <v>36</v>
      </c>
      <c r="K6039" t="s">
        <v>5923</v>
      </c>
      <c r="L6039" t="s">
        <v>6202</v>
      </c>
      <c r="M6039" t="s">
        <v>3897</v>
      </c>
      <c r="N6039" t="s">
        <v>24</v>
      </c>
      <c r="O6039">
        <v>4688311.6883116905</v>
      </c>
      <c r="P6039">
        <v>4688311.6883116905</v>
      </c>
      <c r="Q6039">
        <v>468831.16883116902</v>
      </c>
      <c r="R6039">
        <v>5157142.8571428601</v>
      </c>
      <c r="S6039" t="s">
        <v>25</v>
      </c>
      <c r="T6039" t="s">
        <v>25</v>
      </c>
      <c r="U6039" t="s">
        <v>6203</v>
      </c>
      <c r="V6039">
        <v>1588400000</v>
      </c>
      <c r="W6039" t="s">
        <v>25</v>
      </c>
      <c r="X6039" t="s">
        <v>25</v>
      </c>
    </row>
    <row r="6040" spans="1:24" x14ac:dyDescent="0.3">
      <c r="A6040" s="5">
        <v>6037</v>
      </c>
      <c r="B6040" t="s">
        <v>6201</v>
      </c>
      <c r="C6040" s="10">
        <v>43662</v>
      </c>
      <c r="D6040" t="s">
        <v>445</v>
      </c>
      <c r="E6040" t="s">
        <v>5921</v>
      </c>
      <c r="F6040" t="s">
        <v>2613</v>
      </c>
      <c r="G6040" t="s">
        <v>205</v>
      </c>
      <c r="H6040" t="s">
        <v>5931</v>
      </c>
      <c r="I6040">
        <v>1</v>
      </c>
      <c r="J6040" t="s">
        <v>36</v>
      </c>
      <c r="K6040" t="s">
        <v>5923</v>
      </c>
      <c r="L6040" t="s">
        <v>6202</v>
      </c>
      <c r="M6040" t="s">
        <v>3897</v>
      </c>
      <c r="N6040" t="s">
        <v>24</v>
      </c>
      <c r="O6040">
        <v>4688311.6883116905</v>
      </c>
      <c r="P6040">
        <v>4688311.6883116905</v>
      </c>
      <c r="Q6040">
        <v>468831.16883116902</v>
      </c>
      <c r="R6040">
        <v>5157142.8571428601</v>
      </c>
      <c r="S6040" t="s">
        <v>25</v>
      </c>
      <c r="T6040" t="s">
        <v>25</v>
      </c>
      <c r="U6040" t="s">
        <v>6203</v>
      </c>
      <c r="V6040">
        <v>1588400000</v>
      </c>
      <c r="W6040" t="s">
        <v>25</v>
      </c>
      <c r="X6040" t="s">
        <v>25</v>
      </c>
    </row>
    <row r="6041" spans="1:24" x14ac:dyDescent="0.3">
      <c r="A6041" s="5">
        <v>6038</v>
      </c>
      <c r="B6041" t="s">
        <v>6201</v>
      </c>
      <c r="C6041" s="10">
        <v>43662</v>
      </c>
      <c r="D6041" t="s">
        <v>178</v>
      </c>
      <c r="E6041" t="s">
        <v>5921</v>
      </c>
      <c r="F6041" t="s">
        <v>2613</v>
      </c>
      <c r="G6041" t="s">
        <v>205</v>
      </c>
      <c r="H6041" t="s">
        <v>5931</v>
      </c>
      <c r="I6041">
        <v>1</v>
      </c>
      <c r="J6041" t="s">
        <v>36</v>
      </c>
      <c r="K6041" t="s">
        <v>5923</v>
      </c>
      <c r="L6041" t="s">
        <v>6202</v>
      </c>
      <c r="M6041" t="s">
        <v>3897</v>
      </c>
      <c r="N6041" t="s">
        <v>24</v>
      </c>
      <c r="O6041">
        <v>4688311.6883116905</v>
      </c>
      <c r="P6041">
        <v>4688311.6883116905</v>
      </c>
      <c r="Q6041">
        <v>468831.16883116902</v>
      </c>
      <c r="R6041">
        <v>5157142.8571428601</v>
      </c>
      <c r="S6041" t="s">
        <v>25</v>
      </c>
      <c r="T6041" t="s">
        <v>25</v>
      </c>
      <c r="U6041" t="s">
        <v>6203</v>
      </c>
      <c r="V6041">
        <v>1588400000</v>
      </c>
      <c r="W6041" t="s">
        <v>25</v>
      </c>
      <c r="X6041" t="s">
        <v>25</v>
      </c>
    </row>
    <row r="6042" spans="1:24" x14ac:dyDescent="0.3">
      <c r="A6042" s="5">
        <v>6039</v>
      </c>
      <c r="B6042" t="s">
        <v>6201</v>
      </c>
      <c r="C6042" s="10">
        <v>43662</v>
      </c>
      <c r="D6042" t="s">
        <v>179</v>
      </c>
      <c r="E6042" t="s">
        <v>5921</v>
      </c>
      <c r="F6042" t="s">
        <v>2613</v>
      </c>
      <c r="G6042" t="s">
        <v>205</v>
      </c>
      <c r="H6042" t="s">
        <v>5931</v>
      </c>
      <c r="I6042">
        <v>1</v>
      </c>
      <c r="J6042" t="s">
        <v>36</v>
      </c>
      <c r="K6042" t="s">
        <v>5923</v>
      </c>
      <c r="L6042" t="s">
        <v>6202</v>
      </c>
      <c r="M6042" t="s">
        <v>3897</v>
      </c>
      <c r="N6042" t="s">
        <v>24</v>
      </c>
      <c r="O6042">
        <v>4688311.6883116905</v>
      </c>
      <c r="P6042">
        <v>4688311.6883116905</v>
      </c>
      <c r="Q6042">
        <v>468831.16883116902</v>
      </c>
      <c r="R6042">
        <v>5157142.8571428601</v>
      </c>
      <c r="S6042" t="s">
        <v>25</v>
      </c>
      <c r="T6042" t="s">
        <v>25</v>
      </c>
      <c r="U6042" t="s">
        <v>6203</v>
      </c>
      <c r="V6042">
        <v>1588400000</v>
      </c>
      <c r="W6042" t="s">
        <v>25</v>
      </c>
      <c r="X6042" t="s">
        <v>25</v>
      </c>
    </row>
    <row r="6043" spans="1:24" x14ac:dyDescent="0.3">
      <c r="A6043" s="5">
        <v>6040</v>
      </c>
      <c r="B6043" t="s">
        <v>6201</v>
      </c>
      <c r="C6043" s="10">
        <v>43662</v>
      </c>
      <c r="D6043" t="s">
        <v>445</v>
      </c>
      <c r="E6043" t="s">
        <v>5921</v>
      </c>
      <c r="F6043" t="s">
        <v>2613</v>
      </c>
      <c r="G6043" t="s">
        <v>205</v>
      </c>
      <c r="H6043" t="s">
        <v>5931</v>
      </c>
      <c r="I6043">
        <v>1</v>
      </c>
      <c r="J6043" t="s">
        <v>36</v>
      </c>
      <c r="K6043" t="s">
        <v>5923</v>
      </c>
      <c r="L6043" t="s">
        <v>6202</v>
      </c>
      <c r="M6043" t="s">
        <v>3897</v>
      </c>
      <c r="N6043" t="s">
        <v>24</v>
      </c>
      <c r="O6043">
        <v>4688311.6883116905</v>
      </c>
      <c r="P6043">
        <v>4688311.6883116905</v>
      </c>
      <c r="Q6043">
        <v>468831.16883116902</v>
      </c>
      <c r="R6043">
        <v>5157142.8571428601</v>
      </c>
      <c r="S6043" t="s">
        <v>25</v>
      </c>
      <c r="T6043" t="s">
        <v>25</v>
      </c>
      <c r="U6043" t="s">
        <v>6203</v>
      </c>
      <c r="V6043">
        <v>1588400000</v>
      </c>
      <c r="W6043" t="s">
        <v>25</v>
      </c>
      <c r="X6043" t="s">
        <v>25</v>
      </c>
    </row>
    <row r="6044" spans="1:24" x14ac:dyDescent="0.3">
      <c r="A6044" s="5">
        <v>6041</v>
      </c>
      <c r="B6044" t="s">
        <v>6201</v>
      </c>
      <c r="C6044" s="10">
        <v>43662</v>
      </c>
      <c r="D6044" t="s">
        <v>178</v>
      </c>
      <c r="E6044" t="s">
        <v>5921</v>
      </c>
      <c r="F6044" t="s">
        <v>2613</v>
      </c>
      <c r="G6044" t="s">
        <v>205</v>
      </c>
      <c r="H6044" t="s">
        <v>5931</v>
      </c>
      <c r="I6044">
        <v>1</v>
      </c>
      <c r="J6044" t="s">
        <v>36</v>
      </c>
      <c r="K6044" t="s">
        <v>5923</v>
      </c>
      <c r="L6044" t="s">
        <v>6202</v>
      </c>
      <c r="M6044" t="s">
        <v>3897</v>
      </c>
      <c r="N6044" t="s">
        <v>24</v>
      </c>
      <c r="O6044">
        <v>4688311.6883116905</v>
      </c>
      <c r="P6044">
        <v>4688311.6883116905</v>
      </c>
      <c r="Q6044">
        <v>468831.16883116902</v>
      </c>
      <c r="R6044">
        <v>5157142.8571428601</v>
      </c>
      <c r="S6044" t="s">
        <v>25</v>
      </c>
      <c r="T6044" t="s">
        <v>25</v>
      </c>
      <c r="U6044" t="s">
        <v>6203</v>
      </c>
      <c r="V6044">
        <v>1588400000</v>
      </c>
      <c r="W6044" t="s">
        <v>25</v>
      </c>
      <c r="X6044" t="s">
        <v>25</v>
      </c>
    </row>
    <row r="6045" spans="1:24" x14ac:dyDescent="0.3">
      <c r="A6045" s="5">
        <v>6042</v>
      </c>
      <c r="B6045" t="s">
        <v>6201</v>
      </c>
      <c r="C6045" s="10">
        <v>43662</v>
      </c>
      <c r="D6045" t="s">
        <v>179</v>
      </c>
      <c r="E6045" t="s">
        <v>5921</v>
      </c>
      <c r="F6045" t="s">
        <v>2613</v>
      </c>
      <c r="G6045" t="s">
        <v>205</v>
      </c>
      <c r="H6045" t="s">
        <v>5931</v>
      </c>
      <c r="I6045">
        <v>1</v>
      </c>
      <c r="J6045" t="s">
        <v>36</v>
      </c>
      <c r="K6045" t="s">
        <v>5923</v>
      </c>
      <c r="L6045" t="s">
        <v>6202</v>
      </c>
      <c r="M6045" t="s">
        <v>3897</v>
      </c>
      <c r="N6045" t="s">
        <v>24</v>
      </c>
      <c r="O6045">
        <v>4688311.6883116905</v>
      </c>
      <c r="P6045">
        <v>4688311.6883116905</v>
      </c>
      <c r="Q6045">
        <v>468831.16883116902</v>
      </c>
      <c r="R6045">
        <v>5157142.8571428601</v>
      </c>
      <c r="S6045" t="s">
        <v>25</v>
      </c>
      <c r="T6045" t="s">
        <v>25</v>
      </c>
      <c r="U6045" t="s">
        <v>6203</v>
      </c>
      <c r="V6045">
        <v>1588400000</v>
      </c>
      <c r="W6045" t="s">
        <v>25</v>
      </c>
      <c r="X6045" t="s">
        <v>25</v>
      </c>
    </row>
    <row r="6046" spans="1:24" x14ac:dyDescent="0.3">
      <c r="A6046" s="5">
        <v>6043</v>
      </c>
      <c r="B6046" t="s">
        <v>6201</v>
      </c>
      <c r="C6046" s="10">
        <v>43662</v>
      </c>
      <c r="D6046" t="s">
        <v>445</v>
      </c>
      <c r="E6046" t="s">
        <v>5921</v>
      </c>
      <c r="F6046" t="s">
        <v>2613</v>
      </c>
      <c r="G6046" t="s">
        <v>205</v>
      </c>
      <c r="H6046" t="s">
        <v>5931</v>
      </c>
      <c r="I6046">
        <v>1</v>
      </c>
      <c r="J6046" t="s">
        <v>36</v>
      </c>
      <c r="K6046" t="s">
        <v>5923</v>
      </c>
      <c r="L6046" t="s">
        <v>6202</v>
      </c>
      <c r="M6046" t="s">
        <v>3897</v>
      </c>
      <c r="N6046" t="s">
        <v>24</v>
      </c>
      <c r="O6046">
        <v>4688311.6883116905</v>
      </c>
      <c r="P6046">
        <v>4688311.6883116905</v>
      </c>
      <c r="Q6046">
        <v>468831.16883116902</v>
      </c>
      <c r="R6046">
        <v>5157142.8571428601</v>
      </c>
      <c r="S6046" t="s">
        <v>25</v>
      </c>
      <c r="T6046" t="s">
        <v>25</v>
      </c>
      <c r="U6046" t="s">
        <v>6203</v>
      </c>
      <c r="V6046">
        <v>1588400000</v>
      </c>
      <c r="W6046" t="s">
        <v>25</v>
      </c>
      <c r="X6046" t="s">
        <v>25</v>
      </c>
    </row>
    <row r="6047" spans="1:24" x14ac:dyDescent="0.3">
      <c r="A6047" s="5">
        <v>6044</v>
      </c>
      <c r="B6047" t="s">
        <v>6201</v>
      </c>
      <c r="C6047" s="10">
        <v>43662</v>
      </c>
      <c r="D6047" t="s">
        <v>311</v>
      </c>
      <c r="E6047" t="s">
        <v>5921</v>
      </c>
      <c r="F6047" t="s">
        <v>2613</v>
      </c>
      <c r="G6047" t="s">
        <v>205</v>
      </c>
      <c r="H6047" t="s">
        <v>5931</v>
      </c>
      <c r="I6047">
        <v>1</v>
      </c>
      <c r="J6047" t="s">
        <v>36</v>
      </c>
      <c r="K6047" t="s">
        <v>5923</v>
      </c>
      <c r="L6047" t="s">
        <v>6202</v>
      </c>
      <c r="M6047" t="s">
        <v>3897</v>
      </c>
      <c r="N6047" t="s">
        <v>24</v>
      </c>
      <c r="O6047">
        <v>4688311.6883116905</v>
      </c>
      <c r="P6047">
        <v>4688311.6883116905</v>
      </c>
      <c r="Q6047">
        <v>468831.16883116902</v>
      </c>
      <c r="R6047">
        <v>5157142.8571428601</v>
      </c>
      <c r="S6047" t="s">
        <v>25</v>
      </c>
      <c r="T6047" t="s">
        <v>25</v>
      </c>
      <c r="U6047" t="s">
        <v>6203</v>
      </c>
      <c r="V6047">
        <v>1588400000</v>
      </c>
      <c r="W6047" t="s">
        <v>25</v>
      </c>
      <c r="X6047" t="s">
        <v>25</v>
      </c>
    </row>
    <row r="6048" spans="1:24" x14ac:dyDescent="0.3">
      <c r="A6048" s="5">
        <v>6045</v>
      </c>
      <c r="B6048" t="s">
        <v>6201</v>
      </c>
      <c r="C6048" s="10">
        <v>43662</v>
      </c>
      <c r="D6048" t="s">
        <v>3925</v>
      </c>
      <c r="E6048" t="s">
        <v>5921</v>
      </c>
      <c r="F6048" t="s">
        <v>2613</v>
      </c>
      <c r="G6048" t="s">
        <v>205</v>
      </c>
      <c r="H6048" t="s">
        <v>5931</v>
      </c>
      <c r="I6048">
        <v>1</v>
      </c>
      <c r="J6048" t="s">
        <v>36</v>
      </c>
      <c r="K6048" t="s">
        <v>5923</v>
      </c>
      <c r="L6048" t="s">
        <v>6202</v>
      </c>
      <c r="M6048" t="s">
        <v>3897</v>
      </c>
      <c r="N6048" t="s">
        <v>24</v>
      </c>
      <c r="O6048">
        <v>4688311.6883116905</v>
      </c>
      <c r="P6048">
        <v>4688311.6883116905</v>
      </c>
      <c r="Q6048">
        <v>468831.16883116902</v>
      </c>
      <c r="R6048">
        <v>5157142.8571428601</v>
      </c>
      <c r="S6048" t="s">
        <v>25</v>
      </c>
      <c r="T6048" t="s">
        <v>25</v>
      </c>
      <c r="U6048" t="s">
        <v>6203</v>
      </c>
      <c r="V6048">
        <v>1588400000</v>
      </c>
      <c r="W6048" t="s">
        <v>25</v>
      </c>
      <c r="X6048" t="s">
        <v>25</v>
      </c>
    </row>
    <row r="6049" spans="1:24" x14ac:dyDescent="0.3">
      <c r="A6049" s="5">
        <v>6046</v>
      </c>
      <c r="B6049" t="s">
        <v>6201</v>
      </c>
      <c r="C6049" s="10">
        <v>43662</v>
      </c>
      <c r="D6049" t="s">
        <v>311</v>
      </c>
      <c r="E6049" t="s">
        <v>5921</v>
      </c>
      <c r="F6049" t="s">
        <v>2613</v>
      </c>
      <c r="G6049" t="s">
        <v>205</v>
      </c>
      <c r="H6049" t="s">
        <v>5931</v>
      </c>
      <c r="I6049">
        <v>1</v>
      </c>
      <c r="J6049" t="s">
        <v>36</v>
      </c>
      <c r="K6049" t="s">
        <v>5923</v>
      </c>
      <c r="L6049" t="s">
        <v>6202</v>
      </c>
      <c r="M6049" t="s">
        <v>3897</v>
      </c>
      <c r="N6049" t="s">
        <v>24</v>
      </c>
      <c r="O6049">
        <v>4688311.6883116905</v>
      </c>
      <c r="P6049">
        <v>4688311.6883116905</v>
      </c>
      <c r="Q6049">
        <v>468831.16883116902</v>
      </c>
      <c r="R6049">
        <v>5157142.8571428601</v>
      </c>
      <c r="S6049" t="s">
        <v>25</v>
      </c>
      <c r="T6049" t="s">
        <v>25</v>
      </c>
      <c r="U6049" t="s">
        <v>6203</v>
      </c>
      <c r="V6049">
        <v>1588400000</v>
      </c>
      <c r="W6049" t="s">
        <v>25</v>
      </c>
      <c r="X6049" t="s">
        <v>25</v>
      </c>
    </row>
    <row r="6050" spans="1:24" x14ac:dyDescent="0.3">
      <c r="A6050" s="5">
        <v>6047</v>
      </c>
      <c r="B6050" t="s">
        <v>6201</v>
      </c>
      <c r="C6050" s="10">
        <v>43662</v>
      </c>
      <c r="D6050" t="s">
        <v>3925</v>
      </c>
      <c r="E6050" t="s">
        <v>5921</v>
      </c>
      <c r="F6050" t="s">
        <v>2613</v>
      </c>
      <c r="G6050" t="s">
        <v>205</v>
      </c>
      <c r="H6050" t="s">
        <v>5931</v>
      </c>
      <c r="I6050">
        <v>1</v>
      </c>
      <c r="J6050" t="s">
        <v>36</v>
      </c>
      <c r="K6050" t="s">
        <v>5923</v>
      </c>
      <c r="L6050" t="s">
        <v>6202</v>
      </c>
      <c r="M6050" t="s">
        <v>3897</v>
      </c>
      <c r="N6050" t="s">
        <v>24</v>
      </c>
      <c r="O6050">
        <v>4688311.6883116905</v>
      </c>
      <c r="P6050">
        <v>4688311.6883116905</v>
      </c>
      <c r="Q6050">
        <v>468831.16883116902</v>
      </c>
      <c r="R6050">
        <v>5157142.8571428601</v>
      </c>
      <c r="S6050" t="s">
        <v>25</v>
      </c>
      <c r="T6050" t="s">
        <v>25</v>
      </c>
      <c r="U6050" t="s">
        <v>6203</v>
      </c>
      <c r="V6050">
        <v>1588400000</v>
      </c>
      <c r="W6050" t="s">
        <v>25</v>
      </c>
      <c r="X6050" t="s">
        <v>25</v>
      </c>
    </row>
    <row r="6051" spans="1:24" x14ac:dyDescent="0.3">
      <c r="A6051" s="5">
        <v>6048</v>
      </c>
      <c r="B6051" t="s">
        <v>6201</v>
      </c>
      <c r="C6051" s="10">
        <v>43662</v>
      </c>
      <c r="D6051" t="s">
        <v>311</v>
      </c>
      <c r="E6051" t="s">
        <v>5921</v>
      </c>
      <c r="F6051" t="s">
        <v>2613</v>
      </c>
      <c r="G6051" t="s">
        <v>205</v>
      </c>
      <c r="H6051" t="s">
        <v>5931</v>
      </c>
      <c r="I6051">
        <v>1</v>
      </c>
      <c r="J6051" t="s">
        <v>36</v>
      </c>
      <c r="K6051" t="s">
        <v>5923</v>
      </c>
      <c r="L6051" t="s">
        <v>6202</v>
      </c>
      <c r="M6051" t="s">
        <v>3897</v>
      </c>
      <c r="N6051" t="s">
        <v>24</v>
      </c>
      <c r="O6051">
        <v>4688311.6883116905</v>
      </c>
      <c r="P6051">
        <v>4688311.6883116905</v>
      </c>
      <c r="Q6051">
        <v>468831.16883116902</v>
      </c>
      <c r="R6051">
        <v>5157142.8571428601</v>
      </c>
      <c r="S6051" t="s">
        <v>25</v>
      </c>
      <c r="T6051" t="s">
        <v>25</v>
      </c>
      <c r="U6051" t="s">
        <v>6203</v>
      </c>
      <c r="V6051">
        <v>1588400000</v>
      </c>
      <c r="W6051" t="s">
        <v>25</v>
      </c>
      <c r="X6051" t="s">
        <v>25</v>
      </c>
    </row>
    <row r="6052" spans="1:24" x14ac:dyDescent="0.3">
      <c r="A6052" s="5">
        <v>6049</v>
      </c>
      <c r="B6052" t="s">
        <v>6201</v>
      </c>
      <c r="C6052" s="10">
        <v>43662</v>
      </c>
      <c r="D6052" t="s">
        <v>3925</v>
      </c>
      <c r="E6052" t="s">
        <v>5921</v>
      </c>
      <c r="F6052" t="s">
        <v>2613</v>
      </c>
      <c r="G6052" t="s">
        <v>205</v>
      </c>
      <c r="H6052" t="s">
        <v>5931</v>
      </c>
      <c r="I6052">
        <v>1</v>
      </c>
      <c r="J6052" t="s">
        <v>36</v>
      </c>
      <c r="K6052" t="s">
        <v>5923</v>
      </c>
      <c r="L6052" t="s">
        <v>6202</v>
      </c>
      <c r="M6052" t="s">
        <v>3897</v>
      </c>
      <c r="N6052" t="s">
        <v>24</v>
      </c>
      <c r="O6052">
        <v>4688311.6883116905</v>
      </c>
      <c r="P6052">
        <v>4688311.6883116905</v>
      </c>
      <c r="Q6052">
        <v>468831.16883116902</v>
      </c>
      <c r="R6052">
        <v>5157142.8571428601</v>
      </c>
      <c r="S6052" t="s">
        <v>25</v>
      </c>
      <c r="T6052" t="s">
        <v>25</v>
      </c>
      <c r="U6052" t="s">
        <v>6203</v>
      </c>
      <c r="V6052">
        <v>1588400000</v>
      </c>
      <c r="W6052" t="s">
        <v>25</v>
      </c>
      <c r="X6052" t="s">
        <v>25</v>
      </c>
    </row>
    <row r="6053" spans="1:24" x14ac:dyDescent="0.3">
      <c r="A6053" s="5">
        <v>6050</v>
      </c>
      <c r="B6053" t="s">
        <v>6201</v>
      </c>
      <c r="C6053" s="10">
        <v>43662</v>
      </c>
      <c r="D6053" t="s">
        <v>311</v>
      </c>
      <c r="E6053" t="s">
        <v>5921</v>
      </c>
      <c r="F6053" t="s">
        <v>2613</v>
      </c>
      <c r="G6053" t="s">
        <v>205</v>
      </c>
      <c r="H6053" t="s">
        <v>5931</v>
      </c>
      <c r="I6053">
        <v>1</v>
      </c>
      <c r="J6053" t="s">
        <v>36</v>
      </c>
      <c r="K6053" t="s">
        <v>5923</v>
      </c>
      <c r="L6053" t="s">
        <v>6202</v>
      </c>
      <c r="M6053" t="s">
        <v>3897</v>
      </c>
      <c r="N6053" t="s">
        <v>24</v>
      </c>
      <c r="O6053">
        <v>4688311.6883116905</v>
      </c>
      <c r="P6053">
        <v>4688311.6883116905</v>
      </c>
      <c r="Q6053">
        <v>468831.16883116902</v>
      </c>
      <c r="R6053">
        <v>5157142.8571428601</v>
      </c>
      <c r="S6053" t="s">
        <v>25</v>
      </c>
      <c r="T6053" t="s">
        <v>25</v>
      </c>
      <c r="U6053" t="s">
        <v>6203</v>
      </c>
      <c r="V6053">
        <v>1588400000</v>
      </c>
      <c r="W6053" t="s">
        <v>25</v>
      </c>
      <c r="X6053" t="s">
        <v>25</v>
      </c>
    </row>
    <row r="6054" spans="1:24" x14ac:dyDescent="0.3">
      <c r="A6054" s="5">
        <v>6051</v>
      </c>
      <c r="B6054" t="s">
        <v>6201</v>
      </c>
      <c r="C6054" s="10">
        <v>43662</v>
      </c>
      <c r="D6054" t="s">
        <v>3925</v>
      </c>
      <c r="E6054" t="s">
        <v>5921</v>
      </c>
      <c r="F6054" t="s">
        <v>2613</v>
      </c>
      <c r="G6054" t="s">
        <v>205</v>
      </c>
      <c r="H6054" t="s">
        <v>5931</v>
      </c>
      <c r="I6054">
        <v>1</v>
      </c>
      <c r="J6054" t="s">
        <v>36</v>
      </c>
      <c r="K6054" t="s">
        <v>5923</v>
      </c>
      <c r="L6054" t="s">
        <v>6202</v>
      </c>
      <c r="M6054" t="s">
        <v>3897</v>
      </c>
      <c r="N6054" t="s">
        <v>24</v>
      </c>
      <c r="O6054">
        <v>4688311.6883116905</v>
      </c>
      <c r="P6054">
        <v>4688311.6883116905</v>
      </c>
      <c r="Q6054">
        <v>468831.16883116902</v>
      </c>
      <c r="R6054">
        <v>5157142.8571428601</v>
      </c>
      <c r="S6054" t="s">
        <v>25</v>
      </c>
      <c r="T6054" t="s">
        <v>25</v>
      </c>
      <c r="U6054" t="s">
        <v>6203</v>
      </c>
      <c r="V6054">
        <v>1588400000</v>
      </c>
      <c r="W6054" t="s">
        <v>25</v>
      </c>
      <c r="X6054" t="s">
        <v>25</v>
      </c>
    </row>
    <row r="6055" spans="1:24" x14ac:dyDescent="0.3">
      <c r="A6055" s="5">
        <v>6052</v>
      </c>
      <c r="B6055" t="s">
        <v>6201</v>
      </c>
      <c r="C6055" s="10">
        <v>43662</v>
      </c>
      <c r="D6055" t="s">
        <v>311</v>
      </c>
      <c r="E6055" t="s">
        <v>5921</v>
      </c>
      <c r="F6055" t="s">
        <v>2613</v>
      </c>
      <c r="G6055" t="s">
        <v>205</v>
      </c>
      <c r="H6055" t="s">
        <v>5931</v>
      </c>
      <c r="I6055">
        <v>1</v>
      </c>
      <c r="J6055" t="s">
        <v>36</v>
      </c>
      <c r="K6055" t="s">
        <v>5923</v>
      </c>
      <c r="L6055" t="s">
        <v>6202</v>
      </c>
      <c r="M6055" t="s">
        <v>3897</v>
      </c>
      <c r="N6055" t="s">
        <v>24</v>
      </c>
      <c r="O6055">
        <v>4688311.6883116905</v>
      </c>
      <c r="P6055">
        <v>4688311.6883116905</v>
      </c>
      <c r="Q6055">
        <v>468831.16883116902</v>
      </c>
      <c r="R6055">
        <v>5157142.8571428601</v>
      </c>
      <c r="S6055" t="s">
        <v>25</v>
      </c>
      <c r="T6055" t="s">
        <v>25</v>
      </c>
      <c r="U6055" t="s">
        <v>6203</v>
      </c>
      <c r="V6055">
        <v>1588400000</v>
      </c>
      <c r="W6055" t="s">
        <v>25</v>
      </c>
      <c r="X6055" t="s">
        <v>25</v>
      </c>
    </row>
    <row r="6056" spans="1:24" x14ac:dyDescent="0.3">
      <c r="A6056" s="5">
        <v>6053</v>
      </c>
      <c r="B6056" t="s">
        <v>6201</v>
      </c>
      <c r="C6056" s="10">
        <v>43662</v>
      </c>
      <c r="D6056" t="s">
        <v>3925</v>
      </c>
      <c r="E6056" t="s">
        <v>5921</v>
      </c>
      <c r="F6056" t="s">
        <v>2613</v>
      </c>
      <c r="G6056" t="s">
        <v>205</v>
      </c>
      <c r="H6056" t="s">
        <v>5931</v>
      </c>
      <c r="I6056">
        <v>1</v>
      </c>
      <c r="J6056" t="s">
        <v>36</v>
      </c>
      <c r="K6056" t="s">
        <v>5923</v>
      </c>
      <c r="L6056" t="s">
        <v>6202</v>
      </c>
      <c r="M6056" t="s">
        <v>3897</v>
      </c>
      <c r="N6056" t="s">
        <v>24</v>
      </c>
      <c r="O6056">
        <v>4688311.6883116905</v>
      </c>
      <c r="P6056">
        <v>4688311.6883116905</v>
      </c>
      <c r="Q6056">
        <v>468831.16883116902</v>
      </c>
      <c r="R6056">
        <v>5157142.8571428601</v>
      </c>
      <c r="S6056" t="s">
        <v>25</v>
      </c>
      <c r="T6056" t="s">
        <v>25</v>
      </c>
      <c r="U6056" t="s">
        <v>6203</v>
      </c>
      <c r="V6056">
        <v>1588400000</v>
      </c>
      <c r="W6056" t="s">
        <v>25</v>
      </c>
      <c r="X6056" t="s">
        <v>25</v>
      </c>
    </row>
    <row r="6057" spans="1:24" x14ac:dyDescent="0.3">
      <c r="A6057" s="5">
        <v>6054</v>
      </c>
      <c r="B6057" t="s">
        <v>6201</v>
      </c>
      <c r="C6057" s="10">
        <v>43662</v>
      </c>
      <c r="D6057" t="s">
        <v>311</v>
      </c>
      <c r="E6057" t="s">
        <v>5921</v>
      </c>
      <c r="F6057" t="s">
        <v>2613</v>
      </c>
      <c r="G6057" t="s">
        <v>205</v>
      </c>
      <c r="H6057" t="s">
        <v>5931</v>
      </c>
      <c r="I6057">
        <v>1</v>
      </c>
      <c r="J6057" t="s">
        <v>36</v>
      </c>
      <c r="K6057" t="s">
        <v>5923</v>
      </c>
      <c r="L6057" t="s">
        <v>6202</v>
      </c>
      <c r="M6057" t="s">
        <v>3897</v>
      </c>
      <c r="N6057" t="s">
        <v>24</v>
      </c>
      <c r="O6057">
        <v>4688311.6883116905</v>
      </c>
      <c r="P6057">
        <v>4688311.6883116905</v>
      </c>
      <c r="Q6057">
        <v>468831.16883116902</v>
      </c>
      <c r="R6057">
        <v>5157142.8571428601</v>
      </c>
      <c r="S6057" t="s">
        <v>25</v>
      </c>
      <c r="T6057" t="s">
        <v>25</v>
      </c>
      <c r="U6057" t="s">
        <v>6203</v>
      </c>
      <c r="V6057">
        <v>1588400000</v>
      </c>
      <c r="W6057" t="s">
        <v>25</v>
      </c>
      <c r="X6057" t="s">
        <v>25</v>
      </c>
    </row>
    <row r="6058" spans="1:24" x14ac:dyDescent="0.3">
      <c r="A6058" s="5">
        <v>6055</v>
      </c>
      <c r="B6058" t="s">
        <v>6201</v>
      </c>
      <c r="C6058" s="10">
        <v>43662</v>
      </c>
      <c r="D6058" t="s">
        <v>3925</v>
      </c>
      <c r="E6058" t="s">
        <v>5921</v>
      </c>
      <c r="F6058" t="s">
        <v>2613</v>
      </c>
      <c r="G6058" t="s">
        <v>205</v>
      </c>
      <c r="H6058" t="s">
        <v>5931</v>
      </c>
      <c r="I6058">
        <v>1</v>
      </c>
      <c r="J6058" t="s">
        <v>36</v>
      </c>
      <c r="K6058" t="s">
        <v>5923</v>
      </c>
      <c r="L6058" t="s">
        <v>6202</v>
      </c>
      <c r="M6058" t="s">
        <v>3897</v>
      </c>
      <c r="N6058" t="s">
        <v>24</v>
      </c>
      <c r="O6058">
        <v>4688311.6883116905</v>
      </c>
      <c r="P6058">
        <v>4688311.6883116905</v>
      </c>
      <c r="Q6058">
        <v>468831.16883116902</v>
      </c>
      <c r="R6058">
        <v>5157142.8571428601</v>
      </c>
      <c r="S6058" t="s">
        <v>25</v>
      </c>
      <c r="T6058" t="s">
        <v>25</v>
      </c>
      <c r="U6058" t="s">
        <v>6203</v>
      </c>
      <c r="V6058">
        <v>1588400000</v>
      </c>
      <c r="W6058" t="s">
        <v>25</v>
      </c>
      <c r="X6058" t="s">
        <v>25</v>
      </c>
    </row>
    <row r="6059" spans="1:24" x14ac:dyDescent="0.3">
      <c r="A6059" s="5">
        <v>6056</v>
      </c>
      <c r="B6059" t="s">
        <v>6201</v>
      </c>
      <c r="C6059" s="10">
        <v>43662</v>
      </c>
      <c r="D6059" t="s">
        <v>311</v>
      </c>
      <c r="E6059" t="s">
        <v>5921</v>
      </c>
      <c r="F6059" t="s">
        <v>2613</v>
      </c>
      <c r="G6059" t="s">
        <v>205</v>
      </c>
      <c r="H6059" t="s">
        <v>5931</v>
      </c>
      <c r="I6059">
        <v>1</v>
      </c>
      <c r="J6059" t="s">
        <v>36</v>
      </c>
      <c r="K6059" t="s">
        <v>5923</v>
      </c>
      <c r="L6059" t="s">
        <v>6202</v>
      </c>
      <c r="M6059" t="s">
        <v>3897</v>
      </c>
      <c r="N6059" t="s">
        <v>24</v>
      </c>
      <c r="O6059">
        <v>4688311.6883116905</v>
      </c>
      <c r="P6059">
        <v>4688311.6883116905</v>
      </c>
      <c r="Q6059">
        <v>468831.16883116902</v>
      </c>
      <c r="R6059">
        <v>5157142.8571428601</v>
      </c>
      <c r="S6059" t="s">
        <v>25</v>
      </c>
      <c r="T6059" t="s">
        <v>25</v>
      </c>
      <c r="U6059" t="s">
        <v>6203</v>
      </c>
      <c r="V6059">
        <v>1588400000</v>
      </c>
      <c r="W6059" t="s">
        <v>25</v>
      </c>
      <c r="X6059" t="s">
        <v>25</v>
      </c>
    </row>
    <row r="6060" spans="1:24" x14ac:dyDescent="0.3">
      <c r="A6060" s="5">
        <v>6057</v>
      </c>
      <c r="B6060" t="s">
        <v>6201</v>
      </c>
      <c r="C6060" s="10">
        <v>43662</v>
      </c>
      <c r="D6060" t="s">
        <v>3925</v>
      </c>
      <c r="E6060" t="s">
        <v>5921</v>
      </c>
      <c r="F6060" t="s">
        <v>2613</v>
      </c>
      <c r="G6060" t="s">
        <v>205</v>
      </c>
      <c r="H6060" t="s">
        <v>5931</v>
      </c>
      <c r="I6060">
        <v>1</v>
      </c>
      <c r="J6060" t="s">
        <v>36</v>
      </c>
      <c r="K6060" t="s">
        <v>5923</v>
      </c>
      <c r="L6060" t="s">
        <v>6202</v>
      </c>
      <c r="M6060" t="s">
        <v>3897</v>
      </c>
      <c r="N6060" t="s">
        <v>24</v>
      </c>
      <c r="O6060">
        <v>4688311.6883116905</v>
      </c>
      <c r="P6060">
        <v>4688311.6883116905</v>
      </c>
      <c r="Q6060">
        <v>468831.16883116902</v>
      </c>
      <c r="R6060">
        <v>5157142.8571428601</v>
      </c>
      <c r="S6060" t="s">
        <v>25</v>
      </c>
      <c r="T6060" t="s">
        <v>25</v>
      </c>
      <c r="U6060" t="s">
        <v>6203</v>
      </c>
      <c r="V6060">
        <v>1588400000</v>
      </c>
      <c r="W6060" t="s">
        <v>25</v>
      </c>
      <c r="X6060" t="s">
        <v>25</v>
      </c>
    </row>
    <row r="6061" spans="1:24" x14ac:dyDescent="0.3">
      <c r="A6061" s="5">
        <v>6058</v>
      </c>
      <c r="B6061" t="s">
        <v>6201</v>
      </c>
      <c r="C6061" s="10">
        <v>43662</v>
      </c>
      <c r="D6061" t="s">
        <v>311</v>
      </c>
      <c r="E6061" t="s">
        <v>5921</v>
      </c>
      <c r="F6061" t="s">
        <v>2613</v>
      </c>
      <c r="G6061" t="s">
        <v>205</v>
      </c>
      <c r="H6061" t="s">
        <v>5931</v>
      </c>
      <c r="I6061">
        <v>1</v>
      </c>
      <c r="J6061" t="s">
        <v>36</v>
      </c>
      <c r="K6061" t="s">
        <v>5923</v>
      </c>
      <c r="L6061" t="s">
        <v>6202</v>
      </c>
      <c r="M6061" t="s">
        <v>3897</v>
      </c>
      <c r="N6061" t="s">
        <v>24</v>
      </c>
      <c r="O6061">
        <v>4688311.6883116905</v>
      </c>
      <c r="P6061">
        <v>4688311.6883116905</v>
      </c>
      <c r="Q6061">
        <v>468831.16883116902</v>
      </c>
      <c r="R6061">
        <v>5157142.8571428601</v>
      </c>
      <c r="S6061" t="s">
        <v>25</v>
      </c>
      <c r="T6061" t="s">
        <v>25</v>
      </c>
      <c r="U6061" t="s">
        <v>6203</v>
      </c>
      <c r="V6061">
        <v>1588400000</v>
      </c>
      <c r="W6061" t="s">
        <v>25</v>
      </c>
      <c r="X6061" t="s">
        <v>25</v>
      </c>
    </row>
    <row r="6062" spans="1:24" x14ac:dyDescent="0.3">
      <c r="A6062" s="5">
        <v>6059</v>
      </c>
      <c r="B6062" t="s">
        <v>6201</v>
      </c>
      <c r="C6062" s="10">
        <v>43662</v>
      </c>
      <c r="D6062" t="s">
        <v>3925</v>
      </c>
      <c r="E6062" t="s">
        <v>5921</v>
      </c>
      <c r="F6062" t="s">
        <v>2613</v>
      </c>
      <c r="G6062" t="s">
        <v>205</v>
      </c>
      <c r="H6062" t="s">
        <v>5931</v>
      </c>
      <c r="I6062">
        <v>1</v>
      </c>
      <c r="J6062" t="s">
        <v>36</v>
      </c>
      <c r="K6062" t="s">
        <v>5923</v>
      </c>
      <c r="L6062" t="s">
        <v>6202</v>
      </c>
      <c r="M6062" t="s">
        <v>3897</v>
      </c>
      <c r="N6062" t="s">
        <v>24</v>
      </c>
      <c r="O6062">
        <v>4688311.6883116905</v>
      </c>
      <c r="P6062">
        <v>4688311.6883116905</v>
      </c>
      <c r="Q6062">
        <v>468831.16883116902</v>
      </c>
      <c r="R6062">
        <v>5157142.8571428601</v>
      </c>
      <c r="S6062" t="s">
        <v>25</v>
      </c>
      <c r="T6062" t="s">
        <v>25</v>
      </c>
      <c r="U6062" t="s">
        <v>6203</v>
      </c>
      <c r="V6062">
        <v>1588400000</v>
      </c>
      <c r="W6062" t="s">
        <v>25</v>
      </c>
      <c r="X6062" t="s">
        <v>25</v>
      </c>
    </row>
    <row r="6063" spans="1:24" x14ac:dyDescent="0.3">
      <c r="A6063" s="5">
        <v>6060</v>
      </c>
      <c r="B6063" t="s">
        <v>6201</v>
      </c>
      <c r="C6063" s="10">
        <v>43662</v>
      </c>
      <c r="D6063" t="s">
        <v>311</v>
      </c>
      <c r="E6063" t="s">
        <v>5921</v>
      </c>
      <c r="F6063" t="s">
        <v>2613</v>
      </c>
      <c r="G6063" t="s">
        <v>205</v>
      </c>
      <c r="H6063" t="s">
        <v>5931</v>
      </c>
      <c r="I6063">
        <v>1</v>
      </c>
      <c r="J6063" t="s">
        <v>36</v>
      </c>
      <c r="K6063" t="s">
        <v>5923</v>
      </c>
      <c r="L6063" t="s">
        <v>6202</v>
      </c>
      <c r="M6063" t="s">
        <v>3897</v>
      </c>
      <c r="N6063" t="s">
        <v>24</v>
      </c>
      <c r="O6063">
        <v>4688311.6883116905</v>
      </c>
      <c r="P6063">
        <v>4688311.6883116905</v>
      </c>
      <c r="Q6063">
        <v>468831.16883116902</v>
      </c>
      <c r="R6063">
        <v>5157142.8571428601</v>
      </c>
      <c r="S6063" t="s">
        <v>25</v>
      </c>
      <c r="T6063" t="s">
        <v>25</v>
      </c>
      <c r="U6063" t="s">
        <v>6203</v>
      </c>
      <c r="V6063">
        <v>1588400000</v>
      </c>
      <c r="W6063" t="s">
        <v>25</v>
      </c>
      <c r="X6063" t="s">
        <v>25</v>
      </c>
    </row>
    <row r="6064" spans="1:24" x14ac:dyDescent="0.3">
      <c r="A6064" s="5">
        <v>6061</v>
      </c>
      <c r="B6064" t="s">
        <v>6201</v>
      </c>
      <c r="C6064" s="10">
        <v>43662</v>
      </c>
      <c r="D6064" t="s">
        <v>3925</v>
      </c>
      <c r="E6064" t="s">
        <v>5921</v>
      </c>
      <c r="F6064" t="s">
        <v>2613</v>
      </c>
      <c r="G6064" t="s">
        <v>205</v>
      </c>
      <c r="H6064" t="s">
        <v>5931</v>
      </c>
      <c r="I6064">
        <v>1</v>
      </c>
      <c r="J6064" t="s">
        <v>36</v>
      </c>
      <c r="K6064" t="s">
        <v>5923</v>
      </c>
      <c r="L6064" t="s">
        <v>6202</v>
      </c>
      <c r="M6064" t="s">
        <v>3897</v>
      </c>
      <c r="N6064" t="s">
        <v>24</v>
      </c>
      <c r="O6064">
        <v>4688311.6883116905</v>
      </c>
      <c r="P6064">
        <v>4688311.6883116905</v>
      </c>
      <c r="Q6064">
        <v>468831.16883116902</v>
      </c>
      <c r="R6064">
        <v>5157142.8571428601</v>
      </c>
      <c r="S6064" t="s">
        <v>25</v>
      </c>
      <c r="T6064" t="s">
        <v>25</v>
      </c>
      <c r="U6064" t="s">
        <v>6203</v>
      </c>
      <c r="V6064">
        <v>1588400000</v>
      </c>
      <c r="W6064" t="s">
        <v>25</v>
      </c>
      <c r="X6064" t="s">
        <v>25</v>
      </c>
    </row>
    <row r="6065" spans="1:24" x14ac:dyDescent="0.3">
      <c r="A6065" s="5">
        <v>6062</v>
      </c>
      <c r="B6065" t="s">
        <v>6201</v>
      </c>
      <c r="C6065" s="10">
        <v>43662</v>
      </c>
      <c r="D6065" t="s">
        <v>311</v>
      </c>
      <c r="E6065" t="s">
        <v>5921</v>
      </c>
      <c r="F6065" t="s">
        <v>2613</v>
      </c>
      <c r="G6065" t="s">
        <v>205</v>
      </c>
      <c r="H6065" t="s">
        <v>5931</v>
      </c>
      <c r="I6065">
        <v>1</v>
      </c>
      <c r="J6065" t="s">
        <v>36</v>
      </c>
      <c r="K6065" t="s">
        <v>5923</v>
      </c>
      <c r="L6065" t="s">
        <v>6202</v>
      </c>
      <c r="M6065" t="s">
        <v>3897</v>
      </c>
      <c r="N6065" t="s">
        <v>24</v>
      </c>
      <c r="O6065">
        <v>4688311.6883116905</v>
      </c>
      <c r="P6065">
        <v>4688311.6883116905</v>
      </c>
      <c r="Q6065">
        <v>468831.16883116902</v>
      </c>
      <c r="R6065">
        <v>5157142.8571428601</v>
      </c>
      <c r="S6065" t="s">
        <v>25</v>
      </c>
      <c r="T6065" t="s">
        <v>25</v>
      </c>
      <c r="U6065" t="s">
        <v>6203</v>
      </c>
      <c r="V6065">
        <v>1588400000</v>
      </c>
      <c r="W6065" t="s">
        <v>25</v>
      </c>
      <c r="X6065" t="s">
        <v>25</v>
      </c>
    </row>
    <row r="6066" spans="1:24" x14ac:dyDescent="0.3">
      <c r="A6066" s="5">
        <v>6063</v>
      </c>
      <c r="B6066" t="s">
        <v>6201</v>
      </c>
      <c r="C6066" s="10">
        <v>43662</v>
      </c>
      <c r="D6066" t="s">
        <v>3925</v>
      </c>
      <c r="E6066" t="s">
        <v>5921</v>
      </c>
      <c r="F6066" t="s">
        <v>2613</v>
      </c>
      <c r="G6066" t="s">
        <v>205</v>
      </c>
      <c r="H6066" t="s">
        <v>5932</v>
      </c>
      <c r="I6066">
        <v>1</v>
      </c>
      <c r="J6066" t="s">
        <v>36</v>
      </c>
      <c r="K6066" t="s">
        <v>5923</v>
      </c>
      <c r="L6066" t="s">
        <v>6202</v>
      </c>
      <c r="M6066" t="s">
        <v>3897</v>
      </c>
      <c r="N6066" t="s">
        <v>24</v>
      </c>
      <c r="O6066">
        <v>4688311.6883116905</v>
      </c>
      <c r="P6066">
        <v>4688311.6883116905</v>
      </c>
      <c r="Q6066">
        <v>468831.16883116902</v>
      </c>
      <c r="R6066">
        <v>5157142.8571428601</v>
      </c>
      <c r="S6066" t="s">
        <v>25</v>
      </c>
      <c r="T6066" t="s">
        <v>25</v>
      </c>
      <c r="U6066" t="s">
        <v>6203</v>
      </c>
      <c r="V6066">
        <v>1588400000</v>
      </c>
      <c r="W6066" t="s">
        <v>25</v>
      </c>
      <c r="X6066" t="s">
        <v>25</v>
      </c>
    </row>
    <row r="6067" spans="1:24" x14ac:dyDescent="0.3">
      <c r="A6067" s="5">
        <v>6064</v>
      </c>
      <c r="B6067" t="s">
        <v>6201</v>
      </c>
      <c r="C6067" s="10">
        <v>43662</v>
      </c>
      <c r="D6067" t="s">
        <v>311</v>
      </c>
      <c r="E6067" t="s">
        <v>5921</v>
      </c>
      <c r="F6067" t="s">
        <v>2613</v>
      </c>
      <c r="G6067" t="s">
        <v>205</v>
      </c>
      <c r="H6067" t="s">
        <v>5932</v>
      </c>
      <c r="I6067">
        <v>1</v>
      </c>
      <c r="J6067" t="s">
        <v>36</v>
      </c>
      <c r="K6067" t="s">
        <v>5923</v>
      </c>
      <c r="L6067" t="s">
        <v>6202</v>
      </c>
      <c r="M6067" t="s">
        <v>3897</v>
      </c>
      <c r="N6067" t="s">
        <v>24</v>
      </c>
      <c r="O6067">
        <v>4688311.6883116905</v>
      </c>
      <c r="P6067">
        <v>4688311.6883116905</v>
      </c>
      <c r="Q6067">
        <v>468831.16883116902</v>
      </c>
      <c r="R6067">
        <v>5157142.8571428601</v>
      </c>
      <c r="S6067" t="s">
        <v>25</v>
      </c>
      <c r="T6067" t="s">
        <v>25</v>
      </c>
      <c r="U6067" t="s">
        <v>6203</v>
      </c>
      <c r="V6067">
        <v>1588400000</v>
      </c>
      <c r="W6067" t="s">
        <v>25</v>
      </c>
      <c r="X6067" t="s">
        <v>25</v>
      </c>
    </row>
    <row r="6068" spans="1:24" x14ac:dyDescent="0.3">
      <c r="A6068" s="5">
        <v>6065</v>
      </c>
      <c r="B6068" t="s">
        <v>6201</v>
      </c>
      <c r="C6068" s="10">
        <v>43662</v>
      </c>
      <c r="D6068" t="s">
        <v>3925</v>
      </c>
      <c r="E6068" t="s">
        <v>5921</v>
      </c>
      <c r="F6068" t="s">
        <v>2613</v>
      </c>
      <c r="G6068" t="s">
        <v>205</v>
      </c>
      <c r="H6068" t="s">
        <v>5932</v>
      </c>
      <c r="I6068">
        <v>1</v>
      </c>
      <c r="J6068" t="s">
        <v>36</v>
      </c>
      <c r="K6068" t="s">
        <v>5923</v>
      </c>
      <c r="L6068" t="s">
        <v>6202</v>
      </c>
      <c r="M6068" t="s">
        <v>3897</v>
      </c>
      <c r="N6068" t="s">
        <v>24</v>
      </c>
      <c r="O6068">
        <v>4688311.6883116905</v>
      </c>
      <c r="P6068">
        <v>4688311.6883116905</v>
      </c>
      <c r="Q6068">
        <v>468831.16883116902</v>
      </c>
      <c r="R6068">
        <v>5157142.8571428601</v>
      </c>
      <c r="S6068" t="s">
        <v>25</v>
      </c>
      <c r="T6068" t="s">
        <v>25</v>
      </c>
      <c r="U6068" t="s">
        <v>6203</v>
      </c>
      <c r="V6068">
        <v>1588400000</v>
      </c>
      <c r="W6068" t="s">
        <v>25</v>
      </c>
      <c r="X6068" t="s">
        <v>25</v>
      </c>
    </row>
    <row r="6069" spans="1:24" x14ac:dyDescent="0.3">
      <c r="A6069" s="5">
        <v>6066</v>
      </c>
      <c r="B6069" t="s">
        <v>6201</v>
      </c>
      <c r="C6069" s="10">
        <v>43662</v>
      </c>
      <c r="D6069" t="s">
        <v>187</v>
      </c>
      <c r="E6069" t="s">
        <v>5921</v>
      </c>
      <c r="F6069" t="s">
        <v>2613</v>
      </c>
      <c r="G6069" t="s">
        <v>205</v>
      </c>
      <c r="H6069" t="s">
        <v>5932</v>
      </c>
      <c r="I6069">
        <v>1</v>
      </c>
      <c r="J6069" t="s">
        <v>36</v>
      </c>
      <c r="K6069" t="s">
        <v>5923</v>
      </c>
      <c r="L6069" t="s">
        <v>6202</v>
      </c>
      <c r="M6069" t="s">
        <v>3897</v>
      </c>
      <c r="N6069" t="s">
        <v>24</v>
      </c>
      <c r="O6069">
        <v>4688311.6883116905</v>
      </c>
      <c r="P6069">
        <v>4688311.6883116905</v>
      </c>
      <c r="Q6069">
        <v>468831.16883116902</v>
      </c>
      <c r="R6069">
        <v>5157142.8571428601</v>
      </c>
      <c r="S6069" t="s">
        <v>25</v>
      </c>
      <c r="T6069" t="s">
        <v>25</v>
      </c>
      <c r="U6069" t="s">
        <v>6203</v>
      </c>
      <c r="V6069">
        <v>1588400000</v>
      </c>
      <c r="W6069" t="s">
        <v>25</v>
      </c>
      <c r="X6069" t="s">
        <v>25</v>
      </c>
    </row>
    <row r="6070" spans="1:24" x14ac:dyDescent="0.3">
      <c r="A6070" s="5">
        <v>6067</v>
      </c>
      <c r="B6070" t="s">
        <v>6201</v>
      </c>
      <c r="C6070" s="10">
        <v>43662</v>
      </c>
      <c r="E6070" t="s">
        <v>5921</v>
      </c>
      <c r="F6070" t="s">
        <v>2613</v>
      </c>
      <c r="G6070" t="s">
        <v>205</v>
      </c>
      <c r="H6070" t="s">
        <v>5932</v>
      </c>
      <c r="I6070">
        <v>1</v>
      </c>
      <c r="J6070" t="s">
        <v>36</v>
      </c>
      <c r="K6070" t="s">
        <v>5923</v>
      </c>
      <c r="L6070" t="s">
        <v>6202</v>
      </c>
      <c r="M6070" t="s">
        <v>3897</v>
      </c>
      <c r="N6070" t="s">
        <v>24</v>
      </c>
      <c r="O6070">
        <v>4688311.6883116905</v>
      </c>
      <c r="P6070">
        <v>4688311.6883116905</v>
      </c>
      <c r="Q6070">
        <v>468831.16883116902</v>
      </c>
      <c r="R6070">
        <v>5157142.8571428601</v>
      </c>
      <c r="S6070" t="s">
        <v>25</v>
      </c>
      <c r="T6070" t="s">
        <v>25</v>
      </c>
      <c r="U6070" t="s">
        <v>6203</v>
      </c>
      <c r="V6070">
        <v>1588400000</v>
      </c>
      <c r="W6070" t="s">
        <v>25</v>
      </c>
      <c r="X6070" t="s">
        <v>25</v>
      </c>
    </row>
    <row r="6071" spans="1:24" x14ac:dyDescent="0.3">
      <c r="A6071" s="5">
        <v>6068</v>
      </c>
      <c r="B6071" t="s">
        <v>6201</v>
      </c>
      <c r="C6071" s="10">
        <v>43662</v>
      </c>
      <c r="D6071" t="s">
        <v>333</v>
      </c>
      <c r="E6071" t="s">
        <v>5921</v>
      </c>
      <c r="F6071" t="s">
        <v>2613</v>
      </c>
      <c r="G6071" t="s">
        <v>205</v>
      </c>
      <c r="H6071" t="s">
        <v>5932</v>
      </c>
      <c r="I6071">
        <v>1</v>
      </c>
      <c r="J6071" t="s">
        <v>36</v>
      </c>
      <c r="K6071" t="s">
        <v>5923</v>
      </c>
      <c r="L6071" t="s">
        <v>6202</v>
      </c>
      <c r="M6071" t="s">
        <v>3897</v>
      </c>
      <c r="N6071" t="s">
        <v>24</v>
      </c>
      <c r="O6071">
        <v>4688311.6883116905</v>
      </c>
      <c r="P6071">
        <v>4688311.6883116905</v>
      </c>
      <c r="Q6071">
        <v>468831.16883116902</v>
      </c>
      <c r="R6071">
        <v>5157142.8571428601</v>
      </c>
      <c r="S6071" t="s">
        <v>25</v>
      </c>
      <c r="T6071" t="s">
        <v>25</v>
      </c>
      <c r="U6071" t="s">
        <v>6203</v>
      </c>
      <c r="V6071">
        <v>1588400000</v>
      </c>
      <c r="W6071" t="s">
        <v>25</v>
      </c>
      <c r="X6071" t="s">
        <v>25</v>
      </c>
    </row>
    <row r="6072" spans="1:24" x14ac:dyDescent="0.3">
      <c r="A6072" s="5">
        <v>6069</v>
      </c>
      <c r="B6072" t="s">
        <v>6201</v>
      </c>
      <c r="C6072" s="10">
        <v>43662</v>
      </c>
      <c r="D6072" t="s">
        <v>3941</v>
      </c>
      <c r="E6072" t="s">
        <v>5921</v>
      </c>
      <c r="F6072" t="s">
        <v>2613</v>
      </c>
      <c r="G6072" t="s">
        <v>205</v>
      </c>
      <c r="H6072" t="s">
        <v>5932</v>
      </c>
      <c r="I6072">
        <v>1</v>
      </c>
      <c r="J6072" t="s">
        <v>36</v>
      </c>
      <c r="K6072" t="s">
        <v>5923</v>
      </c>
      <c r="L6072" t="s">
        <v>6202</v>
      </c>
      <c r="M6072" t="s">
        <v>3897</v>
      </c>
      <c r="N6072" t="s">
        <v>24</v>
      </c>
      <c r="O6072">
        <v>4688311.6883116905</v>
      </c>
      <c r="P6072">
        <v>4688311.6883116905</v>
      </c>
      <c r="Q6072">
        <v>468831.16883116902</v>
      </c>
      <c r="R6072">
        <v>5157142.8571428601</v>
      </c>
      <c r="S6072" t="s">
        <v>25</v>
      </c>
      <c r="T6072" t="s">
        <v>25</v>
      </c>
      <c r="U6072" t="s">
        <v>6203</v>
      </c>
      <c r="V6072">
        <v>1588400000</v>
      </c>
      <c r="W6072" t="s">
        <v>25</v>
      </c>
      <c r="X6072" t="s">
        <v>25</v>
      </c>
    </row>
    <row r="6073" spans="1:24" x14ac:dyDescent="0.3">
      <c r="A6073" s="5">
        <v>6070</v>
      </c>
      <c r="B6073" t="s">
        <v>6201</v>
      </c>
      <c r="C6073" s="10">
        <v>43662</v>
      </c>
      <c r="D6073" t="s">
        <v>352</v>
      </c>
      <c r="E6073" t="s">
        <v>5921</v>
      </c>
      <c r="F6073" t="s">
        <v>2613</v>
      </c>
      <c r="G6073" t="s">
        <v>205</v>
      </c>
      <c r="H6073" t="s">
        <v>5932</v>
      </c>
      <c r="I6073">
        <v>1</v>
      </c>
      <c r="J6073" t="s">
        <v>36</v>
      </c>
      <c r="K6073" t="s">
        <v>5923</v>
      </c>
      <c r="L6073" t="s">
        <v>6202</v>
      </c>
      <c r="M6073" t="s">
        <v>3897</v>
      </c>
      <c r="N6073" t="s">
        <v>24</v>
      </c>
      <c r="O6073">
        <v>4688311.6883116905</v>
      </c>
      <c r="P6073">
        <v>4688311.6883116905</v>
      </c>
      <c r="Q6073">
        <v>468831.16883116902</v>
      </c>
      <c r="R6073">
        <v>5157142.8571428601</v>
      </c>
      <c r="S6073" t="s">
        <v>25</v>
      </c>
      <c r="T6073" t="s">
        <v>25</v>
      </c>
      <c r="U6073" t="s">
        <v>6203</v>
      </c>
      <c r="V6073">
        <v>1588400000</v>
      </c>
      <c r="W6073" t="s">
        <v>25</v>
      </c>
      <c r="X6073" t="s">
        <v>25</v>
      </c>
    </row>
    <row r="6074" spans="1:24" x14ac:dyDescent="0.3">
      <c r="A6074" s="5">
        <v>6071</v>
      </c>
      <c r="B6074" t="s">
        <v>6201</v>
      </c>
      <c r="C6074" s="10">
        <v>43662</v>
      </c>
      <c r="D6074" t="s">
        <v>1991</v>
      </c>
      <c r="E6074" t="s">
        <v>5921</v>
      </c>
      <c r="F6074" t="s">
        <v>2613</v>
      </c>
      <c r="G6074" t="s">
        <v>205</v>
      </c>
      <c r="H6074" t="s">
        <v>5932</v>
      </c>
      <c r="I6074">
        <v>1</v>
      </c>
      <c r="J6074" t="s">
        <v>36</v>
      </c>
      <c r="K6074" t="s">
        <v>5923</v>
      </c>
      <c r="L6074" t="s">
        <v>6202</v>
      </c>
      <c r="M6074" t="s">
        <v>3897</v>
      </c>
      <c r="N6074" t="s">
        <v>24</v>
      </c>
      <c r="O6074">
        <v>4688311.6883116905</v>
      </c>
      <c r="P6074">
        <v>4688311.6883116905</v>
      </c>
      <c r="Q6074">
        <v>468831.16883116902</v>
      </c>
      <c r="R6074">
        <v>5157142.8571428601</v>
      </c>
      <c r="S6074" t="s">
        <v>25</v>
      </c>
      <c r="T6074" t="s">
        <v>25</v>
      </c>
      <c r="U6074" t="s">
        <v>6203</v>
      </c>
      <c r="V6074">
        <v>1588400000</v>
      </c>
      <c r="W6074" t="s">
        <v>25</v>
      </c>
      <c r="X6074" t="s">
        <v>25</v>
      </c>
    </row>
    <row r="6075" spans="1:24" x14ac:dyDescent="0.3">
      <c r="A6075" s="5">
        <v>6072</v>
      </c>
      <c r="B6075" t="s">
        <v>6201</v>
      </c>
      <c r="C6075" s="10">
        <v>43662</v>
      </c>
      <c r="D6075" t="s">
        <v>352</v>
      </c>
      <c r="E6075" t="s">
        <v>5921</v>
      </c>
      <c r="F6075" t="s">
        <v>2613</v>
      </c>
      <c r="G6075" t="s">
        <v>205</v>
      </c>
      <c r="H6075" t="s">
        <v>5932</v>
      </c>
      <c r="I6075">
        <v>1</v>
      </c>
      <c r="J6075" t="s">
        <v>36</v>
      </c>
      <c r="K6075" t="s">
        <v>5923</v>
      </c>
      <c r="L6075" t="s">
        <v>6202</v>
      </c>
      <c r="M6075" t="s">
        <v>3897</v>
      </c>
      <c r="N6075" t="s">
        <v>24</v>
      </c>
      <c r="O6075">
        <v>4688311.6883116905</v>
      </c>
      <c r="P6075">
        <v>4688311.6883116905</v>
      </c>
      <c r="Q6075">
        <v>468831.16883116902</v>
      </c>
      <c r="R6075">
        <v>5157142.8571428601</v>
      </c>
      <c r="S6075" t="s">
        <v>25</v>
      </c>
      <c r="T6075" t="s">
        <v>25</v>
      </c>
      <c r="U6075" t="s">
        <v>6203</v>
      </c>
      <c r="V6075">
        <v>1588400000</v>
      </c>
      <c r="W6075" t="s">
        <v>25</v>
      </c>
      <c r="X6075" t="s">
        <v>25</v>
      </c>
    </row>
    <row r="6076" spans="1:24" x14ac:dyDescent="0.3">
      <c r="A6076" s="5">
        <v>6073</v>
      </c>
      <c r="B6076" t="s">
        <v>6201</v>
      </c>
      <c r="C6076" s="10">
        <v>43662</v>
      </c>
      <c r="D6076" t="s">
        <v>1991</v>
      </c>
      <c r="E6076" t="s">
        <v>5921</v>
      </c>
      <c r="F6076" t="s">
        <v>2613</v>
      </c>
      <c r="G6076" t="s">
        <v>205</v>
      </c>
      <c r="H6076" t="s">
        <v>5932</v>
      </c>
      <c r="I6076">
        <v>1</v>
      </c>
      <c r="J6076" t="s">
        <v>36</v>
      </c>
      <c r="K6076" t="s">
        <v>5923</v>
      </c>
      <c r="L6076" t="s">
        <v>6202</v>
      </c>
      <c r="M6076" t="s">
        <v>3897</v>
      </c>
      <c r="N6076" t="s">
        <v>24</v>
      </c>
      <c r="O6076">
        <v>4688311.6883116905</v>
      </c>
      <c r="P6076">
        <v>4688311.6883116905</v>
      </c>
      <c r="Q6076">
        <v>468831.16883116902</v>
      </c>
      <c r="R6076">
        <v>5157142.8571428601</v>
      </c>
      <c r="S6076" t="s">
        <v>25</v>
      </c>
      <c r="T6076" t="s">
        <v>25</v>
      </c>
      <c r="U6076" t="s">
        <v>6203</v>
      </c>
      <c r="V6076">
        <v>1588400000</v>
      </c>
      <c r="W6076" t="s">
        <v>25</v>
      </c>
      <c r="X6076" t="s">
        <v>25</v>
      </c>
    </row>
    <row r="6077" spans="1:24" x14ac:dyDescent="0.3">
      <c r="A6077" s="5">
        <v>6074</v>
      </c>
      <c r="B6077" t="s">
        <v>6201</v>
      </c>
      <c r="C6077" s="10">
        <v>43662</v>
      </c>
      <c r="D6077" t="s">
        <v>352</v>
      </c>
      <c r="E6077" t="s">
        <v>5921</v>
      </c>
      <c r="F6077" t="s">
        <v>2613</v>
      </c>
      <c r="G6077" t="s">
        <v>205</v>
      </c>
      <c r="H6077" t="s">
        <v>5932</v>
      </c>
      <c r="I6077">
        <v>1</v>
      </c>
      <c r="J6077" t="s">
        <v>36</v>
      </c>
      <c r="K6077" t="s">
        <v>5923</v>
      </c>
      <c r="L6077" t="s">
        <v>6202</v>
      </c>
      <c r="M6077" t="s">
        <v>3897</v>
      </c>
      <c r="N6077" t="s">
        <v>24</v>
      </c>
      <c r="O6077">
        <v>4688311.6883116905</v>
      </c>
      <c r="P6077">
        <v>4688311.6883116905</v>
      </c>
      <c r="Q6077">
        <v>468831.16883116902</v>
      </c>
      <c r="R6077">
        <v>5157142.8571428601</v>
      </c>
      <c r="S6077" t="s">
        <v>25</v>
      </c>
      <c r="T6077" t="s">
        <v>25</v>
      </c>
      <c r="U6077" t="s">
        <v>6203</v>
      </c>
      <c r="V6077">
        <v>1588400000</v>
      </c>
      <c r="W6077" t="s">
        <v>25</v>
      </c>
      <c r="X6077" t="s">
        <v>25</v>
      </c>
    </row>
    <row r="6078" spans="1:24" x14ac:dyDescent="0.3">
      <c r="A6078" s="5">
        <v>6075</v>
      </c>
      <c r="B6078" t="s">
        <v>6201</v>
      </c>
      <c r="C6078" s="10">
        <v>43662</v>
      </c>
      <c r="D6078" t="s">
        <v>352</v>
      </c>
      <c r="E6078" t="s">
        <v>5921</v>
      </c>
      <c r="F6078" t="s">
        <v>2613</v>
      </c>
      <c r="G6078" t="s">
        <v>205</v>
      </c>
      <c r="H6078" t="s">
        <v>5932</v>
      </c>
      <c r="I6078">
        <v>1</v>
      </c>
      <c r="J6078" t="s">
        <v>36</v>
      </c>
      <c r="K6078" t="s">
        <v>5923</v>
      </c>
      <c r="L6078" t="s">
        <v>6202</v>
      </c>
      <c r="M6078" t="s">
        <v>3897</v>
      </c>
      <c r="N6078" t="s">
        <v>24</v>
      </c>
      <c r="O6078">
        <v>4688311.6883116905</v>
      </c>
      <c r="P6078">
        <v>4688311.6883116905</v>
      </c>
      <c r="Q6078">
        <v>468831.16883116902</v>
      </c>
      <c r="R6078">
        <v>5157142.8571428601</v>
      </c>
      <c r="S6078" t="s">
        <v>25</v>
      </c>
      <c r="T6078" t="s">
        <v>25</v>
      </c>
      <c r="U6078" t="s">
        <v>6203</v>
      </c>
      <c r="V6078">
        <v>1588400000</v>
      </c>
      <c r="W6078" t="s">
        <v>25</v>
      </c>
      <c r="X6078" t="s">
        <v>25</v>
      </c>
    </row>
    <row r="6079" spans="1:24" x14ac:dyDescent="0.3">
      <c r="A6079" s="5">
        <v>6076</v>
      </c>
      <c r="B6079" t="s">
        <v>6201</v>
      </c>
      <c r="C6079" s="10">
        <v>43662</v>
      </c>
      <c r="D6079" t="s">
        <v>178</v>
      </c>
      <c r="E6079" t="s">
        <v>5921</v>
      </c>
      <c r="F6079" t="s">
        <v>2613</v>
      </c>
      <c r="G6079" t="s">
        <v>205</v>
      </c>
      <c r="H6079" t="s">
        <v>5932</v>
      </c>
      <c r="I6079">
        <v>1</v>
      </c>
      <c r="J6079" t="s">
        <v>36</v>
      </c>
      <c r="K6079" t="s">
        <v>5923</v>
      </c>
      <c r="L6079" t="s">
        <v>6202</v>
      </c>
      <c r="M6079" t="s">
        <v>3897</v>
      </c>
      <c r="N6079" t="s">
        <v>24</v>
      </c>
      <c r="O6079">
        <v>4688311.6883116905</v>
      </c>
      <c r="P6079">
        <v>4688311.6883116905</v>
      </c>
      <c r="Q6079">
        <v>468831.16883116902</v>
      </c>
      <c r="R6079">
        <v>5157142.8571428601</v>
      </c>
      <c r="S6079" t="s">
        <v>25</v>
      </c>
      <c r="T6079" t="s">
        <v>25</v>
      </c>
      <c r="U6079" t="s">
        <v>6203</v>
      </c>
      <c r="V6079">
        <v>1588400000</v>
      </c>
      <c r="W6079" t="s">
        <v>25</v>
      </c>
      <c r="X6079" t="s">
        <v>25</v>
      </c>
    </row>
    <row r="6080" spans="1:24" x14ac:dyDescent="0.3">
      <c r="A6080" s="5">
        <v>6077</v>
      </c>
      <c r="B6080" t="s">
        <v>6201</v>
      </c>
      <c r="C6080" s="10">
        <v>43662</v>
      </c>
      <c r="D6080" t="s">
        <v>179</v>
      </c>
      <c r="E6080" t="s">
        <v>5921</v>
      </c>
      <c r="F6080" t="s">
        <v>2613</v>
      </c>
      <c r="G6080" t="s">
        <v>205</v>
      </c>
      <c r="H6080" t="s">
        <v>5932</v>
      </c>
      <c r="I6080">
        <v>1</v>
      </c>
      <c r="J6080" t="s">
        <v>36</v>
      </c>
      <c r="K6080" t="s">
        <v>5923</v>
      </c>
      <c r="L6080" t="s">
        <v>6202</v>
      </c>
      <c r="M6080" t="s">
        <v>3897</v>
      </c>
      <c r="N6080" t="s">
        <v>24</v>
      </c>
      <c r="O6080">
        <v>4688311.6883116905</v>
      </c>
      <c r="P6080">
        <v>4688311.6883116905</v>
      </c>
      <c r="Q6080">
        <v>468831.16883116902</v>
      </c>
      <c r="R6080">
        <v>5157142.8571428601</v>
      </c>
      <c r="S6080" t="s">
        <v>25</v>
      </c>
      <c r="T6080" t="s">
        <v>25</v>
      </c>
      <c r="U6080" t="s">
        <v>6203</v>
      </c>
      <c r="V6080">
        <v>1588400000</v>
      </c>
      <c r="W6080" t="s">
        <v>25</v>
      </c>
      <c r="X6080" t="s">
        <v>25</v>
      </c>
    </row>
    <row r="6081" spans="1:24" x14ac:dyDescent="0.3">
      <c r="A6081" s="5">
        <v>6078</v>
      </c>
      <c r="B6081" t="s">
        <v>6201</v>
      </c>
      <c r="C6081" s="10">
        <v>43662</v>
      </c>
      <c r="D6081" t="s">
        <v>3958</v>
      </c>
      <c r="E6081" t="s">
        <v>5921</v>
      </c>
      <c r="F6081" t="s">
        <v>2613</v>
      </c>
      <c r="G6081" t="s">
        <v>205</v>
      </c>
      <c r="H6081" t="s">
        <v>5932</v>
      </c>
      <c r="I6081">
        <v>1</v>
      </c>
      <c r="J6081" t="s">
        <v>36</v>
      </c>
      <c r="K6081" t="s">
        <v>5923</v>
      </c>
      <c r="L6081" t="s">
        <v>6202</v>
      </c>
      <c r="M6081" t="s">
        <v>3897</v>
      </c>
      <c r="N6081" t="s">
        <v>24</v>
      </c>
      <c r="O6081">
        <v>4688311.6883116905</v>
      </c>
      <c r="P6081">
        <v>4688311.6883116905</v>
      </c>
      <c r="Q6081">
        <v>468831.16883116902</v>
      </c>
      <c r="R6081">
        <v>5157142.8571428601</v>
      </c>
      <c r="S6081" t="s">
        <v>25</v>
      </c>
      <c r="T6081" t="s">
        <v>25</v>
      </c>
      <c r="U6081" t="s">
        <v>6203</v>
      </c>
      <c r="V6081">
        <v>1588400000</v>
      </c>
      <c r="W6081" t="s">
        <v>25</v>
      </c>
      <c r="X6081" t="s">
        <v>25</v>
      </c>
    </row>
    <row r="6082" spans="1:24" x14ac:dyDescent="0.3">
      <c r="A6082" s="5">
        <v>6079</v>
      </c>
      <c r="B6082" t="s">
        <v>6201</v>
      </c>
      <c r="C6082" s="10">
        <v>43662</v>
      </c>
      <c r="D6082" t="s">
        <v>3959</v>
      </c>
      <c r="E6082" t="s">
        <v>5921</v>
      </c>
      <c r="F6082" t="s">
        <v>2613</v>
      </c>
      <c r="G6082" t="s">
        <v>205</v>
      </c>
      <c r="H6082" t="s">
        <v>5932</v>
      </c>
      <c r="I6082">
        <v>1</v>
      </c>
      <c r="J6082" t="s">
        <v>36</v>
      </c>
      <c r="K6082" t="s">
        <v>5923</v>
      </c>
      <c r="L6082" t="s">
        <v>6202</v>
      </c>
      <c r="M6082" t="s">
        <v>3897</v>
      </c>
      <c r="N6082" t="s">
        <v>24</v>
      </c>
      <c r="O6082">
        <v>4688311.6883116905</v>
      </c>
      <c r="P6082">
        <v>4688311.6883116905</v>
      </c>
      <c r="Q6082">
        <v>468831.16883116902</v>
      </c>
      <c r="R6082">
        <v>5157142.8571428601</v>
      </c>
      <c r="S6082" t="s">
        <v>25</v>
      </c>
      <c r="T6082" t="s">
        <v>25</v>
      </c>
      <c r="U6082" t="s">
        <v>6203</v>
      </c>
      <c r="V6082">
        <v>1588400000</v>
      </c>
      <c r="W6082" t="s">
        <v>25</v>
      </c>
      <c r="X6082" t="s">
        <v>25</v>
      </c>
    </row>
    <row r="6083" spans="1:24" x14ac:dyDescent="0.3">
      <c r="A6083" s="5">
        <v>6080</v>
      </c>
      <c r="B6083" t="s">
        <v>6201</v>
      </c>
      <c r="C6083" s="10">
        <v>43662</v>
      </c>
      <c r="D6083" t="s">
        <v>178</v>
      </c>
      <c r="E6083" t="s">
        <v>5921</v>
      </c>
      <c r="F6083" t="s">
        <v>2613</v>
      </c>
      <c r="G6083" t="s">
        <v>205</v>
      </c>
      <c r="H6083" t="s">
        <v>5932</v>
      </c>
      <c r="I6083">
        <v>1</v>
      </c>
      <c r="J6083" t="s">
        <v>36</v>
      </c>
      <c r="K6083" t="s">
        <v>5923</v>
      </c>
      <c r="L6083" t="s">
        <v>6202</v>
      </c>
      <c r="M6083" t="s">
        <v>3897</v>
      </c>
      <c r="N6083" t="s">
        <v>24</v>
      </c>
      <c r="O6083">
        <v>4688311.6883116905</v>
      </c>
      <c r="P6083">
        <v>4688311.6883116905</v>
      </c>
      <c r="Q6083">
        <v>468831.16883116902</v>
      </c>
      <c r="R6083">
        <v>5157142.8571428601</v>
      </c>
      <c r="S6083" t="s">
        <v>25</v>
      </c>
      <c r="T6083" t="s">
        <v>25</v>
      </c>
      <c r="U6083" t="s">
        <v>6203</v>
      </c>
      <c r="V6083">
        <v>1588400000</v>
      </c>
      <c r="W6083" t="s">
        <v>25</v>
      </c>
      <c r="X6083" t="s">
        <v>25</v>
      </c>
    </row>
    <row r="6084" spans="1:24" x14ac:dyDescent="0.3">
      <c r="A6084" s="5">
        <v>6081</v>
      </c>
      <c r="B6084" t="s">
        <v>6201</v>
      </c>
      <c r="C6084" s="10">
        <v>43662</v>
      </c>
      <c r="D6084" t="s">
        <v>179</v>
      </c>
      <c r="E6084" t="s">
        <v>5921</v>
      </c>
      <c r="F6084" t="s">
        <v>2613</v>
      </c>
      <c r="G6084" t="s">
        <v>205</v>
      </c>
      <c r="H6084" t="s">
        <v>5932</v>
      </c>
      <c r="I6084">
        <v>1</v>
      </c>
      <c r="J6084" t="s">
        <v>36</v>
      </c>
      <c r="K6084" t="s">
        <v>5923</v>
      </c>
      <c r="L6084" t="s">
        <v>6202</v>
      </c>
      <c r="M6084" t="s">
        <v>3897</v>
      </c>
      <c r="N6084" t="s">
        <v>24</v>
      </c>
      <c r="O6084">
        <v>4688311.6883116905</v>
      </c>
      <c r="P6084">
        <v>4688311.6883116905</v>
      </c>
      <c r="Q6084">
        <v>468831.16883116902</v>
      </c>
      <c r="R6084">
        <v>5157142.8571428601</v>
      </c>
      <c r="S6084" t="s">
        <v>25</v>
      </c>
      <c r="T6084" t="s">
        <v>25</v>
      </c>
      <c r="U6084" t="s">
        <v>6203</v>
      </c>
      <c r="V6084">
        <v>1588400000</v>
      </c>
      <c r="W6084" t="s">
        <v>25</v>
      </c>
      <c r="X6084" t="s">
        <v>25</v>
      </c>
    </row>
    <row r="6085" spans="1:24" x14ac:dyDescent="0.3">
      <c r="A6085" s="5">
        <v>6082</v>
      </c>
      <c r="B6085" t="s">
        <v>6201</v>
      </c>
      <c r="C6085" s="10">
        <v>43662</v>
      </c>
      <c r="D6085" t="s">
        <v>3958</v>
      </c>
      <c r="E6085" t="s">
        <v>5921</v>
      </c>
      <c r="F6085" t="s">
        <v>2613</v>
      </c>
      <c r="G6085" t="s">
        <v>205</v>
      </c>
      <c r="H6085" t="s">
        <v>5932</v>
      </c>
      <c r="I6085">
        <v>1</v>
      </c>
      <c r="J6085" t="s">
        <v>36</v>
      </c>
      <c r="K6085" t="s">
        <v>5923</v>
      </c>
      <c r="L6085" t="s">
        <v>6202</v>
      </c>
      <c r="M6085" t="s">
        <v>3897</v>
      </c>
      <c r="N6085" t="s">
        <v>24</v>
      </c>
      <c r="O6085">
        <v>4688311.6883116905</v>
      </c>
      <c r="P6085">
        <v>4688311.6883116905</v>
      </c>
      <c r="Q6085">
        <v>468831.16883116902</v>
      </c>
      <c r="R6085">
        <v>5157142.8571428601</v>
      </c>
      <c r="S6085" t="s">
        <v>25</v>
      </c>
      <c r="T6085" t="s">
        <v>25</v>
      </c>
      <c r="U6085" t="s">
        <v>6203</v>
      </c>
      <c r="V6085">
        <v>1588400000</v>
      </c>
      <c r="W6085" t="s">
        <v>25</v>
      </c>
      <c r="X6085" t="s">
        <v>25</v>
      </c>
    </row>
    <row r="6086" spans="1:24" x14ac:dyDescent="0.3">
      <c r="A6086" s="5">
        <v>6083</v>
      </c>
      <c r="B6086" t="s">
        <v>6201</v>
      </c>
      <c r="C6086" s="10">
        <v>43662</v>
      </c>
      <c r="D6086" t="s">
        <v>3959</v>
      </c>
      <c r="E6086" t="s">
        <v>5921</v>
      </c>
      <c r="F6086" t="s">
        <v>2613</v>
      </c>
      <c r="G6086" t="s">
        <v>205</v>
      </c>
      <c r="H6086" t="s">
        <v>5932</v>
      </c>
      <c r="I6086">
        <v>1</v>
      </c>
      <c r="J6086" t="s">
        <v>36</v>
      </c>
      <c r="K6086" t="s">
        <v>5923</v>
      </c>
      <c r="L6086" t="s">
        <v>6202</v>
      </c>
      <c r="M6086" t="s">
        <v>3897</v>
      </c>
      <c r="N6086" t="s">
        <v>24</v>
      </c>
      <c r="O6086">
        <v>4688311.6883116905</v>
      </c>
      <c r="P6086">
        <v>4688311.6883116905</v>
      </c>
      <c r="Q6086">
        <v>468831.16883116902</v>
      </c>
      <c r="R6086">
        <v>5157142.8571428601</v>
      </c>
      <c r="S6086" t="s">
        <v>25</v>
      </c>
      <c r="T6086" t="s">
        <v>25</v>
      </c>
      <c r="U6086" t="s">
        <v>6203</v>
      </c>
      <c r="V6086">
        <v>1588400000</v>
      </c>
      <c r="W6086" t="s">
        <v>25</v>
      </c>
      <c r="X6086" t="s">
        <v>25</v>
      </c>
    </row>
    <row r="6087" spans="1:24" x14ac:dyDescent="0.3">
      <c r="A6087" s="5">
        <v>6084</v>
      </c>
      <c r="B6087" t="s">
        <v>6201</v>
      </c>
      <c r="C6087" s="10">
        <v>43662</v>
      </c>
      <c r="D6087" t="s">
        <v>178</v>
      </c>
      <c r="E6087" t="s">
        <v>5921</v>
      </c>
      <c r="F6087" t="s">
        <v>2613</v>
      </c>
      <c r="G6087" t="s">
        <v>205</v>
      </c>
      <c r="H6087" t="s">
        <v>5932</v>
      </c>
      <c r="I6087">
        <v>1</v>
      </c>
      <c r="J6087" t="s">
        <v>36</v>
      </c>
      <c r="K6087" t="s">
        <v>5923</v>
      </c>
      <c r="L6087" t="s">
        <v>6202</v>
      </c>
      <c r="M6087" t="s">
        <v>3897</v>
      </c>
      <c r="N6087" t="s">
        <v>24</v>
      </c>
      <c r="O6087">
        <v>4688311.6883116905</v>
      </c>
      <c r="P6087">
        <v>4688311.6883116905</v>
      </c>
      <c r="Q6087">
        <v>468831.16883116902</v>
      </c>
      <c r="R6087">
        <v>5157142.8571428601</v>
      </c>
      <c r="S6087" t="s">
        <v>25</v>
      </c>
      <c r="T6087" t="s">
        <v>25</v>
      </c>
      <c r="U6087" t="s">
        <v>6203</v>
      </c>
      <c r="V6087">
        <v>1588400000</v>
      </c>
      <c r="W6087" t="s">
        <v>25</v>
      </c>
      <c r="X6087" t="s">
        <v>25</v>
      </c>
    </row>
    <row r="6088" spans="1:24" x14ac:dyDescent="0.3">
      <c r="A6088" s="5">
        <v>6085</v>
      </c>
      <c r="B6088" t="s">
        <v>6201</v>
      </c>
      <c r="C6088" s="10">
        <v>43662</v>
      </c>
      <c r="D6088" t="s">
        <v>179</v>
      </c>
      <c r="E6088" t="s">
        <v>5921</v>
      </c>
      <c r="F6088" t="s">
        <v>2613</v>
      </c>
      <c r="G6088" t="s">
        <v>205</v>
      </c>
      <c r="H6088" t="s">
        <v>5932</v>
      </c>
      <c r="I6088">
        <v>1</v>
      </c>
      <c r="J6088" t="s">
        <v>36</v>
      </c>
      <c r="K6088" t="s">
        <v>5923</v>
      </c>
      <c r="L6088" t="s">
        <v>6202</v>
      </c>
      <c r="M6088" t="s">
        <v>3897</v>
      </c>
      <c r="N6088" t="s">
        <v>24</v>
      </c>
      <c r="O6088">
        <v>4688311.6883116905</v>
      </c>
      <c r="P6088">
        <v>4688311.6883116905</v>
      </c>
      <c r="Q6088">
        <v>468831.16883116902</v>
      </c>
      <c r="R6088">
        <v>5157142.8571428601</v>
      </c>
      <c r="S6088" t="s">
        <v>25</v>
      </c>
      <c r="T6088" t="s">
        <v>25</v>
      </c>
      <c r="U6088" t="s">
        <v>6203</v>
      </c>
      <c r="V6088">
        <v>1588400000</v>
      </c>
      <c r="W6088" t="s">
        <v>25</v>
      </c>
      <c r="X6088" t="s">
        <v>25</v>
      </c>
    </row>
    <row r="6089" spans="1:24" x14ac:dyDescent="0.3">
      <c r="A6089" s="5">
        <v>6086</v>
      </c>
      <c r="B6089" t="s">
        <v>6201</v>
      </c>
      <c r="C6089" s="10">
        <v>43662</v>
      </c>
      <c r="D6089" t="s">
        <v>3958</v>
      </c>
      <c r="E6089" t="s">
        <v>5921</v>
      </c>
      <c r="F6089" t="s">
        <v>2613</v>
      </c>
      <c r="G6089" t="s">
        <v>205</v>
      </c>
      <c r="H6089" t="s">
        <v>5932</v>
      </c>
      <c r="I6089">
        <v>1</v>
      </c>
      <c r="J6089" t="s">
        <v>36</v>
      </c>
      <c r="K6089" t="s">
        <v>5923</v>
      </c>
      <c r="L6089" t="s">
        <v>6202</v>
      </c>
      <c r="M6089" t="s">
        <v>3897</v>
      </c>
      <c r="N6089" t="s">
        <v>24</v>
      </c>
      <c r="O6089">
        <v>4688311.6883116905</v>
      </c>
      <c r="P6089">
        <v>4688311.6883116905</v>
      </c>
      <c r="Q6089">
        <v>468831.16883116902</v>
      </c>
      <c r="R6089">
        <v>5157142.8571428601</v>
      </c>
      <c r="S6089" t="s">
        <v>25</v>
      </c>
      <c r="T6089" t="s">
        <v>25</v>
      </c>
      <c r="U6089" t="s">
        <v>6203</v>
      </c>
      <c r="V6089">
        <v>1588400000</v>
      </c>
      <c r="W6089" t="s">
        <v>25</v>
      </c>
      <c r="X6089" t="s">
        <v>25</v>
      </c>
    </row>
    <row r="6090" spans="1:24" x14ac:dyDescent="0.3">
      <c r="A6090" s="5">
        <v>6087</v>
      </c>
      <c r="B6090" t="s">
        <v>6201</v>
      </c>
      <c r="C6090" s="10">
        <v>43662</v>
      </c>
      <c r="D6090" t="s">
        <v>3959</v>
      </c>
      <c r="E6090" t="s">
        <v>5921</v>
      </c>
      <c r="F6090" t="s">
        <v>2613</v>
      </c>
      <c r="G6090" t="s">
        <v>205</v>
      </c>
      <c r="H6090" t="s">
        <v>5932</v>
      </c>
      <c r="I6090">
        <v>1</v>
      </c>
      <c r="J6090" t="s">
        <v>36</v>
      </c>
      <c r="K6090" t="s">
        <v>5923</v>
      </c>
      <c r="L6090" t="s">
        <v>6202</v>
      </c>
      <c r="M6090" t="s">
        <v>3897</v>
      </c>
      <c r="N6090" t="s">
        <v>24</v>
      </c>
      <c r="O6090">
        <v>4688311.6883116905</v>
      </c>
      <c r="P6090">
        <v>4688311.6883116905</v>
      </c>
      <c r="Q6090">
        <v>468831.16883116902</v>
      </c>
      <c r="R6090">
        <v>5157142.8571428601</v>
      </c>
      <c r="S6090" t="s">
        <v>25</v>
      </c>
      <c r="T6090" t="s">
        <v>25</v>
      </c>
      <c r="U6090" t="s">
        <v>6203</v>
      </c>
      <c r="V6090">
        <v>1588400000</v>
      </c>
      <c r="W6090" t="s">
        <v>25</v>
      </c>
      <c r="X6090" t="s">
        <v>25</v>
      </c>
    </row>
    <row r="6091" spans="1:24" x14ac:dyDescent="0.3">
      <c r="A6091" s="5">
        <v>6088</v>
      </c>
      <c r="B6091" t="s">
        <v>6201</v>
      </c>
      <c r="C6091" s="10">
        <v>43662</v>
      </c>
      <c r="D6091" t="s">
        <v>178</v>
      </c>
      <c r="E6091" t="s">
        <v>5921</v>
      </c>
      <c r="F6091" t="s">
        <v>2613</v>
      </c>
      <c r="G6091" t="s">
        <v>205</v>
      </c>
      <c r="H6091" t="s">
        <v>5932</v>
      </c>
      <c r="I6091">
        <v>1</v>
      </c>
      <c r="J6091" t="s">
        <v>36</v>
      </c>
      <c r="K6091" t="s">
        <v>5923</v>
      </c>
      <c r="L6091" t="s">
        <v>6202</v>
      </c>
      <c r="M6091" t="s">
        <v>3897</v>
      </c>
      <c r="N6091" t="s">
        <v>24</v>
      </c>
      <c r="O6091">
        <v>4688311.6883116905</v>
      </c>
      <c r="P6091">
        <v>4688311.6883116905</v>
      </c>
      <c r="Q6091">
        <v>468831.16883116902</v>
      </c>
      <c r="R6091">
        <v>5157142.8571428601</v>
      </c>
      <c r="S6091" t="s">
        <v>25</v>
      </c>
      <c r="T6091" t="s">
        <v>25</v>
      </c>
      <c r="U6091" t="s">
        <v>6203</v>
      </c>
      <c r="V6091">
        <v>1588400000</v>
      </c>
      <c r="W6091" t="s">
        <v>25</v>
      </c>
      <c r="X6091" t="s">
        <v>25</v>
      </c>
    </row>
    <row r="6092" spans="1:24" x14ac:dyDescent="0.3">
      <c r="A6092" s="5">
        <v>6089</v>
      </c>
      <c r="B6092" t="s">
        <v>6201</v>
      </c>
      <c r="C6092" s="10">
        <v>43662</v>
      </c>
      <c r="D6092" t="s">
        <v>179</v>
      </c>
      <c r="E6092" t="s">
        <v>5921</v>
      </c>
      <c r="F6092" t="s">
        <v>2613</v>
      </c>
      <c r="G6092" t="s">
        <v>205</v>
      </c>
      <c r="H6092" t="s">
        <v>5932</v>
      </c>
      <c r="I6092">
        <v>1</v>
      </c>
      <c r="J6092" t="s">
        <v>36</v>
      </c>
      <c r="K6092" t="s">
        <v>5923</v>
      </c>
      <c r="L6092" t="s">
        <v>6202</v>
      </c>
      <c r="M6092" t="s">
        <v>3897</v>
      </c>
      <c r="N6092" t="s">
        <v>24</v>
      </c>
      <c r="O6092">
        <v>4688311.6883116905</v>
      </c>
      <c r="P6092">
        <v>4688311.6883116905</v>
      </c>
      <c r="Q6092">
        <v>468831.16883116902</v>
      </c>
      <c r="R6092">
        <v>5157142.8571428601</v>
      </c>
      <c r="S6092" t="s">
        <v>25</v>
      </c>
      <c r="T6092" t="s">
        <v>25</v>
      </c>
      <c r="U6092" t="s">
        <v>6203</v>
      </c>
      <c r="V6092">
        <v>1588400000</v>
      </c>
      <c r="W6092" t="s">
        <v>25</v>
      </c>
      <c r="X6092" t="s">
        <v>25</v>
      </c>
    </row>
    <row r="6093" spans="1:24" x14ac:dyDescent="0.3">
      <c r="A6093" s="5">
        <v>6090</v>
      </c>
      <c r="B6093" t="s">
        <v>6201</v>
      </c>
      <c r="C6093" s="10">
        <v>43662</v>
      </c>
      <c r="D6093" t="s">
        <v>3958</v>
      </c>
      <c r="E6093" t="s">
        <v>5921</v>
      </c>
      <c r="F6093" t="s">
        <v>2613</v>
      </c>
      <c r="G6093" t="s">
        <v>205</v>
      </c>
      <c r="H6093" t="s">
        <v>5932</v>
      </c>
      <c r="I6093">
        <v>1</v>
      </c>
      <c r="J6093" t="s">
        <v>36</v>
      </c>
      <c r="K6093" t="s">
        <v>5923</v>
      </c>
      <c r="L6093" t="s">
        <v>6202</v>
      </c>
      <c r="M6093" t="s">
        <v>3897</v>
      </c>
      <c r="N6093" t="s">
        <v>24</v>
      </c>
      <c r="O6093">
        <v>4688311.6883116905</v>
      </c>
      <c r="P6093">
        <v>4688311.6883116905</v>
      </c>
      <c r="Q6093">
        <v>468831.16883116902</v>
      </c>
      <c r="R6093">
        <v>5157142.8571428601</v>
      </c>
      <c r="S6093" t="s">
        <v>25</v>
      </c>
      <c r="T6093" t="s">
        <v>25</v>
      </c>
      <c r="U6093" t="s">
        <v>6203</v>
      </c>
      <c r="V6093">
        <v>1588400000</v>
      </c>
      <c r="W6093" t="s">
        <v>25</v>
      </c>
      <c r="X6093" t="s">
        <v>25</v>
      </c>
    </row>
    <row r="6094" spans="1:24" x14ac:dyDescent="0.3">
      <c r="A6094" s="5">
        <v>6091</v>
      </c>
      <c r="B6094" t="s">
        <v>6201</v>
      </c>
      <c r="C6094" s="10">
        <v>43662</v>
      </c>
      <c r="D6094" t="s">
        <v>3959</v>
      </c>
      <c r="E6094" t="s">
        <v>5921</v>
      </c>
      <c r="F6094" t="s">
        <v>2613</v>
      </c>
      <c r="G6094" t="s">
        <v>205</v>
      </c>
      <c r="H6094" t="s">
        <v>5933</v>
      </c>
      <c r="I6094">
        <v>1</v>
      </c>
      <c r="J6094" t="s">
        <v>36</v>
      </c>
      <c r="K6094" t="s">
        <v>5923</v>
      </c>
      <c r="L6094" t="s">
        <v>6202</v>
      </c>
      <c r="M6094" t="s">
        <v>3897</v>
      </c>
      <c r="N6094" t="s">
        <v>24</v>
      </c>
      <c r="O6094">
        <v>4688311.6883116905</v>
      </c>
      <c r="P6094">
        <v>4688311.6883116905</v>
      </c>
      <c r="Q6094">
        <v>468831.16883116902</v>
      </c>
      <c r="R6094">
        <v>5157142.8571428601</v>
      </c>
      <c r="S6094" t="s">
        <v>25</v>
      </c>
      <c r="T6094" t="s">
        <v>25</v>
      </c>
      <c r="U6094" t="s">
        <v>6203</v>
      </c>
      <c r="V6094">
        <v>1588400000</v>
      </c>
      <c r="W6094" t="s">
        <v>25</v>
      </c>
      <c r="X6094" t="s">
        <v>25</v>
      </c>
    </row>
    <row r="6095" spans="1:24" x14ac:dyDescent="0.3">
      <c r="A6095" s="5">
        <v>6092</v>
      </c>
      <c r="B6095" t="s">
        <v>6201</v>
      </c>
      <c r="C6095" s="10">
        <v>43662</v>
      </c>
      <c r="D6095" t="s">
        <v>178</v>
      </c>
      <c r="E6095" t="s">
        <v>5921</v>
      </c>
      <c r="F6095" t="s">
        <v>2613</v>
      </c>
      <c r="G6095" t="s">
        <v>205</v>
      </c>
      <c r="H6095" t="s">
        <v>5933</v>
      </c>
      <c r="I6095">
        <v>1</v>
      </c>
      <c r="J6095" t="s">
        <v>36</v>
      </c>
      <c r="K6095" t="s">
        <v>5923</v>
      </c>
      <c r="L6095" t="s">
        <v>6202</v>
      </c>
      <c r="M6095" t="s">
        <v>3897</v>
      </c>
      <c r="N6095" t="s">
        <v>24</v>
      </c>
      <c r="O6095">
        <v>4688311.6883116905</v>
      </c>
      <c r="P6095">
        <v>4688311.6883116905</v>
      </c>
      <c r="Q6095">
        <v>468831.16883116902</v>
      </c>
      <c r="R6095">
        <v>5157142.8571428601</v>
      </c>
      <c r="S6095" t="s">
        <v>25</v>
      </c>
      <c r="T6095" t="s">
        <v>25</v>
      </c>
      <c r="U6095" t="s">
        <v>6203</v>
      </c>
      <c r="V6095">
        <v>1588400000</v>
      </c>
      <c r="W6095" t="s">
        <v>25</v>
      </c>
      <c r="X6095" t="s">
        <v>25</v>
      </c>
    </row>
    <row r="6096" spans="1:24" x14ac:dyDescent="0.3">
      <c r="A6096" s="5">
        <v>6093</v>
      </c>
      <c r="B6096" t="s">
        <v>6201</v>
      </c>
      <c r="C6096" s="10">
        <v>43662</v>
      </c>
      <c r="D6096" t="s">
        <v>179</v>
      </c>
      <c r="E6096" t="s">
        <v>5921</v>
      </c>
      <c r="F6096" t="s">
        <v>2613</v>
      </c>
      <c r="G6096" t="s">
        <v>205</v>
      </c>
      <c r="H6096" t="s">
        <v>5933</v>
      </c>
      <c r="I6096">
        <v>1</v>
      </c>
      <c r="J6096" t="s">
        <v>36</v>
      </c>
      <c r="K6096" t="s">
        <v>5923</v>
      </c>
      <c r="L6096" t="s">
        <v>6202</v>
      </c>
      <c r="M6096" t="s">
        <v>3897</v>
      </c>
      <c r="N6096" t="s">
        <v>24</v>
      </c>
      <c r="O6096">
        <v>4688311.6883116905</v>
      </c>
      <c r="P6096">
        <v>4688311.6883116905</v>
      </c>
      <c r="Q6096">
        <v>468831.16883116902</v>
      </c>
      <c r="R6096">
        <v>5157142.8571428601</v>
      </c>
      <c r="S6096" t="s">
        <v>25</v>
      </c>
      <c r="T6096" t="s">
        <v>25</v>
      </c>
      <c r="U6096" t="s">
        <v>6203</v>
      </c>
      <c r="V6096">
        <v>1588400000</v>
      </c>
      <c r="W6096" t="s">
        <v>25</v>
      </c>
      <c r="X6096" t="s">
        <v>25</v>
      </c>
    </row>
    <row r="6097" spans="1:24" x14ac:dyDescent="0.3">
      <c r="A6097" s="5">
        <v>6094</v>
      </c>
      <c r="B6097" t="s">
        <v>6201</v>
      </c>
      <c r="C6097" s="10">
        <v>43662</v>
      </c>
      <c r="D6097" t="s">
        <v>3958</v>
      </c>
      <c r="E6097" t="s">
        <v>5921</v>
      </c>
      <c r="F6097" t="s">
        <v>2613</v>
      </c>
      <c r="G6097" t="s">
        <v>205</v>
      </c>
      <c r="H6097" t="s">
        <v>5933</v>
      </c>
      <c r="I6097">
        <v>1</v>
      </c>
      <c r="J6097" t="s">
        <v>36</v>
      </c>
      <c r="K6097" t="s">
        <v>5923</v>
      </c>
      <c r="L6097" t="s">
        <v>6202</v>
      </c>
      <c r="M6097" t="s">
        <v>3897</v>
      </c>
      <c r="N6097" t="s">
        <v>24</v>
      </c>
      <c r="O6097">
        <v>4688311.6883116905</v>
      </c>
      <c r="P6097">
        <v>4688311.6883116905</v>
      </c>
      <c r="Q6097">
        <v>468831.16883116902</v>
      </c>
      <c r="R6097">
        <v>5157142.8571428601</v>
      </c>
      <c r="S6097" t="s">
        <v>25</v>
      </c>
      <c r="T6097" t="s">
        <v>25</v>
      </c>
      <c r="U6097" t="s">
        <v>6203</v>
      </c>
      <c r="V6097">
        <v>1588400000</v>
      </c>
      <c r="W6097" t="s">
        <v>25</v>
      </c>
      <c r="X6097" t="s">
        <v>25</v>
      </c>
    </row>
    <row r="6098" spans="1:24" x14ac:dyDescent="0.3">
      <c r="A6098" s="5">
        <v>6095</v>
      </c>
      <c r="B6098" t="s">
        <v>6201</v>
      </c>
      <c r="C6098" s="10">
        <v>43662</v>
      </c>
      <c r="D6098" t="s">
        <v>3959</v>
      </c>
      <c r="E6098" t="s">
        <v>5921</v>
      </c>
      <c r="F6098" t="s">
        <v>2613</v>
      </c>
      <c r="G6098" t="s">
        <v>205</v>
      </c>
      <c r="H6098" t="s">
        <v>5933</v>
      </c>
      <c r="I6098">
        <v>1</v>
      </c>
      <c r="J6098" t="s">
        <v>36</v>
      </c>
      <c r="K6098" t="s">
        <v>5923</v>
      </c>
      <c r="L6098" t="s">
        <v>6202</v>
      </c>
      <c r="M6098" t="s">
        <v>3897</v>
      </c>
      <c r="N6098" t="s">
        <v>24</v>
      </c>
      <c r="O6098">
        <v>4688311.6883116905</v>
      </c>
      <c r="P6098">
        <v>4688311.6883116905</v>
      </c>
      <c r="Q6098">
        <v>468831.16883116902</v>
      </c>
      <c r="R6098">
        <v>5157142.8571428601</v>
      </c>
      <c r="S6098" t="s">
        <v>25</v>
      </c>
      <c r="T6098" t="s">
        <v>25</v>
      </c>
      <c r="U6098" t="s">
        <v>6203</v>
      </c>
      <c r="V6098">
        <v>1588400000</v>
      </c>
      <c r="W6098" t="s">
        <v>25</v>
      </c>
      <c r="X6098" t="s">
        <v>25</v>
      </c>
    </row>
    <row r="6099" spans="1:24" x14ac:dyDescent="0.3">
      <c r="A6099" s="5">
        <v>6096</v>
      </c>
      <c r="B6099" t="s">
        <v>6201</v>
      </c>
      <c r="C6099" s="10">
        <v>43662</v>
      </c>
      <c r="D6099" t="s">
        <v>178</v>
      </c>
      <c r="E6099" t="s">
        <v>5921</v>
      </c>
      <c r="F6099" t="s">
        <v>2613</v>
      </c>
      <c r="G6099" t="s">
        <v>205</v>
      </c>
      <c r="H6099" t="s">
        <v>5933</v>
      </c>
      <c r="I6099">
        <v>1</v>
      </c>
      <c r="J6099" t="s">
        <v>36</v>
      </c>
      <c r="K6099" t="s">
        <v>5923</v>
      </c>
      <c r="L6099" t="s">
        <v>6202</v>
      </c>
      <c r="M6099" t="s">
        <v>3897</v>
      </c>
      <c r="N6099" t="s">
        <v>24</v>
      </c>
      <c r="O6099">
        <v>4688311.6883116905</v>
      </c>
      <c r="P6099">
        <v>4688311.6883116905</v>
      </c>
      <c r="Q6099">
        <v>468831.16883116902</v>
      </c>
      <c r="R6099">
        <v>5157142.8571428601</v>
      </c>
      <c r="S6099" t="s">
        <v>25</v>
      </c>
      <c r="T6099" t="s">
        <v>25</v>
      </c>
      <c r="U6099" t="s">
        <v>6203</v>
      </c>
      <c r="V6099">
        <v>1588400000</v>
      </c>
      <c r="W6099" t="s">
        <v>25</v>
      </c>
      <c r="X6099" t="s">
        <v>25</v>
      </c>
    </row>
    <row r="6100" spans="1:24" x14ac:dyDescent="0.3">
      <c r="A6100" s="5">
        <v>6097</v>
      </c>
      <c r="B6100" t="s">
        <v>6201</v>
      </c>
      <c r="C6100" s="10">
        <v>43662</v>
      </c>
      <c r="D6100" t="s">
        <v>179</v>
      </c>
      <c r="E6100" t="s">
        <v>5921</v>
      </c>
      <c r="F6100" t="s">
        <v>2613</v>
      </c>
      <c r="G6100" t="s">
        <v>205</v>
      </c>
      <c r="H6100" t="s">
        <v>5933</v>
      </c>
      <c r="I6100">
        <v>1</v>
      </c>
      <c r="J6100" t="s">
        <v>36</v>
      </c>
      <c r="K6100" t="s">
        <v>5923</v>
      </c>
      <c r="L6100" t="s">
        <v>6202</v>
      </c>
      <c r="M6100" t="s">
        <v>3897</v>
      </c>
      <c r="N6100" t="s">
        <v>24</v>
      </c>
      <c r="O6100">
        <v>4688311.6883116905</v>
      </c>
      <c r="P6100">
        <v>4688311.6883116905</v>
      </c>
      <c r="Q6100">
        <v>468831.16883116902</v>
      </c>
      <c r="R6100">
        <v>5157142.8571428601</v>
      </c>
      <c r="S6100" t="s">
        <v>25</v>
      </c>
      <c r="T6100" t="s">
        <v>25</v>
      </c>
      <c r="U6100" t="s">
        <v>6203</v>
      </c>
      <c r="V6100">
        <v>1588400000</v>
      </c>
      <c r="W6100" t="s">
        <v>25</v>
      </c>
      <c r="X6100" t="s">
        <v>25</v>
      </c>
    </row>
    <row r="6101" spans="1:24" x14ac:dyDescent="0.3">
      <c r="A6101" s="5">
        <v>6098</v>
      </c>
      <c r="B6101" t="s">
        <v>6201</v>
      </c>
      <c r="C6101" s="10">
        <v>43662</v>
      </c>
      <c r="D6101" t="s">
        <v>3958</v>
      </c>
      <c r="E6101" t="s">
        <v>5921</v>
      </c>
      <c r="F6101" t="s">
        <v>2613</v>
      </c>
      <c r="G6101" t="s">
        <v>205</v>
      </c>
      <c r="H6101" t="s">
        <v>5933</v>
      </c>
      <c r="I6101">
        <v>1</v>
      </c>
      <c r="J6101" t="s">
        <v>36</v>
      </c>
      <c r="K6101" t="s">
        <v>5923</v>
      </c>
      <c r="L6101" t="s">
        <v>6202</v>
      </c>
      <c r="M6101" t="s">
        <v>3897</v>
      </c>
      <c r="N6101" t="s">
        <v>24</v>
      </c>
      <c r="O6101">
        <v>4688311.6883116905</v>
      </c>
      <c r="P6101">
        <v>4688311.6883116905</v>
      </c>
      <c r="Q6101">
        <v>468831.16883116902</v>
      </c>
      <c r="R6101">
        <v>5157142.8571428601</v>
      </c>
      <c r="S6101" t="s">
        <v>25</v>
      </c>
      <c r="T6101" t="s">
        <v>25</v>
      </c>
      <c r="U6101" t="s">
        <v>6203</v>
      </c>
      <c r="V6101">
        <v>1588400000</v>
      </c>
      <c r="W6101" t="s">
        <v>25</v>
      </c>
      <c r="X6101" t="s">
        <v>25</v>
      </c>
    </row>
    <row r="6102" spans="1:24" x14ac:dyDescent="0.3">
      <c r="A6102" s="5">
        <v>6099</v>
      </c>
      <c r="B6102" t="s">
        <v>6201</v>
      </c>
      <c r="C6102" s="10">
        <v>43662</v>
      </c>
      <c r="D6102" t="s">
        <v>3959</v>
      </c>
      <c r="E6102" t="s">
        <v>5921</v>
      </c>
      <c r="F6102" t="s">
        <v>2613</v>
      </c>
      <c r="G6102" t="s">
        <v>205</v>
      </c>
      <c r="H6102" t="s">
        <v>5933</v>
      </c>
      <c r="I6102">
        <v>1</v>
      </c>
      <c r="J6102" t="s">
        <v>36</v>
      </c>
      <c r="K6102" t="s">
        <v>5923</v>
      </c>
      <c r="L6102" t="s">
        <v>6202</v>
      </c>
      <c r="M6102" t="s">
        <v>3897</v>
      </c>
      <c r="N6102" t="s">
        <v>24</v>
      </c>
      <c r="O6102">
        <v>4688311.6883116905</v>
      </c>
      <c r="P6102">
        <v>4688311.6883116905</v>
      </c>
      <c r="Q6102">
        <v>468831.16883116902</v>
      </c>
      <c r="R6102">
        <v>5157142.8571428601</v>
      </c>
      <c r="S6102" t="s">
        <v>25</v>
      </c>
      <c r="T6102" t="s">
        <v>25</v>
      </c>
      <c r="U6102" t="s">
        <v>6203</v>
      </c>
      <c r="V6102">
        <v>1588400000</v>
      </c>
      <c r="W6102" t="s">
        <v>25</v>
      </c>
      <c r="X6102" t="s">
        <v>25</v>
      </c>
    </row>
    <row r="6103" spans="1:24" x14ac:dyDescent="0.3">
      <c r="A6103" s="5">
        <v>6100</v>
      </c>
      <c r="B6103" t="s">
        <v>6201</v>
      </c>
      <c r="C6103" s="10">
        <v>43662</v>
      </c>
      <c r="D6103" t="s">
        <v>178</v>
      </c>
      <c r="E6103" t="s">
        <v>5921</v>
      </c>
      <c r="F6103" t="s">
        <v>2613</v>
      </c>
      <c r="G6103" t="s">
        <v>205</v>
      </c>
      <c r="H6103" t="s">
        <v>5933</v>
      </c>
      <c r="I6103">
        <v>1</v>
      </c>
      <c r="J6103" t="s">
        <v>36</v>
      </c>
      <c r="K6103" t="s">
        <v>5923</v>
      </c>
      <c r="L6103" t="s">
        <v>6202</v>
      </c>
      <c r="M6103" t="s">
        <v>3897</v>
      </c>
      <c r="N6103" t="s">
        <v>24</v>
      </c>
      <c r="O6103">
        <v>4688311.6883116905</v>
      </c>
      <c r="P6103">
        <v>4688311.6883116905</v>
      </c>
      <c r="Q6103">
        <v>468831.16883116902</v>
      </c>
      <c r="R6103">
        <v>5157142.8571428601</v>
      </c>
      <c r="S6103" t="s">
        <v>25</v>
      </c>
      <c r="T6103" t="s">
        <v>25</v>
      </c>
      <c r="U6103" t="s">
        <v>6203</v>
      </c>
      <c r="V6103">
        <v>1588400000</v>
      </c>
      <c r="W6103" t="s">
        <v>25</v>
      </c>
      <c r="X6103" t="s">
        <v>25</v>
      </c>
    </row>
    <row r="6104" spans="1:24" x14ac:dyDescent="0.3">
      <c r="A6104" s="5">
        <v>6101</v>
      </c>
      <c r="B6104" t="s">
        <v>6201</v>
      </c>
      <c r="C6104" s="10">
        <v>43662</v>
      </c>
      <c r="D6104" t="s">
        <v>179</v>
      </c>
      <c r="E6104" t="s">
        <v>5921</v>
      </c>
      <c r="F6104" t="s">
        <v>2613</v>
      </c>
      <c r="G6104" t="s">
        <v>205</v>
      </c>
      <c r="H6104" t="s">
        <v>5933</v>
      </c>
      <c r="I6104">
        <v>1</v>
      </c>
      <c r="J6104" t="s">
        <v>36</v>
      </c>
      <c r="K6104" t="s">
        <v>5923</v>
      </c>
      <c r="L6104" t="s">
        <v>6202</v>
      </c>
      <c r="M6104" t="s">
        <v>3897</v>
      </c>
      <c r="N6104" t="s">
        <v>24</v>
      </c>
      <c r="O6104">
        <v>4688311.6883116905</v>
      </c>
      <c r="P6104">
        <v>4688311.6883116905</v>
      </c>
      <c r="Q6104">
        <v>468831.16883116902</v>
      </c>
      <c r="R6104">
        <v>5157142.8571428601</v>
      </c>
      <c r="S6104" t="s">
        <v>25</v>
      </c>
      <c r="T6104" t="s">
        <v>25</v>
      </c>
      <c r="U6104" t="s">
        <v>6203</v>
      </c>
      <c r="V6104">
        <v>1588400000</v>
      </c>
      <c r="W6104" t="s">
        <v>25</v>
      </c>
      <c r="X6104" t="s">
        <v>25</v>
      </c>
    </row>
    <row r="6105" spans="1:24" x14ac:dyDescent="0.3">
      <c r="A6105" s="5">
        <v>6102</v>
      </c>
      <c r="B6105" t="s">
        <v>6201</v>
      </c>
      <c r="C6105" s="10">
        <v>43662</v>
      </c>
      <c r="D6105" t="s">
        <v>3958</v>
      </c>
      <c r="E6105" t="s">
        <v>5921</v>
      </c>
      <c r="F6105" t="s">
        <v>2613</v>
      </c>
      <c r="G6105" t="s">
        <v>205</v>
      </c>
      <c r="H6105" t="s">
        <v>5933</v>
      </c>
      <c r="I6105">
        <v>1</v>
      </c>
      <c r="J6105" t="s">
        <v>36</v>
      </c>
      <c r="K6105" t="s">
        <v>5923</v>
      </c>
      <c r="L6105" t="s">
        <v>6202</v>
      </c>
      <c r="M6105" t="s">
        <v>3897</v>
      </c>
      <c r="N6105" t="s">
        <v>24</v>
      </c>
      <c r="O6105">
        <v>4688311.6883116905</v>
      </c>
      <c r="P6105">
        <v>4688311.6883116905</v>
      </c>
      <c r="Q6105">
        <v>468831.16883116902</v>
      </c>
      <c r="R6105">
        <v>5157142.8571428601</v>
      </c>
      <c r="S6105" t="s">
        <v>25</v>
      </c>
      <c r="T6105" t="s">
        <v>25</v>
      </c>
      <c r="U6105" t="s">
        <v>6203</v>
      </c>
      <c r="V6105">
        <v>1588400000</v>
      </c>
      <c r="W6105" t="s">
        <v>25</v>
      </c>
      <c r="X6105" t="s">
        <v>25</v>
      </c>
    </row>
    <row r="6106" spans="1:24" x14ac:dyDescent="0.3">
      <c r="A6106" s="5">
        <v>6103</v>
      </c>
      <c r="B6106" t="s">
        <v>6201</v>
      </c>
      <c r="C6106" s="10">
        <v>43662</v>
      </c>
      <c r="D6106" t="s">
        <v>3959</v>
      </c>
      <c r="E6106" t="s">
        <v>5921</v>
      </c>
      <c r="F6106" t="s">
        <v>2613</v>
      </c>
      <c r="G6106" t="s">
        <v>205</v>
      </c>
      <c r="H6106" t="s">
        <v>5933</v>
      </c>
      <c r="I6106">
        <v>1</v>
      </c>
      <c r="J6106" t="s">
        <v>36</v>
      </c>
      <c r="K6106" t="s">
        <v>5923</v>
      </c>
      <c r="L6106" t="s">
        <v>6202</v>
      </c>
      <c r="M6106" t="s">
        <v>3897</v>
      </c>
      <c r="N6106" t="s">
        <v>24</v>
      </c>
      <c r="O6106">
        <v>4688311.6883116905</v>
      </c>
      <c r="P6106">
        <v>4688311.6883116905</v>
      </c>
      <c r="Q6106">
        <v>468831.16883116902</v>
      </c>
      <c r="R6106">
        <v>5157142.8571428601</v>
      </c>
      <c r="S6106" t="s">
        <v>25</v>
      </c>
      <c r="T6106" t="s">
        <v>25</v>
      </c>
      <c r="U6106" t="s">
        <v>6203</v>
      </c>
      <c r="V6106">
        <v>1588400000</v>
      </c>
      <c r="W6106" t="s">
        <v>25</v>
      </c>
      <c r="X6106" t="s">
        <v>25</v>
      </c>
    </row>
    <row r="6107" spans="1:24" x14ac:dyDescent="0.3">
      <c r="A6107" s="5">
        <v>6104</v>
      </c>
      <c r="B6107" t="s">
        <v>6201</v>
      </c>
      <c r="C6107" s="10">
        <v>43662</v>
      </c>
      <c r="D6107" t="s">
        <v>178</v>
      </c>
      <c r="E6107" t="s">
        <v>5921</v>
      </c>
      <c r="F6107" t="s">
        <v>2613</v>
      </c>
      <c r="G6107" t="s">
        <v>205</v>
      </c>
      <c r="H6107" t="s">
        <v>5933</v>
      </c>
      <c r="I6107">
        <v>1</v>
      </c>
      <c r="J6107" t="s">
        <v>36</v>
      </c>
      <c r="K6107" t="s">
        <v>5923</v>
      </c>
      <c r="L6107" t="s">
        <v>6202</v>
      </c>
      <c r="M6107" t="s">
        <v>3897</v>
      </c>
      <c r="N6107" t="s">
        <v>24</v>
      </c>
      <c r="O6107">
        <v>4688311.6883116905</v>
      </c>
      <c r="P6107">
        <v>4688311.6883116905</v>
      </c>
      <c r="Q6107">
        <v>468831.16883116902</v>
      </c>
      <c r="R6107">
        <v>5157142.8571428601</v>
      </c>
      <c r="S6107" t="s">
        <v>25</v>
      </c>
      <c r="T6107" t="s">
        <v>25</v>
      </c>
      <c r="U6107" t="s">
        <v>6203</v>
      </c>
      <c r="V6107">
        <v>1588400000</v>
      </c>
      <c r="W6107" t="s">
        <v>25</v>
      </c>
      <c r="X6107" t="s">
        <v>25</v>
      </c>
    </row>
    <row r="6108" spans="1:24" x14ac:dyDescent="0.3">
      <c r="A6108" s="5">
        <v>6105</v>
      </c>
      <c r="B6108" t="s">
        <v>6201</v>
      </c>
      <c r="C6108" s="10">
        <v>43662</v>
      </c>
      <c r="D6108" t="s">
        <v>179</v>
      </c>
      <c r="E6108" t="s">
        <v>5921</v>
      </c>
      <c r="F6108" t="s">
        <v>2613</v>
      </c>
      <c r="G6108" t="s">
        <v>205</v>
      </c>
      <c r="H6108" t="s">
        <v>5933</v>
      </c>
      <c r="I6108">
        <v>1</v>
      </c>
      <c r="J6108" t="s">
        <v>36</v>
      </c>
      <c r="K6108" t="s">
        <v>5923</v>
      </c>
      <c r="L6108" t="s">
        <v>6202</v>
      </c>
      <c r="M6108" t="s">
        <v>3897</v>
      </c>
      <c r="N6108" t="s">
        <v>24</v>
      </c>
      <c r="O6108">
        <v>4688311.6883116905</v>
      </c>
      <c r="P6108">
        <v>4688311.6883116905</v>
      </c>
      <c r="Q6108">
        <v>468831.16883116902</v>
      </c>
      <c r="R6108">
        <v>5157142.8571428601</v>
      </c>
      <c r="S6108" t="s">
        <v>25</v>
      </c>
      <c r="T6108" t="s">
        <v>25</v>
      </c>
      <c r="U6108" t="s">
        <v>6203</v>
      </c>
      <c r="V6108">
        <v>1588400000</v>
      </c>
      <c r="W6108" t="s">
        <v>25</v>
      </c>
      <c r="X6108" t="s">
        <v>25</v>
      </c>
    </row>
    <row r="6109" spans="1:24" x14ac:dyDescent="0.3">
      <c r="A6109" s="5">
        <v>6106</v>
      </c>
      <c r="B6109" t="s">
        <v>6201</v>
      </c>
      <c r="C6109" s="10">
        <v>43662</v>
      </c>
      <c r="D6109" t="s">
        <v>3958</v>
      </c>
      <c r="E6109" t="s">
        <v>5921</v>
      </c>
      <c r="F6109" t="s">
        <v>2613</v>
      </c>
      <c r="G6109" t="s">
        <v>205</v>
      </c>
      <c r="H6109" t="s">
        <v>5933</v>
      </c>
      <c r="I6109">
        <v>1</v>
      </c>
      <c r="J6109" t="s">
        <v>36</v>
      </c>
      <c r="K6109" t="s">
        <v>5923</v>
      </c>
      <c r="L6109" t="s">
        <v>6202</v>
      </c>
      <c r="M6109" t="s">
        <v>3897</v>
      </c>
      <c r="N6109" t="s">
        <v>24</v>
      </c>
      <c r="O6109">
        <v>4688311.6883116905</v>
      </c>
      <c r="P6109">
        <v>4688311.6883116905</v>
      </c>
      <c r="Q6109">
        <v>468831.16883116902</v>
      </c>
      <c r="R6109">
        <v>5157142.8571428601</v>
      </c>
      <c r="S6109" t="s">
        <v>25</v>
      </c>
      <c r="T6109" t="s">
        <v>25</v>
      </c>
      <c r="U6109" t="s">
        <v>6203</v>
      </c>
      <c r="V6109">
        <v>1588400000</v>
      </c>
      <c r="W6109" t="s">
        <v>25</v>
      </c>
      <c r="X6109" t="s">
        <v>25</v>
      </c>
    </row>
    <row r="6110" spans="1:24" x14ac:dyDescent="0.3">
      <c r="A6110" s="5">
        <v>6107</v>
      </c>
      <c r="B6110" t="s">
        <v>6201</v>
      </c>
      <c r="C6110" s="10">
        <v>43662</v>
      </c>
      <c r="D6110" t="s">
        <v>3959</v>
      </c>
      <c r="E6110" t="s">
        <v>5921</v>
      </c>
      <c r="F6110" t="s">
        <v>2613</v>
      </c>
      <c r="G6110" t="s">
        <v>205</v>
      </c>
      <c r="H6110" t="s">
        <v>5933</v>
      </c>
      <c r="I6110">
        <v>1</v>
      </c>
      <c r="J6110" t="s">
        <v>36</v>
      </c>
      <c r="K6110" t="s">
        <v>5923</v>
      </c>
      <c r="L6110" t="s">
        <v>6202</v>
      </c>
      <c r="M6110" t="s">
        <v>3897</v>
      </c>
      <c r="N6110" t="s">
        <v>24</v>
      </c>
      <c r="O6110">
        <v>4688311.6883116905</v>
      </c>
      <c r="P6110">
        <v>4688311.6883116905</v>
      </c>
      <c r="Q6110">
        <v>468831.16883116902</v>
      </c>
      <c r="R6110">
        <v>5157142.8571428601</v>
      </c>
      <c r="S6110" t="s">
        <v>25</v>
      </c>
      <c r="T6110" t="s">
        <v>25</v>
      </c>
      <c r="U6110" t="s">
        <v>6203</v>
      </c>
      <c r="V6110">
        <v>1588400000</v>
      </c>
      <c r="W6110" t="s">
        <v>25</v>
      </c>
      <c r="X6110" t="s">
        <v>25</v>
      </c>
    </row>
    <row r="6111" spans="1:24" x14ac:dyDescent="0.3">
      <c r="A6111" s="5">
        <v>6108</v>
      </c>
      <c r="B6111" t="s">
        <v>6201</v>
      </c>
      <c r="C6111" s="10">
        <v>43662</v>
      </c>
      <c r="D6111" t="s">
        <v>178</v>
      </c>
      <c r="E6111" t="s">
        <v>5921</v>
      </c>
      <c r="F6111" t="s">
        <v>2613</v>
      </c>
      <c r="G6111" t="s">
        <v>205</v>
      </c>
      <c r="H6111" t="s">
        <v>5933</v>
      </c>
      <c r="I6111">
        <v>1</v>
      </c>
      <c r="J6111" t="s">
        <v>36</v>
      </c>
      <c r="K6111" t="s">
        <v>5923</v>
      </c>
      <c r="L6111" t="s">
        <v>6202</v>
      </c>
      <c r="M6111" t="s">
        <v>3897</v>
      </c>
      <c r="N6111" t="s">
        <v>24</v>
      </c>
      <c r="O6111">
        <v>4688311.6883116905</v>
      </c>
      <c r="P6111">
        <v>4688311.6883116905</v>
      </c>
      <c r="Q6111">
        <v>468831.16883116902</v>
      </c>
      <c r="R6111">
        <v>5157142.8571428601</v>
      </c>
      <c r="S6111" t="s">
        <v>25</v>
      </c>
      <c r="T6111" t="s">
        <v>25</v>
      </c>
      <c r="U6111" t="s">
        <v>6203</v>
      </c>
      <c r="V6111">
        <v>1588400000</v>
      </c>
      <c r="W6111" t="s">
        <v>25</v>
      </c>
      <c r="X6111" t="s">
        <v>25</v>
      </c>
    </row>
    <row r="6112" spans="1:24" x14ac:dyDescent="0.3">
      <c r="A6112" s="5">
        <v>6109</v>
      </c>
      <c r="B6112" t="s">
        <v>6201</v>
      </c>
      <c r="C6112" s="10">
        <v>43662</v>
      </c>
      <c r="D6112" t="s">
        <v>179</v>
      </c>
      <c r="E6112" t="s">
        <v>5921</v>
      </c>
      <c r="F6112" t="s">
        <v>2613</v>
      </c>
      <c r="G6112" t="s">
        <v>205</v>
      </c>
      <c r="H6112" t="s">
        <v>5933</v>
      </c>
      <c r="I6112">
        <v>1</v>
      </c>
      <c r="J6112" t="s">
        <v>36</v>
      </c>
      <c r="K6112" t="s">
        <v>5923</v>
      </c>
      <c r="L6112" t="s">
        <v>6202</v>
      </c>
      <c r="M6112" t="s">
        <v>3897</v>
      </c>
      <c r="N6112" t="s">
        <v>24</v>
      </c>
      <c r="O6112">
        <v>4688311.6883116905</v>
      </c>
      <c r="P6112">
        <v>4688311.6883116905</v>
      </c>
      <c r="Q6112">
        <v>468831.16883116902</v>
      </c>
      <c r="R6112">
        <v>5157142.8571428601</v>
      </c>
      <c r="S6112" t="s">
        <v>25</v>
      </c>
      <c r="T6112" t="s">
        <v>25</v>
      </c>
      <c r="U6112" t="s">
        <v>6203</v>
      </c>
      <c r="V6112">
        <v>1588400000</v>
      </c>
      <c r="W6112" t="s">
        <v>25</v>
      </c>
      <c r="X6112" t="s">
        <v>25</v>
      </c>
    </row>
    <row r="6113" spans="1:24" x14ac:dyDescent="0.3">
      <c r="A6113" s="5">
        <v>6110</v>
      </c>
      <c r="B6113" t="s">
        <v>6201</v>
      </c>
      <c r="C6113" s="10">
        <v>43662</v>
      </c>
      <c r="D6113" t="s">
        <v>3958</v>
      </c>
      <c r="E6113" t="s">
        <v>5921</v>
      </c>
      <c r="F6113" t="s">
        <v>2613</v>
      </c>
      <c r="G6113" t="s">
        <v>205</v>
      </c>
      <c r="H6113" t="s">
        <v>5933</v>
      </c>
      <c r="I6113">
        <v>1</v>
      </c>
      <c r="J6113" t="s">
        <v>36</v>
      </c>
      <c r="K6113" t="s">
        <v>5923</v>
      </c>
      <c r="L6113" t="s">
        <v>6202</v>
      </c>
      <c r="M6113" t="s">
        <v>3897</v>
      </c>
      <c r="N6113" t="s">
        <v>24</v>
      </c>
      <c r="O6113">
        <v>4688311.6883116905</v>
      </c>
      <c r="P6113">
        <v>4688311.6883116905</v>
      </c>
      <c r="Q6113">
        <v>468831.16883116902</v>
      </c>
      <c r="R6113">
        <v>5157142.8571428601</v>
      </c>
      <c r="S6113" t="s">
        <v>25</v>
      </c>
      <c r="T6113" t="s">
        <v>25</v>
      </c>
      <c r="U6113" t="s">
        <v>6203</v>
      </c>
      <c r="V6113">
        <v>1588400000</v>
      </c>
      <c r="W6113" t="s">
        <v>25</v>
      </c>
      <c r="X6113" t="s">
        <v>25</v>
      </c>
    </row>
    <row r="6114" spans="1:24" x14ac:dyDescent="0.3">
      <c r="A6114" s="5">
        <v>6111</v>
      </c>
      <c r="B6114" t="s">
        <v>6201</v>
      </c>
      <c r="C6114" s="10">
        <v>43662</v>
      </c>
      <c r="D6114" t="s">
        <v>3959</v>
      </c>
      <c r="E6114" t="s">
        <v>5921</v>
      </c>
      <c r="F6114" t="s">
        <v>2613</v>
      </c>
      <c r="G6114" t="s">
        <v>205</v>
      </c>
      <c r="H6114" t="s">
        <v>5933</v>
      </c>
      <c r="I6114">
        <v>1</v>
      </c>
      <c r="J6114" t="s">
        <v>36</v>
      </c>
      <c r="K6114" t="s">
        <v>5923</v>
      </c>
      <c r="L6114" t="s">
        <v>6202</v>
      </c>
      <c r="M6114" t="s">
        <v>3897</v>
      </c>
      <c r="N6114" t="s">
        <v>24</v>
      </c>
      <c r="O6114">
        <v>4688311.6883116905</v>
      </c>
      <c r="P6114">
        <v>4688311.6883116905</v>
      </c>
      <c r="Q6114">
        <v>468831.16883116902</v>
      </c>
      <c r="R6114">
        <v>5157142.8571428601</v>
      </c>
      <c r="S6114" t="s">
        <v>25</v>
      </c>
      <c r="T6114" t="s">
        <v>25</v>
      </c>
      <c r="U6114" t="s">
        <v>6203</v>
      </c>
      <c r="V6114">
        <v>1588400000</v>
      </c>
      <c r="W6114" t="s">
        <v>25</v>
      </c>
      <c r="X6114" t="s">
        <v>25</v>
      </c>
    </row>
    <row r="6115" spans="1:24" x14ac:dyDescent="0.3">
      <c r="A6115" s="5">
        <v>6112</v>
      </c>
      <c r="B6115" t="s">
        <v>6201</v>
      </c>
      <c r="C6115" s="10">
        <v>43662</v>
      </c>
      <c r="D6115" t="s">
        <v>178</v>
      </c>
      <c r="E6115" t="s">
        <v>5921</v>
      </c>
      <c r="F6115" t="s">
        <v>2613</v>
      </c>
      <c r="G6115" t="s">
        <v>205</v>
      </c>
      <c r="H6115" t="s">
        <v>5933</v>
      </c>
      <c r="I6115">
        <v>1</v>
      </c>
      <c r="J6115" t="s">
        <v>36</v>
      </c>
      <c r="K6115" t="s">
        <v>5923</v>
      </c>
      <c r="L6115" t="s">
        <v>6202</v>
      </c>
      <c r="M6115" t="s">
        <v>3897</v>
      </c>
      <c r="N6115" t="s">
        <v>24</v>
      </c>
      <c r="O6115">
        <v>4688311.6883116905</v>
      </c>
      <c r="P6115">
        <v>4688311.6883116905</v>
      </c>
      <c r="Q6115">
        <v>468831.16883116902</v>
      </c>
      <c r="R6115">
        <v>5157142.8571428601</v>
      </c>
      <c r="S6115" t="s">
        <v>25</v>
      </c>
      <c r="T6115" t="s">
        <v>25</v>
      </c>
      <c r="U6115" t="s">
        <v>6203</v>
      </c>
      <c r="V6115">
        <v>1588400000</v>
      </c>
      <c r="W6115" t="s">
        <v>25</v>
      </c>
      <c r="X6115" t="s">
        <v>25</v>
      </c>
    </row>
    <row r="6116" spans="1:24" x14ac:dyDescent="0.3">
      <c r="A6116" s="5">
        <v>6113</v>
      </c>
      <c r="B6116" t="s">
        <v>6201</v>
      </c>
      <c r="C6116" s="10">
        <v>43662</v>
      </c>
      <c r="D6116" t="s">
        <v>179</v>
      </c>
      <c r="E6116" t="s">
        <v>5921</v>
      </c>
      <c r="F6116" t="s">
        <v>2613</v>
      </c>
      <c r="G6116" t="s">
        <v>205</v>
      </c>
      <c r="H6116" t="s">
        <v>5933</v>
      </c>
      <c r="I6116">
        <v>1</v>
      </c>
      <c r="J6116" t="s">
        <v>36</v>
      </c>
      <c r="K6116" t="s">
        <v>5923</v>
      </c>
      <c r="L6116" t="s">
        <v>6202</v>
      </c>
      <c r="M6116" t="s">
        <v>3897</v>
      </c>
      <c r="N6116" t="s">
        <v>24</v>
      </c>
      <c r="O6116">
        <v>4688311.6883116905</v>
      </c>
      <c r="P6116">
        <v>4688311.6883116905</v>
      </c>
      <c r="Q6116">
        <v>468831.16883116902</v>
      </c>
      <c r="R6116">
        <v>5157142.8571428601</v>
      </c>
      <c r="S6116" t="s">
        <v>25</v>
      </c>
      <c r="T6116" t="s">
        <v>25</v>
      </c>
      <c r="U6116" t="s">
        <v>6203</v>
      </c>
      <c r="V6116">
        <v>1588400000</v>
      </c>
      <c r="W6116" t="s">
        <v>25</v>
      </c>
      <c r="X6116" t="s">
        <v>25</v>
      </c>
    </row>
    <row r="6117" spans="1:24" x14ac:dyDescent="0.3">
      <c r="A6117" s="5">
        <v>6114</v>
      </c>
      <c r="B6117" t="s">
        <v>6201</v>
      </c>
      <c r="C6117" s="10">
        <v>43662</v>
      </c>
      <c r="D6117" t="s">
        <v>3958</v>
      </c>
      <c r="E6117" t="s">
        <v>5921</v>
      </c>
      <c r="F6117" t="s">
        <v>2613</v>
      </c>
      <c r="G6117" t="s">
        <v>205</v>
      </c>
      <c r="H6117" t="s">
        <v>5933</v>
      </c>
      <c r="I6117">
        <v>1</v>
      </c>
      <c r="J6117" t="s">
        <v>36</v>
      </c>
      <c r="K6117" t="s">
        <v>5923</v>
      </c>
      <c r="L6117" t="s">
        <v>6202</v>
      </c>
      <c r="M6117" t="s">
        <v>3897</v>
      </c>
      <c r="N6117" t="s">
        <v>24</v>
      </c>
      <c r="O6117">
        <v>4688311.6883116905</v>
      </c>
      <c r="P6117">
        <v>4688311.6883116905</v>
      </c>
      <c r="Q6117">
        <v>468831.16883116902</v>
      </c>
      <c r="R6117">
        <v>5157142.8571428601</v>
      </c>
      <c r="S6117" t="s">
        <v>25</v>
      </c>
      <c r="T6117" t="s">
        <v>25</v>
      </c>
      <c r="U6117" t="s">
        <v>6203</v>
      </c>
      <c r="V6117">
        <v>1588400000</v>
      </c>
      <c r="W6117" t="s">
        <v>25</v>
      </c>
      <c r="X6117" t="s">
        <v>25</v>
      </c>
    </row>
    <row r="6118" spans="1:24" x14ac:dyDescent="0.3">
      <c r="A6118" s="5">
        <v>6115</v>
      </c>
      <c r="B6118" t="s">
        <v>6201</v>
      </c>
      <c r="C6118" s="10">
        <v>43662</v>
      </c>
      <c r="D6118" t="s">
        <v>3959</v>
      </c>
      <c r="E6118" t="s">
        <v>5921</v>
      </c>
      <c r="F6118" t="s">
        <v>2613</v>
      </c>
      <c r="G6118" t="s">
        <v>205</v>
      </c>
      <c r="H6118" t="s">
        <v>5933</v>
      </c>
      <c r="I6118">
        <v>1</v>
      </c>
      <c r="J6118" t="s">
        <v>36</v>
      </c>
      <c r="K6118" t="s">
        <v>5923</v>
      </c>
      <c r="L6118" t="s">
        <v>6202</v>
      </c>
      <c r="M6118" t="s">
        <v>3897</v>
      </c>
      <c r="N6118" t="s">
        <v>24</v>
      </c>
      <c r="O6118">
        <v>4688311.6883116905</v>
      </c>
      <c r="P6118">
        <v>4688311.6883116905</v>
      </c>
      <c r="Q6118">
        <v>468831.16883116902</v>
      </c>
      <c r="R6118">
        <v>5157142.8571428601</v>
      </c>
      <c r="S6118" t="s">
        <v>25</v>
      </c>
      <c r="T6118" t="s">
        <v>25</v>
      </c>
      <c r="U6118" t="s">
        <v>6203</v>
      </c>
      <c r="V6118">
        <v>1588400000</v>
      </c>
      <c r="W6118" t="s">
        <v>25</v>
      </c>
      <c r="X6118" t="s">
        <v>25</v>
      </c>
    </row>
    <row r="6119" spans="1:24" x14ac:dyDescent="0.3">
      <c r="A6119" s="5">
        <v>6116</v>
      </c>
      <c r="B6119" t="s">
        <v>6201</v>
      </c>
      <c r="C6119" s="10">
        <v>43662</v>
      </c>
      <c r="D6119" t="s">
        <v>178</v>
      </c>
      <c r="E6119" t="s">
        <v>5921</v>
      </c>
      <c r="F6119" t="s">
        <v>2613</v>
      </c>
      <c r="G6119" t="s">
        <v>205</v>
      </c>
      <c r="H6119" t="s">
        <v>5933</v>
      </c>
      <c r="I6119">
        <v>1</v>
      </c>
      <c r="J6119" t="s">
        <v>36</v>
      </c>
      <c r="K6119" t="s">
        <v>5923</v>
      </c>
      <c r="L6119" t="s">
        <v>6202</v>
      </c>
      <c r="M6119" t="s">
        <v>3897</v>
      </c>
      <c r="N6119" t="s">
        <v>24</v>
      </c>
      <c r="O6119">
        <v>4688311.6883116905</v>
      </c>
      <c r="P6119">
        <v>4688311.6883116905</v>
      </c>
      <c r="Q6119">
        <v>468831.16883116902</v>
      </c>
      <c r="R6119">
        <v>5157142.8571428601</v>
      </c>
      <c r="S6119" t="s">
        <v>25</v>
      </c>
      <c r="T6119" t="s">
        <v>25</v>
      </c>
      <c r="U6119" t="s">
        <v>6203</v>
      </c>
      <c r="V6119">
        <v>1588400000</v>
      </c>
      <c r="W6119" t="s">
        <v>25</v>
      </c>
      <c r="X6119" t="s">
        <v>25</v>
      </c>
    </row>
    <row r="6120" spans="1:24" x14ac:dyDescent="0.3">
      <c r="A6120" s="5">
        <v>6117</v>
      </c>
      <c r="B6120" t="s">
        <v>6201</v>
      </c>
      <c r="C6120" s="10">
        <v>43662</v>
      </c>
      <c r="D6120" t="s">
        <v>179</v>
      </c>
      <c r="E6120" t="s">
        <v>5921</v>
      </c>
      <c r="F6120" t="s">
        <v>2613</v>
      </c>
      <c r="G6120" t="s">
        <v>205</v>
      </c>
      <c r="H6120" t="s">
        <v>5933</v>
      </c>
      <c r="I6120">
        <v>1</v>
      </c>
      <c r="J6120" t="s">
        <v>36</v>
      </c>
      <c r="K6120" t="s">
        <v>5923</v>
      </c>
      <c r="L6120" t="s">
        <v>6202</v>
      </c>
      <c r="M6120" t="s">
        <v>3897</v>
      </c>
      <c r="N6120" t="s">
        <v>24</v>
      </c>
      <c r="O6120">
        <v>4688311.6883116905</v>
      </c>
      <c r="P6120">
        <v>4688311.6883116905</v>
      </c>
      <c r="Q6120">
        <v>468831.16883116902</v>
      </c>
      <c r="R6120">
        <v>5157142.8571428601</v>
      </c>
      <c r="S6120" t="s">
        <v>25</v>
      </c>
      <c r="T6120" t="s">
        <v>25</v>
      </c>
      <c r="U6120" t="s">
        <v>6203</v>
      </c>
      <c r="V6120">
        <v>1588400000</v>
      </c>
      <c r="W6120" t="s">
        <v>25</v>
      </c>
      <c r="X6120" t="s">
        <v>25</v>
      </c>
    </row>
    <row r="6121" spans="1:24" x14ac:dyDescent="0.3">
      <c r="A6121" s="5">
        <v>6118</v>
      </c>
      <c r="B6121" t="s">
        <v>6201</v>
      </c>
      <c r="C6121" s="10">
        <v>43662</v>
      </c>
      <c r="D6121" t="s">
        <v>3958</v>
      </c>
      <c r="E6121" t="s">
        <v>5921</v>
      </c>
      <c r="F6121" t="s">
        <v>2613</v>
      </c>
      <c r="G6121" t="s">
        <v>205</v>
      </c>
      <c r="H6121" t="s">
        <v>5933</v>
      </c>
      <c r="I6121">
        <v>1</v>
      </c>
      <c r="J6121" t="s">
        <v>36</v>
      </c>
      <c r="K6121" t="s">
        <v>5923</v>
      </c>
      <c r="L6121" t="s">
        <v>6202</v>
      </c>
      <c r="M6121" t="s">
        <v>3897</v>
      </c>
      <c r="N6121" t="s">
        <v>24</v>
      </c>
      <c r="O6121">
        <v>4688311.6883116905</v>
      </c>
      <c r="P6121">
        <v>4688311.6883116905</v>
      </c>
      <c r="Q6121">
        <v>468831.16883116902</v>
      </c>
      <c r="R6121">
        <v>5157142.8571428601</v>
      </c>
      <c r="S6121" t="s">
        <v>25</v>
      </c>
      <c r="T6121" t="s">
        <v>25</v>
      </c>
      <c r="U6121" t="s">
        <v>6203</v>
      </c>
      <c r="V6121">
        <v>1588400000</v>
      </c>
      <c r="W6121" t="s">
        <v>25</v>
      </c>
      <c r="X6121" t="s">
        <v>25</v>
      </c>
    </row>
    <row r="6122" spans="1:24" x14ac:dyDescent="0.3">
      <c r="A6122" s="5">
        <v>6119</v>
      </c>
      <c r="B6122" t="s">
        <v>6201</v>
      </c>
      <c r="C6122" s="10">
        <v>43662</v>
      </c>
      <c r="D6122" t="s">
        <v>3959</v>
      </c>
      <c r="E6122" t="s">
        <v>5921</v>
      </c>
      <c r="F6122" t="s">
        <v>2613</v>
      </c>
      <c r="G6122" t="s">
        <v>205</v>
      </c>
      <c r="H6122" t="s">
        <v>5934</v>
      </c>
      <c r="I6122">
        <v>1</v>
      </c>
      <c r="J6122" t="s">
        <v>36</v>
      </c>
      <c r="K6122" t="s">
        <v>5923</v>
      </c>
      <c r="L6122" t="s">
        <v>6202</v>
      </c>
      <c r="M6122" t="s">
        <v>3897</v>
      </c>
      <c r="N6122" t="s">
        <v>24</v>
      </c>
      <c r="O6122">
        <v>4688311.6883116905</v>
      </c>
      <c r="P6122">
        <v>4688311.6883116905</v>
      </c>
      <c r="Q6122">
        <v>468831.16883116902</v>
      </c>
      <c r="R6122">
        <v>5157142.8571428601</v>
      </c>
      <c r="S6122" t="s">
        <v>25</v>
      </c>
      <c r="T6122" t="s">
        <v>25</v>
      </c>
      <c r="U6122" t="s">
        <v>6203</v>
      </c>
      <c r="V6122">
        <v>1588400000</v>
      </c>
      <c r="W6122" t="s">
        <v>25</v>
      </c>
      <c r="X6122" t="s">
        <v>25</v>
      </c>
    </row>
    <row r="6123" spans="1:24" x14ac:dyDescent="0.3">
      <c r="A6123" s="5">
        <v>6120</v>
      </c>
      <c r="B6123" t="s">
        <v>6201</v>
      </c>
      <c r="C6123" s="10">
        <v>43662</v>
      </c>
      <c r="D6123" t="s">
        <v>178</v>
      </c>
      <c r="E6123" t="s">
        <v>5921</v>
      </c>
      <c r="F6123" t="s">
        <v>2613</v>
      </c>
      <c r="G6123" t="s">
        <v>205</v>
      </c>
      <c r="H6123" t="s">
        <v>5934</v>
      </c>
      <c r="I6123">
        <v>1</v>
      </c>
      <c r="J6123" t="s">
        <v>36</v>
      </c>
      <c r="K6123" t="s">
        <v>5923</v>
      </c>
      <c r="L6123" t="s">
        <v>6202</v>
      </c>
      <c r="M6123" t="s">
        <v>3897</v>
      </c>
      <c r="N6123" t="s">
        <v>24</v>
      </c>
      <c r="O6123">
        <v>4688311.6883116905</v>
      </c>
      <c r="P6123">
        <v>4688311.6883116905</v>
      </c>
      <c r="Q6123">
        <v>468831.16883116902</v>
      </c>
      <c r="R6123">
        <v>5157142.8571428601</v>
      </c>
      <c r="S6123" t="s">
        <v>25</v>
      </c>
      <c r="T6123" t="s">
        <v>25</v>
      </c>
      <c r="U6123" t="s">
        <v>6203</v>
      </c>
      <c r="V6123">
        <v>1588400000</v>
      </c>
      <c r="W6123" t="s">
        <v>25</v>
      </c>
      <c r="X6123" t="s">
        <v>25</v>
      </c>
    </row>
    <row r="6124" spans="1:24" x14ac:dyDescent="0.3">
      <c r="A6124" s="5">
        <v>6121</v>
      </c>
      <c r="B6124" t="s">
        <v>6201</v>
      </c>
      <c r="C6124" s="10">
        <v>43662</v>
      </c>
      <c r="D6124" t="s">
        <v>179</v>
      </c>
      <c r="E6124" t="s">
        <v>5921</v>
      </c>
      <c r="F6124" t="s">
        <v>2613</v>
      </c>
      <c r="G6124" t="s">
        <v>205</v>
      </c>
      <c r="H6124" t="s">
        <v>5934</v>
      </c>
      <c r="I6124">
        <v>1</v>
      </c>
      <c r="J6124" t="s">
        <v>36</v>
      </c>
      <c r="K6124" t="s">
        <v>5923</v>
      </c>
      <c r="L6124" t="s">
        <v>6202</v>
      </c>
      <c r="M6124" t="s">
        <v>3897</v>
      </c>
      <c r="N6124" t="s">
        <v>24</v>
      </c>
      <c r="O6124">
        <v>4688311.6883116905</v>
      </c>
      <c r="P6124">
        <v>4688311.6883116905</v>
      </c>
      <c r="Q6124">
        <v>468831.16883116902</v>
      </c>
      <c r="R6124">
        <v>5157142.8571428601</v>
      </c>
      <c r="S6124" t="s">
        <v>25</v>
      </c>
      <c r="T6124" t="s">
        <v>25</v>
      </c>
      <c r="U6124" t="s">
        <v>6203</v>
      </c>
      <c r="V6124">
        <v>1588400000</v>
      </c>
      <c r="W6124" t="s">
        <v>25</v>
      </c>
      <c r="X6124" t="s">
        <v>25</v>
      </c>
    </row>
    <row r="6125" spans="1:24" x14ac:dyDescent="0.3">
      <c r="A6125" s="5">
        <v>6122</v>
      </c>
      <c r="B6125" t="s">
        <v>6201</v>
      </c>
      <c r="C6125" s="10">
        <v>43662</v>
      </c>
      <c r="D6125" t="s">
        <v>3958</v>
      </c>
      <c r="E6125" t="s">
        <v>5921</v>
      </c>
      <c r="F6125" t="s">
        <v>2613</v>
      </c>
      <c r="G6125" t="s">
        <v>205</v>
      </c>
      <c r="H6125" t="s">
        <v>5934</v>
      </c>
      <c r="I6125">
        <v>1</v>
      </c>
      <c r="J6125" t="s">
        <v>36</v>
      </c>
      <c r="K6125" t="s">
        <v>5923</v>
      </c>
      <c r="L6125" t="s">
        <v>6202</v>
      </c>
      <c r="M6125" t="s">
        <v>3897</v>
      </c>
      <c r="N6125" t="s">
        <v>24</v>
      </c>
      <c r="O6125">
        <v>4688311.6883116905</v>
      </c>
      <c r="P6125">
        <v>4688311.6883116905</v>
      </c>
      <c r="Q6125">
        <v>468831.16883116902</v>
      </c>
      <c r="R6125">
        <v>5157142.8571428601</v>
      </c>
      <c r="S6125" t="s">
        <v>25</v>
      </c>
      <c r="T6125" t="s">
        <v>25</v>
      </c>
      <c r="U6125" t="s">
        <v>6203</v>
      </c>
      <c r="V6125">
        <v>1588400000</v>
      </c>
      <c r="W6125" t="s">
        <v>25</v>
      </c>
      <c r="X6125" t="s">
        <v>25</v>
      </c>
    </row>
    <row r="6126" spans="1:24" x14ac:dyDescent="0.3">
      <c r="A6126" s="5">
        <v>6123</v>
      </c>
      <c r="B6126" t="s">
        <v>6201</v>
      </c>
      <c r="C6126" s="10">
        <v>43662</v>
      </c>
      <c r="D6126" t="s">
        <v>3959</v>
      </c>
      <c r="E6126" t="s">
        <v>5921</v>
      </c>
      <c r="F6126" t="s">
        <v>2613</v>
      </c>
      <c r="G6126" t="s">
        <v>205</v>
      </c>
      <c r="H6126" t="s">
        <v>5934</v>
      </c>
      <c r="I6126">
        <v>1</v>
      </c>
      <c r="J6126" t="s">
        <v>36</v>
      </c>
      <c r="K6126" t="s">
        <v>5923</v>
      </c>
      <c r="L6126" t="s">
        <v>6202</v>
      </c>
      <c r="M6126" t="s">
        <v>3897</v>
      </c>
      <c r="N6126" t="s">
        <v>24</v>
      </c>
      <c r="O6126">
        <v>4688311.6883116905</v>
      </c>
      <c r="P6126">
        <v>4688311.6883116905</v>
      </c>
      <c r="Q6126">
        <v>468831.16883116902</v>
      </c>
      <c r="R6126">
        <v>5157142.8571428601</v>
      </c>
      <c r="S6126" t="s">
        <v>25</v>
      </c>
      <c r="T6126" t="s">
        <v>25</v>
      </c>
      <c r="U6126" t="s">
        <v>6203</v>
      </c>
      <c r="V6126">
        <v>1588400000</v>
      </c>
      <c r="W6126" t="s">
        <v>25</v>
      </c>
      <c r="X6126" t="s">
        <v>25</v>
      </c>
    </row>
    <row r="6127" spans="1:24" x14ac:dyDescent="0.3">
      <c r="A6127" s="5">
        <v>6124</v>
      </c>
      <c r="B6127" t="s">
        <v>6201</v>
      </c>
      <c r="C6127" s="10">
        <v>43662</v>
      </c>
      <c r="D6127" t="s">
        <v>178</v>
      </c>
      <c r="E6127" t="s">
        <v>5921</v>
      </c>
      <c r="F6127" t="s">
        <v>2613</v>
      </c>
      <c r="G6127" t="s">
        <v>205</v>
      </c>
      <c r="H6127" t="s">
        <v>5934</v>
      </c>
      <c r="I6127">
        <v>1</v>
      </c>
      <c r="J6127" t="s">
        <v>36</v>
      </c>
      <c r="K6127" t="s">
        <v>5923</v>
      </c>
      <c r="L6127" t="s">
        <v>6202</v>
      </c>
      <c r="M6127" t="s">
        <v>3897</v>
      </c>
      <c r="N6127" t="s">
        <v>24</v>
      </c>
      <c r="O6127">
        <v>4688311.6883116905</v>
      </c>
      <c r="P6127">
        <v>4688311.6883116905</v>
      </c>
      <c r="Q6127">
        <v>468831.16883116902</v>
      </c>
      <c r="R6127">
        <v>5157142.8571428601</v>
      </c>
      <c r="S6127" t="s">
        <v>25</v>
      </c>
      <c r="T6127" t="s">
        <v>25</v>
      </c>
      <c r="U6127" t="s">
        <v>6203</v>
      </c>
      <c r="V6127">
        <v>1588400000</v>
      </c>
      <c r="W6127" t="s">
        <v>25</v>
      </c>
      <c r="X6127" t="s">
        <v>25</v>
      </c>
    </row>
    <row r="6128" spans="1:24" x14ac:dyDescent="0.3">
      <c r="A6128" s="5">
        <v>6125</v>
      </c>
      <c r="B6128" t="s">
        <v>6201</v>
      </c>
      <c r="C6128" s="10">
        <v>43662</v>
      </c>
      <c r="D6128" t="s">
        <v>179</v>
      </c>
      <c r="E6128" t="s">
        <v>5921</v>
      </c>
      <c r="F6128" t="s">
        <v>2613</v>
      </c>
      <c r="G6128" t="s">
        <v>205</v>
      </c>
      <c r="H6128" t="s">
        <v>5934</v>
      </c>
      <c r="I6128">
        <v>1</v>
      </c>
      <c r="J6128" t="s">
        <v>36</v>
      </c>
      <c r="K6128" t="s">
        <v>5923</v>
      </c>
      <c r="L6128" t="s">
        <v>6202</v>
      </c>
      <c r="M6128" t="s">
        <v>3897</v>
      </c>
      <c r="N6128" t="s">
        <v>24</v>
      </c>
      <c r="O6128">
        <v>4688311.6883116905</v>
      </c>
      <c r="P6128">
        <v>4688311.6883116905</v>
      </c>
      <c r="Q6128">
        <v>468831.16883116902</v>
      </c>
      <c r="R6128">
        <v>5157142.8571428601</v>
      </c>
      <c r="S6128" t="s">
        <v>25</v>
      </c>
      <c r="T6128" t="s">
        <v>25</v>
      </c>
      <c r="U6128" t="s">
        <v>6203</v>
      </c>
      <c r="V6128">
        <v>1588400000</v>
      </c>
      <c r="W6128" t="s">
        <v>25</v>
      </c>
      <c r="X6128" t="s">
        <v>25</v>
      </c>
    </row>
    <row r="6129" spans="1:24" x14ac:dyDescent="0.3">
      <c r="A6129" s="5">
        <v>6126</v>
      </c>
      <c r="B6129" t="s">
        <v>6201</v>
      </c>
      <c r="C6129" s="10">
        <v>43662</v>
      </c>
      <c r="D6129" t="s">
        <v>3958</v>
      </c>
      <c r="E6129" t="s">
        <v>5921</v>
      </c>
      <c r="F6129" t="s">
        <v>2613</v>
      </c>
      <c r="G6129" t="s">
        <v>205</v>
      </c>
      <c r="H6129" t="s">
        <v>5934</v>
      </c>
      <c r="I6129">
        <v>1</v>
      </c>
      <c r="J6129" t="s">
        <v>36</v>
      </c>
      <c r="K6129" t="s">
        <v>5923</v>
      </c>
      <c r="L6129" t="s">
        <v>6202</v>
      </c>
      <c r="M6129" t="s">
        <v>3897</v>
      </c>
      <c r="N6129" t="s">
        <v>24</v>
      </c>
      <c r="O6129">
        <v>4688311.6883116905</v>
      </c>
      <c r="P6129">
        <v>4688311.6883116905</v>
      </c>
      <c r="Q6129">
        <v>468831.16883116902</v>
      </c>
      <c r="R6129">
        <v>5157142.8571428601</v>
      </c>
      <c r="S6129" t="s">
        <v>25</v>
      </c>
      <c r="T6129" t="s">
        <v>25</v>
      </c>
      <c r="U6129" t="s">
        <v>6203</v>
      </c>
      <c r="V6129">
        <v>1588400000</v>
      </c>
      <c r="W6129" t="s">
        <v>25</v>
      </c>
      <c r="X6129" t="s">
        <v>25</v>
      </c>
    </row>
    <row r="6130" spans="1:24" x14ac:dyDescent="0.3">
      <c r="A6130" s="5">
        <v>6127</v>
      </c>
      <c r="B6130" t="s">
        <v>6201</v>
      </c>
      <c r="C6130" s="10">
        <v>43662</v>
      </c>
      <c r="D6130" t="s">
        <v>3959</v>
      </c>
      <c r="E6130" t="s">
        <v>5921</v>
      </c>
      <c r="F6130" t="s">
        <v>2613</v>
      </c>
      <c r="G6130" t="s">
        <v>205</v>
      </c>
      <c r="H6130" t="s">
        <v>5934</v>
      </c>
      <c r="I6130">
        <v>1</v>
      </c>
      <c r="J6130" t="s">
        <v>36</v>
      </c>
      <c r="K6130" t="s">
        <v>5923</v>
      </c>
      <c r="L6130" t="s">
        <v>6202</v>
      </c>
      <c r="M6130" t="s">
        <v>3897</v>
      </c>
      <c r="N6130" t="s">
        <v>24</v>
      </c>
      <c r="O6130">
        <v>4688311.6883116905</v>
      </c>
      <c r="P6130">
        <v>4688311.6883116905</v>
      </c>
      <c r="Q6130">
        <v>468831.16883116902</v>
      </c>
      <c r="R6130">
        <v>5157142.8571428601</v>
      </c>
      <c r="S6130" t="s">
        <v>25</v>
      </c>
      <c r="T6130" t="s">
        <v>25</v>
      </c>
      <c r="U6130" t="s">
        <v>6203</v>
      </c>
      <c r="V6130">
        <v>1588400000</v>
      </c>
      <c r="W6130" t="s">
        <v>25</v>
      </c>
      <c r="X6130" t="s">
        <v>25</v>
      </c>
    </row>
    <row r="6131" spans="1:24" x14ac:dyDescent="0.3">
      <c r="A6131" s="5">
        <v>6128</v>
      </c>
      <c r="B6131" t="s">
        <v>6201</v>
      </c>
      <c r="C6131" s="10">
        <v>43662</v>
      </c>
      <c r="D6131" t="s">
        <v>178</v>
      </c>
      <c r="E6131" t="s">
        <v>5921</v>
      </c>
      <c r="F6131" t="s">
        <v>2613</v>
      </c>
      <c r="G6131" t="s">
        <v>205</v>
      </c>
      <c r="H6131" t="s">
        <v>5934</v>
      </c>
      <c r="I6131">
        <v>1</v>
      </c>
      <c r="J6131" t="s">
        <v>36</v>
      </c>
      <c r="K6131" t="s">
        <v>5923</v>
      </c>
      <c r="L6131" t="s">
        <v>6202</v>
      </c>
      <c r="M6131" t="s">
        <v>3897</v>
      </c>
      <c r="N6131" t="s">
        <v>24</v>
      </c>
      <c r="O6131">
        <v>4688311.6883116905</v>
      </c>
      <c r="P6131">
        <v>4688311.6883116905</v>
      </c>
      <c r="Q6131">
        <v>468831.16883116902</v>
      </c>
      <c r="R6131">
        <v>5157142.8571428601</v>
      </c>
      <c r="S6131" t="s">
        <v>25</v>
      </c>
      <c r="T6131" t="s">
        <v>25</v>
      </c>
      <c r="U6131" t="s">
        <v>6203</v>
      </c>
      <c r="V6131">
        <v>1588400000</v>
      </c>
      <c r="W6131" t="s">
        <v>25</v>
      </c>
      <c r="X6131" t="s">
        <v>25</v>
      </c>
    </row>
    <row r="6132" spans="1:24" x14ac:dyDescent="0.3">
      <c r="A6132" s="5">
        <v>6129</v>
      </c>
      <c r="B6132" t="s">
        <v>6201</v>
      </c>
      <c r="C6132" s="10">
        <v>43662</v>
      </c>
      <c r="D6132" t="s">
        <v>179</v>
      </c>
      <c r="E6132" t="s">
        <v>5921</v>
      </c>
      <c r="F6132" t="s">
        <v>2613</v>
      </c>
      <c r="G6132" t="s">
        <v>205</v>
      </c>
      <c r="H6132" t="s">
        <v>5934</v>
      </c>
      <c r="I6132">
        <v>1</v>
      </c>
      <c r="J6132" t="s">
        <v>36</v>
      </c>
      <c r="K6132" t="s">
        <v>5923</v>
      </c>
      <c r="L6132" t="s">
        <v>6202</v>
      </c>
      <c r="M6132" t="s">
        <v>3897</v>
      </c>
      <c r="N6132" t="s">
        <v>24</v>
      </c>
      <c r="O6132">
        <v>4688311.6883116905</v>
      </c>
      <c r="P6132">
        <v>4688311.6883116905</v>
      </c>
      <c r="Q6132">
        <v>468831.16883116902</v>
      </c>
      <c r="R6132">
        <v>5157142.8571428601</v>
      </c>
      <c r="S6132" t="s">
        <v>25</v>
      </c>
      <c r="T6132" t="s">
        <v>25</v>
      </c>
      <c r="U6132" t="s">
        <v>6203</v>
      </c>
      <c r="V6132">
        <v>1588400000</v>
      </c>
      <c r="W6132" t="s">
        <v>25</v>
      </c>
      <c r="X6132" t="s">
        <v>25</v>
      </c>
    </row>
    <row r="6133" spans="1:24" x14ac:dyDescent="0.3">
      <c r="A6133" s="5">
        <v>6130</v>
      </c>
      <c r="B6133" t="s">
        <v>6201</v>
      </c>
      <c r="C6133" s="10">
        <v>43662</v>
      </c>
      <c r="D6133" t="s">
        <v>3958</v>
      </c>
      <c r="E6133" t="s">
        <v>5921</v>
      </c>
      <c r="F6133" t="s">
        <v>2613</v>
      </c>
      <c r="G6133" t="s">
        <v>205</v>
      </c>
      <c r="H6133" t="s">
        <v>5934</v>
      </c>
      <c r="I6133">
        <v>1</v>
      </c>
      <c r="J6133" t="s">
        <v>36</v>
      </c>
      <c r="K6133" t="s">
        <v>5923</v>
      </c>
      <c r="L6133" t="s">
        <v>6202</v>
      </c>
      <c r="M6133" t="s">
        <v>3897</v>
      </c>
      <c r="N6133" t="s">
        <v>24</v>
      </c>
      <c r="O6133">
        <v>4688311.6883116905</v>
      </c>
      <c r="P6133">
        <v>4688311.6883116905</v>
      </c>
      <c r="Q6133">
        <v>468831.16883116902</v>
      </c>
      <c r="R6133">
        <v>5157142.8571428601</v>
      </c>
      <c r="S6133" t="s">
        <v>25</v>
      </c>
      <c r="T6133" t="s">
        <v>25</v>
      </c>
      <c r="U6133" t="s">
        <v>6203</v>
      </c>
      <c r="V6133">
        <v>1588400000</v>
      </c>
      <c r="W6133" t="s">
        <v>25</v>
      </c>
      <c r="X6133" t="s">
        <v>25</v>
      </c>
    </row>
    <row r="6134" spans="1:24" x14ac:dyDescent="0.3">
      <c r="A6134" s="5">
        <v>6131</v>
      </c>
      <c r="B6134" t="s">
        <v>6201</v>
      </c>
      <c r="C6134" s="10">
        <v>43662</v>
      </c>
      <c r="D6134" t="s">
        <v>3959</v>
      </c>
      <c r="E6134" t="s">
        <v>5921</v>
      </c>
      <c r="F6134" t="s">
        <v>2613</v>
      </c>
      <c r="G6134" t="s">
        <v>205</v>
      </c>
      <c r="H6134" t="s">
        <v>5934</v>
      </c>
      <c r="I6134">
        <v>1</v>
      </c>
      <c r="J6134" t="s">
        <v>36</v>
      </c>
      <c r="K6134" t="s">
        <v>5923</v>
      </c>
      <c r="L6134" t="s">
        <v>6202</v>
      </c>
      <c r="M6134" t="s">
        <v>3897</v>
      </c>
      <c r="N6134" t="s">
        <v>24</v>
      </c>
      <c r="O6134">
        <v>4688311.6883116905</v>
      </c>
      <c r="P6134">
        <v>4688311.6883116905</v>
      </c>
      <c r="Q6134">
        <v>468831.16883116902</v>
      </c>
      <c r="R6134">
        <v>5157142.8571428601</v>
      </c>
      <c r="S6134" t="s">
        <v>25</v>
      </c>
      <c r="T6134" t="s">
        <v>25</v>
      </c>
      <c r="U6134" t="s">
        <v>6203</v>
      </c>
      <c r="V6134">
        <v>1588400000</v>
      </c>
      <c r="W6134" t="s">
        <v>25</v>
      </c>
      <c r="X6134" t="s">
        <v>25</v>
      </c>
    </row>
    <row r="6135" spans="1:24" x14ac:dyDescent="0.3">
      <c r="A6135" s="5">
        <v>6132</v>
      </c>
      <c r="B6135" t="s">
        <v>6201</v>
      </c>
      <c r="C6135" s="10">
        <v>43662</v>
      </c>
      <c r="D6135" t="s">
        <v>178</v>
      </c>
      <c r="E6135" t="s">
        <v>5921</v>
      </c>
      <c r="F6135" t="s">
        <v>2613</v>
      </c>
      <c r="G6135" t="s">
        <v>205</v>
      </c>
      <c r="H6135" t="s">
        <v>5934</v>
      </c>
      <c r="I6135">
        <v>1</v>
      </c>
      <c r="J6135" t="s">
        <v>36</v>
      </c>
      <c r="K6135" t="s">
        <v>5923</v>
      </c>
      <c r="L6135" t="s">
        <v>6202</v>
      </c>
      <c r="M6135" t="s">
        <v>3897</v>
      </c>
      <c r="N6135" t="s">
        <v>24</v>
      </c>
      <c r="O6135">
        <v>4688311.6883116905</v>
      </c>
      <c r="P6135">
        <v>4688311.6883116905</v>
      </c>
      <c r="Q6135">
        <v>468831.16883116902</v>
      </c>
      <c r="R6135">
        <v>5157142.8571428601</v>
      </c>
      <c r="S6135" t="s">
        <v>25</v>
      </c>
      <c r="T6135" t="s">
        <v>25</v>
      </c>
      <c r="U6135" t="s">
        <v>6203</v>
      </c>
      <c r="V6135">
        <v>1588400000</v>
      </c>
      <c r="W6135" t="s">
        <v>25</v>
      </c>
      <c r="X6135" t="s">
        <v>25</v>
      </c>
    </row>
    <row r="6136" spans="1:24" x14ac:dyDescent="0.3">
      <c r="A6136" s="5">
        <v>6133</v>
      </c>
      <c r="B6136" t="s">
        <v>6201</v>
      </c>
      <c r="C6136" s="10">
        <v>43662</v>
      </c>
      <c r="D6136" t="s">
        <v>179</v>
      </c>
      <c r="E6136" t="s">
        <v>5921</v>
      </c>
      <c r="F6136" t="s">
        <v>2613</v>
      </c>
      <c r="G6136" t="s">
        <v>205</v>
      </c>
      <c r="H6136" t="s">
        <v>5934</v>
      </c>
      <c r="I6136">
        <v>1</v>
      </c>
      <c r="J6136" t="s">
        <v>36</v>
      </c>
      <c r="K6136" t="s">
        <v>5923</v>
      </c>
      <c r="L6136" t="s">
        <v>6202</v>
      </c>
      <c r="M6136" t="s">
        <v>3897</v>
      </c>
      <c r="N6136" t="s">
        <v>24</v>
      </c>
      <c r="O6136">
        <v>4688311.6883116905</v>
      </c>
      <c r="P6136">
        <v>4688311.6883116905</v>
      </c>
      <c r="Q6136">
        <v>468831.16883116902</v>
      </c>
      <c r="R6136">
        <v>5157142.8571428601</v>
      </c>
      <c r="S6136" t="s">
        <v>25</v>
      </c>
      <c r="T6136" t="s">
        <v>25</v>
      </c>
      <c r="U6136" t="s">
        <v>6203</v>
      </c>
      <c r="V6136">
        <v>1588400000</v>
      </c>
      <c r="W6136" t="s">
        <v>25</v>
      </c>
      <c r="X6136" t="s">
        <v>25</v>
      </c>
    </row>
    <row r="6137" spans="1:24" x14ac:dyDescent="0.3">
      <c r="A6137" s="5">
        <v>6134</v>
      </c>
      <c r="B6137" t="s">
        <v>6201</v>
      </c>
      <c r="C6137" s="10">
        <v>43662</v>
      </c>
      <c r="D6137" t="s">
        <v>3958</v>
      </c>
      <c r="E6137" t="s">
        <v>5921</v>
      </c>
      <c r="F6137" t="s">
        <v>2613</v>
      </c>
      <c r="G6137" t="s">
        <v>205</v>
      </c>
      <c r="H6137" t="s">
        <v>5934</v>
      </c>
      <c r="I6137">
        <v>1</v>
      </c>
      <c r="J6137" t="s">
        <v>36</v>
      </c>
      <c r="K6137" t="s">
        <v>5923</v>
      </c>
      <c r="L6137" t="s">
        <v>6202</v>
      </c>
      <c r="M6137" t="s">
        <v>3897</v>
      </c>
      <c r="N6137" t="s">
        <v>24</v>
      </c>
      <c r="O6137">
        <v>4688311.6883116905</v>
      </c>
      <c r="P6137">
        <v>4688311.6883116905</v>
      </c>
      <c r="Q6137">
        <v>468831.16883116902</v>
      </c>
      <c r="R6137">
        <v>5157142.8571428601</v>
      </c>
      <c r="S6137" t="s">
        <v>25</v>
      </c>
      <c r="T6137" t="s">
        <v>25</v>
      </c>
      <c r="U6137" t="s">
        <v>6203</v>
      </c>
      <c r="V6137">
        <v>1588400000</v>
      </c>
      <c r="W6137" t="s">
        <v>25</v>
      </c>
      <c r="X6137" t="s">
        <v>25</v>
      </c>
    </row>
    <row r="6138" spans="1:24" x14ac:dyDescent="0.3">
      <c r="A6138" s="5">
        <v>6135</v>
      </c>
      <c r="B6138" t="s">
        <v>6201</v>
      </c>
      <c r="C6138" s="10">
        <v>43662</v>
      </c>
      <c r="D6138" t="s">
        <v>3959</v>
      </c>
      <c r="E6138" t="s">
        <v>5921</v>
      </c>
      <c r="F6138" t="s">
        <v>2613</v>
      </c>
      <c r="G6138" t="s">
        <v>205</v>
      </c>
      <c r="H6138" t="s">
        <v>5934</v>
      </c>
      <c r="I6138">
        <v>1</v>
      </c>
      <c r="J6138" t="s">
        <v>36</v>
      </c>
      <c r="K6138" t="s">
        <v>5923</v>
      </c>
      <c r="L6138" t="s">
        <v>6202</v>
      </c>
      <c r="M6138" t="s">
        <v>3897</v>
      </c>
      <c r="N6138" t="s">
        <v>24</v>
      </c>
      <c r="O6138">
        <v>4688311.6883116905</v>
      </c>
      <c r="P6138">
        <v>4688311.6883116905</v>
      </c>
      <c r="Q6138">
        <v>468831.16883116902</v>
      </c>
      <c r="R6138">
        <v>5157142.8571428601</v>
      </c>
      <c r="S6138" t="s">
        <v>25</v>
      </c>
      <c r="T6138" t="s">
        <v>25</v>
      </c>
      <c r="U6138" t="s">
        <v>6203</v>
      </c>
      <c r="V6138">
        <v>1588400000</v>
      </c>
      <c r="W6138" t="s">
        <v>25</v>
      </c>
      <c r="X6138" t="s">
        <v>25</v>
      </c>
    </row>
    <row r="6139" spans="1:24" x14ac:dyDescent="0.3">
      <c r="A6139" s="5">
        <v>6136</v>
      </c>
      <c r="B6139" t="s">
        <v>6201</v>
      </c>
      <c r="C6139" s="10">
        <v>43662</v>
      </c>
      <c r="D6139" t="s">
        <v>178</v>
      </c>
      <c r="E6139" t="s">
        <v>5921</v>
      </c>
      <c r="F6139" t="s">
        <v>2613</v>
      </c>
      <c r="G6139" t="s">
        <v>205</v>
      </c>
      <c r="H6139" t="s">
        <v>5934</v>
      </c>
      <c r="I6139">
        <v>1</v>
      </c>
      <c r="J6139" t="s">
        <v>36</v>
      </c>
      <c r="K6139" t="s">
        <v>5923</v>
      </c>
      <c r="L6139" t="s">
        <v>6202</v>
      </c>
      <c r="M6139" t="s">
        <v>3897</v>
      </c>
      <c r="N6139" t="s">
        <v>24</v>
      </c>
      <c r="O6139">
        <v>4688311.6883116905</v>
      </c>
      <c r="P6139">
        <v>4688311.6883116905</v>
      </c>
      <c r="Q6139">
        <v>468831.16883116902</v>
      </c>
      <c r="R6139">
        <v>5157142.8571428601</v>
      </c>
      <c r="S6139" t="s">
        <v>25</v>
      </c>
      <c r="T6139" t="s">
        <v>25</v>
      </c>
      <c r="U6139" t="s">
        <v>6203</v>
      </c>
      <c r="V6139">
        <v>1588400000</v>
      </c>
      <c r="W6139" t="s">
        <v>25</v>
      </c>
      <c r="X6139" t="s">
        <v>25</v>
      </c>
    </row>
    <row r="6140" spans="1:24" x14ac:dyDescent="0.3">
      <c r="A6140" s="5">
        <v>6137</v>
      </c>
      <c r="B6140" t="s">
        <v>6201</v>
      </c>
      <c r="C6140" s="10">
        <v>43662</v>
      </c>
      <c r="D6140" t="s">
        <v>179</v>
      </c>
      <c r="E6140" t="s">
        <v>5921</v>
      </c>
      <c r="F6140" t="s">
        <v>2613</v>
      </c>
      <c r="G6140" t="s">
        <v>205</v>
      </c>
      <c r="H6140" t="s">
        <v>5934</v>
      </c>
      <c r="I6140">
        <v>1</v>
      </c>
      <c r="J6140" t="s">
        <v>36</v>
      </c>
      <c r="K6140" t="s">
        <v>5923</v>
      </c>
      <c r="L6140" t="s">
        <v>6202</v>
      </c>
      <c r="M6140" t="s">
        <v>3897</v>
      </c>
      <c r="N6140" t="s">
        <v>24</v>
      </c>
      <c r="O6140">
        <v>4688311.6883116905</v>
      </c>
      <c r="P6140">
        <v>4688311.6883116905</v>
      </c>
      <c r="Q6140">
        <v>468831.16883116902</v>
      </c>
      <c r="R6140">
        <v>5157142.8571428601</v>
      </c>
      <c r="S6140" t="s">
        <v>25</v>
      </c>
      <c r="T6140" t="s">
        <v>25</v>
      </c>
      <c r="U6140" t="s">
        <v>6203</v>
      </c>
      <c r="V6140">
        <v>1588400000</v>
      </c>
      <c r="W6140" t="s">
        <v>25</v>
      </c>
      <c r="X6140" t="s">
        <v>25</v>
      </c>
    </row>
    <row r="6141" spans="1:24" x14ac:dyDescent="0.3">
      <c r="A6141" s="5">
        <v>6138</v>
      </c>
      <c r="B6141" t="s">
        <v>6201</v>
      </c>
      <c r="C6141" s="10">
        <v>43662</v>
      </c>
      <c r="D6141" t="s">
        <v>3958</v>
      </c>
      <c r="E6141" t="s">
        <v>5921</v>
      </c>
      <c r="F6141" t="s">
        <v>2613</v>
      </c>
      <c r="G6141" t="s">
        <v>205</v>
      </c>
      <c r="H6141" t="s">
        <v>5934</v>
      </c>
      <c r="I6141">
        <v>1</v>
      </c>
      <c r="J6141" t="s">
        <v>36</v>
      </c>
      <c r="K6141" t="s">
        <v>5923</v>
      </c>
      <c r="L6141" t="s">
        <v>6202</v>
      </c>
      <c r="M6141" t="s">
        <v>3897</v>
      </c>
      <c r="N6141" t="s">
        <v>24</v>
      </c>
      <c r="O6141">
        <v>4688311.6883116905</v>
      </c>
      <c r="P6141">
        <v>4688311.6883116905</v>
      </c>
      <c r="Q6141">
        <v>468831.16883116902</v>
      </c>
      <c r="R6141">
        <v>5157142.8571428601</v>
      </c>
      <c r="S6141" t="s">
        <v>25</v>
      </c>
      <c r="T6141" t="s">
        <v>25</v>
      </c>
      <c r="U6141" t="s">
        <v>6203</v>
      </c>
      <c r="V6141">
        <v>1588400000</v>
      </c>
      <c r="W6141" t="s">
        <v>25</v>
      </c>
      <c r="X6141" t="s">
        <v>25</v>
      </c>
    </row>
    <row r="6142" spans="1:24" x14ac:dyDescent="0.3">
      <c r="A6142" s="5">
        <v>6139</v>
      </c>
      <c r="B6142" t="s">
        <v>6201</v>
      </c>
      <c r="C6142" s="10">
        <v>43662</v>
      </c>
      <c r="D6142" t="s">
        <v>3959</v>
      </c>
      <c r="E6142" t="s">
        <v>5921</v>
      </c>
      <c r="F6142" t="s">
        <v>2613</v>
      </c>
      <c r="G6142" t="s">
        <v>205</v>
      </c>
      <c r="H6142" t="s">
        <v>5934</v>
      </c>
      <c r="I6142">
        <v>1</v>
      </c>
      <c r="J6142" t="s">
        <v>36</v>
      </c>
      <c r="K6142" t="s">
        <v>5923</v>
      </c>
      <c r="L6142" t="s">
        <v>6202</v>
      </c>
      <c r="M6142" t="s">
        <v>3897</v>
      </c>
      <c r="N6142" t="s">
        <v>24</v>
      </c>
      <c r="O6142">
        <v>4688311.6883116905</v>
      </c>
      <c r="P6142">
        <v>4688311.6883116905</v>
      </c>
      <c r="Q6142">
        <v>468831.16883116902</v>
      </c>
      <c r="R6142">
        <v>5157142.8571428601</v>
      </c>
      <c r="S6142" t="s">
        <v>25</v>
      </c>
      <c r="T6142" t="s">
        <v>25</v>
      </c>
      <c r="U6142" t="s">
        <v>6203</v>
      </c>
      <c r="V6142">
        <v>1588400000</v>
      </c>
      <c r="W6142" t="s">
        <v>25</v>
      </c>
      <c r="X6142" t="s">
        <v>25</v>
      </c>
    </row>
    <row r="6143" spans="1:24" x14ac:dyDescent="0.3">
      <c r="A6143" s="5">
        <v>6140</v>
      </c>
      <c r="B6143" t="s">
        <v>6201</v>
      </c>
      <c r="C6143" s="10">
        <v>43662</v>
      </c>
      <c r="D6143" t="s">
        <v>178</v>
      </c>
      <c r="E6143" t="s">
        <v>5921</v>
      </c>
      <c r="F6143" t="s">
        <v>2613</v>
      </c>
      <c r="G6143" t="s">
        <v>205</v>
      </c>
      <c r="H6143" t="s">
        <v>5934</v>
      </c>
      <c r="I6143">
        <v>1</v>
      </c>
      <c r="J6143" t="s">
        <v>36</v>
      </c>
      <c r="K6143" t="s">
        <v>5923</v>
      </c>
      <c r="L6143" t="s">
        <v>6202</v>
      </c>
      <c r="M6143" t="s">
        <v>3897</v>
      </c>
      <c r="N6143" t="s">
        <v>24</v>
      </c>
      <c r="O6143">
        <v>4688311.6883116905</v>
      </c>
      <c r="P6143">
        <v>4688311.6883116905</v>
      </c>
      <c r="Q6143">
        <v>468831.16883116902</v>
      </c>
      <c r="R6143">
        <v>5157142.8571428601</v>
      </c>
      <c r="S6143" t="s">
        <v>25</v>
      </c>
      <c r="T6143" t="s">
        <v>25</v>
      </c>
      <c r="U6143" t="s">
        <v>6203</v>
      </c>
      <c r="V6143">
        <v>1588400000</v>
      </c>
      <c r="W6143" t="s">
        <v>25</v>
      </c>
      <c r="X6143" t="s">
        <v>25</v>
      </c>
    </row>
    <row r="6144" spans="1:24" x14ac:dyDescent="0.3">
      <c r="A6144" s="5">
        <v>6141</v>
      </c>
      <c r="B6144" t="s">
        <v>6201</v>
      </c>
      <c r="C6144" s="10">
        <v>43662</v>
      </c>
      <c r="D6144" t="s">
        <v>179</v>
      </c>
      <c r="E6144" t="s">
        <v>5921</v>
      </c>
      <c r="F6144" t="s">
        <v>2613</v>
      </c>
      <c r="G6144" t="s">
        <v>205</v>
      </c>
      <c r="H6144" t="s">
        <v>5934</v>
      </c>
      <c r="I6144">
        <v>1</v>
      </c>
      <c r="J6144" t="s">
        <v>36</v>
      </c>
      <c r="K6144" t="s">
        <v>5923</v>
      </c>
      <c r="L6144" t="s">
        <v>6202</v>
      </c>
      <c r="M6144" t="s">
        <v>3897</v>
      </c>
      <c r="N6144" t="s">
        <v>24</v>
      </c>
      <c r="O6144">
        <v>4688311.6883116905</v>
      </c>
      <c r="P6144">
        <v>4688311.6883116905</v>
      </c>
      <c r="Q6144">
        <v>468831.16883116902</v>
      </c>
      <c r="R6144">
        <v>5157142.8571428601</v>
      </c>
      <c r="S6144" t="s">
        <v>25</v>
      </c>
      <c r="T6144" t="s">
        <v>25</v>
      </c>
      <c r="U6144" t="s">
        <v>6203</v>
      </c>
      <c r="V6144">
        <v>1588400000</v>
      </c>
      <c r="W6144" t="s">
        <v>25</v>
      </c>
      <c r="X6144" t="s">
        <v>25</v>
      </c>
    </row>
    <row r="6145" spans="1:24" x14ac:dyDescent="0.3">
      <c r="A6145" s="5">
        <v>6142</v>
      </c>
      <c r="B6145" t="s">
        <v>6201</v>
      </c>
      <c r="C6145" s="10">
        <v>43662</v>
      </c>
      <c r="D6145" t="s">
        <v>3958</v>
      </c>
      <c r="E6145" t="s">
        <v>5921</v>
      </c>
      <c r="F6145" t="s">
        <v>2613</v>
      </c>
      <c r="G6145" t="s">
        <v>205</v>
      </c>
      <c r="H6145" t="s">
        <v>5934</v>
      </c>
      <c r="I6145">
        <v>1</v>
      </c>
      <c r="J6145" t="s">
        <v>36</v>
      </c>
      <c r="K6145" t="s">
        <v>5923</v>
      </c>
      <c r="L6145" t="s">
        <v>6202</v>
      </c>
      <c r="M6145" t="s">
        <v>3897</v>
      </c>
      <c r="N6145" t="s">
        <v>24</v>
      </c>
      <c r="O6145">
        <v>4688311.6883116905</v>
      </c>
      <c r="P6145">
        <v>4688311.6883116905</v>
      </c>
      <c r="Q6145">
        <v>468831.16883116902</v>
      </c>
      <c r="R6145">
        <v>5157142.8571428601</v>
      </c>
      <c r="S6145" t="s">
        <v>25</v>
      </c>
      <c r="T6145" t="s">
        <v>25</v>
      </c>
      <c r="U6145" t="s">
        <v>6203</v>
      </c>
      <c r="V6145">
        <v>1588400000</v>
      </c>
      <c r="W6145" t="s">
        <v>25</v>
      </c>
      <c r="X6145" t="s">
        <v>25</v>
      </c>
    </row>
    <row r="6146" spans="1:24" x14ac:dyDescent="0.3">
      <c r="A6146" s="5">
        <v>6143</v>
      </c>
      <c r="B6146" t="s">
        <v>6201</v>
      </c>
      <c r="C6146" s="10">
        <v>43662</v>
      </c>
      <c r="D6146" t="s">
        <v>3959</v>
      </c>
      <c r="E6146" t="s">
        <v>5921</v>
      </c>
      <c r="F6146" t="s">
        <v>2613</v>
      </c>
      <c r="G6146" t="s">
        <v>205</v>
      </c>
      <c r="H6146" t="s">
        <v>5934</v>
      </c>
      <c r="I6146">
        <v>1</v>
      </c>
      <c r="J6146" t="s">
        <v>36</v>
      </c>
      <c r="K6146" t="s">
        <v>5923</v>
      </c>
      <c r="L6146" t="s">
        <v>6202</v>
      </c>
      <c r="M6146" t="s">
        <v>3897</v>
      </c>
      <c r="N6146" t="s">
        <v>24</v>
      </c>
      <c r="O6146">
        <v>4688311.6883116905</v>
      </c>
      <c r="P6146">
        <v>4688311.6883116905</v>
      </c>
      <c r="Q6146">
        <v>468831.16883116902</v>
      </c>
      <c r="R6146">
        <v>5157142.8571428601</v>
      </c>
      <c r="S6146" t="s">
        <v>25</v>
      </c>
      <c r="T6146" t="s">
        <v>25</v>
      </c>
      <c r="U6146" t="s">
        <v>6203</v>
      </c>
      <c r="V6146">
        <v>1588400000</v>
      </c>
      <c r="W6146" t="s">
        <v>25</v>
      </c>
      <c r="X6146" t="s">
        <v>25</v>
      </c>
    </row>
    <row r="6147" spans="1:24" x14ac:dyDescent="0.3">
      <c r="A6147" s="5">
        <v>6144</v>
      </c>
      <c r="B6147" t="s">
        <v>6201</v>
      </c>
      <c r="C6147" s="10">
        <v>43662</v>
      </c>
      <c r="D6147" t="s">
        <v>178</v>
      </c>
      <c r="E6147" t="s">
        <v>5921</v>
      </c>
      <c r="F6147" t="s">
        <v>2613</v>
      </c>
      <c r="G6147" t="s">
        <v>205</v>
      </c>
      <c r="H6147" t="s">
        <v>5934</v>
      </c>
      <c r="I6147">
        <v>1</v>
      </c>
      <c r="J6147" t="s">
        <v>36</v>
      </c>
      <c r="K6147" t="s">
        <v>5923</v>
      </c>
      <c r="L6147" t="s">
        <v>6202</v>
      </c>
      <c r="M6147" t="s">
        <v>3897</v>
      </c>
      <c r="N6147" t="s">
        <v>24</v>
      </c>
      <c r="O6147">
        <v>4688311.6883116905</v>
      </c>
      <c r="P6147">
        <v>4688311.6883116905</v>
      </c>
      <c r="Q6147">
        <v>468831.16883116902</v>
      </c>
      <c r="R6147">
        <v>5157142.8571428601</v>
      </c>
      <c r="S6147" t="s">
        <v>25</v>
      </c>
      <c r="T6147" t="s">
        <v>25</v>
      </c>
      <c r="U6147" t="s">
        <v>6203</v>
      </c>
      <c r="V6147">
        <v>1588400000</v>
      </c>
      <c r="W6147" t="s">
        <v>25</v>
      </c>
      <c r="X6147" t="s">
        <v>25</v>
      </c>
    </row>
    <row r="6148" spans="1:24" x14ac:dyDescent="0.3">
      <c r="A6148" s="5">
        <v>6145</v>
      </c>
      <c r="B6148" t="s">
        <v>6201</v>
      </c>
      <c r="C6148" s="10">
        <v>43662</v>
      </c>
      <c r="D6148" t="s">
        <v>179</v>
      </c>
      <c r="E6148" t="s">
        <v>5921</v>
      </c>
      <c r="F6148" t="s">
        <v>2613</v>
      </c>
      <c r="G6148" t="s">
        <v>205</v>
      </c>
      <c r="H6148" t="s">
        <v>5934</v>
      </c>
      <c r="I6148">
        <v>1</v>
      </c>
      <c r="J6148" t="s">
        <v>36</v>
      </c>
      <c r="K6148" t="s">
        <v>5923</v>
      </c>
      <c r="L6148" t="s">
        <v>6202</v>
      </c>
      <c r="M6148" t="s">
        <v>3897</v>
      </c>
      <c r="N6148" t="s">
        <v>24</v>
      </c>
      <c r="O6148">
        <v>4688311.6883116905</v>
      </c>
      <c r="P6148">
        <v>4688311.6883116905</v>
      </c>
      <c r="Q6148">
        <v>468831.16883116902</v>
      </c>
      <c r="R6148">
        <v>5157142.8571428601</v>
      </c>
      <c r="S6148" t="s">
        <v>25</v>
      </c>
      <c r="T6148" t="s">
        <v>25</v>
      </c>
      <c r="U6148" t="s">
        <v>6203</v>
      </c>
      <c r="V6148">
        <v>1588400000</v>
      </c>
      <c r="W6148" t="s">
        <v>25</v>
      </c>
      <c r="X6148" t="s">
        <v>25</v>
      </c>
    </row>
    <row r="6149" spans="1:24" x14ac:dyDescent="0.3">
      <c r="A6149" s="5">
        <v>6146</v>
      </c>
      <c r="B6149" t="s">
        <v>6201</v>
      </c>
      <c r="C6149" s="10">
        <v>43662</v>
      </c>
      <c r="D6149" t="s">
        <v>3958</v>
      </c>
      <c r="E6149" t="s">
        <v>5921</v>
      </c>
      <c r="F6149" t="s">
        <v>2613</v>
      </c>
      <c r="G6149" t="s">
        <v>205</v>
      </c>
      <c r="H6149" t="s">
        <v>5934</v>
      </c>
      <c r="I6149">
        <v>1</v>
      </c>
      <c r="J6149" t="s">
        <v>36</v>
      </c>
      <c r="K6149" t="s">
        <v>5923</v>
      </c>
      <c r="L6149" t="s">
        <v>6202</v>
      </c>
      <c r="M6149" t="s">
        <v>3897</v>
      </c>
      <c r="N6149" t="s">
        <v>24</v>
      </c>
      <c r="O6149">
        <v>4688311.6883116905</v>
      </c>
      <c r="P6149">
        <v>4688311.6883116905</v>
      </c>
      <c r="Q6149">
        <v>468831.16883116902</v>
      </c>
      <c r="R6149">
        <v>5157142.8571428601</v>
      </c>
      <c r="S6149" t="s">
        <v>25</v>
      </c>
      <c r="T6149" t="s">
        <v>25</v>
      </c>
      <c r="U6149" t="s">
        <v>6203</v>
      </c>
      <c r="V6149">
        <v>1588400000</v>
      </c>
      <c r="W6149" t="s">
        <v>25</v>
      </c>
      <c r="X6149" t="s">
        <v>25</v>
      </c>
    </row>
    <row r="6150" spans="1:24" x14ac:dyDescent="0.3">
      <c r="A6150" s="5">
        <v>6147</v>
      </c>
      <c r="B6150" t="s">
        <v>6204</v>
      </c>
      <c r="C6150" s="10">
        <v>43662</v>
      </c>
      <c r="D6150" t="s">
        <v>3959</v>
      </c>
      <c r="E6150" t="s">
        <v>6205</v>
      </c>
      <c r="F6150" t="s">
        <v>204</v>
      </c>
      <c r="G6150" t="s">
        <v>205</v>
      </c>
      <c r="H6150" t="s">
        <v>6206</v>
      </c>
      <c r="I6150">
        <v>1</v>
      </c>
      <c r="J6150" t="s">
        <v>36</v>
      </c>
      <c r="K6150" t="s">
        <v>6207</v>
      </c>
      <c r="L6150" t="s">
        <v>473</v>
      </c>
      <c r="M6150" t="s">
        <v>6208</v>
      </c>
      <c r="N6150" t="s">
        <v>42</v>
      </c>
      <c r="O6150">
        <v>1050</v>
      </c>
      <c r="P6150">
        <v>1050</v>
      </c>
      <c r="Q6150">
        <v>105</v>
      </c>
      <c r="R6150">
        <v>1155</v>
      </c>
      <c r="S6150" t="s">
        <v>25</v>
      </c>
      <c r="T6150" t="s">
        <v>25</v>
      </c>
      <c r="U6150" t="s">
        <v>6209</v>
      </c>
      <c r="V6150">
        <v>2100</v>
      </c>
      <c r="W6150" t="s">
        <v>25</v>
      </c>
      <c r="X6150">
        <v>2100</v>
      </c>
    </row>
    <row r="6151" spans="1:24" x14ac:dyDescent="0.3">
      <c r="A6151" s="5">
        <v>6148</v>
      </c>
      <c r="B6151" t="s">
        <v>6204</v>
      </c>
      <c r="C6151" s="10">
        <v>43662</v>
      </c>
      <c r="D6151" t="s">
        <v>178</v>
      </c>
      <c r="E6151" t="s">
        <v>6205</v>
      </c>
      <c r="F6151" t="s">
        <v>204</v>
      </c>
      <c r="G6151" t="s">
        <v>205</v>
      </c>
      <c r="H6151" t="s">
        <v>6210</v>
      </c>
      <c r="I6151">
        <v>1</v>
      </c>
      <c r="J6151" t="s">
        <v>36</v>
      </c>
      <c r="K6151" t="s">
        <v>6207</v>
      </c>
      <c r="L6151" t="s">
        <v>473</v>
      </c>
      <c r="M6151" t="s">
        <v>6208</v>
      </c>
      <c r="N6151" t="s">
        <v>42</v>
      </c>
      <c r="O6151">
        <v>1050</v>
      </c>
      <c r="P6151">
        <v>1050</v>
      </c>
      <c r="Q6151">
        <v>105</v>
      </c>
      <c r="R6151">
        <v>1155</v>
      </c>
      <c r="S6151" t="s">
        <v>25</v>
      </c>
      <c r="T6151" t="s">
        <v>25</v>
      </c>
      <c r="U6151" t="s">
        <v>6209</v>
      </c>
      <c r="V6151">
        <v>2100</v>
      </c>
      <c r="W6151" t="s">
        <v>25</v>
      </c>
      <c r="X6151">
        <v>2100</v>
      </c>
    </row>
    <row r="6152" spans="1:24" x14ac:dyDescent="0.3">
      <c r="A6152" s="5">
        <v>6149</v>
      </c>
      <c r="B6152" t="s">
        <v>6211</v>
      </c>
      <c r="C6152" s="10">
        <v>43661</v>
      </c>
      <c r="D6152" t="s">
        <v>179</v>
      </c>
      <c r="E6152" t="s">
        <v>6212</v>
      </c>
      <c r="F6152" t="s">
        <v>204</v>
      </c>
      <c r="G6152" t="s">
        <v>205</v>
      </c>
      <c r="H6152" t="s">
        <v>6213</v>
      </c>
      <c r="I6152">
        <v>1</v>
      </c>
      <c r="J6152" t="s">
        <v>30</v>
      </c>
      <c r="K6152" t="s">
        <v>6214</v>
      </c>
      <c r="L6152" t="s">
        <v>3701</v>
      </c>
      <c r="M6152" t="s">
        <v>3702</v>
      </c>
      <c r="N6152" t="s">
        <v>24</v>
      </c>
      <c r="O6152">
        <v>14000000</v>
      </c>
      <c r="P6152">
        <v>14000000</v>
      </c>
      <c r="Q6152">
        <v>1400000</v>
      </c>
      <c r="R6152">
        <v>15400000</v>
      </c>
      <c r="S6152" t="s">
        <v>25</v>
      </c>
      <c r="T6152" t="s">
        <v>25</v>
      </c>
      <c r="U6152" t="s">
        <v>25</v>
      </c>
      <c r="V6152" t="s">
        <v>25</v>
      </c>
      <c r="W6152" t="s">
        <v>25</v>
      </c>
      <c r="X6152" t="s">
        <v>25</v>
      </c>
    </row>
    <row r="6153" spans="1:24" x14ac:dyDescent="0.3">
      <c r="A6153" s="5">
        <v>6150</v>
      </c>
      <c r="B6153" t="s">
        <v>6215</v>
      </c>
      <c r="C6153" s="10">
        <v>43661</v>
      </c>
      <c r="D6153" t="s">
        <v>3958</v>
      </c>
      <c r="E6153" t="s">
        <v>6216</v>
      </c>
      <c r="F6153" t="s">
        <v>99</v>
      </c>
      <c r="G6153" t="s">
        <v>205</v>
      </c>
      <c r="H6153" t="s">
        <v>6217</v>
      </c>
      <c r="I6153">
        <v>1</v>
      </c>
      <c r="J6153" t="s">
        <v>36</v>
      </c>
      <c r="K6153" t="s">
        <v>6218</v>
      </c>
      <c r="L6153" t="s">
        <v>401</v>
      </c>
      <c r="M6153" t="s">
        <v>6219</v>
      </c>
      <c r="N6153" t="s">
        <v>42</v>
      </c>
      <c r="O6153">
        <v>774491.21</v>
      </c>
      <c r="P6153">
        <v>774491.21</v>
      </c>
      <c r="Q6153">
        <v>77449.120999999999</v>
      </c>
      <c r="R6153">
        <v>851940.33100000001</v>
      </c>
      <c r="S6153" t="s">
        <v>25</v>
      </c>
      <c r="T6153" t="s">
        <v>25</v>
      </c>
      <c r="U6153" t="s">
        <v>6220</v>
      </c>
      <c r="V6153">
        <v>114186</v>
      </c>
      <c r="W6153" t="s">
        <v>25</v>
      </c>
      <c r="X6153">
        <v>114186</v>
      </c>
    </row>
    <row r="6154" spans="1:24" x14ac:dyDescent="0.3">
      <c r="A6154" s="5">
        <v>6151</v>
      </c>
      <c r="B6154" t="s">
        <v>6221</v>
      </c>
      <c r="C6154" s="10">
        <v>43661</v>
      </c>
      <c r="D6154" t="s">
        <v>3959</v>
      </c>
      <c r="E6154" t="s">
        <v>6222</v>
      </c>
      <c r="F6154" t="s">
        <v>99</v>
      </c>
      <c r="G6154" t="s">
        <v>205</v>
      </c>
      <c r="H6154" t="s">
        <v>6223</v>
      </c>
      <c r="I6154">
        <v>1</v>
      </c>
      <c r="J6154" t="s">
        <v>36</v>
      </c>
      <c r="K6154" t="s">
        <v>6224</v>
      </c>
      <c r="L6154" t="s">
        <v>3054</v>
      </c>
      <c r="M6154" t="s">
        <v>6225</v>
      </c>
      <c r="N6154" t="s">
        <v>24</v>
      </c>
      <c r="O6154">
        <v>144459558</v>
      </c>
      <c r="P6154">
        <v>144459558</v>
      </c>
      <c r="Q6154">
        <v>14445955.800000001</v>
      </c>
      <c r="R6154">
        <v>158905513.80000001</v>
      </c>
      <c r="S6154" t="s">
        <v>25</v>
      </c>
      <c r="T6154" t="s">
        <v>25</v>
      </c>
      <c r="U6154" t="s">
        <v>6226</v>
      </c>
      <c r="V6154">
        <v>26231619</v>
      </c>
      <c r="W6154" t="s">
        <v>25</v>
      </c>
      <c r="X6154">
        <v>26231619</v>
      </c>
    </row>
    <row r="6155" spans="1:24" x14ac:dyDescent="0.3">
      <c r="A6155" s="5">
        <v>6152</v>
      </c>
      <c r="B6155" t="s">
        <v>6227</v>
      </c>
      <c r="C6155" s="10">
        <v>43661</v>
      </c>
      <c r="D6155" t="s">
        <v>178</v>
      </c>
      <c r="E6155" t="s">
        <v>6228</v>
      </c>
      <c r="F6155" t="s">
        <v>32</v>
      </c>
      <c r="G6155" t="s">
        <v>205</v>
      </c>
      <c r="H6155" t="s">
        <v>315</v>
      </c>
      <c r="I6155">
        <v>1</v>
      </c>
      <c r="J6155" t="s">
        <v>36</v>
      </c>
      <c r="K6155" t="s">
        <v>6229</v>
      </c>
      <c r="L6155" t="s">
        <v>175</v>
      </c>
      <c r="M6155" t="s">
        <v>5073</v>
      </c>
      <c r="N6155" t="s">
        <v>68</v>
      </c>
      <c r="O6155">
        <v>800</v>
      </c>
      <c r="P6155">
        <v>800</v>
      </c>
      <c r="Q6155">
        <v>80</v>
      </c>
      <c r="R6155">
        <v>784</v>
      </c>
      <c r="S6155" t="s">
        <v>25</v>
      </c>
      <c r="T6155" t="s">
        <v>25</v>
      </c>
      <c r="U6155" t="s">
        <v>6230</v>
      </c>
      <c r="V6155">
        <v>1587.6</v>
      </c>
      <c r="W6155" t="s">
        <v>25</v>
      </c>
      <c r="X6155">
        <v>1587.6</v>
      </c>
    </row>
    <row r="6156" spans="1:24" x14ac:dyDescent="0.3">
      <c r="A6156" s="5">
        <v>6153</v>
      </c>
      <c r="B6156" t="s">
        <v>6227</v>
      </c>
      <c r="C6156" s="10">
        <v>43661</v>
      </c>
      <c r="D6156" t="s">
        <v>179</v>
      </c>
      <c r="E6156" t="s">
        <v>6228</v>
      </c>
      <c r="F6156" t="s">
        <v>32</v>
      </c>
      <c r="G6156" t="s">
        <v>205</v>
      </c>
      <c r="H6156" t="s">
        <v>6231</v>
      </c>
      <c r="I6156">
        <v>5</v>
      </c>
      <c r="J6156" t="s">
        <v>27</v>
      </c>
      <c r="K6156" t="s">
        <v>6229</v>
      </c>
      <c r="L6156" t="s">
        <v>175</v>
      </c>
      <c r="M6156" t="s">
        <v>5073</v>
      </c>
      <c r="N6156" t="s">
        <v>68</v>
      </c>
      <c r="O6156">
        <v>122</v>
      </c>
      <c r="P6156">
        <v>610</v>
      </c>
      <c r="Q6156">
        <v>61</v>
      </c>
      <c r="R6156">
        <v>597.79999999999995</v>
      </c>
      <c r="S6156" t="s">
        <v>25</v>
      </c>
      <c r="T6156" t="s">
        <v>25</v>
      </c>
      <c r="U6156" t="s">
        <v>6230</v>
      </c>
      <c r="V6156">
        <v>1587.6</v>
      </c>
      <c r="W6156" t="s">
        <v>25</v>
      </c>
      <c r="X6156">
        <v>1587.6</v>
      </c>
    </row>
    <row r="6157" spans="1:24" x14ac:dyDescent="0.3">
      <c r="A6157" s="5">
        <v>6154</v>
      </c>
      <c r="B6157" t="s">
        <v>6227</v>
      </c>
      <c r="C6157" s="10">
        <v>43661</v>
      </c>
      <c r="D6157" t="s">
        <v>3958</v>
      </c>
      <c r="E6157" t="s">
        <v>6228</v>
      </c>
      <c r="F6157" t="s">
        <v>32</v>
      </c>
      <c r="G6157" t="s">
        <v>205</v>
      </c>
      <c r="H6157" t="s">
        <v>6232</v>
      </c>
      <c r="I6157">
        <v>5</v>
      </c>
      <c r="J6157" t="s">
        <v>27</v>
      </c>
      <c r="K6157" t="s">
        <v>6229</v>
      </c>
      <c r="L6157" t="s">
        <v>175</v>
      </c>
      <c r="M6157" t="s">
        <v>5073</v>
      </c>
      <c r="N6157" t="s">
        <v>68</v>
      </c>
      <c r="O6157">
        <v>42</v>
      </c>
      <c r="P6157">
        <v>210</v>
      </c>
      <c r="Q6157">
        <v>21</v>
      </c>
      <c r="R6157">
        <v>205.8</v>
      </c>
      <c r="S6157" t="s">
        <v>25</v>
      </c>
      <c r="T6157" t="s">
        <v>25</v>
      </c>
      <c r="U6157" t="s">
        <v>6230</v>
      </c>
      <c r="V6157">
        <v>1587.6</v>
      </c>
      <c r="W6157" t="s">
        <v>25</v>
      </c>
      <c r="X6157">
        <v>1587.6</v>
      </c>
    </row>
    <row r="6158" spans="1:24" x14ac:dyDescent="0.3">
      <c r="A6158" s="5">
        <v>6155</v>
      </c>
      <c r="B6158" t="s">
        <v>6233</v>
      </c>
      <c r="C6158" s="10">
        <v>43661</v>
      </c>
      <c r="D6158" t="s">
        <v>3959</v>
      </c>
      <c r="E6158" t="s">
        <v>6228</v>
      </c>
      <c r="F6158" t="s">
        <v>32</v>
      </c>
      <c r="G6158" t="s">
        <v>205</v>
      </c>
      <c r="H6158" t="s">
        <v>6234</v>
      </c>
      <c r="I6158">
        <v>4</v>
      </c>
      <c r="J6158" t="s">
        <v>27</v>
      </c>
      <c r="K6158" t="s">
        <v>6229</v>
      </c>
      <c r="L6158" t="s">
        <v>93</v>
      </c>
      <c r="M6158" t="s">
        <v>5073</v>
      </c>
      <c r="N6158" t="s">
        <v>24</v>
      </c>
      <c r="O6158">
        <v>40000</v>
      </c>
      <c r="P6158">
        <v>160000</v>
      </c>
      <c r="Q6158">
        <v>16000</v>
      </c>
      <c r="R6158">
        <v>155200</v>
      </c>
      <c r="S6158" t="s">
        <v>25</v>
      </c>
      <c r="T6158" t="s">
        <v>25</v>
      </c>
      <c r="U6158" t="s">
        <v>6235</v>
      </c>
      <c r="V6158">
        <v>465600</v>
      </c>
      <c r="W6158" t="s">
        <v>25</v>
      </c>
      <c r="X6158">
        <v>465600</v>
      </c>
    </row>
    <row r="6159" spans="1:24" x14ac:dyDescent="0.3">
      <c r="A6159" s="5">
        <v>6156</v>
      </c>
      <c r="B6159" t="s">
        <v>6233</v>
      </c>
      <c r="C6159" s="10">
        <v>43661</v>
      </c>
      <c r="D6159" t="s">
        <v>178</v>
      </c>
      <c r="E6159" t="s">
        <v>6228</v>
      </c>
      <c r="F6159" t="s">
        <v>32</v>
      </c>
      <c r="G6159" t="s">
        <v>205</v>
      </c>
      <c r="H6159" t="s">
        <v>6236</v>
      </c>
      <c r="I6159">
        <v>4</v>
      </c>
      <c r="J6159" t="s">
        <v>27</v>
      </c>
      <c r="K6159" t="s">
        <v>6229</v>
      </c>
      <c r="L6159" t="s">
        <v>93</v>
      </c>
      <c r="M6159" t="s">
        <v>5073</v>
      </c>
      <c r="N6159" t="s">
        <v>24</v>
      </c>
      <c r="O6159">
        <v>80000</v>
      </c>
      <c r="P6159">
        <v>320000</v>
      </c>
      <c r="Q6159">
        <v>32000</v>
      </c>
      <c r="R6159">
        <v>310400</v>
      </c>
      <c r="S6159" t="s">
        <v>25</v>
      </c>
      <c r="T6159" t="s">
        <v>25</v>
      </c>
      <c r="U6159" t="s">
        <v>6235</v>
      </c>
      <c r="V6159">
        <v>465600</v>
      </c>
      <c r="W6159" t="s">
        <v>25</v>
      </c>
      <c r="X6159">
        <v>465600</v>
      </c>
    </row>
    <row r="6160" spans="1:24" x14ac:dyDescent="0.3">
      <c r="A6160" s="5">
        <v>6157</v>
      </c>
      <c r="B6160" t="s">
        <v>6237</v>
      </c>
      <c r="C6160" s="10">
        <v>43661</v>
      </c>
      <c r="D6160" t="s">
        <v>179</v>
      </c>
      <c r="E6160" t="s">
        <v>6238</v>
      </c>
      <c r="F6160" t="s">
        <v>32</v>
      </c>
      <c r="G6160" t="s">
        <v>205</v>
      </c>
      <c r="H6160" t="s">
        <v>1661</v>
      </c>
      <c r="I6160">
        <v>1</v>
      </c>
      <c r="J6160" t="s">
        <v>36</v>
      </c>
      <c r="K6160" t="s">
        <v>6239</v>
      </c>
      <c r="L6160" t="s">
        <v>93</v>
      </c>
      <c r="M6160" t="s">
        <v>3849</v>
      </c>
      <c r="N6160" t="s">
        <v>24</v>
      </c>
      <c r="O6160" s="8">
        <v>9.9999999999999995E-7</v>
      </c>
      <c r="P6160" s="8">
        <v>9.9999999999999995E-7</v>
      </c>
      <c r="Q6160" s="8">
        <v>9.9999999999999995E-8</v>
      </c>
      <c r="R6160" s="8">
        <v>9.5000000000000001E-7</v>
      </c>
      <c r="S6160" t="s">
        <v>25</v>
      </c>
      <c r="T6160" t="s">
        <v>25</v>
      </c>
      <c r="U6160" t="s">
        <v>6240</v>
      </c>
      <c r="V6160">
        <v>29239100</v>
      </c>
      <c r="W6160" t="s">
        <v>25</v>
      </c>
      <c r="X6160">
        <v>29239100</v>
      </c>
    </row>
    <row r="6161" spans="1:24" x14ac:dyDescent="0.3">
      <c r="A6161" s="5">
        <v>6158</v>
      </c>
      <c r="B6161" t="s">
        <v>6237</v>
      </c>
      <c r="C6161" s="10">
        <v>43661</v>
      </c>
      <c r="D6161" t="s">
        <v>3958</v>
      </c>
      <c r="E6161" t="s">
        <v>6238</v>
      </c>
      <c r="F6161" t="s">
        <v>32</v>
      </c>
      <c r="G6161" t="s">
        <v>205</v>
      </c>
      <c r="H6161" t="s">
        <v>6241</v>
      </c>
      <c r="I6161">
        <v>24</v>
      </c>
      <c r="J6161" t="s">
        <v>27</v>
      </c>
      <c r="K6161" t="s">
        <v>6239</v>
      </c>
      <c r="L6161" t="s">
        <v>93</v>
      </c>
      <c r="M6161" t="s">
        <v>3849</v>
      </c>
      <c r="N6161" t="s">
        <v>24</v>
      </c>
      <c r="O6161">
        <v>220000</v>
      </c>
      <c r="P6161">
        <v>5280000</v>
      </c>
      <c r="Q6161">
        <v>528000</v>
      </c>
      <c r="R6161">
        <v>5016000</v>
      </c>
      <c r="S6161" t="s">
        <v>25</v>
      </c>
      <c r="T6161" t="s">
        <v>25</v>
      </c>
      <c r="U6161" t="s">
        <v>6240</v>
      </c>
      <c r="V6161">
        <v>29239100</v>
      </c>
      <c r="W6161" t="s">
        <v>25</v>
      </c>
      <c r="X6161">
        <v>29239100</v>
      </c>
    </row>
    <row r="6162" spans="1:24" x14ac:dyDescent="0.3">
      <c r="A6162" s="5">
        <v>6159</v>
      </c>
      <c r="B6162" t="s">
        <v>6237</v>
      </c>
      <c r="C6162" s="10">
        <v>43661</v>
      </c>
      <c r="D6162" t="s">
        <v>3959</v>
      </c>
      <c r="E6162" t="s">
        <v>6238</v>
      </c>
      <c r="F6162" t="s">
        <v>32</v>
      </c>
      <c r="G6162" t="s">
        <v>205</v>
      </c>
      <c r="H6162" t="s">
        <v>6242</v>
      </c>
      <c r="I6162">
        <v>20</v>
      </c>
      <c r="J6162" t="s">
        <v>27</v>
      </c>
      <c r="K6162" t="s">
        <v>6239</v>
      </c>
      <c r="L6162" t="s">
        <v>93</v>
      </c>
      <c r="M6162" t="s">
        <v>3849</v>
      </c>
      <c r="N6162" t="s">
        <v>24</v>
      </c>
      <c r="O6162">
        <v>92000</v>
      </c>
      <c r="P6162">
        <v>1840000</v>
      </c>
      <c r="Q6162">
        <v>184000</v>
      </c>
      <c r="R6162">
        <v>1748000</v>
      </c>
      <c r="S6162" t="s">
        <v>25</v>
      </c>
      <c r="T6162" t="s">
        <v>25</v>
      </c>
      <c r="U6162" t="s">
        <v>6240</v>
      </c>
      <c r="V6162">
        <v>29239100</v>
      </c>
      <c r="W6162" t="s">
        <v>25</v>
      </c>
      <c r="X6162">
        <v>29239100</v>
      </c>
    </row>
    <row r="6163" spans="1:24" x14ac:dyDescent="0.3">
      <c r="A6163" s="5">
        <v>6160</v>
      </c>
      <c r="B6163" t="s">
        <v>6237</v>
      </c>
      <c r="C6163" s="10">
        <v>43661</v>
      </c>
      <c r="D6163" t="s">
        <v>178</v>
      </c>
      <c r="E6163" t="s">
        <v>6238</v>
      </c>
      <c r="F6163" t="s">
        <v>32</v>
      </c>
      <c r="G6163" t="s">
        <v>205</v>
      </c>
      <c r="H6163" t="s">
        <v>6243</v>
      </c>
      <c r="I6163">
        <v>30</v>
      </c>
      <c r="J6163" t="s">
        <v>27</v>
      </c>
      <c r="K6163" t="s">
        <v>6239</v>
      </c>
      <c r="L6163" t="s">
        <v>93</v>
      </c>
      <c r="M6163" t="s">
        <v>3849</v>
      </c>
      <c r="N6163" t="s">
        <v>24</v>
      </c>
      <c r="O6163">
        <v>198000</v>
      </c>
      <c r="P6163">
        <v>5940000</v>
      </c>
      <c r="Q6163">
        <v>594000</v>
      </c>
      <c r="R6163">
        <v>5643000</v>
      </c>
      <c r="S6163" t="s">
        <v>25</v>
      </c>
      <c r="T6163" t="s">
        <v>25</v>
      </c>
      <c r="U6163" t="s">
        <v>6240</v>
      </c>
      <c r="V6163">
        <v>29239100</v>
      </c>
      <c r="W6163" t="s">
        <v>25</v>
      </c>
      <c r="X6163">
        <v>29239100</v>
      </c>
    </row>
    <row r="6164" spans="1:24" x14ac:dyDescent="0.3">
      <c r="A6164" s="5">
        <v>6161</v>
      </c>
      <c r="B6164" t="s">
        <v>6237</v>
      </c>
      <c r="C6164" s="10">
        <v>43661</v>
      </c>
      <c r="D6164" t="s">
        <v>179</v>
      </c>
      <c r="E6164" t="s">
        <v>6238</v>
      </c>
      <c r="F6164" t="s">
        <v>32</v>
      </c>
      <c r="G6164" t="s">
        <v>205</v>
      </c>
      <c r="H6164" t="s">
        <v>6244</v>
      </c>
      <c r="I6164">
        <v>20</v>
      </c>
      <c r="J6164" t="s">
        <v>27</v>
      </c>
      <c r="K6164" t="s">
        <v>6239</v>
      </c>
      <c r="L6164" t="s">
        <v>93</v>
      </c>
      <c r="M6164" t="s">
        <v>3849</v>
      </c>
      <c r="N6164" t="s">
        <v>24</v>
      </c>
      <c r="O6164">
        <v>86500</v>
      </c>
      <c r="P6164">
        <v>1730000</v>
      </c>
      <c r="Q6164">
        <v>173000</v>
      </c>
      <c r="R6164">
        <v>1643500</v>
      </c>
      <c r="S6164" t="s">
        <v>25</v>
      </c>
      <c r="T6164" t="s">
        <v>25</v>
      </c>
      <c r="U6164" t="s">
        <v>6240</v>
      </c>
      <c r="V6164">
        <v>29239100</v>
      </c>
      <c r="W6164" t="s">
        <v>25</v>
      </c>
      <c r="X6164">
        <v>29239100</v>
      </c>
    </row>
    <row r="6165" spans="1:24" x14ac:dyDescent="0.3">
      <c r="A6165" s="5">
        <v>6162</v>
      </c>
      <c r="B6165" t="s">
        <v>6237</v>
      </c>
      <c r="C6165" s="10">
        <v>43661</v>
      </c>
      <c r="D6165" t="s">
        <v>3958</v>
      </c>
      <c r="E6165" t="s">
        <v>6238</v>
      </c>
      <c r="F6165" t="s">
        <v>32</v>
      </c>
      <c r="G6165" t="s">
        <v>205</v>
      </c>
      <c r="H6165" t="s">
        <v>6245</v>
      </c>
      <c r="I6165">
        <v>20</v>
      </c>
      <c r="J6165" t="s">
        <v>27</v>
      </c>
      <c r="K6165" t="s">
        <v>6239</v>
      </c>
      <c r="L6165" t="s">
        <v>93</v>
      </c>
      <c r="M6165" t="s">
        <v>3849</v>
      </c>
      <c r="N6165" t="s">
        <v>24</v>
      </c>
      <c r="O6165">
        <v>85000</v>
      </c>
      <c r="P6165">
        <v>1700000</v>
      </c>
      <c r="Q6165">
        <v>170000</v>
      </c>
      <c r="R6165">
        <v>1615000</v>
      </c>
      <c r="S6165" t="s">
        <v>25</v>
      </c>
      <c r="T6165" t="s">
        <v>25</v>
      </c>
      <c r="U6165" t="s">
        <v>6240</v>
      </c>
      <c r="V6165">
        <v>29239100</v>
      </c>
      <c r="W6165" t="s">
        <v>25</v>
      </c>
      <c r="X6165">
        <v>29239100</v>
      </c>
    </row>
    <row r="6166" spans="1:24" x14ac:dyDescent="0.3">
      <c r="A6166" s="5">
        <v>6163</v>
      </c>
      <c r="B6166" t="s">
        <v>6237</v>
      </c>
      <c r="C6166" s="10">
        <v>43661</v>
      </c>
      <c r="D6166" t="s">
        <v>3959</v>
      </c>
      <c r="E6166" t="s">
        <v>6238</v>
      </c>
      <c r="F6166" t="s">
        <v>32</v>
      </c>
      <c r="G6166" t="s">
        <v>205</v>
      </c>
      <c r="H6166" t="s">
        <v>6246</v>
      </c>
      <c r="I6166">
        <v>30</v>
      </c>
      <c r="J6166" t="s">
        <v>27</v>
      </c>
      <c r="K6166" t="s">
        <v>6239</v>
      </c>
      <c r="L6166" t="s">
        <v>93</v>
      </c>
      <c r="M6166" t="s">
        <v>3849</v>
      </c>
      <c r="N6166" t="s">
        <v>24</v>
      </c>
      <c r="O6166">
        <v>95000</v>
      </c>
      <c r="P6166">
        <v>2850000</v>
      </c>
      <c r="Q6166">
        <v>285000</v>
      </c>
      <c r="R6166">
        <v>2707500</v>
      </c>
      <c r="S6166" t="s">
        <v>25</v>
      </c>
      <c r="T6166" t="s">
        <v>25</v>
      </c>
      <c r="U6166" t="s">
        <v>6240</v>
      </c>
      <c r="V6166">
        <v>29239100</v>
      </c>
      <c r="W6166" t="s">
        <v>25</v>
      </c>
      <c r="X6166">
        <v>29239100</v>
      </c>
    </row>
    <row r="6167" spans="1:24" x14ac:dyDescent="0.3">
      <c r="A6167" s="5">
        <v>6164</v>
      </c>
      <c r="B6167" t="s">
        <v>6237</v>
      </c>
      <c r="C6167" s="10">
        <v>43661</v>
      </c>
      <c r="D6167" t="s">
        <v>178</v>
      </c>
      <c r="E6167" t="s">
        <v>6238</v>
      </c>
      <c r="F6167" t="s">
        <v>32</v>
      </c>
      <c r="G6167" t="s">
        <v>205</v>
      </c>
      <c r="H6167" t="s">
        <v>6247</v>
      </c>
      <c r="I6167">
        <v>35</v>
      </c>
      <c r="J6167" t="s">
        <v>27</v>
      </c>
      <c r="K6167" t="s">
        <v>6239</v>
      </c>
      <c r="L6167" t="s">
        <v>93</v>
      </c>
      <c r="M6167" t="s">
        <v>3849</v>
      </c>
      <c r="N6167" t="s">
        <v>24</v>
      </c>
      <c r="O6167">
        <v>27500</v>
      </c>
      <c r="P6167">
        <v>962500</v>
      </c>
      <c r="Q6167">
        <v>96250</v>
      </c>
      <c r="R6167">
        <v>914375</v>
      </c>
      <c r="S6167" t="s">
        <v>25</v>
      </c>
      <c r="T6167" t="s">
        <v>25</v>
      </c>
      <c r="U6167" t="s">
        <v>6240</v>
      </c>
      <c r="V6167">
        <v>29239100</v>
      </c>
      <c r="W6167" t="s">
        <v>25</v>
      </c>
      <c r="X6167">
        <v>29239100</v>
      </c>
    </row>
    <row r="6168" spans="1:24" x14ac:dyDescent="0.3">
      <c r="A6168" s="5">
        <v>6165</v>
      </c>
      <c r="B6168" t="s">
        <v>6237</v>
      </c>
      <c r="C6168" s="10">
        <v>43661</v>
      </c>
      <c r="D6168" t="s">
        <v>179</v>
      </c>
      <c r="E6168" t="s">
        <v>6238</v>
      </c>
      <c r="F6168" t="s">
        <v>32</v>
      </c>
      <c r="G6168" t="s">
        <v>205</v>
      </c>
      <c r="H6168" t="s">
        <v>6248</v>
      </c>
      <c r="I6168">
        <v>24</v>
      </c>
      <c r="J6168" t="s">
        <v>27</v>
      </c>
      <c r="K6168" t="s">
        <v>6239</v>
      </c>
      <c r="L6168" t="s">
        <v>93</v>
      </c>
      <c r="M6168" t="s">
        <v>3849</v>
      </c>
      <c r="N6168" t="s">
        <v>24</v>
      </c>
      <c r="O6168">
        <v>92000</v>
      </c>
      <c r="P6168">
        <v>2208000</v>
      </c>
      <c r="Q6168">
        <v>220800</v>
      </c>
      <c r="R6168">
        <v>2097600</v>
      </c>
      <c r="S6168" t="s">
        <v>25</v>
      </c>
      <c r="T6168" t="s">
        <v>25</v>
      </c>
      <c r="U6168" t="s">
        <v>6240</v>
      </c>
      <c r="V6168">
        <v>29239100</v>
      </c>
      <c r="W6168" t="s">
        <v>25</v>
      </c>
      <c r="X6168">
        <v>29239100</v>
      </c>
    </row>
    <row r="6169" spans="1:24" x14ac:dyDescent="0.3">
      <c r="A6169" s="5">
        <v>6166</v>
      </c>
      <c r="B6169" t="s">
        <v>6237</v>
      </c>
      <c r="C6169" s="10">
        <v>43661</v>
      </c>
      <c r="D6169" t="s">
        <v>3958</v>
      </c>
      <c r="E6169" t="s">
        <v>6238</v>
      </c>
      <c r="F6169" t="s">
        <v>32</v>
      </c>
      <c r="G6169" t="s">
        <v>205</v>
      </c>
      <c r="H6169" t="s">
        <v>6249</v>
      </c>
      <c r="I6169">
        <v>20</v>
      </c>
      <c r="J6169" t="s">
        <v>27</v>
      </c>
      <c r="K6169" t="s">
        <v>6239</v>
      </c>
      <c r="L6169" t="s">
        <v>93</v>
      </c>
      <c r="M6169" t="s">
        <v>3849</v>
      </c>
      <c r="N6169" t="s">
        <v>24</v>
      </c>
      <c r="O6169">
        <v>25000</v>
      </c>
      <c r="P6169">
        <v>500000</v>
      </c>
      <c r="Q6169">
        <v>50000</v>
      </c>
      <c r="R6169">
        <v>475000</v>
      </c>
      <c r="S6169" t="s">
        <v>25</v>
      </c>
      <c r="T6169" t="s">
        <v>25</v>
      </c>
      <c r="U6169" t="s">
        <v>6240</v>
      </c>
      <c r="V6169">
        <v>29239100</v>
      </c>
      <c r="W6169" t="s">
        <v>25</v>
      </c>
      <c r="X6169">
        <v>29239100</v>
      </c>
    </row>
    <row r="6170" spans="1:24" x14ac:dyDescent="0.3">
      <c r="A6170" s="5">
        <v>6167</v>
      </c>
      <c r="B6170" t="s">
        <v>6237</v>
      </c>
      <c r="C6170" s="10">
        <v>43661</v>
      </c>
      <c r="D6170" t="s">
        <v>3959</v>
      </c>
      <c r="E6170" t="s">
        <v>6238</v>
      </c>
      <c r="F6170" t="s">
        <v>32</v>
      </c>
      <c r="G6170" t="s">
        <v>205</v>
      </c>
      <c r="H6170" t="s">
        <v>6250</v>
      </c>
      <c r="I6170">
        <v>35</v>
      </c>
      <c r="J6170" t="s">
        <v>27</v>
      </c>
      <c r="K6170" t="s">
        <v>6239</v>
      </c>
      <c r="L6170" t="s">
        <v>93</v>
      </c>
      <c r="M6170" t="s">
        <v>3849</v>
      </c>
      <c r="N6170" t="s">
        <v>24</v>
      </c>
      <c r="O6170">
        <v>25000</v>
      </c>
      <c r="P6170">
        <v>875000</v>
      </c>
      <c r="Q6170">
        <v>87500</v>
      </c>
      <c r="R6170">
        <v>831250</v>
      </c>
      <c r="S6170" t="s">
        <v>25</v>
      </c>
      <c r="T6170" t="s">
        <v>25</v>
      </c>
      <c r="U6170" t="s">
        <v>6240</v>
      </c>
      <c r="V6170">
        <v>29239100</v>
      </c>
      <c r="W6170" t="s">
        <v>25</v>
      </c>
      <c r="X6170">
        <v>29239100</v>
      </c>
    </row>
    <row r="6171" spans="1:24" x14ac:dyDescent="0.3">
      <c r="A6171" s="5">
        <v>6168</v>
      </c>
      <c r="B6171" t="s">
        <v>6237</v>
      </c>
      <c r="C6171" s="10">
        <v>43661</v>
      </c>
      <c r="D6171" t="s">
        <v>178</v>
      </c>
      <c r="E6171" t="s">
        <v>6238</v>
      </c>
      <c r="F6171" t="s">
        <v>32</v>
      </c>
      <c r="G6171" t="s">
        <v>205</v>
      </c>
      <c r="H6171" t="s">
        <v>6251</v>
      </c>
      <c r="I6171">
        <v>20</v>
      </c>
      <c r="J6171" t="s">
        <v>27</v>
      </c>
      <c r="K6171" t="s">
        <v>6239</v>
      </c>
      <c r="L6171" t="s">
        <v>93</v>
      </c>
      <c r="M6171" t="s">
        <v>3849</v>
      </c>
      <c r="N6171" t="s">
        <v>24</v>
      </c>
      <c r="O6171">
        <v>12000</v>
      </c>
      <c r="P6171">
        <v>240000</v>
      </c>
      <c r="Q6171">
        <v>24000</v>
      </c>
      <c r="R6171">
        <v>228000</v>
      </c>
      <c r="S6171" t="s">
        <v>25</v>
      </c>
      <c r="T6171" t="s">
        <v>25</v>
      </c>
      <c r="U6171" t="s">
        <v>6240</v>
      </c>
      <c r="V6171">
        <v>29239100</v>
      </c>
      <c r="W6171" t="s">
        <v>25</v>
      </c>
      <c r="X6171">
        <v>29239100</v>
      </c>
    </row>
    <row r="6172" spans="1:24" x14ac:dyDescent="0.3">
      <c r="A6172" s="5">
        <v>6169</v>
      </c>
      <c r="B6172" t="s">
        <v>6237</v>
      </c>
      <c r="C6172" s="10">
        <v>43661</v>
      </c>
      <c r="D6172" t="s">
        <v>179</v>
      </c>
      <c r="E6172" t="s">
        <v>6238</v>
      </c>
      <c r="F6172" t="s">
        <v>32</v>
      </c>
      <c r="G6172" t="s">
        <v>205</v>
      </c>
      <c r="H6172" t="s">
        <v>6252</v>
      </c>
      <c r="I6172">
        <v>6</v>
      </c>
      <c r="J6172" t="s">
        <v>27</v>
      </c>
      <c r="K6172" t="s">
        <v>6239</v>
      </c>
      <c r="L6172" t="s">
        <v>93</v>
      </c>
      <c r="M6172" t="s">
        <v>3849</v>
      </c>
      <c r="N6172" t="s">
        <v>24</v>
      </c>
      <c r="O6172">
        <v>305000</v>
      </c>
      <c r="P6172">
        <v>1830000</v>
      </c>
      <c r="Q6172">
        <v>183000</v>
      </c>
      <c r="R6172">
        <v>1738500</v>
      </c>
      <c r="S6172" t="s">
        <v>25</v>
      </c>
      <c r="T6172" t="s">
        <v>25</v>
      </c>
      <c r="U6172" t="s">
        <v>6240</v>
      </c>
      <c r="V6172">
        <v>29239100</v>
      </c>
      <c r="W6172" t="s">
        <v>25</v>
      </c>
      <c r="X6172">
        <v>29239100</v>
      </c>
    </row>
    <row r="6173" spans="1:24" x14ac:dyDescent="0.3">
      <c r="A6173" s="5">
        <v>6170</v>
      </c>
      <c r="B6173" t="s">
        <v>6237</v>
      </c>
      <c r="C6173" s="10">
        <v>43661</v>
      </c>
      <c r="D6173" t="s">
        <v>3958</v>
      </c>
      <c r="E6173" t="s">
        <v>6238</v>
      </c>
      <c r="F6173" t="s">
        <v>32</v>
      </c>
      <c r="G6173" t="s">
        <v>205</v>
      </c>
      <c r="H6173" t="s">
        <v>6253</v>
      </c>
      <c r="I6173">
        <v>20</v>
      </c>
      <c r="J6173" t="s">
        <v>27</v>
      </c>
      <c r="K6173" t="s">
        <v>6239</v>
      </c>
      <c r="L6173" t="s">
        <v>93</v>
      </c>
      <c r="M6173" t="s">
        <v>3849</v>
      </c>
      <c r="N6173" t="s">
        <v>24</v>
      </c>
      <c r="O6173">
        <v>193000</v>
      </c>
      <c r="P6173">
        <v>3860000</v>
      </c>
      <c r="Q6173">
        <v>386000</v>
      </c>
      <c r="R6173">
        <v>3667000</v>
      </c>
      <c r="S6173" t="s">
        <v>25</v>
      </c>
      <c r="T6173" t="s">
        <v>25</v>
      </c>
      <c r="U6173" t="s">
        <v>6240</v>
      </c>
      <c r="V6173">
        <v>29239100</v>
      </c>
      <c r="W6173" t="s">
        <v>25</v>
      </c>
      <c r="X6173">
        <v>29239100</v>
      </c>
    </row>
    <row r="6174" spans="1:24" x14ac:dyDescent="0.3">
      <c r="A6174" s="5">
        <v>6171</v>
      </c>
      <c r="B6174" t="s">
        <v>6237</v>
      </c>
      <c r="C6174" s="10">
        <v>43661</v>
      </c>
      <c r="D6174" t="s">
        <v>3959</v>
      </c>
      <c r="E6174" t="s">
        <v>6238</v>
      </c>
      <c r="F6174" t="s">
        <v>32</v>
      </c>
      <c r="G6174" t="s">
        <v>205</v>
      </c>
      <c r="H6174" t="s">
        <v>6254</v>
      </c>
      <c r="I6174">
        <v>35</v>
      </c>
      <c r="J6174" t="s">
        <v>27</v>
      </c>
      <c r="K6174" t="s">
        <v>6239</v>
      </c>
      <c r="L6174" t="s">
        <v>93</v>
      </c>
      <c r="M6174" t="s">
        <v>3849</v>
      </c>
      <c r="N6174" t="s">
        <v>24</v>
      </c>
      <c r="O6174">
        <v>27500</v>
      </c>
      <c r="P6174">
        <v>962500</v>
      </c>
      <c r="Q6174">
        <v>96250</v>
      </c>
      <c r="R6174">
        <v>914375</v>
      </c>
      <c r="S6174" t="s">
        <v>25</v>
      </c>
      <c r="T6174" t="s">
        <v>25</v>
      </c>
      <c r="U6174" t="s">
        <v>6240</v>
      </c>
      <c r="V6174">
        <v>29239100</v>
      </c>
      <c r="W6174" t="s">
        <v>25</v>
      </c>
      <c r="X6174">
        <v>29239100</v>
      </c>
    </row>
    <row r="6175" spans="1:24" x14ac:dyDescent="0.3">
      <c r="A6175" s="5">
        <v>6172</v>
      </c>
      <c r="B6175" t="s">
        <v>6255</v>
      </c>
      <c r="C6175" s="10">
        <v>43661</v>
      </c>
      <c r="D6175" t="s">
        <v>178</v>
      </c>
      <c r="E6175" t="s">
        <v>542</v>
      </c>
      <c r="F6175" t="s">
        <v>289</v>
      </c>
      <c r="G6175" t="s">
        <v>205</v>
      </c>
      <c r="H6175" t="s">
        <v>6259</v>
      </c>
      <c r="I6175">
        <v>1095934</v>
      </c>
      <c r="J6175" t="s">
        <v>100</v>
      </c>
      <c r="K6175" t="s">
        <v>544</v>
      </c>
      <c r="L6175" t="s">
        <v>545</v>
      </c>
      <c r="M6175" t="s">
        <v>6260</v>
      </c>
      <c r="N6175" t="s">
        <v>24</v>
      </c>
      <c r="O6175">
        <v>8300</v>
      </c>
      <c r="P6175">
        <v>9096252200</v>
      </c>
      <c r="Q6175">
        <v>909625220</v>
      </c>
      <c r="R6175">
        <v>9096252200</v>
      </c>
      <c r="S6175" t="s">
        <v>25</v>
      </c>
      <c r="T6175" t="s">
        <v>25</v>
      </c>
      <c r="U6175" t="s">
        <v>6261</v>
      </c>
      <c r="V6175">
        <v>9096252200</v>
      </c>
      <c r="W6175" t="s">
        <v>25</v>
      </c>
      <c r="X6175">
        <v>9096252200</v>
      </c>
    </row>
    <row r="6176" spans="1:24" x14ac:dyDescent="0.3">
      <c r="A6176" s="5">
        <v>6173</v>
      </c>
      <c r="B6176" t="s">
        <v>6262</v>
      </c>
      <c r="C6176" s="10">
        <v>43658</v>
      </c>
      <c r="D6176" t="s">
        <v>179</v>
      </c>
      <c r="E6176" t="s">
        <v>6263</v>
      </c>
      <c r="F6176" t="s">
        <v>204</v>
      </c>
      <c r="G6176" t="s">
        <v>205</v>
      </c>
      <c r="H6176" t="s">
        <v>315</v>
      </c>
      <c r="I6176">
        <v>1</v>
      </c>
      <c r="J6176" t="s">
        <v>36</v>
      </c>
      <c r="K6176" t="s">
        <v>6264</v>
      </c>
      <c r="L6176" t="s">
        <v>2032</v>
      </c>
      <c r="M6176" t="s">
        <v>6265</v>
      </c>
      <c r="N6176" t="s">
        <v>42</v>
      </c>
      <c r="O6176">
        <v>2500</v>
      </c>
      <c r="P6176">
        <v>2500</v>
      </c>
      <c r="Q6176">
        <v>250</v>
      </c>
      <c r="R6176">
        <v>2500</v>
      </c>
      <c r="S6176" t="s">
        <v>25</v>
      </c>
      <c r="T6176" t="s">
        <v>25</v>
      </c>
      <c r="U6176" t="s">
        <v>6266</v>
      </c>
      <c r="V6176">
        <v>20100.400000000001</v>
      </c>
      <c r="W6176" t="s">
        <v>25</v>
      </c>
      <c r="X6176">
        <v>20100.400000000001</v>
      </c>
    </row>
    <row r="6177" spans="1:24" x14ac:dyDescent="0.3">
      <c r="A6177" s="5">
        <v>6174</v>
      </c>
      <c r="B6177" t="s">
        <v>6262</v>
      </c>
      <c r="C6177" s="10">
        <v>43658</v>
      </c>
      <c r="D6177" t="s">
        <v>3958</v>
      </c>
      <c r="E6177" t="s">
        <v>6263</v>
      </c>
      <c r="F6177" t="s">
        <v>204</v>
      </c>
      <c r="G6177" t="s">
        <v>205</v>
      </c>
      <c r="H6177" t="s">
        <v>6267</v>
      </c>
      <c r="I6177">
        <v>2</v>
      </c>
      <c r="J6177" t="s">
        <v>2803</v>
      </c>
      <c r="K6177" t="s">
        <v>6264</v>
      </c>
      <c r="L6177" t="s">
        <v>2032</v>
      </c>
      <c r="M6177" t="s">
        <v>6265</v>
      </c>
      <c r="N6177" t="s">
        <v>42</v>
      </c>
      <c r="O6177">
        <v>1495</v>
      </c>
      <c r="P6177">
        <v>2990</v>
      </c>
      <c r="Q6177">
        <v>299</v>
      </c>
      <c r="R6177">
        <v>2840</v>
      </c>
      <c r="S6177" t="s">
        <v>25</v>
      </c>
      <c r="T6177" t="s">
        <v>25</v>
      </c>
      <c r="U6177" t="s">
        <v>6266</v>
      </c>
      <c r="V6177">
        <v>20100.400000000001</v>
      </c>
      <c r="W6177" t="s">
        <v>25</v>
      </c>
      <c r="X6177">
        <v>20100.400000000001</v>
      </c>
    </row>
    <row r="6178" spans="1:24" x14ac:dyDescent="0.3">
      <c r="A6178" s="5">
        <v>6175</v>
      </c>
      <c r="B6178" t="s">
        <v>6262</v>
      </c>
      <c r="C6178" s="10">
        <v>43658</v>
      </c>
      <c r="D6178" t="s">
        <v>3959</v>
      </c>
      <c r="E6178" t="s">
        <v>6263</v>
      </c>
      <c r="F6178" t="s">
        <v>204</v>
      </c>
      <c r="G6178" t="s">
        <v>205</v>
      </c>
      <c r="H6178" t="s">
        <v>6268</v>
      </c>
      <c r="I6178">
        <v>2</v>
      </c>
      <c r="J6178" t="s">
        <v>2803</v>
      </c>
      <c r="K6178" t="s">
        <v>6264</v>
      </c>
      <c r="L6178" t="s">
        <v>2032</v>
      </c>
      <c r="M6178" t="s">
        <v>6265</v>
      </c>
      <c r="N6178" t="s">
        <v>42</v>
      </c>
      <c r="O6178">
        <v>4280</v>
      </c>
      <c r="P6178">
        <v>8560</v>
      </c>
      <c r="Q6178">
        <v>856</v>
      </c>
      <c r="R6178">
        <v>8132</v>
      </c>
      <c r="S6178" t="s">
        <v>25</v>
      </c>
      <c r="T6178" t="s">
        <v>25</v>
      </c>
      <c r="U6178" t="s">
        <v>6266</v>
      </c>
      <c r="V6178">
        <v>20100.400000000001</v>
      </c>
      <c r="W6178" t="s">
        <v>25</v>
      </c>
      <c r="X6178">
        <v>20100.400000000001</v>
      </c>
    </row>
    <row r="6179" spans="1:24" x14ac:dyDescent="0.3">
      <c r="A6179" s="5">
        <v>6176</v>
      </c>
      <c r="B6179" t="s">
        <v>6262</v>
      </c>
      <c r="C6179" s="10">
        <v>43658</v>
      </c>
      <c r="D6179" t="s">
        <v>178</v>
      </c>
      <c r="E6179" t="s">
        <v>6263</v>
      </c>
      <c r="F6179" t="s">
        <v>204</v>
      </c>
      <c r="G6179" t="s">
        <v>205</v>
      </c>
      <c r="H6179" t="s">
        <v>6269</v>
      </c>
      <c r="I6179">
        <v>2</v>
      </c>
      <c r="J6179" t="s">
        <v>2803</v>
      </c>
      <c r="K6179" t="s">
        <v>6264</v>
      </c>
      <c r="L6179" t="s">
        <v>2032</v>
      </c>
      <c r="M6179" t="s">
        <v>6265</v>
      </c>
      <c r="N6179" t="s">
        <v>42</v>
      </c>
      <c r="O6179">
        <v>2892</v>
      </c>
      <c r="P6179">
        <v>5784</v>
      </c>
      <c r="Q6179">
        <v>578.4</v>
      </c>
      <c r="R6179">
        <v>5495</v>
      </c>
      <c r="S6179" t="s">
        <v>25</v>
      </c>
      <c r="T6179" t="s">
        <v>25</v>
      </c>
      <c r="U6179" t="s">
        <v>6266</v>
      </c>
      <c r="V6179">
        <v>20100.400000000001</v>
      </c>
      <c r="W6179" t="s">
        <v>25</v>
      </c>
      <c r="X6179">
        <v>20100.400000000001</v>
      </c>
    </row>
    <row r="6180" spans="1:24" x14ac:dyDescent="0.3">
      <c r="A6180" s="5">
        <v>6177</v>
      </c>
      <c r="B6180" t="s">
        <v>6262</v>
      </c>
      <c r="C6180" s="10">
        <v>43658</v>
      </c>
      <c r="D6180" t="s">
        <v>179</v>
      </c>
      <c r="E6180" t="s">
        <v>6263</v>
      </c>
      <c r="F6180" t="s">
        <v>204</v>
      </c>
      <c r="G6180" t="s">
        <v>205</v>
      </c>
      <c r="H6180" t="s">
        <v>6270</v>
      </c>
      <c r="I6180">
        <v>2</v>
      </c>
      <c r="J6180" t="s">
        <v>28</v>
      </c>
      <c r="K6180" t="s">
        <v>6264</v>
      </c>
      <c r="L6180" t="s">
        <v>2032</v>
      </c>
      <c r="M6180" t="s">
        <v>6265</v>
      </c>
      <c r="N6180" t="s">
        <v>42</v>
      </c>
      <c r="O6180">
        <v>596.5</v>
      </c>
      <c r="P6180">
        <v>1193</v>
      </c>
      <c r="Q6180">
        <v>119.3</v>
      </c>
      <c r="R6180">
        <v>1133.4000000000001</v>
      </c>
      <c r="S6180" t="s">
        <v>25</v>
      </c>
      <c r="T6180" t="s">
        <v>25</v>
      </c>
      <c r="U6180" t="s">
        <v>6266</v>
      </c>
      <c r="V6180">
        <v>20100.400000000001</v>
      </c>
      <c r="W6180" t="s">
        <v>25</v>
      </c>
      <c r="X6180">
        <v>20100.400000000001</v>
      </c>
    </row>
    <row r="6181" spans="1:24" x14ac:dyDescent="0.3">
      <c r="A6181" s="5">
        <v>6178</v>
      </c>
      <c r="B6181" t="s">
        <v>6271</v>
      </c>
      <c r="C6181" s="10">
        <v>43658</v>
      </c>
      <c r="D6181" t="s">
        <v>3958</v>
      </c>
      <c r="E6181" t="s">
        <v>542</v>
      </c>
      <c r="F6181" t="s">
        <v>289</v>
      </c>
      <c r="G6181" t="s">
        <v>205</v>
      </c>
      <c r="H6181" t="s">
        <v>6274</v>
      </c>
      <c r="I6181">
        <v>229197</v>
      </c>
      <c r="J6181" t="s">
        <v>100</v>
      </c>
      <c r="K6181" t="s">
        <v>544</v>
      </c>
      <c r="L6181" t="s">
        <v>545</v>
      </c>
      <c r="M6181" t="s">
        <v>6275</v>
      </c>
      <c r="N6181" t="s">
        <v>24</v>
      </c>
      <c r="O6181">
        <v>8300</v>
      </c>
      <c r="P6181">
        <v>1902335100</v>
      </c>
      <c r="Q6181">
        <v>190233510</v>
      </c>
      <c r="R6181">
        <v>1902335100</v>
      </c>
      <c r="S6181" t="s">
        <v>25</v>
      </c>
      <c r="T6181" t="s">
        <v>25</v>
      </c>
      <c r="U6181" t="s">
        <v>6276</v>
      </c>
      <c r="V6181">
        <v>1902335100</v>
      </c>
      <c r="W6181" t="s">
        <v>25</v>
      </c>
      <c r="X6181">
        <v>1902335100</v>
      </c>
    </row>
    <row r="6182" spans="1:24" x14ac:dyDescent="0.3">
      <c r="A6182" s="5">
        <v>6179</v>
      </c>
      <c r="B6182" t="s">
        <v>6277</v>
      </c>
      <c r="C6182" s="10">
        <v>43658</v>
      </c>
      <c r="D6182" t="s">
        <v>3959</v>
      </c>
      <c r="E6182" t="s">
        <v>542</v>
      </c>
      <c r="F6182" t="s">
        <v>289</v>
      </c>
      <c r="G6182" t="s">
        <v>205</v>
      </c>
      <c r="H6182" t="s">
        <v>6279</v>
      </c>
      <c r="I6182">
        <v>80</v>
      </c>
      <c r="J6182" t="s">
        <v>148</v>
      </c>
      <c r="K6182" t="s">
        <v>551</v>
      </c>
      <c r="L6182" t="s">
        <v>552</v>
      </c>
      <c r="M6182" t="s">
        <v>6275</v>
      </c>
      <c r="N6182" t="s">
        <v>24</v>
      </c>
      <c r="O6182">
        <v>125000</v>
      </c>
      <c r="P6182">
        <v>10000000</v>
      </c>
      <c r="Q6182">
        <v>1000000</v>
      </c>
      <c r="R6182">
        <v>10000000</v>
      </c>
      <c r="S6182" t="s">
        <v>25</v>
      </c>
      <c r="T6182" t="s">
        <v>25</v>
      </c>
      <c r="U6182" t="s">
        <v>6280</v>
      </c>
      <c r="V6182">
        <v>10000000</v>
      </c>
      <c r="W6182" t="s">
        <v>25</v>
      </c>
      <c r="X6182">
        <v>10000000</v>
      </c>
    </row>
    <row r="6183" spans="1:24" x14ac:dyDescent="0.3">
      <c r="A6183" s="5">
        <v>6180</v>
      </c>
      <c r="B6183" t="s">
        <v>6281</v>
      </c>
      <c r="C6183" s="10">
        <v>43658</v>
      </c>
      <c r="D6183" t="s">
        <v>178</v>
      </c>
      <c r="E6183" t="s">
        <v>6088</v>
      </c>
      <c r="F6183" t="s">
        <v>189</v>
      </c>
      <c r="G6183" t="s">
        <v>205</v>
      </c>
      <c r="H6183" t="s">
        <v>6089</v>
      </c>
      <c r="I6183">
        <v>41</v>
      </c>
      <c r="J6183" t="s">
        <v>4978</v>
      </c>
      <c r="K6183" t="s">
        <v>6282</v>
      </c>
      <c r="L6183" t="s">
        <v>2063</v>
      </c>
      <c r="M6183" t="s">
        <v>3032</v>
      </c>
      <c r="N6183" t="s">
        <v>24</v>
      </c>
      <c r="O6183">
        <v>6700000</v>
      </c>
      <c r="P6183">
        <v>274700000</v>
      </c>
      <c r="Q6183">
        <v>27470000</v>
      </c>
      <c r="R6183">
        <v>294503000</v>
      </c>
      <c r="S6183" t="s">
        <v>25</v>
      </c>
      <c r="T6183" t="s">
        <v>25</v>
      </c>
      <c r="U6183" t="s">
        <v>6283</v>
      </c>
      <c r="V6183">
        <v>294503000</v>
      </c>
      <c r="W6183" t="s">
        <v>25</v>
      </c>
      <c r="X6183">
        <v>294503000</v>
      </c>
    </row>
    <row r="6184" spans="1:24" x14ac:dyDescent="0.3">
      <c r="A6184" s="5">
        <v>6181</v>
      </c>
      <c r="B6184" t="s">
        <v>6284</v>
      </c>
      <c r="C6184" s="10">
        <v>43658</v>
      </c>
      <c r="D6184" t="s">
        <v>179</v>
      </c>
      <c r="E6184" t="s">
        <v>6285</v>
      </c>
      <c r="F6184" t="s">
        <v>81</v>
      </c>
      <c r="G6184" t="s">
        <v>205</v>
      </c>
      <c r="H6184" t="s">
        <v>6286</v>
      </c>
      <c r="I6184">
        <v>1</v>
      </c>
      <c r="J6184" t="s">
        <v>30</v>
      </c>
      <c r="K6184" t="s">
        <v>6287</v>
      </c>
      <c r="L6184" t="s">
        <v>124</v>
      </c>
      <c r="M6184" t="s">
        <v>6288</v>
      </c>
      <c r="N6184" t="s">
        <v>24</v>
      </c>
      <c r="O6184">
        <v>1690000</v>
      </c>
      <c r="P6184">
        <v>1690000</v>
      </c>
      <c r="Q6184">
        <v>169000</v>
      </c>
      <c r="R6184">
        <v>1859000</v>
      </c>
      <c r="S6184" t="s">
        <v>25</v>
      </c>
      <c r="T6184" t="s">
        <v>25</v>
      </c>
      <c r="U6184" t="s">
        <v>6289</v>
      </c>
      <c r="V6184">
        <v>10224500</v>
      </c>
      <c r="W6184" t="s">
        <v>25</v>
      </c>
      <c r="X6184" t="s">
        <v>25</v>
      </c>
    </row>
    <row r="6185" spans="1:24" x14ac:dyDescent="0.3">
      <c r="A6185" s="5">
        <v>6182</v>
      </c>
      <c r="B6185" t="s">
        <v>6284</v>
      </c>
      <c r="C6185" s="10">
        <v>43658</v>
      </c>
      <c r="D6185" t="s">
        <v>178</v>
      </c>
      <c r="E6185" t="s">
        <v>6285</v>
      </c>
      <c r="F6185" t="s">
        <v>81</v>
      </c>
      <c r="G6185" t="s">
        <v>205</v>
      </c>
      <c r="H6185" t="s">
        <v>6290</v>
      </c>
      <c r="I6185">
        <v>1</v>
      </c>
      <c r="J6185" t="s">
        <v>167</v>
      </c>
      <c r="K6185" t="s">
        <v>6287</v>
      </c>
      <c r="L6185" t="s">
        <v>124</v>
      </c>
      <c r="M6185" t="s">
        <v>6288</v>
      </c>
      <c r="N6185" t="s">
        <v>24</v>
      </c>
      <c r="O6185">
        <v>1690000</v>
      </c>
      <c r="P6185">
        <v>1690000</v>
      </c>
      <c r="Q6185">
        <v>169000</v>
      </c>
      <c r="R6185">
        <v>1859000</v>
      </c>
      <c r="S6185" t="s">
        <v>25</v>
      </c>
      <c r="T6185" t="s">
        <v>25</v>
      </c>
      <c r="U6185" t="s">
        <v>6289</v>
      </c>
      <c r="V6185">
        <v>10224500</v>
      </c>
      <c r="W6185" t="s">
        <v>25</v>
      </c>
      <c r="X6185" t="s">
        <v>25</v>
      </c>
    </row>
    <row r="6186" spans="1:24" x14ac:dyDescent="0.3">
      <c r="A6186" s="5">
        <v>6183</v>
      </c>
      <c r="B6186" t="s">
        <v>6284</v>
      </c>
      <c r="C6186" s="10">
        <v>43658</v>
      </c>
      <c r="D6186" t="s">
        <v>179</v>
      </c>
      <c r="E6186" t="s">
        <v>6285</v>
      </c>
      <c r="F6186" t="s">
        <v>81</v>
      </c>
      <c r="G6186" t="s">
        <v>205</v>
      </c>
      <c r="H6186" t="s">
        <v>6291</v>
      </c>
      <c r="I6186">
        <v>1</v>
      </c>
      <c r="J6186" t="s">
        <v>2194</v>
      </c>
      <c r="K6186" t="s">
        <v>6287</v>
      </c>
      <c r="L6186" t="s">
        <v>124</v>
      </c>
      <c r="M6186" t="s">
        <v>6288</v>
      </c>
      <c r="N6186" t="s">
        <v>24</v>
      </c>
      <c r="O6186">
        <v>1690000</v>
      </c>
      <c r="P6186">
        <v>1690000</v>
      </c>
      <c r="Q6186">
        <v>169000</v>
      </c>
      <c r="R6186">
        <v>1859000</v>
      </c>
      <c r="S6186" t="s">
        <v>25</v>
      </c>
      <c r="T6186" t="s">
        <v>25</v>
      </c>
      <c r="U6186" t="s">
        <v>6289</v>
      </c>
      <c r="V6186">
        <v>10224500</v>
      </c>
      <c r="W6186" t="s">
        <v>25</v>
      </c>
      <c r="X6186" t="s">
        <v>25</v>
      </c>
    </row>
    <row r="6187" spans="1:24" x14ac:dyDescent="0.3">
      <c r="A6187" s="5">
        <v>6184</v>
      </c>
      <c r="B6187" t="s">
        <v>6284</v>
      </c>
      <c r="C6187" s="10">
        <v>43658</v>
      </c>
      <c r="D6187" t="s">
        <v>178</v>
      </c>
      <c r="E6187" t="s">
        <v>6285</v>
      </c>
      <c r="F6187" t="s">
        <v>81</v>
      </c>
      <c r="G6187" t="s">
        <v>205</v>
      </c>
      <c r="H6187" t="s">
        <v>6292</v>
      </c>
      <c r="I6187">
        <v>20</v>
      </c>
      <c r="J6187" t="s">
        <v>28</v>
      </c>
      <c r="K6187" t="s">
        <v>6287</v>
      </c>
      <c r="L6187" t="s">
        <v>124</v>
      </c>
      <c r="M6187" t="s">
        <v>6288</v>
      </c>
      <c r="N6187" t="s">
        <v>24</v>
      </c>
      <c r="O6187">
        <v>84500</v>
      </c>
      <c r="P6187">
        <v>1690000</v>
      </c>
      <c r="Q6187">
        <v>169000</v>
      </c>
      <c r="R6187">
        <v>1859000</v>
      </c>
      <c r="S6187" t="s">
        <v>25</v>
      </c>
      <c r="T6187" t="s">
        <v>25</v>
      </c>
      <c r="U6187" t="s">
        <v>6289</v>
      </c>
      <c r="V6187">
        <v>10224500</v>
      </c>
      <c r="W6187" t="s">
        <v>25</v>
      </c>
      <c r="X6187" t="s">
        <v>25</v>
      </c>
    </row>
    <row r="6188" spans="1:24" x14ac:dyDescent="0.3">
      <c r="A6188" s="5">
        <v>6185</v>
      </c>
      <c r="B6188" t="s">
        <v>6293</v>
      </c>
      <c r="C6188" s="10">
        <v>43657</v>
      </c>
      <c r="D6188" t="s">
        <v>179</v>
      </c>
      <c r="E6188" t="s">
        <v>6294</v>
      </c>
      <c r="F6188" t="s">
        <v>26</v>
      </c>
      <c r="G6188" t="s">
        <v>205</v>
      </c>
      <c r="H6188" t="s">
        <v>274</v>
      </c>
      <c r="I6188">
        <v>1</v>
      </c>
      <c r="J6188" t="s">
        <v>36</v>
      </c>
      <c r="K6188" t="s">
        <v>6295</v>
      </c>
      <c r="L6188" t="s">
        <v>37</v>
      </c>
      <c r="M6188" t="s">
        <v>223</v>
      </c>
      <c r="N6188" t="s">
        <v>24</v>
      </c>
      <c r="O6188">
        <v>1750000</v>
      </c>
      <c r="P6188">
        <v>1750000</v>
      </c>
      <c r="Q6188">
        <v>175000</v>
      </c>
      <c r="R6188">
        <v>1925000</v>
      </c>
      <c r="S6188" t="s">
        <v>25</v>
      </c>
      <c r="T6188" t="s">
        <v>25</v>
      </c>
      <c r="U6188" t="s">
        <v>6296</v>
      </c>
      <c r="V6188">
        <v>1925000</v>
      </c>
      <c r="W6188" t="s">
        <v>25</v>
      </c>
      <c r="X6188">
        <v>1890000</v>
      </c>
    </row>
    <row r="6189" spans="1:24" x14ac:dyDescent="0.3">
      <c r="A6189" s="5">
        <v>6186</v>
      </c>
      <c r="B6189" t="s">
        <v>6297</v>
      </c>
      <c r="C6189" s="10">
        <v>43657</v>
      </c>
      <c r="D6189" t="s">
        <v>178</v>
      </c>
      <c r="E6189" t="s">
        <v>6298</v>
      </c>
      <c r="F6189" t="s">
        <v>189</v>
      </c>
      <c r="G6189" t="s">
        <v>205</v>
      </c>
      <c r="H6189" t="s">
        <v>6299</v>
      </c>
      <c r="I6189">
        <v>1</v>
      </c>
      <c r="J6189" t="s">
        <v>27</v>
      </c>
      <c r="K6189" t="s">
        <v>6300</v>
      </c>
      <c r="L6189" t="s">
        <v>5476</v>
      </c>
      <c r="M6189" t="s">
        <v>6301</v>
      </c>
      <c r="N6189" t="s">
        <v>24</v>
      </c>
      <c r="O6189">
        <v>35000000</v>
      </c>
      <c r="P6189">
        <v>35000000</v>
      </c>
      <c r="Q6189">
        <v>3500000</v>
      </c>
      <c r="R6189">
        <v>38500000</v>
      </c>
      <c r="S6189" t="s">
        <v>25</v>
      </c>
      <c r="T6189" t="s">
        <v>25</v>
      </c>
      <c r="U6189" t="s">
        <v>6302</v>
      </c>
      <c r="V6189">
        <v>35000000</v>
      </c>
      <c r="W6189" t="s">
        <v>25</v>
      </c>
      <c r="X6189">
        <v>34300000</v>
      </c>
    </row>
    <row r="6190" spans="1:24" x14ac:dyDescent="0.3">
      <c r="A6190" s="5">
        <v>6187</v>
      </c>
      <c r="B6190" t="s">
        <v>6303</v>
      </c>
      <c r="C6190" s="10">
        <v>43657</v>
      </c>
      <c r="D6190" t="s">
        <v>179</v>
      </c>
      <c r="E6190" t="s">
        <v>6304</v>
      </c>
      <c r="F6190" t="s">
        <v>32</v>
      </c>
      <c r="G6190" t="s">
        <v>205</v>
      </c>
      <c r="H6190" t="s">
        <v>1661</v>
      </c>
      <c r="I6190">
        <v>1</v>
      </c>
      <c r="J6190" t="s">
        <v>36</v>
      </c>
      <c r="K6190" t="s">
        <v>6305</v>
      </c>
      <c r="L6190" t="s">
        <v>4107</v>
      </c>
      <c r="M6190" t="s">
        <v>5073</v>
      </c>
      <c r="N6190" t="s">
        <v>24</v>
      </c>
      <c r="O6190" s="8">
        <v>9.9999999999999995E-7</v>
      </c>
      <c r="P6190" s="8">
        <v>9.9999999999999995E-7</v>
      </c>
      <c r="Q6190" s="8">
        <v>9.9999999999999995E-8</v>
      </c>
      <c r="R6190" s="8">
        <v>7.9999999999999996E-7</v>
      </c>
      <c r="S6190" t="s">
        <v>25</v>
      </c>
      <c r="T6190" t="s">
        <v>25</v>
      </c>
      <c r="U6190" t="s">
        <v>6306</v>
      </c>
      <c r="V6190">
        <v>58051200</v>
      </c>
      <c r="W6190" t="s">
        <v>25</v>
      </c>
      <c r="X6190">
        <v>58051200</v>
      </c>
    </row>
    <row r="6191" spans="1:24" x14ac:dyDescent="0.3">
      <c r="A6191" s="5">
        <v>6188</v>
      </c>
      <c r="B6191" t="s">
        <v>6303</v>
      </c>
      <c r="C6191" s="10">
        <v>43657</v>
      </c>
      <c r="D6191" t="s">
        <v>178</v>
      </c>
      <c r="E6191" t="s">
        <v>6304</v>
      </c>
      <c r="F6191" t="s">
        <v>32</v>
      </c>
      <c r="G6191" t="s">
        <v>205</v>
      </c>
      <c r="H6191" t="s">
        <v>6307</v>
      </c>
      <c r="I6191">
        <v>35</v>
      </c>
      <c r="J6191" t="s">
        <v>27</v>
      </c>
      <c r="K6191" t="s">
        <v>6305</v>
      </c>
      <c r="L6191" t="s">
        <v>4107</v>
      </c>
      <c r="M6191" t="s">
        <v>5073</v>
      </c>
      <c r="N6191" t="s">
        <v>24</v>
      </c>
      <c r="O6191">
        <v>60000</v>
      </c>
      <c r="P6191">
        <v>2100000</v>
      </c>
      <c r="Q6191">
        <v>210000</v>
      </c>
      <c r="R6191">
        <v>1680000</v>
      </c>
      <c r="S6191" t="s">
        <v>25</v>
      </c>
      <c r="T6191" t="s">
        <v>25</v>
      </c>
      <c r="U6191" t="s">
        <v>6306</v>
      </c>
      <c r="V6191">
        <v>58051200</v>
      </c>
      <c r="W6191" t="s">
        <v>25</v>
      </c>
      <c r="X6191">
        <v>58051200</v>
      </c>
    </row>
    <row r="6192" spans="1:24" x14ac:dyDescent="0.3">
      <c r="A6192" s="5">
        <v>6189</v>
      </c>
      <c r="B6192" t="s">
        <v>6303</v>
      </c>
      <c r="C6192" s="10">
        <v>43657</v>
      </c>
      <c r="D6192" t="s">
        <v>179</v>
      </c>
      <c r="E6192" t="s">
        <v>6304</v>
      </c>
      <c r="F6192" t="s">
        <v>32</v>
      </c>
      <c r="G6192" t="s">
        <v>205</v>
      </c>
      <c r="H6192" t="s">
        <v>6308</v>
      </c>
      <c r="I6192">
        <v>35</v>
      </c>
      <c r="J6192" t="s">
        <v>27</v>
      </c>
      <c r="K6192" t="s">
        <v>6305</v>
      </c>
      <c r="L6192" t="s">
        <v>4107</v>
      </c>
      <c r="M6192" t="s">
        <v>5073</v>
      </c>
      <c r="N6192" t="s">
        <v>24</v>
      </c>
      <c r="O6192">
        <v>180000</v>
      </c>
      <c r="P6192">
        <v>6300000</v>
      </c>
      <c r="Q6192">
        <v>630000</v>
      </c>
      <c r="R6192">
        <v>5040000</v>
      </c>
      <c r="S6192" t="s">
        <v>25</v>
      </c>
      <c r="T6192" t="s">
        <v>25</v>
      </c>
      <c r="U6192" t="s">
        <v>6306</v>
      </c>
      <c r="V6192">
        <v>58051200</v>
      </c>
      <c r="W6192" t="s">
        <v>25</v>
      </c>
      <c r="X6192">
        <v>58051200</v>
      </c>
    </row>
    <row r="6193" spans="1:24" x14ac:dyDescent="0.3">
      <c r="A6193" s="5">
        <v>6190</v>
      </c>
      <c r="B6193" t="s">
        <v>6303</v>
      </c>
      <c r="C6193" s="10">
        <v>43657</v>
      </c>
      <c r="D6193" t="s">
        <v>178</v>
      </c>
      <c r="E6193" t="s">
        <v>6304</v>
      </c>
      <c r="F6193" t="s">
        <v>32</v>
      </c>
      <c r="G6193" t="s">
        <v>205</v>
      </c>
      <c r="H6193" t="s">
        <v>6309</v>
      </c>
      <c r="I6193">
        <v>12</v>
      </c>
      <c r="J6193" t="s">
        <v>27</v>
      </c>
      <c r="K6193" t="s">
        <v>6305</v>
      </c>
      <c r="L6193" t="s">
        <v>4107</v>
      </c>
      <c r="M6193" t="s">
        <v>5073</v>
      </c>
      <c r="N6193" t="s">
        <v>24</v>
      </c>
      <c r="O6193">
        <v>138000</v>
      </c>
      <c r="P6193">
        <v>1656000</v>
      </c>
      <c r="Q6193">
        <v>165600</v>
      </c>
      <c r="R6193">
        <v>1324800</v>
      </c>
      <c r="S6193" t="s">
        <v>25</v>
      </c>
      <c r="T6193" t="s">
        <v>25</v>
      </c>
      <c r="U6193" t="s">
        <v>6306</v>
      </c>
      <c r="V6193">
        <v>58051200</v>
      </c>
      <c r="W6193" t="s">
        <v>25</v>
      </c>
      <c r="X6193">
        <v>58051200</v>
      </c>
    </row>
    <row r="6194" spans="1:24" x14ac:dyDescent="0.3">
      <c r="A6194" s="5">
        <v>6191</v>
      </c>
      <c r="B6194" t="s">
        <v>6303</v>
      </c>
      <c r="C6194" s="10">
        <v>43657</v>
      </c>
      <c r="D6194" t="s">
        <v>179</v>
      </c>
      <c r="E6194" t="s">
        <v>6304</v>
      </c>
      <c r="F6194" t="s">
        <v>32</v>
      </c>
      <c r="G6194" t="s">
        <v>205</v>
      </c>
      <c r="H6194" t="s">
        <v>6310</v>
      </c>
      <c r="I6194">
        <v>36</v>
      </c>
      <c r="J6194" t="s">
        <v>27</v>
      </c>
      <c r="K6194" t="s">
        <v>6305</v>
      </c>
      <c r="L6194" t="s">
        <v>4107</v>
      </c>
      <c r="M6194" t="s">
        <v>5073</v>
      </c>
      <c r="N6194" t="s">
        <v>24</v>
      </c>
      <c r="O6194">
        <v>138000</v>
      </c>
      <c r="P6194">
        <v>4968000</v>
      </c>
      <c r="Q6194">
        <v>496800</v>
      </c>
      <c r="R6194">
        <v>3974400</v>
      </c>
      <c r="S6194" t="s">
        <v>25</v>
      </c>
      <c r="T6194" t="s">
        <v>25</v>
      </c>
      <c r="U6194" t="s">
        <v>6306</v>
      </c>
      <c r="V6194">
        <v>58051200</v>
      </c>
      <c r="W6194" t="s">
        <v>25</v>
      </c>
      <c r="X6194">
        <v>58051200</v>
      </c>
    </row>
    <row r="6195" spans="1:24" x14ac:dyDescent="0.3">
      <c r="A6195" s="5">
        <v>6192</v>
      </c>
      <c r="B6195" t="s">
        <v>6303</v>
      </c>
      <c r="C6195" s="10">
        <v>43657</v>
      </c>
      <c r="D6195" t="s">
        <v>178</v>
      </c>
      <c r="E6195" t="s">
        <v>6304</v>
      </c>
      <c r="F6195" t="s">
        <v>32</v>
      </c>
      <c r="G6195" t="s">
        <v>205</v>
      </c>
      <c r="H6195" t="s">
        <v>6311</v>
      </c>
      <c r="I6195">
        <v>36</v>
      </c>
      <c r="J6195" t="s">
        <v>27</v>
      </c>
      <c r="K6195" t="s">
        <v>6305</v>
      </c>
      <c r="L6195" t="s">
        <v>4107</v>
      </c>
      <c r="M6195" t="s">
        <v>5073</v>
      </c>
      <c r="N6195" t="s">
        <v>24</v>
      </c>
      <c r="O6195">
        <v>262000</v>
      </c>
      <c r="P6195">
        <v>9432000</v>
      </c>
      <c r="Q6195">
        <v>943200</v>
      </c>
      <c r="R6195">
        <v>7545600</v>
      </c>
      <c r="S6195" t="s">
        <v>25</v>
      </c>
      <c r="T6195" t="s">
        <v>25</v>
      </c>
      <c r="U6195" t="s">
        <v>6306</v>
      </c>
      <c r="V6195">
        <v>58051200</v>
      </c>
      <c r="W6195" t="s">
        <v>25</v>
      </c>
      <c r="X6195">
        <v>58051200</v>
      </c>
    </row>
    <row r="6196" spans="1:24" x14ac:dyDescent="0.3">
      <c r="A6196" s="5">
        <v>6193</v>
      </c>
      <c r="B6196" t="s">
        <v>6303</v>
      </c>
      <c r="C6196" s="10">
        <v>43657</v>
      </c>
      <c r="D6196" t="s">
        <v>179</v>
      </c>
      <c r="E6196" t="s">
        <v>6304</v>
      </c>
      <c r="F6196" t="s">
        <v>32</v>
      </c>
      <c r="G6196" t="s">
        <v>205</v>
      </c>
      <c r="H6196" t="s">
        <v>6312</v>
      </c>
      <c r="I6196">
        <v>12</v>
      </c>
      <c r="J6196" t="s">
        <v>27</v>
      </c>
      <c r="K6196" t="s">
        <v>6305</v>
      </c>
      <c r="L6196" t="s">
        <v>4107</v>
      </c>
      <c r="M6196" t="s">
        <v>5073</v>
      </c>
      <c r="N6196" t="s">
        <v>24</v>
      </c>
      <c r="O6196">
        <v>262000</v>
      </c>
      <c r="P6196">
        <v>3144000</v>
      </c>
      <c r="Q6196">
        <v>314400</v>
      </c>
      <c r="R6196">
        <v>2515200</v>
      </c>
      <c r="S6196" t="s">
        <v>25</v>
      </c>
      <c r="T6196" t="s">
        <v>25</v>
      </c>
      <c r="U6196" t="s">
        <v>6306</v>
      </c>
      <c r="V6196">
        <v>58051200</v>
      </c>
      <c r="W6196" t="s">
        <v>25</v>
      </c>
      <c r="X6196">
        <v>58051200</v>
      </c>
    </row>
    <row r="6197" spans="1:24" x14ac:dyDescent="0.3">
      <c r="A6197" s="5">
        <v>6194</v>
      </c>
      <c r="B6197" t="s">
        <v>6303</v>
      </c>
      <c r="C6197" s="10">
        <v>43657</v>
      </c>
      <c r="D6197" t="s">
        <v>178</v>
      </c>
      <c r="E6197" t="s">
        <v>6304</v>
      </c>
      <c r="F6197" t="s">
        <v>32</v>
      </c>
      <c r="G6197" t="s">
        <v>205</v>
      </c>
      <c r="H6197" t="s">
        <v>6313</v>
      </c>
      <c r="I6197">
        <v>54</v>
      </c>
      <c r="J6197" t="s">
        <v>27</v>
      </c>
      <c r="K6197" t="s">
        <v>6305</v>
      </c>
      <c r="L6197" t="s">
        <v>4107</v>
      </c>
      <c r="M6197" t="s">
        <v>5073</v>
      </c>
      <c r="N6197" t="s">
        <v>24</v>
      </c>
      <c r="O6197">
        <v>290000</v>
      </c>
      <c r="P6197">
        <v>15660000</v>
      </c>
      <c r="Q6197">
        <v>1566000</v>
      </c>
      <c r="R6197">
        <v>12528000</v>
      </c>
      <c r="S6197" t="s">
        <v>25</v>
      </c>
      <c r="T6197" t="s">
        <v>25</v>
      </c>
      <c r="U6197" t="s">
        <v>6306</v>
      </c>
      <c r="V6197">
        <v>58051200</v>
      </c>
      <c r="W6197" t="s">
        <v>25</v>
      </c>
      <c r="X6197">
        <v>58051200</v>
      </c>
    </row>
    <row r="6198" spans="1:24" x14ac:dyDescent="0.3">
      <c r="A6198" s="5">
        <v>6195</v>
      </c>
      <c r="B6198" t="s">
        <v>6303</v>
      </c>
      <c r="C6198" s="10">
        <v>43657</v>
      </c>
      <c r="D6198" t="s">
        <v>179</v>
      </c>
      <c r="E6198" t="s">
        <v>6304</v>
      </c>
      <c r="F6198" t="s">
        <v>32</v>
      </c>
      <c r="G6198" t="s">
        <v>205</v>
      </c>
      <c r="H6198" t="s">
        <v>6314</v>
      </c>
      <c r="I6198">
        <v>36</v>
      </c>
      <c r="J6198" t="s">
        <v>27</v>
      </c>
      <c r="K6198" t="s">
        <v>6305</v>
      </c>
      <c r="L6198" t="s">
        <v>4107</v>
      </c>
      <c r="M6198" t="s">
        <v>5073</v>
      </c>
      <c r="N6198" t="s">
        <v>24</v>
      </c>
      <c r="O6198">
        <v>235000</v>
      </c>
      <c r="P6198">
        <v>8460000</v>
      </c>
      <c r="Q6198">
        <v>846000</v>
      </c>
      <c r="R6198">
        <v>6768000</v>
      </c>
      <c r="S6198" t="s">
        <v>25</v>
      </c>
      <c r="T6198" t="s">
        <v>25</v>
      </c>
      <c r="U6198" t="s">
        <v>6306</v>
      </c>
      <c r="V6198">
        <v>58051200</v>
      </c>
      <c r="W6198" t="s">
        <v>25</v>
      </c>
      <c r="X6198">
        <v>58051200</v>
      </c>
    </row>
    <row r="6199" spans="1:24" x14ac:dyDescent="0.3">
      <c r="A6199" s="5">
        <v>6196</v>
      </c>
      <c r="B6199" t="s">
        <v>6303</v>
      </c>
      <c r="C6199" s="10">
        <v>43657</v>
      </c>
      <c r="D6199" t="s">
        <v>178</v>
      </c>
      <c r="E6199" t="s">
        <v>6304</v>
      </c>
      <c r="F6199" t="s">
        <v>32</v>
      </c>
      <c r="G6199" t="s">
        <v>205</v>
      </c>
      <c r="H6199" t="s">
        <v>6315</v>
      </c>
      <c r="I6199">
        <v>72</v>
      </c>
      <c r="J6199" t="s">
        <v>27</v>
      </c>
      <c r="K6199" t="s">
        <v>6305</v>
      </c>
      <c r="L6199" t="s">
        <v>4107</v>
      </c>
      <c r="M6199" t="s">
        <v>5073</v>
      </c>
      <c r="N6199" t="s">
        <v>24</v>
      </c>
      <c r="O6199">
        <v>193000</v>
      </c>
      <c r="P6199">
        <v>13896000</v>
      </c>
      <c r="Q6199">
        <v>1389600</v>
      </c>
      <c r="R6199">
        <v>11116800</v>
      </c>
      <c r="S6199" t="s">
        <v>25</v>
      </c>
      <c r="T6199" t="s">
        <v>25</v>
      </c>
      <c r="U6199" t="s">
        <v>6306</v>
      </c>
      <c r="V6199">
        <v>58051200</v>
      </c>
      <c r="W6199" t="s">
        <v>25</v>
      </c>
      <c r="X6199">
        <v>58051200</v>
      </c>
    </row>
    <row r="6200" spans="1:24" x14ac:dyDescent="0.3">
      <c r="A6200" s="5">
        <v>6197</v>
      </c>
      <c r="B6200" t="s">
        <v>6303</v>
      </c>
      <c r="C6200" s="10">
        <v>43657</v>
      </c>
      <c r="D6200" t="s">
        <v>179</v>
      </c>
      <c r="E6200" t="s">
        <v>6304</v>
      </c>
      <c r="F6200" t="s">
        <v>32</v>
      </c>
      <c r="G6200" t="s">
        <v>205</v>
      </c>
      <c r="H6200" t="s">
        <v>6316</v>
      </c>
      <c r="I6200">
        <v>36</v>
      </c>
      <c r="J6200" t="s">
        <v>27</v>
      </c>
      <c r="K6200" t="s">
        <v>6305</v>
      </c>
      <c r="L6200" t="s">
        <v>4107</v>
      </c>
      <c r="M6200" t="s">
        <v>5073</v>
      </c>
      <c r="N6200" t="s">
        <v>24</v>
      </c>
      <c r="O6200">
        <v>193000</v>
      </c>
      <c r="P6200">
        <v>6948000</v>
      </c>
      <c r="Q6200">
        <v>694800</v>
      </c>
      <c r="R6200">
        <v>5558400</v>
      </c>
      <c r="S6200" t="s">
        <v>25</v>
      </c>
      <c r="T6200" t="s">
        <v>25</v>
      </c>
      <c r="U6200" t="s">
        <v>6306</v>
      </c>
      <c r="V6200">
        <v>58051200</v>
      </c>
      <c r="W6200" t="s">
        <v>25</v>
      </c>
      <c r="X6200">
        <v>58051200</v>
      </c>
    </row>
    <row r="6201" spans="1:24" x14ac:dyDescent="0.3">
      <c r="A6201" s="5">
        <v>6198</v>
      </c>
      <c r="B6201" t="s">
        <v>6317</v>
      </c>
      <c r="C6201" s="10">
        <v>43657</v>
      </c>
      <c r="D6201" t="s">
        <v>178</v>
      </c>
      <c r="E6201" t="s">
        <v>6318</v>
      </c>
      <c r="F6201" t="s">
        <v>204</v>
      </c>
      <c r="G6201" t="s">
        <v>205</v>
      </c>
      <c r="H6201" t="s">
        <v>6319</v>
      </c>
      <c r="I6201">
        <v>1</v>
      </c>
      <c r="J6201" t="s">
        <v>82</v>
      </c>
      <c r="K6201" t="s">
        <v>6320</v>
      </c>
      <c r="L6201" t="s">
        <v>6321</v>
      </c>
      <c r="M6201" t="s">
        <v>6322</v>
      </c>
      <c r="N6201" t="s">
        <v>24</v>
      </c>
      <c r="O6201">
        <v>86100000</v>
      </c>
      <c r="P6201">
        <v>86100000</v>
      </c>
      <c r="Q6201">
        <v>8610000</v>
      </c>
      <c r="R6201">
        <v>94710000</v>
      </c>
      <c r="S6201" t="s">
        <v>25</v>
      </c>
      <c r="T6201" t="s">
        <v>25</v>
      </c>
      <c r="U6201" t="s">
        <v>6323</v>
      </c>
      <c r="V6201">
        <v>94710000</v>
      </c>
      <c r="W6201" t="s">
        <v>25</v>
      </c>
      <c r="X6201">
        <v>93676800</v>
      </c>
    </row>
    <row r="6202" spans="1:24" x14ac:dyDescent="0.3">
      <c r="A6202" s="5">
        <v>6199</v>
      </c>
      <c r="B6202" t="s">
        <v>6324</v>
      </c>
      <c r="C6202" s="10">
        <v>43657</v>
      </c>
      <c r="D6202" t="s">
        <v>179</v>
      </c>
      <c r="E6202" t="s">
        <v>5151</v>
      </c>
      <c r="F6202" t="s">
        <v>99</v>
      </c>
      <c r="G6202" t="s">
        <v>249</v>
      </c>
      <c r="H6202" t="s">
        <v>5152</v>
      </c>
      <c r="I6202">
        <v>2</v>
      </c>
      <c r="J6202" t="s">
        <v>30</v>
      </c>
      <c r="K6202" t="s">
        <v>5153</v>
      </c>
      <c r="L6202" t="s">
        <v>6325</v>
      </c>
      <c r="M6202" t="s">
        <v>5154</v>
      </c>
      <c r="N6202" t="s">
        <v>24</v>
      </c>
      <c r="O6202">
        <v>2000000</v>
      </c>
      <c r="P6202">
        <v>4000000</v>
      </c>
      <c r="Q6202">
        <v>400000</v>
      </c>
      <c r="R6202">
        <v>4400000</v>
      </c>
      <c r="S6202" t="s">
        <v>25</v>
      </c>
      <c r="T6202" t="s">
        <v>25</v>
      </c>
      <c r="U6202" t="s">
        <v>6326</v>
      </c>
      <c r="V6202">
        <v>9350000</v>
      </c>
      <c r="W6202" t="s">
        <v>25</v>
      </c>
      <c r="X6202">
        <v>9180000</v>
      </c>
    </row>
    <row r="6203" spans="1:24" x14ac:dyDescent="0.3">
      <c r="A6203" s="5">
        <v>6200</v>
      </c>
      <c r="B6203" t="s">
        <v>6324</v>
      </c>
      <c r="C6203" s="10">
        <v>43657</v>
      </c>
      <c r="D6203" t="s">
        <v>178</v>
      </c>
      <c r="E6203" t="s">
        <v>5151</v>
      </c>
      <c r="F6203" t="s">
        <v>99</v>
      </c>
      <c r="G6203" t="s">
        <v>249</v>
      </c>
      <c r="H6203" t="s">
        <v>5156</v>
      </c>
      <c r="I6203">
        <v>1</v>
      </c>
      <c r="J6203" t="s">
        <v>36</v>
      </c>
      <c r="K6203" t="s">
        <v>5153</v>
      </c>
      <c r="L6203" t="s">
        <v>6325</v>
      </c>
      <c r="M6203" t="s">
        <v>5154</v>
      </c>
      <c r="N6203" t="s">
        <v>24</v>
      </c>
      <c r="O6203">
        <v>4000000</v>
      </c>
      <c r="P6203">
        <v>4000000</v>
      </c>
      <c r="Q6203">
        <v>400000</v>
      </c>
      <c r="R6203">
        <v>4400000</v>
      </c>
      <c r="S6203" t="s">
        <v>25</v>
      </c>
      <c r="T6203" t="s">
        <v>25</v>
      </c>
      <c r="U6203" t="s">
        <v>6326</v>
      </c>
      <c r="V6203">
        <v>9350000</v>
      </c>
      <c r="W6203" t="s">
        <v>25</v>
      </c>
      <c r="X6203">
        <v>9180000</v>
      </c>
    </row>
    <row r="6204" spans="1:24" x14ac:dyDescent="0.3">
      <c r="A6204" s="5">
        <v>6201</v>
      </c>
      <c r="B6204" t="s">
        <v>6327</v>
      </c>
      <c r="C6204" s="10">
        <v>43656</v>
      </c>
      <c r="D6204" t="s">
        <v>179</v>
      </c>
      <c r="E6204" t="s">
        <v>6328</v>
      </c>
      <c r="F6204" t="s">
        <v>85</v>
      </c>
      <c r="G6204" t="s">
        <v>205</v>
      </c>
      <c r="H6204" t="s">
        <v>1661</v>
      </c>
      <c r="I6204">
        <v>1</v>
      </c>
      <c r="J6204" t="s">
        <v>36</v>
      </c>
      <c r="K6204" t="s">
        <v>6329</v>
      </c>
      <c r="L6204" t="s">
        <v>2513</v>
      </c>
      <c r="M6204" t="s">
        <v>259</v>
      </c>
      <c r="N6204" t="s">
        <v>24</v>
      </c>
      <c r="O6204" s="8">
        <v>9.9999999999999995E-7</v>
      </c>
      <c r="P6204" s="8">
        <v>9.9999999999999995E-7</v>
      </c>
      <c r="Q6204" s="8">
        <v>9.9999999999999995E-8</v>
      </c>
      <c r="R6204" s="8">
        <v>1.1000000000000001E-6</v>
      </c>
      <c r="S6204" t="s">
        <v>25</v>
      </c>
      <c r="T6204" t="s">
        <v>25</v>
      </c>
      <c r="U6204" t="s">
        <v>6330</v>
      </c>
      <c r="V6204">
        <v>10554500</v>
      </c>
      <c r="W6204" t="s">
        <v>25</v>
      </c>
      <c r="X6204">
        <v>10554500</v>
      </c>
    </row>
    <row r="6205" spans="1:24" x14ac:dyDescent="0.3">
      <c r="A6205" s="5">
        <v>6202</v>
      </c>
      <c r="B6205" t="s">
        <v>6327</v>
      </c>
      <c r="C6205" s="10">
        <v>43656</v>
      </c>
      <c r="D6205" t="s">
        <v>178</v>
      </c>
      <c r="E6205" t="s">
        <v>6328</v>
      </c>
      <c r="F6205" t="s">
        <v>85</v>
      </c>
      <c r="G6205" t="s">
        <v>205</v>
      </c>
      <c r="H6205" t="s">
        <v>6331</v>
      </c>
      <c r="I6205">
        <v>1</v>
      </c>
      <c r="J6205" t="s">
        <v>30</v>
      </c>
      <c r="K6205" t="s">
        <v>6329</v>
      </c>
      <c r="L6205" t="s">
        <v>2513</v>
      </c>
      <c r="M6205" t="s">
        <v>259</v>
      </c>
      <c r="N6205" t="s">
        <v>24</v>
      </c>
      <c r="O6205">
        <v>10100000</v>
      </c>
      <c r="P6205">
        <v>10100000</v>
      </c>
      <c r="Q6205">
        <v>1010000</v>
      </c>
      <c r="R6205">
        <v>10554500</v>
      </c>
      <c r="S6205" t="s">
        <v>25</v>
      </c>
      <c r="T6205" t="s">
        <v>25</v>
      </c>
      <c r="U6205" t="s">
        <v>6330</v>
      </c>
      <c r="V6205">
        <v>10554500</v>
      </c>
      <c r="W6205" t="s">
        <v>25</v>
      </c>
      <c r="X6205">
        <v>10554500</v>
      </c>
    </row>
    <row r="6206" spans="1:24" x14ac:dyDescent="0.3">
      <c r="A6206" s="5">
        <v>6203</v>
      </c>
      <c r="B6206" t="s">
        <v>6332</v>
      </c>
      <c r="C6206" s="10">
        <v>43656</v>
      </c>
      <c r="D6206" t="s">
        <v>179</v>
      </c>
      <c r="E6206" t="s">
        <v>6333</v>
      </c>
      <c r="F6206" t="s">
        <v>32</v>
      </c>
      <c r="G6206" t="s">
        <v>205</v>
      </c>
      <c r="H6206" t="s">
        <v>315</v>
      </c>
      <c r="I6206">
        <v>1</v>
      </c>
      <c r="J6206" t="s">
        <v>36</v>
      </c>
      <c r="K6206" t="s">
        <v>6334</v>
      </c>
      <c r="L6206" t="s">
        <v>425</v>
      </c>
      <c r="M6206" t="s">
        <v>3025</v>
      </c>
      <c r="N6206" t="s">
        <v>24</v>
      </c>
      <c r="O6206" s="8">
        <v>9.9999999999999995E-7</v>
      </c>
      <c r="P6206" s="8">
        <v>9.9999999999999995E-7</v>
      </c>
      <c r="Q6206" s="8">
        <v>9.9999999999999995E-8</v>
      </c>
      <c r="R6206" s="8">
        <v>9.9999999999999995E-7</v>
      </c>
      <c r="S6206" t="s">
        <v>25</v>
      </c>
      <c r="T6206" t="s">
        <v>25</v>
      </c>
      <c r="U6206" t="s">
        <v>6335</v>
      </c>
      <c r="V6206">
        <v>10500000</v>
      </c>
      <c r="W6206" t="s">
        <v>25</v>
      </c>
      <c r="X6206">
        <v>10500000</v>
      </c>
    </row>
    <row r="6207" spans="1:24" x14ac:dyDescent="0.3">
      <c r="A6207" s="5">
        <v>6204</v>
      </c>
      <c r="B6207" t="s">
        <v>6332</v>
      </c>
      <c r="C6207" s="10">
        <v>43656</v>
      </c>
      <c r="D6207" t="s">
        <v>178</v>
      </c>
      <c r="E6207" t="s">
        <v>6333</v>
      </c>
      <c r="F6207" t="s">
        <v>32</v>
      </c>
      <c r="G6207" t="s">
        <v>205</v>
      </c>
      <c r="H6207" t="s">
        <v>6336</v>
      </c>
      <c r="I6207">
        <v>300</v>
      </c>
      <c r="J6207" t="s">
        <v>45</v>
      </c>
      <c r="K6207" t="s">
        <v>6334</v>
      </c>
      <c r="L6207" t="s">
        <v>425</v>
      </c>
      <c r="M6207" t="s">
        <v>3025</v>
      </c>
      <c r="N6207" t="s">
        <v>24</v>
      </c>
      <c r="O6207">
        <v>36500</v>
      </c>
      <c r="P6207">
        <v>10950000</v>
      </c>
      <c r="Q6207">
        <v>1095000</v>
      </c>
      <c r="R6207">
        <v>10500000</v>
      </c>
      <c r="S6207" t="s">
        <v>25</v>
      </c>
      <c r="T6207" t="s">
        <v>25</v>
      </c>
      <c r="U6207" t="s">
        <v>6335</v>
      </c>
      <c r="V6207">
        <v>10500000</v>
      </c>
      <c r="W6207" t="s">
        <v>25</v>
      </c>
      <c r="X6207">
        <v>10500000</v>
      </c>
    </row>
    <row r="6208" spans="1:24" x14ac:dyDescent="0.3">
      <c r="A6208" s="5">
        <v>6205</v>
      </c>
      <c r="B6208" t="s">
        <v>6337</v>
      </c>
      <c r="C6208" s="10">
        <v>43656</v>
      </c>
      <c r="D6208" t="s">
        <v>179</v>
      </c>
      <c r="E6208" t="s">
        <v>6338</v>
      </c>
      <c r="F6208" t="s">
        <v>204</v>
      </c>
      <c r="G6208" t="s">
        <v>205</v>
      </c>
      <c r="H6208" t="s">
        <v>315</v>
      </c>
      <c r="I6208">
        <v>1</v>
      </c>
      <c r="J6208" t="s">
        <v>36</v>
      </c>
      <c r="K6208" t="s">
        <v>6339</v>
      </c>
      <c r="L6208" t="s">
        <v>93</v>
      </c>
      <c r="M6208" t="s">
        <v>3025</v>
      </c>
      <c r="N6208" t="s">
        <v>24</v>
      </c>
      <c r="O6208" s="8">
        <v>9.9999999999999995E-7</v>
      </c>
      <c r="P6208" s="8">
        <v>9.9999999999999995E-7</v>
      </c>
      <c r="Q6208" s="8">
        <v>9.9999999999999995E-8</v>
      </c>
      <c r="R6208" s="8">
        <v>9.5000000000000001E-7</v>
      </c>
      <c r="S6208" t="s">
        <v>25</v>
      </c>
      <c r="T6208" t="s">
        <v>25</v>
      </c>
      <c r="U6208" t="s">
        <v>6340</v>
      </c>
      <c r="V6208">
        <v>4869700</v>
      </c>
      <c r="W6208" t="s">
        <v>25</v>
      </c>
      <c r="X6208">
        <v>4869700</v>
      </c>
    </row>
    <row r="6209" spans="1:24" x14ac:dyDescent="0.3">
      <c r="A6209" s="5">
        <v>6206</v>
      </c>
      <c r="B6209" t="s">
        <v>6337</v>
      </c>
      <c r="C6209" s="10">
        <v>43656</v>
      </c>
      <c r="D6209" t="s">
        <v>178</v>
      </c>
      <c r="E6209" t="s">
        <v>6338</v>
      </c>
      <c r="F6209" t="s">
        <v>204</v>
      </c>
      <c r="G6209" t="s">
        <v>205</v>
      </c>
      <c r="H6209" t="s">
        <v>6341</v>
      </c>
      <c r="I6209">
        <v>8</v>
      </c>
      <c r="J6209" t="s">
        <v>2803</v>
      </c>
      <c r="K6209" t="s">
        <v>6339</v>
      </c>
      <c r="L6209" t="s">
        <v>93</v>
      </c>
      <c r="M6209" t="s">
        <v>3025</v>
      </c>
      <c r="N6209" t="s">
        <v>24</v>
      </c>
      <c r="O6209">
        <v>172000</v>
      </c>
      <c r="P6209">
        <v>1376000</v>
      </c>
      <c r="Q6209">
        <v>137600</v>
      </c>
      <c r="R6209">
        <v>1307200</v>
      </c>
      <c r="S6209" t="s">
        <v>25</v>
      </c>
      <c r="T6209" t="s">
        <v>25</v>
      </c>
      <c r="U6209" t="s">
        <v>6340</v>
      </c>
      <c r="V6209">
        <v>4869700</v>
      </c>
      <c r="W6209" t="s">
        <v>25</v>
      </c>
      <c r="X6209">
        <v>4869700</v>
      </c>
    </row>
    <row r="6210" spans="1:24" x14ac:dyDescent="0.3">
      <c r="A6210" s="5">
        <v>6207</v>
      </c>
      <c r="B6210" t="s">
        <v>6337</v>
      </c>
      <c r="C6210" s="10">
        <v>43656</v>
      </c>
      <c r="D6210" t="s">
        <v>179</v>
      </c>
      <c r="E6210" t="s">
        <v>6338</v>
      </c>
      <c r="F6210" t="s">
        <v>204</v>
      </c>
      <c r="G6210" t="s">
        <v>205</v>
      </c>
      <c r="H6210" t="s">
        <v>6342</v>
      </c>
      <c r="I6210">
        <v>50</v>
      </c>
      <c r="J6210" t="s">
        <v>27</v>
      </c>
      <c r="K6210" t="s">
        <v>6339</v>
      </c>
      <c r="L6210" t="s">
        <v>93</v>
      </c>
      <c r="M6210" t="s">
        <v>3025</v>
      </c>
      <c r="N6210" t="s">
        <v>24</v>
      </c>
      <c r="O6210">
        <v>1000</v>
      </c>
      <c r="P6210">
        <v>50000</v>
      </c>
      <c r="Q6210">
        <v>5000</v>
      </c>
      <c r="R6210">
        <v>47500</v>
      </c>
      <c r="S6210" t="s">
        <v>25</v>
      </c>
      <c r="T6210" t="s">
        <v>25</v>
      </c>
      <c r="U6210" t="s">
        <v>6340</v>
      </c>
      <c r="V6210">
        <v>4869700</v>
      </c>
      <c r="W6210" t="s">
        <v>25</v>
      </c>
      <c r="X6210">
        <v>4869700</v>
      </c>
    </row>
    <row r="6211" spans="1:24" x14ac:dyDescent="0.3">
      <c r="A6211" s="5">
        <v>6208</v>
      </c>
      <c r="B6211" t="s">
        <v>6337</v>
      </c>
      <c r="C6211" s="10">
        <v>43656</v>
      </c>
      <c r="D6211" t="s">
        <v>178</v>
      </c>
      <c r="E6211" t="s">
        <v>6338</v>
      </c>
      <c r="F6211" t="s">
        <v>204</v>
      </c>
      <c r="G6211" t="s">
        <v>205</v>
      </c>
      <c r="H6211" t="s">
        <v>6343</v>
      </c>
      <c r="I6211">
        <v>50</v>
      </c>
      <c r="J6211" t="s">
        <v>27</v>
      </c>
      <c r="K6211" t="s">
        <v>6339</v>
      </c>
      <c r="L6211" t="s">
        <v>93</v>
      </c>
      <c r="M6211" t="s">
        <v>3025</v>
      </c>
      <c r="N6211" t="s">
        <v>24</v>
      </c>
      <c r="O6211">
        <v>1200</v>
      </c>
      <c r="P6211">
        <v>60000</v>
      </c>
      <c r="Q6211">
        <v>6000</v>
      </c>
      <c r="R6211">
        <v>57000</v>
      </c>
      <c r="S6211" t="s">
        <v>25</v>
      </c>
      <c r="T6211" t="s">
        <v>25</v>
      </c>
      <c r="U6211" t="s">
        <v>6340</v>
      </c>
      <c r="V6211">
        <v>4869700</v>
      </c>
      <c r="W6211" t="s">
        <v>25</v>
      </c>
      <c r="X6211">
        <v>4869700</v>
      </c>
    </row>
    <row r="6212" spans="1:24" x14ac:dyDescent="0.3">
      <c r="A6212" s="5">
        <v>6209</v>
      </c>
      <c r="B6212" t="s">
        <v>6337</v>
      </c>
      <c r="C6212" s="10">
        <v>43656</v>
      </c>
      <c r="D6212" t="s">
        <v>179</v>
      </c>
      <c r="E6212" t="s">
        <v>6338</v>
      </c>
      <c r="F6212" t="s">
        <v>204</v>
      </c>
      <c r="G6212" t="s">
        <v>205</v>
      </c>
      <c r="H6212" t="s">
        <v>6344</v>
      </c>
      <c r="I6212">
        <v>50</v>
      </c>
      <c r="J6212" t="s">
        <v>27</v>
      </c>
      <c r="K6212" t="s">
        <v>6339</v>
      </c>
      <c r="L6212" t="s">
        <v>93</v>
      </c>
      <c r="M6212" t="s">
        <v>3025</v>
      </c>
      <c r="N6212" t="s">
        <v>24</v>
      </c>
      <c r="O6212">
        <v>1800</v>
      </c>
      <c r="P6212">
        <v>90000</v>
      </c>
      <c r="Q6212">
        <v>9000</v>
      </c>
      <c r="R6212">
        <v>85500</v>
      </c>
      <c r="S6212" t="s">
        <v>25</v>
      </c>
      <c r="T6212" t="s">
        <v>25</v>
      </c>
      <c r="U6212" t="s">
        <v>6340</v>
      </c>
      <c r="V6212">
        <v>4869700</v>
      </c>
      <c r="W6212" t="s">
        <v>25</v>
      </c>
      <c r="X6212">
        <v>4869700</v>
      </c>
    </row>
    <row r="6213" spans="1:24" x14ac:dyDescent="0.3">
      <c r="A6213" s="5">
        <v>6210</v>
      </c>
      <c r="B6213" t="s">
        <v>6337</v>
      </c>
      <c r="C6213" s="10">
        <v>43656</v>
      </c>
      <c r="D6213" t="s">
        <v>178</v>
      </c>
      <c r="E6213" t="s">
        <v>6338</v>
      </c>
      <c r="F6213" t="s">
        <v>204</v>
      </c>
      <c r="G6213" t="s">
        <v>205</v>
      </c>
      <c r="H6213" t="s">
        <v>6345</v>
      </c>
      <c r="I6213">
        <v>100</v>
      </c>
      <c r="J6213" t="s">
        <v>27</v>
      </c>
      <c r="K6213" t="s">
        <v>6339</v>
      </c>
      <c r="L6213" t="s">
        <v>93</v>
      </c>
      <c r="M6213" t="s">
        <v>3025</v>
      </c>
      <c r="N6213" t="s">
        <v>24</v>
      </c>
      <c r="O6213">
        <v>2500</v>
      </c>
      <c r="P6213">
        <v>250000</v>
      </c>
      <c r="Q6213">
        <v>25000</v>
      </c>
      <c r="R6213">
        <v>237500</v>
      </c>
      <c r="S6213" t="s">
        <v>25</v>
      </c>
      <c r="T6213" t="s">
        <v>25</v>
      </c>
      <c r="U6213" t="s">
        <v>6340</v>
      </c>
      <c r="V6213">
        <v>4869700</v>
      </c>
      <c r="W6213" t="s">
        <v>25</v>
      </c>
      <c r="X6213">
        <v>4869700</v>
      </c>
    </row>
    <row r="6214" spans="1:24" x14ac:dyDescent="0.3">
      <c r="A6214" s="5">
        <v>6211</v>
      </c>
      <c r="B6214" t="s">
        <v>6337</v>
      </c>
      <c r="C6214" s="10">
        <v>43656</v>
      </c>
      <c r="D6214" t="s">
        <v>179</v>
      </c>
      <c r="E6214" t="s">
        <v>6338</v>
      </c>
      <c r="F6214" t="s">
        <v>204</v>
      </c>
      <c r="G6214" t="s">
        <v>205</v>
      </c>
      <c r="H6214" t="s">
        <v>6346</v>
      </c>
      <c r="I6214">
        <v>100</v>
      </c>
      <c r="J6214" t="s">
        <v>27</v>
      </c>
      <c r="K6214" t="s">
        <v>6339</v>
      </c>
      <c r="L6214" t="s">
        <v>93</v>
      </c>
      <c r="M6214" t="s">
        <v>3025</v>
      </c>
      <c r="N6214" t="s">
        <v>24</v>
      </c>
      <c r="O6214">
        <v>3000</v>
      </c>
      <c r="P6214">
        <v>300000</v>
      </c>
      <c r="Q6214">
        <v>30000</v>
      </c>
      <c r="R6214">
        <v>285000</v>
      </c>
      <c r="S6214" t="s">
        <v>25</v>
      </c>
      <c r="T6214" t="s">
        <v>25</v>
      </c>
      <c r="U6214" t="s">
        <v>6340</v>
      </c>
      <c r="V6214">
        <v>4869700</v>
      </c>
      <c r="W6214" t="s">
        <v>25</v>
      </c>
      <c r="X6214">
        <v>4869700</v>
      </c>
    </row>
    <row r="6215" spans="1:24" x14ac:dyDescent="0.3">
      <c r="A6215" s="5">
        <v>6212</v>
      </c>
      <c r="B6215" t="s">
        <v>6337</v>
      </c>
      <c r="C6215" s="10">
        <v>43656</v>
      </c>
      <c r="D6215" t="s">
        <v>178</v>
      </c>
      <c r="E6215" t="s">
        <v>6338</v>
      </c>
      <c r="F6215" t="s">
        <v>204</v>
      </c>
      <c r="G6215" t="s">
        <v>205</v>
      </c>
      <c r="H6215" t="s">
        <v>6347</v>
      </c>
      <c r="I6215">
        <v>1</v>
      </c>
      <c r="J6215" t="s">
        <v>57</v>
      </c>
      <c r="K6215" t="s">
        <v>6339</v>
      </c>
      <c r="L6215" t="s">
        <v>93</v>
      </c>
      <c r="M6215" t="s">
        <v>3025</v>
      </c>
      <c r="N6215" t="s">
        <v>24</v>
      </c>
      <c r="O6215">
        <v>1500000</v>
      </c>
      <c r="P6215">
        <v>1500000</v>
      </c>
      <c r="Q6215">
        <v>150000</v>
      </c>
      <c r="R6215">
        <v>1425000</v>
      </c>
      <c r="S6215" t="s">
        <v>25</v>
      </c>
      <c r="T6215" t="s">
        <v>25</v>
      </c>
      <c r="U6215" t="s">
        <v>6340</v>
      </c>
      <c r="V6215">
        <v>4869700</v>
      </c>
      <c r="W6215" t="s">
        <v>25</v>
      </c>
      <c r="X6215">
        <v>4869700</v>
      </c>
    </row>
    <row r="6216" spans="1:24" x14ac:dyDescent="0.3">
      <c r="A6216" s="5">
        <v>6213</v>
      </c>
      <c r="B6216" t="s">
        <v>6337</v>
      </c>
      <c r="C6216" s="10">
        <v>43656</v>
      </c>
      <c r="D6216" t="s">
        <v>179</v>
      </c>
      <c r="E6216" t="s">
        <v>6338</v>
      </c>
      <c r="F6216" t="s">
        <v>204</v>
      </c>
      <c r="G6216" t="s">
        <v>205</v>
      </c>
      <c r="H6216" t="s">
        <v>6348</v>
      </c>
      <c r="I6216">
        <v>1</v>
      </c>
      <c r="J6216" t="s">
        <v>57</v>
      </c>
      <c r="K6216" t="s">
        <v>6339</v>
      </c>
      <c r="L6216" t="s">
        <v>93</v>
      </c>
      <c r="M6216" t="s">
        <v>3025</v>
      </c>
      <c r="N6216" t="s">
        <v>24</v>
      </c>
      <c r="O6216">
        <v>1500000</v>
      </c>
      <c r="P6216">
        <v>1500000</v>
      </c>
      <c r="Q6216">
        <v>150000</v>
      </c>
      <c r="R6216">
        <v>1425000</v>
      </c>
      <c r="S6216" t="s">
        <v>25</v>
      </c>
      <c r="T6216" t="s">
        <v>25</v>
      </c>
      <c r="U6216" t="s">
        <v>6340</v>
      </c>
      <c r="V6216">
        <v>4869700</v>
      </c>
      <c r="W6216" t="s">
        <v>25</v>
      </c>
      <c r="X6216">
        <v>4869700</v>
      </c>
    </row>
    <row r="6217" spans="1:24" x14ac:dyDescent="0.3">
      <c r="A6217" s="5">
        <v>6214</v>
      </c>
      <c r="B6217" t="s">
        <v>6349</v>
      </c>
      <c r="C6217" s="10">
        <v>43656</v>
      </c>
      <c r="D6217" t="s">
        <v>178</v>
      </c>
      <c r="E6217" t="s">
        <v>6350</v>
      </c>
      <c r="F6217" t="s">
        <v>2370</v>
      </c>
      <c r="G6217" t="s">
        <v>205</v>
      </c>
      <c r="H6217" t="s">
        <v>6351</v>
      </c>
      <c r="I6217">
        <v>6</v>
      </c>
      <c r="J6217" t="s">
        <v>27</v>
      </c>
      <c r="K6217" t="s">
        <v>4390</v>
      </c>
      <c r="L6217" t="s">
        <v>174</v>
      </c>
      <c r="M6217" t="s">
        <v>2439</v>
      </c>
      <c r="N6217" t="s">
        <v>24</v>
      </c>
      <c r="O6217">
        <v>63000</v>
      </c>
      <c r="P6217">
        <v>378000</v>
      </c>
      <c r="Q6217">
        <v>37800</v>
      </c>
      <c r="R6217">
        <v>395010</v>
      </c>
      <c r="S6217" t="s">
        <v>25</v>
      </c>
      <c r="T6217" t="s">
        <v>25</v>
      </c>
      <c r="U6217" t="s">
        <v>6352</v>
      </c>
      <c r="V6217">
        <v>72859490</v>
      </c>
      <c r="W6217" t="s">
        <v>25</v>
      </c>
      <c r="X6217">
        <v>72859490</v>
      </c>
    </row>
    <row r="6218" spans="1:24" x14ac:dyDescent="0.3">
      <c r="A6218" s="5">
        <v>6215</v>
      </c>
      <c r="B6218" t="s">
        <v>6349</v>
      </c>
      <c r="C6218" s="10">
        <v>43656</v>
      </c>
      <c r="D6218" t="s">
        <v>179</v>
      </c>
      <c r="E6218" t="s">
        <v>6350</v>
      </c>
      <c r="F6218" t="s">
        <v>2370</v>
      </c>
      <c r="G6218" t="s">
        <v>205</v>
      </c>
      <c r="H6218" t="s">
        <v>6353</v>
      </c>
      <c r="I6218">
        <v>10</v>
      </c>
      <c r="J6218" t="s">
        <v>27</v>
      </c>
      <c r="K6218" t="s">
        <v>4390</v>
      </c>
      <c r="L6218" t="s">
        <v>174</v>
      </c>
      <c r="M6218" t="s">
        <v>2439</v>
      </c>
      <c r="N6218" t="s">
        <v>24</v>
      </c>
      <c r="O6218">
        <v>37000</v>
      </c>
      <c r="P6218">
        <v>370000</v>
      </c>
      <c r="Q6218">
        <v>37000</v>
      </c>
      <c r="R6218">
        <v>386650</v>
      </c>
      <c r="S6218" t="s">
        <v>25</v>
      </c>
      <c r="T6218" t="s">
        <v>25</v>
      </c>
      <c r="U6218" t="s">
        <v>6352</v>
      </c>
      <c r="V6218">
        <v>72859490</v>
      </c>
      <c r="W6218" t="s">
        <v>25</v>
      </c>
      <c r="X6218">
        <v>72859490</v>
      </c>
    </row>
    <row r="6219" spans="1:24" x14ac:dyDescent="0.3">
      <c r="A6219" s="5">
        <v>6216</v>
      </c>
      <c r="B6219" t="s">
        <v>6349</v>
      </c>
      <c r="C6219" s="10">
        <v>43656</v>
      </c>
      <c r="D6219" t="s">
        <v>178</v>
      </c>
      <c r="E6219" t="s">
        <v>6350</v>
      </c>
      <c r="F6219" t="s">
        <v>2370</v>
      </c>
      <c r="G6219" t="s">
        <v>205</v>
      </c>
      <c r="H6219" t="s">
        <v>6354</v>
      </c>
      <c r="I6219">
        <v>1</v>
      </c>
      <c r="J6219" t="s">
        <v>27</v>
      </c>
      <c r="K6219" t="s">
        <v>4390</v>
      </c>
      <c r="L6219" t="s">
        <v>174</v>
      </c>
      <c r="M6219" t="s">
        <v>2439</v>
      </c>
      <c r="N6219" t="s">
        <v>24</v>
      </c>
      <c r="O6219">
        <v>50000</v>
      </c>
      <c r="P6219">
        <v>50000</v>
      </c>
      <c r="Q6219">
        <v>5000</v>
      </c>
      <c r="R6219">
        <v>52250</v>
      </c>
      <c r="S6219" t="s">
        <v>25</v>
      </c>
      <c r="T6219" t="s">
        <v>25</v>
      </c>
      <c r="U6219" t="s">
        <v>6352</v>
      </c>
      <c r="V6219">
        <v>72859490</v>
      </c>
      <c r="W6219" t="s">
        <v>25</v>
      </c>
      <c r="X6219">
        <v>72859490</v>
      </c>
    </row>
    <row r="6220" spans="1:24" x14ac:dyDescent="0.3">
      <c r="A6220" s="5">
        <v>6217</v>
      </c>
      <c r="B6220" t="s">
        <v>6349</v>
      </c>
      <c r="C6220" s="10">
        <v>43656</v>
      </c>
      <c r="D6220" t="s">
        <v>179</v>
      </c>
      <c r="E6220" t="s">
        <v>6350</v>
      </c>
      <c r="F6220" t="s">
        <v>2370</v>
      </c>
      <c r="G6220" t="s">
        <v>205</v>
      </c>
      <c r="H6220" t="s">
        <v>6355</v>
      </c>
      <c r="I6220">
        <v>2</v>
      </c>
      <c r="J6220" t="s">
        <v>27</v>
      </c>
      <c r="K6220" t="s">
        <v>4390</v>
      </c>
      <c r="L6220" t="s">
        <v>174</v>
      </c>
      <c r="M6220" t="s">
        <v>2439</v>
      </c>
      <c r="N6220" t="s">
        <v>24</v>
      </c>
      <c r="O6220">
        <v>450000</v>
      </c>
      <c r="P6220">
        <v>900000</v>
      </c>
      <c r="Q6220">
        <v>90000</v>
      </c>
      <c r="R6220">
        <v>940500</v>
      </c>
      <c r="S6220" t="s">
        <v>25</v>
      </c>
      <c r="T6220" t="s">
        <v>25</v>
      </c>
      <c r="U6220" t="s">
        <v>6352</v>
      </c>
      <c r="V6220">
        <v>72859490</v>
      </c>
      <c r="W6220" t="s">
        <v>25</v>
      </c>
      <c r="X6220">
        <v>72859490</v>
      </c>
    </row>
    <row r="6221" spans="1:24" x14ac:dyDescent="0.3">
      <c r="A6221" s="5">
        <v>6218</v>
      </c>
      <c r="B6221" t="s">
        <v>6349</v>
      </c>
      <c r="C6221" s="10">
        <v>43656</v>
      </c>
      <c r="D6221" t="s">
        <v>379</v>
      </c>
      <c r="E6221" t="s">
        <v>6350</v>
      </c>
      <c r="F6221" t="s">
        <v>2370</v>
      </c>
      <c r="G6221" t="s">
        <v>205</v>
      </c>
      <c r="H6221" t="s">
        <v>6356</v>
      </c>
      <c r="I6221">
        <v>2</v>
      </c>
      <c r="J6221" t="s">
        <v>27</v>
      </c>
      <c r="K6221" t="s">
        <v>4390</v>
      </c>
      <c r="L6221" t="s">
        <v>174</v>
      </c>
      <c r="M6221" t="s">
        <v>2439</v>
      </c>
      <c r="N6221" t="s">
        <v>24</v>
      </c>
      <c r="O6221">
        <v>450000</v>
      </c>
      <c r="P6221">
        <v>900000</v>
      </c>
      <c r="Q6221">
        <v>90000</v>
      </c>
      <c r="R6221">
        <v>940500</v>
      </c>
      <c r="S6221" t="s">
        <v>25</v>
      </c>
      <c r="T6221" t="s">
        <v>25</v>
      </c>
      <c r="U6221" t="s">
        <v>6352</v>
      </c>
      <c r="V6221">
        <v>72859490</v>
      </c>
      <c r="W6221" t="s">
        <v>25</v>
      </c>
      <c r="X6221">
        <v>72859490</v>
      </c>
    </row>
    <row r="6222" spans="1:24" x14ac:dyDescent="0.3">
      <c r="A6222" s="5">
        <v>6219</v>
      </c>
      <c r="B6222" t="s">
        <v>6349</v>
      </c>
      <c r="C6222" s="10">
        <v>43656</v>
      </c>
      <c r="D6222" t="s">
        <v>379</v>
      </c>
      <c r="E6222" t="s">
        <v>6350</v>
      </c>
      <c r="F6222" t="s">
        <v>2370</v>
      </c>
      <c r="G6222" t="s">
        <v>205</v>
      </c>
      <c r="H6222" t="s">
        <v>6357</v>
      </c>
      <c r="I6222">
        <v>6</v>
      </c>
      <c r="J6222" t="s">
        <v>27</v>
      </c>
      <c r="K6222" t="s">
        <v>4390</v>
      </c>
      <c r="L6222" t="s">
        <v>174</v>
      </c>
      <c r="M6222" t="s">
        <v>2439</v>
      </c>
      <c r="N6222" t="s">
        <v>24</v>
      </c>
      <c r="O6222">
        <v>100000</v>
      </c>
      <c r="P6222">
        <v>600000</v>
      </c>
      <c r="Q6222">
        <v>60000</v>
      </c>
      <c r="R6222">
        <v>627000</v>
      </c>
      <c r="S6222" t="s">
        <v>25</v>
      </c>
      <c r="T6222" t="s">
        <v>25</v>
      </c>
      <c r="U6222" t="s">
        <v>6352</v>
      </c>
      <c r="V6222">
        <v>72859490</v>
      </c>
      <c r="W6222" t="s">
        <v>25</v>
      </c>
      <c r="X6222">
        <v>72859490</v>
      </c>
    </row>
    <row r="6223" spans="1:24" x14ac:dyDescent="0.3">
      <c r="A6223" s="5">
        <v>6220</v>
      </c>
      <c r="B6223" t="s">
        <v>6349</v>
      </c>
      <c r="C6223" s="10">
        <v>43656</v>
      </c>
      <c r="D6223" t="s">
        <v>379</v>
      </c>
      <c r="E6223" t="s">
        <v>6350</v>
      </c>
      <c r="F6223" t="s">
        <v>2370</v>
      </c>
      <c r="G6223" t="s">
        <v>205</v>
      </c>
      <c r="H6223" t="s">
        <v>6358</v>
      </c>
      <c r="I6223">
        <v>5</v>
      </c>
      <c r="J6223" t="s">
        <v>6359</v>
      </c>
      <c r="K6223" t="s">
        <v>4390</v>
      </c>
      <c r="L6223" t="s">
        <v>174</v>
      </c>
      <c r="M6223" t="s">
        <v>2439</v>
      </c>
      <c r="N6223" t="s">
        <v>24</v>
      </c>
      <c r="O6223">
        <v>11800000</v>
      </c>
      <c r="P6223">
        <v>59000000</v>
      </c>
      <c r="Q6223">
        <v>5900000</v>
      </c>
      <c r="R6223">
        <v>61655000</v>
      </c>
      <c r="S6223" t="s">
        <v>25</v>
      </c>
      <c r="T6223" t="s">
        <v>25</v>
      </c>
      <c r="U6223" t="s">
        <v>6352</v>
      </c>
      <c r="V6223">
        <v>72859490</v>
      </c>
      <c r="W6223" t="s">
        <v>25</v>
      </c>
      <c r="X6223">
        <v>72859490</v>
      </c>
    </row>
    <row r="6224" spans="1:24" x14ac:dyDescent="0.3">
      <c r="A6224" s="5">
        <v>6221</v>
      </c>
      <c r="B6224" t="s">
        <v>6349</v>
      </c>
      <c r="C6224" s="10">
        <v>43656</v>
      </c>
      <c r="E6224" t="s">
        <v>6350</v>
      </c>
      <c r="F6224" t="s">
        <v>2370</v>
      </c>
      <c r="G6224" t="s">
        <v>205</v>
      </c>
      <c r="H6224" t="s">
        <v>6360</v>
      </c>
      <c r="I6224">
        <v>10</v>
      </c>
      <c r="J6224" t="s">
        <v>39</v>
      </c>
      <c r="K6224" t="s">
        <v>4390</v>
      </c>
      <c r="L6224" t="s">
        <v>174</v>
      </c>
      <c r="M6224" t="s">
        <v>2439</v>
      </c>
      <c r="N6224" t="s">
        <v>24</v>
      </c>
      <c r="O6224">
        <v>340000</v>
      </c>
      <c r="P6224">
        <v>3400000</v>
      </c>
      <c r="Q6224">
        <v>340000</v>
      </c>
      <c r="R6224">
        <v>3553000</v>
      </c>
      <c r="S6224" t="s">
        <v>25</v>
      </c>
      <c r="T6224" t="s">
        <v>25</v>
      </c>
      <c r="U6224" t="s">
        <v>6352</v>
      </c>
      <c r="V6224">
        <v>72859490</v>
      </c>
      <c r="W6224" t="s">
        <v>25</v>
      </c>
      <c r="X6224">
        <v>72859490</v>
      </c>
    </row>
    <row r="6225" spans="1:24" x14ac:dyDescent="0.3">
      <c r="A6225" s="5">
        <v>6222</v>
      </c>
      <c r="B6225" t="s">
        <v>6349</v>
      </c>
      <c r="C6225" s="10">
        <v>43656</v>
      </c>
      <c r="E6225" t="s">
        <v>6350</v>
      </c>
      <c r="F6225" t="s">
        <v>2370</v>
      </c>
      <c r="G6225" t="s">
        <v>205</v>
      </c>
      <c r="H6225" t="s">
        <v>6361</v>
      </c>
      <c r="I6225">
        <v>2</v>
      </c>
      <c r="J6225" t="s">
        <v>27</v>
      </c>
      <c r="K6225" t="s">
        <v>4390</v>
      </c>
      <c r="L6225" t="s">
        <v>174</v>
      </c>
      <c r="M6225" t="s">
        <v>2439</v>
      </c>
      <c r="N6225" t="s">
        <v>24</v>
      </c>
      <c r="O6225">
        <v>575000</v>
      </c>
      <c r="P6225">
        <v>1150000</v>
      </c>
      <c r="Q6225">
        <v>115000</v>
      </c>
      <c r="R6225">
        <v>1201750</v>
      </c>
      <c r="S6225" t="s">
        <v>25</v>
      </c>
      <c r="T6225" t="s">
        <v>25</v>
      </c>
      <c r="U6225" t="s">
        <v>6352</v>
      </c>
      <c r="V6225">
        <v>72859490</v>
      </c>
      <c r="W6225" t="s">
        <v>25</v>
      </c>
      <c r="X6225">
        <v>72859490</v>
      </c>
    </row>
    <row r="6226" spans="1:24" x14ac:dyDescent="0.3">
      <c r="A6226" s="5">
        <v>6223</v>
      </c>
      <c r="B6226" t="s">
        <v>6349</v>
      </c>
      <c r="C6226" s="10">
        <v>43656</v>
      </c>
      <c r="E6226" t="s">
        <v>6350</v>
      </c>
      <c r="F6226" t="s">
        <v>2370</v>
      </c>
      <c r="G6226" t="s">
        <v>205</v>
      </c>
      <c r="H6226" t="s">
        <v>6362</v>
      </c>
      <c r="I6226">
        <v>2</v>
      </c>
      <c r="J6226" t="s">
        <v>27</v>
      </c>
      <c r="K6226" t="s">
        <v>4390</v>
      </c>
      <c r="L6226" t="s">
        <v>174</v>
      </c>
      <c r="M6226" t="s">
        <v>2439</v>
      </c>
      <c r="N6226" t="s">
        <v>24</v>
      </c>
      <c r="O6226">
        <v>1075000</v>
      </c>
      <c r="P6226">
        <v>2150000</v>
      </c>
      <c r="Q6226">
        <v>215000</v>
      </c>
      <c r="R6226">
        <v>2246750</v>
      </c>
      <c r="S6226" t="s">
        <v>25</v>
      </c>
      <c r="T6226" t="s">
        <v>25</v>
      </c>
      <c r="U6226" t="s">
        <v>6352</v>
      </c>
      <c r="V6226">
        <v>72859490</v>
      </c>
      <c r="W6226" t="s">
        <v>25</v>
      </c>
      <c r="X6226">
        <v>72859490</v>
      </c>
    </row>
    <row r="6227" spans="1:24" x14ac:dyDescent="0.3">
      <c r="A6227" s="5">
        <v>6224</v>
      </c>
      <c r="B6227" t="s">
        <v>6349</v>
      </c>
      <c r="C6227" s="10">
        <v>43656</v>
      </c>
      <c r="E6227" t="s">
        <v>6350</v>
      </c>
      <c r="F6227" t="s">
        <v>2370</v>
      </c>
      <c r="G6227" t="s">
        <v>205</v>
      </c>
      <c r="H6227" t="s">
        <v>6363</v>
      </c>
      <c r="I6227">
        <v>2</v>
      </c>
      <c r="J6227" t="s">
        <v>27</v>
      </c>
      <c r="K6227" t="s">
        <v>4390</v>
      </c>
      <c r="L6227" t="s">
        <v>174</v>
      </c>
      <c r="M6227" t="s">
        <v>2439</v>
      </c>
      <c r="N6227" t="s">
        <v>24</v>
      </c>
      <c r="O6227">
        <v>412000</v>
      </c>
      <c r="P6227">
        <v>824000</v>
      </c>
      <c r="Q6227">
        <v>82400</v>
      </c>
      <c r="R6227">
        <v>861080</v>
      </c>
      <c r="S6227" t="s">
        <v>25</v>
      </c>
      <c r="T6227" t="s">
        <v>25</v>
      </c>
      <c r="U6227" t="s">
        <v>6352</v>
      </c>
      <c r="V6227">
        <v>72859490</v>
      </c>
      <c r="W6227" t="s">
        <v>25</v>
      </c>
      <c r="X6227">
        <v>72859490</v>
      </c>
    </row>
    <row r="6228" spans="1:24" x14ac:dyDescent="0.3">
      <c r="A6228" s="5">
        <v>6225</v>
      </c>
      <c r="B6228" t="s">
        <v>6364</v>
      </c>
      <c r="C6228" s="10">
        <v>43656</v>
      </c>
      <c r="E6228" t="s">
        <v>6350</v>
      </c>
      <c r="F6228" t="s">
        <v>2370</v>
      </c>
      <c r="G6228" t="s">
        <v>205</v>
      </c>
      <c r="H6228" t="s">
        <v>6365</v>
      </c>
      <c r="I6228">
        <v>2</v>
      </c>
      <c r="J6228" t="s">
        <v>27</v>
      </c>
      <c r="K6228" t="s">
        <v>6366</v>
      </c>
      <c r="L6228" t="s">
        <v>6367</v>
      </c>
      <c r="M6228" t="s">
        <v>576</v>
      </c>
      <c r="N6228" t="s">
        <v>24</v>
      </c>
      <c r="O6228">
        <v>166000</v>
      </c>
      <c r="P6228">
        <v>332000</v>
      </c>
      <c r="Q6228">
        <v>33200</v>
      </c>
      <c r="R6228">
        <v>346940</v>
      </c>
      <c r="S6228" t="s">
        <v>25</v>
      </c>
      <c r="T6228" t="s">
        <v>25</v>
      </c>
      <c r="U6228" t="s">
        <v>25</v>
      </c>
      <c r="V6228" t="s">
        <v>25</v>
      </c>
      <c r="W6228" t="s">
        <v>25</v>
      </c>
      <c r="X6228" t="s">
        <v>25</v>
      </c>
    </row>
    <row r="6229" spans="1:24" x14ac:dyDescent="0.3">
      <c r="A6229" s="5">
        <v>6226</v>
      </c>
      <c r="B6229" t="s">
        <v>6364</v>
      </c>
      <c r="C6229" s="10">
        <v>43656</v>
      </c>
      <c r="D6229" t="s">
        <v>178</v>
      </c>
      <c r="E6229" t="s">
        <v>6350</v>
      </c>
      <c r="F6229" t="s">
        <v>2370</v>
      </c>
      <c r="G6229" t="s">
        <v>205</v>
      </c>
      <c r="H6229" t="s">
        <v>6368</v>
      </c>
      <c r="I6229">
        <v>15</v>
      </c>
      <c r="J6229" t="s">
        <v>27</v>
      </c>
      <c r="K6229" t="s">
        <v>6366</v>
      </c>
      <c r="L6229" t="s">
        <v>6367</v>
      </c>
      <c r="M6229" t="s">
        <v>576</v>
      </c>
      <c r="N6229" t="s">
        <v>24</v>
      </c>
      <c r="O6229">
        <v>46550</v>
      </c>
      <c r="P6229">
        <v>698250</v>
      </c>
      <c r="Q6229">
        <v>69825</v>
      </c>
      <c r="R6229">
        <v>729671.25</v>
      </c>
      <c r="S6229" t="s">
        <v>25</v>
      </c>
      <c r="T6229" t="s">
        <v>25</v>
      </c>
      <c r="U6229" t="s">
        <v>25</v>
      </c>
      <c r="V6229" t="s">
        <v>25</v>
      </c>
      <c r="W6229" t="s">
        <v>25</v>
      </c>
      <c r="X6229" t="s">
        <v>25</v>
      </c>
    </row>
    <row r="6230" spans="1:24" x14ac:dyDescent="0.3">
      <c r="A6230" s="5">
        <v>6227</v>
      </c>
      <c r="B6230" t="s">
        <v>6364</v>
      </c>
      <c r="C6230" s="10">
        <v>43656</v>
      </c>
      <c r="D6230" t="s">
        <v>179</v>
      </c>
      <c r="E6230" t="s">
        <v>6350</v>
      </c>
      <c r="F6230" t="s">
        <v>2370</v>
      </c>
      <c r="G6230" t="s">
        <v>205</v>
      </c>
      <c r="H6230" t="s">
        <v>315</v>
      </c>
      <c r="I6230">
        <v>1</v>
      </c>
      <c r="J6230" t="s">
        <v>36</v>
      </c>
      <c r="K6230" t="s">
        <v>6366</v>
      </c>
      <c r="L6230" t="s">
        <v>6367</v>
      </c>
      <c r="M6230" t="s">
        <v>576</v>
      </c>
      <c r="N6230" t="s">
        <v>24</v>
      </c>
      <c r="O6230" s="8">
        <v>9.9999999999999995E-7</v>
      </c>
      <c r="P6230" s="8">
        <v>9.9999999999999995E-7</v>
      </c>
      <c r="Q6230" s="8">
        <v>9.9999999999999995E-8</v>
      </c>
      <c r="R6230" s="8">
        <v>1.0449999999999999E-6</v>
      </c>
      <c r="S6230" t="s">
        <v>25</v>
      </c>
      <c r="T6230" t="s">
        <v>25</v>
      </c>
      <c r="U6230" t="s">
        <v>25</v>
      </c>
      <c r="V6230" t="s">
        <v>25</v>
      </c>
      <c r="W6230" t="s">
        <v>25</v>
      </c>
      <c r="X6230" t="s">
        <v>25</v>
      </c>
    </row>
    <row r="6231" spans="1:24" x14ac:dyDescent="0.3">
      <c r="A6231" s="5">
        <v>6228</v>
      </c>
      <c r="B6231" t="s">
        <v>6364</v>
      </c>
      <c r="C6231" s="10">
        <v>43656</v>
      </c>
      <c r="D6231" t="s">
        <v>178</v>
      </c>
      <c r="E6231" t="s">
        <v>6350</v>
      </c>
      <c r="F6231" t="s">
        <v>2370</v>
      </c>
      <c r="G6231" t="s">
        <v>205</v>
      </c>
      <c r="H6231" t="s">
        <v>6369</v>
      </c>
      <c r="I6231">
        <v>15</v>
      </c>
      <c r="J6231" t="s">
        <v>27</v>
      </c>
      <c r="K6231" t="s">
        <v>6366</v>
      </c>
      <c r="L6231" t="s">
        <v>6367</v>
      </c>
      <c r="M6231" t="s">
        <v>576</v>
      </c>
      <c r="N6231" t="s">
        <v>24</v>
      </c>
      <c r="O6231">
        <v>5320</v>
      </c>
      <c r="P6231">
        <v>79800</v>
      </c>
      <c r="Q6231">
        <v>7980</v>
      </c>
      <c r="R6231">
        <v>83391</v>
      </c>
      <c r="S6231" t="s">
        <v>25</v>
      </c>
      <c r="T6231" t="s">
        <v>25</v>
      </c>
      <c r="U6231" t="s">
        <v>25</v>
      </c>
      <c r="V6231" t="s">
        <v>25</v>
      </c>
      <c r="W6231" t="s">
        <v>25</v>
      </c>
      <c r="X6231" t="s">
        <v>25</v>
      </c>
    </row>
    <row r="6232" spans="1:24" x14ac:dyDescent="0.3">
      <c r="A6232" s="5">
        <v>6229</v>
      </c>
      <c r="B6232" t="s">
        <v>6364</v>
      </c>
      <c r="C6232" s="10">
        <v>43656</v>
      </c>
      <c r="D6232" t="s">
        <v>179</v>
      </c>
      <c r="E6232" t="s">
        <v>6350</v>
      </c>
      <c r="F6232" t="s">
        <v>2370</v>
      </c>
      <c r="G6232" t="s">
        <v>205</v>
      </c>
      <c r="H6232" t="s">
        <v>6370</v>
      </c>
      <c r="I6232">
        <v>2</v>
      </c>
      <c r="J6232" t="s">
        <v>27</v>
      </c>
      <c r="K6232" t="s">
        <v>6366</v>
      </c>
      <c r="L6232" t="s">
        <v>6367</v>
      </c>
      <c r="M6232" t="s">
        <v>576</v>
      </c>
      <c r="N6232" t="s">
        <v>24</v>
      </c>
      <c r="O6232">
        <v>3025750</v>
      </c>
      <c r="P6232">
        <v>6051500</v>
      </c>
      <c r="Q6232">
        <v>605150</v>
      </c>
      <c r="R6232">
        <v>6323817.5</v>
      </c>
      <c r="S6232" t="s">
        <v>25</v>
      </c>
      <c r="T6232" t="s">
        <v>25</v>
      </c>
      <c r="U6232" t="s">
        <v>25</v>
      </c>
      <c r="V6232" t="s">
        <v>25</v>
      </c>
      <c r="W6232" t="s">
        <v>25</v>
      </c>
      <c r="X6232" t="s">
        <v>25</v>
      </c>
    </row>
    <row r="6233" spans="1:24" x14ac:dyDescent="0.3">
      <c r="A6233" s="5">
        <v>6230</v>
      </c>
      <c r="B6233" t="s">
        <v>6364</v>
      </c>
      <c r="C6233" s="10">
        <v>43656</v>
      </c>
      <c r="D6233" t="s">
        <v>178</v>
      </c>
      <c r="E6233" t="s">
        <v>6350</v>
      </c>
      <c r="F6233" t="s">
        <v>2370</v>
      </c>
      <c r="G6233" t="s">
        <v>205</v>
      </c>
      <c r="H6233" t="s">
        <v>6371</v>
      </c>
      <c r="I6233">
        <v>2</v>
      </c>
      <c r="J6233" t="s">
        <v>27</v>
      </c>
      <c r="K6233" t="s">
        <v>6366</v>
      </c>
      <c r="L6233" t="s">
        <v>6367</v>
      </c>
      <c r="M6233" t="s">
        <v>576</v>
      </c>
      <c r="N6233" t="s">
        <v>24</v>
      </c>
      <c r="O6233">
        <v>1254190</v>
      </c>
      <c r="P6233">
        <v>2508380</v>
      </c>
      <c r="Q6233">
        <v>250838</v>
      </c>
      <c r="R6233">
        <v>2621257.1</v>
      </c>
      <c r="S6233" t="s">
        <v>25</v>
      </c>
      <c r="T6233" t="s">
        <v>25</v>
      </c>
      <c r="U6233" t="s">
        <v>25</v>
      </c>
      <c r="V6233" t="s">
        <v>25</v>
      </c>
      <c r="W6233" t="s">
        <v>25</v>
      </c>
      <c r="X6233" t="s">
        <v>25</v>
      </c>
    </row>
    <row r="6234" spans="1:24" x14ac:dyDescent="0.3">
      <c r="A6234" s="5">
        <v>6231</v>
      </c>
      <c r="B6234" t="s">
        <v>6364</v>
      </c>
      <c r="C6234" s="10">
        <v>43656</v>
      </c>
      <c r="D6234" t="s">
        <v>179</v>
      </c>
      <c r="E6234" t="s">
        <v>6350</v>
      </c>
      <c r="F6234" t="s">
        <v>2370</v>
      </c>
      <c r="G6234" t="s">
        <v>205</v>
      </c>
      <c r="H6234" t="s">
        <v>6372</v>
      </c>
      <c r="I6234">
        <v>2</v>
      </c>
      <c r="J6234" t="s">
        <v>27</v>
      </c>
      <c r="K6234" t="s">
        <v>6366</v>
      </c>
      <c r="L6234" t="s">
        <v>6367</v>
      </c>
      <c r="M6234" t="s">
        <v>576</v>
      </c>
      <c r="N6234" t="s">
        <v>24</v>
      </c>
      <c r="O6234">
        <v>10972500</v>
      </c>
      <c r="P6234">
        <v>21945000</v>
      </c>
      <c r="Q6234">
        <v>2194500</v>
      </c>
      <c r="R6234">
        <v>22932525</v>
      </c>
      <c r="S6234" t="s">
        <v>25</v>
      </c>
      <c r="T6234" t="s">
        <v>25</v>
      </c>
      <c r="U6234" t="s">
        <v>25</v>
      </c>
      <c r="V6234" t="s">
        <v>25</v>
      </c>
      <c r="W6234" t="s">
        <v>25</v>
      </c>
      <c r="X6234" t="s">
        <v>25</v>
      </c>
    </row>
    <row r="6235" spans="1:24" x14ac:dyDescent="0.3">
      <c r="A6235" s="5">
        <v>6232</v>
      </c>
      <c r="B6235" t="s">
        <v>6364</v>
      </c>
      <c r="C6235" s="10">
        <v>43656</v>
      </c>
      <c r="D6235" t="s">
        <v>178</v>
      </c>
      <c r="E6235" t="s">
        <v>6350</v>
      </c>
      <c r="F6235" t="s">
        <v>2370</v>
      </c>
      <c r="G6235" t="s">
        <v>205</v>
      </c>
      <c r="H6235" t="s">
        <v>3195</v>
      </c>
      <c r="I6235">
        <v>2</v>
      </c>
      <c r="J6235" t="s">
        <v>27</v>
      </c>
      <c r="K6235" t="s">
        <v>6366</v>
      </c>
      <c r="L6235" t="s">
        <v>6367</v>
      </c>
      <c r="M6235" t="s">
        <v>576</v>
      </c>
      <c r="N6235" t="s">
        <v>24</v>
      </c>
      <c r="O6235">
        <v>39000</v>
      </c>
      <c r="P6235">
        <v>78000</v>
      </c>
      <c r="Q6235">
        <v>7800</v>
      </c>
      <c r="R6235">
        <v>81510</v>
      </c>
      <c r="S6235" t="s">
        <v>25</v>
      </c>
      <c r="T6235" t="s">
        <v>25</v>
      </c>
      <c r="U6235" t="s">
        <v>25</v>
      </c>
      <c r="V6235" t="s">
        <v>25</v>
      </c>
      <c r="W6235" t="s">
        <v>25</v>
      </c>
      <c r="X6235" t="s">
        <v>25</v>
      </c>
    </row>
    <row r="6236" spans="1:24" x14ac:dyDescent="0.3">
      <c r="A6236" s="5">
        <v>6233</v>
      </c>
      <c r="B6236" t="s">
        <v>6373</v>
      </c>
      <c r="C6236" s="10">
        <v>43656</v>
      </c>
      <c r="D6236" t="s">
        <v>179</v>
      </c>
      <c r="E6236" t="s">
        <v>6374</v>
      </c>
      <c r="F6236" t="s">
        <v>32</v>
      </c>
      <c r="G6236" t="s">
        <v>205</v>
      </c>
      <c r="H6236" t="s">
        <v>6375</v>
      </c>
      <c r="I6236">
        <v>1</v>
      </c>
      <c r="J6236" t="s">
        <v>36</v>
      </c>
      <c r="K6236" t="s">
        <v>6376</v>
      </c>
      <c r="L6236" t="s">
        <v>6377</v>
      </c>
      <c r="M6236" t="s">
        <v>6378</v>
      </c>
      <c r="N6236" t="s">
        <v>24</v>
      </c>
      <c r="O6236">
        <v>40000000</v>
      </c>
      <c r="P6236">
        <v>40000000</v>
      </c>
      <c r="Q6236">
        <v>4000000</v>
      </c>
      <c r="R6236">
        <v>44000000</v>
      </c>
      <c r="S6236" t="s">
        <v>25</v>
      </c>
      <c r="T6236" t="s">
        <v>25</v>
      </c>
      <c r="U6236" t="s">
        <v>6379</v>
      </c>
      <c r="V6236">
        <v>40000000</v>
      </c>
      <c r="W6236" t="s">
        <v>25</v>
      </c>
      <c r="X6236">
        <v>39200000</v>
      </c>
    </row>
    <row r="6237" spans="1:24" x14ac:dyDescent="0.3">
      <c r="A6237" s="5">
        <v>6234</v>
      </c>
      <c r="B6237" t="s">
        <v>6380</v>
      </c>
      <c r="C6237" s="10">
        <v>43656</v>
      </c>
      <c r="D6237" t="s">
        <v>178</v>
      </c>
      <c r="E6237" t="s">
        <v>6381</v>
      </c>
      <c r="F6237" t="s">
        <v>2613</v>
      </c>
      <c r="G6237" t="s">
        <v>205</v>
      </c>
      <c r="H6237" t="s">
        <v>6382</v>
      </c>
      <c r="I6237">
        <v>1</v>
      </c>
      <c r="J6237" t="s">
        <v>36</v>
      </c>
      <c r="K6237" t="s">
        <v>6383</v>
      </c>
      <c r="L6237" t="s">
        <v>473</v>
      </c>
      <c r="M6237" t="s">
        <v>6004</v>
      </c>
      <c r="N6237" t="s">
        <v>42</v>
      </c>
      <c r="O6237">
        <v>4400</v>
      </c>
      <c r="P6237">
        <v>4400</v>
      </c>
      <c r="Q6237">
        <v>440</v>
      </c>
      <c r="R6237">
        <v>4840</v>
      </c>
      <c r="S6237" t="s">
        <v>25</v>
      </c>
      <c r="T6237" t="s">
        <v>25</v>
      </c>
      <c r="U6237" t="s">
        <v>25</v>
      </c>
      <c r="V6237" t="s">
        <v>25</v>
      </c>
      <c r="W6237" t="s">
        <v>25</v>
      </c>
      <c r="X6237" t="s">
        <v>25</v>
      </c>
    </row>
    <row r="6238" spans="1:24" x14ac:dyDescent="0.3">
      <c r="A6238" s="5">
        <v>6235</v>
      </c>
      <c r="B6238" t="s">
        <v>6380</v>
      </c>
      <c r="C6238" s="10">
        <v>43656</v>
      </c>
      <c r="D6238" t="s">
        <v>179</v>
      </c>
      <c r="E6238" t="s">
        <v>6381</v>
      </c>
      <c r="F6238" t="s">
        <v>2613</v>
      </c>
      <c r="G6238" t="s">
        <v>205</v>
      </c>
      <c r="H6238" t="s">
        <v>6384</v>
      </c>
      <c r="I6238">
        <v>1</v>
      </c>
      <c r="J6238" t="s">
        <v>36</v>
      </c>
      <c r="K6238" t="s">
        <v>6383</v>
      </c>
      <c r="L6238" t="s">
        <v>473</v>
      </c>
      <c r="M6238" t="s">
        <v>6004</v>
      </c>
      <c r="N6238" t="s">
        <v>42</v>
      </c>
      <c r="O6238">
        <v>4400</v>
      </c>
      <c r="P6238">
        <v>4400</v>
      </c>
      <c r="Q6238">
        <v>440</v>
      </c>
      <c r="R6238">
        <v>4840</v>
      </c>
      <c r="S6238" t="s">
        <v>25</v>
      </c>
      <c r="T6238" t="s">
        <v>25</v>
      </c>
      <c r="U6238" t="s">
        <v>25</v>
      </c>
      <c r="V6238" t="s">
        <v>25</v>
      </c>
      <c r="W6238" t="s">
        <v>25</v>
      </c>
      <c r="X6238" t="s">
        <v>25</v>
      </c>
    </row>
    <row r="6239" spans="1:24" x14ac:dyDescent="0.3">
      <c r="A6239" s="5">
        <v>6236</v>
      </c>
      <c r="B6239" t="s">
        <v>6385</v>
      </c>
      <c r="C6239" s="10">
        <v>43656</v>
      </c>
      <c r="D6239" t="s">
        <v>178</v>
      </c>
      <c r="E6239" t="s">
        <v>5265</v>
      </c>
      <c r="F6239" t="s">
        <v>85</v>
      </c>
      <c r="G6239" t="s">
        <v>182</v>
      </c>
      <c r="H6239" t="s">
        <v>6387</v>
      </c>
      <c r="I6239">
        <v>20</v>
      </c>
      <c r="J6239" t="s">
        <v>27</v>
      </c>
      <c r="K6239" t="s">
        <v>5267</v>
      </c>
      <c r="L6239" t="s">
        <v>137</v>
      </c>
      <c r="M6239" t="s">
        <v>6388</v>
      </c>
      <c r="N6239" t="s">
        <v>24</v>
      </c>
      <c r="O6239">
        <v>850000</v>
      </c>
      <c r="P6239">
        <v>17000000</v>
      </c>
      <c r="Q6239">
        <v>1700000</v>
      </c>
      <c r="R6239">
        <v>17600000</v>
      </c>
      <c r="S6239" t="s">
        <v>25</v>
      </c>
      <c r="T6239" t="s">
        <v>25</v>
      </c>
      <c r="U6239" t="s">
        <v>6389</v>
      </c>
      <c r="V6239">
        <v>39600000</v>
      </c>
      <c r="W6239" t="s">
        <v>25</v>
      </c>
      <c r="X6239">
        <v>39600000</v>
      </c>
    </row>
    <row r="6240" spans="1:24" x14ac:dyDescent="0.3">
      <c r="A6240" s="5">
        <v>6237</v>
      </c>
      <c r="B6240" t="s">
        <v>6385</v>
      </c>
      <c r="C6240" s="10">
        <v>43656</v>
      </c>
      <c r="D6240" t="s">
        <v>179</v>
      </c>
      <c r="E6240" t="s">
        <v>5265</v>
      </c>
      <c r="F6240" t="s">
        <v>85</v>
      </c>
      <c r="G6240" t="s">
        <v>182</v>
      </c>
      <c r="H6240" t="s">
        <v>6390</v>
      </c>
      <c r="I6240">
        <v>5</v>
      </c>
      <c r="J6240" t="s">
        <v>27</v>
      </c>
      <c r="K6240" t="s">
        <v>5267</v>
      </c>
      <c r="L6240" t="s">
        <v>137</v>
      </c>
      <c r="M6240" t="s">
        <v>6388</v>
      </c>
      <c r="N6240" t="s">
        <v>24</v>
      </c>
      <c r="O6240">
        <v>850000</v>
      </c>
      <c r="P6240">
        <v>4250000</v>
      </c>
      <c r="Q6240">
        <v>425000</v>
      </c>
      <c r="R6240">
        <v>4400000</v>
      </c>
      <c r="S6240" t="s">
        <v>25</v>
      </c>
      <c r="T6240" t="s">
        <v>25</v>
      </c>
      <c r="U6240" t="s">
        <v>6389</v>
      </c>
      <c r="V6240">
        <v>39600000</v>
      </c>
      <c r="W6240" t="s">
        <v>25</v>
      </c>
      <c r="X6240">
        <v>39600000</v>
      </c>
    </row>
    <row r="6241" spans="1:24" x14ac:dyDescent="0.3">
      <c r="A6241" s="5">
        <v>6238</v>
      </c>
      <c r="B6241" t="s">
        <v>6385</v>
      </c>
      <c r="C6241" s="10">
        <v>43656</v>
      </c>
      <c r="D6241" t="s">
        <v>178</v>
      </c>
      <c r="E6241" t="s">
        <v>5265</v>
      </c>
      <c r="F6241" t="s">
        <v>85</v>
      </c>
      <c r="G6241" t="s">
        <v>182</v>
      </c>
      <c r="H6241" t="s">
        <v>6391</v>
      </c>
      <c r="I6241">
        <v>20</v>
      </c>
      <c r="J6241" t="s">
        <v>27</v>
      </c>
      <c r="K6241" t="s">
        <v>5267</v>
      </c>
      <c r="L6241" t="s">
        <v>137</v>
      </c>
      <c r="M6241" t="s">
        <v>6388</v>
      </c>
      <c r="N6241" t="s">
        <v>24</v>
      </c>
      <c r="O6241">
        <v>850000</v>
      </c>
      <c r="P6241">
        <v>17000000</v>
      </c>
      <c r="Q6241">
        <v>1700000</v>
      </c>
      <c r="R6241">
        <v>17600000</v>
      </c>
      <c r="S6241" t="s">
        <v>25</v>
      </c>
      <c r="T6241" t="s">
        <v>25</v>
      </c>
      <c r="U6241" t="s">
        <v>6389</v>
      </c>
      <c r="V6241">
        <v>39600000</v>
      </c>
      <c r="W6241" t="s">
        <v>25</v>
      </c>
      <c r="X6241">
        <v>39600000</v>
      </c>
    </row>
    <row r="6242" spans="1:24" x14ac:dyDescent="0.3">
      <c r="A6242" s="5">
        <v>6239</v>
      </c>
      <c r="B6242" t="s">
        <v>6392</v>
      </c>
      <c r="C6242" s="10">
        <v>43656</v>
      </c>
      <c r="D6242" t="s">
        <v>179</v>
      </c>
      <c r="E6242" t="s">
        <v>6393</v>
      </c>
      <c r="F6242" t="s">
        <v>189</v>
      </c>
      <c r="G6242" t="s">
        <v>182</v>
      </c>
      <c r="H6242" t="s">
        <v>1661</v>
      </c>
      <c r="I6242">
        <v>1</v>
      </c>
      <c r="J6242" t="s">
        <v>36</v>
      </c>
      <c r="K6242" t="s">
        <v>6394</v>
      </c>
      <c r="L6242" t="s">
        <v>6395</v>
      </c>
      <c r="M6242" t="s">
        <v>6396</v>
      </c>
      <c r="N6242" t="s">
        <v>24</v>
      </c>
      <c r="O6242" s="8">
        <v>9.9999999999999995E-7</v>
      </c>
      <c r="P6242" s="8">
        <v>9.9999999999999995E-7</v>
      </c>
      <c r="Q6242" s="8">
        <v>9.9999999999999995E-8</v>
      </c>
      <c r="R6242" s="8">
        <v>1.1000000000000001E-6</v>
      </c>
      <c r="S6242" t="s">
        <v>25</v>
      </c>
      <c r="T6242" t="s">
        <v>25</v>
      </c>
      <c r="U6242" t="s">
        <v>6397</v>
      </c>
      <c r="V6242">
        <v>2750000</v>
      </c>
      <c r="W6242" t="s">
        <v>25</v>
      </c>
      <c r="X6242">
        <v>2750000</v>
      </c>
    </row>
    <row r="6243" spans="1:24" x14ac:dyDescent="0.3">
      <c r="A6243" s="5">
        <v>6240</v>
      </c>
      <c r="B6243" t="s">
        <v>6392</v>
      </c>
      <c r="C6243" s="10">
        <v>43656</v>
      </c>
      <c r="D6243" t="s">
        <v>178</v>
      </c>
      <c r="E6243" t="s">
        <v>6393</v>
      </c>
      <c r="F6243" t="s">
        <v>189</v>
      </c>
      <c r="G6243" t="s">
        <v>182</v>
      </c>
      <c r="H6243" t="s">
        <v>6398</v>
      </c>
      <c r="I6243">
        <v>1</v>
      </c>
      <c r="J6243" t="s">
        <v>78</v>
      </c>
      <c r="K6243" t="s">
        <v>6394</v>
      </c>
      <c r="L6243" t="s">
        <v>6395</v>
      </c>
      <c r="M6243" t="s">
        <v>6396</v>
      </c>
      <c r="N6243" t="s">
        <v>24</v>
      </c>
      <c r="O6243">
        <v>2500000</v>
      </c>
      <c r="P6243">
        <v>2500000</v>
      </c>
      <c r="Q6243">
        <v>250000</v>
      </c>
      <c r="R6243">
        <v>2750000</v>
      </c>
      <c r="S6243" t="s">
        <v>25</v>
      </c>
      <c r="T6243" t="s">
        <v>25</v>
      </c>
      <c r="U6243" t="s">
        <v>6397</v>
      </c>
      <c r="V6243">
        <v>2750000</v>
      </c>
      <c r="W6243" t="s">
        <v>25</v>
      </c>
      <c r="X6243">
        <v>2750000</v>
      </c>
    </row>
    <row r="6244" spans="1:24" x14ac:dyDescent="0.3">
      <c r="A6244" s="5">
        <v>6241</v>
      </c>
      <c r="B6244" t="s">
        <v>6399</v>
      </c>
      <c r="C6244" s="10">
        <v>43655</v>
      </c>
      <c r="D6244" t="s">
        <v>179</v>
      </c>
      <c r="E6244" t="s">
        <v>6400</v>
      </c>
      <c r="F6244" t="s">
        <v>32</v>
      </c>
      <c r="G6244" t="s">
        <v>205</v>
      </c>
      <c r="H6244" t="s">
        <v>1661</v>
      </c>
      <c r="I6244">
        <v>1</v>
      </c>
      <c r="J6244" t="s">
        <v>36</v>
      </c>
      <c r="K6244" t="s">
        <v>6401</v>
      </c>
      <c r="L6244" t="s">
        <v>93</v>
      </c>
      <c r="M6244" t="s">
        <v>6402</v>
      </c>
      <c r="N6244" t="s">
        <v>24</v>
      </c>
      <c r="O6244" s="8">
        <v>9.9999999999999995E-7</v>
      </c>
      <c r="P6244" s="8">
        <v>9.9999999999999995E-7</v>
      </c>
      <c r="Q6244" s="8">
        <v>9.9999999999999995E-8</v>
      </c>
      <c r="R6244" s="8">
        <v>9.5000000000000001E-7</v>
      </c>
      <c r="S6244" t="s">
        <v>25</v>
      </c>
      <c r="T6244" t="s">
        <v>25</v>
      </c>
      <c r="U6244" t="s">
        <v>6403</v>
      </c>
      <c r="V6244">
        <v>80643600</v>
      </c>
      <c r="W6244" t="s">
        <v>25</v>
      </c>
      <c r="X6244">
        <v>80643600</v>
      </c>
    </row>
    <row r="6245" spans="1:24" x14ac:dyDescent="0.3">
      <c r="A6245" s="5">
        <v>6242</v>
      </c>
      <c r="B6245" t="s">
        <v>6399</v>
      </c>
      <c r="C6245" s="10">
        <v>43655</v>
      </c>
      <c r="D6245" t="s">
        <v>178</v>
      </c>
      <c r="E6245" t="s">
        <v>6400</v>
      </c>
      <c r="F6245" t="s">
        <v>32</v>
      </c>
      <c r="G6245" t="s">
        <v>205</v>
      </c>
      <c r="H6245" t="s">
        <v>6404</v>
      </c>
      <c r="I6245">
        <v>8</v>
      </c>
      <c r="J6245" t="s">
        <v>2024</v>
      </c>
      <c r="K6245" t="s">
        <v>6401</v>
      </c>
      <c r="L6245" t="s">
        <v>93</v>
      </c>
      <c r="M6245" t="s">
        <v>6402</v>
      </c>
      <c r="N6245" t="s">
        <v>24</v>
      </c>
      <c r="O6245">
        <v>2270000</v>
      </c>
      <c r="P6245">
        <v>18160000</v>
      </c>
      <c r="Q6245">
        <v>1816000</v>
      </c>
      <c r="R6245">
        <v>17252000</v>
      </c>
      <c r="S6245" t="s">
        <v>25</v>
      </c>
      <c r="T6245" t="s">
        <v>25</v>
      </c>
      <c r="U6245" t="s">
        <v>6403</v>
      </c>
      <c r="V6245">
        <v>80643600</v>
      </c>
      <c r="W6245" t="s">
        <v>25</v>
      </c>
      <c r="X6245">
        <v>80643600</v>
      </c>
    </row>
    <row r="6246" spans="1:24" x14ac:dyDescent="0.3">
      <c r="A6246" s="5">
        <v>6243</v>
      </c>
      <c r="B6246" t="s">
        <v>6399</v>
      </c>
      <c r="C6246" s="10">
        <v>43655</v>
      </c>
      <c r="D6246" t="s">
        <v>179</v>
      </c>
      <c r="E6246" t="s">
        <v>6400</v>
      </c>
      <c r="F6246" t="s">
        <v>32</v>
      </c>
      <c r="G6246" t="s">
        <v>205</v>
      </c>
      <c r="H6246" t="s">
        <v>6405</v>
      </c>
      <c r="I6246">
        <v>2</v>
      </c>
      <c r="J6246" t="s">
        <v>2024</v>
      </c>
      <c r="K6246" t="s">
        <v>6401</v>
      </c>
      <c r="L6246" t="s">
        <v>93</v>
      </c>
      <c r="M6246" t="s">
        <v>6402</v>
      </c>
      <c r="N6246" t="s">
        <v>24</v>
      </c>
      <c r="O6246">
        <v>5980000</v>
      </c>
      <c r="P6246">
        <v>11960000</v>
      </c>
      <c r="Q6246">
        <v>1196000</v>
      </c>
      <c r="R6246">
        <v>11362000</v>
      </c>
      <c r="S6246" t="s">
        <v>25</v>
      </c>
      <c r="T6246" t="s">
        <v>25</v>
      </c>
      <c r="U6246" t="s">
        <v>6403</v>
      </c>
      <c r="V6246">
        <v>80643600</v>
      </c>
      <c r="W6246" t="s">
        <v>25</v>
      </c>
      <c r="X6246">
        <v>80643600</v>
      </c>
    </row>
    <row r="6247" spans="1:24" x14ac:dyDescent="0.3">
      <c r="A6247" s="5">
        <v>6244</v>
      </c>
      <c r="B6247" t="s">
        <v>6399</v>
      </c>
      <c r="C6247" s="10">
        <v>43655</v>
      </c>
      <c r="D6247" t="s">
        <v>178</v>
      </c>
      <c r="E6247" t="s">
        <v>6400</v>
      </c>
      <c r="F6247" t="s">
        <v>32</v>
      </c>
      <c r="G6247" t="s">
        <v>205</v>
      </c>
      <c r="H6247" t="s">
        <v>6406</v>
      </c>
      <c r="I6247">
        <v>2</v>
      </c>
      <c r="J6247" t="s">
        <v>2024</v>
      </c>
      <c r="K6247" t="s">
        <v>6401</v>
      </c>
      <c r="L6247" t="s">
        <v>93</v>
      </c>
      <c r="M6247" t="s">
        <v>6402</v>
      </c>
      <c r="N6247" t="s">
        <v>24</v>
      </c>
      <c r="O6247">
        <v>4025000</v>
      </c>
      <c r="P6247">
        <v>8050000</v>
      </c>
      <c r="Q6247">
        <v>805000</v>
      </c>
      <c r="R6247">
        <v>7647500</v>
      </c>
      <c r="S6247" t="s">
        <v>25</v>
      </c>
      <c r="T6247" t="s">
        <v>25</v>
      </c>
      <c r="U6247" t="s">
        <v>6403</v>
      </c>
      <c r="V6247">
        <v>80643600</v>
      </c>
      <c r="W6247" t="s">
        <v>25</v>
      </c>
      <c r="X6247">
        <v>80643600</v>
      </c>
    </row>
    <row r="6248" spans="1:24" x14ac:dyDescent="0.3">
      <c r="A6248" s="5">
        <v>6245</v>
      </c>
      <c r="B6248" t="s">
        <v>6399</v>
      </c>
      <c r="C6248" s="10">
        <v>43655</v>
      </c>
      <c r="D6248" t="s">
        <v>179</v>
      </c>
      <c r="E6248" t="s">
        <v>6400</v>
      </c>
      <c r="F6248" t="s">
        <v>32</v>
      </c>
      <c r="G6248" t="s">
        <v>205</v>
      </c>
      <c r="H6248" t="s">
        <v>6407</v>
      </c>
      <c r="I6248">
        <v>6</v>
      </c>
      <c r="J6248" t="s">
        <v>2024</v>
      </c>
      <c r="K6248" t="s">
        <v>6401</v>
      </c>
      <c r="L6248" t="s">
        <v>93</v>
      </c>
      <c r="M6248" t="s">
        <v>6402</v>
      </c>
      <c r="N6248" t="s">
        <v>24</v>
      </c>
      <c r="O6248">
        <v>816000</v>
      </c>
      <c r="P6248">
        <v>4896000</v>
      </c>
      <c r="Q6248">
        <v>489600</v>
      </c>
      <c r="R6248">
        <v>4651200</v>
      </c>
      <c r="S6248" t="s">
        <v>25</v>
      </c>
      <c r="T6248" t="s">
        <v>25</v>
      </c>
      <c r="U6248" t="s">
        <v>6403</v>
      </c>
      <c r="V6248">
        <v>80643600</v>
      </c>
      <c r="W6248" t="s">
        <v>25</v>
      </c>
      <c r="X6248">
        <v>80643600</v>
      </c>
    </row>
    <row r="6249" spans="1:24" x14ac:dyDescent="0.3">
      <c r="A6249" s="5">
        <v>6246</v>
      </c>
      <c r="B6249" t="s">
        <v>6399</v>
      </c>
      <c r="C6249" s="10">
        <v>43655</v>
      </c>
      <c r="D6249" t="s">
        <v>178</v>
      </c>
      <c r="E6249" t="s">
        <v>6400</v>
      </c>
      <c r="F6249" t="s">
        <v>32</v>
      </c>
      <c r="G6249" t="s">
        <v>205</v>
      </c>
      <c r="H6249" t="s">
        <v>6408</v>
      </c>
      <c r="I6249">
        <v>6</v>
      </c>
      <c r="J6249" t="s">
        <v>2024</v>
      </c>
      <c r="K6249" t="s">
        <v>6401</v>
      </c>
      <c r="L6249" t="s">
        <v>93</v>
      </c>
      <c r="M6249" t="s">
        <v>6402</v>
      </c>
      <c r="N6249" t="s">
        <v>24</v>
      </c>
      <c r="O6249">
        <v>540000</v>
      </c>
      <c r="P6249">
        <v>3240000</v>
      </c>
      <c r="Q6249">
        <v>324000</v>
      </c>
      <c r="R6249">
        <v>3078000</v>
      </c>
      <c r="S6249" t="s">
        <v>25</v>
      </c>
      <c r="T6249" t="s">
        <v>25</v>
      </c>
      <c r="U6249" t="s">
        <v>6403</v>
      </c>
      <c r="V6249">
        <v>80643600</v>
      </c>
      <c r="W6249" t="s">
        <v>25</v>
      </c>
      <c r="X6249">
        <v>80643600</v>
      </c>
    </row>
    <row r="6250" spans="1:24" x14ac:dyDescent="0.3">
      <c r="A6250" s="5">
        <v>6247</v>
      </c>
      <c r="B6250" t="s">
        <v>6399</v>
      </c>
      <c r="C6250" s="10">
        <v>43655</v>
      </c>
      <c r="D6250" t="s">
        <v>179</v>
      </c>
      <c r="E6250" t="s">
        <v>6400</v>
      </c>
      <c r="F6250" t="s">
        <v>32</v>
      </c>
      <c r="G6250" t="s">
        <v>205</v>
      </c>
      <c r="H6250" t="s">
        <v>6409</v>
      </c>
      <c r="I6250">
        <v>1</v>
      </c>
      <c r="J6250" t="s">
        <v>2024</v>
      </c>
      <c r="K6250" t="s">
        <v>6401</v>
      </c>
      <c r="L6250" t="s">
        <v>93</v>
      </c>
      <c r="M6250" t="s">
        <v>6402</v>
      </c>
      <c r="N6250" t="s">
        <v>24</v>
      </c>
      <c r="O6250">
        <v>265000</v>
      </c>
      <c r="P6250">
        <v>265000</v>
      </c>
      <c r="Q6250">
        <v>26500</v>
      </c>
      <c r="R6250">
        <v>251750</v>
      </c>
      <c r="S6250" t="s">
        <v>25</v>
      </c>
      <c r="T6250" t="s">
        <v>25</v>
      </c>
      <c r="U6250" t="s">
        <v>6403</v>
      </c>
      <c r="V6250">
        <v>80643600</v>
      </c>
      <c r="W6250" t="s">
        <v>25</v>
      </c>
      <c r="X6250">
        <v>80643600</v>
      </c>
    </row>
    <row r="6251" spans="1:24" x14ac:dyDescent="0.3">
      <c r="A6251" s="5">
        <v>6248</v>
      </c>
      <c r="B6251" t="s">
        <v>6399</v>
      </c>
      <c r="C6251" s="10">
        <v>43655</v>
      </c>
      <c r="D6251" t="s">
        <v>178</v>
      </c>
      <c r="E6251" t="s">
        <v>6400</v>
      </c>
      <c r="F6251" t="s">
        <v>32</v>
      </c>
      <c r="G6251" t="s">
        <v>205</v>
      </c>
      <c r="H6251" t="s">
        <v>6410</v>
      </c>
      <c r="I6251">
        <v>6</v>
      </c>
      <c r="J6251" t="s">
        <v>27</v>
      </c>
      <c r="K6251" t="s">
        <v>6401</v>
      </c>
      <c r="L6251" t="s">
        <v>93</v>
      </c>
      <c r="M6251" t="s">
        <v>6402</v>
      </c>
      <c r="N6251" t="s">
        <v>24</v>
      </c>
      <c r="O6251">
        <v>510000</v>
      </c>
      <c r="P6251">
        <v>3060000</v>
      </c>
      <c r="Q6251">
        <v>306000</v>
      </c>
      <c r="R6251">
        <v>2907000</v>
      </c>
      <c r="S6251" t="s">
        <v>25</v>
      </c>
      <c r="T6251" t="s">
        <v>25</v>
      </c>
      <c r="U6251" t="s">
        <v>6403</v>
      </c>
      <c r="V6251">
        <v>80643600</v>
      </c>
      <c r="W6251" t="s">
        <v>25</v>
      </c>
      <c r="X6251">
        <v>80643600</v>
      </c>
    </row>
    <row r="6252" spans="1:24" x14ac:dyDescent="0.3">
      <c r="A6252" s="5">
        <v>6249</v>
      </c>
      <c r="B6252" t="s">
        <v>6399</v>
      </c>
      <c r="C6252" s="10">
        <v>43655</v>
      </c>
      <c r="D6252" t="s">
        <v>179</v>
      </c>
      <c r="E6252" t="s">
        <v>6400</v>
      </c>
      <c r="F6252" t="s">
        <v>32</v>
      </c>
      <c r="G6252" t="s">
        <v>205</v>
      </c>
      <c r="H6252" t="s">
        <v>6411</v>
      </c>
      <c r="I6252">
        <v>32</v>
      </c>
      <c r="J6252" t="s">
        <v>27</v>
      </c>
      <c r="K6252" t="s">
        <v>6401</v>
      </c>
      <c r="L6252" t="s">
        <v>93</v>
      </c>
      <c r="M6252" t="s">
        <v>6402</v>
      </c>
      <c r="N6252" t="s">
        <v>24</v>
      </c>
      <c r="O6252">
        <v>45000</v>
      </c>
      <c r="P6252">
        <v>1440000</v>
      </c>
      <c r="Q6252">
        <v>144000</v>
      </c>
      <c r="R6252">
        <v>1368000</v>
      </c>
      <c r="S6252" t="s">
        <v>25</v>
      </c>
      <c r="T6252" t="s">
        <v>25</v>
      </c>
      <c r="U6252" t="s">
        <v>6403</v>
      </c>
      <c r="V6252">
        <v>80643600</v>
      </c>
      <c r="W6252" t="s">
        <v>25</v>
      </c>
      <c r="X6252">
        <v>80643600</v>
      </c>
    </row>
    <row r="6253" spans="1:24" x14ac:dyDescent="0.3">
      <c r="A6253" s="5">
        <v>6250</v>
      </c>
      <c r="B6253" t="s">
        <v>6399</v>
      </c>
      <c r="C6253" s="10">
        <v>43655</v>
      </c>
      <c r="D6253" t="s">
        <v>178</v>
      </c>
      <c r="E6253" t="s">
        <v>6400</v>
      </c>
      <c r="F6253" t="s">
        <v>32</v>
      </c>
      <c r="G6253" t="s">
        <v>205</v>
      </c>
      <c r="H6253" t="s">
        <v>6412</v>
      </c>
      <c r="I6253">
        <v>8</v>
      </c>
      <c r="J6253" t="s">
        <v>2024</v>
      </c>
      <c r="K6253" t="s">
        <v>6401</v>
      </c>
      <c r="L6253" t="s">
        <v>93</v>
      </c>
      <c r="M6253" t="s">
        <v>6402</v>
      </c>
      <c r="N6253" t="s">
        <v>24</v>
      </c>
      <c r="O6253">
        <v>288000</v>
      </c>
      <c r="P6253">
        <v>2304000</v>
      </c>
      <c r="Q6253">
        <v>230400</v>
      </c>
      <c r="R6253">
        <v>2188800</v>
      </c>
      <c r="S6253" t="s">
        <v>25</v>
      </c>
      <c r="T6253" t="s">
        <v>25</v>
      </c>
      <c r="U6253" t="s">
        <v>6403</v>
      </c>
      <c r="V6253">
        <v>80643600</v>
      </c>
      <c r="W6253" t="s">
        <v>25</v>
      </c>
      <c r="X6253">
        <v>80643600</v>
      </c>
    </row>
    <row r="6254" spans="1:24" x14ac:dyDescent="0.3">
      <c r="A6254" s="5">
        <v>6251</v>
      </c>
      <c r="B6254" t="s">
        <v>6399</v>
      </c>
      <c r="C6254" s="10">
        <v>43655</v>
      </c>
      <c r="D6254" t="s">
        <v>179</v>
      </c>
      <c r="E6254" t="s">
        <v>6400</v>
      </c>
      <c r="F6254" t="s">
        <v>32</v>
      </c>
      <c r="G6254" t="s">
        <v>205</v>
      </c>
      <c r="H6254" t="s">
        <v>6413</v>
      </c>
      <c r="I6254">
        <v>21</v>
      </c>
      <c r="J6254" t="s">
        <v>2024</v>
      </c>
      <c r="K6254" t="s">
        <v>6401</v>
      </c>
      <c r="L6254" t="s">
        <v>93</v>
      </c>
      <c r="M6254" t="s">
        <v>6402</v>
      </c>
      <c r="N6254" t="s">
        <v>24</v>
      </c>
      <c r="O6254">
        <v>1170000</v>
      </c>
      <c r="P6254">
        <v>24570000</v>
      </c>
      <c r="Q6254">
        <v>2457000</v>
      </c>
      <c r="R6254">
        <v>23341500</v>
      </c>
      <c r="S6254" t="s">
        <v>25</v>
      </c>
      <c r="T6254" t="s">
        <v>25</v>
      </c>
      <c r="U6254" t="s">
        <v>6403</v>
      </c>
      <c r="V6254">
        <v>80643600</v>
      </c>
      <c r="W6254" t="s">
        <v>25</v>
      </c>
      <c r="X6254">
        <v>80643600</v>
      </c>
    </row>
    <row r="6255" spans="1:24" x14ac:dyDescent="0.3">
      <c r="A6255" s="5">
        <v>6252</v>
      </c>
      <c r="B6255" t="s">
        <v>6399</v>
      </c>
      <c r="C6255" s="10">
        <v>43655</v>
      </c>
      <c r="D6255" t="s">
        <v>178</v>
      </c>
      <c r="E6255" t="s">
        <v>6400</v>
      </c>
      <c r="F6255" t="s">
        <v>32</v>
      </c>
      <c r="G6255" t="s">
        <v>205</v>
      </c>
      <c r="H6255" t="s">
        <v>6414</v>
      </c>
      <c r="I6255">
        <v>3</v>
      </c>
      <c r="J6255" t="s">
        <v>2024</v>
      </c>
      <c r="K6255" t="s">
        <v>6401</v>
      </c>
      <c r="L6255" t="s">
        <v>93</v>
      </c>
      <c r="M6255" t="s">
        <v>6402</v>
      </c>
      <c r="N6255" t="s">
        <v>24</v>
      </c>
      <c r="O6255">
        <v>121000</v>
      </c>
      <c r="P6255">
        <v>363000</v>
      </c>
      <c r="Q6255">
        <v>36300</v>
      </c>
      <c r="R6255">
        <v>344850</v>
      </c>
      <c r="S6255" t="s">
        <v>25</v>
      </c>
      <c r="T6255" t="s">
        <v>25</v>
      </c>
      <c r="U6255" t="s">
        <v>6403</v>
      </c>
      <c r="V6255">
        <v>80643600</v>
      </c>
      <c r="W6255" t="s">
        <v>25</v>
      </c>
      <c r="X6255">
        <v>80643600</v>
      </c>
    </row>
    <row r="6256" spans="1:24" x14ac:dyDescent="0.3">
      <c r="A6256" s="5">
        <v>6253</v>
      </c>
      <c r="B6256" t="s">
        <v>6399</v>
      </c>
      <c r="C6256" s="10">
        <v>43655</v>
      </c>
      <c r="D6256" t="s">
        <v>179</v>
      </c>
      <c r="E6256" t="s">
        <v>6400</v>
      </c>
      <c r="F6256" t="s">
        <v>32</v>
      </c>
      <c r="G6256" t="s">
        <v>205</v>
      </c>
      <c r="H6256" t="s">
        <v>6415</v>
      </c>
      <c r="I6256">
        <v>4</v>
      </c>
      <c r="J6256" t="s">
        <v>27</v>
      </c>
      <c r="K6256" t="s">
        <v>6401</v>
      </c>
      <c r="L6256" t="s">
        <v>93</v>
      </c>
      <c r="M6256" t="s">
        <v>6402</v>
      </c>
      <c r="N6256" t="s">
        <v>24</v>
      </c>
      <c r="O6256">
        <v>1645000</v>
      </c>
      <c r="P6256">
        <v>6580000</v>
      </c>
      <c r="Q6256">
        <v>658000</v>
      </c>
      <c r="R6256">
        <v>6251000</v>
      </c>
      <c r="S6256" t="s">
        <v>25</v>
      </c>
      <c r="T6256" t="s">
        <v>25</v>
      </c>
      <c r="U6256" t="s">
        <v>6403</v>
      </c>
      <c r="V6256">
        <v>80643600</v>
      </c>
      <c r="W6256" t="s">
        <v>25</v>
      </c>
      <c r="X6256">
        <v>80643600</v>
      </c>
    </row>
    <row r="6257" spans="1:24" x14ac:dyDescent="0.3">
      <c r="A6257" s="5">
        <v>6254</v>
      </c>
      <c r="B6257" t="s">
        <v>6416</v>
      </c>
      <c r="C6257" s="10">
        <v>43655</v>
      </c>
      <c r="D6257" t="s">
        <v>178</v>
      </c>
      <c r="E6257" t="s">
        <v>2833</v>
      </c>
      <c r="F6257" t="s">
        <v>289</v>
      </c>
      <c r="G6257" t="s">
        <v>269</v>
      </c>
      <c r="H6257" t="s">
        <v>2834</v>
      </c>
      <c r="I6257">
        <v>3</v>
      </c>
      <c r="J6257" t="s">
        <v>36</v>
      </c>
      <c r="K6257" t="s">
        <v>2835</v>
      </c>
      <c r="L6257" t="s">
        <v>4984</v>
      </c>
      <c r="M6257" t="s">
        <v>2836</v>
      </c>
      <c r="N6257" t="s">
        <v>24</v>
      </c>
      <c r="O6257">
        <v>7250000</v>
      </c>
      <c r="P6257">
        <v>21750000</v>
      </c>
      <c r="Q6257">
        <v>2175000</v>
      </c>
      <c r="R6257">
        <v>23925000</v>
      </c>
      <c r="S6257" t="s">
        <v>25</v>
      </c>
      <c r="T6257" t="s">
        <v>25</v>
      </c>
      <c r="U6257" t="s">
        <v>6417</v>
      </c>
      <c r="V6257">
        <v>290000000</v>
      </c>
      <c r="W6257" t="s">
        <v>25</v>
      </c>
      <c r="X6257">
        <v>93100000</v>
      </c>
    </row>
    <row r="6258" spans="1:24" x14ac:dyDescent="0.3">
      <c r="A6258" s="5">
        <v>6255</v>
      </c>
      <c r="B6258" t="s">
        <v>6416</v>
      </c>
      <c r="C6258" s="10">
        <v>43655</v>
      </c>
      <c r="D6258" t="s">
        <v>179</v>
      </c>
      <c r="E6258" t="s">
        <v>2833</v>
      </c>
      <c r="F6258" t="s">
        <v>289</v>
      </c>
      <c r="G6258" t="s">
        <v>269</v>
      </c>
      <c r="H6258" t="s">
        <v>2837</v>
      </c>
      <c r="I6258">
        <v>6</v>
      </c>
      <c r="J6258" t="s">
        <v>2838</v>
      </c>
      <c r="K6258" t="s">
        <v>2835</v>
      </c>
      <c r="L6258" t="s">
        <v>4984</v>
      </c>
      <c r="M6258" t="s">
        <v>2836</v>
      </c>
      <c r="N6258" t="s">
        <v>24</v>
      </c>
      <c r="O6258">
        <v>3625000</v>
      </c>
      <c r="P6258">
        <v>21750000</v>
      </c>
      <c r="Q6258">
        <v>2175000</v>
      </c>
      <c r="R6258">
        <v>23925000</v>
      </c>
      <c r="S6258" t="s">
        <v>25</v>
      </c>
      <c r="T6258" t="s">
        <v>25</v>
      </c>
      <c r="U6258" t="s">
        <v>6417</v>
      </c>
      <c r="V6258">
        <v>290000000</v>
      </c>
      <c r="W6258" t="s">
        <v>25</v>
      </c>
      <c r="X6258">
        <v>93100000</v>
      </c>
    </row>
    <row r="6259" spans="1:24" x14ac:dyDescent="0.3">
      <c r="A6259" s="5">
        <v>6256</v>
      </c>
      <c r="B6259" t="s">
        <v>6416</v>
      </c>
      <c r="C6259" s="10">
        <v>43655</v>
      </c>
      <c r="D6259" t="s">
        <v>178</v>
      </c>
      <c r="E6259" t="s">
        <v>2833</v>
      </c>
      <c r="F6259" t="s">
        <v>289</v>
      </c>
      <c r="G6259" t="s">
        <v>269</v>
      </c>
      <c r="H6259" t="s">
        <v>2839</v>
      </c>
      <c r="I6259">
        <v>26</v>
      </c>
      <c r="J6259" t="s">
        <v>2137</v>
      </c>
      <c r="K6259" t="s">
        <v>2835</v>
      </c>
      <c r="L6259" t="s">
        <v>4984</v>
      </c>
      <c r="M6259" t="s">
        <v>2836</v>
      </c>
      <c r="N6259" t="s">
        <v>24</v>
      </c>
      <c r="O6259">
        <v>836538.46153846197</v>
      </c>
      <c r="P6259">
        <v>21750000</v>
      </c>
      <c r="Q6259">
        <v>2175000</v>
      </c>
      <c r="R6259">
        <v>23925000</v>
      </c>
      <c r="S6259" t="s">
        <v>25</v>
      </c>
      <c r="T6259" t="s">
        <v>25</v>
      </c>
      <c r="U6259" t="s">
        <v>6417</v>
      </c>
      <c r="V6259">
        <v>290000000</v>
      </c>
      <c r="W6259" t="s">
        <v>25</v>
      </c>
      <c r="X6259">
        <v>93100000</v>
      </c>
    </row>
    <row r="6260" spans="1:24" x14ac:dyDescent="0.3">
      <c r="A6260" s="5">
        <v>6257</v>
      </c>
      <c r="B6260" t="s">
        <v>6416</v>
      </c>
      <c r="C6260" s="10">
        <v>43655</v>
      </c>
      <c r="D6260" t="s">
        <v>179</v>
      </c>
      <c r="E6260" t="s">
        <v>2833</v>
      </c>
      <c r="F6260" t="s">
        <v>289</v>
      </c>
      <c r="G6260" t="s">
        <v>269</v>
      </c>
      <c r="H6260" t="s">
        <v>2840</v>
      </c>
      <c r="I6260">
        <v>2</v>
      </c>
      <c r="J6260" t="s">
        <v>2841</v>
      </c>
      <c r="K6260" t="s">
        <v>2835</v>
      </c>
      <c r="L6260" t="s">
        <v>4984</v>
      </c>
      <c r="M6260" t="s">
        <v>2836</v>
      </c>
      <c r="N6260" t="s">
        <v>24</v>
      </c>
      <c r="O6260">
        <v>10875000</v>
      </c>
      <c r="P6260">
        <v>21750000</v>
      </c>
      <c r="Q6260">
        <v>2175000</v>
      </c>
      <c r="R6260">
        <v>23925000</v>
      </c>
      <c r="S6260" t="s">
        <v>25</v>
      </c>
      <c r="T6260" t="s">
        <v>25</v>
      </c>
      <c r="U6260" t="s">
        <v>6417</v>
      </c>
      <c r="V6260">
        <v>290000000</v>
      </c>
      <c r="W6260" t="s">
        <v>25</v>
      </c>
      <c r="X6260">
        <v>93100000</v>
      </c>
    </row>
    <row r="6261" spans="1:24" x14ac:dyDescent="0.3">
      <c r="A6261" s="5">
        <v>6258</v>
      </c>
      <c r="B6261" t="s">
        <v>6416</v>
      </c>
      <c r="C6261" s="10">
        <v>43655</v>
      </c>
      <c r="D6261" t="s">
        <v>593</v>
      </c>
      <c r="E6261" t="s">
        <v>2833</v>
      </c>
      <c r="F6261" t="s">
        <v>289</v>
      </c>
      <c r="G6261" t="s">
        <v>269</v>
      </c>
      <c r="H6261" t="s">
        <v>2842</v>
      </c>
      <c r="I6261">
        <v>1</v>
      </c>
      <c r="J6261" t="s">
        <v>2841</v>
      </c>
      <c r="K6261" t="s">
        <v>2835</v>
      </c>
      <c r="L6261" t="s">
        <v>4984</v>
      </c>
      <c r="M6261" t="s">
        <v>2836</v>
      </c>
      <c r="N6261" t="s">
        <v>24</v>
      </c>
      <c r="O6261">
        <v>21750000</v>
      </c>
      <c r="P6261">
        <v>21750000</v>
      </c>
      <c r="Q6261">
        <v>2175000</v>
      </c>
      <c r="R6261">
        <v>23925000</v>
      </c>
      <c r="S6261" t="s">
        <v>25</v>
      </c>
      <c r="T6261" t="s">
        <v>25</v>
      </c>
      <c r="U6261" t="s">
        <v>6417</v>
      </c>
      <c r="V6261">
        <v>290000000</v>
      </c>
      <c r="W6261" t="s">
        <v>25</v>
      </c>
      <c r="X6261">
        <v>93100000</v>
      </c>
    </row>
    <row r="6262" spans="1:24" x14ac:dyDescent="0.3">
      <c r="A6262" s="5">
        <v>6259</v>
      </c>
      <c r="B6262" t="s">
        <v>6416</v>
      </c>
      <c r="C6262" s="10">
        <v>43655</v>
      </c>
      <c r="D6262" t="s">
        <v>593</v>
      </c>
      <c r="E6262" t="s">
        <v>2833</v>
      </c>
      <c r="F6262" t="s">
        <v>289</v>
      </c>
      <c r="G6262" t="s">
        <v>269</v>
      </c>
      <c r="H6262" t="s">
        <v>2843</v>
      </c>
      <c r="I6262">
        <v>1</v>
      </c>
      <c r="J6262" t="s">
        <v>36</v>
      </c>
      <c r="K6262" t="s">
        <v>2835</v>
      </c>
      <c r="L6262" t="s">
        <v>4984</v>
      </c>
      <c r="M6262" t="s">
        <v>2836</v>
      </c>
      <c r="N6262" t="s">
        <v>24</v>
      </c>
      <c r="O6262">
        <v>21750000</v>
      </c>
      <c r="P6262">
        <v>21750000</v>
      </c>
      <c r="Q6262">
        <v>2175000</v>
      </c>
      <c r="R6262">
        <v>23925000</v>
      </c>
      <c r="S6262" t="s">
        <v>25</v>
      </c>
      <c r="T6262" t="s">
        <v>25</v>
      </c>
      <c r="U6262" t="s">
        <v>6417</v>
      </c>
      <c r="V6262">
        <v>290000000</v>
      </c>
      <c r="W6262" t="s">
        <v>25</v>
      </c>
      <c r="X6262">
        <v>93100000</v>
      </c>
    </row>
    <row r="6263" spans="1:24" x14ac:dyDescent="0.3">
      <c r="A6263" s="5">
        <v>6260</v>
      </c>
      <c r="B6263" t="s">
        <v>6416</v>
      </c>
      <c r="C6263" s="10">
        <v>43655</v>
      </c>
      <c r="D6263" t="s">
        <v>593</v>
      </c>
      <c r="E6263" t="s">
        <v>2833</v>
      </c>
      <c r="F6263" t="s">
        <v>289</v>
      </c>
      <c r="G6263" t="s">
        <v>269</v>
      </c>
      <c r="H6263" t="s">
        <v>2844</v>
      </c>
      <c r="I6263">
        <v>1</v>
      </c>
      <c r="J6263" t="s">
        <v>2845</v>
      </c>
      <c r="K6263" t="s">
        <v>2835</v>
      </c>
      <c r="L6263" t="s">
        <v>4984</v>
      </c>
      <c r="M6263" t="s">
        <v>2836</v>
      </c>
      <c r="N6263" t="s">
        <v>24</v>
      </c>
      <c r="O6263">
        <v>21750000</v>
      </c>
      <c r="P6263">
        <v>21750000</v>
      </c>
      <c r="Q6263">
        <v>2175000</v>
      </c>
      <c r="R6263">
        <v>23925000</v>
      </c>
      <c r="S6263" t="s">
        <v>25</v>
      </c>
      <c r="T6263" t="s">
        <v>25</v>
      </c>
      <c r="U6263" t="s">
        <v>6417</v>
      </c>
      <c r="V6263">
        <v>290000000</v>
      </c>
      <c r="W6263" t="s">
        <v>25</v>
      </c>
      <c r="X6263">
        <v>93100000</v>
      </c>
    </row>
    <row r="6264" spans="1:24" x14ac:dyDescent="0.3">
      <c r="A6264" s="5">
        <v>6261</v>
      </c>
      <c r="B6264" t="s">
        <v>6416</v>
      </c>
      <c r="C6264" s="10">
        <v>43655</v>
      </c>
      <c r="D6264" t="s">
        <v>593</v>
      </c>
      <c r="E6264" t="s">
        <v>2833</v>
      </c>
      <c r="F6264" t="s">
        <v>289</v>
      </c>
      <c r="G6264" t="s">
        <v>269</v>
      </c>
      <c r="H6264" t="s">
        <v>154</v>
      </c>
      <c r="I6264">
        <v>1</v>
      </c>
      <c r="J6264" t="s">
        <v>2847</v>
      </c>
      <c r="K6264" t="s">
        <v>2835</v>
      </c>
      <c r="L6264" t="s">
        <v>4984</v>
      </c>
      <c r="M6264" t="s">
        <v>2836</v>
      </c>
      <c r="N6264" t="s">
        <v>24</v>
      </c>
      <c r="O6264">
        <v>21750000</v>
      </c>
      <c r="P6264">
        <v>21750000</v>
      </c>
      <c r="Q6264">
        <v>2175000</v>
      </c>
      <c r="R6264">
        <v>23925000</v>
      </c>
      <c r="S6264" t="s">
        <v>25</v>
      </c>
      <c r="T6264" t="s">
        <v>25</v>
      </c>
      <c r="U6264" t="s">
        <v>6417</v>
      </c>
      <c r="V6264">
        <v>290000000</v>
      </c>
      <c r="W6264" t="s">
        <v>25</v>
      </c>
      <c r="X6264">
        <v>93100000</v>
      </c>
    </row>
    <row r="6265" spans="1:24" x14ac:dyDescent="0.3">
      <c r="A6265" s="5">
        <v>6262</v>
      </c>
      <c r="B6265" t="s">
        <v>6416</v>
      </c>
      <c r="C6265" s="10">
        <v>43655</v>
      </c>
      <c r="D6265" t="s">
        <v>593</v>
      </c>
      <c r="E6265" t="s">
        <v>2833</v>
      </c>
      <c r="F6265" t="s">
        <v>289</v>
      </c>
      <c r="G6265" t="s">
        <v>269</v>
      </c>
      <c r="H6265" t="s">
        <v>2848</v>
      </c>
      <c r="I6265">
        <v>6</v>
      </c>
      <c r="J6265" t="s">
        <v>2640</v>
      </c>
      <c r="K6265" t="s">
        <v>2835</v>
      </c>
      <c r="L6265" t="s">
        <v>4984</v>
      </c>
      <c r="M6265" t="s">
        <v>2836</v>
      </c>
      <c r="N6265" t="s">
        <v>24</v>
      </c>
      <c r="O6265">
        <v>3625000</v>
      </c>
      <c r="P6265">
        <v>21750000</v>
      </c>
      <c r="Q6265">
        <v>2175000</v>
      </c>
      <c r="R6265">
        <v>23925000</v>
      </c>
      <c r="S6265" t="s">
        <v>25</v>
      </c>
      <c r="T6265" t="s">
        <v>25</v>
      </c>
      <c r="U6265" t="s">
        <v>6417</v>
      </c>
      <c r="V6265">
        <v>290000000</v>
      </c>
      <c r="W6265" t="s">
        <v>25</v>
      </c>
      <c r="X6265">
        <v>93100000</v>
      </c>
    </row>
    <row r="6266" spans="1:24" x14ac:dyDescent="0.3">
      <c r="A6266" s="5">
        <v>6263</v>
      </c>
      <c r="B6266" t="s">
        <v>6416</v>
      </c>
      <c r="C6266" s="10">
        <v>43655</v>
      </c>
      <c r="D6266" t="s">
        <v>593</v>
      </c>
      <c r="E6266" t="s">
        <v>2833</v>
      </c>
      <c r="F6266" t="s">
        <v>289</v>
      </c>
      <c r="G6266" t="s">
        <v>269</v>
      </c>
      <c r="H6266" t="s">
        <v>2849</v>
      </c>
      <c r="I6266">
        <v>6</v>
      </c>
      <c r="J6266" t="s">
        <v>2640</v>
      </c>
      <c r="K6266" t="s">
        <v>2835</v>
      </c>
      <c r="L6266" t="s">
        <v>4984</v>
      </c>
      <c r="M6266" t="s">
        <v>2836</v>
      </c>
      <c r="N6266" t="s">
        <v>24</v>
      </c>
      <c r="O6266">
        <v>3625000</v>
      </c>
      <c r="P6266">
        <v>21750000</v>
      </c>
      <c r="Q6266">
        <v>2175000</v>
      </c>
      <c r="R6266">
        <v>23925000</v>
      </c>
      <c r="S6266" t="s">
        <v>25</v>
      </c>
      <c r="T6266" t="s">
        <v>25</v>
      </c>
      <c r="U6266" t="s">
        <v>6417</v>
      </c>
      <c r="V6266">
        <v>290000000</v>
      </c>
      <c r="W6266" t="s">
        <v>25</v>
      </c>
      <c r="X6266">
        <v>93100000</v>
      </c>
    </row>
    <row r="6267" spans="1:24" x14ac:dyDescent="0.3">
      <c r="A6267" s="5">
        <v>6264</v>
      </c>
      <c r="B6267" t="s">
        <v>6416</v>
      </c>
      <c r="C6267" s="10">
        <v>43655</v>
      </c>
      <c r="D6267" t="s">
        <v>178</v>
      </c>
      <c r="E6267" t="s">
        <v>2833</v>
      </c>
      <c r="F6267" t="s">
        <v>289</v>
      </c>
      <c r="G6267" t="s">
        <v>269</v>
      </c>
      <c r="H6267" t="s">
        <v>2850</v>
      </c>
      <c r="I6267">
        <v>1</v>
      </c>
      <c r="J6267" t="s">
        <v>36</v>
      </c>
      <c r="K6267" t="s">
        <v>2835</v>
      </c>
      <c r="L6267" t="s">
        <v>4984</v>
      </c>
      <c r="M6267" t="s">
        <v>2836</v>
      </c>
      <c r="N6267" t="s">
        <v>24</v>
      </c>
      <c r="O6267">
        <v>21750000</v>
      </c>
      <c r="P6267">
        <v>21750000</v>
      </c>
      <c r="Q6267">
        <v>2175000</v>
      </c>
      <c r="R6267">
        <v>23925000</v>
      </c>
      <c r="S6267" t="s">
        <v>25</v>
      </c>
      <c r="T6267" t="s">
        <v>25</v>
      </c>
      <c r="U6267" t="s">
        <v>6417</v>
      </c>
      <c r="V6267">
        <v>290000000</v>
      </c>
      <c r="W6267" t="s">
        <v>25</v>
      </c>
      <c r="X6267">
        <v>93100000</v>
      </c>
    </row>
    <row r="6268" spans="1:24" x14ac:dyDescent="0.3">
      <c r="A6268" s="5">
        <v>6265</v>
      </c>
      <c r="B6268" t="s">
        <v>6416</v>
      </c>
      <c r="C6268" s="10">
        <v>43655</v>
      </c>
      <c r="D6268" t="s">
        <v>179</v>
      </c>
      <c r="E6268" t="s">
        <v>2833</v>
      </c>
      <c r="F6268" t="s">
        <v>289</v>
      </c>
      <c r="G6268" t="s">
        <v>269</v>
      </c>
      <c r="H6268" t="s">
        <v>2851</v>
      </c>
      <c r="I6268">
        <v>6</v>
      </c>
      <c r="J6268" t="s">
        <v>164</v>
      </c>
      <c r="K6268" t="s">
        <v>2835</v>
      </c>
      <c r="L6268" t="s">
        <v>4984</v>
      </c>
      <c r="M6268" t="s">
        <v>2836</v>
      </c>
      <c r="N6268" t="s">
        <v>24</v>
      </c>
      <c r="O6268">
        <v>3625000</v>
      </c>
      <c r="P6268">
        <v>21750000</v>
      </c>
      <c r="Q6268">
        <v>2175000</v>
      </c>
      <c r="R6268">
        <v>23925000</v>
      </c>
      <c r="S6268" t="s">
        <v>25</v>
      </c>
      <c r="T6268" t="s">
        <v>25</v>
      </c>
      <c r="U6268" t="s">
        <v>6417</v>
      </c>
      <c r="V6268">
        <v>290000000</v>
      </c>
      <c r="W6268" t="s">
        <v>25</v>
      </c>
      <c r="X6268">
        <v>93100000</v>
      </c>
    </row>
    <row r="6269" spans="1:24" x14ac:dyDescent="0.3">
      <c r="A6269" s="5">
        <v>6266</v>
      </c>
      <c r="B6269" t="s">
        <v>6416</v>
      </c>
      <c r="C6269" s="10">
        <v>43655</v>
      </c>
      <c r="E6269" t="s">
        <v>2833</v>
      </c>
      <c r="F6269" t="s">
        <v>289</v>
      </c>
      <c r="G6269" t="s">
        <v>269</v>
      </c>
      <c r="H6269" t="s">
        <v>2852</v>
      </c>
      <c r="I6269">
        <v>3</v>
      </c>
      <c r="J6269" t="s">
        <v>63</v>
      </c>
      <c r="K6269" t="s">
        <v>2835</v>
      </c>
      <c r="L6269" t="s">
        <v>4984</v>
      </c>
      <c r="M6269" t="s">
        <v>2836</v>
      </c>
      <c r="N6269" t="s">
        <v>24</v>
      </c>
      <c r="O6269">
        <v>7250000</v>
      </c>
      <c r="P6269">
        <v>21750000</v>
      </c>
      <c r="Q6269">
        <v>2175000</v>
      </c>
      <c r="R6269">
        <v>23925000</v>
      </c>
      <c r="S6269" t="s">
        <v>25</v>
      </c>
      <c r="T6269" t="s">
        <v>25</v>
      </c>
      <c r="U6269" t="s">
        <v>6417</v>
      </c>
      <c r="V6269">
        <v>290000000</v>
      </c>
      <c r="W6269" t="s">
        <v>25</v>
      </c>
      <c r="X6269">
        <v>93100000</v>
      </c>
    </row>
    <row r="6270" spans="1:24" x14ac:dyDescent="0.3">
      <c r="A6270" s="5">
        <v>6267</v>
      </c>
      <c r="B6270" t="s">
        <v>6416</v>
      </c>
      <c r="C6270" s="10">
        <v>43655</v>
      </c>
      <c r="E6270" t="s">
        <v>2833</v>
      </c>
      <c r="F6270" t="s">
        <v>289</v>
      </c>
      <c r="G6270" t="s">
        <v>269</v>
      </c>
      <c r="H6270" t="s">
        <v>2853</v>
      </c>
      <c r="I6270">
        <v>1</v>
      </c>
      <c r="J6270" t="s">
        <v>2640</v>
      </c>
      <c r="K6270" t="s">
        <v>2835</v>
      </c>
      <c r="L6270" t="s">
        <v>4984</v>
      </c>
      <c r="M6270" t="s">
        <v>2836</v>
      </c>
      <c r="N6270" t="s">
        <v>24</v>
      </c>
      <c r="O6270">
        <v>21750000</v>
      </c>
      <c r="P6270">
        <v>21750000</v>
      </c>
      <c r="Q6270">
        <v>2175000</v>
      </c>
      <c r="R6270">
        <v>23925000</v>
      </c>
      <c r="S6270" t="s">
        <v>25</v>
      </c>
      <c r="T6270" t="s">
        <v>25</v>
      </c>
      <c r="U6270" t="s">
        <v>6417</v>
      </c>
      <c r="V6270">
        <v>290000000</v>
      </c>
      <c r="W6270" t="s">
        <v>25</v>
      </c>
      <c r="X6270">
        <v>93100000</v>
      </c>
    </row>
    <row r="6271" spans="1:24" x14ac:dyDescent="0.3">
      <c r="A6271" s="5">
        <v>6268</v>
      </c>
      <c r="B6271" t="s">
        <v>6416</v>
      </c>
      <c r="C6271" s="10">
        <v>43655</v>
      </c>
      <c r="E6271" t="s">
        <v>2833</v>
      </c>
      <c r="F6271" t="s">
        <v>289</v>
      </c>
      <c r="G6271" t="s">
        <v>269</v>
      </c>
      <c r="H6271" t="s">
        <v>2854</v>
      </c>
      <c r="I6271">
        <v>4</v>
      </c>
      <c r="J6271" t="s">
        <v>2855</v>
      </c>
      <c r="K6271" t="s">
        <v>2835</v>
      </c>
      <c r="L6271" t="s">
        <v>4984</v>
      </c>
      <c r="M6271" t="s">
        <v>2836</v>
      </c>
      <c r="N6271" t="s">
        <v>24</v>
      </c>
      <c r="O6271">
        <v>5437500</v>
      </c>
      <c r="P6271">
        <v>21750000</v>
      </c>
      <c r="Q6271">
        <v>2175000</v>
      </c>
      <c r="R6271">
        <v>23925000</v>
      </c>
      <c r="S6271" t="s">
        <v>25</v>
      </c>
      <c r="T6271" t="s">
        <v>25</v>
      </c>
      <c r="U6271" t="s">
        <v>6417</v>
      </c>
      <c r="V6271">
        <v>290000000</v>
      </c>
      <c r="W6271" t="s">
        <v>25</v>
      </c>
      <c r="X6271">
        <v>93100000</v>
      </c>
    </row>
    <row r="6272" spans="1:24" x14ac:dyDescent="0.3">
      <c r="A6272" s="5">
        <v>6269</v>
      </c>
      <c r="B6272" t="s">
        <v>6416</v>
      </c>
      <c r="C6272" s="10">
        <v>43655</v>
      </c>
      <c r="E6272" t="s">
        <v>2833</v>
      </c>
      <c r="F6272" t="s">
        <v>289</v>
      </c>
      <c r="G6272" t="s">
        <v>269</v>
      </c>
      <c r="H6272" t="s">
        <v>2856</v>
      </c>
      <c r="I6272">
        <v>4</v>
      </c>
      <c r="J6272" t="s">
        <v>2640</v>
      </c>
      <c r="K6272" t="s">
        <v>2835</v>
      </c>
      <c r="L6272" t="s">
        <v>4984</v>
      </c>
      <c r="M6272" t="s">
        <v>2836</v>
      </c>
      <c r="N6272" t="s">
        <v>24</v>
      </c>
      <c r="O6272">
        <v>5437500</v>
      </c>
      <c r="P6272">
        <v>21750000</v>
      </c>
      <c r="Q6272">
        <v>2175000</v>
      </c>
      <c r="R6272">
        <v>23925000</v>
      </c>
      <c r="S6272" t="s">
        <v>25</v>
      </c>
      <c r="T6272" t="s">
        <v>25</v>
      </c>
      <c r="U6272" t="s">
        <v>6417</v>
      </c>
      <c r="V6272">
        <v>290000000</v>
      </c>
      <c r="W6272" t="s">
        <v>25</v>
      </c>
      <c r="X6272">
        <v>93100000</v>
      </c>
    </row>
    <row r="6273" spans="1:24" x14ac:dyDescent="0.3">
      <c r="A6273" s="5">
        <v>6270</v>
      </c>
      <c r="B6273" t="s">
        <v>6416</v>
      </c>
      <c r="C6273" s="10">
        <v>43655</v>
      </c>
      <c r="D6273" t="s">
        <v>422</v>
      </c>
      <c r="E6273" t="s">
        <v>2833</v>
      </c>
      <c r="F6273" t="s">
        <v>289</v>
      </c>
      <c r="G6273" t="s">
        <v>269</v>
      </c>
      <c r="H6273" t="s">
        <v>2857</v>
      </c>
      <c r="I6273">
        <v>2</v>
      </c>
      <c r="J6273" t="s">
        <v>2640</v>
      </c>
      <c r="K6273" t="s">
        <v>2835</v>
      </c>
      <c r="L6273" t="s">
        <v>4984</v>
      </c>
      <c r="M6273" t="s">
        <v>2836</v>
      </c>
      <c r="N6273" t="s">
        <v>24</v>
      </c>
      <c r="O6273">
        <v>10875000</v>
      </c>
      <c r="P6273">
        <v>21750000</v>
      </c>
      <c r="Q6273">
        <v>2175000</v>
      </c>
      <c r="R6273">
        <v>23925000</v>
      </c>
      <c r="S6273" t="s">
        <v>25</v>
      </c>
      <c r="T6273" t="s">
        <v>25</v>
      </c>
      <c r="U6273" t="s">
        <v>6417</v>
      </c>
      <c r="V6273">
        <v>290000000</v>
      </c>
      <c r="W6273" t="s">
        <v>25</v>
      </c>
      <c r="X6273">
        <v>93100000</v>
      </c>
    </row>
    <row r="6274" spans="1:24" x14ac:dyDescent="0.3">
      <c r="A6274" s="5">
        <v>6271</v>
      </c>
      <c r="B6274" t="s">
        <v>6416</v>
      </c>
      <c r="C6274" s="10">
        <v>43655</v>
      </c>
      <c r="D6274" t="s">
        <v>4071</v>
      </c>
      <c r="E6274" t="s">
        <v>2833</v>
      </c>
      <c r="F6274" t="s">
        <v>289</v>
      </c>
      <c r="G6274" t="s">
        <v>269</v>
      </c>
      <c r="H6274" t="s">
        <v>2858</v>
      </c>
      <c r="I6274">
        <v>2</v>
      </c>
      <c r="J6274" t="s">
        <v>2640</v>
      </c>
      <c r="K6274" t="s">
        <v>2835</v>
      </c>
      <c r="L6274" t="s">
        <v>4984</v>
      </c>
      <c r="M6274" t="s">
        <v>2836</v>
      </c>
      <c r="N6274" t="s">
        <v>24</v>
      </c>
      <c r="O6274">
        <v>10875000</v>
      </c>
      <c r="P6274">
        <v>21750000</v>
      </c>
      <c r="Q6274">
        <v>2175000</v>
      </c>
      <c r="R6274">
        <v>23925000</v>
      </c>
      <c r="S6274" t="s">
        <v>25</v>
      </c>
      <c r="T6274" t="s">
        <v>25</v>
      </c>
      <c r="U6274" t="s">
        <v>6417</v>
      </c>
      <c r="V6274">
        <v>290000000</v>
      </c>
      <c r="W6274" t="s">
        <v>25</v>
      </c>
      <c r="X6274">
        <v>93100000</v>
      </c>
    </row>
    <row r="6275" spans="1:24" x14ac:dyDescent="0.3">
      <c r="A6275" s="5">
        <v>6272</v>
      </c>
      <c r="B6275" t="s">
        <v>6416</v>
      </c>
      <c r="C6275" s="10">
        <v>43655</v>
      </c>
      <c r="D6275" t="s">
        <v>422</v>
      </c>
      <c r="E6275" t="s">
        <v>2833</v>
      </c>
      <c r="F6275" t="s">
        <v>289</v>
      </c>
      <c r="G6275" t="s">
        <v>269</v>
      </c>
      <c r="H6275" t="s">
        <v>2859</v>
      </c>
      <c r="I6275">
        <v>8</v>
      </c>
      <c r="J6275" t="s">
        <v>2640</v>
      </c>
      <c r="K6275" t="s">
        <v>2835</v>
      </c>
      <c r="L6275" t="s">
        <v>4984</v>
      </c>
      <c r="M6275" t="s">
        <v>2836</v>
      </c>
      <c r="N6275" t="s">
        <v>24</v>
      </c>
      <c r="O6275">
        <v>2718750</v>
      </c>
      <c r="P6275">
        <v>21750000</v>
      </c>
      <c r="Q6275">
        <v>2175000</v>
      </c>
      <c r="R6275">
        <v>23925000</v>
      </c>
      <c r="S6275" t="s">
        <v>25</v>
      </c>
      <c r="T6275" t="s">
        <v>25</v>
      </c>
      <c r="U6275" t="s">
        <v>6417</v>
      </c>
      <c r="V6275">
        <v>290000000</v>
      </c>
      <c r="W6275" t="s">
        <v>25</v>
      </c>
      <c r="X6275">
        <v>93100000</v>
      </c>
    </row>
    <row r="6276" spans="1:24" x14ac:dyDescent="0.3">
      <c r="A6276" s="5">
        <v>6273</v>
      </c>
      <c r="B6276" t="s">
        <v>6416</v>
      </c>
      <c r="C6276" s="10">
        <v>43655</v>
      </c>
      <c r="D6276" t="s">
        <v>4071</v>
      </c>
      <c r="E6276" t="s">
        <v>2833</v>
      </c>
      <c r="F6276" t="s">
        <v>289</v>
      </c>
      <c r="G6276" t="s">
        <v>269</v>
      </c>
      <c r="H6276" t="s">
        <v>2860</v>
      </c>
      <c r="I6276">
        <v>13</v>
      </c>
      <c r="J6276" t="s">
        <v>2640</v>
      </c>
      <c r="K6276" t="s">
        <v>2835</v>
      </c>
      <c r="L6276" t="s">
        <v>4984</v>
      </c>
      <c r="M6276" t="s">
        <v>2836</v>
      </c>
      <c r="N6276" t="s">
        <v>24</v>
      </c>
      <c r="O6276">
        <v>1673076.92307692</v>
      </c>
      <c r="P6276">
        <v>21750000</v>
      </c>
      <c r="Q6276">
        <v>2175000</v>
      </c>
      <c r="R6276">
        <v>23925000</v>
      </c>
      <c r="S6276" t="s">
        <v>25</v>
      </c>
      <c r="T6276" t="s">
        <v>25</v>
      </c>
      <c r="U6276" t="s">
        <v>6417</v>
      </c>
      <c r="V6276">
        <v>290000000</v>
      </c>
      <c r="W6276" t="s">
        <v>25</v>
      </c>
      <c r="X6276">
        <v>93100000</v>
      </c>
    </row>
    <row r="6277" spans="1:24" x14ac:dyDescent="0.3">
      <c r="A6277" s="5">
        <v>6274</v>
      </c>
      <c r="B6277" t="s">
        <v>6416</v>
      </c>
      <c r="C6277" s="10">
        <v>43655</v>
      </c>
      <c r="D6277" t="s">
        <v>422</v>
      </c>
      <c r="E6277" t="s">
        <v>2833</v>
      </c>
      <c r="F6277" t="s">
        <v>289</v>
      </c>
      <c r="G6277" t="s">
        <v>269</v>
      </c>
      <c r="H6277" t="s">
        <v>2861</v>
      </c>
      <c r="I6277">
        <v>3</v>
      </c>
      <c r="J6277" t="s">
        <v>2640</v>
      </c>
      <c r="K6277" t="s">
        <v>2835</v>
      </c>
      <c r="L6277" t="s">
        <v>4984</v>
      </c>
      <c r="M6277" t="s">
        <v>2836</v>
      </c>
      <c r="N6277" t="s">
        <v>24</v>
      </c>
      <c r="O6277">
        <v>7250000</v>
      </c>
      <c r="P6277">
        <v>21750000</v>
      </c>
      <c r="Q6277">
        <v>2175000</v>
      </c>
      <c r="R6277">
        <v>23925000</v>
      </c>
      <c r="S6277" t="s">
        <v>25</v>
      </c>
      <c r="T6277" t="s">
        <v>25</v>
      </c>
      <c r="U6277" t="s">
        <v>6417</v>
      </c>
      <c r="V6277">
        <v>290000000</v>
      </c>
      <c r="W6277" t="s">
        <v>25</v>
      </c>
      <c r="X6277">
        <v>93100000</v>
      </c>
    </row>
    <row r="6278" spans="1:24" x14ac:dyDescent="0.3">
      <c r="A6278" s="5">
        <v>6275</v>
      </c>
      <c r="B6278" t="s">
        <v>6416</v>
      </c>
      <c r="C6278" s="10">
        <v>43655</v>
      </c>
      <c r="D6278" t="s">
        <v>4071</v>
      </c>
      <c r="E6278" t="s">
        <v>2833</v>
      </c>
      <c r="F6278" t="s">
        <v>289</v>
      </c>
      <c r="G6278" t="s">
        <v>269</v>
      </c>
      <c r="H6278" t="s">
        <v>2862</v>
      </c>
      <c r="I6278">
        <v>4</v>
      </c>
      <c r="J6278" t="s">
        <v>2640</v>
      </c>
      <c r="K6278" t="s">
        <v>2835</v>
      </c>
      <c r="L6278" t="s">
        <v>4984</v>
      </c>
      <c r="M6278" t="s">
        <v>2836</v>
      </c>
      <c r="N6278" t="s">
        <v>24</v>
      </c>
      <c r="O6278">
        <v>5437500</v>
      </c>
      <c r="P6278">
        <v>21750000</v>
      </c>
      <c r="Q6278">
        <v>2175000</v>
      </c>
      <c r="R6278">
        <v>23925000</v>
      </c>
      <c r="S6278" t="s">
        <v>25</v>
      </c>
      <c r="T6278" t="s">
        <v>25</v>
      </c>
      <c r="U6278" t="s">
        <v>6417</v>
      </c>
      <c r="V6278">
        <v>290000000</v>
      </c>
      <c r="W6278" t="s">
        <v>25</v>
      </c>
      <c r="X6278">
        <v>93100000</v>
      </c>
    </row>
    <row r="6279" spans="1:24" x14ac:dyDescent="0.3">
      <c r="A6279" s="5">
        <v>6276</v>
      </c>
      <c r="B6279" t="s">
        <v>6416</v>
      </c>
      <c r="C6279" s="10">
        <v>43655</v>
      </c>
      <c r="D6279" t="s">
        <v>422</v>
      </c>
      <c r="E6279" t="s">
        <v>2833</v>
      </c>
      <c r="F6279" t="s">
        <v>289</v>
      </c>
      <c r="G6279" t="s">
        <v>269</v>
      </c>
      <c r="H6279" t="s">
        <v>2863</v>
      </c>
      <c r="I6279">
        <v>6</v>
      </c>
      <c r="J6279" t="s">
        <v>2640</v>
      </c>
      <c r="K6279" t="s">
        <v>2835</v>
      </c>
      <c r="L6279" t="s">
        <v>4984</v>
      </c>
      <c r="M6279" t="s">
        <v>2836</v>
      </c>
      <c r="N6279" t="s">
        <v>24</v>
      </c>
      <c r="O6279">
        <v>3625000</v>
      </c>
      <c r="P6279">
        <v>21750000</v>
      </c>
      <c r="Q6279">
        <v>2175000</v>
      </c>
      <c r="R6279">
        <v>23925000</v>
      </c>
      <c r="S6279" t="s">
        <v>25</v>
      </c>
      <c r="T6279" t="s">
        <v>25</v>
      </c>
      <c r="U6279" t="s">
        <v>6417</v>
      </c>
      <c r="V6279">
        <v>290000000</v>
      </c>
      <c r="W6279" t="s">
        <v>25</v>
      </c>
      <c r="X6279">
        <v>93100000</v>
      </c>
    </row>
    <row r="6280" spans="1:24" x14ac:dyDescent="0.3">
      <c r="A6280" s="5">
        <v>6277</v>
      </c>
      <c r="B6280" t="s">
        <v>6416</v>
      </c>
      <c r="C6280" s="10">
        <v>43655</v>
      </c>
      <c r="D6280" t="s">
        <v>4071</v>
      </c>
      <c r="E6280" t="s">
        <v>2833</v>
      </c>
      <c r="F6280" t="s">
        <v>289</v>
      </c>
      <c r="G6280" t="s">
        <v>269</v>
      </c>
      <c r="H6280" t="s">
        <v>2864</v>
      </c>
      <c r="I6280">
        <v>4</v>
      </c>
      <c r="J6280" t="s">
        <v>2640</v>
      </c>
      <c r="K6280" t="s">
        <v>2835</v>
      </c>
      <c r="L6280" t="s">
        <v>4984</v>
      </c>
      <c r="M6280" t="s">
        <v>2836</v>
      </c>
      <c r="N6280" t="s">
        <v>24</v>
      </c>
      <c r="O6280">
        <v>5437500</v>
      </c>
      <c r="P6280">
        <v>21750000</v>
      </c>
      <c r="Q6280">
        <v>2175000</v>
      </c>
      <c r="R6280">
        <v>23925000</v>
      </c>
      <c r="S6280" t="s">
        <v>25</v>
      </c>
      <c r="T6280" t="s">
        <v>25</v>
      </c>
      <c r="U6280" t="s">
        <v>6417</v>
      </c>
      <c r="V6280">
        <v>290000000</v>
      </c>
      <c r="W6280" t="s">
        <v>25</v>
      </c>
      <c r="X6280">
        <v>93100000</v>
      </c>
    </row>
    <row r="6281" spans="1:24" x14ac:dyDescent="0.3">
      <c r="A6281" s="5">
        <v>6278</v>
      </c>
      <c r="B6281" t="s">
        <v>6416</v>
      </c>
      <c r="C6281" s="10">
        <v>43655</v>
      </c>
      <c r="D6281" t="s">
        <v>352</v>
      </c>
      <c r="E6281" t="s">
        <v>2833</v>
      </c>
      <c r="F6281" t="s">
        <v>289</v>
      </c>
      <c r="G6281" t="s">
        <v>269</v>
      </c>
      <c r="H6281" t="s">
        <v>2865</v>
      </c>
      <c r="I6281">
        <v>4</v>
      </c>
      <c r="J6281" t="s">
        <v>2640</v>
      </c>
      <c r="K6281" t="s">
        <v>2835</v>
      </c>
      <c r="L6281" t="s">
        <v>4984</v>
      </c>
      <c r="M6281" t="s">
        <v>2836</v>
      </c>
      <c r="N6281" t="s">
        <v>24</v>
      </c>
      <c r="O6281">
        <v>5437500</v>
      </c>
      <c r="P6281">
        <v>21750000</v>
      </c>
      <c r="Q6281">
        <v>2175000</v>
      </c>
      <c r="R6281">
        <v>23925000</v>
      </c>
      <c r="S6281" t="s">
        <v>25</v>
      </c>
      <c r="T6281" t="s">
        <v>25</v>
      </c>
      <c r="U6281" t="s">
        <v>6417</v>
      </c>
      <c r="V6281">
        <v>290000000</v>
      </c>
      <c r="W6281" t="s">
        <v>25</v>
      </c>
      <c r="X6281">
        <v>93100000</v>
      </c>
    </row>
    <row r="6282" spans="1:24" x14ac:dyDescent="0.3">
      <c r="A6282" s="5">
        <v>6279</v>
      </c>
      <c r="B6282" t="s">
        <v>6416</v>
      </c>
      <c r="C6282" s="10">
        <v>43655</v>
      </c>
      <c r="D6282" t="s">
        <v>4078</v>
      </c>
      <c r="E6282" t="s">
        <v>2833</v>
      </c>
      <c r="F6282" t="s">
        <v>289</v>
      </c>
      <c r="G6282" t="s">
        <v>269</v>
      </c>
      <c r="H6282" t="s">
        <v>2866</v>
      </c>
      <c r="I6282">
        <v>4</v>
      </c>
      <c r="J6282" t="s">
        <v>2640</v>
      </c>
      <c r="K6282" t="s">
        <v>2835</v>
      </c>
      <c r="L6282" t="s">
        <v>4984</v>
      </c>
      <c r="M6282" t="s">
        <v>2836</v>
      </c>
      <c r="N6282" t="s">
        <v>24</v>
      </c>
      <c r="O6282">
        <v>5437500</v>
      </c>
      <c r="P6282">
        <v>21750000</v>
      </c>
      <c r="Q6282">
        <v>2175000</v>
      </c>
      <c r="R6282">
        <v>23925000</v>
      </c>
      <c r="S6282" t="s">
        <v>25</v>
      </c>
      <c r="T6282" t="s">
        <v>25</v>
      </c>
      <c r="U6282" t="s">
        <v>6417</v>
      </c>
      <c r="V6282">
        <v>290000000</v>
      </c>
      <c r="W6282" t="s">
        <v>25</v>
      </c>
      <c r="X6282">
        <v>93100000</v>
      </c>
    </row>
    <row r="6283" spans="1:24" x14ac:dyDescent="0.3">
      <c r="A6283" s="5">
        <v>6280</v>
      </c>
      <c r="B6283" t="s">
        <v>6416</v>
      </c>
      <c r="C6283" s="10">
        <v>43655</v>
      </c>
      <c r="D6283" t="s">
        <v>352</v>
      </c>
      <c r="E6283" t="s">
        <v>2833</v>
      </c>
      <c r="F6283" t="s">
        <v>289</v>
      </c>
      <c r="G6283" t="s">
        <v>269</v>
      </c>
      <c r="H6283" t="s">
        <v>2867</v>
      </c>
      <c r="I6283">
        <v>2</v>
      </c>
      <c r="J6283" t="s">
        <v>2640</v>
      </c>
      <c r="K6283" t="s">
        <v>2835</v>
      </c>
      <c r="L6283" t="s">
        <v>4984</v>
      </c>
      <c r="M6283" t="s">
        <v>2836</v>
      </c>
      <c r="N6283" t="s">
        <v>24</v>
      </c>
      <c r="O6283">
        <v>10875000</v>
      </c>
      <c r="P6283">
        <v>21750000</v>
      </c>
      <c r="Q6283">
        <v>2175000</v>
      </c>
      <c r="R6283">
        <v>23925000</v>
      </c>
      <c r="S6283" t="s">
        <v>25</v>
      </c>
      <c r="T6283" t="s">
        <v>25</v>
      </c>
      <c r="U6283" t="s">
        <v>6417</v>
      </c>
      <c r="V6283">
        <v>290000000</v>
      </c>
      <c r="W6283" t="s">
        <v>25</v>
      </c>
      <c r="X6283">
        <v>93100000</v>
      </c>
    </row>
    <row r="6284" spans="1:24" x14ac:dyDescent="0.3">
      <c r="A6284" s="5">
        <v>6281</v>
      </c>
      <c r="B6284" t="s">
        <v>6416</v>
      </c>
      <c r="C6284" s="10">
        <v>43655</v>
      </c>
      <c r="D6284" t="s">
        <v>4078</v>
      </c>
      <c r="E6284" t="s">
        <v>2833</v>
      </c>
      <c r="F6284" t="s">
        <v>289</v>
      </c>
      <c r="G6284" t="s">
        <v>269</v>
      </c>
      <c r="H6284" t="s">
        <v>2868</v>
      </c>
      <c r="I6284">
        <v>1</v>
      </c>
      <c r="J6284" t="s">
        <v>36</v>
      </c>
      <c r="K6284" t="s">
        <v>2835</v>
      </c>
      <c r="L6284" t="s">
        <v>4984</v>
      </c>
      <c r="M6284" t="s">
        <v>2836</v>
      </c>
      <c r="N6284" t="s">
        <v>24</v>
      </c>
      <c r="O6284">
        <v>21750000</v>
      </c>
      <c r="P6284">
        <v>21750000</v>
      </c>
      <c r="Q6284">
        <v>2175000</v>
      </c>
      <c r="R6284">
        <v>23925000</v>
      </c>
      <c r="S6284" t="s">
        <v>25</v>
      </c>
      <c r="T6284" t="s">
        <v>25</v>
      </c>
      <c r="U6284" t="s">
        <v>6417</v>
      </c>
      <c r="V6284">
        <v>290000000</v>
      </c>
      <c r="W6284" t="s">
        <v>25</v>
      </c>
      <c r="X6284">
        <v>93100000</v>
      </c>
    </row>
    <row r="6285" spans="1:24" x14ac:dyDescent="0.3">
      <c r="A6285" s="5">
        <v>6282</v>
      </c>
      <c r="B6285" t="s">
        <v>6416</v>
      </c>
      <c r="C6285" s="10">
        <v>43655</v>
      </c>
      <c r="D6285" t="s">
        <v>352</v>
      </c>
      <c r="E6285" t="s">
        <v>2833</v>
      </c>
      <c r="F6285" t="s">
        <v>289</v>
      </c>
      <c r="G6285" t="s">
        <v>269</v>
      </c>
      <c r="H6285" t="s">
        <v>2869</v>
      </c>
      <c r="I6285">
        <v>2</v>
      </c>
      <c r="J6285" t="s">
        <v>2640</v>
      </c>
      <c r="K6285" t="s">
        <v>2835</v>
      </c>
      <c r="L6285" t="s">
        <v>4984</v>
      </c>
      <c r="M6285" t="s">
        <v>2836</v>
      </c>
      <c r="N6285" t="s">
        <v>24</v>
      </c>
      <c r="O6285">
        <v>10875000</v>
      </c>
      <c r="P6285">
        <v>21750000</v>
      </c>
      <c r="Q6285">
        <v>2175000</v>
      </c>
      <c r="R6285">
        <v>23925000</v>
      </c>
      <c r="S6285" t="s">
        <v>25</v>
      </c>
      <c r="T6285" t="s">
        <v>25</v>
      </c>
      <c r="U6285" t="s">
        <v>6417</v>
      </c>
      <c r="V6285">
        <v>290000000</v>
      </c>
      <c r="W6285" t="s">
        <v>25</v>
      </c>
      <c r="X6285">
        <v>93100000</v>
      </c>
    </row>
    <row r="6286" spans="1:24" x14ac:dyDescent="0.3">
      <c r="A6286" s="5">
        <v>6283</v>
      </c>
      <c r="B6286" t="s">
        <v>6416</v>
      </c>
      <c r="C6286" s="10">
        <v>43655</v>
      </c>
      <c r="D6286" t="s">
        <v>4078</v>
      </c>
      <c r="E6286" t="s">
        <v>2833</v>
      </c>
      <c r="F6286" t="s">
        <v>289</v>
      </c>
      <c r="G6286" t="s">
        <v>269</v>
      </c>
      <c r="H6286" t="s">
        <v>2870</v>
      </c>
      <c r="I6286">
        <v>1</v>
      </c>
      <c r="J6286" t="s">
        <v>2640</v>
      </c>
      <c r="K6286" t="s">
        <v>2835</v>
      </c>
      <c r="L6286" t="s">
        <v>4984</v>
      </c>
      <c r="M6286" t="s">
        <v>2836</v>
      </c>
      <c r="N6286" t="s">
        <v>24</v>
      </c>
      <c r="O6286">
        <v>21750000</v>
      </c>
      <c r="P6286">
        <v>21750000</v>
      </c>
      <c r="Q6286">
        <v>2175000</v>
      </c>
      <c r="R6286">
        <v>23925000</v>
      </c>
      <c r="S6286" t="s">
        <v>25</v>
      </c>
      <c r="T6286" t="s">
        <v>25</v>
      </c>
      <c r="U6286" t="s">
        <v>6417</v>
      </c>
      <c r="V6286">
        <v>290000000</v>
      </c>
      <c r="W6286" t="s">
        <v>25</v>
      </c>
      <c r="X6286">
        <v>93100000</v>
      </c>
    </row>
    <row r="6287" spans="1:24" x14ac:dyDescent="0.3">
      <c r="A6287" s="5">
        <v>6284</v>
      </c>
      <c r="B6287" t="s">
        <v>6416</v>
      </c>
      <c r="C6287" s="10">
        <v>43655</v>
      </c>
      <c r="D6287" t="s">
        <v>352</v>
      </c>
      <c r="E6287" t="s">
        <v>2833</v>
      </c>
      <c r="F6287" t="s">
        <v>289</v>
      </c>
      <c r="G6287" t="s">
        <v>269</v>
      </c>
      <c r="H6287" t="s">
        <v>2871</v>
      </c>
      <c r="I6287">
        <v>6</v>
      </c>
      <c r="J6287" t="s">
        <v>2137</v>
      </c>
      <c r="K6287" t="s">
        <v>2835</v>
      </c>
      <c r="L6287" t="s">
        <v>4984</v>
      </c>
      <c r="M6287" t="s">
        <v>2836</v>
      </c>
      <c r="N6287" t="s">
        <v>24</v>
      </c>
      <c r="O6287">
        <v>3625000</v>
      </c>
      <c r="P6287">
        <v>21750000</v>
      </c>
      <c r="Q6287">
        <v>2175000</v>
      </c>
      <c r="R6287">
        <v>23925000</v>
      </c>
      <c r="S6287" t="s">
        <v>25</v>
      </c>
      <c r="T6287" t="s">
        <v>25</v>
      </c>
      <c r="U6287" t="s">
        <v>6417</v>
      </c>
      <c r="V6287">
        <v>290000000</v>
      </c>
      <c r="W6287" t="s">
        <v>25</v>
      </c>
      <c r="X6287">
        <v>93100000</v>
      </c>
    </row>
    <row r="6288" spans="1:24" x14ac:dyDescent="0.3">
      <c r="A6288" s="5">
        <v>6285</v>
      </c>
      <c r="B6288" t="s">
        <v>6416</v>
      </c>
      <c r="C6288" s="10">
        <v>43655</v>
      </c>
      <c r="D6288" t="s">
        <v>4078</v>
      </c>
      <c r="E6288" t="s">
        <v>2833</v>
      </c>
      <c r="F6288" t="s">
        <v>289</v>
      </c>
      <c r="G6288" t="s">
        <v>269</v>
      </c>
      <c r="H6288" t="s">
        <v>2872</v>
      </c>
      <c r="I6288">
        <v>2</v>
      </c>
      <c r="J6288" t="s">
        <v>2640</v>
      </c>
      <c r="K6288" t="s">
        <v>2835</v>
      </c>
      <c r="L6288" t="s">
        <v>4984</v>
      </c>
      <c r="M6288" t="s">
        <v>2836</v>
      </c>
      <c r="N6288" t="s">
        <v>24</v>
      </c>
      <c r="O6288">
        <v>10875000</v>
      </c>
      <c r="P6288">
        <v>21750000</v>
      </c>
      <c r="Q6288">
        <v>2175000</v>
      </c>
      <c r="R6288">
        <v>23925000</v>
      </c>
      <c r="S6288" t="s">
        <v>25</v>
      </c>
      <c r="T6288" t="s">
        <v>25</v>
      </c>
      <c r="U6288" t="s">
        <v>6417</v>
      </c>
      <c r="V6288">
        <v>290000000</v>
      </c>
      <c r="W6288" t="s">
        <v>25</v>
      </c>
      <c r="X6288">
        <v>93100000</v>
      </c>
    </row>
    <row r="6289" spans="1:24" x14ac:dyDescent="0.3">
      <c r="A6289" s="5">
        <v>6286</v>
      </c>
      <c r="B6289" t="s">
        <v>6416</v>
      </c>
      <c r="C6289" s="10">
        <v>43655</v>
      </c>
      <c r="D6289" t="s">
        <v>352</v>
      </c>
      <c r="E6289" t="s">
        <v>2833</v>
      </c>
      <c r="F6289" t="s">
        <v>289</v>
      </c>
      <c r="G6289" t="s">
        <v>269</v>
      </c>
      <c r="H6289" t="s">
        <v>2873</v>
      </c>
      <c r="I6289">
        <v>21</v>
      </c>
      <c r="J6289" t="s">
        <v>164</v>
      </c>
      <c r="K6289" t="s">
        <v>2835</v>
      </c>
      <c r="L6289" t="s">
        <v>4984</v>
      </c>
      <c r="M6289" t="s">
        <v>2836</v>
      </c>
      <c r="N6289" t="s">
        <v>24</v>
      </c>
      <c r="O6289">
        <v>1035714.28571429</v>
      </c>
      <c r="P6289">
        <v>21750000</v>
      </c>
      <c r="Q6289">
        <v>2175000</v>
      </c>
      <c r="R6289">
        <v>23925000</v>
      </c>
      <c r="S6289" t="s">
        <v>25</v>
      </c>
      <c r="T6289" t="s">
        <v>25</v>
      </c>
      <c r="U6289" t="s">
        <v>6417</v>
      </c>
      <c r="V6289">
        <v>290000000</v>
      </c>
      <c r="W6289" t="s">
        <v>25</v>
      </c>
      <c r="X6289">
        <v>93100000</v>
      </c>
    </row>
    <row r="6290" spans="1:24" x14ac:dyDescent="0.3">
      <c r="A6290" s="5">
        <v>6287</v>
      </c>
      <c r="B6290" t="s">
        <v>6416</v>
      </c>
      <c r="C6290" s="10">
        <v>43655</v>
      </c>
      <c r="D6290" t="s">
        <v>4078</v>
      </c>
      <c r="E6290" t="s">
        <v>2833</v>
      </c>
      <c r="F6290" t="s">
        <v>289</v>
      </c>
      <c r="G6290" t="s">
        <v>269</v>
      </c>
      <c r="H6290" t="s">
        <v>2874</v>
      </c>
      <c r="I6290">
        <v>16</v>
      </c>
      <c r="J6290" t="s">
        <v>164</v>
      </c>
      <c r="K6290" t="s">
        <v>2835</v>
      </c>
      <c r="L6290" t="s">
        <v>4984</v>
      </c>
      <c r="M6290" t="s">
        <v>2836</v>
      </c>
      <c r="N6290" t="s">
        <v>24</v>
      </c>
      <c r="O6290">
        <v>1359375</v>
      </c>
      <c r="P6290">
        <v>21750000</v>
      </c>
      <c r="Q6290">
        <v>2175000</v>
      </c>
      <c r="R6290">
        <v>23925000</v>
      </c>
      <c r="S6290" t="s">
        <v>25</v>
      </c>
      <c r="T6290" t="s">
        <v>25</v>
      </c>
      <c r="U6290" t="s">
        <v>6417</v>
      </c>
      <c r="V6290">
        <v>290000000</v>
      </c>
      <c r="W6290" t="s">
        <v>25</v>
      </c>
      <c r="X6290">
        <v>93100000</v>
      </c>
    </row>
    <row r="6291" spans="1:24" x14ac:dyDescent="0.3">
      <c r="A6291" s="5">
        <v>6288</v>
      </c>
      <c r="B6291" t="s">
        <v>6416</v>
      </c>
      <c r="C6291" s="10">
        <v>43655</v>
      </c>
      <c r="D6291" t="s">
        <v>352</v>
      </c>
      <c r="E6291" t="s">
        <v>2833</v>
      </c>
      <c r="F6291" t="s">
        <v>289</v>
      </c>
      <c r="G6291" t="s">
        <v>269</v>
      </c>
      <c r="H6291" t="s">
        <v>2875</v>
      </c>
      <c r="I6291">
        <v>2</v>
      </c>
      <c r="J6291" t="s">
        <v>2640</v>
      </c>
      <c r="K6291" t="s">
        <v>2835</v>
      </c>
      <c r="L6291" t="s">
        <v>4984</v>
      </c>
      <c r="M6291" t="s">
        <v>2836</v>
      </c>
      <c r="N6291" t="s">
        <v>24</v>
      </c>
      <c r="O6291">
        <v>10875000</v>
      </c>
      <c r="P6291">
        <v>21750000</v>
      </c>
      <c r="Q6291">
        <v>2175000</v>
      </c>
      <c r="R6291">
        <v>23925000</v>
      </c>
      <c r="S6291" t="s">
        <v>25</v>
      </c>
      <c r="T6291" t="s">
        <v>25</v>
      </c>
      <c r="U6291" t="s">
        <v>6417</v>
      </c>
      <c r="V6291">
        <v>290000000</v>
      </c>
      <c r="W6291" t="s">
        <v>25</v>
      </c>
      <c r="X6291">
        <v>93100000</v>
      </c>
    </row>
    <row r="6292" spans="1:24" x14ac:dyDescent="0.3">
      <c r="A6292" s="5">
        <v>6289</v>
      </c>
      <c r="B6292" t="s">
        <v>6416</v>
      </c>
      <c r="C6292" s="10">
        <v>43655</v>
      </c>
      <c r="D6292" t="s">
        <v>4078</v>
      </c>
      <c r="E6292" t="s">
        <v>2833</v>
      </c>
      <c r="F6292" t="s">
        <v>289</v>
      </c>
      <c r="G6292" t="s">
        <v>269</v>
      </c>
      <c r="H6292" t="s">
        <v>2876</v>
      </c>
      <c r="I6292">
        <v>2</v>
      </c>
      <c r="J6292" t="s">
        <v>2640</v>
      </c>
      <c r="K6292" t="s">
        <v>2835</v>
      </c>
      <c r="L6292" t="s">
        <v>4984</v>
      </c>
      <c r="M6292" t="s">
        <v>2836</v>
      </c>
      <c r="N6292" t="s">
        <v>24</v>
      </c>
      <c r="O6292">
        <v>10875000</v>
      </c>
      <c r="P6292">
        <v>21750000</v>
      </c>
      <c r="Q6292">
        <v>2175000</v>
      </c>
      <c r="R6292">
        <v>23925000</v>
      </c>
      <c r="S6292" t="s">
        <v>25</v>
      </c>
      <c r="T6292" t="s">
        <v>25</v>
      </c>
      <c r="U6292" t="s">
        <v>6417</v>
      </c>
      <c r="V6292">
        <v>290000000</v>
      </c>
      <c r="W6292" t="s">
        <v>25</v>
      </c>
      <c r="X6292">
        <v>93100000</v>
      </c>
    </row>
    <row r="6293" spans="1:24" x14ac:dyDescent="0.3">
      <c r="A6293" s="5">
        <v>6290</v>
      </c>
      <c r="B6293" t="s">
        <v>6416</v>
      </c>
      <c r="C6293" s="10">
        <v>43655</v>
      </c>
      <c r="D6293" t="s">
        <v>352</v>
      </c>
      <c r="E6293" t="s">
        <v>2833</v>
      </c>
      <c r="F6293" t="s">
        <v>289</v>
      </c>
      <c r="G6293" t="s">
        <v>269</v>
      </c>
      <c r="H6293" t="s">
        <v>2877</v>
      </c>
      <c r="I6293">
        <v>1</v>
      </c>
      <c r="J6293" t="s">
        <v>2845</v>
      </c>
      <c r="K6293" t="s">
        <v>2835</v>
      </c>
      <c r="L6293" t="s">
        <v>4984</v>
      </c>
      <c r="M6293" t="s">
        <v>2836</v>
      </c>
      <c r="N6293" t="s">
        <v>24</v>
      </c>
      <c r="O6293">
        <v>21750000</v>
      </c>
      <c r="P6293">
        <v>21750000</v>
      </c>
      <c r="Q6293">
        <v>2175000</v>
      </c>
      <c r="R6293">
        <v>23925000</v>
      </c>
      <c r="S6293" t="s">
        <v>25</v>
      </c>
      <c r="T6293" t="s">
        <v>25</v>
      </c>
      <c r="U6293" t="s">
        <v>6417</v>
      </c>
      <c r="V6293">
        <v>290000000</v>
      </c>
      <c r="W6293" t="s">
        <v>25</v>
      </c>
      <c r="X6293">
        <v>93100000</v>
      </c>
    </row>
    <row r="6294" spans="1:24" x14ac:dyDescent="0.3">
      <c r="A6294" s="5">
        <v>6291</v>
      </c>
      <c r="B6294" t="s">
        <v>6416</v>
      </c>
      <c r="C6294" s="10">
        <v>43655</v>
      </c>
      <c r="D6294" t="s">
        <v>4078</v>
      </c>
      <c r="E6294" t="s">
        <v>2833</v>
      </c>
      <c r="F6294" t="s">
        <v>289</v>
      </c>
      <c r="G6294" t="s">
        <v>269</v>
      </c>
      <c r="H6294" t="s">
        <v>2878</v>
      </c>
      <c r="I6294">
        <v>3</v>
      </c>
      <c r="J6294" t="s">
        <v>2640</v>
      </c>
      <c r="K6294" t="s">
        <v>2835</v>
      </c>
      <c r="L6294" t="s">
        <v>4984</v>
      </c>
      <c r="M6294" t="s">
        <v>2836</v>
      </c>
      <c r="N6294" t="s">
        <v>24</v>
      </c>
      <c r="O6294">
        <v>7250000</v>
      </c>
      <c r="P6294">
        <v>21750000</v>
      </c>
      <c r="Q6294">
        <v>2175000</v>
      </c>
      <c r="R6294">
        <v>23925000</v>
      </c>
      <c r="S6294" t="s">
        <v>25</v>
      </c>
      <c r="T6294" t="s">
        <v>25</v>
      </c>
      <c r="U6294" t="s">
        <v>6417</v>
      </c>
      <c r="V6294">
        <v>290000000</v>
      </c>
      <c r="W6294" t="s">
        <v>25</v>
      </c>
      <c r="X6294">
        <v>93100000</v>
      </c>
    </row>
    <row r="6295" spans="1:24" x14ac:dyDescent="0.3">
      <c r="A6295" s="5">
        <v>6292</v>
      </c>
      <c r="B6295" t="s">
        <v>6416</v>
      </c>
      <c r="C6295" s="10">
        <v>43655</v>
      </c>
      <c r="D6295" t="s">
        <v>352</v>
      </c>
      <c r="E6295" t="s">
        <v>2833</v>
      </c>
      <c r="F6295" t="s">
        <v>289</v>
      </c>
      <c r="G6295" t="s">
        <v>269</v>
      </c>
      <c r="H6295" t="s">
        <v>2879</v>
      </c>
      <c r="I6295">
        <v>3</v>
      </c>
      <c r="J6295" t="s">
        <v>2137</v>
      </c>
      <c r="K6295" t="s">
        <v>2835</v>
      </c>
      <c r="L6295" t="s">
        <v>4984</v>
      </c>
      <c r="M6295" t="s">
        <v>2836</v>
      </c>
      <c r="N6295" t="s">
        <v>24</v>
      </c>
      <c r="O6295">
        <v>7250000</v>
      </c>
      <c r="P6295">
        <v>21750000</v>
      </c>
      <c r="Q6295">
        <v>2175000</v>
      </c>
      <c r="R6295">
        <v>23925000</v>
      </c>
      <c r="S6295" t="s">
        <v>25</v>
      </c>
      <c r="T6295" t="s">
        <v>25</v>
      </c>
      <c r="U6295" t="s">
        <v>6417</v>
      </c>
      <c r="V6295">
        <v>290000000</v>
      </c>
      <c r="W6295" t="s">
        <v>25</v>
      </c>
      <c r="X6295">
        <v>93100000</v>
      </c>
    </row>
    <row r="6296" spans="1:24" x14ac:dyDescent="0.3">
      <c r="A6296" s="5">
        <v>6293</v>
      </c>
      <c r="B6296" t="s">
        <v>6416</v>
      </c>
      <c r="C6296" s="10">
        <v>43655</v>
      </c>
      <c r="D6296" t="s">
        <v>4078</v>
      </c>
      <c r="E6296" t="s">
        <v>2833</v>
      </c>
      <c r="F6296" t="s">
        <v>289</v>
      </c>
      <c r="G6296" t="s">
        <v>269</v>
      </c>
      <c r="H6296" t="s">
        <v>3457</v>
      </c>
      <c r="I6296">
        <v>6</v>
      </c>
      <c r="J6296" t="s">
        <v>2640</v>
      </c>
      <c r="K6296" t="s">
        <v>2835</v>
      </c>
      <c r="L6296" t="s">
        <v>4984</v>
      </c>
      <c r="M6296" t="s">
        <v>2836</v>
      </c>
      <c r="N6296" t="s">
        <v>24</v>
      </c>
      <c r="O6296">
        <v>3625000</v>
      </c>
      <c r="P6296">
        <v>21750000</v>
      </c>
      <c r="Q6296">
        <v>2175000</v>
      </c>
      <c r="R6296">
        <v>23925000</v>
      </c>
      <c r="S6296" t="s">
        <v>25</v>
      </c>
      <c r="T6296" t="s">
        <v>25</v>
      </c>
      <c r="U6296" t="s">
        <v>6417</v>
      </c>
      <c r="V6296">
        <v>290000000</v>
      </c>
      <c r="W6296" t="s">
        <v>25</v>
      </c>
      <c r="X6296">
        <v>93100000</v>
      </c>
    </row>
    <row r="6297" spans="1:24" x14ac:dyDescent="0.3">
      <c r="A6297" s="5">
        <v>6294</v>
      </c>
      <c r="B6297" t="s">
        <v>6416</v>
      </c>
      <c r="C6297" s="10">
        <v>43655</v>
      </c>
      <c r="D6297" t="s">
        <v>352</v>
      </c>
      <c r="E6297" t="s">
        <v>2833</v>
      </c>
      <c r="F6297" t="s">
        <v>289</v>
      </c>
      <c r="G6297" t="s">
        <v>269</v>
      </c>
      <c r="H6297" t="s">
        <v>3458</v>
      </c>
      <c r="I6297">
        <v>2</v>
      </c>
      <c r="J6297" t="s">
        <v>2137</v>
      </c>
      <c r="K6297" t="s">
        <v>2835</v>
      </c>
      <c r="L6297" t="s">
        <v>4984</v>
      </c>
      <c r="M6297" t="s">
        <v>2836</v>
      </c>
      <c r="N6297" t="s">
        <v>24</v>
      </c>
      <c r="O6297">
        <v>10875000</v>
      </c>
      <c r="P6297">
        <v>21750000</v>
      </c>
      <c r="Q6297">
        <v>2175000</v>
      </c>
      <c r="R6297">
        <v>23925000</v>
      </c>
      <c r="S6297" t="s">
        <v>25</v>
      </c>
      <c r="T6297" t="s">
        <v>25</v>
      </c>
      <c r="U6297" t="s">
        <v>6417</v>
      </c>
      <c r="V6297">
        <v>290000000</v>
      </c>
      <c r="W6297" t="s">
        <v>25</v>
      </c>
      <c r="X6297">
        <v>93100000</v>
      </c>
    </row>
    <row r="6298" spans="1:24" x14ac:dyDescent="0.3">
      <c r="A6298" s="5">
        <v>6295</v>
      </c>
      <c r="B6298" t="s">
        <v>6416</v>
      </c>
      <c r="C6298" s="10">
        <v>43655</v>
      </c>
      <c r="D6298" t="s">
        <v>4078</v>
      </c>
      <c r="E6298" t="s">
        <v>2833</v>
      </c>
      <c r="F6298" t="s">
        <v>289</v>
      </c>
      <c r="G6298" t="s">
        <v>269</v>
      </c>
      <c r="H6298" t="s">
        <v>3459</v>
      </c>
      <c r="I6298">
        <v>4</v>
      </c>
      <c r="J6298" t="s">
        <v>2845</v>
      </c>
      <c r="K6298" t="s">
        <v>2835</v>
      </c>
      <c r="L6298" t="s">
        <v>4984</v>
      </c>
      <c r="M6298" t="s">
        <v>2836</v>
      </c>
      <c r="N6298" t="s">
        <v>24</v>
      </c>
      <c r="O6298">
        <v>5437500</v>
      </c>
      <c r="P6298">
        <v>21750000</v>
      </c>
      <c r="Q6298">
        <v>2175000</v>
      </c>
      <c r="R6298">
        <v>23925000</v>
      </c>
      <c r="S6298" t="s">
        <v>25</v>
      </c>
      <c r="T6298" t="s">
        <v>25</v>
      </c>
      <c r="U6298" t="s">
        <v>6417</v>
      </c>
      <c r="V6298">
        <v>290000000</v>
      </c>
      <c r="W6298" t="s">
        <v>25</v>
      </c>
      <c r="X6298">
        <v>93100000</v>
      </c>
    </row>
    <row r="6299" spans="1:24" x14ac:dyDescent="0.3">
      <c r="A6299" s="5">
        <v>6296</v>
      </c>
      <c r="B6299" t="s">
        <v>6416</v>
      </c>
      <c r="C6299" s="10">
        <v>43655</v>
      </c>
      <c r="D6299" t="s">
        <v>352</v>
      </c>
      <c r="E6299" t="s">
        <v>2833</v>
      </c>
      <c r="F6299" t="s">
        <v>289</v>
      </c>
      <c r="G6299" t="s">
        <v>269</v>
      </c>
      <c r="H6299" t="s">
        <v>2883</v>
      </c>
      <c r="I6299">
        <v>2</v>
      </c>
      <c r="J6299" t="s">
        <v>168</v>
      </c>
      <c r="K6299" t="s">
        <v>2835</v>
      </c>
      <c r="L6299" t="s">
        <v>4984</v>
      </c>
      <c r="M6299" t="s">
        <v>2836</v>
      </c>
      <c r="N6299" t="s">
        <v>24</v>
      </c>
      <c r="O6299">
        <v>10875000</v>
      </c>
      <c r="P6299">
        <v>21750000</v>
      </c>
      <c r="Q6299">
        <v>2175000</v>
      </c>
      <c r="R6299">
        <v>23925000</v>
      </c>
      <c r="S6299" t="s">
        <v>25</v>
      </c>
      <c r="T6299" t="s">
        <v>25</v>
      </c>
      <c r="U6299" t="s">
        <v>6417</v>
      </c>
      <c r="V6299">
        <v>290000000</v>
      </c>
      <c r="W6299" t="s">
        <v>25</v>
      </c>
      <c r="X6299">
        <v>93100000</v>
      </c>
    </row>
    <row r="6300" spans="1:24" x14ac:dyDescent="0.3">
      <c r="A6300" s="5">
        <v>6297</v>
      </c>
      <c r="B6300" t="s">
        <v>6416</v>
      </c>
      <c r="C6300" s="10">
        <v>43655</v>
      </c>
      <c r="D6300" t="s">
        <v>4078</v>
      </c>
      <c r="E6300" t="s">
        <v>2833</v>
      </c>
      <c r="F6300" t="s">
        <v>289</v>
      </c>
      <c r="G6300" t="s">
        <v>269</v>
      </c>
      <c r="H6300" t="s">
        <v>2884</v>
      </c>
      <c r="I6300">
        <v>8</v>
      </c>
      <c r="J6300" t="s">
        <v>2838</v>
      </c>
      <c r="K6300" t="s">
        <v>2835</v>
      </c>
      <c r="L6300" t="s">
        <v>4984</v>
      </c>
      <c r="M6300" t="s">
        <v>2836</v>
      </c>
      <c r="N6300" t="s">
        <v>24</v>
      </c>
      <c r="O6300">
        <v>2718750</v>
      </c>
      <c r="P6300">
        <v>21750000</v>
      </c>
      <c r="Q6300">
        <v>2175000</v>
      </c>
      <c r="R6300">
        <v>23925000</v>
      </c>
      <c r="S6300" t="s">
        <v>25</v>
      </c>
      <c r="T6300" t="s">
        <v>25</v>
      </c>
      <c r="U6300" t="s">
        <v>6417</v>
      </c>
      <c r="V6300">
        <v>290000000</v>
      </c>
      <c r="W6300" t="s">
        <v>25</v>
      </c>
      <c r="X6300">
        <v>93100000</v>
      </c>
    </row>
    <row r="6301" spans="1:24" x14ac:dyDescent="0.3">
      <c r="A6301" s="5">
        <v>6298</v>
      </c>
      <c r="B6301" t="s">
        <v>6416</v>
      </c>
      <c r="C6301" s="10">
        <v>43655</v>
      </c>
      <c r="D6301" t="s">
        <v>352</v>
      </c>
      <c r="E6301" t="s">
        <v>2833</v>
      </c>
      <c r="F6301" t="s">
        <v>289</v>
      </c>
      <c r="G6301" t="s">
        <v>269</v>
      </c>
      <c r="H6301" t="s">
        <v>2885</v>
      </c>
      <c r="I6301">
        <v>4</v>
      </c>
      <c r="J6301" t="s">
        <v>2640</v>
      </c>
      <c r="K6301" t="s">
        <v>2835</v>
      </c>
      <c r="L6301" t="s">
        <v>4984</v>
      </c>
      <c r="M6301" t="s">
        <v>2836</v>
      </c>
      <c r="N6301" t="s">
        <v>24</v>
      </c>
      <c r="O6301">
        <v>5437500</v>
      </c>
      <c r="P6301">
        <v>21750000</v>
      </c>
      <c r="Q6301">
        <v>2175000</v>
      </c>
      <c r="R6301">
        <v>23925000</v>
      </c>
      <c r="S6301" t="s">
        <v>25</v>
      </c>
      <c r="T6301" t="s">
        <v>25</v>
      </c>
      <c r="U6301" t="s">
        <v>6417</v>
      </c>
      <c r="V6301">
        <v>290000000</v>
      </c>
      <c r="W6301" t="s">
        <v>25</v>
      </c>
      <c r="X6301">
        <v>93100000</v>
      </c>
    </row>
    <row r="6302" spans="1:24" x14ac:dyDescent="0.3">
      <c r="A6302" s="5">
        <v>6299</v>
      </c>
      <c r="B6302" t="s">
        <v>6416</v>
      </c>
      <c r="C6302" s="10">
        <v>43655</v>
      </c>
      <c r="D6302" t="s">
        <v>4078</v>
      </c>
      <c r="E6302" t="s">
        <v>2833</v>
      </c>
      <c r="F6302" t="s">
        <v>289</v>
      </c>
      <c r="G6302" t="s">
        <v>269</v>
      </c>
      <c r="H6302" t="s">
        <v>2886</v>
      </c>
      <c r="I6302">
        <v>6</v>
      </c>
      <c r="J6302" t="s">
        <v>164</v>
      </c>
      <c r="K6302" t="s">
        <v>2835</v>
      </c>
      <c r="L6302" t="s">
        <v>4984</v>
      </c>
      <c r="M6302" t="s">
        <v>2836</v>
      </c>
      <c r="N6302" t="s">
        <v>24</v>
      </c>
      <c r="O6302">
        <v>3625000</v>
      </c>
      <c r="P6302">
        <v>21750000</v>
      </c>
      <c r="Q6302">
        <v>2175000</v>
      </c>
      <c r="R6302">
        <v>23925000</v>
      </c>
      <c r="S6302" t="s">
        <v>25</v>
      </c>
      <c r="T6302" t="s">
        <v>25</v>
      </c>
      <c r="U6302" t="s">
        <v>6417</v>
      </c>
      <c r="V6302">
        <v>290000000</v>
      </c>
      <c r="W6302" t="s">
        <v>25</v>
      </c>
      <c r="X6302">
        <v>93100000</v>
      </c>
    </row>
    <row r="6303" spans="1:24" x14ac:dyDescent="0.3">
      <c r="A6303" s="5">
        <v>6300</v>
      </c>
      <c r="B6303" t="s">
        <v>6416</v>
      </c>
      <c r="C6303" s="10">
        <v>43655</v>
      </c>
      <c r="D6303" t="s">
        <v>352</v>
      </c>
      <c r="E6303" t="s">
        <v>2833</v>
      </c>
      <c r="F6303" t="s">
        <v>289</v>
      </c>
      <c r="G6303" t="s">
        <v>269</v>
      </c>
      <c r="H6303" t="s">
        <v>2887</v>
      </c>
      <c r="I6303">
        <v>2</v>
      </c>
      <c r="J6303" t="s">
        <v>2137</v>
      </c>
      <c r="K6303" t="s">
        <v>2835</v>
      </c>
      <c r="L6303" t="s">
        <v>4984</v>
      </c>
      <c r="M6303" t="s">
        <v>2836</v>
      </c>
      <c r="N6303" t="s">
        <v>24</v>
      </c>
      <c r="O6303">
        <v>10875000</v>
      </c>
      <c r="P6303">
        <v>21750000</v>
      </c>
      <c r="Q6303">
        <v>2175000</v>
      </c>
      <c r="R6303">
        <v>23925000</v>
      </c>
      <c r="S6303" t="s">
        <v>25</v>
      </c>
      <c r="T6303" t="s">
        <v>25</v>
      </c>
      <c r="U6303" t="s">
        <v>6417</v>
      </c>
      <c r="V6303">
        <v>290000000</v>
      </c>
      <c r="W6303" t="s">
        <v>25</v>
      </c>
      <c r="X6303">
        <v>93100000</v>
      </c>
    </row>
    <row r="6304" spans="1:24" x14ac:dyDescent="0.3">
      <c r="A6304" s="5">
        <v>6301</v>
      </c>
      <c r="B6304" t="s">
        <v>6416</v>
      </c>
      <c r="C6304" s="10">
        <v>43655</v>
      </c>
      <c r="D6304" t="s">
        <v>4099</v>
      </c>
      <c r="E6304" t="s">
        <v>2833</v>
      </c>
      <c r="F6304" t="s">
        <v>289</v>
      </c>
      <c r="G6304" t="s">
        <v>269</v>
      </c>
      <c r="H6304" t="s">
        <v>2888</v>
      </c>
      <c r="I6304">
        <v>4</v>
      </c>
      <c r="J6304" t="s">
        <v>2137</v>
      </c>
      <c r="K6304" t="s">
        <v>2835</v>
      </c>
      <c r="L6304" t="s">
        <v>4984</v>
      </c>
      <c r="M6304" t="s">
        <v>2836</v>
      </c>
      <c r="N6304" t="s">
        <v>24</v>
      </c>
      <c r="O6304">
        <v>5437500</v>
      </c>
      <c r="P6304">
        <v>21750000</v>
      </c>
      <c r="Q6304">
        <v>2175000</v>
      </c>
      <c r="R6304">
        <v>23925000</v>
      </c>
      <c r="S6304" t="s">
        <v>25</v>
      </c>
      <c r="T6304" t="s">
        <v>25</v>
      </c>
      <c r="U6304" t="s">
        <v>6417</v>
      </c>
      <c r="V6304">
        <v>290000000</v>
      </c>
      <c r="W6304" t="s">
        <v>25</v>
      </c>
      <c r="X6304">
        <v>93100000</v>
      </c>
    </row>
    <row r="6305" spans="1:24" x14ac:dyDescent="0.3">
      <c r="A6305" s="5">
        <v>6302</v>
      </c>
      <c r="B6305" t="s">
        <v>6416</v>
      </c>
      <c r="C6305" s="10">
        <v>43655</v>
      </c>
      <c r="D6305" t="s">
        <v>352</v>
      </c>
      <c r="E6305" t="s">
        <v>2833</v>
      </c>
      <c r="F6305" t="s">
        <v>289</v>
      </c>
      <c r="G6305" t="s">
        <v>269</v>
      </c>
      <c r="H6305" t="s">
        <v>2889</v>
      </c>
      <c r="I6305">
        <v>4</v>
      </c>
      <c r="J6305" t="s">
        <v>36</v>
      </c>
      <c r="K6305" t="s">
        <v>2835</v>
      </c>
      <c r="L6305" t="s">
        <v>4984</v>
      </c>
      <c r="M6305" t="s">
        <v>2836</v>
      </c>
      <c r="N6305" t="s">
        <v>24</v>
      </c>
      <c r="O6305">
        <v>5437500</v>
      </c>
      <c r="P6305">
        <v>21750000</v>
      </c>
      <c r="Q6305">
        <v>2175000</v>
      </c>
      <c r="R6305">
        <v>23925000</v>
      </c>
      <c r="S6305" t="s">
        <v>25</v>
      </c>
      <c r="T6305" t="s">
        <v>25</v>
      </c>
      <c r="U6305" t="s">
        <v>6417</v>
      </c>
      <c r="V6305">
        <v>290000000</v>
      </c>
      <c r="W6305" t="s">
        <v>25</v>
      </c>
      <c r="X6305">
        <v>93100000</v>
      </c>
    </row>
    <row r="6306" spans="1:24" x14ac:dyDescent="0.3">
      <c r="A6306" s="5">
        <v>6303</v>
      </c>
      <c r="B6306" t="s">
        <v>6416</v>
      </c>
      <c r="C6306" s="10">
        <v>43655</v>
      </c>
      <c r="D6306" t="s">
        <v>4099</v>
      </c>
      <c r="E6306" t="s">
        <v>2833</v>
      </c>
      <c r="F6306" t="s">
        <v>289</v>
      </c>
      <c r="G6306" t="s">
        <v>269</v>
      </c>
      <c r="H6306" t="s">
        <v>2890</v>
      </c>
      <c r="I6306">
        <v>4</v>
      </c>
      <c r="J6306" t="s">
        <v>36</v>
      </c>
      <c r="K6306" t="s">
        <v>2835</v>
      </c>
      <c r="L6306" t="s">
        <v>4984</v>
      </c>
      <c r="M6306" t="s">
        <v>2836</v>
      </c>
      <c r="N6306" t="s">
        <v>24</v>
      </c>
      <c r="O6306">
        <v>5437500</v>
      </c>
      <c r="P6306">
        <v>21750000</v>
      </c>
      <c r="Q6306">
        <v>2175000</v>
      </c>
      <c r="R6306">
        <v>23925000</v>
      </c>
      <c r="S6306" t="s">
        <v>25</v>
      </c>
      <c r="T6306" t="s">
        <v>25</v>
      </c>
      <c r="U6306" t="s">
        <v>6417</v>
      </c>
      <c r="V6306">
        <v>290000000</v>
      </c>
      <c r="W6306" t="s">
        <v>25</v>
      </c>
      <c r="X6306">
        <v>93100000</v>
      </c>
    </row>
    <row r="6307" spans="1:24" x14ac:dyDescent="0.3">
      <c r="A6307" s="5">
        <v>6304</v>
      </c>
      <c r="B6307" t="s">
        <v>6416</v>
      </c>
      <c r="C6307" s="10">
        <v>43655</v>
      </c>
      <c r="E6307" t="s">
        <v>2833</v>
      </c>
      <c r="F6307" t="s">
        <v>289</v>
      </c>
      <c r="G6307" t="s">
        <v>269</v>
      </c>
      <c r="H6307" t="s">
        <v>2891</v>
      </c>
      <c r="I6307">
        <v>4</v>
      </c>
      <c r="J6307" t="s">
        <v>36</v>
      </c>
      <c r="K6307" t="s">
        <v>2835</v>
      </c>
      <c r="L6307" t="s">
        <v>4984</v>
      </c>
      <c r="M6307" t="s">
        <v>2836</v>
      </c>
      <c r="N6307" t="s">
        <v>24</v>
      </c>
      <c r="O6307">
        <v>5437500</v>
      </c>
      <c r="P6307">
        <v>21750000</v>
      </c>
      <c r="Q6307">
        <v>2175000</v>
      </c>
      <c r="R6307">
        <v>23925000</v>
      </c>
      <c r="S6307" t="s">
        <v>25</v>
      </c>
      <c r="T6307" t="s">
        <v>25</v>
      </c>
      <c r="U6307" t="s">
        <v>6417</v>
      </c>
      <c r="V6307">
        <v>290000000</v>
      </c>
      <c r="W6307" t="s">
        <v>25</v>
      </c>
      <c r="X6307">
        <v>93100000</v>
      </c>
    </row>
    <row r="6308" spans="1:24" x14ac:dyDescent="0.3">
      <c r="A6308" s="5">
        <v>6305</v>
      </c>
      <c r="B6308" t="s">
        <v>6416</v>
      </c>
      <c r="C6308" s="10">
        <v>43655</v>
      </c>
      <c r="E6308" t="s">
        <v>2833</v>
      </c>
      <c r="F6308" t="s">
        <v>289</v>
      </c>
      <c r="G6308" t="s">
        <v>269</v>
      </c>
      <c r="H6308" t="s">
        <v>2892</v>
      </c>
      <c r="I6308">
        <v>4</v>
      </c>
      <c r="J6308" t="s">
        <v>36</v>
      </c>
      <c r="K6308" t="s">
        <v>2835</v>
      </c>
      <c r="L6308" t="s">
        <v>4984</v>
      </c>
      <c r="M6308" t="s">
        <v>2836</v>
      </c>
      <c r="N6308" t="s">
        <v>24</v>
      </c>
      <c r="O6308">
        <v>5437500</v>
      </c>
      <c r="P6308">
        <v>21750000</v>
      </c>
      <c r="Q6308">
        <v>2175000</v>
      </c>
      <c r="R6308">
        <v>23925000</v>
      </c>
      <c r="S6308" t="s">
        <v>25</v>
      </c>
      <c r="T6308" t="s">
        <v>25</v>
      </c>
      <c r="U6308" t="s">
        <v>6417</v>
      </c>
      <c r="V6308">
        <v>290000000</v>
      </c>
      <c r="W6308" t="s">
        <v>25</v>
      </c>
      <c r="X6308">
        <v>93100000</v>
      </c>
    </row>
    <row r="6309" spans="1:24" x14ac:dyDescent="0.3">
      <c r="A6309" s="5">
        <v>6306</v>
      </c>
      <c r="B6309" t="s">
        <v>6418</v>
      </c>
      <c r="C6309" s="10">
        <v>43654</v>
      </c>
      <c r="E6309" t="s">
        <v>6419</v>
      </c>
      <c r="F6309" t="s">
        <v>85</v>
      </c>
      <c r="G6309" t="s">
        <v>205</v>
      </c>
      <c r="H6309" t="s">
        <v>315</v>
      </c>
      <c r="I6309">
        <v>1</v>
      </c>
      <c r="J6309" t="s">
        <v>36</v>
      </c>
      <c r="K6309" t="s">
        <v>6420</v>
      </c>
      <c r="L6309" t="s">
        <v>425</v>
      </c>
      <c r="M6309" t="s">
        <v>3025</v>
      </c>
      <c r="N6309" t="s">
        <v>24</v>
      </c>
      <c r="O6309" s="8">
        <v>9.9999999999999995E-7</v>
      </c>
      <c r="P6309" s="8">
        <v>9.9999999999999995E-7</v>
      </c>
      <c r="Q6309" s="8">
        <v>9.9999999999999995E-8</v>
      </c>
      <c r="R6309" s="8">
        <v>9.5000000000000001E-7</v>
      </c>
      <c r="S6309" t="s">
        <v>25</v>
      </c>
      <c r="T6309" t="s">
        <v>25</v>
      </c>
      <c r="U6309" t="s">
        <v>6421</v>
      </c>
      <c r="V6309">
        <v>5367500</v>
      </c>
      <c r="W6309" t="s">
        <v>25</v>
      </c>
      <c r="X6309">
        <v>5367500</v>
      </c>
    </row>
    <row r="6310" spans="1:24" x14ac:dyDescent="0.3">
      <c r="A6310" s="5">
        <v>6307</v>
      </c>
      <c r="B6310" t="s">
        <v>6418</v>
      </c>
      <c r="C6310" s="10">
        <v>43654</v>
      </c>
      <c r="E6310" t="s">
        <v>6419</v>
      </c>
      <c r="F6310" t="s">
        <v>85</v>
      </c>
      <c r="G6310" t="s">
        <v>205</v>
      </c>
      <c r="H6310" t="s">
        <v>5344</v>
      </c>
      <c r="I6310">
        <v>20</v>
      </c>
      <c r="J6310" t="s">
        <v>31</v>
      </c>
      <c r="K6310" t="s">
        <v>6420</v>
      </c>
      <c r="L6310" t="s">
        <v>425</v>
      </c>
      <c r="M6310" t="s">
        <v>3025</v>
      </c>
      <c r="N6310" t="s">
        <v>24</v>
      </c>
      <c r="O6310">
        <v>70000</v>
      </c>
      <c r="P6310">
        <v>1400000</v>
      </c>
      <c r="Q6310">
        <v>140000</v>
      </c>
      <c r="R6310">
        <v>1330000</v>
      </c>
      <c r="S6310" t="s">
        <v>25</v>
      </c>
      <c r="T6310" t="s">
        <v>25</v>
      </c>
      <c r="U6310" t="s">
        <v>6421</v>
      </c>
      <c r="V6310">
        <v>5367500</v>
      </c>
      <c r="W6310" t="s">
        <v>25</v>
      </c>
      <c r="X6310">
        <v>5367500</v>
      </c>
    </row>
    <row r="6311" spans="1:24" x14ac:dyDescent="0.3">
      <c r="A6311" s="5">
        <v>6308</v>
      </c>
      <c r="B6311" t="s">
        <v>6418</v>
      </c>
      <c r="C6311" s="10">
        <v>43654</v>
      </c>
      <c r="E6311" t="s">
        <v>6419</v>
      </c>
      <c r="F6311" t="s">
        <v>85</v>
      </c>
      <c r="G6311" t="s">
        <v>205</v>
      </c>
      <c r="H6311" t="s">
        <v>6422</v>
      </c>
      <c r="I6311">
        <v>25</v>
      </c>
      <c r="J6311" t="s">
        <v>31</v>
      </c>
      <c r="K6311" t="s">
        <v>6420</v>
      </c>
      <c r="L6311" t="s">
        <v>425</v>
      </c>
      <c r="M6311" t="s">
        <v>3025</v>
      </c>
      <c r="N6311" t="s">
        <v>24</v>
      </c>
      <c r="O6311">
        <v>170000</v>
      </c>
      <c r="P6311">
        <v>4250000</v>
      </c>
      <c r="Q6311">
        <v>425000</v>
      </c>
      <c r="R6311">
        <v>4037500</v>
      </c>
      <c r="S6311" t="s">
        <v>25</v>
      </c>
      <c r="T6311" t="s">
        <v>25</v>
      </c>
      <c r="U6311" t="s">
        <v>6421</v>
      </c>
      <c r="V6311">
        <v>5367500</v>
      </c>
      <c r="W6311" t="s">
        <v>25</v>
      </c>
      <c r="X6311">
        <v>5367500</v>
      </c>
    </row>
    <row r="6312" spans="1:24" x14ac:dyDescent="0.3">
      <c r="A6312" s="5">
        <v>6309</v>
      </c>
      <c r="B6312" t="s">
        <v>6423</v>
      </c>
      <c r="C6312" s="10">
        <v>43654</v>
      </c>
      <c r="E6312" t="s">
        <v>6419</v>
      </c>
      <c r="F6312" t="s">
        <v>85</v>
      </c>
      <c r="G6312" t="s">
        <v>205</v>
      </c>
      <c r="H6312" t="s">
        <v>315</v>
      </c>
      <c r="I6312">
        <v>1</v>
      </c>
      <c r="J6312" t="s">
        <v>36</v>
      </c>
      <c r="K6312" t="s">
        <v>6424</v>
      </c>
      <c r="L6312" t="s">
        <v>101</v>
      </c>
      <c r="M6312" t="s">
        <v>6425</v>
      </c>
      <c r="N6312" t="s">
        <v>24</v>
      </c>
      <c r="O6312" s="8">
        <v>9.9999999999999995E-7</v>
      </c>
      <c r="P6312" s="8">
        <v>9.9999999999999995E-7</v>
      </c>
      <c r="Q6312" s="8">
        <v>9.9999999999999995E-8</v>
      </c>
      <c r="R6312" s="8">
        <v>9.9999999999999995E-7</v>
      </c>
      <c r="S6312" t="s">
        <v>25</v>
      </c>
      <c r="T6312" t="s">
        <v>25</v>
      </c>
      <c r="U6312" t="s">
        <v>6426</v>
      </c>
      <c r="V6312">
        <v>10650000</v>
      </c>
      <c r="W6312" t="s">
        <v>25</v>
      </c>
      <c r="X6312">
        <v>10650000</v>
      </c>
    </row>
    <row r="6313" spans="1:24" x14ac:dyDescent="0.3">
      <c r="A6313" s="5">
        <v>6310</v>
      </c>
      <c r="B6313" t="s">
        <v>6423</v>
      </c>
      <c r="C6313" s="10">
        <v>43654</v>
      </c>
      <c r="E6313" t="s">
        <v>6419</v>
      </c>
      <c r="F6313" t="s">
        <v>85</v>
      </c>
      <c r="G6313" t="s">
        <v>205</v>
      </c>
      <c r="H6313" t="s">
        <v>6427</v>
      </c>
      <c r="I6313">
        <v>6</v>
      </c>
      <c r="J6313" t="s">
        <v>135</v>
      </c>
      <c r="K6313" t="s">
        <v>6424</v>
      </c>
      <c r="L6313" t="s">
        <v>101</v>
      </c>
      <c r="M6313" t="s">
        <v>6425</v>
      </c>
      <c r="N6313" t="s">
        <v>24</v>
      </c>
      <c r="O6313">
        <v>1925000</v>
      </c>
      <c r="P6313">
        <v>11550000</v>
      </c>
      <c r="Q6313">
        <v>1155000</v>
      </c>
      <c r="R6313">
        <v>10650000</v>
      </c>
      <c r="S6313" t="s">
        <v>25</v>
      </c>
      <c r="T6313" t="s">
        <v>25</v>
      </c>
      <c r="U6313" t="s">
        <v>6426</v>
      </c>
      <c r="V6313">
        <v>10650000</v>
      </c>
      <c r="W6313" t="s">
        <v>25</v>
      </c>
      <c r="X6313">
        <v>10650000</v>
      </c>
    </row>
    <row r="6314" spans="1:24" x14ac:dyDescent="0.3">
      <c r="A6314" s="5">
        <v>6311</v>
      </c>
      <c r="B6314" t="s">
        <v>6428</v>
      </c>
      <c r="C6314" s="10">
        <v>43654</v>
      </c>
      <c r="E6314" t="s">
        <v>6419</v>
      </c>
      <c r="F6314" t="s">
        <v>85</v>
      </c>
      <c r="G6314" t="s">
        <v>205</v>
      </c>
      <c r="H6314" t="s">
        <v>315</v>
      </c>
      <c r="I6314">
        <v>1</v>
      </c>
      <c r="J6314" t="s">
        <v>36</v>
      </c>
      <c r="K6314" t="s">
        <v>6429</v>
      </c>
      <c r="L6314" t="s">
        <v>162</v>
      </c>
      <c r="M6314" t="s">
        <v>3025</v>
      </c>
      <c r="N6314" t="s">
        <v>24</v>
      </c>
      <c r="O6314" s="8">
        <v>9.9999999999999995E-7</v>
      </c>
      <c r="P6314" s="8">
        <v>9.9999999999999995E-7</v>
      </c>
      <c r="Q6314" s="8">
        <v>9.9999999999999995E-8</v>
      </c>
      <c r="R6314" s="8">
        <v>9.9999999999999995E-7</v>
      </c>
      <c r="S6314" t="s">
        <v>25</v>
      </c>
      <c r="T6314" t="s">
        <v>25</v>
      </c>
      <c r="U6314" t="s">
        <v>6430</v>
      </c>
      <c r="V6314">
        <v>10325000</v>
      </c>
      <c r="W6314" t="s">
        <v>25</v>
      </c>
      <c r="X6314">
        <v>10325000</v>
      </c>
    </row>
    <row r="6315" spans="1:24" x14ac:dyDescent="0.3">
      <c r="A6315" s="5">
        <v>6312</v>
      </c>
      <c r="B6315" t="s">
        <v>6428</v>
      </c>
      <c r="C6315" s="10">
        <v>43654</v>
      </c>
      <c r="E6315" t="s">
        <v>6419</v>
      </c>
      <c r="F6315" t="s">
        <v>85</v>
      </c>
      <c r="G6315" t="s">
        <v>205</v>
      </c>
      <c r="H6315" t="s">
        <v>6431</v>
      </c>
      <c r="I6315">
        <v>15</v>
      </c>
      <c r="J6315" t="s">
        <v>57</v>
      </c>
      <c r="K6315" t="s">
        <v>6429</v>
      </c>
      <c r="L6315" t="s">
        <v>162</v>
      </c>
      <c r="M6315" t="s">
        <v>3025</v>
      </c>
      <c r="N6315" t="s">
        <v>24</v>
      </c>
      <c r="O6315">
        <v>210000</v>
      </c>
      <c r="P6315">
        <v>3150000</v>
      </c>
      <c r="Q6315">
        <v>315000</v>
      </c>
      <c r="R6315">
        <v>2325000</v>
      </c>
      <c r="S6315" t="s">
        <v>25</v>
      </c>
      <c r="T6315" t="s">
        <v>25</v>
      </c>
      <c r="U6315" t="s">
        <v>6430</v>
      </c>
      <c r="V6315">
        <v>10325000</v>
      </c>
      <c r="W6315" t="s">
        <v>25</v>
      </c>
      <c r="X6315">
        <v>10325000</v>
      </c>
    </row>
    <row r="6316" spans="1:24" x14ac:dyDescent="0.3">
      <c r="A6316" s="5">
        <v>6313</v>
      </c>
      <c r="B6316" t="s">
        <v>6428</v>
      </c>
      <c r="C6316" s="10">
        <v>43654</v>
      </c>
      <c r="E6316" t="s">
        <v>6419</v>
      </c>
      <c r="F6316" t="s">
        <v>85</v>
      </c>
      <c r="G6316" t="s">
        <v>205</v>
      </c>
      <c r="H6316" t="s">
        <v>6432</v>
      </c>
      <c r="I6316">
        <v>10</v>
      </c>
      <c r="J6316" t="s">
        <v>57</v>
      </c>
      <c r="K6316" t="s">
        <v>6429</v>
      </c>
      <c r="L6316" t="s">
        <v>162</v>
      </c>
      <c r="M6316" t="s">
        <v>3025</v>
      </c>
      <c r="N6316" t="s">
        <v>24</v>
      </c>
      <c r="O6316">
        <v>910000</v>
      </c>
      <c r="P6316">
        <v>9100000</v>
      </c>
      <c r="Q6316">
        <v>910000</v>
      </c>
      <c r="R6316">
        <v>8000000</v>
      </c>
      <c r="S6316" t="s">
        <v>25</v>
      </c>
      <c r="T6316" t="s">
        <v>25</v>
      </c>
      <c r="U6316" t="s">
        <v>6430</v>
      </c>
      <c r="V6316">
        <v>10325000</v>
      </c>
      <c r="W6316" t="s">
        <v>25</v>
      </c>
      <c r="X6316">
        <v>10325000</v>
      </c>
    </row>
    <row r="6317" spans="1:24" x14ac:dyDescent="0.3">
      <c r="A6317" s="5">
        <v>6314</v>
      </c>
      <c r="B6317" t="s">
        <v>6433</v>
      </c>
      <c r="C6317" s="10">
        <v>43654</v>
      </c>
      <c r="E6317" t="s">
        <v>6434</v>
      </c>
      <c r="F6317" t="s">
        <v>204</v>
      </c>
      <c r="G6317" t="s">
        <v>205</v>
      </c>
      <c r="H6317" t="s">
        <v>315</v>
      </c>
      <c r="I6317">
        <v>1</v>
      </c>
      <c r="J6317" t="s">
        <v>36</v>
      </c>
      <c r="K6317" t="s">
        <v>6435</v>
      </c>
      <c r="L6317" t="s">
        <v>425</v>
      </c>
      <c r="M6317" t="s">
        <v>6068</v>
      </c>
      <c r="N6317" t="s">
        <v>24</v>
      </c>
      <c r="O6317" s="8">
        <v>9.9999999999999995E-7</v>
      </c>
      <c r="P6317" s="8">
        <v>9.9999999999999995E-7</v>
      </c>
      <c r="Q6317" s="8">
        <v>9.9999999999999995E-8</v>
      </c>
      <c r="R6317" s="8">
        <v>9.9999999999999995E-7</v>
      </c>
      <c r="S6317" t="s">
        <v>25</v>
      </c>
      <c r="T6317" t="s">
        <v>25</v>
      </c>
      <c r="U6317" t="s">
        <v>6436</v>
      </c>
      <c r="V6317">
        <v>600000</v>
      </c>
      <c r="W6317" t="s">
        <v>25</v>
      </c>
      <c r="X6317">
        <v>600000</v>
      </c>
    </row>
    <row r="6318" spans="1:24" x14ac:dyDescent="0.3">
      <c r="A6318" s="5">
        <v>6315</v>
      </c>
      <c r="B6318" t="s">
        <v>6433</v>
      </c>
      <c r="C6318" s="10">
        <v>43654</v>
      </c>
      <c r="E6318" t="s">
        <v>6434</v>
      </c>
      <c r="F6318" t="s">
        <v>204</v>
      </c>
      <c r="G6318" t="s">
        <v>205</v>
      </c>
      <c r="H6318" t="s">
        <v>6437</v>
      </c>
      <c r="I6318">
        <v>12</v>
      </c>
      <c r="J6318" t="s">
        <v>27</v>
      </c>
      <c r="K6318" t="s">
        <v>6435</v>
      </c>
      <c r="L6318" t="s">
        <v>425</v>
      </c>
      <c r="M6318" t="s">
        <v>6068</v>
      </c>
      <c r="N6318" t="s">
        <v>24</v>
      </c>
      <c r="O6318">
        <v>52500</v>
      </c>
      <c r="P6318">
        <v>630000</v>
      </c>
      <c r="Q6318">
        <v>63000</v>
      </c>
      <c r="R6318">
        <v>600000</v>
      </c>
      <c r="S6318" t="s">
        <v>25</v>
      </c>
      <c r="T6318" t="s">
        <v>25</v>
      </c>
      <c r="U6318" t="s">
        <v>6436</v>
      </c>
      <c r="V6318">
        <v>600000</v>
      </c>
      <c r="W6318" t="s">
        <v>25</v>
      </c>
      <c r="X6318">
        <v>600000</v>
      </c>
    </row>
    <row r="6319" spans="1:24" x14ac:dyDescent="0.3">
      <c r="A6319" s="5">
        <v>6316</v>
      </c>
      <c r="B6319" t="s">
        <v>6438</v>
      </c>
      <c r="C6319" s="10">
        <v>43654</v>
      </c>
      <c r="D6319" t="s">
        <v>178</v>
      </c>
      <c r="E6319" t="s">
        <v>6439</v>
      </c>
      <c r="F6319" t="s">
        <v>204</v>
      </c>
      <c r="G6319" t="s">
        <v>205</v>
      </c>
      <c r="H6319" t="s">
        <v>315</v>
      </c>
      <c r="I6319">
        <v>1</v>
      </c>
      <c r="J6319" t="s">
        <v>36</v>
      </c>
      <c r="K6319" t="s">
        <v>6440</v>
      </c>
      <c r="L6319" t="s">
        <v>140</v>
      </c>
      <c r="M6319" t="s">
        <v>6441</v>
      </c>
      <c r="N6319" t="s">
        <v>24</v>
      </c>
      <c r="O6319" s="8">
        <v>9.9999999999999995E-7</v>
      </c>
      <c r="P6319" s="8">
        <v>9.9999999999999995E-7</v>
      </c>
      <c r="Q6319" s="8">
        <v>9.9999999999999995E-8</v>
      </c>
      <c r="R6319" s="8">
        <v>8.9999999999999996E-7</v>
      </c>
      <c r="S6319" t="s">
        <v>25</v>
      </c>
      <c r="T6319" t="s">
        <v>25</v>
      </c>
      <c r="U6319" t="s">
        <v>6442</v>
      </c>
      <c r="V6319">
        <v>10800000</v>
      </c>
      <c r="W6319" t="s">
        <v>25</v>
      </c>
      <c r="X6319">
        <v>10800000</v>
      </c>
    </row>
    <row r="6320" spans="1:24" x14ac:dyDescent="0.3">
      <c r="A6320" s="5">
        <v>6317</v>
      </c>
      <c r="B6320" t="s">
        <v>6438</v>
      </c>
      <c r="C6320" s="10">
        <v>43654</v>
      </c>
      <c r="D6320" t="s">
        <v>179</v>
      </c>
      <c r="E6320" t="s">
        <v>6439</v>
      </c>
      <c r="F6320" t="s">
        <v>204</v>
      </c>
      <c r="G6320" t="s">
        <v>205</v>
      </c>
      <c r="H6320" t="s">
        <v>6443</v>
      </c>
      <c r="I6320">
        <v>4</v>
      </c>
      <c r="J6320" t="s">
        <v>1887</v>
      </c>
      <c r="K6320" t="s">
        <v>6440</v>
      </c>
      <c r="L6320" t="s">
        <v>140</v>
      </c>
      <c r="M6320" t="s">
        <v>6441</v>
      </c>
      <c r="N6320" t="s">
        <v>24</v>
      </c>
      <c r="O6320">
        <v>1000000</v>
      </c>
      <c r="P6320">
        <v>4000000</v>
      </c>
      <c r="Q6320">
        <v>400000</v>
      </c>
      <c r="R6320">
        <v>3600000</v>
      </c>
      <c r="S6320" t="s">
        <v>25</v>
      </c>
      <c r="T6320" t="s">
        <v>25</v>
      </c>
      <c r="U6320" t="s">
        <v>6442</v>
      </c>
      <c r="V6320">
        <v>10800000</v>
      </c>
      <c r="W6320" t="s">
        <v>25</v>
      </c>
      <c r="X6320">
        <v>10800000</v>
      </c>
    </row>
    <row r="6321" spans="1:24" x14ac:dyDescent="0.3">
      <c r="A6321" s="5">
        <v>6318</v>
      </c>
      <c r="B6321" t="s">
        <v>6438</v>
      </c>
      <c r="C6321" s="10">
        <v>43654</v>
      </c>
      <c r="D6321" t="s">
        <v>178</v>
      </c>
      <c r="E6321" t="s">
        <v>6439</v>
      </c>
      <c r="F6321" t="s">
        <v>204</v>
      </c>
      <c r="G6321" t="s">
        <v>205</v>
      </c>
      <c r="H6321" t="s">
        <v>6444</v>
      </c>
      <c r="I6321">
        <v>2</v>
      </c>
      <c r="J6321" t="s">
        <v>1887</v>
      </c>
      <c r="K6321" t="s">
        <v>6440</v>
      </c>
      <c r="L6321" t="s">
        <v>140</v>
      </c>
      <c r="M6321" t="s">
        <v>6441</v>
      </c>
      <c r="N6321" t="s">
        <v>24</v>
      </c>
      <c r="O6321">
        <v>4000000</v>
      </c>
      <c r="P6321">
        <v>8000000</v>
      </c>
      <c r="Q6321">
        <v>800000</v>
      </c>
      <c r="R6321">
        <v>7200000</v>
      </c>
      <c r="S6321" t="s">
        <v>25</v>
      </c>
      <c r="T6321" t="s">
        <v>25</v>
      </c>
      <c r="U6321" t="s">
        <v>6442</v>
      </c>
      <c r="V6321">
        <v>10800000</v>
      </c>
      <c r="W6321" t="s">
        <v>25</v>
      </c>
      <c r="X6321">
        <v>10800000</v>
      </c>
    </row>
    <row r="6322" spans="1:24" x14ac:dyDescent="0.3">
      <c r="A6322" s="5">
        <v>6319</v>
      </c>
      <c r="B6322" t="s">
        <v>6445</v>
      </c>
      <c r="C6322" s="10">
        <v>43654</v>
      </c>
      <c r="D6322" t="s">
        <v>179</v>
      </c>
      <c r="E6322" t="s">
        <v>6446</v>
      </c>
      <c r="F6322" t="s">
        <v>85</v>
      </c>
      <c r="G6322" t="s">
        <v>205</v>
      </c>
      <c r="H6322" t="s">
        <v>6447</v>
      </c>
      <c r="I6322">
        <v>2</v>
      </c>
      <c r="J6322" t="s">
        <v>168</v>
      </c>
      <c r="K6322" t="s">
        <v>6448</v>
      </c>
      <c r="L6322" t="s">
        <v>2513</v>
      </c>
      <c r="M6322" t="s">
        <v>259</v>
      </c>
      <c r="N6322" t="s">
        <v>24</v>
      </c>
      <c r="O6322">
        <v>3733750</v>
      </c>
      <c r="P6322">
        <v>7467500</v>
      </c>
      <c r="Q6322">
        <v>746750</v>
      </c>
      <c r="R6322">
        <v>8214250</v>
      </c>
      <c r="S6322" t="s">
        <v>25</v>
      </c>
      <c r="T6322" t="s">
        <v>25</v>
      </c>
      <c r="U6322" t="s">
        <v>6449</v>
      </c>
      <c r="V6322">
        <v>8214250</v>
      </c>
      <c r="W6322" t="s">
        <v>25</v>
      </c>
      <c r="X6322">
        <v>8064900</v>
      </c>
    </row>
    <row r="6323" spans="1:24" x14ac:dyDescent="0.3">
      <c r="A6323" s="5">
        <v>6320</v>
      </c>
      <c r="B6323" t="s">
        <v>6450</v>
      </c>
      <c r="C6323" s="10">
        <v>43654</v>
      </c>
      <c r="D6323" t="s">
        <v>178</v>
      </c>
      <c r="E6323" t="s">
        <v>6451</v>
      </c>
      <c r="F6323" t="s">
        <v>2613</v>
      </c>
      <c r="G6323" t="s">
        <v>205</v>
      </c>
      <c r="H6323" t="s">
        <v>6452</v>
      </c>
      <c r="I6323">
        <v>1</v>
      </c>
      <c r="J6323" t="s">
        <v>36</v>
      </c>
      <c r="K6323" t="s">
        <v>6453</v>
      </c>
      <c r="L6323" t="s">
        <v>2350</v>
      </c>
      <c r="M6323" t="s">
        <v>2688</v>
      </c>
      <c r="N6323" t="s">
        <v>24</v>
      </c>
      <c r="O6323">
        <v>20400000</v>
      </c>
      <c r="P6323">
        <v>20400000</v>
      </c>
      <c r="Q6323">
        <v>2040000</v>
      </c>
      <c r="R6323">
        <v>22440000</v>
      </c>
      <c r="S6323" t="s">
        <v>25</v>
      </c>
      <c r="T6323" t="s">
        <v>25</v>
      </c>
      <c r="U6323" t="s">
        <v>6454</v>
      </c>
      <c r="V6323">
        <v>20400000</v>
      </c>
      <c r="W6323" t="s">
        <v>25</v>
      </c>
      <c r="X6323">
        <v>19992000</v>
      </c>
    </row>
    <row r="6324" spans="1:24" x14ac:dyDescent="0.3">
      <c r="A6324" s="5">
        <v>6321</v>
      </c>
      <c r="B6324" t="s">
        <v>6455</v>
      </c>
      <c r="C6324" s="10">
        <v>43654</v>
      </c>
      <c r="D6324" t="s">
        <v>179</v>
      </c>
      <c r="E6324" t="s">
        <v>6456</v>
      </c>
      <c r="F6324" t="s">
        <v>99</v>
      </c>
      <c r="G6324" t="s">
        <v>205</v>
      </c>
      <c r="H6324" t="s">
        <v>6457</v>
      </c>
      <c r="I6324">
        <v>8</v>
      </c>
      <c r="J6324" t="s">
        <v>30</v>
      </c>
      <c r="K6324" t="s">
        <v>6458</v>
      </c>
      <c r="L6324" t="s">
        <v>6325</v>
      </c>
      <c r="M6324" t="s">
        <v>6459</v>
      </c>
      <c r="N6324" t="s">
        <v>24</v>
      </c>
      <c r="O6324">
        <v>3200000</v>
      </c>
      <c r="P6324">
        <v>25600000</v>
      </c>
      <c r="Q6324">
        <v>2560000</v>
      </c>
      <c r="R6324">
        <v>28160000</v>
      </c>
      <c r="S6324" t="s">
        <v>25</v>
      </c>
      <c r="T6324" t="s">
        <v>25</v>
      </c>
      <c r="U6324" t="s">
        <v>6460</v>
      </c>
      <c r="V6324">
        <v>33110000</v>
      </c>
      <c r="W6324" t="s">
        <v>25</v>
      </c>
      <c r="X6324">
        <v>32508000</v>
      </c>
    </row>
    <row r="6325" spans="1:24" x14ac:dyDescent="0.3">
      <c r="A6325" s="5">
        <v>6322</v>
      </c>
      <c r="B6325" t="s">
        <v>6461</v>
      </c>
      <c r="C6325" s="10">
        <v>43651</v>
      </c>
      <c r="D6325" t="s">
        <v>178</v>
      </c>
      <c r="E6325" t="s">
        <v>6462</v>
      </c>
      <c r="F6325" t="s">
        <v>61</v>
      </c>
      <c r="G6325" t="s">
        <v>205</v>
      </c>
      <c r="H6325" t="s">
        <v>6463</v>
      </c>
      <c r="I6325">
        <v>1</v>
      </c>
      <c r="J6325" t="s">
        <v>30</v>
      </c>
      <c r="K6325" t="s">
        <v>6464</v>
      </c>
      <c r="L6325" t="s">
        <v>3701</v>
      </c>
      <c r="M6325" t="s">
        <v>3702</v>
      </c>
      <c r="N6325" t="s">
        <v>24</v>
      </c>
      <c r="O6325">
        <v>14000000</v>
      </c>
      <c r="P6325">
        <v>14000000</v>
      </c>
      <c r="Q6325">
        <v>1400000</v>
      </c>
      <c r="R6325">
        <v>15400000</v>
      </c>
      <c r="S6325" t="s">
        <v>25</v>
      </c>
      <c r="T6325" t="s">
        <v>25</v>
      </c>
      <c r="U6325" t="s">
        <v>6465</v>
      </c>
      <c r="V6325">
        <v>7155720</v>
      </c>
      <c r="W6325" t="s">
        <v>25</v>
      </c>
      <c r="X6325">
        <v>7025616</v>
      </c>
    </row>
    <row r="6326" spans="1:24" x14ac:dyDescent="0.3">
      <c r="A6326" s="5">
        <v>6323</v>
      </c>
      <c r="B6326" t="s">
        <v>6466</v>
      </c>
      <c r="C6326" s="10">
        <v>43651</v>
      </c>
      <c r="D6326" t="s">
        <v>179</v>
      </c>
      <c r="E6326" t="s">
        <v>6467</v>
      </c>
      <c r="F6326" t="s">
        <v>204</v>
      </c>
      <c r="G6326" t="s">
        <v>205</v>
      </c>
      <c r="H6326" t="s">
        <v>6468</v>
      </c>
      <c r="I6326">
        <v>2</v>
      </c>
      <c r="J6326" t="s">
        <v>27</v>
      </c>
      <c r="K6326" t="s">
        <v>6469</v>
      </c>
      <c r="L6326" t="s">
        <v>4990</v>
      </c>
      <c r="M6326" t="s">
        <v>6470</v>
      </c>
      <c r="N6326" t="s">
        <v>68</v>
      </c>
      <c r="O6326">
        <v>2367.4388888888898</v>
      </c>
      <c r="P6326">
        <v>4734.8777777777796</v>
      </c>
      <c r="Q6326">
        <v>473.48777777777798</v>
      </c>
      <c r="R6326">
        <v>5208.3655555555597</v>
      </c>
      <c r="S6326" t="s">
        <v>25</v>
      </c>
      <c r="T6326" t="s">
        <v>25</v>
      </c>
      <c r="U6326" t="s">
        <v>6471</v>
      </c>
      <c r="V6326">
        <v>37840</v>
      </c>
      <c r="W6326" t="s">
        <v>25</v>
      </c>
      <c r="X6326">
        <v>12040</v>
      </c>
    </row>
    <row r="6327" spans="1:24" x14ac:dyDescent="0.3">
      <c r="A6327" s="5">
        <v>6324</v>
      </c>
      <c r="B6327" t="s">
        <v>6466</v>
      </c>
      <c r="C6327" s="10">
        <v>43651</v>
      </c>
      <c r="D6327" t="s">
        <v>178</v>
      </c>
      <c r="E6327" t="s">
        <v>6467</v>
      </c>
      <c r="F6327" t="s">
        <v>204</v>
      </c>
      <c r="G6327" t="s">
        <v>205</v>
      </c>
      <c r="H6327" t="s">
        <v>6472</v>
      </c>
      <c r="I6327">
        <v>2</v>
      </c>
      <c r="J6327" t="s">
        <v>27</v>
      </c>
      <c r="K6327" t="s">
        <v>6469</v>
      </c>
      <c r="L6327" t="s">
        <v>4990</v>
      </c>
      <c r="M6327" t="s">
        <v>6470</v>
      </c>
      <c r="N6327" t="s">
        <v>68</v>
      </c>
      <c r="O6327">
        <v>2367.4388888888898</v>
      </c>
      <c r="P6327">
        <v>4734.8777777777796</v>
      </c>
      <c r="Q6327">
        <v>473.48777777777798</v>
      </c>
      <c r="R6327">
        <v>5208.3655555555597</v>
      </c>
      <c r="S6327" t="s">
        <v>25</v>
      </c>
      <c r="T6327" t="s">
        <v>25</v>
      </c>
      <c r="U6327" t="s">
        <v>6471</v>
      </c>
      <c r="V6327">
        <v>37840</v>
      </c>
      <c r="W6327" t="s">
        <v>25</v>
      </c>
      <c r="X6327">
        <v>12040</v>
      </c>
    </row>
    <row r="6328" spans="1:24" x14ac:dyDescent="0.3">
      <c r="A6328" s="5">
        <v>6325</v>
      </c>
      <c r="B6328" t="s">
        <v>6466</v>
      </c>
      <c r="C6328" s="10">
        <v>43651</v>
      </c>
      <c r="D6328" t="s">
        <v>179</v>
      </c>
      <c r="E6328" t="s">
        <v>6467</v>
      </c>
      <c r="F6328" t="s">
        <v>204</v>
      </c>
      <c r="G6328" t="s">
        <v>205</v>
      </c>
      <c r="H6328" t="s">
        <v>6473</v>
      </c>
      <c r="I6328">
        <v>14</v>
      </c>
      <c r="J6328" t="s">
        <v>27</v>
      </c>
      <c r="K6328" t="s">
        <v>6469</v>
      </c>
      <c r="L6328" t="s">
        <v>4990</v>
      </c>
      <c r="M6328" t="s">
        <v>6470</v>
      </c>
      <c r="N6328" t="s">
        <v>68</v>
      </c>
      <c r="O6328">
        <v>338.20555555555597</v>
      </c>
      <c r="P6328">
        <v>4734.8777777777796</v>
      </c>
      <c r="Q6328">
        <v>473.48777777777798</v>
      </c>
      <c r="R6328">
        <v>5208.3655555555597</v>
      </c>
      <c r="S6328" t="s">
        <v>25</v>
      </c>
      <c r="T6328" t="s">
        <v>25</v>
      </c>
      <c r="U6328" t="s">
        <v>6471</v>
      </c>
      <c r="V6328">
        <v>37840</v>
      </c>
      <c r="W6328" t="s">
        <v>25</v>
      </c>
      <c r="X6328">
        <v>12040</v>
      </c>
    </row>
    <row r="6329" spans="1:24" x14ac:dyDescent="0.3">
      <c r="A6329" s="5">
        <v>6326</v>
      </c>
      <c r="B6329" t="s">
        <v>6466</v>
      </c>
      <c r="C6329" s="10">
        <v>43651</v>
      </c>
      <c r="D6329" t="s">
        <v>178</v>
      </c>
      <c r="E6329" t="s">
        <v>6467</v>
      </c>
      <c r="F6329" t="s">
        <v>204</v>
      </c>
      <c r="G6329" t="s">
        <v>205</v>
      </c>
      <c r="H6329" t="s">
        <v>6474</v>
      </c>
      <c r="I6329">
        <v>14</v>
      </c>
      <c r="J6329" t="s">
        <v>27</v>
      </c>
      <c r="K6329" t="s">
        <v>6469</v>
      </c>
      <c r="L6329" t="s">
        <v>4990</v>
      </c>
      <c r="M6329" t="s">
        <v>6470</v>
      </c>
      <c r="N6329" t="s">
        <v>68</v>
      </c>
      <c r="O6329">
        <v>338.20555555555597</v>
      </c>
      <c r="P6329">
        <v>4734.8777777777796</v>
      </c>
      <c r="Q6329">
        <v>473.48777777777798</v>
      </c>
      <c r="R6329">
        <v>5208.3655555555597</v>
      </c>
      <c r="S6329" t="s">
        <v>25</v>
      </c>
      <c r="T6329" t="s">
        <v>25</v>
      </c>
      <c r="U6329" t="s">
        <v>6471</v>
      </c>
      <c r="V6329">
        <v>37840</v>
      </c>
      <c r="W6329" t="s">
        <v>25</v>
      </c>
      <c r="X6329">
        <v>12040</v>
      </c>
    </row>
    <row r="6330" spans="1:24" x14ac:dyDescent="0.3">
      <c r="A6330" s="5">
        <v>6327</v>
      </c>
      <c r="B6330" t="s">
        <v>6466</v>
      </c>
      <c r="C6330" s="10">
        <v>43651</v>
      </c>
      <c r="D6330" t="s">
        <v>179</v>
      </c>
      <c r="E6330" t="s">
        <v>6467</v>
      </c>
      <c r="F6330" t="s">
        <v>204</v>
      </c>
      <c r="G6330" t="s">
        <v>205</v>
      </c>
      <c r="H6330" t="s">
        <v>6475</v>
      </c>
      <c r="I6330">
        <v>2</v>
      </c>
      <c r="J6330" t="s">
        <v>27</v>
      </c>
      <c r="K6330" t="s">
        <v>6469</v>
      </c>
      <c r="L6330" t="s">
        <v>4990</v>
      </c>
      <c r="M6330" t="s">
        <v>6470</v>
      </c>
      <c r="N6330" t="s">
        <v>68</v>
      </c>
      <c r="O6330">
        <v>2367.4388888888898</v>
      </c>
      <c r="P6330">
        <v>4734.8777777777796</v>
      </c>
      <c r="Q6330">
        <v>473.48777777777798</v>
      </c>
      <c r="R6330">
        <v>5208.3655555555597</v>
      </c>
      <c r="S6330" t="s">
        <v>25</v>
      </c>
      <c r="T6330" t="s">
        <v>25</v>
      </c>
      <c r="U6330" t="s">
        <v>6471</v>
      </c>
      <c r="V6330">
        <v>37840</v>
      </c>
      <c r="W6330" t="s">
        <v>25</v>
      </c>
      <c r="X6330">
        <v>12040</v>
      </c>
    </row>
    <row r="6331" spans="1:24" x14ac:dyDescent="0.3">
      <c r="A6331" s="5">
        <v>6328</v>
      </c>
      <c r="B6331" t="s">
        <v>6466</v>
      </c>
      <c r="C6331" s="10">
        <v>43651</v>
      </c>
      <c r="D6331" t="s">
        <v>178</v>
      </c>
      <c r="E6331" t="s">
        <v>6467</v>
      </c>
      <c r="F6331" t="s">
        <v>204</v>
      </c>
      <c r="G6331" t="s">
        <v>205</v>
      </c>
      <c r="H6331" t="s">
        <v>6476</v>
      </c>
      <c r="I6331">
        <v>14</v>
      </c>
      <c r="J6331" t="s">
        <v>27</v>
      </c>
      <c r="K6331" t="s">
        <v>6469</v>
      </c>
      <c r="L6331" t="s">
        <v>4990</v>
      </c>
      <c r="M6331" t="s">
        <v>6470</v>
      </c>
      <c r="N6331" t="s">
        <v>68</v>
      </c>
      <c r="O6331">
        <v>338.20555555555597</v>
      </c>
      <c r="P6331">
        <v>4734.8777777777796</v>
      </c>
      <c r="Q6331">
        <v>473.48777777777798</v>
      </c>
      <c r="R6331">
        <v>5208.3655555555597</v>
      </c>
      <c r="S6331" t="s">
        <v>25</v>
      </c>
      <c r="T6331" t="s">
        <v>25</v>
      </c>
      <c r="U6331" t="s">
        <v>6471</v>
      </c>
      <c r="V6331">
        <v>37840</v>
      </c>
      <c r="W6331" t="s">
        <v>25</v>
      </c>
      <c r="X6331">
        <v>12040</v>
      </c>
    </row>
    <row r="6332" spans="1:24" x14ac:dyDescent="0.3">
      <c r="A6332" s="5">
        <v>6329</v>
      </c>
      <c r="B6332" t="s">
        <v>6466</v>
      </c>
      <c r="C6332" s="10">
        <v>43651</v>
      </c>
      <c r="D6332" t="s">
        <v>179</v>
      </c>
      <c r="E6332" t="s">
        <v>6467</v>
      </c>
      <c r="F6332" t="s">
        <v>204</v>
      </c>
      <c r="G6332" t="s">
        <v>205</v>
      </c>
      <c r="H6332" t="s">
        <v>6477</v>
      </c>
      <c r="I6332">
        <v>14</v>
      </c>
      <c r="J6332" t="s">
        <v>27</v>
      </c>
      <c r="K6332" t="s">
        <v>6469</v>
      </c>
      <c r="L6332" t="s">
        <v>4990</v>
      </c>
      <c r="M6332" t="s">
        <v>6470</v>
      </c>
      <c r="N6332" t="s">
        <v>68</v>
      </c>
      <c r="O6332">
        <v>338.20555555555597</v>
      </c>
      <c r="P6332">
        <v>4734.8777777777796</v>
      </c>
      <c r="Q6332">
        <v>473.48777777777798</v>
      </c>
      <c r="R6332">
        <v>5208.3655555555597</v>
      </c>
      <c r="S6332" t="s">
        <v>25</v>
      </c>
      <c r="T6332" t="s">
        <v>25</v>
      </c>
      <c r="U6332" t="s">
        <v>6471</v>
      </c>
      <c r="V6332">
        <v>37840</v>
      </c>
      <c r="W6332" t="s">
        <v>25</v>
      </c>
      <c r="X6332">
        <v>12040</v>
      </c>
    </row>
    <row r="6333" spans="1:24" x14ac:dyDescent="0.3">
      <c r="A6333" s="5">
        <v>6330</v>
      </c>
      <c r="B6333" t="s">
        <v>6466</v>
      </c>
      <c r="C6333" s="10">
        <v>43651</v>
      </c>
      <c r="D6333" t="s">
        <v>178</v>
      </c>
      <c r="E6333" t="s">
        <v>6467</v>
      </c>
      <c r="F6333" t="s">
        <v>204</v>
      </c>
      <c r="G6333" t="s">
        <v>205</v>
      </c>
      <c r="H6333" t="s">
        <v>6478</v>
      </c>
      <c r="I6333">
        <v>2</v>
      </c>
      <c r="J6333" t="s">
        <v>27</v>
      </c>
      <c r="K6333" t="s">
        <v>6469</v>
      </c>
      <c r="L6333" t="s">
        <v>4990</v>
      </c>
      <c r="M6333" t="s">
        <v>6470</v>
      </c>
      <c r="N6333" t="s">
        <v>68</v>
      </c>
      <c r="O6333">
        <v>2367.4388888888898</v>
      </c>
      <c r="P6333">
        <v>4734.8777777777796</v>
      </c>
      <c r="Q6333">
        <v>473.48777777777798</v>
      </c>
      <c r="R6333">
        <v>5208.3655555555597</v>
      </c>
      <c r="S6333" t="s">
        <v>25</v>
      </c>
      <c r="T6333" t="s">
        <v>25</v>
      </c>
      <c r="U6333" t="s">
        <v>6471</v>
      </c>
      <c r="V6333">
        <v>37840</v>
      </c>
      <c r="W6333" t="s">
        <v>25</v>
      </c>
      <c r="X6333">
        <v>12040</v>
      </c>
    </row>
    <row r="6334" spans="1:24" x14ac:dyDescent="0.3">
      <c r="A6334" s="5">
        <v>6331</v>
      </c>
      <c r="B6334" t="s">
        <v>6466</v>
      </c>
      <c r="C6334" s="10">
        <v>43651</v>
      </c>
      <c r="D6334" t="s">
        <v>179</v>
      </c>
      <c r="E6334" t="s">
        <v>6467</v>
      </c>
      <c r="F6334" t="s">
        <v>204</v>
      </c>
      <c r="G6334" t="s">
        <v>205</v>
      </c>
      <c r="H6334" t="s">
        <v>6479</v>
      </c>
      <c r="I6334">
        <v>2</v>
      </c>
      <c r="J6334" t="s">
        <v>27</v>
      </c>
      <c r="K6334" t="s">
        <v>6469</v>
      </c>
      <c r="L6334" t="s">
        <v>4990</v>
      </c>
      <c r="M6334" t="s">
        <v>6470</v>
      </c>
      <c r="N6334" t="s">
        <v>68</v>
      </c>
      <c r="O6334">
        <v>2367.4388888888898</v>
      </c>
      <c r="P6334">
        <v>4734.8777777777796</v>
      </c>
      <c r="Q6334">
        <v>473.48777777777798</v>
      </c>
      <c r="R6334">
        <v>5208.3655555555597</v>
      </c>
      <c r="S6334" t="s">
        <v>25</v>
      </c>
      <c r="T6334" t="s">
        <v>25</v>
      </c>
      <c r="U6334" t="s">
        <v>6471</v>
      </c>
      <c r="V6334">
        <v>37840</v>
      </c>
      <c r="W6334" t="s">
        <v>25</v>
      </c>
      <c r="X6334">
        <v>12040</v>
      </c>
    </row>
    <row r="6335" spans="1:24" x14ac:dyDescent="0.3">
      <c r="A6335" s="5">
        <v>6332</v>
      </c>
      <c r="B6335" t="s">
        <v>6480</v>
      </c>
      <c r="C6335" s="10">
        <v>43651</v>
      </c>
      <c r="D6335" t="s">
        <v>178</v>
      </c>
      <c r="E6335" t="s">
        <v>6467</v>
      </c>
      <c r="F6335" t="s">
        <v>204</v>
      </c>
      <c r="G6335" t="s">
        <v>205</v>
      </c>
      <c r="H6335" t="s">
        <v>6468</v>
      </c>
      <c r="I6335">
        <v>2</v>
      </c>
      <c r="J6335" t="s">
        <v>27</v>
      </c>
      <c r="K6335" t="s">
        <v>6469</v>
      </c>
      <c r="L6335" t="s">
        <v>4556</v>
      </c>
      <c r="M6335" t="s">
        <v>6470</v>
      </c>
      <c r="N6335" t="s">
        <v>42</v>
      </c>
      <c r="O6335">
        <v>1544.8333333333301</v>
      </c>
      <c r="P6335">
        <v>3089.6666666666601</v>
      </c>
      <c r="Q6335">
        <v>308.96666666666601</v>
      </c>
      <c r="R6335">
        <v>3398.63333333333</v>
      </c>
      <c r="S6335" t="s">
        <v>25</v>
      </c>
      <c r="T6335" t="s">
        <v>25</v>
      </c>
      <c r="U6335" t="s">
        <v>6481</v>
      </c>
      <c r="V6335">
        <v>21691.8</v>
      </c>
      <c r="W6335" t="s">
        <v>25</v>
      </c>
      <c r="X6335" t="s">
        <v>25</v>
      </c>
    </row>
    <row r="6336" spans="1:24" x14ac:dyDescent="0.3">
      <c r="A6336" s="5">
        <v>6333</v>
      </c>
      <c r="B6336" t="s">
        <v>6480</v>
      </c>
      <c r="C6336" s="10">
        <v>43651</v>
      </c>
      <c r="D6336" t="s">
        <v>179</v>
      </c>
      <c r="E6336" t="s">
        <v>6467</v>
      </c>
      <c r="F6336" t="s">
        <v>204</v>
      </c>
      <c r="G6336" t="s">
        <v>205</v>
      </c>
      <c r="H6336" t="s">
        <v>6472</v>
      </c>
      <c r="I6336">
        <v>2</v>
      </c>
      <c r="J6336" t="s">
        <v>27</v>
      </c>
      <c r="K6336" t="s">
        <v>6469</v>
      </c>
      <c r="L6336" t="s">
        <v>4556</v>
      </c>
      <c r="M6336" t="s">
        <v>6470</v>
      </c>
      <c r="N6336" t="s">
        <v>42</v>
      </c>
      <c r="O6336">
        <v>1544.8333333333301</v>
      </c>
      <c r="P6336">
        <v>3089.6666666666601</v>
      </c>
      <c r="Q6336">
        <v>308.96666666666601</v>
      </c>
      <c r="R6336">
        <v>3398.63333333333</v>
      </c>
      <c r="S6336" t="s">
        <v>25</v>
      </c>
      <c r="T6336" t="s">
        <v>25</v>
      </c>
      <c r="U6336" t="s">
        <v>6481</v>
      </c>
      <c r="V6336">
        <v>21691.8</v>
      </c>
      <c r="W6336" t="s">
        <v>25</v>
      </c>
      <c r="X6336" t="s">
        <v>25</v>
      </c>
    </row>
    <row r="6337" spans="1:24" x14ac:dyDescent="0.3">
      <c r="A6337" s="5">
        <v>6334</v>
      </c>
      <c r="B6337" t="s">
        <v>6480</v>
      </c>
      <c r="C6337" s="10">
        <v>43651</v>
      </c>
      <c r="D6337" t="s">
        <v>178</v>
      </c>
      <c r="E6337" t="s">
        <v>6467</v>
      </c>
      <c r="F6337" t="s">
        <v>204</v>
      </c>
      <c r="G6337" t="s">
        <v>205</v>
      </c>
      <c r="H6337" t="s">
        <v>6473</v>
      </c>
      <c r="I6337">
        <v>14</v>
      </c>
      <c r="J6337" t="s">
        <v>27</v>
      </c>
      <c r="K6337" t="s">
        <v>6469</v>
      </c>
      <c r="L6337" t="s">
        <v>4556</v>
      </c>
      <c r="M6337" t="s">
        <v>6470</v>
      </c>
      <c r="N6337" t="s">
        <v>42</v>
      </c>
      <c r="O6337">
        <v>220.69047619047601</v>
      </c>
      <c r="P6337">
        <v>3089.6666666666601</v>
      </c>
      <c r="Q6337">
        <v>308.96666666666601</v>
      </c>
      <c r="R6337">
        <v>3398.63333333333</v>
      </c>
      <c r="S6337" t="s">
        <v>25</v>
      </c>
      <c r="T6337" t="s">
        <v>25</v>
      </c>
      <c r="U6337" t="s">
        <v>6481</v>
      </c>
      <c r="V6337">
        <v>21691.8</v>
      </c>
      <c r="W6337" t="s">
        <v>25</v>
      </c>
      <c r="X6337" t="s">
        <v>25</v>
      </c>
    </row>
    <row r="6338" spans="1:24" x14ac:dyDescent="0.3">
      <c r="A6338" s="5">
        <v>6335</v>
      </c>
      <c r="B6338" t="s">
        <v>6480</v>
      </c>
      <c r="C6338" s="10">
        <v>43651</v>
      </c>
      <c r="D6338" t="s">
        <v>179</v>
      </c>
      <c r="E6338" t="s">
        <v>6467</v>
      </c>
      <c r="F6338" t="s">
        <v>204</v>
      </c>
      <c r="G6338" t="s">
        <v>205</v>
      </c>
      <c r="H6338" t="s">
        <v>6474</v>
      </c>
      <c r="I6338">
        <v>14</v>
      </c>
      <c r="J6338" t="s">
        <v>27</v>
      </c>
      <c r="K6338" t="s">
        <v>6469</v>
      </c>
      <c r="L6338" t="s">
        <v>4556</v>
      </c>
      <c r="M6338" t="s">
        <v>6470</v>
      </c>
      <c r="N6338" t="s">
        <v>42</v>
      </c>
      <c r="O6338">
        <v>220.69047619047601</v>
      </c>
      <c r="P6338">
        <v>3089.6666666666601</v>
      </c>
      <c r="Q6338">
        <v>308.96666666666601</v>
      </c>
      <c r="R6338">
        <v>3398.63333333333</v>
      </c>
      <c r="S6338" t="s">
        <v>25</v>
      </c>
      <c r="T6338" t="s">
        <v>25</v>
      </c>
      <c r="U6338" t="s">
        <v>6481</v>
      </c>
      <c r="V6338">
        <v>21691.8</v>
      </c>
      <c r="W6338" t="s">
        <v>25</v>
      </c>
      <c r="X6338" t="s">
        <v>25</v>
      </c>
    </row>
    <row r="6339" spans="1:24" x14ac:dyDescent="0.3">
      <c r="A6339" s="5">
        <v>6336</v>
      </c>
      <c r="B6339" t="s">
        <v>6480</v>
      </c>
      <c r="C6339" s="10">
        <v>43651</v>
      </c>
      <c r="D6339" t="s">
        <v>178</v>
      </c>
      <c r="E6339" t="s">
        <v>6467</v>
      </c>
      <c r="F6339" t="s">
        <v>204</v>
      </c>
      <c r="G6339" t="s">
        <v>205</v>
      </c>
      <c r="H6339" t="s">
        <v>6475</v>
      </c>
      <c r="I6339">
        <v>2</v>
      </c>
      <c r="J6339" t="s">
        <v>27</v>
      </c>
      <c r="K6339" t="s">
        <v>6469</v>
      </c>
      <c r="L6339" t="s">
        <v>4556</v>
      </c>
      <c r="M6339" t="s">
        <v>6470</v>
      </c>
      <c r="N6339" t="s">
        <v>42</v>
      </c>
      <c r="O6339">
        <v>1544.8333333333301</v>
      </c>
      <c r="P6339">
        <v>3089.6666666666601</v>
      </c>
      <c r="Q6339">
        <v>308.96666666666601</v>
      </c>
      <c r="R6339">
        <v>3398.63333333333</v>
      </c>
      <c r="S6339" t="s">
        <v>25</v>
      </c>
      <c r="T6339" t="s">
        <v>25</v>
      </c>
      <c r="U6339" t="s">
        <v>6481</v>
      </c>
      <c r="V6339">
        <v>21691.8</v>
      </c>
      <c r="W6339" t="s">
        <v>25</v>
      </c>
      <c r="X6339" t="s">
        <v>25</v>
      </c>
    </row>
    <row r="6340" spans="1:24" x14ac:dyDescent="0.3">
      <c r="A6340" s="5">
        <v>6337</v>
      </c>
      <c r="B6340" t="s">
        <v>6480</v>
      </c>
      <c r="C6340" s="10">
        <v>43651</v>
      </c>
      <c r="D6340" t="s">
        <v>179</v>
      </c>
      <c r="E6340" t="s">
        <v>6467</v>
      </c>
      <c r="F6340" t="s">
        <v>204</v>
      </c>
      <c r="G6340" t="s">
        <v>205</v>
      </c>
      <c r="H6340" t="s">
        <v>6476</v>
      </c>
      <c r="I6340">
        <v>14</v>
      </c>
      <c r="J6340" t="s">
        <v>27</v>
      </c>
      <c r="K6340" t="s">
        <v>6469</v>
      </c>
      <c r="L6340" t="s">
        <v>4556</v>
      </c>
      <c r="M6340" t="s">
        <v>6470</v>
      </c>
      <c r="N6340" t="s">
        <v>42</v>
      </c>
      <c r="O6340">
        <v>220.69047619047601</v>
      </c>
      <c r="P6340">
        <v>3089.6666666666601</v>
      </c>
      <c r="Q6340">
        <v>308.96666666666601</v>
      </c>
      <c r="R6340">
        <v>3398.63333333333</v>
      </c>
      <c r="S6340" t="s">
        <v>25</v>
      </c>
      <c r="T6340" t="s">
        <v>25</v>
      </c>
      <c r="U6340" t="s">
        <v>6481</v>
      </c>
      <c r="V6340">
        <v>21691.8</v>
      </c>
      <c r="W6340" t="s">
        <v>25</v>
      </c>
      <c r="X6340" t="s">
        <v>25</v>
      </c>
    </row>
    <row r="6341" spans="1:24" x14ac:dyDescent="0.3">
      <c r="A6341" s="5">
        <v>6338</v>
      </c>
      <c r="B6341" t="s">
        <v>6480</v>
      </c>
      <c r="C6341" s="10">
        <v>43651</v>
      </c>
      <c r="D6341" t="s">
        <v>178</v>
      </c>
      <c r="E6341" t="s">
        <v>6467</v>
      </c>
      <c r="F6341" t="s">
        <v>204</v>
      </c>
      <c r="G6341" t="s">
        <v>205</v>
      </c>
      <c r="H6341" t="s">
        <v>6477</v>
      </c>
      <c r="I6341">
        <v>14</v>
      </c>
      <c r="J6341" t="s">
        <v>27</v>
      </c>
      <c r="K6341" t="s">
        <v>6469</v>
      </c>
      <c r="L6341" t="s">
        <v>4556</v>
      </c>
      <c r="M6341" t="s">
        <v>6470</v>
      </c>
      <c r="N6341" t="s">
        <v>42</v>
      </c>
      <c r="O6341">
        <v>220.69047619047601</v>
      </c>
      <c r="P6341">
        <v>3089.6666666666601</v>
      </c>
      <c r="Q6341">
        <v>308.96666666666601</v>
      </c>
      <c r="R6341">
        <v>3398.63333333333</v>
      </c>
      <c r="S6341" t="s">
        <v>25</v>
      </c>
      <c r="T6341" t="s">
        <v>25</v>
      </c>
      <c r="U6341" t="s">
        <v>6481</v>
      </c>
      <c r="V6341">
        <v>21691.8</v>
      </c>
      <c r="W6341" t="s">
        <v>25</v>
      </c>
      <c r="X6341" t="s">
        <v>25</v>
      </c>
    </row>
    <row r="6342" spans="1:24" x14ac:dyDescent="0.3">
      <c r="A6342" s="5">
        <v>6339</v>
      </c>
      <c r="B6342" t="s">
        <v>6480</v>
      </c>
      <c r="C6342" s="10">
        <v>43651</v>
      </c>
      <c r="D6342" t="s">
        <v>179</v>
      </c>
      <c r="E6342" t="s">
        <v>6467</v>
      </c>
      <c r="F6342" t="s">
        <v>204</v>
      </c>
      <c r="G6342" t="s">
        <v>205</v>
      </c>
      <c r="H6342" t="s">
        <v>6478</v>
      </c>
      <c r="I6342">
        <v>2</v>
      </c>
      <c r="J6342" t="s">
        <v>27</v>
      </c>
      <c r="K6342" t="s">
        <v>6469</v>
      </c>
      <c r="L6342" t="s">
        <v>4556</v>
      </c>
      <c r="M6342" t="s">
        <v>6470</v>
      </c>
      <c r="N6342" t="s">
        <v>42</v>
      </c>
      <c r="O6342">
        <v>1544.8333333333301</v>
      </c>
      <c r="P6342">
        <v>3089.6666666666601</v>
      </c>
      <c r="Q6342">
        <v>308.96666666666601</v>
      </c>
      <c r="R6342">
        <v>3398.63333333333</v>
      </c>
      <c r="S6342" t="s">
        <v>25</v>
      </c>
      <c r="T6342" t="s">
        <v>25</v>
      </c>
      <c r="U6342" t="s">
        <v>6481</v>
      </c>
      <c r="V6342">
        <v>21691.8</v>
      </c>
      <c r="W6342" t="s">
        <v>25</v>
      </c>
      <c r="X6342" t="s">
        <v>25</v>
      </c>
    </row>
    <row r="6343" spans="1:24" x14ac:dyDescent="0.3">
      <c r="A6343" s="5">
        <v>6340</v>
      </c>
      <c r="B6343" t="s">
        <v>6480</v>
      </c>
      <c r="C6343" s="10">
        <v>43651</v>
      </c>
      <c r="D6343" t="s">
        <v>178</v>
      </c>
      <c r="E6343" t="s">
        <v>6467</v>
      </c>
      <c r="F6343" t="s">
        <v>204</v>
      </c>
      <c r="G6343" t="s">
        <v>205</v>
      </c>
      <c r="H6343" t="s">
        <v>6479</v>
      </c>
      <c r="I6343">
        <v>2</v>
      </c>
      <c r="J6343" t="s">
        <v>27</v>
      </c>
      <c r="K6343" t="s">
        <v>6469</v>
      </c>
      <c r="L6343" t="s">
        <v>4556</v>
      </c>
      <c r="M6343" t="s">
        <v>6470</v>
      </c>
      <c r="N6343" t="s">
        <v>42</v>
      </c>
      <c r="O6343">
        <v>1544.8333333333301</v>
      </c>
      <c r="P6343">
        <v>3089.6666666666601</v>
      </c>
      <c r="Q6343">
        <v>308.96666666666601</v>
      </c>
      <c r="R6343">
        <v>3398.63333333333</v>
      </c>
      <c r="S6343" t="s">
        <v>25</v>
      </c>
      <c r="T6343" t="s">
        <v>25</v>
      </c>
      <c r="U6343" t="s">
        <v>6481</v>
      </c>
      <c r="V6343">
        <v>21691.8</v>
      </c>
      <c r="W6343" t="s">
        <v>25</v>
      </c>
      <c r="X6343" t="s">
        <v>25</v>
      </c>
    </row>
    <row r="6344" spans="1:24" x14ac:dyDescent="0.3">
      <c r="A6344" s="5">
        <v>6341</v>
      </c>
      <c r="B6344" t="s">
        <v>6482</v>
      </c>
      <c r="C6344" s="10">
        <v>43651</v>
      </c>
      <c r="D6344" t="s">
        <v>179</v>
      </c>
      <c r="E6344" t="s">
        <v>6483</v>
      </c>
      <c r="F6344" t="s">
        <v>26</v>
      </c>
      <c r="G6344" t="s">
        <v>205</v>
      </c>
      <c r="H6344" t="s">
        <v>3289</v>
      </c>
      <c r="I6344">
        <v>1</v>
      </c>
      <c r="J6344" t="s">
        <v>27</v>
      </c>
      <c r="K6344" t="s">
        <v>3290</v>
      </c>
      <c r="L6344" t="s">
        <v>222</v>
      </c>
      <c r="M6344" t="s">
        <v>223</v>
      </c>
      <c r="N6344" t="s">
        <v>24</v>
      </c>
      <c r="O6344">
        <v>150000</v>
      </c>
      <c r="P6344">
        <v>150000</v>
      </c>
      <c r="Q6344">
        <v>15000</v>
      </c>
      <c r="R6344">
        <v>165000</v>
      </c>
      <c r="S6344" t="s">
        <v>25</v>
      </c>
      <c r="T6344" t="s">
        <v>25</v>
      </c>
      <c r="U6344" t="s">
        <v>6484</v>
      </c>
      <c r="V6344">
        <v>165000</v>
      </c>
      <c r="W6344" t="s">
        <v>25</v>
      </c>
      <c r="X6344">
        <v>150000</v>
      </c>
    </row>
    <row r="6345" spans="1:24" x14ac:dyDescent="0.3">
      <c r="A6345" s="5">
        <v>6342</v>
      </c>
      <c r="B6345" t="s">
        <v>6485</v>
      </c>
      <c r="C6345" s="10">
        <v>43651</v>
      </c>
      <c r="D6345" t="s">
        <v>178</v>
      </c>
      <c r="E6345" t="s">
        <v>542</v>
      </c>
      <c r="F6345" t="s">
        <v>289</v>
      </c>
      <c r="G6345" t="s">
        <v>205</v>
      </c>
      <c r="H6345" t="s">
        <v>2285</v>
      </c>
      <c r="I6345">
        <v>70</v>
      </c>
      <c r="J6345" t="s">
        <v>148</v>
      </c>
      <c r="K6345" t="s">
        <v>551</v>
      </c>
      <c r="L6345" t="s">
        <v>552</v>
      </c>
      <c r="M6345" t="s">
        <v>4304</v>
      </c>
      <c r="N6345" t="s">
        <v>24</v>
      </c>
      <c r="O6345">
        <v>125000</v>
      </c>
      <c r="P6345">
        <v>8750000</v>
      </c>
      <c r="Q6345">
        <v>875000</v>
      </c>
      <c r="R6345">
        <v>8750000</v>
      </c>
      <c r="S6345" t="s">
        <v>25</v>
      </c>
      <c r="T6345" t="s">
        <v>25</v>
      </c>
      <c r="U6345" t="s">
        <v>6487</v>
      </c>
      <c r="V6345">
        <v>8750000</v>
      </c>
      <c r="W6345" t="s">
        <v>25</v>
      </c>
      <c r="X6345">
        <v>8750000</v>
      </c>
    </row>
    <row r="6346" spans="1:24" x14ac:dyDescent="0.3">
      <c r="A6346" s="5">
        <v>6343</v>
      </c>
      <c r="B6346" t="s">
        <v>6488</v>
      </c>
      <c r="C6346" s="10">
        <v>43651</v>
      </c>
      <c r="D6346" t="s">
        <v>179</v>
      </c>
      <c r="E6346" t="s">
        <v>6490</v>
      </c>
      <c r="F6346" t="s">
        <v>189</v>
      </c>
      <c r="G6346" t="s">
        <v>205</v>
      </c>
      <c r="H6346" t="s">
        <v>6491</v>
      </c>
      <c r="I6346">
        <v>12</v>
      </c>
      <c r="J6346" t="s">
        <v>27</v>
      </c>
      <c r="K6346" t="s">
        <v>3216</v>
      </c>
      <c r="L6346" t="s">
        <v>3217</v>
      </c>
      <c r="M6346" t="s">
        <v>6492</v>
      </c>
      <c r="N6346" t="s">
        <v>24</v>
      </c>
      <c r="O6346">
        <v>61900</v>
      </c>
      <c r="P6346">
        <v>742800</v>
      </c>
      <c r="Q6346">
        <v>74280</v>
      </c>
      <c r="R6346">
        <v>817080</v>
      </c>
      <c r="S6346" t="s">
        <v>25</v>
      </c>
      <c r="T6346" t="s">
        <v>25</v>
      </c>
      <c r="U6346" t="s">
        <v>6493</v>
      </c>
      <c r="V6346">
        <v>48215640</v>
      </c>
      <c r="W6346" t="s">
        <v>25</v>
      </c>
      <c r="X6346">
        <v>48215640</v>
      </c>
    </row>
    <row r="6347" spans="1:24" x14ac:dyDescent="0.3">
      <c r="A6347" s="5">
        <v>6344</v>
      </c>
      <c r="B6347" t="s">
        <v>6488</v>
      </c>
      <c r="C6347" s="10">
        <v>43651</v>
      </c>
      <c r="E6347" t="s">
        <v>6490</v>
      </c>
      <c r="F6347" t="s">
        <v>189</v>
      </c>
      <c r="G6347" t="s">
        <v>205</v>
      </c>
      <c r="H6347" t="s">
        <v>6494</v>
      </c>
      <c r="I6347">
        <v>168</v>
      </c>
      <c r="J6347" t="s">
        <v>27</v>
      </c>
      <c r="K6347" t="s">
        <v>3216</v>
      </c>
      <c r="L6347" t="s">
        <v>3217</v>
      </c>
      <c r="M6347" t="s">
        <v>6492</v>
      </c>
      <c r="N6347" t="s">
        <v>24</v>
      </c>
      <c r="O6347">
        <v>276800</v>
      </c>
      <c r="P6347">
        <v>46502400</v>
      </c>
      <c r="Q6347">
        <v>4650240</v>
      </c>
      <c r="R6347">
        <v>47398560</v>
      </c>
      <c r="S6347" t="s">
        <v>25</v>
      </c>
      <c r="T6347" t="s">
        <v>25</v>
      </c>
      <c r="U6347" t="s">
        <v>6493</v>
      </c>
      <c r="V6347">
        <v>48215640</v>
      </c>
      <c r="W6347" t="s">
        <v>25</v>
      </c>
      <c r="X6347">
        <v>48215640</v>
      </c>
    </row>
    <row r="6348" spans="1:24" x14ac:dyDescent="0.3">
      <c r="A6348" s="5">
        <v>6345</v>
      </c>
      <c r="B6348" t="s">
        <v>6495</v>
      </c>
      <c r="C6348" s="10">
        <v>43651</v>
      </c>
      <c r="E6348" t="s">
        <v>2369</v>
      </c>
      <c r="F6348" t="s">
        <v>2370</v>
      </c>
      <c r="G6348" t="s">
        <v>205</v>
      </c>
      <c r="H6348" t="s">
        <v>6496</v>
      </c>
      <c r="I6348">
        <v>20</v>
      </c>
      <c r="J6348" t="s">
        <v>27</v>
      </c>
      <c r="K6348" t="s">
        <v>6497</v>
      </c>
      <c r="L6348" t="s">
        <v>174</v>
      </c>
      <c r="M6348" t="s">
        <v>185</v>
      </c>
      <c r="N6348" t="s">
        <v>24</v>
      </c>
      <c r="O6348">
        <v>16000</v>
      </c>
      <c r="P6348">
        <v>320000</v>
      </c>
      <c r="Q6348">
        <v>32000</v>
      </c>
      <c r="R6348">
        <v>334400</v>
      </c>
      <c r="S6348" t="s">
        <v>25</v>
      </c>
      <c r="T6348" t="s">
        <v>25</v>
      </c>
      <c r="U6348" t="s">
        <v>6498</v>
      </c>
      <c r="V6348">
        <v>4921950</v>
      </c>
      <c r="W6348" t="s">
        <v>25</v>
      </c>
      <c r="X6348">
        <v>4921950</v>
      </c>
    </row>
    <row r="6349" spans="1:24" x14ac:dyDescent="0.3">
      <c r="A6349" s="5">
        <v>6346</v>
      </c>
      <c r="B6349" t="s">
        <v>6495</v>
      </c>
      <c r="C6349" s="10">
        <v>43651</v>
      </c>
      <c r="E6349" t="s">
        <v>2369</v>
      </c>
      <c r="F6349" t="s">
        <v>2370</v>
      </c>
      <c r="G6349" t="s">
        <v>205</v>
      </c>
      <c r="H6349" t="s">
        <v>6499</v>
      </c>
      <c r="I6349">
        <v>20</v>
      </c>
      <c r="J6349" t="s">
        <v>27</v>
      </c>
      <c r="K6349" t="s">
        <v>6497</v>
      </c>
      <c r="L6349" t="s">
        <v>174</v>
      </c>
      <c r="M6349" t="s">
        <v>185</v>
      </c>
      <c r="N6349" t="s">
        <v>24</v>
      </c>
      <c r="O6349">
        <v>16000</v>
      </c>
      <c r="P6349">
        <v>320000</v>
      </c>
      <c r="Q6349">
        <v>32000</v>
      </c>
      <c r="R6349">
        <v>334400</v>
      </c>
      <c r="S6349" t="s">
        <v>25</v>
      </c>
      <c r="T6349" t="s">
        <v>25</v>
      </c>
      <c r="U6349" t="s">
        <v>6498</v>
      </c>
      <c r="V6349">
        <v>4921950</v>
      </c>
      <c r="W6349" t="s">
        <v>25</v>
      </c>
      <c r="X6349">
        <v>4921950</v>
      </c>
    </row>
    <row r="6350" spans="1:24" x14ac:dyDescent="0.3">
      <c r="A6350" s="5">
        <v>6347</v>
      </c>
      <c r="B6350" t="s">
        <v>6495</v>
      </c>
      <c r="C6350" s="10">
        <v>43651</v>
      </c>
      <c r="E6350" t="s">
        <v>2369</v>
      </c>
      <c r="F6350" t="s">
        <v>2370</v>
      </c>
      <c r="G6350" t="s">
        <v>205</v>
      </c>
      <c r="H6350" t="s">
        <v>6500</v>
      </c>
      <c r="I6350">
        <v>20</v>
      </c>
      <c r="J6350" t="s">
        <v>27</v>
      </c>
      <c r="K6350" t="s">
        <v>6497</v>
      </c>
      <c r="L6350" t="s">
        <v>174</v>
      </c>
      <c r="M6350" t="s">
        <v>185</v>
      </c>
      <c r="N6350" t="s">
        <v>24</v>
      </c>
      <c r="O6350">
        <v>16000</v>
      </c>
      <c r="P6350">
        <v>320000</v>
      </c>
      <c r="Q6350">
        <v>32000</v>
      </c>
      <c r="R6350">
        <v>334400</v>
      </c>
      <c r="S6350" t="s">
        <v>25</v>
      </c>
      <c r="T6350" t="s">
        <v>25</v>
      </c>
      <c r="U6350" t="s">
        <v>6498</v>
      </c>
      <c r="V6350">
        <v>4921950</v>
      </c>
      <c r="W6350" t="s">
        <v>25</v>
      </c>
      <c r="X6350">
        <v>4921950</v>
      </c>
    </row>
    <row r="6351" spans="1:24" x14ac:dyDescent="0.3">
      <c r="A6351" s="5">
        <v>6348</v>
      </c>
      <c r="B6351" t="s">
        <v>6495</v>
      </c>
      <c r="C6351" s="10">
        <v>43651</v>
      </c>
      <c r="E6351" t="s">
        <v>2369</v>
      </c>
      <c r="F6351" t="s">
        <v>2370</v>
      </c>
      <c r="G6351" t="s">
        <v>205</v>
      </c>
      <c r="H6351" t="s">
        <v>6501</v>
      </c>
      <c r="I6351">
        <v>20</v>
      </c>
      <c r="J6351" t="s">
        <v>27</v>
      </c>
      <c r="K6351" t="s">
        <v>6497</v>
      </c>
      <c r="L6351" t="s">
        <v>174</v>
      </c>
      <c r="M6351" t="s">
        <v>185</v>
      </c>
      <c r="N6351" t="s">
        <v>24</v>
      </c>
      <c r="O6351">
        <v>16000</v>
      </c>
      <c r="P6351">
        <v>320000</v>
      </c>
      <c r="Q6351">
        <v>32000</v>
      </c>
      <c r="R6351">
        <v>334400</v>
      </c>
      <c r="S6351" t="s">
        <v>25</v>
      </c>
      <c r="T6351" t="s">
        <v>25</v>
      </c>
      <c r="U6351" t="s">
        <v>6498</v>
      </c>
      <c r="V6351">
        <v>4921950</v>
      </c>
      <c r="W6351" t="s">
        <v>25</v>
      </c>
      <c r="X6351">
        <v>4921950</v>
      </c>
    </row>
    <row r="6352" spans="1:24" x14ac:dyDescent="0.3">
      <c r="A6352" s="5">
        <v>6349</v>
      </c>
      <c r="B6352" t="s">
        <v>6495</v>
      </c>
      <c r="C6352" s="10">
        <v>43651</v>
      </c>
      <c r="E6352" t="s">
        <v>2369</v>
      </c>
      <c r="F6352" t="s">
        <v>2370</v>
      </c>
      <c r="G6352" t="s">
        <v>205</v>
      </c>
      <c r="H6352" t="s">
        <v>6502</v>
      </c>
      <c r="I6352">
        <v>20</v>
      </c>
      <c r="J6352" t="s">
        <v>27</v>
      </c>
      <c r="K6352" t="s">
        <v>6497</v>
      </c>
      <c r="L6352" t="s">
        <v>174</v>
      </c>
      <c r="M6352" t="s">
        <v>185</v>
      </c>
      <c r="N6352" t="s">
        <v>24</v>
      </c>
      <c r="O6352">
        <v>16000</v>
      </c>
      <c r="P6352">
        <v>320000</v>
      </c>
      <c r="Q6352">
        <v>32000</v>
      </c>
      <c r="R6352">
        <v>334400</v>
      </c>
      <c r="S6352" t="s">
        <v>25</v>
      </c>
      <c r="T6352" t="s">
        <v>25</v>
      </c>
      <c r="U6352" t="s">
        <v>6498</v>
      </c>
      <c r="V6352">
        <v>4921950</v>
      </c>
      <c r="W6352" t="s">
        <v>25</v>
      </c>
      <c r="X6352">
        <v>4921950</v>
      </c>
    </row>
    <row r="6353" spans="1:24" x14ac:dyDescent="0.3">
      <c r="A6353" s="5">
        <v>6350</v>
      </c>
      <c r="B6353" t="s">
        <v>6495</v>
      </c>
      <c r="C6353" s="10">
        <v>43651</v>
      </c>
      <c r="E6353" t="s">
        <v>2369</v>
      </c>
      <c r="F6353" t="s">
        <v>2370</v>
      </c>
      <c r="G6353" t="s">
        <v>205</v>
      </c>
      <c r="H6353" t="s">
        <v>6503</v>
      </c>
      <c r="I6353">
        <v>10</v>
      </c>
      <c r="J6353" t="s">
        <v>27</v>
      </c>
      <c r="K6353" t="s">
        <v>6497</v>
      </c>
      <c r="L6353" t="s">
        <v>174</v>
      </c>
      <c r="M6353" t="s">
        <v>185</v>
      </c>
      <c r="N6353" t="s">
        <v>24</v>
      </c>
      <c r="O6353">
        <v>125000</v>
      </c>
      <c r="P6353">
        <v>1250000</v>
      </c>
      <c r="Q6353">
        <v>125000</v>
      </c>
      <c r="R6353">
        <v>1306250</v>
      </c>
      <c r="S6353" t="s">
        <v>25</v>
      </c>
      <c r="T6353" t="s">
        <v>25</v>
      </c>
      <c r="U6353" t="s">
        <v>6498</v>
      </c>
      <c r="V6353">
        <v>4921950</v>
      </c>
      <c r="W6353" t="s">
        <v>25</v>
      </c>
      <c r="X6353">
        <v>4921950</v>
      </c>
    </row>
    <row r="6354" spans="1:24" x14ac:dyDescent="0.3">
      <c r="A6354" s="5">
        <v>6351</v>
      </c>
      <c r="B6354" t="s">
        <v>6495</v>
      </c>
      <c r="C6354" s="10">
        <v>43651</v>
      </c>
      <c r="E6354" t="s">
        <v>2369</v>
      </c>
      <c r="F6354" t="s">
        <v>2370</v>
      </c>
      <c r="G6354" t="s">
        <v>205</v>
      </c>
      <c r="H6354" t="s">
        <v>6504</v>
      </c>
      <c r="I6354">
        <v>10</v>
      </c>
      <c r="J6354" t="s">
        <v>27</v>
      </c>
      <c r="K6354" t="s">
        <v>6497</v>
      </c>
      <c r="L6354" t="s">
        <v>174</v>
      </c>
      <c r="M6354" t="s">
        <v>185</v>
      </c>
      <c r="N6354" t="s">
        <v>24</v>
      </c>
      <c r="O6354">
        <v>50000</v>
      </c>
      <c r="P6354">
        <v>500000</v>
      </c>
      <c r="Q6354">
        <v>50000</v>
      </c>
      <c r="R6354">
        <v>522500</v>
      </c>
      <c r="S6354" t="s">
        <v>25</v>
      </c>
      <c r="T6354" t="s">
        <v>25</v>
      </c>
      <c r="U6354" t="s">
        <v>6498</v>
      </c>
      <c r="V6354">
        <v>4921950</v>
      </c>
      <c r="W6354" t="s">
        <v>25</v>
      </c>
      <c r="X6354">
        <v>4921950</v>
      </c>
    </row>
    <row r="6355" spans="1:24" x14ac:dyDescent="0.3">
      <c r="A6355" s="5">
        <v>6352</v>
      </c>
      <c r="B6355" t="s">
        <v>6495</v>
      </c>
      <c r="C6355" s="10">
        <v>43651</v>
      </c>
      <c r="E6355" t="s">
        <v>2369</v>
      </c>
      <c r="F6355" t="s">
        <v>2370</v>
      </c>
      <c r="G6355" t="s">
        <v>205</v>
      </c>
      <c r="H6355" t="s">
        <v>6505</v>
      </c>
      <c r="I6355">
        <v>5</v>
      </c>
      <c r="J6355" t="s">
        <v>133</v>
      </c>
      <c r="K6355" t="s">
        <v>6497</v>
      </c>
      <c r="L6355" t="s">
        <v>174</v>
      </c>
      <c r="M6355" t="s">
        <v>185</v>
      </c>
      <c r="N6355" t="s">
        <v>24</v>
      </c>
      <c r="O6355">
        <v>40000</v>
      </c>
      <c r="P6355">
        <v>200000</v>
      </c>
      <c r="Q6355">
        <v>20000</v>
      </c>
      <c r="R6355">
        <v>209000</v>
      </c>
      <c r="S6355" t="s">
        <v>25</v>
      </c>
      <c r="T6355" t="s">
        <v>25</v>
      </c>
      <c r="U6355" t="s">
        <v>6498</v>
      </c>
      <c r="V6355">
        <v>4921950</v>
      </c>
      <c r="W6355" t="s">
        <v>25</v>
      </c>
      <c r="X6355">
        <v>4921950</v>
      </c>
    </row>
    <row r="6356" spans="1:24" x14ac:dyDescent="0.3">
      <c r="A6356" s="5">
        <v>6353</v>
      </c>
      <c r="B6356" t="s">
        <v>6495</v>
      </c>
      <c r="C6356" s="10">
        <v>43651</v>
      </c>
      <c r="E6356" t="s">
        <v>2369</v>
      </c>
      <c r="F6356" t="s">
        <v>2370</v>
      </c>
      <c r="G6356" t="s">
        <v>205</v>
      </c>
      <c r="H6356" t="s">
        <v>6506</v>
      </c>
      <c r="I6356">
        <v>5</v>
      </c>
      <c r="J6356" t="s">
        <v>133</v>
      </c>
      <c r="K6356" t="s">
        <v>6497</v>
      </c>
      <c r="L6356" t="s">
        <v>174</v>
      </c>
      <c r="M6356" t="s">
        <v>185</v>
      </c>
      <c r="N6356" t="s">
        <v>24</v>
      </c>
      <c r="O6356">
        <v>32500</v>
      </c>
      <c r="P6356">
        <v>162500</v>
      </c>
      <c r="Q6356">
        <v>16250</v>
      </c>
      <c r="R6356">
        <v>169812.5</v>
      </c>
      <c r="S6356" t="s">
        <v>25</v>
      </c>
      <c r="T6356" t="s">
        <v>25</v>
      </c>
      <c r="U6356" t="s">
        <v>6498</v>
      </c>
      <c r="V6356">
        <v>4921950</v>
      </c>
      <c r="W6356" t="s">
        <v>25</v>
      </c>
      <c r="X6356">
        <v>4921950</v>
      </c>
    </row>
    <row r="6357" spans="1:24" x14ac:dyDescent="0.3">
      <c r="A6357" s="5">
        <v>6354</v>
      </c>
      <c r="B6357" t="s">
        <v>6495</v>
      </c>
      <c r="C6357" s="10">
        <v>43651</v>
      </c>
      <c r="E6357" t="s">
        <v>2369</v>
      </c>
      <c r="F6357" t="s">
        <v>2370</v>
      </c>
      <c r="G6357" t="s">
        <v>205</v>
      </c>
      <c r="H6357" t="s">
        <v>6507</v>
      </c>
      <c r="I6357">
        <v>1</v>
      </c>
      <c r="J6357" t="s">
        <v>28</v>
      </c>
      <c r="K6357" t="s">
        <v>6497</v>
      </c>
      <c r="L6357" t="s">
        <v>174</v>
      </c>
      <c r="M6357" t="s">
        <v>185</v>
      </c>
      <c r="N6357" t="s">
        <v>24</v>
      </c>
      <c r="O6357">
        <v>497500</v>
      </c>
      <c r="P6357">
        <v>497500</v>
      </c>
      <c r="Q6357">
        <v>49750</v>
      </c>
      <c r="R6357">
        <v>519887.5</v>
      </c>
      <c r="S6357" t="s">
        <v>25</v>
      </c>
      <c r="T6357" t="s">
        <v>25</v>
      </c>
      <c r="U6357" t="s">
        <v>6498</v>
      </c>
      <c r="V6357">
        <v>4921950</v>
      </c>
      <c r="W6357" t="s">
        <v>25</v>
      </c>
      <c r="X6357">
        <v>4921950</v>
      </c>
    </row>
    <row r="6358" spans="1:24" x14ac:dyDescent="0.3">
      <c r="A6358" s="5">
        <v>6355</v>
      </c>
      <c r="B6358" t="s">
        <v>6495</v>
      </c>
      <c r="C6358" s="10">
        <v>43651</v>
      </c>
      <c r="E6358" t="s">
        <v>2369</v>
      </c>
      <c r="F6358" t="s">
        <v>2370</v>
      </c>
      <c r="G6358" t="s">
        <v>205</v>
      </c>
      <c r="H6358" t="s">
        <v>6508</v>
      </c>
      <c r="I6358">
        <v>1</v>
      </c>
      <c r="J6358" t="s">
        <v>28</v>
      </c>
      <c r="K6358" t="s">
        <v>6497</v>
      </c>
      <c r="L6358" t="s">
        <v>174</v>
      </c>
      <c r="M6358" t="s">
        <v>185</v>
      </c>
      <c r="N6358" t="s">
        <v>24</v>
      </c>
      <c r="O6358">
        <v>120000</v>
      </c>
      <c r="P6358">
        <v>120000</v>
      </c>
      <c r="Q6358">
        <v>12000</v>
      </c>
      <c r="R6358">
        <v>125400</v>
      </c>
      <c r="S6358" t="s">
        <v>25</v>
      </c>
      <c r="T6358" t="s">
        <v>25</v>
      </c>
      <c r="U6358" t="s">
        <v>6498</v>
      </c>
      <c r="V6358">
        <v>4921950</v>
      </c>
      <c r="W6358" t="s">
        <v>25</v>
      </c>
      <c r="X6358">
        <v>4921950</v>
      </c>
    </row>
    <row r="6359" spans="1:24" x14ac:dyDescent="0.3">
      <c r="A6359" s="5">
        <v>6356</v>
      </c>
      <c r="B6359" t="s">
        <v>6495</v>
      </c>
      <c r="C6359" s="10">
        <v>43651</v>
      </c>
      <c r="E6359" t="s">
        <v>2369</v>
      </c>
      <c r="F6359" t="s">
        <v>2370</v>
      </c>
      <c r="G6359" t="s">
        <v>205</v>
      </c>
      <c r="H6359" t="s">
        <v>6509</v>
      </c>
      <c r="I6359">
        <v>2</v>
      </c>
      <c r="J6359" t="s">
        <v>6510</v>
      </c>
      <c r="K6359" t="s">
        <v>6497</v>
      </c>
      <c r="L6359" t="s">
        <v>174</v>
      </c>
      <c r="M6359" t="s">
        <v>185</v>
      </c>
      <c r="N6359" t="s">
        <v>24</v>
      </c>
      <c r="O6359">
        <v>25000</v>
      </c>
      <c r="P6359">
        <v>50000</v>
      </c>
      <c r="Q6359">
        <v>5000</v>
      </c>
      <c r="R6359">
        <v>52250</v>
      </c>
      <c r="S6359" t="s">
        <v>25</v>
      </c>
      <c r="T6359" t="s">
        <v>25</v>
      </c>
      <c r="U6359" t="s">
        <v>6498</v>
      </c>
      <c r="V6359">
        <v>4921950</v>
      </c>
      <c r="W6359" t="s">
        <v>25</v>
      </c>
      <c r="X6359">
        <v>4921950</v>
      </c>
    </row>
    <row r="6360" spans="1:24" x14ac:dyDescent="0.3">
      <c r="A6360" s="5">
        <v>6357</v>
      </c>
      <c r="B6360" t="s">
        <v>6495</v>
      </c>
      <c r="C6360" s="10">
        <v>43651</v>
      </c>
      <c r="E6360" t="s">
        <v>2369</v>
      </c>
      <c r="F6360" t="s">
        <v>2370</v>
      </c>
      <c r="G6360" t="s">
        <v>205</v>
      </c>
      <c r="H6360" t="s">
        <v>6511</v>
      </c>
      <c r="I6360">
        <v>5</v>
      </c>
      <c r="J6360" t="s">
        <v>165</v>
      </c>
      <c r="K6360" t="s">
        <v>6497</v>
      </c>
      <c r="L6360" t="s">
        <v>174</v>
      </c>
      <c r="M6360" t="s">
        <v>185</v>
      </c>
      <c r="N6360" t="s">
        <v>24</v>
      </c>
      <c r="O6360">
        <v>58000</v>
      </c>
      <c r="P6360">
        <v>290000</v>
      </c>
      <c r="Q6360">
        <v>29000</v>
      </c>
      <c r="R6360">
        <v>303050</v>
      </c>
      <c r="S6360" t="s">
        <v>25</v>
      </c>
      <c r="T6360" t="s">
        <v>25</v>
      </c>
      <c r="U6360" t="s">
        <v>6498</v>
      </c>
      <c r="V6360">
        <v>4921950</v>
      </c>
      <c r="W6360" t="s">
        <v>25</v>
      </c>
      <c r="X6360">
        <v>4921950</v>
      </c>
    </row>
    <row r="6361" spans="1:24" x14ac:dyDescent="0.3">
      <c r="A6361" s="5">
        <v>6358</v>
      </c>
      <c r="B6361" t="s">
        <v>6495</v>
      </c>
      <c r="C6361" s="10">
        <v>43651</v>
      </c>
      <c r="E6361" t="s">
        <v>2369</v>
      </c>
      <c r="F6361" t="s">
        <v>2370</v>
      </c>
      <c r="G6361" t="s">
        <v>205</v>
      </c>
      <c r="H6361" t="s">
        <v>6512</v>
      </c>
      <c r="I6361">
        <v>1</v>
      </c>
      <c r="J6361" t="s">
        <v>44</v>
      </c>
      <c r="K6361" t="s">
        <v>6497</v>
      </c>
      <c r="L6361" t="s">
        <v>174</v>
      </c>
      <c r="M6361" t="s">
        <v>185</v>
      </c>
      <c r="N6361" t="s">
        <v>24</v>
      </c>
      <c r="O6361">
        <v>50000</v>
      </c>
      <c r="P6361">
        <v>50000</v>
      </c>
      <c r="Q6361">
        <v>5000</v>
      </c>
      <c r="R6361">
        <v>52250</v>
      </c>
      <c r="S6361" t="s">
        <v>25</v>
      </c>
      <c r="T6361" t="s">
        <v>25</v>
      </c>
      <c r="U6361" t="s">
        <v>6498</v>
      </c>
      <c r="V6361">
        <v>4921950</v>
      </c>
      <c r="W6361" t="s">
        <v>25</v>
      </c>
      <c r="X6361">
        <v>4921950</v>
      </c>
    </row>
    <row r="6362" spans="1:24" x14ac:dyDescent="0.3">
      <c r="A6362" s="5">
        <v>6359</v>
      </c>
      <c r="B6362" t="s">
        <v>6495</v>
      </c>
      <c r="C6362" s="10">
        <v>43651</v>
      </c>
      <c r="E6362" t="s">
        <v>2369</v>
      </c>
      <c r="F6362" t="s">
        <v>2370</v>
      </c>
      <c r="G6362" t="s">
        <v>205</v>
      </c>
      <c r="H6362" t="s">
        <v>6513</v>
      </c>
      <c r="I6362">
        <v>2</v>
      </c>
      <c r="J6362" t="s">
        <v>27</v>
      </c>
      <c r="K6362" t="s">
        <v>6497</v>
      </c>
      <c r="L6362" t="s">
        <v>174</v>
      </c>
      <c r="M6362" t="s">
        <v>185</v>
      </c>
      <c r="N6362" t="s">
        <v>24</v>
      </c>
      <c r="O6362">
        <v>75000</v>
      </c>
      <c r="P6362">
        <v>150000</v>
      </c>
      <c r="Q6362">
        <v>15000</v>
      </c>
      <c r="R6362">
        <v>156750</v>
      </c>
      <c r="S6362" t="s">
        <v>25</v>
      </c>
      <c r="T6362" t="s">
        <v>25</v>
      </c>
      <c r="U6362" t="s">
        <v>6498</v>
      </c>
      <c r="V6362">
        <v>4921950</v>
      </c>
      <c r="W6362" t="s">
        <v>25</v>
      </c>
      <c r="X6362">
        <v>4921950</v>
      </c>
    </row>
    <row r="6363" spans="1:24" x14ac:dyDescent="0.3">
      <c r="A6363" s="5">
        <v>6360</v>
      </c>
      <c r="B6363" t="s">
        <v>6495</v>
      </c>
      <c r="C6363" s="10">
        <v>43651</v>
      </c>
      <c r="E6363" t="s">
        <v>2369</v>
      </c>
      <c r="F6363" t="s">
        <v>2370</v>
      </c>
      <c r="G6363" t="s">
        <v>205</v>
      </c>
      <c r="H6363" t="s">
        <v>6514</v>
      </c>
      <c r="I6363">
        <v>2</v>
      </c>
      <c r="J6363" t="s">
        <v>27</v>
      </c>
      <c r="K6363" t="s">
        <v>6497</v>
      </c>
      <c r="L6363" t="s">
        <v>174</v>
      </c>
      <c r="M6363" t="s">
        <v>185</v>
      </c>
      <c r="N6363" t="s">
        <v>24</v>
      </c>
      <c r="O6363">
        <v>80000</v>
      </c>
      <c r="P6363">
        <v>160000</v>
      </c>
      <c r="Q6363">
        <v>16000</v>
      </c>
      <c r="R6363">
        <v>167200</v>
      </c>
      <c r="S6363" t="s">
        <v>25</v>
      </c>
      <c r="T6363" t="s">
        <v>25</v>
      </c>
      <c r="U6363" t="s">
        <v>6498</v>
      </c>
      <c r="V6363">
        <v>4921950</v>
      </c>
      <c r="W6363" t="s">
        <v>25</v>
      </c>
      <c r="X6363">
        <v>4921950</v>
      </c>
    </row>
    <row r="6364" spans="1:24" x14ac:dyDescent="0.3">
      <c r="A6364" s="5">
        <v>6361</v>
      </c>
      <c r="B6364" t="s">
        <v>6515</v>
      </c>
      <c r="C6364" s="10">
        <v>43651</v>
      </c>
      <c r="E6364" t="s">
        <v>6517</v>
      </c>
      <c r="F6364" t="s">
        <v>204</v>
      </c>
      <c r="G6364" t="s">
        <v>205</v>
      </c>
      <c r="H6364" t="s">
        <v>315</v>
      </c>
      <c r="I6364">
        <v>1</v>
      </c>
      <c r="J6364" t="s">
        <v>36</v>
      </c>
      <c r="K6364" t="s">
        <v>6518</v>
      </c>
      <c r="L6364" t="s">
        <v>93</v>
      </c>
      <c r="M6364" t="s">
        <v>3025</v>
      </c>
      <c r="N6364" t="s">
        <v>24</v>
      </c>
      <c r="O6364" s="8">
        <v>9.9999999999999995E-7</v>
      </c>
      <c r="P6364" s="8">
        <v>9.9999999999999995E-7</v>
      </c>
      <c r="Q6364" s="8">
        <v>9.9999999999999995E-8</v>
      </c>
      <c r="R6364" s="8">
        <v>9.5000000000000001E-7</v>
      </c>
      <c r="S6364" t="s">
        <v>25</v>
      </c>
      <c r="T6364" t="s">
        <v>25</v>
      </c>
      <c r="U6364" t="s">
        <v>6519</v>
      </c>
      <c r="V6364">
        <v>4691100</v>
      </c>
      <c r="W6364" t="s">
        <v>25</v>
      </c>
      <c r="X6364">
        <v>4691100</v>
      </c>
    </row>
    <row r="6365" spans="1:24" x14ac:dyDescent="0.3">
      <c r="A6365" s="5">
        <v>6362</v>
      </c>
      <c r="B6365" t="s">
        <v>6515</v>
      </c>
      <c r="C6365" s="10">
        <v>43651</v>
      </c>
      <c r="E6365" t="s">
        <v>6517</v>
      </c>
      <c r="F6365" t="s">
        <v>204</v>
      </c>
      <c r="G6365" t="s">
        <v>205</v>
      </c>
      <c r="H6365" t="s">
        <v>6520</v>
      </c>
      <c r="I6365">
        <v>2</v>
      </c>
      <c r="J6365" t="s">
        <v>28</v>
      </c>
      <c r="K6365" t="s">
        <v>6518</v>
      </c>
      <c r="L6365" t="s">
        <v>93</v>
      </c>
      <c r="M6365" t="s">
        <v>3025</v>
      </c>
      <c r="N6365" t="s">
        <v>24</v>
      </c>
      <c r="O6365">
        <v>2100000</v>
      </c>
      <c r="P6365">
        <v>4200000</v>
      </c>
      <c r="Q6365">
        <v>420000</v>
      </c>
      <c r="R6365">
        <v>3990000</v>
      </c>
      <c r="S6365" t="s">
        <v>25</v>
      </c>
      <c r="T6365" t="s">
        <v>25</v>
      </c>
      <c r="U6365" t="s">
        <v>6519</v>
      </c>
      <c r="V6365">
        <v>4691100</v>
      </c>
      <c r="W6365" t="s">
        <v>25</v>
      </c>
      <c r="X6365">
        <v>4691100</v>
      </c>
    </row>
    <row r="6366" spans="1:24" x14ac:dyDescent="0.3">
      <c r="A6366" s="5">
        <v>6363</v>
      </c>
      <c r="B6366" t="s">
        <v>6515</v>
      </c>
      <c r="C6366" s="10">
        <v>43651</v>
      </c>
      <c r="E6366" t="s">
        <v>6517</v>
      </c>
      <c r="F6366" t="s">
        <v>204</v>
      </c>
      <c r="G6366" t="s">
        <v>205</v>
      </c>
      <c r="H6366" t="s">
        <v>6521</v>
      </c>
      <c r="I6366">
        <v>2</v>
      </c>
      <c r="J6366" t="s">
        <v>27</v>
      </c>
      <c r="K6366" t="s">
        <v>6518</v>
      </c>
      <c r="L6366" t="s">
        <v>93</v>
      </c>
      <c r="M6366" t="s">
        <v>3025</v>
      </c>
      <c r="N6366" t="s">
        <v>24</v>
      </c>
      <c r="O6366">
        <v>180000</v>
      </c>
      <c r="P6366">
        <v>360000</v>
      </c>
      <c r="Q6366">
        <v>36000</v>
      </c>
      <c r="R6366">
        <v>342000</v>
      </c>
      <c r="S6366" t="s">
        <v>25</v>
      </c>
      <c r="T6366" t="s">
        <v>25</v>
      </c>
      <c r="U6366" t="s">
        <v>6519</v>
      </c>
      <c r="V6366">
        <v>4691100</v>
      </c>
      <c r="W6366" t="s">
        <v>25</v>
      </c>
      <c r="X6366">
        <v>4691100</v>
      </c>
    </row>
    <row r="6367" spans="1:24" x14ac:dyDescent="0.3">
      <c r="A6367" s="5">
        <v>6364</v>
      </c>
      <c r="B6367" t="s">
        <v>6515</v>
      </c>
      <c r="C6367" s="10">
        <v>43651</v>
      </c>
      <c r="E6367" t="s">
        <v>6517</v>
      </c>
      <c r="F6367" t="s">
        <v>204</v>
      </c>
      <c r="G6367" t="s">
        <v>205</v>
      </c>
      <c r="H6367" t="s">
        <v>6522</v>
      </c>
      <c r="I6367">
        <v>2</v>
      </c>
      <c r="J6367" t="s">
        <v>27</v>
      </c>
      <c r="K6367" t="s">
        <v>6518</v>
      </c>
      <c r="L6367" t="s">
        <v>93</v>
      </c>
      <c r="M6367" t="s">
        <v>3025</v>
      </c>
      <c r="N6367" t="s">
        <v>24</v>
      </c>
      <c r="O6367">
        <v>189000</v>
      </c>
      <c r="P6367">
        <v>378000</v>
      </c>
      <c r="Q6367">
        <v>37800</v>
      </c>
      <c r="R6367">
        <v>359100</v>
      </c>
      <c r="S6367" t="s">
        <v>25</v>
      </c>
      <c r="T6367" t="s">
        <v>25</v>
      </c>
      <c r="U6367" t="s">
        <v>6519</v>
      </c>
      <c r="V6367">
        <v>4691100</v>
      </c>
      <c r="W6367" t="s">
        <v>25</v>
      </c>
      <c r="X6367">
        <v>4691100</v>
      </c>
    </row>
    <row r="6368" spans="1:24" x14ac:dyDescent="0.3">
      <c r="A6368" s="5">
        <v>6365</v>
      </c>
      <c r="B6368" t="s">
        <v>6523</v>
      </c>
      <c r="C6368" s="10">
        <v>43651</v>
      </c>
      <c r="E6368" t="s">
        <v>6525</v>
      </c>
      <c r="F6368" t="s">
        <v>204</v>
      </c>
      <c r="G6368" t="s">
        <v>205</v>
      </c>
      <c r="H6368" t="s">
        <v>315</v>
      </c>
      <c r="I6368">
        <v>1</v>
      </c>
      <c r="J6368" t="s">
        <v>36</v>
      </c>
      <c r="K6368" t="s">
        <v>6526</v>
      </c>
      <c r="L6368" t="s">
        <v>140</v>
      </c>
      <c r="M6368" t="s">
        <v>3025</v>
      </c>
      <c r="N6368" t="s">
        <v>24</v>
      </c>
      <c r="O6368" s="8">
        <v>9.9999999999999995E-7</v>
      </c>
      <c r="P6368" s="8">
        <v>9.9999999999999995E-7</v>
      </c>
      <c r="Q6368" s="8">
        <v>9.9999999999999995E-8</v>
      </c>
      <c r="R6368" s="8">
        <v>9.9999999999999995E-7</v>
      </c>
      <c r="S6368" t="s">
        <v>25</v>
      </c>
      <c r="T6368" t="s">
        <v>25</v>
      </c>
      <c r="U6368" t="s">
        <v>6527</v>
      </c>
      <c r="V6368">
        <v>30120000</v>
      </c>
      <c r="W6368" t="s">
        <v>25</v>
      </c>
      <c r="X6368">
        <v>29841600</v>
      </c>
    </row>
    <row r="6369" spans="1:24" x14ac:dyDescent="0.3">
      <c r="A6369" s="5">
        <v>6366</v>
      </c>
      <c r="B6369" t="s">
        <v>6523</v>
      </c>
      <c r="C6369" s="10">
        <v>43651</v>
      </c>
      <c r="D6369" t="s">
        <v>4167</v>
      </c>
      <c r="E6369" t="s">
        <v>6525</v>
      </c>
      <c r="F6369" t="s">
        <v>204</v>
      </c>
      <c r="G6369" t="s">
        <v>205</v>
      </c>
      <c r="H6369" t="s">
        <v>6528</v>
      </c>
      <c r="I6369">
        <v>6</v>
      </c>
      <c r="J6369" t="s">
        <v>1887</v>
      </c>
      <c r="K6369" t="s">
        <v>6526</v>
      </c>
      <c r="L6369" t="s">
        <v>140</v>
      </c>
      <c r="M6369" t="s">
        <v>3025</v>
      </c>
      <c r="N6369" t="s">
        <v>24</v>
      </c>
      <c r="O6369">
        <v>800000</v>
      </c>
      <c r="P6369">
        <v>4800000</v>
      </c>
      <c r="Q6369">
        <v>480000</v>
      </c>
      <c r="R6369">
        <v>3840000</v>
      </c>
      <c r="S6369" t="s">
        <v>25</v>
      </c>
      <c r="T6369" t="s">
        <v>25</v>
      </c>
      <c r="U6369" t="s">
        <v>6527</v>
      </c>
      <c r="V6369">
        <v>30120000</v>
      </c>
      <c r="W6369" t="s">
        <v>25</v>
      </c>
      <c r="X6369">
        <v>29841600</v>
      </c>
    </row>
    <row r="6370" spans="1:24" x14ac:dyDescent="0.3">
      <c r="A6370" s="5">
        <v>6367</v>
      </c>
      <c r="B6370" t="s">
        <v>6523</v>
      </c>
      <c r="C6370" s="10">
        <v>43651</v>
      </c>
      <c r="E6370" t="s">
        <v>6525</v>
      </c>
      <c r="F6370" t="s">
        <v>204</v>
      </c>
      <c r="G6370" t="s">
        <v>205</v>
      </c>
      <c r="H6370" t="s">
        <v>6529</v>
      </c>
      <c r="I6370">
        <v>4</v>
      </c>
      <c r="J6370" t="s">
        <v>1887</v>
      </c>
      <c r="K6370" t="s">
        <v>6526</v>
      </c>
      <c r="L6370" t="s">
        <v>140</v>
      </c>
      <c r="M6370" t="s">
        <v>3025</v>
      </c>
      <c r="N6370" t="s">
        <v>24</v>
      </c>
      <c r="O6370">
        <v>1000000</v>
      </c>
      <c r="P6370">
        <v>4000000</v>
      </c>
      <c r="Q6370">
        <v>400000</v>
      </c>
      <c r="R6370">
        <v>3600000</v>
      </c>
      <c r="S6370" t="s">
        <v>25</v>
      </c>
      <c r="T6370" t="s">
        <v>25</v>
      </c>
      <c r="U6370" t="s">
        <v>6527</v>
      </c>
      <c r="V6370">
        <v>30120000</v>
      </c>
      <c r="W6370" t="s">
        <v>25</v>
      </c>
      <c r="X6370">
        <v>29841600</v>
      </c>
    </row>
    <row r="6371" spans="1:24" x14ac:dyDescent="0.3">
      <c r="A6371" s="5">
        <v>6368</v>
      </c>
      <c r="B6371" t="s">
        <v>6523</v>
      </c>
      <c r="C6371" s="10">
        <v>43651</v>
      </c>
      <c r="D6371" t="s">
        <v>286</v>
      </c>
      <c r="E6371" t="s">
        <v>6525</v>
      </c>
      <c r="F6371" t="s">
        <v>204</v>
      </c>
      <c r="G6371" t="s">
        <v>205</v>
      </c>
      <c r="H6371" t="s">
        <v>6530</v>
      </c>
      <c r="I6371">
        <v>2</v>
      </c>
      <c r="J6371" t="s">
        <v>1887</v>
      </c>
      <c r="K6371" t="s">
        <v>6526</v>
      </c>
      <c r="L6371" t="s">
        <v>140</v>
      </c>
      <c r="M6371" t="s">
        <v>3025</v>
      </c>
      <c r="N6371" t="s">
        <v>24</v>
      </c>
      <c r="O6371">
        <v>4000000</v>
      </c>
      <c r="P6371">
        <v>8000000</v>
      </c>
      <c r="Q6371">
        <v>800000</v>
      </c>
      <c r="R6371">
        <v>7200000</v>
      </c>
      <c r="S6371" t="s">
        <v>25</v>
      </c>
      <c r="T6371" t="s">
        <v>25</v>
      </c>
      <c r="U6371" t="s">
        <v>6527</v>
      </c>
      <c r="V6371">
        <v>30120000</v>
      </c>
      <c r="W6371" t="s">
        <v>25</v>
      </c>
      <c r="X6371">
        <v>29841600</v>
      </c>
    </row>
    <row r="6372" spans="1:24" x14ac:dyDescent="0.3">
      <c r="A6372" s="5">
        <v>6369</v>
      </c>
      <c r="B6372" t="s">
        <v>6523</v>
      </c>
      <c r="C6372" s="10">
        <v>43651</v>
      </c>
      <c r="D6372" t="s">
        <v>2144</v>
      </c>
      <c r="E6372" t="s">
        <v>6525</v>
      </c>
      <c r="F6372" t="s">
        <v>204</v>
      </c>
      <c r="G6372" t="s">
        <v>205</v>
      </c>
      <c r="H6372" t="s">
        <v>6531</v>
      </c>
      <c r="I6372">
        <v>4</v>
      </c>
      <c r="J6372" t="s">
        <v>1975</v>
      </c>
      <c r="K6372" t="s">
        <v>6526</v>
      </c>
      <c r="L6372" t="s">
        <v>140</v>
      </c>
      <c r="M6372" t="s">
        <v>3025</v>
      </c>
      <c r="N6372" t="s">
        <v>24</v>
      </c>
      <c r="O6372">
        <v>2400000</v>
      </c>
      <c r="P6372">
        <v>9600000</v>
      </c>
      <c r="Q6372">
        <v>960000</v>
      </c>
      <c r="R6372">
        <v>6720000</v>
      </c>
      <c r="S6372" t="s">
        <v>25</v>
      </c>
      <c r="T6372" t="s">
        <v>25</v>
      </c>
      <c r="U6372" t="s">
        <v>6527</v>
      </c>
      <c r="V6372">
        <v>30120000</v>
      </c>
      <c r="W6372" t="s">
        <v>25</v>
      </c>
      <c r="X6372">
        <v>29841600</v>
      </c>
    </row>
    <row r="6373" spans="1:24" x14ac:dyDescent="0.3">
      <c r="A6373" s="5">
        <v>6370</v>
      </c>
      <c r="B6373" t="s">
        <v>6523</v>
      </c>
      <c r="C6373" s="10">
        <v>43651</v>
      </c>
      <c r="D6373" t="s">
        <v>4171</v>
      </c>
      <c r="E6373" t="s">
        <v>6525</v>
      </c>
      <c r="F6373" t="s">
        <v>204</v>
      </c>
      <c r="G6373" t="s">
        <v>205</v>
      </c>
      <c r="H6373" t="s">
        <v>6532</v>
      </c>
      <c r="I6373">
        <v>2</v>
      </c>
      <c r="J6373" t="s">
        <v>1975</v>
      </c>
      <c r="K6373" t="s">
        <v>6526</v>
      </c>
      <c r="L6373" t="s">
        <v>140</v>
      </c>
      <c r="M6373" t="s">
        <v>3025</v>
      </c>
      <c r="N6373" t="s">
        <v>24</v>
      </c>
      <c r="O6373">
        <v>2400000</v>
      </c>
      <c r="P6373">
        <v>4800000</v>
      </c>
      <c r="Q6373">
        <v>480000</v>
      </c>
      <c r="R6373">
        <v>3360000</v>
      </c>
      <c r="S6373" t="s">
        <v>25</v>
      </c>
      <c r="T6373" t="s">
        <v>25</v>
      </c>
      <c r="U6373" t="s">
        <v>6527</v>
      </c>
      <c r="V6373">
        <v>30120000</v>
      </c>
      <c r="W6373" t="s">
        <v>25</v>
      </c>
      <c r="X6373">
        <v>29841600</v>
      </c>
    </row>
    <row r="6374" spans="1:24" x14ac:dyDescent="0.3">
      <c r="A6374" s="5">
        <v>6371</v>
      </c>
      <c r="B6374" t="s">
        <v>6523</v>
      </c>
      <c r="C6374" s="10">
        <v>43651</v>
      </c>
      <c r="D6374" t="s">
        <v>352</v>
      </c>
      <c r="E6374" t="s">
        <v>6525</v>
      </c>
      <c r="F6374" t="s">
        <v>204</v>
      </c>
      <c r="G6374" t="s">
        <v>205</v>
      </c>
      <c r="H6374" t="s">
        <v>6533</v>
      </c>
      <c r="I6374">
        <v>2</v>
      </c>
      <c r="J6374" t="s">
        <v>1887</v>
      </c>
      <c r="K6374" t="s">
        <v>6526</v>
      </c>
      <c r="L6374" t="s">
        <v>140</v>
      </c>
      <c r="M6374" t="s">
        <v>3025</v>
      </c>
      <c r="N6374" t="s">
        <v>24</v>
      </c>
      <c r="O6374">
        <v>1000000</v>
      </c>
      <c r="P6374">
        <v>2000000</v>
      </c>
      <c r="Q6374">
        <v>200000</v>
      </c>
      <c r="R6374">
        <v>1800000</v>
      </c>
      <c r="S6374" t="s">
        <v>25</v>
      </c>
      <c r="T6374" t="s">
        <v>25</v>
      </c>
      <c r="U6374" t="s">
        <v>6527</v>
      </c>
      <c r="V6374">
        <v>30120000</v>
      </c>
      <c r="W6374" t="s">
        <v>25</v>
      </c>
      <c r="X6374">
        <v>29841600</v>
      </c>
    </row>
    <row r="6375" spans="1:24" x14ac:dyDescent="0.3">
      <c r="A6375" s="5">
        <v>6372</v>
      </c>
      <c r="B6375" t="s">
        <v>6523</v>
      </c>
      <c r="C6375" s="10">
        <v>43651</v>
      </c>
      <c r="D6375" t="s">
        <v>4174</v>
      </c>
      <c r="E6375" t="s">
        <v>6525</v>
      </c>
      <c r="F6375" t="s">
        <v>204</v>
      </c>
      <c r="G6375" t="s">
        <v>205</v>
      </c>
      <c r="H6375" t="s">
        <v>6534</v>
      </c>
      <c r="I6375">
        <v>1</v>
      </c>
      <c r="J6375" t="s">
        <v>1887</v>
      </c>
      <c r="K6375" t="s">
        <v>6526</v>
      </c>
      <c r="L6375" t="s">
        <v>140</v>
      </c>
      <c r="M6375" t="s">
        <v>3025</v>
      </c>
      <c r="N6375" t="s">
        <v>24</v>
      </c>
      <c r="O6375">
        <v>4000000</v>
      </c>
      <c r="P6375">
        <v>4000000</v>
      </c>
      <c r="Q6375">
        <v>400000</v>
      </c>
      <c r="R6375">
        <v>3600000</v>
      </c>
      <c r="S6375" t="s">
        <v>25</v>
      </c>
      <c r="T6375" t="s">
        <v>25</v>
      </c>
      <c r="U6375" t="s">
        <v>6527</v>
      </c>
      <c r="V6375">
        <v>30120000</v>
      </c>
      <c r="W6375" t="s">
        <v>25</v>
      </c>
      <c r="X6375">
        <v>29841600</v>
      </c>
    </row>
    <row r="6376" spans="1:24" x14ac:dyDescent="0.3">
      <c r="A6376" s="5">
        <v>6373</v>
      </c>
      <c r="B6376" t="s">
        <v>6535</v>
      </c>
      <c r="C6376" s="10">
        <v>43651</v>
      </c>
      <c r="D6376" t="s">
        <v>352</v>
      </c>
      <c r="E6376" t="s">
        <v>6536</v>
      </c>
      <c r="F6376" t="s">
        <v>81</v>
      </c>
      <c r="G6376" t="s">
        <v>205</v>
      </c>
      <c r="H6376" t="s">
        <v>315</v>
      </c>
      <c r="I6376">
        <v>1</v>
      </c>
      <c r="J6376" t="s">
        <v>36</v>
      </c>
      <c r="K6376" t="s">
        <v>6537</v>
      </c>
      <c r="L6376" t="s">
        <v>140</v>
      </c>
      <c r="M6376" t="s">
        <v>3025</v>
      </c>
      <c r="N6376" t="s">
        <v>24</v>
      </c>
      <c r="O6376" s="8">
        <v>9.9999999999999995E-7</v>
      </c>
      <c r="P6376" s="8">
        <v>9.9999999999999995E-7</v>
      </c>
      <c r="Q6376" s="8">
        <v>9.9999999999999995E-8</v>
      </c>
      <c r="R6376" s="8">
        <v>9.9999999999999995E-7</v>
      </c>
      <c r="S6376" t="s">
        <v>25</v>
      </c>
      <c r="T6376" t="s">
        <v>25</v>
      </c>
      <c r="U6376" t="s">
        <v>6538</v>
      </c>
      <c r="V6376">
        <v>237800000</v>
      </c>
      <c r="W6376" t="s">
        <v>25</v>
      </c>
      <c r="X6376">
        <v>235121200</v>
      </c>
    </row>
    <row r="6377" spans="1:24" x14ac:dyDescent="0.3">
      <c r="A6377" s="5">
        <v>6374</v>
      </c>
      <c r="B6377" t="s">
        <v>6535</v>
      </c>
      <c r="C6377" s="10">
        <v>43651</v>
      </c>
      <c r="D6377" t="s">
        <v>4174</v>
      </c>
      <c r="E6377" t="s">
        <v>6536</v>
      </c>
      <c r="F6377" t="s">
        <v>81</v>
      </c>
      <c r="G6377" t="s">
        <v>205</v>
      </c>
      <c r="H6377" t="s">
        <v>6539</v>
      </c>
      <c r="I6377">
        <v>38</v>
      </c>
      <c r="J6377" t="s">
        <v>1975</v>
      </c>
      <c r="K6377" t="s">
        <v>6537</v>
      </c>
      <c r="L6377" t="s">
        <v>140</v>
      </c>
      <c r="M6377" t="s">
        <v>3025</v>
      </c>
      <c r="N6377" t="s">
        <v>24</v>
      </c>
      <c r="O6377">
        <v>800000</v>
      </c>
      <c r="P6377">
        <v>30400000</v>
      </c>
      <c r="Q6377">
        <v>3040000</v>
      </c>
      <c r="R6377">
        <v>24320000</v>
      </c>
      <c r="S6377" t="s">
        <v>25</v>
      </c>
      <c r="T6377" t="s">
        <v>25</v>
      </c>
      <c r="U6377" t="s">
        <v>6538</v>
      </c>
      <c r="V6377">
        <v>237800000</v>
      </c>
      <c r="W6377" t="s">
        <v>25</v>
      </c>
      <c r="X6377">
        <v>235121200</v>
      </c>
    </row>
    <row r="6378" spans="1:24" x14ac:dyDescent="0.3">
      <c r="A6378" s="5">
        <v>6375</v>
      </c>
      <c r="B6378" t="s">
        <v>6535</v>
      </c>
      <c r="C6378" s="10">
        <v>43651</v>
      </c>
      <c r="D6378" t="s">
        <v>352</v>
      </c>
      <c r="E6378" t="s">
        <v>6536</v>
      </c>
      <c r="F6378" t="s">
        <v>81</v>
      </c>
      <c r="G6378" t="s">
        <v>205</v>
      </c>
      <c r="H6378" t="s">
        <v>6540</v>
      </c>
      <c r="I6378">
        <v>30</v>
      </c>
      <c r="J6378" t="s">
        <v>1975</v>
      </c>
      <c r="K6378" t="s">
        <v>6537</v>
      </c>
      <c r="L6378" t="s">
        <v>140</v>
      </c>
      <c r="M6378" t="s">
        <v>3025</v>
      </c>
      <c r="N6378" t="s">
        <v>24</v>
      </c>
      <c r="O6378">
        <v>5000000</v>
      </c>
      <c r="P6378">
        <v>150000000</v>
      </c>
      <c r="Q6378">
        <v>15000000</v>
      </c>
      <c r="R6378">
        <v>135000000</v>
      </c>
      <c r="S6378" t="s">
        <v>25</v>
      </c>
      <c r="T6378" t="s">
        <v>25</v>
      </c>
      <c r="U6378" t="s">
        <v>6538</v>
      </c>
      <c r="V6378">
        <v>237800000</v>
      </c>
      <c r="W6378" t="s">
        <v>25</v>
      </c>
      <c r="X6378">
        <v>235121200</v>
      </c>
    </row>
    <row r="6379" spans="1:24" x14ac:dyDescent="0.3">
      <c r="A6379" s="5">
        <v>6376</v>
      </c>
      <c r="B6379" t="s">
        <v>6535</v>
      </c>
      <c r="C6379" s="10">
        <v>43651</v>
      </c>
      <c r="D6379" t="s">
        <v>4174</v>
      </c>
      <c r="E6379" t="s">
        <v>6536</v>
      </c>
      <c r="F6379" t="s">
        <v>81</v>
      </c>
      <c r="G6379" t="s">
        <v>205</v>
      </c>
      <c r="H6379" t="s">
        <v>6541</v>
      </c>
      <c r="I6379">
        <v>8</v>
      </c>
      <c r="J6379" t="s">
        <v>1975</v>
      </c>
      <c r="K6379" t="s">
        <v>6537</v>
      </c>
      <c r="L6379" t="s">
        <v>140</v>
      </c>
      <c r="M6379" t="s">
        <v>3025</v>
      </c>
      <c r="N6379" t="s">
        <v>24</v>
      </c>
      <c r="O6379">
        <v>4250000</v>
      </c>
      <c r="P6379">
        <v>34000000</v>
      </c>
      <c r="Q6379">
        <v>3400000</v>
      </c>
      <c r="R6379">
        <v>30600000</v>
      </c>
      <c r="S6379" t="s">
        <v>25</v>
      </c>
      <c r="T6379" t="s">
        <v>25</v>
      </c>
      <c r="U6379" t="s">
        <v>6538</v>
      </c>
      <c r="V6379">
        <v>237800000</v>
      </c>
      <c r="W6379" t="s">
        <v>25</v>
      </c>
      <c r="X6379">
        <v>235121200</v>
      </c>
    </row>
    <row r="6380" spans="1:24" x14ac:dyDescent="0.3">
      <c r="A6380" s="5">
        <v>6377</v>
      </c>
      <c r="B6380" t="s">
        <v>6535</v>
      </c>
      <c r="C6380" s="10">
        <v>43651</v>
      </c>
      <c r="D6380" t="s">
        <v>352</v>
      </c>
      <c r="E6380" t="s">
        <v>6536</v>
      </c>
      <c r="F6380" t="s">
        <v>81</v>
      </c>
      <c r="G6380" t="s">
        <v>205</v>
      </c>
      <c r="H6380" t="s">
        <v>6542</v>
      </c>
      <c r="I6380">
        <v>30</v>
      </c>
      <c r="J6380" t="s">
        <v>6543</v>
      </c>
      <c r="K6380" t="s">
        <v>6537</v>
      </c>
      <c r="L6380" t="s">
        <v>140</v>
      </c>
      <c r="M6380" t="s">
        <v>3025</v>
      </c>
      <c r="N6380" t="s">
        <v>24</v>
      </c>
      <c r="O6380">
        <v>1800000</v>
      </c>
      <c r="P6380">
        <v>54000000</v>
      </c>
      <c r="Q6380">
        <v>5400000</v>
      </c>
      <c r="R6380">
        <v>37800000</v>
      </c>
      <c r="S6380" t="s">
        <v>25</v>
      </c>
      <c r="T6380" t="s">
        <v>25</v>
      </c>
      <c r="U6380" t="s">
        <v>6538</v>
      </c>
      <c r="V6380">
        <v>237800000</v>
      </c>
      <c r="W6380" t="s">
        <v>25</v>
      </c>
      <c r="X6380">
        <v>235121200</v>
      </c>
    </row>
    <row r="6381" spans="1:24" x14ac:dyDescent="0.3">
      <c r="A6381" s="5">
        <v>6378</v>
      </c>
      <c r="B6381" t="s">
        <v>6535</v>
      </c>
      <c r="C6381" s="10">
        <v>43651</v>
      </c>
      <c r="D6381" t="s">
        <v>4174</v>
      </c>
      <c r="E6381" t="s">
        <v>6536</v>
      </c>
      <c r="F6381" t="s">
        <v>81</v>
      </c>
      <c r="G6381" t="s">
        <v>205</v>
      </c>
      <c r="H6381" t="s">
        <v>6544</v>
      </c>
      <c r="I6381">
        <v>8</v>
      </c>
      <c r="J6381" t="s">
        <v>6543</v>
      </c>
      <c r="K6381" t="s">
        <v>6537</v>
      </c>
      <c r="L6381" t="s">
        <v>140</v>
      </c>
      <c r="M6381" t="s">
        <v>3025</v>
      </c>
      <c r="N6381" t="s">
        <v>24</v>
      </c>
      <c r="O6381">
        <v>1800000</v>
      </c>
      <c r="P6381">
        <v>14400000</v>
      </c>
      <c r="Q6381">
        <v>1440000</v>
      </c>
      <c r="R6381">
        <v>10080000</v>
      </c>
      <c r="S6381" t="s">
        <v>25</v>
      </c>
      <c r="T6381" t="s">
        <v>25</v>
      </c>
      <c r="U6381" t="s">
        <v>6538</v>
      </c>
      <c r="V6381">
        <v>237800000</v>
      </c>
      <c r="W6381" t="s">
        <v>25</v>
      </c>
      <c r="X6381">
        <v>235121200</v>
      </c>
    </row>
    <row r="6382" spans="1:24" x14ac:dyDescent="0.3">
      <c r="A6382" s="5">
        <v>6379</v>
      </c>
      <c r="B6382" t="s">
        <v>6545</v>
      </c>
      <c r="C6382" s="10">
        <v>43651</v>
      </c>
      <c r="D6382" t="s">
        <v>352</v>
      </c>
      <c r="E6382" t="s">
        <v>2369</v>
      </c>
      <c r="F6382" t="s">
        <v>2370</v>
      </c>
      <c r="G6382" t="s">
        <v>205</v>
      </c>
      <c r="H6382" t="s">
        <v>6547</v>
      </c>
      <c r="I6382">
        <v>6</v>
      </c>
      <c r="J6382" t="s">
        <v>2803</v>
      </c>
      <c r="K6382" t="s">
        <v>6548</v>
      </c>
      <c r="L6382" t="s">
        <v>29</v>
      </c>
      <c r="M6382" t="s">
        <v>185</v>
      </c>
      <c r="N6382" t="s">
        <v>24</v>
      </c>
      <c r="O6382">
        <v>2375000</v>
      </c>
      <c r="P6382">
        <v>14250000</v>
      </c>
      <c r="Q6382">
        <v>1425000</v>
      </c>
      <c r="R6382">
        <v>14891250</v>
      </c>
      <c r="S6382" t="s">
        <v>25</v>
      </c>
      <c r="T6382" t="s">
        <v>25</v>
      </c>
      <c r="U6382" t="s">
        <v>6549</v>
      </c>
      <c r="V6382">
        <v>25498000</v>
      </c>
      <c r="W6382" t="s">
        <v>25</v>
      </c>
      <c r="X6382">
        <v>25498000</v>
      </c>
    </row>
    <row r="6383" spans="1:24" x14ac:dyDescent="0.3">
      <c r="A6383" s="5">
        <v>6380</v>
      </c>
      <c r="B6383" t="s">
        <v>6545</v>
      </c>
      <c r="C6383" s="10">
        <v>43651</v>
      </c>
      <c r="D6383" t="s">
        <v>4174</v>
      </c>
      <c r="E6383" t="s">
        <v>2369</v>
      </c>
      <c r="F6383" t="s">
        <v>2370</v>
      </c>
      <c r="G6383" t="s">
        <v>205</v>
      </c>
      <c r="H6383" t="s">
        <v>6550</v>
      </c>
      <c r="I6383">
        <v>6</v>
      </c>
      <c r="J6383" t="s">
        <v>2803</v>
      </c>
      <c r="K6383" t="s">
        <v>6548</v>
      </c>
      <c r="L6383" t="s">
        <v>29</v>
      </c>
      <c r="M6383" t="s">
        <v>185</v>
      </c>
      <c r="N6383" t="s">
        <v>24</v>
      </c>
      <c r="O6383">
        <v>1375000</v>
      </c>
      <c r="P6383">
        <v>8250000</v>
      </c>
      <c r="Q6383">
        <v>825000</v>
      </c>
      <c r="R6383">
        <v>8621250</v>
      </c>
      <c r="S6383" t="s">
        <v>25</v>
      </c>
      <c r="T6383" t="s">
        <v>25</v>
      </c>
      <c r="U6383" t="s">
        <v>6549</v>
      </c>
      <c r="V6383">
        <v>25498000</v>
      </c>
      <c r="W6383" t="s">
        <v>25</v>
      </c>
      <c r="X6383">
        <v>25498000</v>
      </c>
    </row>
    <row r="6384" spans="1:24" x14ac:dyDescent="0.3">
      <c r="A6384" s="5">
        <v>6381</v>
      </c>
      <c r="B6384" t="s">
        <v>6545</v>
      </c>
      <c r="C6384" s="10">
        <v>43651</v>
      </c>
      <c r="D6384" t="s">
        <v>352</v>
      </c>
      <c r="E6384" t="s">
        <v>2369</v>
      </c>
      <c r="F6384" t="s">
        <v>2370</v>
      </c>
      <c r="G6384" t="s">
        <v>205</v>
      </c>
      <c r="H6384" t="s">
        <v>6551</v>
      </c>
      <c r="I6384">
        <v>1</v>
      </c>
      <c r="J6384" t="s">
        <v>46</v>
      </c>
      <c r="K6384" t="s">
        <v>6548</v>
      </c>
      <c r="L6384" t="s">
        <v>29</v>
      </c>
      <c r="M6384" t="s">
        <v>185</v>
      </c>
      <c r="N6384" t="s">
        <v>24</v>
      </c>
      <c r="O6384">
        <v>400000</v>
      </c>
      <c r="P6384">
        <v>400000</v>
      </c>
      <c r="Q6384">
        <v>40000</v>
      </c>
      <c r="R6384">
        <v>418000</v>
      </c>
      <c r="S6384" t="s">
        <v>25</v>
      </c>
      <c r="T6384" t="s">
        <v>25</v>
      </c>
      <c r="U6384" t="s">
        <v>6549</v>
      </c>
      <c r="V6384">
        <v>25498000</v>
      </c>
      <c r="W6384" t="s">
        <v>25</v>
      </c>
      <c r="X6384">
        <v>25498000</v>
      </c>
    </row>
    <row r="6385" spans="1:24" x14ac:dyDescent="0.3">
      <c r="A6385" s="5">
        <v>6382</v>
      </c>
      <c r="B6385" t="s">
        <v>6545</v>
      </c>
      <c r="C6385" s="10">
        <v>43651</v>
      </c>
      <c r="D6385" t="s">
        <v>4174</v>
      </c>
      <c r="E6385" t="s">
        <v>2369</v>
      </c>
      <c r="F6385" t="s">
        <v>2370</v>
      </c>
      <c r="G6385" t="s">
        <v>205</v>
      </c>
      <c r="H6385" t="s">
        <v>6552</v>
      </c>
      <c r="I6385">
        <v>1</v>
      </c>
      <c r="J6385" t="s">
        <v>46</v>
      </c>
      <c r="K6385" t="s">
        <v>6548</v>
      </c>
      <c r="L6385" t="s">
        <v>29</v>
      </c>
      <c r="M6385" t="s">
        <v>185</v>
      </c>
      <c r="N6385" t="s">
        <v>24</v>
      </c>
      <c r="O6385">
        <v>600000</v>
      </c>
      <c r="P6385">
        <v>600000</v>
      </c>
      <c r="Q6385">
        <v>60000</v>
      </c>
      <c r="R6385">
        <v>627000</v>
      </c>
      <c r="S6385" t="s">
        <v>25</v>
      </c>
      <c r="T6385" t="s">
        <v>25</v>
      </c>
      <c r="U6385" t="s">
        <v>6549</v>
      </c>
      <c r="V6385">
        <v>25498000</v>
      </c>
      <c r="W6385" t="s">
        <v>25</v>
      </c>
      <c r="X6385">
        <v>25498000</v>
      </c>
    </row>
    <row r="6386" spans="1:24" x14ac:dyDescent="0.3">
      <c r="A6386" s="5">
        <v>6383</v>
      </c>
      <c r="B6386" t="s">
        <v>6545</v>
      </c>
      <c r="C6386" s="10">
        <v>43651</v>
      </c>
      <c r="D6386" t="s">
        <v>352</v>
      </c>
      <c r="E6386" t="s">
        <v>2369</v>
      </c>
      <c r="F6386" t="s">
        <v>2370</v>
      </c>
      <c r="G6386" t="s">
        <v>205</v>
      </c>
      <c r="H6386" t="s">
        <v>6553</v>
      </c>
      <c r="I6386">
        <v>1</v>
      </c>
      <c r="J6386" t="s">
        <v>46</v>
      </c>
      <c r="K6386" t="s">
        <v>6548</v>
      </c>
      <c r="L6386" t="s">
        <v>29</v>
      </c>
      <c r="M6386" t="s">
        <v>185</v>
      </c>
      <c r="N6386" t="s">
        <v>24</v>
      </c>
      <c r="O6386">
        <v>900000</v>
      </c>
      <c r="P6386">
        <v>900000</v>
      </c>
      <c r="Q6386">
        <v>90000</v>
      </c>
      <c r="R6386">
        <v>940500</v>
      </c>
      <c r="S6386" t="s">
        <v>25</v>
      </c>
      <c r="T6386" t="s">
        <v>25</v>
      </c>
      <c r="U6386" t="s">
        <v>6549</v>
      </c>
      <c r="V6386">
        <v>25498000</v>
      </c>
      <c r="W6386" t="s">
        <v>25</v>
      </c>
      <c r="X6386">
        <v>25498000</v>
      </c>
    </row>
    <row r="6387" spans="1:24" x14ac:dyDescent="0.3">
      <c r="A6387" s="5">
        <v>6384</v>
      </c>
      <c r="B6387" t="s">
        <v>6554</v>
      </c>
      <c r="C6387" s="10">
        <v>43651</v>
      </c>
      <c r="D6387" t="s">
        <v>4174</v>
      </c>
      <c r="E6387" t="s">
        <v>2369</v>
      </c>
      <c r="F6387" t="s">
        <v>2370</v>
      </c>
      <c r="G6387" t="s">
        <v>205</v>
      </c>
      <c r="H6387" t="s">
        <v>6555</v>
      </c>
      <c r="I6387">
        <v>20</v>
      </c>
      <c r="J6387" t="s">
        <v>27</v>
      </c>
      <c r="K6387" t="s">
        <v>2372</v>
      </c>
      <c r="L6387" t="s">
        <v>144</v>
      </c>
      <c r="M6387" t="s">
        <v>6556</v>
      </c>
      <c r="N6387" t="s">
        <v>24</v>
      </c>
      <c r="O6387">
        <v>265465.5</v>
      </c>
      <c r="P6387">
        <v>5309310</v>
      </c>
      <c r="Q6387">
        <v>530931</v>
      </c>
      <c r="R6387">
        <v>5840241</v>
      </c>
      <c r="S6387" t="s">
        <v>25</v>
      </c>
      <c r="T6387" t="s">
        <v>25</v>
      </c>
      <c r="U6387" t="s">
        <v>6557</v>
      </c>
      <c r="V6387">
        <v>19661103</v>
      </c>
      <c r="W6387" t="s">
        <v>25</v>
      </c>
      <c r="X6387">
        <v>19661103</v>
      </c>
    </row>
    <row r="6388" spans="1:24" x14ac:dyDescent="0.3">
      <c r="A6388" s="5">
        <v>6385</v>
      </c>
      <c r="B6388" t="s">
        <v>6554</v>
      </c>
      <c r="C6388" s="10">
        <v>43651</v>
      </c>
      <c r="D6388" t="s">
        <v>352</v>
      </c>
      <c r="E6388" t="s">
        <v>2369</v>
      </c>
      <c r="F6388" t="s">
        <v>2370</v>
      </c>
      <c r="G6388" t="s">
        <v>205</v>
      </c>
      <c r="H6388" t="s">
        <v>6558</v>
      </c>
      <c r="I6388">
        <v>20</v>
      </c>
      <c r="J6388" t="s">
        <v>27</v>
      </c>
      <c r="K6388" t="s">
        <v>2372</v>
      </c>
      <c r="L6388" t="s">
        <v>144</v>
      </c>
      <c r="M6388" t="s">
        <v>6556</v>
      </c>
      <c r="N6388" t="s">
        <v>24</v>
      </c>
      <c r="O6388">
        <v>178690.5</v>
      </c>
      <c r="P6388">
        <v>3573810</v>
      </c>
      <c r="Q6388">
        <v>357381</v>
      </c>
      <c r="R6388">
        <v>3931191</v>
      </c>
      <c r="S6388" t="s">
        <v>25</v>
      </c>
      <c r="T6388" t="s">
        <v>25</v>
      </c>
      <c r="U6388" t="s">
        <v>6557</v>
      </c>
      <c r="V6388">
        <v>19661103</v>
      </c>
      <c r="W6388" t="s">
        <v>25</v>
      </c>
      <c r="X6388">
        <v>19661103</v>
      </c>
    </row>
    <row r="6389" spans="1:24" x14ac:dyDescent="0.3">
      <c r="A6389" s="5">
        <v>6386</v>
      </c>
      <c r="B6389" t="s">
        <v>6554</v>
      </c>
      <c r="C6389" s="10">
        <v>43651</v>
      </c>
      <c r="D6389" t="s">
        <v>4174</v>
      </c>
      <c r="E6389" t="s">
        <v>2369</v>
      </c>
      <c r="F6389" t="s">
        <v>2370</v>
      </c>
      <c r="G6389" t="s">
        <v>205</v>
      </c>
      <c r="H6389" t="s">
        <v>6559</v>
      </c>
      <c r="I6389">
        <v>20</v>
      </c>
      <c r="J6389" t="s">
        <v>27</v>
      </c>
      <c r="K6389" t="s">
        <v>2372</v>
      </c>
      <c r="L6389" t="s">
        <v>144</v>
      </c>
      <c r="M6389" t="s">
        <v>6556</v>
      </c>
      <c r="N6389" t="s">
        <v>24</v>
      </c>
      <c r="O6389">
        <v>218665.5</v>
      </c>
      <c r="P6389">
        <v>4373310</v>
      </c>
      <c r="Q6389">
        <v>437331</v>
      </c>
      <c r="R6389">
        <v>4810641</v>
      </c>
      <c r="S6389" t="s">
        <v>25</v>
      </c>
      <c r="T6389" t="s">
        <v>25</v>
      </c>
      <c r="U6389" t="s">
        <v>6557</v>
      </c>
      <c r="V6389">
        <v>19661103</v>
      </c>
      <c r="W6389" t="s">
        <v>25</v>
      </c>
      <c r="X6389">
        <v>19661103</v>
      </c>
    </row>
    <row r="6390" spans="1:24" x14ac:dyDescent="0.3">
      <c r="A6390" s="5">
        <v>6387</v>
      </c>
      <c r="B6390" t="s">
        <v>6554</v>
      </c>
      <c r="C6390" s="10">
        <v>43651</v>
      </c>
      <c r="D6390" t="s">
        <v>352</v>
      </c>
      <c r="E6390" t="s">
        <v>2369</v>
      </c>
      <c r="F6390" t="s">
        <v>2370</v>
      </c>
      <c r="G6390" t="s">
        <v>205</v>
      </c>
      <c r="H6390" t="s">
        <v>6560</v>
      </c>
      <c r="I6390">
        <v>4</v>
      </c>
      <c r="J6390" t="s">
        <v>27</v>
      </c>
      <c r="K6390" t="s">
        <v>2372</v>
      </c>
      <c r="L6390" t="s">
        <v>144</v>
      </c>
      <c r="M6390" t="s">
        <v>6556</v>
      </c>
      <c r="N6390" t="s">
        <v>24</v>
      </c>
      <c r="O6390">
        <v>202500</v>
      </c>
      <c r="P6390">
        <v>810000</v>
      </c>
      <c r="Q6390">
        <v>81000</v>
      </c>
      <c r="R6390">
        <v>891000</v>
      </c>
      <c r="S6390" t="s">
        <v>25</v>
      </c>
      <c r="T6390" t="s">
        <v>25</v>
      </c>
      <c r="U6390" t="s">
        <v>6557</v>
      </c>
      <c r="V6390">
        <v>19661103</v>
      </c>
      <c r="W6390" t="s">
        <v>25</v>
      </c>
      <c r="X6390">
        <v>19661103</v>
      </c>
    </row>
    <row r="6391" spans="1:24" x14ac:dyDescent="0.3">
      <c r="A6391" s="5">
        <v>6388</v>
      </c>
      <c r="B6391" t="s">
        <v>6554</v>
      </c>
      <c r="C6391" s="10">
        <v>43651</v>
      </c>
      <c r="D6391" t="s">
        <v>4174</v>
      </c>
      <c r="E6391" t="s">
        <v>2369</v>
      </c>
      <c r="F6391" t="s">
        <v>2370</v>
      </c>
      <c r="G6391" t="s">
        <v>205</v>
      </c>
      <c r="H6391" t="s">
        <v>6561</v>
      </c>
      <c r="I6391">
        <v>4</v>
      </c>
      <c r="J6391" t="s">
        <v>27</v>
      </c>
      <c r="K6391" t="s">
        <v>2372</v>
      </c>
      <c r="L6391" t="s">
        <v>144</v>
      </c>
      <c r="M6391" t="s">
        <v>6556</v>
      </c>
      <c r="N6391" t="s">
        <v>24</v>
      </c>
      <c r="O6391">
        <v>121200</v>
      </c>
      <c r="P6391">
        <v>484800</v>
      </c>
      <c r="Q6391">
        <v>48480</v>
      </c>
      <c r="R6391">
        <v>533280</v>
      </c>
      <c r="S6391" t="s">
        <v>25</v>
      </c>
      <c r="T6391" t="s">
        <v>25</v>
      </c>
      <c r="U6391" t="s">
        <v>6557</v>
      </c>
      <c r="V6391">
        <v>19661103</v>
      </c>
      <c r="W6391" t="s">
        <v>25</v>
      </c>
      <c r="X6391">
        <v>19661103</v>
      </c>
    </row>
    <row r="6392" spans="1:24" x14ac:dyDescent="0.3">
      <c r="A6392" s="5">
        <v>6389</v>
      </c>
      <c r="B6392" t="s">
        <v>6554</v>
      </c>
      <c r="C6392" s="10">
        <v>43651</v>
      </c>
      <c r="D6392" t="s">
        <v>352</v>
      </c>
      <c r="E6392" t="s">
        <v>2369</v>
      </c>
      <c r="F6392" t="s">
        <v>2370</v>
      </c>
      <c r="G6392" t="s">
        <v>205</v>
      </c>
      <c r="H6392" t="s">
        <v>6562</v>
      </c>
      <c r="I6392">
        <v>4</v>
      </c>
      <c r="J6392" t="s">
        <v>27</v>
      </c>
      <c r="K6392" t="s">
        <v>2372</v>
      </c>
      <c r="L6392" t="s">
        <v>144</v>
      </c>
      <c r="M6392" t="s">
        <v>6556</v>
      </c>
      <c r="N6392" t="s">
        <v>24</v>
      </c>
      <c r="O6392">
        <v>94950</v>
      </c>
      <c r="P6392">
        <v>379800</v>
      </c>
      <c r="Q6392">
        <v>37980</v>
      </c>
      <c r="R6392">
        <v>417780</v>
      </c>
      <c r="S6392" t="s">
        <v>25</v>
      </c>
      <c r="T6392" t="s">
        <v>25</v>
      </c>
      <c r="U6392" t="s">
        <v>6557</v>
      </c>
      <c r="V6392">
        <v>19661103</v>
      </c>
      <c r="W6392" t="s">
        <v>25</v>
      </c>
      <c r="X6392">
        <v>19661103</v>
      </c>
    </row>
    <row r="6393" spans="1:24" x14ac:dyDescent="0.3">
      <c r="A6393" s="5">
        <v>6390</v>
      </c>
      <c r="B6393" t="s">
        <v>6554</v>
      </c>
      <c r="C6393" s="10">
        <v>43651</v>
      </c>
      <c r="D6393" t="s">
        <v>4174</v>
      </c>
      <c r="E6393" t="s">
        <v>2369</v>
      </c>
      <c r="F6393" t="s">
        <v>2370</v>
      </c>
      <c r="G6393" t="s">
        <v>205</v>
      </c>
      <c r="H6393" t="s">
        <v>6563</v>
      </c>
      <c r="I6393">
        <v>4</v>
      </c>
      <c r="J6393" t="s">
        <v>165</v>
      </c>
      <c r="K6393" t="s">
        <v>2372</v>
      </c>
      <c r="L6393" t="s">
        <v>144</v>
      </c>
      <c r="M6393" t="s">
        <v>6556</v>
      </c>
      <c r="N6393" t="s">
        <v>24</v>
      </c>
      <c r="O6393">
        <v>53175</v>
      </c>
      <c r="P6393">
        <v>212700</v>
      </c>
      <c r="Q6393">
        <v>21270</v>
      </c>
      <c r="R6393">
        <v>233970</v>
      </c>
      <c r="S6393" t="s">
        <v>25</v>
      </c>
      <c r="T6393" t="s">
        <v>25</v>
      </c>
      <c r="U6393" t="s">
        <v>6557</v>
      </c>
      <c r="V6393">
        <v>19661103</v>
      </c>
      <c r="W6393" t="s">
        <v>25</v>
      </c>
      <c r="X6393">
        <v>19661103</v>
      </c>
    </row>
    <row r="6394" spans="1:24" x14ac:dyDescent="0.3">
      <c r="A6394" s="5">
        <v>6391</v>
      </c>
      <c r="B6394" t="s">
        <v>6554</v>
      </c>
      <c r="C6394" s="10">
        <v>43651</v>
      </c>
      <c r="D6394" t="s">
        <v>352</v>
      </c>
      <c r="E6394" t="s">
        <v>2369</v>
      </c>
      <c r="F6394" t="s">
        <v>2370</v>
      </c>
      <c r="G6394" t="s">
        <v>205</v>
      </c>
      <c r="H6394" t="s">
        <v>6564</v>
      </c>
      <c r="I6394">
        <v>10</v>
      </c>
      <c r="J6394" t="s">
        <v>27</v>
      </c>
      <c r="K6394" t="s">
        <v>2372</v>
      </c>
      <c r="L6394" t="s">
        <v>144</v>
      </c>
      <c r="M6394" t="s">
        <v>6556</v>
      </c>
      <c r="N6394" t="s">
        <v>24</v>
      </c>
      <c r="O6394">
        <v>255000</v>
      </c>
      <c r="P6394">
        <v>2550000</v>
      </c>
      <c r="Q6394">
        <v>255000</v>
      </c>
      <c r="R6394">
        <v>2805000</v>
      </c>
      <c r="S6394" t="s">
        <v>25</v>
      </c>
      <c r="T6394" t="s">
        <v>25</v>
      </c>
      <c r="U6394" t="s">
        <v>6557</v>
      </c>
      <c r="V6394">
        <v>19661103</v>
      </c>
      <c r="W6394" t="s">
        <v>25</v>
      </c>
      <c r="X6394">
        <v>19661103</v>
      </c>
    </row>
    <row r="6395" spans="1:24" x14ac:dyDescent="0.3">
      <c r="A6395" s="5">
        <v>6392</v>
      </c>
      <c r="B6395" t="s">
        <v>6554</v>
      </c>
      <c r="C6395" s="10">
        <v>43651</v>
      </c>
      <c r="D6395" t="s">
        <v>4174</v>
      </c>
      <c r="E6395" t="s">
        <v>2369</v>
      </c>
      <c r="F6395" t="s">
        <v>2370</v>
      </c>
      <c r="G6395" t="s">
        <v>205</v>
      </c>
      <c r="H6395" t="s">
        <v>6565</v>
      </c>
      <c r="I6395">
        <v>40</v>
      </c>
      <c r="J6395" t="s">
        <v>27</v>
      </c>
      <c r="K6395" t="s">
        <v>2372</v>
      </c>
      <c r="L6395" t="s">
        <v>144</v>
      </c>
      <c r="M6395" t="s">
        <v>6556</v>
      </c>
      <c r="N6395" t="s">
        <v>24</v>
      </c>
      <c r="O6395">
        <v>4500</v>
      </c>
      <c r="P6395">
        <v>180000</v>
      </c>
      <c r="Q6395">
        <v>18000</v>
      </c>
      <c r="R6395">
        <v>198000</v>
      </c>
      <c r="S6395" t="s">
        <v>25</v>
      </c>
      <c r="T6395" t="s">
        <v>25</v>
      </c>
      <c r="U6395" t="s">
        <v>6557</v>
      </c>
      <c r="V6395">
        <v>19661103</v>
      </c>
      <c r="W6395" t="s">
        <v>25</v>
      </c>
      <c r="X6395">
        <v>19661103</v>
      </c>
    </row>
    <row r="6396" spans="1:24" x14ac:dyDescent="0.3">
      <c r="A6396" s="5">
        <v>6393</v>
      </c>
      <c r="B6396" t="s">
        <v>6566</v>
      </c>
      <c r="C6396" s="10">
        <v>43651</v>
      </c>
      <c r="D6396" t="s">
        <v>352</v>
      </c>
      <c r="E6396" t="s">
        <v>6567</v>
      </c>
      <c r="F6396" t="s">
        <v>26</v>
      </c>
      <c r="G6396">
        <v>4</v>
      </c>
      <c r="H6396" t="s">
        <v>3289</v>
      </c>
      <c r="I6396">
        <v>2</v>
      </c>
      <c r="J6396" t="s">
        <v>27</v>
      </c>
      <c r="K6396" t="s">
        <v>6057</v>
      </c>
      <c r="L6396" t="s">
        <v>222</v>
      </c>
      <c r="M6396" t="s">
        <v>223</v>
      </c>
      <c r="N6396" t="s">
        <v>24</v>
      </c>
      <c r="O6396">
        <v>150000</v>
      </c>
      <c r="P6396">
        <v>300000</v>
      </c>
      <c r="Q6396">
        <v>30000</v>
      </c>
      <c r="R6396">
        <v>330000</v>
      </c>
      <c r="S6396" t="s">
        <v>25</v>
      </c>
      <c r="T6396" t="s">
        <v>25</v>
      </c>
      <c r="U6396" t="s">
        <v>6484</v>
      </c>
      <c r="V6396">
        <v>330000</v>
      </c>
      <c r="W6396" t="s">
        <v>25</v>
      </c>
      <c r="X6396">
        <v>300000</v>
      </c>
    </row>
    <row r="6397" spans="1:24" x14ac:dyDescent="0.3">
      <c r="A6397" s="5">
        <v>6394</v>
      </c>
      <c r="B6397" t="s">
        <v>6568</v>
      </c>
      <c r="C6397" s="10">
        <v>43650</v>
      </c>
      <c r="D6397" t="s">
        <v>4174</v>
      </c>
      <c r="E6397" t="s">
        <v>6569</v>
      </c>
      <c r="F6397" t="s">
        <v>32</v>
      </c>
      <c r="G6397" t="s">
        <v>205</v>
      </c>
      <c r="H6397" t="s">
        <v>6570</v>
      </c>
      <c r="I6397">
        <v>1</v>
      </c>
      <c r="J6397" t="s">
        <v>36</v>
      </c>
      <c r="K6397" t="s">
        <v>6571</v>
      </c>
      <c r="L6397" t="s">
        <v>2032</v>
      </c>
      <c r="M6397" t="s">
        <v>3025</v>
      </c>
      <c r="N6397" t="s">
        <v>42</v>
      </c>
      <c r="O6397">
        <v>1700</v>
      </c>
      <c r="P6397">
        <v>1700</v>
      </c>
      <c r="Q6397">
        <v>170</v>
      </c>
      <c r="R6397">
        <v>1700</v>
      </c>
      <c r="S6397" t="s">
        <v>25</v>
      </c>
      <c r="T6397" t="s">
        <v>25</v>
      </c>
      <c r="U6397" t="s">
        <v>6572</v>
      </c>
      <c r="V6397">
        <v>13325.000099999999</v>
      </c>
      <c r="W6397" t="s">
        <v>25</v>
      </c>
      <c r="X6397">
        <v>13325</v>
      </c>
    </row>
    <row r="6398" spans="1:24" x14ac:dyDescent="0.3">
      <c r="A6398" s="5">
        <v>6395</v>
      </c>
      <c r="B6398" t="s">
        <v>6568</v>
      </c>
      <c r="C6398" s="10">
        <v>43650</v>
      </c>
      <c r="D6398" t="s">
        <v>352</v>
      </c>
      <c r="E6398" t="s">
        <v>6569</v>
      </c>
      <c r="F6398" t="s">
        <v>32</v>
      </c>
      <c r="G6398" t="s">
        <v>205</v>
      </c>
      <c r="H6398" t="s">
        <v>6573</v>
      </c>
      <c r="I6398">
        <v>1</v>
      </c>
      <c r="J6398" t="s">
        <v>27</v>
      </c>
      <c r="K6398" t="s">
        <v>6571</v>
      </c>
      <c r="L6398" t="s">
        <v>2032</v>
      </c>
      <c r="M6398" t="s">
        <v>3025</v>
      </c>
      <c r="N6398" t="s">
        <v>42</v>
      </c>
      <c r="O6398">
        <v>7435</v>
      </c>
      <c r="P6398">
        <v>7435</v>
      </c>
      <c r="Q6398">
        <v>743.5</v>
      </c>
      <c r="R6398">
        <v>7215</v>
      </c>
      <c r="S6398" t="s">
        <v>25</v>
      </c>
      <c r="T6398" t="s">
        <v>25</v>
      </c>
      <c r="U6398" t="s">
        <v>6572</v>
      </c>
      <c r="V6398">
        <v>13325.000099999999</v>
      </c>
      <c r="W6398" t="s">
        <v>25</v>
      </c>
      <c r="X6398">
        <v>13325</v>
      </c>
    </row>
    <row r="6399" spans="1:24" x14ac:dyDescent="0.3">
      <c r="A6399" s="5">
        <v>6396</v>
      </c>
      <c r="B6399" t="s">
        <v>6568</v>
      </c>
      <c r="C6399" s="10">
        <v>43650</v>
      </c>
      <c r="D6399" t="s">
        <v>4174</v>
      </c>
      <c r="E6399" t="s">
        <v>6569</v>
      </c>
      <c r="F6399" t="s">
        <v>32</v>
      </c>
      <c r="G6399" t="s">
        <v>205</v>
      </c>
      <c r="H6399" t="s">
        <v>6574</v>
      </c>
      <c r="I6399">
        <v>1</v>
      </c>
      <c r="J6399" t="s">
        <v>27</v>
      </c>
      <c r="K6399" t="s">
        <v>6571</v>
      </c>
      <c r="L6399" t="s">
        <v>2032</v>
      </c>
      <c r="M6399" t="s">
        <v>3025</v>
      </c>
      <c r="N6399" t="s">
        <v>42</v>
      </c>
      <c r="O6399">
        <v>4410</v>
      </c>
      <c r="P6399">
        <v>4410</v>
      </c>
      <c r="Q6399">
        <v>441</v>
      </c>
      <c r="R6399">
        <v>4410</v>
      </c>
      <c r="S6399" t="s">
        <v>25</v>
      </c>
      <c r="T6399" t="s">
        <v>25</v>
      </c>
      <c r="U6399" t="s">
        <v>6572</v>
      </c>
      <c r="V6399">
        <v>13325.000099999999</v>
      </c>
      <c r="W6399" t="s">
        <v>25</v>
      </c>
      <c r="X6399">
        <v>13325</v>
      </c>
    </row>
    <row r="6400" spans="1:24" x14ac:dyDescent="0.3">
      <c r="A6400" s="5">
        <v>6397</v>
      </c>
      <c r="B6400" t="s">
        <v>6575</v>
      </c>
      <c r="C6400" s="10">
        <v>43650</v>
      </c>
      <c r="D6400" t="s">
        <v>352</v>
      </c>
      <c r="E6400" t="s">
        <v>6576</v>
      </c>
      <c r="F6400" t="s">
        <v>204</v>
      </c>
      <c r="G6400" t="s">
        <v>205</v>
      </c>
      <c r="H6400" t="s">
        <v>6577</v>
      </c>
      <c r="I6400">
        <v>5</v>
      </c>
      <c r="J6400" t="s">
        <v>30</v>
      </c>
      <c r="K6400" t="s">
        <v>6578</v>
      </c>
      <c r="L6400" t="s">
        <v>4833</v>
      </c>
      <c r="M6400" t="s">
        <v>6579</v>
      </c>
      <c r="N6400" t="s">
        <v>42</v>
      </c>
      <c r="O6400">
        <v>2198</v>
      </c>
      <c r="P6400">
        <v>10990</v>
      </c>
      <c r="Q6400">
        <v>1099</v>
      </c>
      <c r="R6400">
        <v>10440</v>
      </c>
      <c r="S6400" t="s">
        <v>25</v>
      </c>
      <c r="T6400" t="s">
        <v>25</v>
      </c>
      <c r="U6400" t="s">
        <v>6580</v>
      </c>
      <c r="V6400">
        <v>10440</v>
      </c>
      <c r="W6400" t="s">
        <v>25</v>
      </c>
      <c r="X6400">
        <v>10440</v>
      </c>
    </row>
    <row r="6401" spans="1:24" x14ac:dyDescent="0.3">
      <c r="A6401" s="5">
        <v>6398</v>
      </c>
      <c r="B6401" t="s">
        <v>6581</v>
      </c>
      <c r="C6401" s="10">
        <v>43650</v>
      </c>
      <c r="D6401" t="s">
        <v>4174</v>
      </c>
      <c r="E6401" t="s">
        <v>542</v>
      </c>
      <c r="F6401" t="s">
        <v>289</v>
      </c>
      <c r="G6401" t="s">
        <v>205</v>
      </c>
      <c r="H6401" t="s">
        <v>2281</v>
      </c>
      <c r="I6401">
        <v>249835</v>
      </c>
      <c r="J6401" t="s">
        <v>100</v>
      </c>
      <c r="K6401" t="s">
        <v>544</v>
      </c>
      <c r="L6401" t="s">
        <v>545</v>
      </c>
      <c r="M6401" t="s">
        <v>4304</v>
      </c>
      <c r="N6401" t="s">
        <v>24</v>
      </c>
      <c r="O6401">
        <v>8300</v>
      </c>
      <c r="P6401">
        <v>2073630500</v>
      </c>
      <c r="Q6401">
        <v>207363050</v>
      </c>
      <c r="R6401">
        <v>2073630500</v>
      </c>
      <c r="S6401" t="s">
        <v>25</v>
      </c>
      <c r="T6401" t="s">
        <v>25</v>
      </c>
      <c r="U6401" t="s">
        <v>6582</v>
      </c>
      <c r="V6401">
        <v>2073630500</v>
      </c>
      <c r="W6401" t="s">
        <v>25</v>
      </c>
      <c r="X6401">
        <v>2073630500</v>
      </c>
    </row>
    <row r="6402" spans="1:24" x14ac:dyDescent="0.3">
      <c r="A6402" s="5">
        <v>6399</v>
      </c>
      <c r="B6402" t="s">
        <v>6583</v>
      </c>
      <c r="C6402" s="10">
        <v>43650</v>
      </c>
      <c r="D6402" t="s">
        <v>352</v>
      </c>
      <c r="E6402" t="s">
        <v>6584</v>
      </c>
      <c r="F6402" t="s">
        <v>204</v>
      </c>
      <c r="G6402" t="s">
        <v>205</v>
      </c>
      <c r="H6402" t="s">
        <v>1661</v>
      </c>
      <c r="I6402">
        <v>1</v>
      </c>
      <c r="J6402" t="s">
        <v>36</v>
      </c>
      <c r="K6402" t="s">
        <v>6585</v>
      </c>
      <c r="L6402" t="s">
        <v>425</v>
      </c>
      <c r="M6402" t="s">
        <v>6068</v>
      </c>
      <c r="N6402" t="s">
        <v>24</v>
      </c>
      <c r="O6402" s="8">
        <v>9.9999999999999995E-7</v>
      </c>
      <c r="P6402" s="8">
        <v>9.9999999999999995E-7</v>
      </c>
      <c r="Q6402" s="8">
        <v>9.9999999999999995E-8</v>
      </c>
      <c r="R6402" s="8">
        <v>9.7000000000000003E-7</v>
      </c>
      <c r="S6402" t="s">
        <v>25</v>
      </c>
      <c r="T6402" t="s">
        <v>25</v>
      </c>
      <c r="U6402" t="s">
        <v>6586</v>
      </c>
      <c r="V6402">
        <v>24767010</v>
      </c>
      <c r="W6402" t="s">
        <v>25</v>
      </c>
      <c r="X6402">
        <v>24767010</v>
      </c>
    </row>
    <row r="6403" spans="1:24" x14ac:dyDescent="0.3">
      <c r="A6403" s="5">
        <v>6400</v>
      </c>
      <c r="B6403" t="s">
        <v>6583</v>
      </c>
      <c r="C6403" s="10">
        <v>43650</v>
      </c>
      <c r="D6403" t="s">
        <v>352</v>
      </c>
      <c r="E6403" t="s">
        <v>6584</v>
      </c>
      <c r="F6403" t="s">
        <v>204</v>
      </c>
      <c r="G6403" t="s">
        <v>205</v>
      </c>
      <c r="H6403" t="s">
        <v>6587</v>
      </c>
      <c r="I6403">
        <v>2</v>
      </c>
      <c r="J6403" t="s">
        <v>30</v>
      </c>
      <c r="K6403" t="s">
        <v>6585</v>
      </c>
      <c r="L6403" t="s">
        <v>425</v>
      </c>
      <c r="M6403" t="s">
        <v>6068</v>
      </c>
      <c r="N6403" t="s">
        <v>24</v>
      </c>
      <c r="O6403">
        <v>3450000</v>
      </c>
      <c r="P6403">
        <v>6900000</v>
      </c>
      <c r="Q6403">
        <v>690000</v>
      </c>
      <c r="R6403">
        <v>6693000</v>
      </c>
      <c r="S6403" t="s">
        <v>25</v>
      </c>
      <c r="T6403" t="s">
        <v>25</v>
      </c>
      <c r="U6403" t="s">
        <v>6586</v>
      </c>
      <c r="V6403">
        <v>24767010</v>
      </c>
      <c r="W6403" t="s">
        <v>25</v>
      </c>
      <c r="X6403">
        <v>24767010</v>
      </c>
    </row>
    <row r="6404" spans="1:24" x14ac:dyDescent="0.3">
      <c r="A6404" s="5">
        <v>6401</v>
      </c>
      <c r="B6404" t="s">
        <v>6583</v>
      </c>
      <c r="C6404" s="10">
        <v>43650</v>
      </c>
      <c r="D6404" t="s">
        <v>352</v>
      </c>
      <c r="E6404" t="s">
        <v>6584</v>
      </c>
      <c r="F6404" t="s">
        <v>204</v>
      </c>
      <c r="G6404" t="s">
        <v>205</v>
      </c>
      <c r="H6404" t="s">
        <v>6588</v>
      </c>
      <c r="I6404">
        <v>8</v>
      </c>
      <c r="J6404" t="s">
        <v>28</v>
      </c>
      <c r="K6404" t="s">
        <v>6585</v>
      </c>
      <c r="L6404" t="s">
        <v>425</v>
      </c>
      <c r="M6404" t="s">
        <v>6068</v>
      </c>
      <c r="N6404" t="s">
        <v>24</v>
      </c>
      <c r="O6404">
        <v>57500</v>
      </c>
      <c r="P6404">
        <v>460000</v>
      </c>
      <c r="Q6404">
        <v>46000</v>
      </c>
      <c r="R6404">
        <v>446200</v>
      </c>
      <c r="S6404" t="s">
        <v>25</v>
      </c>
      <c r="T6404" t="s">
        <v>25</v>
      </c>
      <c r="U6404" t="s">
        <v>6586</v>
      </c>
      <c r="V6404">
        <v>24767010</v>
      </c>
      <c r="W6404" t="s">
        <v>25</v>
      </c>
      <c r="X6404">
        <v>24767010</v>
      </c>
    </row>
    <row r="6405" spans="1:24" x14ac:dyDescent="0.3">
      <c r="A6405" s="5">
        <v>6402</v>
      </c>
      <c r="B6405" t="s">
        <v>6583</v>
      </c>
      <c r="C6405" s="10">
        <v>43650</v>
      </c>
      <c r="D6405" t="s">
        <v>352</v>
      </c>
      <c r="E6405" t="s">
        <v>6584</v>
      </c>
      <c r="F6405" t="s">
        <v>204</v>
      </c>
      <c r="G6405" t="s">
        <v>205</v>
      </c>
      <c r="H6405" t="s">
        <v>6589</v>
      </c>
      <c r="I6405">
        <v>2</v>
      </c>
      <c r="J6405" t="s">
        <v>30</v>
      </c>
      <c r="K6405" t="s">
        <v>6585</v>
      </c>
      <c r="L6405" t="s">
        <v>425</v>
      </c>
      <c r="M6405" t="s">
        <v>6068</v>
      </c>
      <c r="N6405" t="s">
        <v>24</v>
      </c>
      <c r="O6405">
        <v>1050000</v>
      </c>
      <c r="P6405">
        <v>2100000</v>
      </c>
      <c r="Q6405">
        <v>210000</v>
      </c>
      <c r="R6405">
        <v>2037000</v>
      </c>
      <c r="S6405" t="s">
        <v>25</v>
      </c>
      <c r="T6405" t="s">
        <v>25</v>
      </c>
      <c r="U6405" t="s">
        <v>6586</v>
      </c>
      <c r="V6405">
        <v>24767010</v>
      </c>
      <c r="W6405" t="s">
        <v>25</v>
      </c>
      <c r="X6405">
        <v>24767010</v>
      </c>
    </row>
    <row r="6406" spans="1:24" x14ac:dyDescent="0.3">
      <c r="A6406" s="5">
        <v>6403</v>
      </c>
      <c r="B6406" t="s">
        <v>6583</v>
      </c>
      <c r="C6406" s="10">
        <v>43650</v>
      </c>
      <c r="D6406" t="s">
        <v>352</v>
      </c>
      <c r="E6406" t="s">
        <v>6584</v>
      </c>
      <c r="F6406" t="s">
        <v>204</v>
      </c>
      <c r="G6406" t="s">
        <v>205</v>
      </c>
      <c r="H6406" t="s">
        <v>6590</v>
      </c>
      <c r="I6406">
        <v>4</v>
      </c>
      <c r="J6406" t="s">
        <v>30</v>
      </c>
      <c r="K6406" t="s">
        <v>6585</v>
      </c>
      <c r="L6406" t="s">
        <v>425</v>
      </c>
      <c r="M6406" t="s">
        <v>6068</v>
      </c>
      <c r="N6406" t="s">
        <v>24</v>
      </c>
      <c r="O6406">
        <v>126500</v>
      </c>
      <c r="P6406">
        <v>506000</v>
      </c>
      <c r="Q6406">
        <v>50600</v>
      </c>
      <c r="R6406">
        <v>490820</v>
      </c>
      <c r="S6406" t="s">
        <v>25</v>
      </c>
      <c r="T6406" t="s">
        <v>25</v>
      </c>
      <c r="U6406" t="s">
        <v>6586</v>
      </c>
      <c r="V6406">
        <v>24767010</v>
      </c>
      <c r="W6406" t="s">
        <v>25</v>
      </c>
      <c r="X6406">
        <v>24767010</v>
      </c>
    </row>
    <row r="6407" spans="1:24" x14ac:dyDescent="0.3">
      <c r="A6407" s="5">
        <v>6404</v>
      </c>
      <c r="B6407" t="s">
        <v>6583</v>
      </c>
      <c r="C6407" s="10">
        <v>43650</v>
      </c>
      <c r="D6407" t="s">
        <v>352</v>
      </c>
      <c r="E6407" t="s">
        <v>6584</v>
      </c>
      <c r="F6407" t="s">
        <v>204</v>
      </c>
      <c r="G6407" t="s">
        <v>205</v>
      </c>
      <c r="H6407" t="s">
        <v>6591</v>
      </c>
      <c r="I6407">
        <v>100</v>
      </c>
      <c r="J6407" t="s">
        <v>51</v>
      </c>
      <c r="K6407" t="s">
        <v>6585</v>
      </c>
      <c r="L6407" t="s">
        <v>425</v>
      </c>
      <c r="M6407" t="s">
        <v>6068</v>
      </c>
      <c r="N6407" t="s">
        <v>24</v>
      </c>
      <c r="O6407">
        <v>78500</v>
      </c>
      <c r="P6407">
        <v>7850000</v>
      </c>
      <c r="Q6407">
        <v>785000</v>
      </c>
      <c r="R6407">
        <v>7614500</v>
      </c>
      <c r="S6407" t="s">
        <v>25</v>
      </c>
      <c r="T6407" t="s">
        <v>25</v>
      </c>
      <c r="U6407" t="s">
        <v>6586</v>
      </c>
      <c r="V6407">
        <v>24767010</v>
      </c>
      <c r="W6407" t="s">
        <v>25</v>
      </c>
      <c r="X6407">
        <v>24767010</v>
      </c>
    </row>
    <row r="6408" spans="1:24" x14ac:dyDescent="0.3">
      <c r="A6408" s="5">
        <v>6405</v>
      </c>
      <c r="B6408" t="s">
        <v>6583</v>
      </c>
      <c r="C6408" s="10">
        <v>43650</v>
      </c>
      <c r="D6408" t="s">
        <v>352</v>
      </c>
      <c r="E6408" t="s">
        <v>6584</v>
      </c>
      <c r="F6408" t="s">
        <v>204</v>
      </c>
      <c r="G6408" t="s">
        <v>205</v>
      </c>
      <c r="H6408" t="s">
        <v>6592</v>
      </c>
      <c r="I6408">
        <v>24</v>
      </c>
      <c r="J6408" t="s">
        <v>28</v>
      </c>
      <c r="K6408" t="s">
        <v>6585</v>
      </c>
      <c r="L6408" t="s">
        <v>425</v>
      </c>
      <c r="M6408" t="s">
        <v>6068</v>
      </c>
      <c r="N6408" t="s">
        <v>24</v>
      </c>
      <c r="O6408">
        <v>69000</v>
      </c>
      <c r="P6408">
        <v>1656000</v>
      </c>
      <c r="Q6408">
        <v>165600</v>
      </c>
      <c r="R6408">
        <v>1606320</v>
      </c>
      <c r="S6408" t="s">
        <v>25</v>
      </c>
      <c r="T6408" t="s">
        <v>25</v>
      </c>
      <c r="U6408" t="s">
        <v>6586</v>
      </c>
      <c r="V6408">
        <v>24767010</v>
      </c>
      <c r="W6408" t="s">
        <v>25</v>
      </c>
      <c r="X6408">
        <v>24767010</v>
      </c>
    </row>
    <row r="6409" spans="1:24" x14ac:dyDescent="0.3">
      <c r="A6409" s="5">
        <v>6406</v>
      </c>
      <c r="B6409" t="s">
        <v>6583</v>
      </c>
      <c r="C6409" s="10">
        <v>43650</v>
      </c>
      <c r="D6409" t="s">
        <v>352</v>
      </c>
      <c r="E6409" t="s">
        <v>6584</v>
      </c>
      <c r="F6409" t="s">
        <v>204</v>
      </c>
      <c r="G6409" t="s">
        <v>205</v>
      </c>
      <c r="H6409" t="s">
        <v>6593</v>
      </c>
      <c r="I6409">
        <v>4</v>
      </c>
      <c r="J6409" t="s">
        <v>31</v>
      </c>
      <c r="K6409" t="s">
        <v>6585</v>
      </c>
      <c r="L6409" t="s">
        <v>425</v>
      </c>
      <c r="M6409" t="s">
        <v>6068</v>
      </c>
      <c r="N6409" t="s">
        <v>24</v>
      </c>
      <c r="O6409">
        <v>121000</v>
      </c>
      <c r="P6409">
        <v>484000</v>
      </c>
      <c r="Q6409">
        <v>48400</v>
      </c>
      <c r="R6409">
        <v>469480</v>
      </c>
      <c r="S6409" t="s">
        <v>25</v>
      </c>
      <c r="T6409" t="s">
        <v>25</v>
      </c>
      <c r="U6409" t="s">
        <v>6586</v>
      </c>
      <c r="V6409">
        <v>24767010</v>
      </c>
      <c r="W6409" t="s">
        <v>25</v>
      </c>
      <c r="X6409">
        <v>24767010</v>
      </c>
    </row>
    <row r="6410" spans="1:24" x14ac:dyDescent="0.3">
      <c r="A6410" s="5">
        <v>6407</v>
      </c>
      <c r="B6410" t="s">
        <v>6583</v>
      </c>
      <c r="C6410" s="10">
        <v>43650</v>
      </c>
      <c r="D6410" t="s">
        <v>352</v>
      </c>
      <c r="E6410" t="s">
        <v>6584</v>
      </c>
      <c r="F6410" t="s">
        <v>204</v>
      </c>
      <c r="G6410" t="s">
        <v>205</v>
      </c>
      <c r="H6410" t="s">
        <v>6594</v>
      </c>
      <c r="I6410">
        <v>4</v>
      </c>
      <c r="J6410" t="s">
        <v>28</v>
      </c>
      <c r="K6410" t="s">
        <v>6585</v>
      </c>
      <c r="L6410" t="s">
        <v>425</v>
      </c>
      <c r="M6410" t="s">
        <v>6068</v>
      </c>
      <c r="N6410" t="s">
        <v>24</v>
      </c>
      <c r="O6410">
        <v>325000</v>
      </c>
      <c r="P6410">
        <v>1300000</v>
      </c>
      <c r="Q6410">
        <v>130000</v>
      </c>
      <c r="R6410">
        <v>1261000</v>
      </c>
      <c r="S6410" t="s">
        <v>25</v>
      </c>
      <c r="T6410" t="s">
        <v>25</v>
      </c>
      <c r="U6410" t="s">
        <v>6586</v>
      </c>
      <c r="V6410">
        <v>24767010</v>
      </c>
      <c r="W6410" t="s">
        <v>25</v>
      </c>
      <c r="X6410">
        <v>24767010</v>
      </c>
    </row>
    <row r="6411" spans="1:24" x14ac:dyDescent="0.3">
      <c r="A6411" s="5">
        <v>6408</v>
      </c>
      <c r="B6411" t="s">
        <v>6583</v>
      </c>
      <c r="C6411" s="10">
        <v>43650</v>
      </c>
      <c r="D6411" t="s">
        <v>352</v>
      </c>
      <c r="E6411" t="s">
        <v>6584</v>
      </c>
      <c r="F6411" t="s">
        <v>204</v>
      </c>
      <c r="G6411" t="s">
        <v>205</v>
      </c>
      <c r="H6411" t="s">
        <v>6595</v>
      </c>
      <c r="I6411">
        <v>8</v>
      </c>
      <c r="J6411" t="s">
        <v>27</v>
      </c>
      <c r="K6411" t="s">
        <v>6585</v>
      </c>
      <c r="L6411" t="s">
        <v>425</v>
      </c>
      <c r="M6411" t="s">
        <v>6068</v>
      </c>
      <c r="N6411" t="s">
        <v>24</v>
      </c>
      <c r="O6411">
        <v>46000</v>
      </c>
      <c r="P6411">
        <v>368000</v>
      </c>
      <c r="Q6411">
        <v>36800</v>
      </c>
      <c r="R6411">
        <v>356960</v>
      </c>
      <c r="S6411" t="s">
        <v>25</v>
      </c>
      <c r="T6411" t="s">
        <v>25</v>
      </c>
      <c r="U6411" t="s">
        <v>6586</v>
      </c>
      <c r="V6411">
        <v>24767010</v>
      </c>
      <c r="W6411" t="s">
        <v>25</v>
      </c>
      <c r="X6411">
        <v>24767010</v>
      </c>
    </row>
    <row r="6412" spans="1:24" x14ac:dyDescent="0.3">
      <c r="A6412" s="5">
        <v>6409</v>
      </c>
      <c r="B6412" t="s">
        <v>6583</v>
      </c>
      <c r="C6412" s="10">
        <v>43650</v>
      </c>
      <c r="D6412" t="s">
        <v>352</v>
      </c>
      <c r="E6412" t="s">
        <v>6584</v>
      </c>
      <c r="F6412" t="s">
        <v>204</v>
      </c>
      <c r="G6412" t="s">
        <v>205</v>
      </c>
      <c r="H6412" t="s">
        <v>6595</v>
      </c>
      <c r="I6412">
        <v>2</v>
      </c>
      <c r="J6412" t="s">
        <v>27</v>
      </c>
      <c r="K6412" t="s">
        <v>6585</v>
      </c>
      <c r="L6412" t="s">
        <v>425</v>
      </c>
      <c r="M6412" t="s">
        <v>6068</v>
      </c>
      <c r="N6412" t="s">
        <v>24</v>
      </c>
      <c r="O6412">
        <v>35000</v>
      </c>
      <c r="P6412">
        <v>70000</v>
      </c>
      <c r="Q6412">
        <v>7000</v>
      </c>
      <c r="R6412">
        <v>67900</v>
      </c>
      <c r="S6412" t="s">
        <v>25</v>
      </c>
      <c r="T6412" t="s">
        <v>25</v>
      </c>
      <c r="U6412" t="s">
        <v>6586</v>
      </c>
      <c r="V6412">
        <v>24767010</v>
      </c>
      <c r="W6412" t="s">
        <v>25</v>
      </c>
      <c r="X6412">
        <v>24767010</v>
      </c>
    </row>
    <row r="6413" spans="1:24" x14ac:dyDescent="0.3">
      <c r="A6413" s="5">
        <v>6410</v>
      </c>
      <c r="B6413" t="s">
        <v>6583</v>
      </c>
      <c r="C6413" s="10">
        <v>43650</v>
      </c>
      <c r="D6413" t="s">
        <v>352</v>
      </c>
      <c r="E6413" t="s">
        <v>6584</v>
      </c>
      <c r="F6413" t="s">
        <v>204</v>
      </c>
      <c r="G6413" t="s">
        <v>205</v>
      </c>
      <c r="H6413" t="s">
        <v>6596</v>
      </c>
      <c r="I6413">
        <v>4</v>
      </c>
      <c r="J6413" t="s">
        <v>27</v>
      </c>
      <c r="K6413" t="s">
        <v>6585</v>
      </c>
      <c r="L6413" t="s">
        <v>425</v>
      </c>
      <c r="M6413" t="s">
        <v>6068</v>
      </c>
      <c r="N6413" t="s">
        <v>24</v>
      </c>
      <c r="O6413">
        <v>92000</v>
      </c>
      <c r="P6413">
        <v>368000</v>
      </c>
      <c r="Q6413">
        <v>36800</v>
      </c>
      <c r="R6413">
        <v>356960</v>
      </c>
      <c r="S6413" t="s">
        <v>25</v>
      </c>
      <c r="T6413" t="s">
        <v>25</v>
      </c>
      <c r="U6413" t="s">
        <v>6586</v>
      </c>
      <c r="V6413">
        <v>24767010</v>
      </c>
      <c r="W6413" t="s">
        <v>25</v>
      </c>
      <c r="X6413">
        <v>24767010</v>
      </c>
    </row>
    <row r="6414" spans="1:24" x14ac:dyDescent="0.3">
      <c r="A6414" s="5">
        <v>6411</v>
      </c>
      <c r="B6414" t="s">
        <v>6583</v>
      </c>
      <c r="C6414" s="10">
        <v>43650</v>
      </c>
      <c r="D6414" t="s">
        <v>352</v>
      </c>
      <c r="E6414" t="s">
        <v>6584</v>
      </c>
      <c r="F6414" t="s">
        <v>204</v>
      </c>
      <c r="G6414" t="s">
        <v>205</v>
      </c>
      <c r="H6414" t="s">
        <v>6597</v>
      </c>
      <c r="I6414">
        <v>4</v>
      </c>
      <c r="J6414" t="s">
        <v>27</v>
      </c>
      <c r="K6414" t="s">
        <v>6585</v>
      </c>
      <c r="L6414" t="s">
        <v>425</v>
      </c>
      <c r="M6414" t="s">
        <v>6068</v>
      </c>
      <c r="N6414" t="s">
        <v>24</v>
      </c>
      <c r="O6414">
        <v>57500</v>
      </c>
      <c r="P6414">
        <v>230000</v>
      </c>
      <c r="Q6414">
        <v>23000</v>
      </c>
      <c r="R6414">
        <v>223100</v>
      </c>
      <c r="S6414" t="s">
        <v>25</v>
      </c>
      <c r="T6414" t="s">
        <v>25</v>
      </c>
      <c r="U6414" t="s">
        <v>6586</v>
      </c>
      <c r="V6414">
        <v>24767010</v>
      </c>
      <c r="W6414" t="s">
        <v>25</v>
      </c>
      <c r="X6414">
        <v>24767010</v>
      </c>
    </row>
    <row r="6415" spans="1:24" x14ac:dyDescent="0.3">
      <c r="A6415" s="5">
        <v>6412</v>
      </c>
      <c r="B6415" t="s">
        <v>6583</v>
      </c>
      <c r="C6415" s="10">
        <v>43650</v>
      </c>
      <c r="D6415" t="s">
        <v>352</v>
      </c>
      <c r="E6415" t="s">
        <v>6584</v>
      </c>
      <c r="F6415" t="s">
        <v>204</v>
      </c>
      <c r="G6415" t="s">
        <v>205</v>
      </c>
      <c r="H6415" t="s">
        <v>6598</v>
      </c>
      <c r="I6415">
        <v>4</v>
      </c>
      <c r="J6415" t="s">
        <v>27</v>
      </c>
      <c r="K6415" t="s">
        <v>6585</v>
      </c>
      <c r="L6415" t="s">
        <v>425</v>
      </c>
      <c r="M6415" t="s">
        <v>6068</v>
      </c>
      <c r="N6415" t="s">
        <v>24</v>
      </c>
      <c r="O6415">
        <v>52000</v>
      </c>
      <c r="P6415">
        <v>208000</v>
      </c>
      <c r="Q6415">
        <v>20800</v>
      </c>
      <c r="R6415">
        <v>201760</v>
      </c>
      <c r="S6415" t="s">
        <v>25</v>
      </c>
      <c r="T6415" t="s">
        <v>25</v>
      </c>
      <c r="U6415" t="s">
        <v>6586</v>
      </c>
      <c r="V6415">
        <v>24767010</v>
      </c>
      <c r="W6415" t="s">
        <v>25</v>
      </c>
      <c r="X6415">
        <v>24767010</v>
      </c>
    </row>
    <row r="6416" spans="1:24" x14ac:dyDescent="0.3">
      <c r="A6416" s="5">
        <v>6413</v>
      </c>
      <c r="B6416" t="s">
        <v>6583</v>
      </c>
      <c r="C6416" s="10">
        <v>43650</v>
      </c>
      <c r="D6416" t="s">
        <v>352</v>
      </c>
      <c r="E6416" t="s">
        <v>6584</v>
      </c>
      <c r="F6416" t="s">
        <v>204</v>
      </c>
      <c r="G6416" t="s">
        <v>205</v>
      </c>
      <c r="H6416" t="s">
        <v>6599</v>
      </c>
      <c r="I6416">
        <v>2</v>
      </c>
      <c r="J6416" t="s">
        <v>27</v>
      </c>
      <c r="K6416" t="s">
        <v>6585</v>
      </c>
      <c r="L6416" t="s">
        <v>425</v>
      </c>
      <c r="M6416" t="s">
        <v>6068</v>
      </c>
      <c r="N6416" t="s">
        <v>24</v>
      </c>
      <c r="O6416">
        <v>57500</v>
      </c>
      <c r="P6416">
        <v>115000</v>
      </c>
      <c r="Q6416">
        <v>11500</v>
      </c>
      <c r="R6416">
        <v>111550</v>
      </c>
      <c r="S6416" t="s">
        <v>25</v>
      </c>
      <c r="T6416" t="s">
        <v>25</v>
      </c>
      <c r="U6416" t="s">
        <v>6586</v>
      </c>
      <c r="V6416">
        <v>24767010</v>
      </c>
      <c r="W6416" t="s">
        <v>25</v>
      </c>
      <c r="X6416">
        <v>24767010</v>
      </c>
    </row>
    <row r="6417" spans="1:24" x14ac:dyDescent="0.3">
      <c r="A6417" s="5">
        <v>6414</v>
      </c>
      <c r="B6417" t="s">
        <v>6583</v>
      </c>
      <c r="C6417" s="10">
        <v>43650</v>
      </c>
      <c r="D6417" t="s">
        <v>352</v>
      </c>
      <c r="E6417" t="s">
        <v>6584</v>
      </c>
      <c r="F6417" t="s">
        <v>204</v>
      </c>
      <c r="G6417" t="s">
        <v>205</v>
      </c>
      <c r="H6417" t="s">
        <v>6600</v>
      </c>
      <c r="I6417">
        <v>2</v>
      </c>
      <c r="J6417" t="s">
        <v>27</v>
      </c>
      <c r="K6417" t="s">
        <v>6585</v>
      </c>
      <c r="L6417" t="s">
        <v>425</v>
      </c>
      <c r="M6417" t="s">
        <v>6068</v>
      </c>
      <c r="N6417" t="s">
        <v>24</v>
      </c>
      <c r="O6417">
        <v>35000</v>
      </c>
      <c r="P6417">
        <v>70000</v>
      </c>
      <c r="Q6417">
        <v>7000</v>
      </c>
      <c r="R6417">
        <v>67900</v>
      </c>
      <c r="S6417" t="s">
        <v>25</v>
      </c>
      <c r="T6417" t="s">
        <v>25</v>
      </c>
      <c r="U6417" t="s">
        <v>6586</v>
      </c>
      <c r="V6417">
        <v>24767010</v>
      </c>
      <c r="W6417" t="s">
        <v>25</v>
      </c>
      <c r="X6417">
        <v>24767010</v>
      </c>
    </row>
    <row r="6418" spans="1:24" x14ac:dyDescent="0.3">
      <c r="A6418" s="5">
        <v>6415</v>
      </c>
      <c r="B6418" t="s">
        <v>6583</v>
      </c>
      <c r="C6418" s="10">
        <v>43650</v>
      </c>
      <c r="D6418" t="s">
        <v>352</v>
      </c>
      <c r="E6418" t="s">
        <v>6584</v>
      </c>
      <c r="F6418" t="s">
        <v>204</v>
      </c>
      <c r="G6418" t="s">
        <v>205</v>
      </c>
      <c r="H6418" t="s">
        <v>6601</v>
      </c>
      <c r="I6418">
        <v>4</v>
      </c>
      <c r="J6418" t="s">
        <v>27</v>
      </c>
      <c r="K6418" t="s">
        <v>6585</v>
      </c>
      <c r="L6418" t="s">
        <v>425</v>
      </c>
      <c r="M6418" t="s">
        <v>6068</v>
      </c>
      <c r="N6418" t="s">
        <v>24</v>
      </c>
      <c r="O6418">
        <v>52000</v>
      </c>
      <c r="P6418">
        <v>208000</v>
      </c>
      <c r="Q6418">
        <v>20800</v>
      </c>
      <c r="R6418">
        <v>201760</v>
      </c>
      <c r="S6418" t="s">
        <v>25</v>
      </c>
      <c r="T6418" t="s">
        <v>25</v>
      </c>
      <c r="U6418" t="s">
        <v>6586</v>
      </c>
      <c r="V6418">
        <v>24767010</v>
      </c>
      <c r="W6418" t="s">
        <v>25</v>
      </c>
      <c r="X6418">
        <v>24767010</v>
      </c>
    </row>
    <row r="6419" spans="1:24" x14ac:dyDescent="0.3">
      <c r="A6419" s="5">
        <v>6416</v>
      </c>
      <c r="B6419" t="s">
        <v>6583</v>
      </c>
      <c r="C6419" s="10">
        <v>43650</v>
      </c>
      <c r="D6419" t="s">
        <v>352</v>
      </c>
      <c r="E6419" t="s">
        <v>6584</v>
      </c>
      <c r="F6419" t="s">
        <v>204</v>
      </c>
      <c r="G6419" t="s">
        <v>205</v>
      </c>
      <c r="H6419" t="s">
        <v>6601</v>
      </c>
      <c r="I6419">
        <v>4</v>
      </c>
      <c r="J6419" t="s">
        <v>27</v>
      </c>
      <c r="K6419" t="s">
        <v>6585</v>
      </c>
      <c r="L6419" t="s">
        <v>425</v>
      </c>
      <c r="M6419" t="s">
        <v>6068</v>
      </c>
      <c r="N6419" t="s">
        <v>24</v>
      </c>
      <c r="O6419">
        <v>52000</v>
      </c>
      <c r="P6419">
        <v>208000</v>
      </c>
      <c r="Q6419">
        <v>20800</v>
      </c>
      <c r="R6419">
        <v>201760</v>
      </c>
      <c r="S6419" t="s">
        <v>25</v>
      </c>
      <c r="T6419" t="s">
        <v>25</v>
      </c>
      <c r="U6419" t="s">
        <v>6586</v>
      </c>
      <c r="V6419">
        <v>24767010</v>
      </c>
      <c r="W6419" t="s">
        <v>25</v>
      </c>
      <c r="X6419">
        <v>24767010</v>
      </c>
    </row>
    <row r="6420" spans="1:24" x14ac:dyDescent="0.3">
      <c r="A6420" s="5">
        <v>6417</v>
      </c>
      <c r="B6420" t="s">
        <v>6583</v>
      </c>
      <c r="C6420" s="10">
        <v>43650</v>
      </c>
      <c r="D6420" t="s">
        <v>352</v>
      </c>
      <c r="E6420" t="s">
        <v>6584</v>
      </c>
      <c r="F6420" t="s">
        <v>204</v>
      </c>
      <c r="G6420" t="s">
        <v>205</v>
      </c>
      <c r="H6420" t="s">
        <v>6602</v>
      </c>
      <c r="I6420">
        <v>2</v>
      </c>
      <c r="J6420" t="s">
        <v>27</v>
      </c>
      <c r="K6420" t="s">
        <v>6585</v>
      </c>
      <c r="L6420" t="s">
        <v>425</v>
      </c>
      <c r="M6420" t="s">
        <v>6068</v>
      </c>
      <c r="N6420" t="s">
        <v>24</v>
      </c>
      <c r="O6420">
        <v>41000</v>
      </c>
      <c r="P6420">
        <v>82000</v>
      </c>
      <c r="Q6420">
        <v>8200</v>
      </c>
      <c r="R6420">
        <v>79540</v>
      </c>
      <c r="S6420" t="s">
        <v>25</v>
      </c>
      <c r="T6420" t="s">
        <v>25</v>
      </c>
      <c r="U6420" t="s">
        <v>6586</v>
      </c>
      <c r="V6420">
        <v>24767010</v>
      </c>
      <c r="W6420" t="s">
        <v>25</v>
      </c>
      <c r="X6420">
        <v>24767010</v>
      </c>
    </row>
    <row r="6421" spans="1:24" x14ac:dyDescent="0.3">
      <c r="A6421" s="5">
        <v>6418</v>
      </c>
      <c r="B6421" t="s">
        <v>6583</v>
      </c>
      <c r="C6421" s="10">
        <v>43650</v>
      </c>
      <c r="D6421" t="s">
        <v>352</v>
      </c>
      <c r="E6421" t="s">
        <v>6584</v>
      </c>
      <c r="F6421" t="s">
        <v>204</v>
      </c>
      <c r="G6421" t="s">
        <v>205</v>
      </c>
      <c r="H6421" t="s">
        <v>6603</v>
      </c>
      <c r="I6421">
        <v>10</v>
      </c>
      <c r="J6421" t="s">
        <v>27</v>
      </c>
      <c r="K6421" t="s">
        <v>6585</v>
      </c>
      <c r="L6421" t="s">
        <v>425</v>
      </c>
      <c r="M6421" t="s">
        <v>6068</v>
      </c>
      <c r="N6421" t="s">
        <v>24</v>
      </c>
      <c r="O6421">
        <v>35000</v>
      </c>
      <c r="P6421">
        <v>350000</v>
      </c>
      <c r="Q6421">
        <v>35000</v>
      </c>
      <c r="R6421">
        <v>339500</v>
      </c>
      <c r="S6421" t="s">
        <v>25</v>
      </c>
      <c r="T6421" t="s">
        <v>25</v>
      </c>
      <c r="U6421" t="s">
        <v>6586</v>
      </c>
      <c r="V6421">
        <v>24767010</v>
      </c>
      <c r="W6421" t="s">
        <v>25</v>
      </c>
      <c r="X6421">
        <v>24767010</v>
      </c>
    </row>
    <row r="6422" spans="1:24" x14ac:dyDescent="0.3">
      <c r="A6422" s="5">
        <v>6419</v>
      </c>
      <c r="B6422" t="s">
        <v>6583</v>
      </c>
      <c r="C6422" s="10">
        <v>43650</v>
      </c>
      <c r="D6422" t="s">
        <v>352</v>
      </c>
      <c r="E6422" t="s">
        <v>6584</v>
      </c>
      <c r="F6422" t="s">
        <v>204</v>
      </c>
      <c r="G6422" t="s">
        <v>205</v>
      </c>
      <c r="H6422" t="s">
        <v>6604</v>
      </c>
      <c r="I6422">
        <v>10</v>
      </c>
      <c r="J6422" t="s">
        <v>27</v>
      </c>
      <c r="K6422" t="s">
        <v>6585</v>
      </c>
      <c r="L6422" t="s">
        <v>425</v>
      </c>
      <c r="M6422" t="s">
        <v>6068</v>
      </c>
      <c r="N6422" t="s">
        <v>24</v>
      </c>
      <c r="O6422">
        <v>200000</v>
      </c>
      <c r="P6422">
        <v>2000000</v>
      </c>
      <c r="Q6422">
        <v>200000</v>
      </c>
      <c r="R6422">
        <v>1940000</v>
      </c>
      <c r="S6422" t="s">
        <v>25</v>
      </c>
      <c r="T6422" t="s">
        <v>25</v>
      </c>
      <c r="U6422" t="s">
        <v>6586</v>
      </c>
      <c r="V6422">
        <v>24767010</v>
      </c>
      <c r="W6422" t="s">
        <v>25</v>
      </c>
      <c r="X6422">
        <v>24767010</v>
      </c>
    </row>
    <row r="6423" spans="1:24" x14ac:dyDescent="0.3">
      <c r="A6423" s="5">
        <v>6420</v>
      </c>
      <c r="B6423" t="s">
        <v>6605</v>
      </c>
      <c r="C6423" s="10">
        <v>43650</v>
      </c>
      <c r="D6423" t="s">
        <v>352</v>
      </c>
      <c r="E6423" t="s">
        <v>6606</v>
      </c>
      <c r="F6423" t="s">
        <v>2613</v>
      </c>
      <c r="G6423" t="s">
        <v>205</v>
      </c>
      <c r="H6423" t="s">
        <v>6607</v>
      </c>
      <c r="I6423">
        <v>1</v>
      </c>
      <c r="J6423" t="s">
        <v>36</v>
      </c>
      <c r="K6423" t="s">
        <v>6608</v>
      </c>
      <c r="L6423" t="s">
        <v>6609</v>
      </c>
      <c r="M6423" t="s">
        <v>3897</v>
      </c>
      <c r="N6423" t="s">
        <v>68</v>
      </c>
      <c r="O6423">
        <v>2475000</v>
      </c>
      <c r="P6423">
        <v>2475000</v>
      </c>
      <c r="Q6423">
        <v>247500</v>
      </c>
      <c r="R6423">
        <v>2722500</v>
      </c>
      <c r="S6423" t="s">
        <v>25</v>
      </c>
      <c r="T6423" t="s">
        <v>25</v>
      </c>
      <c r="U6423" t="s">
        <v>6610</v>
      </c>
      <c r="V6423">
        <v>3682178</v>
      </c>
      <c r="W6423" t="s">
        <v>25</v>
      </c>
      <c r="X6423">
        <v>515000</v>
      </c>
    </row>
    <row r="6424" spans="1:24" x14ac:dyDescent="0.3">
      <c r="A6424" s="5">
        <v>6421</v>
      </c>
      <c r="B6424" t="s">
        <v>6611</v>
      </c>
      <c r="C6424" s="10">
        <v>43650</v>
      </c>
      <c r="E6424" t="s">
        <v>6612</v>
      </c>
      <c r="F6424" t="s">
        <v>32</v>
      </c>
      <c r="G6424" t="s">
        <v>205</v>
      </c>
      <c r="H6424" t="s">
        <v>6613</v>
      </c>
      <c r="I6424">
        <v>1</v>
      </c>
      <c r="J6424" t="s">
        <v>36</v>
      </c>
      <c r="K6424" t="s">
        <v>6614</v>
      </c>
      <c r="L6424" t="s">
        <v>6615</v>
      </c>
      <c r="M6424" t="s">
        <v>6616</v>
      </c>
      <c r="N6424" t="s">
        <v>42</v>
      </c>
      <c r="O6424">
        <v>320</v>
      </c>
      <c r="P6424">
        <v>320</v>
      </c>
      <c r="Q6424">
        <v>32</v>
      </c>
      <c r="R6424">
        <v>352</v>
      </c>
      <c r="S6424" t="s">
        <v>25</v>
      </c>
      <c r="T6424" t="s">
        <v>25</v>
      </c>
      <c r="U6424" t="s">
        <v>6617</v>
      </c>
      <c r="V6424">
        <v>640</v>
      </c>
      <c r="W6424" t="s">
        <v>25</v>
      </c>
      <c r="X6424">
        <v>320</v>
      </c>
    </row>
    <row r="6425" spans="1:24" x14ac:dyDescent="0.3">
      <c r="A6425" s="5">
        <v>6422</v>
      </c>
      <c r="B6425" t="s">
        <v>6618</v>
      </c>
      <c r="C6425" s="10">
        <v>43649</v>
      </c>
      <c r="D6425" t="s">
        <v>422</v>
      </c>
      <c r="E6425" t="s">
        <v>6619</v>
      </c>
      <c r="F6425" t="s">
        <v>26</v>
      </c>
      <c r="G6425" t="s">
        <v>205</v>
      </c>
      <c r="H6425" t="s">
        <v>3289</v>
      </c>
      <c r="I6425">
        <v>1</v>
      </c>
      <c r="J6425" t="s">
        <v>27</v>
      </c>
      <c r="K6425" t="s">
        <v>3690</v>
      </c>
      <c r="L6425" t="s">
        <v>222</v>
      </c>
      <c r="M6425" t="s">
        <v>223</v>
      </c>
      <c r="N6425" t="s">
        <v>24</v>
      </c>
      <c r="O6425">
        <v>150000</v>
      </c>
      <c r="P6425">
        <v>150000</v>
      </c>
      <c r="Q6425">
        <v>15000</v>
      </c>
      <c r="R6425">
        <v>165000</v>
      </c>
      <c r="S6425" t="s">
        <v>25</v>
      </c>
      <c r="T6425" t="s">
        <v>25</v>
      </c>
      <c r="U6425" t="s">
        <v>6620</v>
      </c>
      <c r="V6425">
        <v>165000</v>
      </c>
      <c r="W6425" t="s">
        <v>25</v>
      </c>
      <c r="X6425">
        <v>150000</v>
      </c>
    </row>
    <row r="6426" spans="1:24" x14ac:dyDescent="0.3">
      <c r="A6426" s="5">
        <v>6423</v>
      </c>
      <c r="B6426" t="s">
        <v>6621</v>
      </c>
      <c r="C6426" s="10">
        <v>43649</v>
      </c>
      <c r="D6426" t="s">
        <v>422</v>
      </c>
      <c r="E6426" t="s">
        <v>6622</v>
      </c>
      <c r="F6426" t="s">
        <v>204</v>
      </c>
      <c r="G6426" t="s">
        <v>205</v>
      </c>
      <c r="H6426" t="s">
        <v>315</v>
      </c>
      <c r="I6426">
        <v>1</v>
      </c>
      <c r="J6426" t="s">
        <v>36</v>
      </c>
      <c r="K6426" t="s">
        <v>6623</v>
      </c>
      <c r="L6426" t="s">
        <v>425</v>
      </c>
      <c r="M6426" t="s">
        <v>6624</v>
      </c>
      <c r="N6426" t="s">
        <v>24</v>
      </c>
      <c r="O6426" s="8">
        <v>9.9999999999999995E-7</v>
      </c>
      <c r="P6426" s="8">
        <v>9.9999999999999995E-7</v>
      </c>
      <c r="Q6426" s="8">
        <v>9.9999999999999995E-8</v>
      </c>
      <c r="R6426" s="8">
        <v>9.7000000000000003E-7</v>
      </c>
      <c r="S6426" t="s">
        <v>25</v>
      </c>
      <c r="T6426" t="s">
        <v>25</v>
      </c>
      <c r="U6426" t="s">
        <v>6625</v>
      </c>
      <c r="V6426">
        <v>93847500</v>
      </c>
      <c r="W6426" t="s">
        <v>25</v>
      </c>
      <c r="X6426">
        <v>93847500</v>
      </c>
    </row>
    <row r="6427" spans="1:24" x14ac:dyDescent="0.3">
      <c r="A6427" s="5">
        <v>6424</v>
      </c>
      <c r="B6427" t="s">
        <v>6621</v>
      </c>
      <c r="C6427" s="10">
        <v>43649</v>
      </c>
      <c r="D6427" t="s">
        <v>311</v>
      </c>
      <c r="E6427" t="s">
        <v>6622</v>
      </c>
      <c r="F6427" t="s">
        <v>204</v>
      </c>
      <c r="G6427" t="s">
        <v>205</v>
      </c>
      <c r="H6427" t="s">
        <v>6626</v>
      </c>
      <c r="I6427">
        <v>4</v>
      </c>
      <c r="J6427" t="s">
        <v>30</v>
      </c>
      <c r="K6427" t="s">
        <v>6623</v>
      </c>
      <c r="L6427" t="s">
        <v>425</v>
      </c>
      <c r="M6427" t="s">
        <v>6624</v>
      </c>
      <c r="N6427" t="s">
        <v>24</v>
      </c>
      <c r="O6427">
        <v>11000000</v>
      </c>
      <c r="P6427">
        <v>44000000</v>
      </c>
      <c r="Q6427">
        <v>4400000</v>
      </c>
      <c r="R6427">
        <v>42680000</v>
      </c>
      <c r="S6427" t="s">
        <v>25</v>
      </c>
      <c r="T6427" t="s">
        <v>25</v>
      </c>
      <c r="U6427" t="s">
        <v>6625</v>
      </c>
      <c r="V6427">
        <v>93847500</v>
      </c>
      <c r="W6427" t="s">
        <v>25</v>
      </c>
      <c r="X6427">
        <v>93847500</v>
      </c>
    </row>
    <row r="6428" spans="1:24" x14ac:dyDescent="0.3">
      <c r="A6428" s="5">
        <v>6425</v>
      </c>
      <c r="B6428" t="s">
        <v>6621</v>
      </c>
      <c r="C6428" s="10">
        <v>43649</v>
      </c>
      <c r="E6428" t="s">
        <v>6622</v>
      </c>
      <c r="F6428" t="s">
        <v>204</v>
      </c>
      <c r="G6428" t="s">
        <v>205</v>
      </c>
      <c r="H6428" t="s">
        <v>6627</v>
      </c>
      <c r="I6428">
        <v>2</v>
      </c>
      <c r="J6428" t="s">
        <v>27</v>
      </c>
      <c r="K6428" t="s">
        <v>6623</v>
      </c>
      <c r="L6428" t="s">
        <v>425</v>
      </c>
      <c r="M6428" t="s">
        <v>6624</v>
      </c>
      <c r="N6428" t="s">
        <v>24</v>
      </c>
      <c r="O6428">
        <v>125000</v>
      </c>
      <c r="P6428">
        <v>250000</v>
      </c>
      <c r="Q6428">
        <v>25000</v>
      </c>
      <c r="R6428">
        <v>242500</v>
      </c>
      <c r="S6428" t="s">
        <v>25</v>
      </c>
      <c r="T6428" t="s">
        <v>25</v>
      </c>
      <c r="U6428" t="s">
        <v>6625</v>
      </c>
      <c r="V6428">
        <v>93847500</v>
      </c>
      <c r="W6428" t="s">
        <v>25</v>
      </c>
      <c r="X6428">
        <v>93847500</v>
      </c>
    </row>
    <row r="6429" spans="1:24" x14ac:dyDescent="0.3">
      <c r="A6429" s="5">
        <v>6426</v>
      </c>
      <c r="B6429" t="s">
        <v>6621</v>
      </c>
      <c r="C6429" s="10">
        <v>43649</v>
      </c>
      <c r="D6429" t="s">
        <v>4226</v>
      </c>
      <c r="E6429" t="s">
        <v>6622</v>
      </c>
      <c r="F6429" t="s">
        <v>204</v>
      </c>
      <c r="G6429" t="s">
        <v>205</v>
      </c>
      <c r="H6429" t="s">
        <v>6628</v>
      </c>
      <c r="I6429">
        <v>2</v>
      </c>
      <c r="J6429" t="s">
        <v>6629</v>
      </c>
      <c r="K6429" t="s">
        <v>6623</v>
      </c>
      <c r="L6429" t="s">
        <v>425</v>
      </c>
      <c r="M6429" t="s">
        <v>6624</v>
      </c>
      <c r="N6429" t="s">
        <v>24</v>
      </c>
      <c r="O6429">
        <v>20000000</v>
      </c>
      <c r="P6429">
        <v>40000000</v>
      </c>
      <c r="Q6429">
        <v>4000000</v>
      </c>
      <c r="R6429">
        <v>38800000</v>
      </c>
      <c r="S6429" t="s">
        <v>25</v>
      </c>
      <c r="T6429" t="s">
        <v>25</v>
      </c>
      <c r="U6429" t="s">
        <v>6625</v>
      </c>
      <c r="V6429">
        <v>93847500</v>
      </c>
      <c r="W6429" t="s">
        <v>25</v>
      </c>
      <c r="X6429">
        <v>93847500</v>
      </c>
    </row>
    <row r="6430" spans="1:24" x14ac:dyDescent="0.3">
      <c r="A6430" s="5">
        <v>6427</v>
      </c>
      <c r="B6430" t="s">
        <v>6621</v>
      </c>
      <c r="C6430" s="10">
        <v>43649</v>
      </c>
      <c r="D6430" t="s">
        <v>311</v>
      </c>
      <c r="E6430" t="s">
        <v>6622</v>
      </c>
      <c r="F6430" t="s">
        <v>204</v>
      </c>
      <c r="G6430" t="s">
        <v>205</v>
      </c>
      <c r="H6430" t="s">
        <v>6630</v>
      </c>
      <c r="I6430">
        <v>1</v>
      </c>
      <c r="J6430" t="s">
        <v>6629</v>
      </c>
      <c r="K6430" t="s">
        <v>6623</v>
      </c>
      <c r="L6430" t="s">
        <v>425</v>
      </c>
      <c r="M6430" t="s">
        <v>6624</v>
      </c>
      <c r="N6430" t="s">
        <v>24</v>
      </c>
      <c r="O6430">
        <v>12500000</v>
      </c>
      <c r="P6430">
        <v>12500000</v>
      </c>
      <c r="Q6430">
        <v>1250000</v>
      </c>
      <c r="R6430">
        <v>12125000</v>
      </c>
      <c r="S6430" t="s">
        <v>25</v>
      </c>
      <c r="T6430" t="s">
        <v>25</v>
      </c>
      <c r="U6430" t="s">
        <v>6625</v>
      </c>
      <c r="V6430">
        <v>93847500</v>
      </c>
      <c r="W6430" t="s">
        <v>25</v>
      </c>
      <c r="X6430">
        <v>93847500</v>
      </c>
    </row>
    <row r="6431" spans="1:24" x14ac:dyDescent="0.3">
      <c r="A6431" s="5">
        <v>6428</v>
      </c>
      <c r="B6431" t="s">
        <v>6631</v>
      </c>
      <c r="C6431" s="10">
        <v>43649</v>
      </c>
      <c r="E6431" t="s">
        <v>6622</v>
      </c>
      <c r="F6431" t="s">
        <v>204</v>
      </c>
      <c r="G6431" t="s">
        <v>205</v>
      </c>
      <c r="H6431" t="s">
        <v>315</v>
      </c>
      <c r="I6431">
        <v>1</v>
      </c>
      <c r="J6431" t="s">
        <v>36</v>
      </c>
      <c r="K6431" t="s">
        <v>6632</v>
      </c>
      <c r="L6431" t="s">
        <v>93</v>
      </c>
      <c r="M6431" t="s">
        <v>3025</v>
      </c>
      <c r="N6431" t="s">
        <v>24</v>
      </c>
      <c r="O6431" s="8">
        <v>9.9999999999999995E-7</v>
      </c>
      <c r="P6431" s="8">
        <v>9.9999999999999995E-7</v>
      </c>
      <c r="Q6431" s="8">
        <v>9.9999999999999995E-8</v>
      </c>
      <c r="R6431" s="8">
        <v>9.5000000000000001E-7</v>
      </c>
      <c r="S6431" t="s">
        <v>25</v>
      </c>
      <c r="T6431" t="s">
        <v>25</v>
      </c>
      <c r="U6431" t="s">
        <v>6633</v>
      </c>
      <c r="V6431">
        <v>10631450</v>
      </c>
      <c r="W6431" t="s">
        <v>25</v>
      </c>
      <c r="X6431">
        <v>10631450</v>
      </c>
    </row>
    <row r="6432" spans="1:24" x14ac:dyDescent="0.3">
      <c r="A6432" s="5">
        <v>6429</v>
      </c>
      <c r="B6432" t="s">
        <v>6631</v>
      </c>
      <c r="C6432" s="10">
        <v>43649</v>
      </c>
      <c r="D6432" t="s">
        <v>4226</v>
      </c>
      <c r="E6432" t="s">
        <v>6622</v>
      </c>
      <c r="F6432" t="s">
        <v>204</v>
      </c>
      <c r="G6432" t="s">
        <v>205</v>
      </c>
      <c r="H6432" t="s">
        <v>6634</v>
      </c>
      <c r="I6432">
        <v>2</v>
      </c>
      <c r="J6432" t="s">
        <v>30</v>
      </c>
      <c r="K6432" t="s">
        <v>6632</v>
      </c>
      <c r="L6432" t="s">
        <v>93</v>
      </c>
      <c r="M6432" t="s">
        <v>3025</v>
      </c>
      <c r="N6432" t="s">
        <v>24</v>
      </c>
      <c r="O6432">
        <v>1245000</v>
      </c>
      <c r="P6432">
        <v>2490000</v>
      </c>
      <c r="Q6432">
        <v>249000</v>
      </c>
      <c r="R6432">
        <v>2365500</v>
      </c>
      <c r="S6432" t="s">
        <v>25</v>
      </c>
      <c r="T6432" t="s">
        <v>25</v>
      </c>
      <c r="U6432" t="s">
        <v>6633</v>
      </c>
      <c r="V6432">
        <v>10631450</v>
      </c>
      <c r="W6432" t="s">
        <v>25</v>
      </c>
      <c r="X6432">
        <v>10631450</v>
      </c>
    </row>
    <row r="6433" spans="1:24" x14ac:dyDescent="0.3">
      <c r="A6433" s="5">
        <v>6430</v>
      </c>
      <c r="B6433" t="s">
        <v>6631</v>
      </c>
      <c r="C6433" s="10">
        <v>43649</v>
      </c>
      <c r="D6433" t="s">
        <v>311</v>
      </c>
      <c r="E6433" t="s">
        <v>6622</v>
      </c>
      <c r="F6433" t="s">
        <v>204</v>
      </c>
      <c r="G6433" t="s">
        <v>205</v>
      </c>
      <c r="H6433" t="s">
        <v>6635</v>
      </c>
      <c r="I6433">
        <v>50</v>
      </c>
      <c r="J6433" t="s">
        <v>27</v>
      </c>
      <c r="K6433" t="s">
        <v>6632</v>
      </c>
      <c r="L6433" t="s">
        <v>93</v>
      </c>
      <c r="M6433" t="s">
        <v>3025</v>
      </c>
      <c r="N6433" t="s">
        <v>24</v>
      </c>
      <c r="O6433">
        <v>8000</v>
      </c>
      <c r="P6433">
        <v>400000</v>
      </c>
      <c r="Q6433">
        <v>40000</v>
      </c>
      <c r="R6433">
        <v>380000</v>
      </c>
      <c r="S6433" t="s">
        <v>25</v>
      </c>
      <c r="T6433" t="s">
        <v>25</v>
      </c>
      <c r="U6433" t="s">
        <v>6633</v>
      </c>
      <c r="V6433">
        <v>10631450</v>
      </c>
      <c r="W6433" t="s">
        <v>25</v>
      </c>
      <c r="X6433">
        <v>10631450</v>
      </c>
    </row>
    <row r="6434" spans="1:24" x14ac:dyDescent="0.3">
      <c r="A6434" s="5">
        <v>6431</v>
      </c>
      <c r="B6434" t="s">
        <v>6631</v>
      </c>
      <c r="C6434" s="10">
        <v>43649</v>
      </c>
      <c r="E6434" t="s">
        <v>6622</v>
      </c>
      <c r="F6434" t="s">
        <v>204</v>
      </c>
      <c r="G6434" t="s">
        <v>205</v>
      </c>
      <c r="H6434" t="s">
        <v>6636</v>
      </c>
      <c r="I6434">
        <v>10</v>
      </c>
      <c r="J6434" t="s">
        <v>27</v>
      </c>
      <c r="K6434" t="s">
        <v>6632</v>
      </c>
      <c r="L6434" t="s">
        <v>93</v>
      </c>
      <c r="M6434" t="s">
        <v>3025</v>
      </c>
      <c r="N6434" t="s">
        <v>24</v>
      </c>
      <c r="O6434">
        <v>23500</v>
      </c>
      <c r="P6434">
        <v>235000</v>
      </c>
      <c r="Q6434">
        <v>23500</v>
      </c>
      <c r="R6434">
        <v>223250</v>
      </c>
      <c r="S6434" t="s">
        <v>25</v>
      </c>
      <c r="T6434" t="s">
        <v>25</v>
      </c>
      <c r="U6434" t="s">
        <v>6633</v>
      </c>
      <c r="V6434">
        <v>10631450</v>
      </c>
      <c r="W6434" t="s">
        <v>25</v>
      </c>
      <c r="X6434">
        <v>10631450</v>
      </c>
    </row>
    <row r="6435" spans="1:24" x14ac:dyDescent="0.3">
      <c r="A6435" s="5">
        <v>6432</v>
      </c>
      <c r="B6435" t="s">
        <v>6631</v>
      </c>
      <c r="C6435" s="10">
        <v>43649</v>
      </c>
      <c r="D6435" t="s">
        <v>4226</v>
      </c>
      <c r="E6435" t="s">
        <v>6622</v>
      </c>
      <c r="F6435" t="s">
        <v>204</v>
      </c>
      <c r="G6435" t="s">
        <v>205</v>
      </c>
      <c r="H6435" t="s">
        <v>6637</v>
      </c>
      <c r="I6435">
        <v>40</v>
      </c>
      <c r="J6435" t="s">
        <v>27</v>
      </c>
      <c r="K6435" t="s">
        <v>6632</v>
      </c>
      <c r="L6435" t="s">
        <v>93</v>
      </c>
      <c r="M6435" t="s">
        <v>3025</v>
      </c>
      <c r="N6435" t="s">
        <v>24</v>
      </c>
      <c r="O6435">
        <v>135000</v>
      </c>
      <c r="P6435">
        <v>5400000</v>
      </c>
      <c r="Q6435">
        <v>540000</v>
      </c>
      <c r="R6435">
        <v>5130000</v>
      </c>
      <c r="S6435" t="s">
        <v>25</v>
      </c>
      <c r="T6435" t="s">
        <v>25</v>
      </c>
      <c r="U6435" t="s">
        <v>6633</v>
      </c>
      <c r="V6435">
        <v>10631450</v>
      </c>
      <c r="W6435" t="s">
        <v>25</v>
      </c>
      <c r="X6435">
        <v>10631450</v>
      </c>
    </row>
    <row r="6436" spans="1:24" x14ac:dyDescent="0.3">
      <c r="A6436" s="5">
        <v>6433</v>
      </c>
      <c r="B6436" t="s">
        <v>6631</v>
      </c>
      <c r="C6436" s="10">
        <v>43649</v>
      </c>
      <c r="D6436" t="s">
        <v>311</v>
      </c>
      <c r="E6436" t="s">
        <v>6622</v>
      </c>
      <c r="F6436" t="s">
        <v>204</v>
      </c>
      <c r="G6436" t="s">
        <v>205</v>
      </c>
      <c r="H6436" t="s">
        <v>6638</v>
      </c>
      <c r="I6436">
        <v>2</v>
      </c>
      <c r="J6436" t="s">
        <v>27</v>
      </c>
      <c r="K6436" t="s">
        <v>6632</v>
      </c>
      <c r="L6436" t="s">
        <v>93</v>
      </c>
      <c r="M6436" t="s">
        <v>3025</v>
      </c>
      <c r="N6436" t="s">
        <v>24</v>
      </c>
      <c r="O6436">
        <v>148000</v>
      </c>
      <c r="P6436">
        <v>296000</v>
      </c>
      <c r="Q6436">
        <v>29600</v>
      </c>
      <c r="R6436">
        <v>281200</v>
      </c>
      <c r="S6436" t="s">
        <v>25</v>
      </c>
      <c r="T6436" t="s">
        <v>25</v>
      </c>
      <c r="U6436" t="s">
        <v>6633</v>
      </c>
      <c r="V6436">
        <v>10631450</v>
      </c>
      <c r="W6436" t="s">
        <v>25</v>
      </c>
      <c r="X6436">
        <v>10631450</v>
      </c>
    </row>
    <row r="6437" spans="1:24" x14ac:dyDescent="0.3">
      <c r="A6437" s="5">
        <v>6434</v>
      </c>
      <c r="B6437" t="s">
        <v>6631</v>
      </c>
      <c r="C6437" s="10">
        <v>43649</v>
      </c>
      <c r="E6437" t="s">
        <v>6622</v>
      </c>
      <c r="F6437" t="s">
        <v>204</v>
      </c>
      <c r="G6437" t="s">
        <v>205</v>
      </c>
      <c r="H6437" t="s">
        <v>6639</v>
      </c>
      <c r="I6437">
        <v>6</v>
      </c>
      <c r="J6437" t="s">
        <v>27</v>
      </c>
      <c r="K6437" t="s">
        <v>6632</v>
      </c>
      <c r="L6437" t="s">
        <v>93</v>
      </c>
      <c r="M6437" t="s">
        <v>3025</v>
      </c>
      <c r="N6437" t="s">
        <v>24</v>
      </c>
      <c r="O6437">
        <v>20000</v>
      </c>
      <c r="P6437">
        <v>120000</v>
      </c>
      <c r="Q6437">
        <v>12000</v>
      </c>
      <c r="R6437">
        <v>114000</v>
      </c>
      <c r="S6437" t="s">
        <v>25</v>
      </c>
      <c r="T6437" t="s">
        <v>25</v>
      </c>
      <c r="U6437" t="s">
        <v>6633</v>
      </c>
      <c r="V6437">
        <v>10631450</v>
      </c>
      <c r="W6437" t="s">
        <v>25</v>
      </c>
      <c r="X6437">
        <v>10631450</v>
      </c>
    </row>
    <row r="6438" spans="1:24" x14ac:dyDescent="0.3">
      <c r="A6438" s="5">
        <v>6435</v>
      </c>
      <c r="B6438" t="s">
        <v>6631</v>
      </c>
      <c r="C6438" s="10">
        <v>43649</v>
      </c>
      <c r="D6438" t="s">
        <v>4226</v>
      </c>
      <c r="E6438" t="s">
        <v>6622</v>
      </c>
      <c r="F6438" t="s">
        <v>204</v>
      </c>
      <c r="G6438" t="s">
        <v>205</v>
      </c>
      <c r="H6438" t="s">
        <v>6640</v>
      </c>
      <c r="I6438">
        <v>10</v>
      </c>
      <c r="J6438" t="s">
        <v>27</v>
      </c>
      <c r="K6438" t="s">
        <v>6632</v>
      </c>
      <c r="L6438" t="s">
        <v>93</v>
      </c>
      <c r="M6438" t="s">
        <v>3025</v>
      </c>
      <c r="N6438" t="s">
        <v>24</v>
      </c>
      <c r="O6438">
        <v>95000</v>
      </c>
      <c r="P6438">
        <v>950000</v>
      </c>
      <c r="Q6438">
        <v>95000</v>
      </c>
      <c r="R6438">
        <v>902500</v>
      </c>
      <c r="S6438" t="s">
        <v>25</v>
      </c>
      <c r="T6438" t="s">
        <v>25</v>
      </c>
      <c r="U6438" t="s">
        <v>6633</v>
      </c>
      <c r="V6438">
        <v>10631450</v>
      </c>
      <c r="W6438" t="s">
        <v>25</v>
      </c>
      <c r="X6438">
        <v>10631450</v>
      </c>
    </row>
    <row r="6439" spans="1:24" x14ac:dyDescent="0.3">
      <c r="A6439" s="5">
        <v>6436</v>
      </c>
      <c r="B6439" t="s">
        <v>6631</v>
      </c>
      <c r="C6439" s="10">
        <v>43649</v>
      </c>
      <c r="D6439" t="s">
        <v>311</v>
      </c>
      <c r="E6439" t="s">
        <v>6622</v>
      </c>
      <c r="F6439" t="s">
        <v>204</v>
      </c>
      <c r="G6439" t="s">
        <v>205</v>
      </c>
      <c r="H6439" t="s">
        <v>6641</v>
      </c>
      <c r="I6439">
        <v>20</v>
      </c>
      <c r="J6439" t="s">
        <v>27</v>
      </c>
      <c r="K6439" t="s">
        <v>6632</v>
      </c>
      <c r="L6439" t="s">
        <v>93</v>
      </c>
      <c r="M6439" t="s">
        <v>3025</v>
      </c>
      <c r="N6439" t="s">
        <v>24</v>
      </c>
      <c r="O6439">
        <v>65000</v>
      </c>
      <c r="P6439">
        <v>1300000</v>
      </c>
      <c r="Q6439">
        <v>130000</v>
      </c>
      <c r="R6439">
        <v>1235000</v>
      </c>
      <c r="S6439" t="s">
        <v>25</v>
      </c>
      <c r="T6439" t="s">
        <v>25</v>
      </c>
      <c r="U6439" t="s">
        <v>6633</v>
      </c>
      <c r="V6439">
        <v>10631450</v>
      </c>
      <c r="W6439" t="s">
        <v>25</v>
      </c>
      <c r="X6439">
        <v>10631450</v>
      </c>
    </row>
    <row r="6440" spans="1:24" x14ac:dyDescent="0.3">
      <c r="A6440" s="5">
        <v>6437</v>
      </c>
      <c r="B6440" t="s">
        <v>6642</v>
      </c>
      <c r="C6440" s="10">
        <v>43649</v>
      </c>
      <c r="E6440" t="s">
        <v>6643</v>
      </c>
      <c r="F6440" t="s">
        <v>204</v>
      </c>
      <c r="G6440" t="s">
        <v>205</v>
      </c>
      <c r="H6440" t="s">
        <v>315</v>
      </c>
      <c r="I6440">
        <v>1</v>
      </c>
      <c r="J6440" t="s">
        <v>36</v>
      </c>
      <c r="K6440" t="s">
        <v>6644</v>
      </c>
      <c r="L6440" t="s">
        <v>425</v>
      </c>
      <c r="M6440" t="s">
        <v>3025</v>
      </c>
      <c r="N6440" t="s">
        <v>24</v>
      </c>
      <c r="O6440" s="8">
        <v>9.9999999999999995E-7</v>
      </c>
      <c r="P6440" s="8">
        <v>9.9999999999999995E-7</v>
      </c>
      <c r="Q6440" s="8">
        <v>9.9999999999999995E-8</v>
      </c>
      <c r="R6440" s="8">
        <v>9.1999999999999998E-7</v>
      </c>
      <c r="S6440" t="s">
        <v>25</v>
      </c>
      <c r="T6440" t="s">
        <v>25</v>
      </c>
      <c r="U6440" t="s">
        <v>6645</v>
      </c>
      <c r="V6440">
        <v>73600000</v>
      </c>
      <c r="W6440" t="s">
        <v>25</v>
      </c>
      <c r="X6440">
        <v>73600000</v>
      </c>
    </row>
    <row r="6441" spans="1:24" x14ac:dyDescent="0.3">
      <c r="A6441" s="5">
        <v>6438</v>
      </c>
      <c r="B6441" t="s">
        <v>6642</v>
      </c>
      <c r="C6441" s="10">
        <v>43649</v>
      </c>
      <c r="D6441" t="s">
        <v>4226</v>
      </c>
      <c r="E6441" t="s">
        <v>6643</v>
      </c>
      <c r="F6441" t="s">
        <v>204</v>
      </c>
      <c r="G6441" t="s">
        <v>205</v>
      </c>
      <c r="H6441" t="s">
        <v>6646</v>
      </c>
      <c r="I6441">
        <v>2</v>
      </c>
      <c r="J6441" t="s">
        <v>2803</v>
      </c>
      <c r="K6441" t="s">
        <v>6644</v>
      </c>
      <c r="L6441" t="s">
        <v>425</v>
      </c>
      <c r="M6441" t="s">
        <v>3025</v>
      </c>
      <c r="N6441" t="s">
        <v>24</v>
      </c>
      <c r="O6441">
        <v>40000000</v>
      </c>
      <c r="P6441">
        <v>80000000</v>
      </c>
      <c r="Q6441">
        <v>8000000</v>
      </c>
      <c r="R6441">
        <v>73600000</v>
      </c>
      <c r="S6441" t="s">
        <v>25</v>
      </c>
      <c r="T6441" t="s">
        <v>25</v>
      </c>
      <c r="U6441" t="s">
        <v>6645</v>
      </c>
      <c r="V6441">
        <v>73600000</v>
      </c>
      <c r="W6441" t="s">
        <v>25</v>
      </c>
      <c r="X6441">
        <v>73600000</v>
      </c>
    </row>
    <row r="6442" spans="1:24" x14ac:dyDescent="0.3">
      <c r="A6442" s="5">
        <v>6439</v>
      </c>
      <c r="B6442" t="s">
        <v>6647</v>
      </c>
      <c r="C6442" s="10">
        <v>43649</v>
      </c>
      <c r="D6442" t="s">
        <v>311</v>
      </c>
      <c r="E6442" t="s">
        <v>6648</v>
      </c>
      <c r="F6442" t="s">
        <v>2370</v>
      </c>
      <c r="G6442" t="s">
        <v>205</v>
      </c>
      <c r="H6442" t="s">
        <v>6649</v>
      </c>
      <c r="I6442">
        <v>1</v>
      </c>
      <c r="J6442" t="s">
        <v>2803</v>
      </c>
      <c r="K6442" t="s">
        <v>6650</v>
      </c>
      <c r="L6442" t="s">
        <v>95</v>
      </c>
      <c r="M6442" t="s">
        <v>6651</v>
      </c>
      <c r="N6442" t="s">
        <v>24</v>
      </c>
      <c r="O6442">
        <v>518000</v>
      </c>
      <c r="P6442">
        <v>518000</v>
      </c>
      <c r="Q6442">
        <v>51800</v>
      </c>
      <c r="R6442">
        <v>541310</v>
      </c>
      <c r="S6442" t="s">
        <v>25</v>
      </c>
      <c r="T6442" t="s">
        <v>25</v>
      </c>
      <c r="U6442" t="s">
        <v>6652</v>
      </c>
      <c r="V6442">
        <v>23821820</v>
      </c>
      <c r="W6442" t="s">
        <v>25</v>
      </c>
      <c r="X6442">
        <v>23821820</v>
      </c>
    </row>
    <row r="6443" spans="1:24" x14ac:dyDescent="0.3">
      <c r="A6443" s="5">
        <v>6440</v>
      </c>
      <c r="B6443" t="s">
        <v>6647</v>
      </c>
      <c r="C6443" s="10">
        <v>43649</v>
      </c>
      <c r="E6443" t="s">
        <v>6648</v>
      </c>
      <c r="F6443" t="s">
        <v>2370</v>
      </c>
      <c r="G6443" t="s">
        <v>205</v>
      </c>
      <c r="H6443" t="s">
        <v>6653</v>
      </c>
      <c r="I6443">
        <v>2</v>
      </c>
      <c r="J6443" t="s">
        <v>2803</v>
      </c>
      <c r="K6443" t="s">
        <v>6650</v>
      </c>
      <c r="L6443" t="s">
        <v>95</v>
      </c>
      <c r="M6443" t="s">
        <v>6651</v>
      </c>
      <c r="N6443" t="s">
        <v>24</v>
      </c>
      <c r="O6443">
        <v>2035000</v>
      </c>
      <c r="P6443">
        <v>4070000</v>
      </c>
      <c r="Q6443">
        <v>407000</v>
      </c>
      <c r="R6443">
        <v>4253150</v>
      </c>
      <c r="S6443" t="s">
        <v>25</v>
      </c>
      <c r="T6443" t="s">
        <v>25</v>
      </c>
      <c r="U6443" t="s">
        <v>6652</v>
      </c>
      <c r="V6443">
        <v>23821820</v>
      </c>
      <c r="W6443" t="s">
        <v>25</v>
      </c>
      <c r="X6443">
        <v>23821820</v>
      </c>
    </row>
    <row r="6444" spans="1:24" x14ac:dyDescent="0.3">
      <c r="A6444" s="5">
        <v>6441</v>
      </c>
      <c r="B6444" t="s">
        <v>6647</v>
      </c>
      <c r="C6444" s="10">
        <v>43649</v>
      </c>
      <c r="D6444" t="s">
        <v>4226</v>
      </c>
      <c r="E6444" t="s">
        <v>6648</v>
      </c>
      <c r="F6444" t="s">
        <v>2370</v>
      </c>
      <c r="G6444" t="s">
        <v>205</v>
      </c>
      <c r="H6444" t="s">
        <v>315</v>
      </c>
      <c r="I6444">
        <v>1</v>
      </c>
      <c r="J6444" t="s">
        <v>36</v>
      </c>
      <c r="K6444" t="s">
        <v>6650</v>
      </c>
      <c r="L6444" t="s">
        <v>95</v>
      </c>
      <c r="M6444" t="s">
        <v>6651</v>
      </c>
      <c r="N6444" t="s">
        <v>24</v>
      </c>
      <c r="O6444" s="8">
        <v>9.9999999999999995E-7</v>
      </c>
      <c r="P6444" s="8">
        <v>9.9999999999999995E-7</v>
      </c>
      <c r="Q6444" s="8">
        <v>9.9999999999999995E-8</v>
      </c>
      <c r="R6444" s="8">
        <v>1.0449999999999999E-6</v>
      </c>
      <c r="S6444" t="s">
        <v>25</v>
      </c>
      <c r="T6444" t="s">
        <v>25</v>
      </c>
      <c r="U6444" t="s">
        <v>6652</v>
      </c>
      <c r="V6444">
        <v>23821820</v>
      </c>
      <c r="W6444" t="s">
        <v>25</v>
      </c>
      <c r="X6444">
        <v>23821820</v>
      </c>
    </row>
    <row r="6445" spans="1:24" x14ac:dyDescent="0.3">
      <c r="A6445" s="5">
        <v>6442</v>
      </c>
      <c r="B6445" t="s">
        <v>6647</v>
      </c>
      <c r="C6445" s="10">
        <v>43649</v>
      </c>
      <c r="D6445" t="s">
        <v>311</v>
      </c>
      <c r="E6445" t="s">
        <v>6648</v>
      </c>
      <c r="F6445" t="s">
        <v>2370</v>
      </c>
      <c r="G6445" t="s">
        <v>205</v>
      </c>
      <c r="H6445" t="s">
        <v>6654</v>
      </c>
      <c r="I6445">
        <v>6</v>
      </c>
      <c r="J6445" t="s">
        <v>157</v>
      </c>
      <c r="K6445" t="s">
        <v>6650</v>
      </c>
      <c r="L6445" t="s">
        <v>95</v>
      </c>
      <c r="M6445" t="s">
        <v>6651</v>
      </c>
      <c r="N6445" t="s">
        <v>24</v>
      </c>
      <c r="O6445">
        <v>607000</v>
      </c>
      <c r="P6445">
        <v>3642000</v>
      </c>
      <c r="Q6445">
        <v>364200</v>
      </c>
      <c r="R6445">
        <v>3805890</v>
      </c>
      <c r="S6445" t="s">
        <v>25</v>
      </c>
      <c r="T6445" t="s">
        <v>25</v>
      </c>
      <c r="U6445" t="s">
        <v>6652</v>
      </c>
      <c r="V6445">
        <v>23821820</v>
      </c>
      <c r="W6445" t="s">
        <v>25</v>
      </c>
      <c r="X6445">
        <v>23821820</v>
      </c>
    </row>
    <row r="6446" spans="1:24" x14ac:dyDescent="0.3">
      <c r="A6446" s="5">
        <v>6443</v>
      </c>
      <c r="B6446" t="s">
        <v>6647</v>
      </c>
      <c r="C6446" s="10">
        <v>43649</v>
      </c>
      <c r="E6446" t="s">
        <v>6648</v>
      </c>
      <c r="F6446" t="s">
        <v>2370</v>
      </c>
      <c r="G6446" t="s">
        <v>205</v>
      </c>
      <c r="H6446" t="s">
        <v>6655</v>
      </c>
      <c r="I6446">
        <v>6</v>
      </c>
      <c r="J6446" t="s">
        <v>157</v>
      </c>
      <c r="K6446" t="s">
        <v>6650</v>
      </c>
      <c r="L6446" t="s">
        <v>95</v>
      </c>
      <c r="M6446" t="s">
        <v>6651</v>
      </c>
      <c r="N6446" t="s">
        <v>24</v>
      </c>
      <c r="O6446">
        <v>266000</v>
      </c>
      <c r="P6446">
        <v>1596000</v>
      </c>
      <c r="Q6446">
        <v>159600</v>
      </c>
      <c r="R6446">
        <v>1667820</v>
      </c>
      <c r="S6446" t="s">
        <v>25</v>
      </c>
      <c r="T6446" t="s">
        <v>25</v>
      </c>
      <c r="U6446" t="s">
        <v>6652</v>
      </c>
      <c r="V6446">
        <v>23821820</v>
      </c>
      <c r="W6446" t="s">
        <v>25</v>
      </c>
      <c r="X6446">
        <v>23821820</v>
      </c>
    </row>
    <row r="6447" spans="1:24" x14ac:dyDescent="0.3">
      <c r="A6447" s="5">
        <v>6444</v>
      </c>
      <c r="B6447" t="s">
        <v>6647</v>
      </c>
      <c r="C6447" s="10">
        <v>43649</v>
      </c>
      <c r="D6447" t="s">
        <v>4226</v>
      </c>
      <c r="E6447" t="s">
        <v>6648</v>
      </c>
      <c r="F6447" t="s">
        <v>2370</v>
      </c>
      <c r="G6447" t="s">
        <v>205</v>
      </c>
      <c r="H6447" t="s">
        <v>6656</v>
      </c>
      <c r="I6447">
        <v>2</v>
      </c>
      <c r="J6447" t="s">
        <v>157</v>
      </c>
      <c r="K6447" t="s">
        <v>6650</v>
      </c>
      <c r="L6447" t="s">
        <v>95</v>
      </c>
      <c r="M6447" t="s">
        <v>6651</v>
      </c>
      <c r="N6447" t="s">
        <v>24</v>
      </c>
      <c r="O6447">
        <v>495000</v>
      </c>
      <c r="P6447">
        <v>990000</v>
      </c>
      <c r="Q6447">
        <v>99000</v>
      </c>
      <c r="R6447">
        <v>1034550</v>
      </c>
      <c r="S6447" t="s">
        <v>25</v>
      </c>
      <c r="T6447" t="s">
        <v>25</v>
      </c>
      <c r="U6447" t="s">
        <v>6652</v>
      </c>
      <c r="V6447">
        <v>23821820</v>
      </c>
      <c r="W6447" t="s">
        <v>25</v>
      </c>
      <c r="X6447">
        <v>23821820</v>
      </c>
    </row>
    <row r="6448" spans="1:24" x14ac:dyDescent="0.3">
      <c r="A6448" s="5">
        <v>6445</v>
      </c>
      <c r="B6448" t="s">
        <v>6647</v>
      </c>
      <c r="C6448" s="10">
        <v>43649</v>
      </c>
      <c r="D6448" t="s">
        <v>311</v>
      </c>
      <c r="E6448" t="s">
        <v>6648</v>
      </c>
      <c r="F6448" t="s">
        <v>2370</v>
      </c>
      <c r="G6448" t="s">
        <v>205</v>
      </c>
      <c r="H6448" t="s">
        <v>6657</v>
      </c>
      <c r="I6448">
        <v>2</v>
      </c>
      <c r="J6448" t="s">
        <v>157</v>
      </c>
      <c r="K6448" t="s">
        <v>6650</v>
      </c>
      <c r="L6448" t="s">
        <v>95</v>
      </c>
      <c r="M6448" t="s">
        <v>6651</v>
      </c>
      <c r="N6448" t="s">
        <v>24</v>
      </c>
      <c r="O6448">
        <v>1800000</v>
      </c>
      <c r="P6448">
        <v>3600000</v>
      </c>
      <c r="Q6448">
        <v>360000</v>
      </c>
      <c r="R6448">
        <v>3762000</v>
      </c>
      <c r="S6448" t="s">
        <v>25</v>
      </c>
      <c r="T6448" t="s">
        <v>25</v>
      </c>
      <c r="U6448" t="s">
        <v>6652</v>
      </c>
      <c r="V6448">
        <v>23821820</v>
      </c>
      <c r="W6448" t="s">
        <v>25</v>
      </c>
      <c r="X6448">
        <v>23821820</v>
      </c>
    </row>
    <row r="6449" spans="1:24" x14ac:dyDescent="0.3">
      <c r="A6449" s="5">
        <v>6446</v>
      </c>
      <c r="B6449" t="s">
        <v>6647</v>
      </c>
      <c r="C6449" s="10">
        <v>43649</v>
      </c>
      <c r="E6449" t="s">
        <v>6648</v>
      </c>
      <c r="F6449" t="s">
        <v>2370</v>
      </c>
      <c r="G6449" t="s">
        <v>205</v>
      </c>
      <c r="H6449" t="s">
        <v>55</v>
      </c>
      <c r="I6449">
        <v>6</v>
      </c>
      <c r="J6449" t="s">
        <v>157</v>
      </c>
      <c r="K6449" t="s">
        <v>6650</v>
      </c>
      <c r="L6449" t="s">
        <v>95</v>
      </c>
      <c r="M6449" t="s">
        <v>6651</v>
      </c>
      <c r="N6449" t="s">
        <v>24</v>
      </c>
      <c r="O6449">
        <v>130000</v>
      </c>
      <c r="P6449">
        <v>780000</v>
      </c>
      <c r="Q6449">
        <v>78000</v>
      </c>
      <c r="R6449">
        <v>815100</v>
      </c>
      <c r="S6449" t="s">
        <v>25</v>
      </c>
      <c r="T6449" t="s">
        <v>25</v>
      </c>
      <c r="U6449" t="s">
        <v>6652</v>
      </c>
      <c r="V6449">
        <v>23821820</v>
      </c>
      <c r="W6449" t="s">
        <v>25</v>
      </c>
      <c r="X6449">
        <v>23821820</v>
      </c>
    </row>
    <row r="6450" spans="1:24" x14ac:dyDescent="0.3">
      <c r="A6450" s="5">
        <v>6447</v>
      </c>
      <c r="B6450" t="s">
        <v>6647</v>
      </c>
      <c r="C6450" s="10">
        <v>43649</v>
      </c>
      <c r="D6450" t="s">
        <v>4226</v>
      </c>
      <c r="E6450" t="s">
        <v>6648</v>
      </c>
      <c r="F6450" t="s">
        <v>2370</v>
      </c>
      <c r="G6450" t="s">
        <v>205</v>
      </c>
      <c r="H6450" t="s">
        <v>6658</v>
      </c>
      <c r="I6450">
        <v>2</v>
      </c>
      <c r="J6450" t="s">
        <v>27</v>
      </c>
      <c r="K6450" t="s">
        <v>6650</v>
      </c>
      <c r="L6450" t="s">
        <v>95</v>
      </c>
      <c r="M6450" t="s">
        <v>6651</v>
      </c>
      <c r="N6450" t="s">
        <v>24</v>
      </c>
      <c r="O6450">
        <v>3800000</v>
      </c>
      <c r="P6450">
        <v>7600000</v>
      </c>
      <c r="Q6450">
        <v>760000</v>
      </c>
      <c r="R6450">
        <v>7942000</v>
      </c>
      <c r="S6450" t="s">
        <v>25</v>
      </c>
      <c r="T6450" t="s">
        <v>25</v>
      </c>
      <c r="U6450" t="s">
        <v>6652</v>
      </c>
      <c r="V6450">
        <v>23821820</v>
      </c>
      <c r="W6450" t="s">
        <v>25</v>
      </c>
      <c r="X6450">
        <v>23821820</v>
      </c>
    </row>
    <row r="6451" spans="1:24" x14ac:dyDescent="0.3">
      <c r="A6451" s="5">
        <v>6448</v>
      </c>
      <c r="B6451" t="s">
        <v>6659</v>
      </c>
      <c r="C6451" s="10">
        <v>43649</v>
      </c>
      <c r="D6451" t="s">
        <v>311</v>
      </c>
      <c r="E6451" t="s">
        <v>6660</v>
      </c>
      <c r="F6451" t="s">
        <v>204</v>
      </c>
      <c r="G6451" t="s">
        <v>205</v>
      </c>
      <c r="H6451" t="s">
        <v>1661</v>
      </c>
      <c r="I6451">
        <v>1</v>
      </c>
      <c r="J6451" t="s">
        <v>36</v>
      </c>
      <c r="K6451" t="s">
        <v>6661</v>
      </c>
      <c r="L6451" t="s">
        <v>4833</v>
      </c>
      <c r="M6451" t="s">
        <v>6662</v>
      </c>
      <c r="N6451" t="s">
        <v>42</v>
      </c>
      <c r="O6451" s="8">
        <v>9.9999999999999995E-7</v>
      </c>
      <c r="P6451" s="8">
        <v>9.9999999999999995E-7</v>
      </c>
      <c r="Q6451" s="8">
        <v>9.9999999999999995E-8</v>
      </c>
      <c r="R6451" s="8">
        <v>9.5000000000000001E-7</v>
      </c>
      <c r="S6451" t="s">
        <v>25</v>
      </c>
      <c r="T6451" t="s">
        <v>25</v>
      </c>
      <c r="U6451" t="s">
        <v>6663</v>
      </c>
      <c r="V6451">
        <v>889.2</v>
      </c>
      <c r="W6451" t="s">
        <v>25</v>
      </c>
      <c r="X6451">
        <v>889.2</v>
      </c>
    </row>
    <row r="6452" spans="1:24" x14ac:dyDescent="0.3">
      <c r="A6452" s="5">
        <v>6449</v>
      </c>
      <c r="B6452" t="s">
        <v>6659</v>
      </c>
      <c r="C6452" s="10">
        <v>43649</v>
      </c>
      <c r="E6452" t="s">
        <v>6660</v>
      </c>
      <c r="F6452" t="s">
        <v>204</v>
      </c>
      <c r="G6452" t="s">
        <v>205</v>
      </c>
      <c r="H6452" t="s">
        <v>6664</v>
      </c>
      <c r="I6452">
        <v>2</v>
      </c>
      <c r="J6452" t="s">
        <v>27</v>
      </c>
      <c r="K6452" t="s">
        <v>6661</v>
      </c>
      <c r="L6452" t="s">
        <v>4833</v>
      </c>
      <c r="M6452" t="s">
        <v>6662</v>
      </c>
      <c r="N6452" t="s">
        <v>42</v>
      </c>
      <c r="O6452">
        <v>468</v>
      </c>
      <c r="P6452">
        <v>936</v>
      </c>
      <c r="Q6452">
        <v>93.6</v>
      </c>
      <c r="R6452">
        <v>889.2</v>
      </c>
      <c r="S6452" t="s">
        <v>25</v>
      </c>
      <c r="T6452" t="s">
        <v>25</v>
      </c>
      <c r="U6452" t="s">
        <v>6663</v>
      </c>
      <c r="V6452">
        <v>889.2</v>
      </c>
      <c r="W6452" t="s">
        <v>25</v>
      </c>
      <c r="X6452">
        <v>889.2</v>
      </c>
    </row>
    <row r="6453" spans="1:24" x14ac:dyDescent="0.3">
      <c r="A6453" s="5">
        <v>6450</v>
      </c>
      <c r="B6453" t="s">
        <v>6665</v>
      </c>
      <c r="C6453" s="10">
        <v>43648</v>
      </c>
      <c r="D6453" t="s">
        <v>4226</v>
      </c>
      <c r="E6453" t="s">
        <v>6666</v>
      </c>
      <c r="F6453" t="s">
        <v>204</v>
      </c>
      <c r="G6453" t="s">
        <v>205</v>
      </c>
      <c r="H6453" t="s">
        <v>315</v>
      </c>
      <c r="I6453">
        <v>1</v>
      </c>
      <c r="J6453" t="s">
        <v>36</v>
      </c>
      <c r="K6453" t="s">
        <v>6667</v>
      </c>
      <c r="L6453" t="s">
        <v>93</v>
      </c>
      <c r="M6453" t="s">
        <v>3025</v>
      </c>
      <c r="N6453" t="s">
        <v>24</v>
      </c>
      <c r="O6453" s="8">
        <v>9.9999999999999995E-7</v>
      </c>
      <c r="P6453" s="8">
        <v>9.9999999999999995E-7</v>
      </c>
      <c r="Q6453" s="8">
        <v>9.9999999999999995E-8</v>
      </c>
      <c r="R6453" s="8">
        <v>9.4499999999999995E-7</v>
      </c>
      <c r="S6453" t="s">
        <v>25</v>
      </c>
      <c r="T6453" t="s">
        <v>25</v>
      </c>
      <c r="U6453" t="s">
        <v>6668</v>
      </c>
      <c r="V6453">
        <v>52044930</v>
      </c>
      <c r="W6453" t="s">
        <v>25</v>
      </c>
      <c r="X6453">
        <v>52044930</v>
      </c>
    </row>
    <row r="6454" spans="1:24" x14ac:dyDescent="0.3">
      <c r="A6454" s="5">
        <v>6451</v>
      </c>
      <c r="B6454" t="s">
        <v>6665</v>
      </c>
      <c r="C6454" s="10">
        <v>43648</v>
      </c>
      <c r="D6454" t="s">
        <v>311</v>
      </c>
      <c r="E6454" t="s">
        <v>6666</v>
      </c>
      <c r="F6454" t="s">
        <v>204</v>
      </c>
      <c r="G6454" t="s">
        <v>205</v>
      </c>
      <c r="H6454" t="s">
        <v>6669</v>
      </c>
      <c r="I6454">
        <v>20</v>
      </c>
      <c r="J6454" t="s">
        <v>27</v>
      </c>
      <c r="K6454" t="s">
        <v>6667</v>
      </c>
      <c r="L6454" t="s">
        <v>93</v>
      </c>
      <c r="M6454" t="s">
        <v>3025</v>
      </c>
      <c r="N6454" t="s">
        <v>24</v>
      </c>
      <c r="O6454">
        <v>20000</v>
      </c>
      <c r="P6454">
        <v>400000</v>
      </c>
      <c r="Q6454">
        <v>40000</v>
      </c>
      <c r="R6454">
        <v>378000</v>
      </c>
      <c r="S6454" t="s">
        <v>25</v>
      </c>
      <c r="T6454" t="s">
        <v>25</v>
      </c>
      <c r="U6454" t="s">
        <v>6668</v>
      </c>
      <c r="V6454">
        <v>52044930</v>
      </c>
      <c r="W6454" t="s">
        <v>25</v>
      </c>
      <c r="X6454">
        <v>52044930</v>
      </c>
    </row>
    <row r="6455" spans="1:24" x14ac:dyDescent="0.3">
      <c r="A6455" s="5">
        <v>6452</v>
      </c>
      <c r="B6455" t="s">
        <v>6665</v>
      </c>
      <c r="C6455" s="10">
        <v>43648</v>
      </c>
      <c r="E6455" t="s">
        <v>6666</v>
      </c>
      <c r="F6455" t="s">
        <v>204</v>
      </c>
      <c r="G6455" t="s">
        <v>205</v>
      </c>
      <c r="H6455" t="s">
        <v>6670</v>
      </c>
      <c r="I6455">
        <v>12</v>
      </c>
      <c r="J6455" t="s">
        <v>27</v>
      </c>
      <c r="K6455" t="s">
        <v>6667</v>
      </c>
      <c r="L6455" t="s">
        <v>93</v>
      </c>
      <c r="M6455" t="s">
        <v>3025</v>
      </c>
      <c r="N6455" t="s">
        <v>24</v>
      </c>
      <c r="O6455">
        <v>13000</v>
      </c>
      <c r="P6455">
        <v>156000</v>
      </c>
      <c r="Q6455">
        <v>15600</v>
      </c>
      <c r="R6455">
        <v>147420</v>
      </c>
      <c r="S6455" t="s">
        <v>25</v>
      </c>
      <c r="T6455" t="s">
        <v>25</v>
      </c>
      <c r="U6455" t="s">
        <v>6668</v>
      </c>
      <c r="V6455">
        <v>52044930</v>
      </c>
      <c r="W6455" t="s">
        <v>25</v>
      </c>
      <c r="X6455">
        <v>52044930</v>
      </c>
    </row>
    <row r="6456" spans="1:24" x14ac:dyDescent="0.3">
      <c r="A6456" s="5">
        <v>6453</v>
      </c>
      <c r="B6456" t="s">
        <v>6665</v>
      </c>
      <c r="C6456" s="10">
        <v>43648</v>
      </c>
      <c r="D6456" t="s">
        <v>4226</v>
      </c>
      <c r="E6456" t="s">
        <v>6666</v>
      </c>
      <c r="F6456" t="s">
        <v>204</v>
      </c>
      <c r="G6456" t="s">
        <v>205</v>
      </c>
      <c r="H6456" t="s">
        <v>6671</v>
      </c>
      <c r="I6456">
        <v>12</v>
      </c>
      <c r="J6456" t="s">
        <v>27</v>
      </c>
      <c r="K6456" t="s">
        <v>6667</v>
      </c>
      <c r="L6456" t="s">
        <v>93</v>
      </c>
      <c r="M6456" t="s">
        <v>3025</v>
      </c>
      <c r="N6456" t="s">
        <v>24</v>
      </c>
      <c r="O6456">
        <v>10000</v>
      </c>
      <c r="P6456">
        <v>120000</v>
      </c>
      <c r="Q6456">
        <v>12000</v>
      </c>
      <c r="R6456">
        <v>113400</v>
      </c>
      <c r="S6456" t="s">
        <v>25</v>
      </c>
      <c r="T6456" t="s">
        <v>25</v>
      </c>
      <c r="U6456" t="s">
        <v>6668</v>
      </c>
      <c r="V6456">
        <v>52044930</v>
      </c>
      <c r="W6456" t="s">
        <v>25</v>
      </c>
      <c r="X6456">
        <v>52044930</v>
      </c>
    </row>
    <row r="6457" spans="1:24" x14ac:dyDescent="0.3">
      <c r="A6457" s="5">
        <v>6454</v>
      </c>
      <c r="B6457" t="s">
        <v>6665</v>
      </c>
      <c r="C6457" s="10">
        <v>43648</v>
      </c>
      <c r="D6457" t="s">
        <v>311</v>
      </c>
      <c r="E6457" t="s">
        <v>6666</v>
      </c>
      <c r="F6457" t="s">
        <v>204</v>
      </c>
      <c r="G6457" t="s">
        <v>205</v>
      </c>
      <c r="H6457" t="s">
        <v>6672</v>
      </c>
      <c r="I6457">
        <v>10</v>
      </c>
      <c r="J6457" t="s">
        <v>46</v>
      </c>
      <c r="K6457" t="s">
        <v>6667</v>
      </c>
      <c r="L6457" t="s">
        <v>93</v>
      </c>
      <c r="M6457" t="s">
        <v>3025</v>
      </c>
      <c r="N6457" t="s">
        <v>24</v>
      </c>
      <c r="O6457">
        <v>65000</v>
      </c>
      <c r="P6457">
        <v>650000</v>
      </c>
      <c r="Q6457">
        <v>65000</v>
      </c>
      <c r="R6457">
        <v>614250</v>
      </c>
      <c r="S6457" t="s">
        <v>25</v>
      </c>
      <c r="T6457" t="s">
        <v>25</v>
      </c>
      <c r="U6457" t="s">
        <v>6668</v>
      </c>
      <c r="V6457">
        <v>52044930</v>
      </c>
      <c r="W6457" t="s">
        <v>25</v>
      </c>
      <c r="X6457">
        <v>52044930</v>
      </c>
    </row>
    <row r="6458" spans="1:24" x14ac:dyDescent="0.3">
      <c r="A6458" s="5">
        <v>6455</v>
      </c>
      <c r="B6458" t="s">
        <v>6665</v>
      </c>
      <c r="C6458" s="10">
        <v>43648</v>
      </c>
      <c r="E6458" t="s">
        <v>6666</v>
      </c>
      <c r="F6458" t="s">
        <v>204</v>
      </c>
      <c r="G6458" t="s">
        <v>205</v>
      </c>
      <c r="H6458" t="s">
        <v>6673</v>
      </c>
      <c r="I6458">
        <v>250</v>
      </c>
      <c r="J6458" t="s">
        <v>67</v>
      </c>
      <c r="K6458" t="s">
        <v>6667</v>
      </c>
      <c r="L6458" t="s">
        <v>93</v>
      </c>
      <c r="M6458" t="s">
        <v>3025</v>
      </c>
      <c r="N6458" t="s">
        <v>24</v>
      </c>
      <c r="O6458">
        <v>85000</v>
      </c>
      <c r="P6458">
        <v>21250000</v>
      </c>
      <c r="Q6458">
        <v>2125000</v>
      </c>
      <c r="R6458">
        <v>20081250</v>
      </c>
      <c r="S6458" t="s">
        <v>25</v>
      </c>
      <c r="T6458" t="s">
        <v>25</v>
      </c>
      <c r="U6458" t="s">
        <v>6668</v>
      </c>
      <c r="V6458">
        <v>52044930</v>
      </c>
      <c r="W6458" t="s">
        <v>25</v>
      </c>
      <c r="X6458">
        <v>52044930</v>
      </c>
    </row>
    <row r="6459" spans="1:24" x14ac:dyDescent="0.3">
      <c r="A6459" s="5">
        <v>6456</v>
      </c>
      <c r="B6459" t="s">
        <v>6665</v>
      </c>
      <c r="C6459" s="10">
        <v>43648</v>
      </c>
      <c r="D6459" t="s">
        <v>4226</v>
      </c>
      <c r="E6459" t="s">
        <v>6666</v>
      </c>
      <c r="F6459" t="s">
        <v>204</v>
      </c>
      <c r="G6459" t="s">
        <v>205</v>
      </c>
      <c r="H6459" t="s">
        <v>6674</v>
      </c>
      <c r="I6459">
        <v>1000</v>
      </c>
      <c r="J6459" t="s">
        <v>27</v>
      </c>
      <c r="K6459" t="s">
        <v>6667</v>
      </c>
      <c r="L6459" t="s">
        <v>93</v>
      </c>
      <c r="M6459" t="s">
        <v>3025</v>
      </c>
      <c r="N6459" t="s">
        <v>24</v>
      </c>
      <c r="O6459">
        <v>4000</v>
      </c>
      <c r="P6459">
        <v>4000000</v>
      </c>
      <c r="Q6459">
        <v>400000</v>
      </c>
      <c r="R6459">
        <v>3780000</v>
      </c>
      <c r="S6459" t="s">
        <v>25</v>
      </c>
      <c r="T6459" t="s">
        <v>25</v>
      </c>
      <c r="U6459" t="s">
        <v>6668</v>
      </c>
      <c r="V6459">
        <v>52044930</v>
      </c>
      <c r="W6459" t="s">
        <v>25</v>
      </c>
      <c r="X6459">
        <v>52044930</v>
      </c>
    </row>
    <row r="6460" spans="1:24" x14ac:dyDescent="0.3">
      <c r="A6460" s="5">
        <v>6457</v>
      </c>
      <c r="B6460" t="s">
        <v>6665</v>
      </c>
      <c r="C6460" s="10">
        <v>43648</v>
      </c>
      <c r="D6460" t="s">
        <v>4243</v>
      </c>
      <c r="E6460" t="s">
        <v>6666</v>
      </c>
      <c r="F6460" t="s">
        <v>204</v>
      </c>
      <c r="G6460" t="s">
        <v>205</v>
      </c>
      <c r="H6460" t="s">
        <v>6675</v>
      </c>
      <c r="I6460">
        <v>24</v>
      </c>
      <c r="J6460" t="s">
        <v>27</v>
      </c>
      <c r="K6460" t="s">
        <v>6667</v>
      </c>
      <c r="L6460" t="s">
        <v>93</v>
      </c>
      <c r="M6460" t="s">
        <v>3025</v>
      </c>
      <c r="N6460" t="s">
        <v>24</v>
      </c>
      <c r="O6460">
        <v>25000</v>
      </c>
      <c r="P6460">
        <v>600000</v>
      </c>
      <c r="Q6460">
        <v>60000</v>
      </c>
      <c r="R6460">
        <v>567000</v>
      </c>
      <c r="S6460" t="s">
        <v>25</v>
      </c>
      <c r="T6460" t="s">
        <v>25</v>
      </c>
      <c r="U6460" t="s">
        <v>6668</v>
      </c>
      <c r="V6460">
        <v>52044930</v>
      </c>
      <c r="W6460" t="s">
        <v>25</v>
      </c>
      <c r="X6460">
        <v>52044930</v>
      </c>
    </row>
    <row r="6461" spans="1:24" x14ac:dyDescent="0.3">
      <c r="A6461" s="5">
        <v>6458</v>
      </c>
      <c r="B6461" t="s">
        <v>6665</v>
      </c>
      <c r="C6461" s="10">
        <v>43648</v>
      </c>
      <c r="D6461" t="s">
        <v>4244</v>
      </c>
      <c r="E6461" t="s">
        <v>6666</v>
      </c>
      <c r="F6461" t="s">
        <v>204</v>
      </c>
      <c r="G6461" t="s">
        <v>205</v>
      </c>
      <c r="H6461" t="s">
        <v>6676</v>
      </c>
      <c r="I6461">
        <v>100</v>
      </c>
      <c r="J6461" t="s">
        <v>27</v>
      </c>
      <c r="K6461" t="s">
        <v>6667</v>
      </c>
      <c r="L6461" t="s">
        <v>93</v>
      </c>
      <c r="M6461" t="s">
        <v>3025</v>
      </c>
      <c r="N6461" t="s">
        <v>24</v>
      </c>
      <c r="O6461">
        <v>19000</v>
      </c>
      <c r="P6461">
        <v>1900000</v>
      </c>
      <c r="Q6461">
        <v>190000</v>
      </c>
      <c r="R6461">
        <v>1795500</v>
      </c>
      <c r="S6461" t="s">
        <v>25</v>
      </c>
      <c r="T6461" t="s">
        <v>25</v>
      </c>
      <c r="U6461" t="s">
        <v>6668</v>
      </c>
      <c r="V6461">
        <v>52044930</v>
      </c>
      <c r="W6461" t="s">
        <v>25</v>
      </c>
      <c r="X6461">
        <v>52044930</v>
      </c>
    </row>
    <row r="6462" spans="1:24" x14ac:dyDescent="0.3">
      <c r="A6462" s="5">
        <v>6459</v>
      </c>
      <c r="B6462" t="s">
        <v>6665</v>
      </c>
      <c r="C6462" s="10">
        <v>43648</v>
      </c>
      <c r="D6462" t="s">
        <v>4243</v>
      </c>
      <c r="E6462" t="s">
        <v>6666</v>
      </c>
      <c r="F6462" t="s">
        <v>204</v>
      </c>
      <c r="G6462" t="s">
        <v>205</v>
      </c>
      <c r="H6462" t="s">
        <v>6677</v>
      </c>
      <c r="I6462">
        <v>12</v>
      </c>
      <c r="J6462" t="s">
        <v>27</v>
      </c>
      <c r="K6462" t="s">
        <v>6667</v>
      </c>
      <c r="L6462" t="s">
        <v>93</v>
      </c>
      <c r="M6462" t="s">
        <v>3025</v>
      </c>
      <c r="N6462" t="s">
        <v>24</v>
      </c>
      <c r="O6462">
        <v>10000</v>
      </c>
      <c r="P6462">
        <v>120000</v>
      </c>
      <c r="Q6462">
        <v>12000</v>
      </c>
      <c r="R6462">
        <v>113400</v>
      </c>
      <c r="S6462" t="s">
        <v>25</v>
      </c>
      <c r="T6462" t="s">
        <v>25</v>
      </c>
      <c r="U6462" t="s">
        <v>6668</v>
      </c>
      <c r="V6462">
        <v>52044930</v>
      </c>
      <c r="W6462" t="s">
        <v>25</v>
      </c>
      <c r="X6462">
        <v>52044930</v>
      </c>
    </row>
    <row r="6463" spans="1:24" x14ac:dyDescent="0.3">
      <c r="A6463" s="5">
        <v>6460</v>
      </c>
      <c r="B6463" t="s">
        <v>6665</v>
      </c>
      <c r="C6463" s="10">
        <v>43648</v>
      </c>
      <c r="D6463" t="s">
        <v>4244</v>
      </c>
      <c r="E6463" t="s">
        <v>6666</v>
      </c>
      <c r="F6463" t="s">
        <v>204</v>
      </c>
      <c r="G6463" t="s">
        <v>205</v>
      </c>
      <c r="H6463" t="s">
        <v>6678</v>
      </c>
      <c r="I6463">
        <v>20</v>
      </c>
      <c r="J6463" t="s">
        <v>27</v>
      </c>
      <c r="K6463" t="s">
        <v>6667</v>
      </c>
      <c r="L6463" t="s">
        <v>93</v>
      </c>
      <c r="M6463" t="s">
        <v>3025</v>
      </c>
      <c r="N6463" t="s">
        <v>24</v>
      </c>
      <c r="O6463">
        <v>98000</v>
      </c>
      <c r="P6463">
        <v>1960000</v>
      </c>
      <c r="Q6463">
        <v>196000</v>
      </c>
      <c r="R6463">
        <v>1852200</v>
      </c>
      <c r="S6463" t="s">
        <v>25</v>
      </c>
      <c r="T6463" t="s">
        <v>25</v>
      </c>
      <c r="U6463" t="s">
        <v>6668</v>
      </c>
      <c r="V6463">
        <v>52044930</v>
      </c>
      <c r="W6463" t="s">
        <v>25</v>
      </c>
      <c r="X6463">
        <v>52044930</v>
      </c>
    </row>
    <row r="6464" spans="1:24" x14ac:dyDescent="0.3">
      <c r="A6464" s="5">
        <v>6461</v>
      </c>
      <c r="B6464" t="s">
        <v>6665</v>
      </c>
      <c r="C6464" s="10">
        <v>43648</v>
      </c>
      <c r="D6464" t="s">
        <v>4243</v>
      </c>
      <c r="E6464" t="s">
        <v>6666</v>
      </c>
      <c r="F6464" t="s">
        <v>204</v>
      </c>
      <c r="G6464" t="s">
        <v>205</v>
      </c>
      <c r="H6464" t="s">
        <v>6679</v>
      </c>
      <c r="I6464">
        <v>20</v>
      </c>
      <c r="J6464" t="s">
        <v>27</v>
      </c>
      <c r="K6464" t="s">
        <v>6667</v>
      </c>
      <c r="L6464" t="s">
        <v>93</v>
      </c>
      <c r="M6464" t="s">
        <v>3025</v>
      </c>
      <c r="N6464" t="s">
        <v>24</v>
      </c>
      <c r="O6464">
        <v>1900</v>
      </c>
      <c r="P6464">
        <v>38000</v>
      </c>
      <c r="Q6464">
        <v>3800</v>
      </c>
      <c r="R6464">
        <v>35910</v>
      </c>
      <c r="S6464" t="s">
        <v>25</v>
      </c>
      <c r="T6464" t="s">
        <v>25</v>
      </c>
      <c r="U6464" t="s">
        <v>6668</v>
      </c>
      <c r="V6464">
        <v>52044930</v>
      </c>
      <c r="W6464" t="s">
        <v>25</v>
      </c>
      <c r="X6464">
        <v>52044930</v>
      </c>
    </row>
    <row r="6465" spans="1:24" x14ac:dyDescent="0.3">
      <c r="A6465" s="5">
        <v>6462</v>
      </c>
      <c r="B6465" t="s">
        <v>6665</v>
      </c>
      <c r="C6465" s="10">
        <v>43648</v>
      </c>
      <c r="D6465" t="s">
        <v>4244</v>
      </c>
      <c r="E6465" t="s">
        <v>6666</v>
      </c>
      <c r="F6465" t="s">
        <v>204</v>
      </c>
      <c r="G6465" t="s">
        <v>205</v>
      </c>
      <c r="H6465" t="s">
        <v>6680</v>
      </c>
      <c r="I6465">
        <v>5</v>
      </c>
      <c r="J6465" t="s">
        <v>46</v>
      </c>
      <c r="K6465" t="s">
        <v>6667</v>
      </c>
      <c r="L6465" t="s">
        <v>93</v>
      </c>
      <c r="M6465" t="s">
        <v>3025</v>
      </c>
      <c r="N6465" t="s">
        <v>24</v>
      </c>
      <c r="O6465">
        <v>1250000</v>
      </c>
      <c r="P6465">
        <v>6250000</v>
      </c>
      <c r="Q6465">
        <v>625000</v>
      </c>
      <c r="R6465">
        <v>5906250</v>
      </c>
      <c r="S6465" t="s">
        <v>25</v>
      </c>
      <c r="T6465" t="s">
        <v>25</v>
      </c>
      <c r="U6465" t="s">
        <v>6668</v>
      </c>
      <c r="V6465">
        <v>52044930</v>
      </c>
      <c r="W6465" t="s">
        <v>25</v>
      </c>
      <c r="X6465">
        <v>52044930</v>
      </c>
    </row>
    <row r="6466" spans="1:24" x14ac:dyDescent="0.3">
      <c r="A6466" s="5">
        <v>6463</v>
      </c>
      <c r="B6466" t="s">
        <v>6665</v>
      </c>
      <c r="C6466" s="10">
        <v>43648</v>
      </c>
      <c r="D6466" t="s">
        <v>4243</v>
      </c>
      <c r="E6466" t="s">
        <v>6666</v>
      </c>
      <c r="F6466" t="s">
        <v>204</v>
      </c>
      <c r="G6466" t="s">
        <v>205</v>
      </c>
      <c r="H6466" t="s">
        <v>6681</v>
      </c>
      <c r="I6466">
        <v>100</v>
      </c>
      <c r="J6466" t="s">
        <v>27</v>
      </c>
      <c r="K6466" t="s">
        <v>6667</v>
      </c>
      <c r="L6466" t="s">
        <v>93</v>
      </c>
      <c r="M6466" t="s">
        <v>3025</v>
      </c>
      <c r="N6466" t="s">
        <v>24</v>
      </c>
      <c r="O6466">
        <v>15000</v>
      </c>
      <c r="P6466">
        <v>1500000</v>
      </c>
      <c r="Q6466">
        <v>150000</v>
      </c>
      <c r="R6466">
        <v>1417500</v>
      </c>
      <c r="S6466" t="s">
        <v>25</v>
      </c>
      <c r="T6466" t="s">
        <v>25</v>
      </c>
      <c r="U6466" t="s">
        <v>6668</v>
      </c>
      <c r="V6466">
        <v>52044930</v>
      </c>
      <c r="W6466" t="s">
        <v>25</v>
      </c>
      <c r="X6466">
        <v>52044930</v>
      </c>
    </row>
    <row r="6467" spans="1:24" x14ac:dyDescent="0.3">
      <c r="A6467" s="5">
        <v>6464</v>
      </c>
      <c r="B6467" t="s">
        <v>6665</v>
      </c>
      <c r="C6467" s="10">
        <v>43648</v>
      </c>
      <c r="D6467" t="s">
        <v>4244</v>
      </c>
      <c r="E6467" t="s">
        <v>6666</v>
      </c>
      <c r="F6467" t="s">
        <v>204</v>
      </c>
      <c r="G6467" t="s">
        <v>205</v>
      </c>
      <c r="H6467" t="s">
        <v>6682</v>
      </c>
      <c r="I6467">
        <v>20</v>
      </c>
      <c r="J6467" t="s">
        <v>27</v>
      </c>
      <c r="K6467" t="s">
        <v>6667</v>
      </c>
      <c r="L6467" t="s">
        <v>93</v>
      </c>
      <c r="M6467" t="s">
        <v>3025</v>
      </c>
      <c r="N6467" t="s">
        <v>24</v>
      </c>
      <c r="O6467">
        <v>21000</v>
      </c>
      <c r="P6467">
        <v>420000</v>
      </c>
      <c r="Q6467">
        <v>42000</v>
      </c>
      <c r="R6467">
        <v>396900</v>
      </c>
      <c r="S6467" t="s">
        <v>25</v>
      </c>
      <c r="T6467" t="s">
        <v>25</v>
      </c>
      <c r="U6467" t="s">
        <v>6668</v>
      </c>
      <c r="V6467">
        <v>52044930</v>
      </c>
      <c r="W6467" t="s">
        <v>25</v>
      </c>
      <c r="X6467">
        <v>52044930</v>
      </c>
    </row>
    <row r="6468" spans="1:24" x14ac:dyDescent="0.3">
      <c r="A6468" s="5">
        <v>6465</v>
      </c>
      <c r="B6468" t="s">
        <v>6665</v>
      </c>
      <c r="C6468" s="10">
        <v>43648</v>
      </c>
      <c r="D6468" t="s">
        <v>352</v>
      </c>
      <c r="E6468" t="s">
        <v>6666</v>
      </c>
      <c r="F6468" t="s">
        <v>204</v>
      </c>
      <c r="G6468" t="s">
        <v>205</v>
      </c>
      <c r="H6468" t="s">
        <v>6683</v>
      </c>
      <c r="I6468">
        <v>50</v>
      </c>
      <c r="J6468" t="s">
        <v>27</v>
      </c>
      <c r="K6468" t="s">
        <v>6667</v>
      </c>
      <c r="L6468" t="s">
        <v>93</v>
      </c>
      <c r="M6468" t="s">
        <v>3025</v>
      </c>
      <c r="N6468" t="s">
        <v>24</v>
      </c>
      <c r="O6468">
        <v>7500</v>
      </c>
      <c r="P6468">
        <v>375000</v>
      </c>
      <c r="Q6468">
        <v>37500</v>
      </c>
      <c r="R6468">
        <v>354375</v>
      </c>
      <c r="S6468" t="s">
        <v>25</v>
      </c>
      <c r="T6468" t="s">
        <v>25</v>
      </c>
      <c r="U6468" t="s">
        <v>6668</v>
      </c>
      <c r="V6468">
        <v>52044930</v>
      </c>
      <c r="W6468" t="s">
        <v>25</v>
      </c>
      <c r="X6468">
        <v>52044930</v>
      </c>
    </row>
    <row r="6469" spans="1:24" x14ac:dyDescent="0.3">
      <c r="A6469" s="5">
        <v>6466</v>
      </c>
      <c r="B6469" t="s">
        <v>6665</v>
      </c>
      <c r="C6469" s="10">
        <v>43648</v>
      </c>
      <c r="D6469" t="s">
        <v>352</v>
      </c>
      <c r="E6469" t="s">
        <v>6666</v>
      </c>
      <c r="F6469" t="s">
        <v>204</v>
      </c>
      <c r="G6469" t="s">
        <v>205</v>
      </c>
      <c r="H6469" t="s">
        <v>6684</v>
      </c>
      <c r="I6469">
        <v>24</v>
      </c>
      <c r="J6469" t="s">
        <v>27</v>
      </c>
      <c r="K6469" t="s">
        <v>6667</v>
      </c>
      <c r="L6469" t="s">
        <v>93</v>
      </c>
      <c r="M6469" t="s">
        <v>3025</v>
      </c>
      <c r="N6469" t="s">
        <v>24</v>
      </c>
      <c r="O6469">
        <v>35000</v>
      </c>
      <c r="P6469">
        <v>840000</v>
      </c>
      <c r="Q6469">
        <v>84000</v>
      </c>
      <c r="R6469">
        <v>793800</v>
      </c>
      <c r="S6469" t="s">
        <v>25</v>
      </c>
      <c r="T6469" t="s">
        <v>25</v>
      </c>
      <c r="U6469" t="s">
        <v>6668</v>
      </c>
      <c r="V6469">
        <v>52044930</v>
      </c>
      <c r="W6469" t="s">
        <v>25</v>
      </c>
      <c r="X6469">
        <v>52044930</v>
      </c>
    </row>
    <row r="6470" spans="1:24" x14ac:dyDescent="0.3">
      <c r="A6470" s="5">
        <v>6467</v>
      </c>
      <c r="B6470" t="s">
        <v>6665</v>
      </c>
      <c r="C6470" s="10">
        <v>43648</v>
      </c>
      <c r="D6470" t="s">
        <v>352</v>
      </c>
      <c r="E6470" t="s">
        <v>6666</v>
      </c>
      <c r="F6470" t="s">
        <v>204</v>
      </c>
      <c r="G6470" t="s">
        <v>205</v>
      </c>
      <c r="H6470" t="s">
        <v>6685</v>
      </c>
      <c r="I6470">
        <v>10</v>
      </c>
      <c r="J6470" t="s">
        <v>27</v>
      </c>
      <c r="K6470" t="s">
        <v>6667</v>
      </c>
      <c r="L6470" t="s">
        <v>93</v>
      </c>
      <c r="M6470" t="s">
        <v>3025</v>
      </c>
      <c r="N6470" t="s">
        <v>24</v>
      </c>
      <c r="O6470">
        <v>148000</v>
      </c>
      <c r="P6470">
        <v>1480000</v>
      </c>
      <c r="Q6470">
        <v>148000</v>
      </c>
      <c r="R6470">
        <v>1398600</v>
      </c>
      <c r="S6470" t="s">
        <v>25</v>
      </c>
      <c r="T6470" t="s">
        <v>25</v>
      </c>
      <c r="U6470" t="s">
        <v>6668</v>
      </c>
      <c r="V6470">
        <v>52044930</v>
      </c>
      <c r="W6470" t="s">
        <v>25</v>
      </c>
      <c r="X6470">
        <v>52044930</v>
      </c>
    </row>
    <row r="6471" spans="1:24" x14ac:dyDescent="0.3">
      <c r="A6471" s="5">
        <v>6468</v>
      </c>
      <c r="B6471" t="s">
        <v>6665</v>
      </c>
      <c r="C6471" s="10">
        <v>43648</v>
      </c>
      <c r="D6471" t="s">
        <v>352</v>
      </c>
      <c r="E6471" t="s">
        <v>6666</v>
      </c>
      <c r="F6471" t="s">
        <v>204</v>
      </c>
      <c r="G6471" t="s">
        <v>205</v>
      </c>
      <c r="H6471" t="s">
        <v>6686</v>
      </c>
      <c r="I6471">
        <v>10</v>
      </c>
      <c r="J6471" t="s">
        <v>27</v>
      </c>
      <c r="K6471" t="s">
        <v>6667</v>
      </c>
      <c r="L6471" t="s">
        <v>93</v>
      </c>
      <c r="M6471" t="s">
        <v>3025</v>
      </c>
      <c r="N6471" t="s">
        <v>24</v>
      </c>
      <c r="O6471">
        <v>23500</v>
      </c>
      <c r="P6471">
        <v>235000</v>
      </c>
      <c r="Q6471">
        <v>23500</v>
      </c>
      <c r="R6471">
        <v>222075</v>
      </c>
      <c r="S6471" t="s">
        <v>25</v>
      </c>
      <c r="T6471" t="s">
        <v>25</v>
      </c>
      <c r="U6471" t="s">
        <v>6668</v>
      </c>
      <c r="V6471">
        <v>52044930</v>
      </c>
      <c r="W6471" t="s">
        <v>25</v>
      </c>
      <c r="X6471">
        <v>52044930</v>
      </c>
    </row>
    <row r="6472" spans="1:24" x14ac:dyDescent="0.3">
      <c r="A6472" s="5">
        <v>6469</v>
      </c>
      <c r="B6472" t="s">
        <v>6665</v>
      </c>
      <c r="C6472" s="10">
        <v>43648</v>
      </c>
      <c r="D6472" t="s">
        <v>352</v>
      </c>
      <c r="E6472" t="s">
        <v>6666</v>
      </c>
      <c r="F6472" t="s">
        <v>204</v>
      </c>
      <c r="G6472" t="s">
        <v>205</v>
      </c>
      <c r="H6472" t="s">
        <v>6687</v>
      </c>
      <c r="I6472">
        <v>10</v>
      </c>
      <c r="J6472" t="s">
        <v>27</v>
      </c>
      <c r="K6472" t="s">
        <v>6667</v>
      </c>
      <c r="L6472" t="s">
        <v>93</v>
      </c>
      <c r="M6472" t="s">
        <v>3025</v>
      </c>
      <c r="N6472" t="s">
        <v>24</v>
      </c>
      <c r="O6472">
        <v>135000</v>
      </c>
      <c r="P6472">
        <v>1350000</v>
      </c>
      <c r="Q6472">
        <v>135000</v>
      </c>
      <c r="R6472">
        <v>1275750</v>
      </c>
      <c r="S6472" t="s">
        <v>25</v>
      </c>
      <c r="T6472" t="s">
        <v>25</v>
      </c>
      <c r="U6472" t="s">
        <v>6668</v>
      </c>
      <c r="V6472">
        <v>52044930</v>
      </c>
      <c r="W6472" t="s">
        <v>25</v>
      </c>
      <c r="X6472">
        <v>52044930</v>
      </c>
    </row>
    <row r="6473" spans="1:24" x14ac:dyDescent="0.3">
      <c r="A6473" s="5">
        <v>6470</v>
      </c>
      <c r="B6473" t="s">
        <v>6665</v>
      </c>
      <c r="C6473" s="10">
        <v>43648</v>
      </c>
      <c r="D6473" t="s">
        <v>352</v>
      </c>
      <c r="E6473" t="s">
        <v>6666</v>
      </c>
      <c r="F6473" t="s">
        <v>204</v>
      </c>
      <c r="G6473" t="s">
        <v>205</v>
      </c>
      <c r="H6473" t="s">
        <v>6688</v>
      </c>
      <c r="I6473">
        <v>50</v>
      </c>
      <c r="J6473" t="s">
        <v>138</v>
      </c>
      <c r="K6473" t="s">
        <v>6667</v>
      </c>
      <c r="L6473" t="s">
        <v>93</v>
      </c>
      <c r="M6473" t="s">
        <v>3025</v>
      </c>
      <c r="N6473" t="s">
        <v>24</v>
      </c>
      <c r="O6473">
        <v>165000</v>
      </c>
      <c r="P6473">
        <v>8250000</v>
      </c>
      <c r="Q6473">
        <v>825000</v>
      </c>
      <c r="R6473">
        <v>7796250</v>
      </c>
      <c r="S6473" t="s">
        <v>25</v>
      </c>
      <c r="T6473" t="s">
        <v>25</v>
      </c>
      <c r="U6473" t="s">
        <v>6668</v>
      </c>
      <c r="V6473">
        <v>52044930</v>
      </c>
      <c r="W6473" t="s">
        <v>25</v>
      </c>
      <c r="X6473">
        <v>52044930</v>
      </c>
    </row>
    <row r="6474" spans="1:24" x14ac:dyDescent="0.3">
      <c r="A6474" s="5">
        <v>6471</v>
      </c>
      <c r="B6474" t="s">
        <v>6665</v>
      </c>
      <c r="C6474" s="10">
        <v>43648</v>
      </c>
      <c r="D6474" t="s">
        <v>352</v>
      </c>
      <c r="E6474" t="s">
        <v>6666</v>
      </c>
      <c r="F6474" t="s">
        <v>204</v>
      </c>
      <c r="G6474" t="s">
        <v>205</v>
      </c>
      <c r="H6474" t="s">
        <v>6689</v>
      </c>
      <c r="I6474">
        <v>4</v>
      </c>
      <c r="J6474" t="s">
        <v>27</v>
      </c>
      <c r="K6474" t="s">
        <v>6667</v>
      </c>
      <c r="L6474" t="s">
        <v>93</v>
      </c>
      <c r="M6474" t="s">
        <v>3025</v>
      </c>
      <c r="N6474" t="s">
        <v>24</v>
      </c>
      <c r="O6474">
        <v>170000</v>
      </c>
      <c r="P6474">
        <v>680000</v>
      </c>
      <c r="Q6474">
        <v>68000</v>
      </c>
      <c r="R6474">
        <v>642600</v>
      </c>
      <c r="S6474" t="s">
        <v>25</v>
      </c>
      <c r="T6474" t="s">
        <v>25</v>
      </c>
      <c r="U6474" t="s">
        <v>6668</v>
      </c>
      <c r="V6474">
        <v>52044930</v>
      </c>
      <c r="W6474" t="s">
        <v>25</v>
      </c>
      <c r="X6474">
        <v>52044930</v>
      </c>
    </row>
    <row r="6475" spans="1:24" x14ac:dyDescent="0.3">
      <c r="A6475" s="5">
        <v>6472</v>
      </c>
      <c r="B6475" t="s">
        <v>6665</v>
      </c>
      <c r="C6475" s="10">
        <v>43648</v>
      </c>
      <c r="E6475" t="s">
        <v>6666</v>
      </c>
      <c r="F6475" t="s">
        <v>204</v>
      </c>
      <c r="G6475" t="s">
        <v>205</v>
      </c>
      <c r="H6475" t="s">
        <v>6690</v>
      </c>
      <c r="I6475">
        <v>20</v>
      </c>
      <c r="J6475" t="s">
        <v>27</v>
      </c>
      <c r="K6475" t="s">
        <v>6667</v>
      </c>
      <c r="L6475" t="s">
        <v>93</v>
      </c>
      <c r="M6475" t="s">
        <v>3025</v>
      </c>
      <c r="N6475" t="s">
        <v>24</v>
      </c>
      <c r="O6475">
        <v>40000</v>
      </c>
      <c r="P6475">
        <v>800000</v>
      </c>
      <c r="Q6475">
        <v>80000</v>
      </c>
      <c r="R6475">
        <v>756000</v>
      </c>
      <c r="S6475" t="s">
        <v>25</v>
      </c>
      <c r="T6475" t="s">
        <v>25</v>
      </c>
      <c r="U6475" t="s">
        <v>6668</v>
      </c>
      <c r="V6475">
        <v>52044930</v>
      </c>
      <c r="W6475" t="s">
        <v>25</v>
      </c>
      <c r="X6475">
        <v>52044930</v>
      </c>
    </row>
    <row r="6476" spans="1:24" x14ac:dyDescent="0.3">
      <c r="A6476" s="5">
        <v>6473</v>
      </c>
      <c r="B6476" t="s">
        <v>6665</v>
      </c>
      <c r="C6476" s="10">
        <v>43648</v>
      </c>
      <c r="E6476" t="s">
        <v>6666</v>
      </c>
      <c r="F6476" t="s">
        <v>204</v>
      </c>
      <c r="G6476" t="s">
        <v>205</v>
      </c>
      <c r="H6476" t="s">
        <v>6691</v>
      </c>
      <c r="I6476">
        <v>2</v>
      </c>
      <c r="J6476" t="s">
        <v>153</v>
      </c>
      <c r="K6476" t="s">
        <v>6667</v>
      </c>
      <c r="L6476" t="s">
        <v>93</v>
      </c>
      <c r="M6476" t="s">
        <v>3025</v>
      </c>
      <c r="N6476" t="s">
        <v>24</v>
      </c>
      <c r="O6476">
        <v>850000</v>
      </c>
      <c r="P6476">
        <v>1700000</v>
      </c>
      <c r="Q6476">
        <v>170000</v>
      </c>
      <c r="R6476">
        <v>1606500</v>
      </c>
      <c r="S6476" t="s">
        <v>25</v>
      </c>
      <c r="T6476" t="s">
        <v>25</v>
      </c>
      <c r="U6476" t="s">
        <v>6668</v>
      </c>
      <c r="V6476">
        <v>52044930</v>
      </c>
      <c r="W6476" t="s">
        <v>25</v>
      </c>
      <c r="X6476">
        <v>52044930</v>
      </c>
    </row>
    <row r="6477" spans="1:24" x14ac:dyDescent="0.3">
      <c r="A6477" s="5">
        <v>6474</v>
      </c>
      <c r="B6477" t="s">
        <v>6692</v>
      </c>
      <c r="C6477" s="10">
        <v>43648</v>
      </c>
      <c r="E6477" t="s">
        <v>6666</v>
      </c>
      <c r="F6477" t="s">
        <v>204</v>
      </c>
      <c r="G6477" t="s">
        <v>205</v>
      </c>
      <c r="H6477" t="s">
        <v>5172</v>
      </c>
      <c r="I6477">
        <v>12</v>
      </c>
      <c r="J6477" t="s">
        <v>27</v>
      </c>
      <c r="K6477" t="s">
        <v>6667</v>
      </c>
      <c r="L6477" t="s">
        <v>425</v>
      </c>
      <c r="M6477" t="s">
        <v>3025</v>
      </c>
      <c r="N6477" t="s">
        <v>24</v>
      </c>
      <c r="O6477">
        <v>35000</v>
      </c>
      <c r="P6477">
        <v>420000</v>
      </c>
      <c r="Q6477">
        <v>42000</v>
      </c>
      <c r="R6477">
        <v>399000</v>
      </c>
      <c r="S6477" t="s">
        <v>25</v>
      </c>
      <c r="T6477" t="s">
        <v>25</v>
      </c>
      <c r="U6477" t="s">
        <v>6693</v>
      </c>
      <c r="V6477">
        <v>183578000</v>
      </c>
      <c r="W6477" t="s">
        <v>25</v>
      </c>
      <c r="X6477">
        <v>183578000</v>
      </c>
    </row>
    <row r="6478" spans="1:24" x14ac:dyDescent="0.3">
      <c r="A6478" s="5">
        <v>6475</v>
      </c>
      <c r="B6478" t="s">
        <v>6692</v>
      </c>
      <c r="C6478" s="10">
        <v>43648</v>
      </c>
      <c r="E6478" t="s">
        <v>6666</v>
      </c>
      <c r="F6478" t="s">
        <v>204</v>
      </c>
      <c r="G6478" t="s">
        <v>205</v>
      </c>
      <c r="H6478" t="s">
        <v>5172</v>
      </c>
      <c r="I6478">
        <v>12</v>
      </c>
      <c r="J6478" t="s">
        <v>27</v>
      </c>
      <c r="K6478" t="s">
        <v>6667</v>
      </c>
      <c r="L6478" t="s">
        <v>425</v>
      </c>
      <c r="M6478" t="s">
        <v>3025</v>
      </c>
      <c r="N6478" t="s">
        <v>24</v>
      </c>
      <c r="O6478">
        <v>35000</v>
      </c>
      <c r="P6478">
        <v>420000</v>
      </c>
      <c r="Q6478">
        <v>42000</v>
      </c>
      <c r="R6478">
        <v>399000</v>
      </c>
      <c r="S6478" t="s">
        <v>25</v>
      </c>
      <c r="T6478" t="s">
        <v>25</v>
      </c>
      <c r="U6478" t="s">
        <v>6693</v>
      </c>
      <c r="V6478">
        <v>183578000</v>
      </c>
      <c r="W6478" t="s">
        <v>25</v>
      </c>
      <c r="X6478">
        <v>183578000</v>
      </c>
    </row>
    <row r="6479" spans="1:24" x14ac:dyDescent="0.3">
      <c r="A6479" s="5">
        <v>6476</v>
      </c>
      <c r="B6479" t="s">
        <v>6692</v>
      </c>
      <c r="C6479" s="10">
        <v>43648</v>
      </c>
      <c r="E6479" t="s">
        <v>6666</v>
      </c>
      <c r="F6479" t="s">
        <v>204</v>
      </c>
      <c r="G6479" t="s">
        <v>205</v>
      </c>
      <c r="H6479" t="s">
        <v>5175</v>
      </c>
      <c r="I6479">
        <v>12</v>
      </c>
      <c r="J6479" t="s">
        <v>27</v>
      </c>
      <c r="K6479" t="s">
        <v>6667</v>
      </c>
      <c r="L6479" t="s">
        <v>425</v>
      </c>
      <c r="M6479" t="s">
        <v>3025</v>
      </c>
      <c r="N6479" t="s">
        <v>24</v>
      </c>
      <c r="O6479">
        <v>35000</v>
      </c>
      <c r="P6479">
        <v>420000</v>
      </c>
      <c r="Q6479">
        <v>42000</v>
      </c>
      <c r="R6479">
        <v>399000</v>
      </c>
      <c r="S6479" t="s">
        <v>25</v>
      </c>
      <c r="T6479" t="s">
        <v>25</v>
      </c>
      <c r="U6479" t="s">
        <v>6693</v>
      </c>
      <c r="V6479">
        <v>183578000</v>
      </c>
      <c r="W6479" t="s">
        <v>25</v>
      </c>
      <c r="X6479">
        <v>183578000</v>
      </c>
    </row>
    <row r="6480" spans="1:24" x14ac:dyDescent="0.3">
      <c r="A6480" s="5">
        <v>6477</v>
      </c>
      <c r="B6480" t="s">
        <v>6692</v>
      </c>
      <c r="C6480" s="10">
        <v>43648</v>
      </c>
      <c r="D6480" t="s">
        <v>178</v>
      </c>
      <c r="E6480" t="s">
        <v>6666</v>
      </c>
      <c r="F6480" t="s">
        <v>204</v>
      </c>
      <c r="G6480" t="s">
        <v>205</v>
      </c>
      <c r="H6480" t="s">
        <v>315</v>
      </c>
      <c r="I6480">
        <v>1</v>
      </c>
      <c r="J6480" t="s">
        <v>36</v>
      </c>
      <c r="K6480" t="s">
        <v>6667</v>
      </c>
      <c r="L6480" t="s">
        <v>425</v>
      </c>
      <c r="M6480" t="s">
        <v>3025</v>
      </c>
      <c r="N6480" t="s">
        <v>24</v>
      </c>
      <c r="O6480" s="8">
        <v>9.9999999999999995E-7</v>
      </c>
      <c r="P6480" s="8">
        <v>9.9999999999999995E-7</v>
      </c>
      <c r="Q6480" s="8">
        <v>9.9999999999999995E-8</v>
      </c>
      <c r="R6480" s="8">
        <v>9.5000000000000001E-7</v>
      </c>
      <c r="S6480" t="s">
        <v>25</v>
      </c>
      <c r="T6480" t="s">
        <v>25</v>
      </c>
      <c r="U6480" t="s">
        <v>6693</v>
      </c>
      <c r="V6480">
        <v>183578000</v>
      </c>
      <c r="W6480" t="s">
        <v>25</v>
      </c>
      <c r="X6480">
        <v>183578000</v>
      </c>
    </row>
    <row r="6481" spans="1:24" x14ac:dyDescent="0.3">
      <c r="A6481" s="5">
        <v>6478</v>
      </c>
      <c r="B6481" t="s">
        <v>6692</v>
      </c>
      <c r="C6481" s="10">
        <v>43648</v>
      </c>
      <c r="D6481" t="s">
        <v>179</v>
      </c>
      <c r="E6481" t="s">
        <v>6666</v>
      </c>
      <c r="F6481" t="s">
        <v>204</v>
      </c>
      <c r="G6481" t="s">
        <v>205</v>
      </c>
      <c r="H6481" t="s">
        <v>6694</v>
      </c>
      <c r="I6481">
        <v>200</v>
      </c>
      <c r="J6481" t="s">
        <v>31</v>
      </c>
      <c r="K6481" t="s">
        <v>6667</v>
      </c>
      <c r="L6481" t="s">
        <v>425</v>
      </c>
      <c r="M6481" t="s">
        <v>3025</v>
      </c>
      <c r="N6481" t="s">
        <v>24</v>
      </c>
      <c r="O6481">
        <v>190000</v>
      </c>
      <c r="P6481">
        <v>38000000</v>
      </c>
      <c r="Q6481">
        <v>3800000</v>
      </c>
      <c r="R6481">
        <v>36100000</v>
      </c>
      <c r="S6481" t="s">
        <v>25</v>
      </c>
      <c r="T6481" t="s">
        <v>25</v>
      </c>
      <c r="U6481" t="s">
        <v>6693</v>
      </c>
      <c r="V6481">
        <v>183578000</v>
      </c>
      <c r="W6481" t="s">
        <v>25</v>
      </c>
      <c r="X6481">
        <v>183578000</v>
      </c>
    </row>
    <row r="6482" spans="1:24" x14ac:dyDescent="0.3">
      <c r="A6482" s="5">
        <v>6479</v>
      </c>
      <c r="B6482" t="s">
        <v>6692</v>
      </c>
      <c r="C6482" s="10">
        <v>43648</v>
      </c>
      <c r="E6482" t="s">
        <v>6666</v>
      </c>
      <c r="F6482" t="s">
        <v>204</v>
      </c>
      <c r="G6482" t="s">
        <v>205</v>
      </c>
      <c r="H6482" t="s">
        <v>6695</v>
      </c>
      <c r="I6482">
        <v>20</v>
      </c>
      <c r="J6482" t="s">
        <v>57</v>
      </c>
      <c r="K6482" t="s">
        <v>6667</v>
      </c>
      <c r="L6482" t="s">
        <v>425</v>
      </c>
      <c r="M6482" t="s">
        <v>3025</v>
      </c>
      <c r="N6482" t="s">
        <v>24</v>
      </c>
      <c r="O6482">
        <v>1600000</v>
      </c>
      <c r="P6482">
        <v>32000000</v>
      </c>
      <c r="Q6482">
        <v>3200000</v>
      </c>
      <c r="R6482">
        <v>30400000</v>
      </c>
      <c r="S6482" t="s">
        <v>25</v>
      </c>
      <c r="T6482" t="s">
        <v>25</v>
      </c>
      <c r="U6482" t="s">
        <v>6693</v>
      </c>
      <c r="V6482">
        <v>183578000</v>
      </c>
      <c r="W6482" t="s">
        <v>25</v>
      </c>
      <c r="X6482">
        <v>183578000</v>
      </c>
    </row>
    <row r="6483" spans="1:24" x14ac:dyDescent="0.3">
      <c r="A6483" s="5">
        <v>6480</v>
      </c>
      <c r="B6483" t="s">
        <v>6692</v>
      </c>
      <c r="C6483" s="10">
        <v>43648</v>
      </c>
      <c r="E6483" t="s">
        <v>6666</v>
      </c>
      <c r="F6483" t="s">
        <v>204</v>
      </c>
      <c r="G6483" t="s">
        <v>205</v>
      </c>
      <c r="H6483" t="s">
        <v>6696</v>
      </c>
      <c r="I6483">
        <v>8</v>
      </c>
      <c r="J6483" t="s">
        <v>27</v>
      </c>
      <c r="K6483" t="s">
        <v>6667</v>
      </c>
      <c r="L6483" t="s">
        <v>425</v>
      </c>
      <c r="M6483" t="s">
        <v>3025</v>
      </c>
      <c r="N6483" t="s">
        <v>24</v>
      </c>
      <c r="O6483">
        <v>80000</v>
      </c>
      <c r="P6483">
        <v>640000</v>
      </c>
      <c r="Q6483">
        <v>64000</v>
      </c>
      <c r="R6483">
        <v>608000</v>
      </c>
      <c r="S6483" t="s">
        <v>25</v>
      </c>
      <c r="T6483" t="s">
        <v>25</v>
      </c>
      <c r="U6483" t="s">
        <v>6693</v>
      </c>
      <c r="V6483">
        <v>183578000</v>
      </c>
      <c r="W6483" t="s">
        <v>25</v>
      </c>
      <c r="X6483">
        <v>183578000</v>
      </c>
    </row>
    <row r="6484" spans="1:24" x14ac:dyDescent="0.3">
      <c r="A6484" s="5">
        <v>6481</v>
      </c>
      <c r="B6484" t="s">
        <v>6692</v>
      </c>
      <c r="C6484" s="10">
        <v>43648</v>
      </c>
      <c r="D6484" t="s">
        <v>352</v>
      </c>
      <c r="E6484" t="s">
        <v>6666</v>
      </c>
      <c r="F6484" t="s">
        <v>204</v>
      </c>
      <c r="G6484" t="s">
        <v>205</v>
      </c>
      <c r="H6484" t="s">
        <v>5177</v>
      </c>
      <c r="I6484">
        <v>12</v>
      </c>
      <c r="J6484" t="s">
        <v>27</v>
      </c>
      <c r="K6484" t="s">
        <v>6667</v>
      </c>
      <c r="L6484" t="s">
        <v>425</v>
      </c>
      <c r="M6484" t="s">
        <v>3025</v>
      </c>
      <c r="N6484" t="s">
        <v>24</v>
      </c>
      <c r="O6484">
        <v>35000</v>
      </c>
      <c r="P6484">
        <v>420000</v>
      </c>
      <c r="Q6484">
        <v>42000</v>
      </c>
      <c r="R6484">
        <v>399000</v>
      </c>
      <c r="S6484" t="s">
        <v>25</v>
      </c>
      <c r="T6484" t="s">
        <v>25</v>
      </c>
      <c r="U6484" t="s">
        <v>6693</v>
      </c>
      <c r="V6484">
        <v>183578000</v>
      </c>
      <c r="W6484" t="s">
        <v>25</v>
      </c>
      <c r="X6484">
        <v>183578000</v>
      </c>
    </row>
    <row r="6485" spans="1:24" x14ac:dyDescent="0.3">
      <c r="A6485" s="5">
        <v>6482</v>
      </c>
      <c r="B6485" t="s">
        <v>6692</v>
      </c>
      <c r="C6485" s="10">
        <v>43648</v>
      </c>
      <c r="D6485" t="s">
        <v>352</v>
      </c>
      <c r="E6485" t="s">
        <v>6666</v>
      </c>
      <c r="F6485" t="s">
        <v>204</v>
      </c>
      <c r="G6485" t="s">
        <v>205</v>
      </c>
      <c r="H6485" t="s">
        <v>6697</v>
      </c>
      <c r="I6485">
        <v>3</v>
      </c>
      <c r="J6485" t="s">
        <v>46</v>
      </c>
      <c r="K6485" t="s">
        <v>6667</v>
      </c>
      <c r="L6485" t="s">
        <v>425</v>
      </c>
      <c r="M6485" t="s">
        <v>3025</v>
      </c>
      <c r="N6485" t="s">
        <v>24</v>
      </c>
      <c r="O6485">
        <v>20000000</v>
      </c>
      <c r="P6485">
        <v>60000000</v>
      </c>
      <c r="Q6485">
        <v>6000000</v>
      </c>
      <c r="R6485">
        <v>57000000</v>
      </c>
      <c r="S6485" t="s">
        <v>25</v>
      </c>
      <c r="T6485" t="s">
        <v>25</v>
      </c>
      <c r="U6485" t="s">
        <v>6693</v>
      </c>
      <c r="V6485">
        <v>183578000</v>
      </c>
      <c r="W6485" t="s">
        <v>25</v>
      </c>
      <c r="X6485">
        <v>183578000</v>
      </c>
    </row>
    <row r="6486" spans="1:24" x14ac:dyDescent="0.3">
      <c r="A6486" s="5">
        <v>6483</v>
      </c>
      <c r="B6486" t="s">
        <v>6692</v>
      </c>
      <c r="C6486" s="10">
        <v>43648</v>
      </c>
      <c r="D6486" t="s">
        <v>286</v>
      </c>
      <c r="E6486" t="s">
        <v>6666</v>
      </c>
      <c r="F6486" t="s">
        <v>204</v>
      </c>
      <c r="G6486" t="s">
        <v>205</v>
      </c>
      <c r="H6486" t="s">
        <v>6698</v>
      </c>
      <c r="I6486">
        <v>20</v>
      </c>
      <c r="J6486" t="s">
        <v>27</v>
      </c>
      <c r="K6486" t="s">
        <v>6667</v>
      </c>
      <c r="L6486" t="s">
        <v>425</v>
      </c>
      <c r="M6486" t="s">
        <v>3025</v>
      </c>
      <c r="N6486" t="s">
        <v>24</v>
      </c>
      <c r="O6486">
        <v>1600000</v>
      </c>
      <c r="P6486">
        <v>32000000</v>
      </c>
      <c r="Q6486">
        <v>3200000</v>
      </c>
      <c r="R6486">
        <v>30400000</v>
      </c>
      <c r="S6486" t="s">
        <v>25</v>
      </c>
      <c r="T6486" t="s">
        <v>25</v>
      </c>
      <c r="U6486" t="s">
        <v>6693</v>
      </c>
      <c r="V6486">
        <v>183578000</v>
      </c>
      <c r="W6486" t="s">
        <v>25</v>
      </c>
      <c r="X6486">
        <v>183578000</v>
      </c>
    </row>
    <row r="6487" spans="1:24" x14ac:dyDescent="0.3">
      <c r="A6487" s="5">
        <v>6484</v>
      </c>
      <c r="B6487" t="s">
        <v>6692</v>
      </c>
      <c r="C6487" s="10">
        <v>43648</v>
      </c>
      <c r="D6487" t="s">
        <v>287</v>
      </c>
      <c r="E6487" t="s">
        <v>6666</v>
      </c>
      <c r="F6487" t="s">
        <v>204</v>
      </c>
      <c r="G6487" t="s">
        <v>205</v>
      </c>
      <c r="H6487" t="s">
        <v>6699</v>
      </c>
      <c r="I6487">
        <v>4</v>
      </c>
      <c r="J6487" t="s">
        <v>28</v>
      </c>
      <c r="K6487" t="s">
        <v>6667</v>
      </c>
      <c r="L6487" t="s">
        <v>425</v>
      </c>
      <c r="M6487" t="s">
        <v>3025</v>
      </c>
      <c r="N6487" t="s">
        <v>24</v>
      </c>
      <c r="O6487">
        <v>5000000</v>
      </c>
      <c r="P6487">
        <v>20000000</v>
      </c>
      <c r="Q6487">
        <v>2000000</v>
      </c>
      <c r="R6487">
        <v>19000000</v>
      </c>
      <c r="S6487" t="s">
        <v>25</v>
      </c>
      <c r="T6487" t="s">
        <v>25</v>
      </c>
      <c r="U6487" t="s">
        <v>6693</v>
      </c>
      <c r="V6487">
        <v>183578000</v>
      </c>
      <c r="W6487" t="s">
        <v>25</v>
      </c>
      <c r="X6487">
        <v>183578000</v>
      </c>
    </row>
    <row r="6488" spans="1:24" x14ac:dyDescent="0.3">
      <c r="A6488" s="5">
        <v>6485</v>
      </c>
      <c r="B6488" t="s">
        <v>6692</v>
      </c>
      <c r="C6488" s="10">
        <v>43648</v>
      </c>
      <c r="D6488" t="s">
        <v>4171</v>
      </c>
      <c r="E6488" t="s">
        <v>6666</v>
      </c>
      <c r="F6488" t="s">
        <v>204</v>
      </c>
      <c r="G6488" t="s">
        <v>205</v>
      </c>
      <c r="H6488" t="s">
        <v>6700</v>
      </c>
      <c r="I6488">
        <v>2</v>
      </c>
      <c r="J6488" t="s">
        <v>44</v>
      </c>
      <c r="K6488" t="s">
        <v>6667</v>
      </c>
      <c r="L6488" t="s">
        <v>425</v>
      </c>
      <c r="M6488" t="s">
        <v>3025</v>
      </c>
      <c r="N6488" t="s">
        <v>24</v>
      </c>
      <c r="O6488">
        <v>85000</v>
      </c>
      <c r="P6488">
        <v>170000</v>
      </c>
      <c r="Q6488">
        <v>17000</v>
      </c>
      <c r="R6488">
        <v>161500</v>
      </c>
      <c r="S6488" t="s">
        <v>25</v>
      </c>
      <c r="T6488" t="s">
        <v>25</v>
      </c>
      <c r="U6488" t="s">
        <v>6693</v>
      </c>
      <c r="V6488">
        <v>183578000</v>
      </c>
      <c r="W6488" t="s">
        <v>25</v>
      </c>
      <c r="X6488">
        <v>183578000</v>
      </c>
    </row>
    <row r="6489" spans="1:24" x14ac:dyDescent="0.3">
      <c r="A6489" s="5">
        <v>6486</v>
      </c>
      <c r="B6489" t="s">
        <v>6692</v>
      </c>
      <c r="C6489" s="10">
        <v>43648</v>
      </c>
      <c r="D6489" t="s">
        <v>4171</v>
      </c>
      <c r="E6489" t="s">
        <v>6666</v>
      </c>
      <c r="F6489" t="s">
        <v>204</v>
      </c>
      <c r="G6489" t="s">
        <v>205</v>
      </c>
      <c r="H6489" t="s">
        <v>6701</v>
      </c>
      <c r="I6489">
        <v>4</v>
      </c>
      <c r="J6489" t="s">
        <v>46</v>
      </c>
      <c r="K6489" t="s">
        <v>6667</v>
      </c>
      <c r="L6489" t="s">
        <v>425</v>
      </c>
      <c r="M6489" t="s">
        <v>3025</v>
      </c>
      <c r="N6489" t="s">
        <v>24</v>
      </c>
      <c r="O6489">
        <v>1000000</v>
      </c>
      <c r="P6489">
        <v>4000000</v>
      </c>
      <c r="Q6489">
        <v>400000</v>
      </c>
      <c r="R6489">
        <v>3800000</v>
      </c>
      <c r="S6489" t="s">
        <v>25</v>
      </c>
      <c r="T6489" t="s">
        <v>25</v>
      </c>
      <c r="U6489" t="s">
        <v>6693</v>
      </c>
      <c r="V6489">
        <v>183578000</v>
      </c>
      <c r="W6489" t="s">
        <v>25</v>
      </c>
      <c r="X6489">
        <v>183578000</v>
      </c>
    </row>
    <row r="6490" spans="1:24" x14ac:dyDescent="0.3">
      <c r="A6490" s="5">
        <v>6487</v>
      </c>
      <c r="B6490" t="s">
        <v>6692</v>
      </c>
      <c r="C6490" s="10">
        <v>43648</v>
      </c>
      <c r="D6490" t="s">
        <v>4171</v>
      </c>
      <c r="E6490" t="s">
        <v>6666</v>
      </c>
      <c r="F6490" t="s">
        <v>204</v>
      </c>
      <c r="G6490" t="s">
        <v>205</v>
      </c>
      <c r="H6490" t="s">
        <v>6702</v>
      </c>
      <c r="I6490">
        <v>5</v>
      </c>
      <c r="J6490" t="s">
        <v>27</v>
      </c>
      <c r="K6490" t="s">
        <v>6667</v>
      </c>
      <c r="L6490" t="s">
        <v>425</v>
      </c>
      <c r="M6490" t="s">
        <v>3025</v>
      </c>
      <c r="N6490" t="s">
        <v>24</v>
      </c>
      <c r="O6490">
        <v>950000</v>
      </c>
      <c r="P6490">
        <v>4750000</v>
      </c>
      <c r="Q6490">
        <v>475000</v>
      </c>
      <c r="R6490">
        <v>4512500</v>
      </c>
      <c r="S6490" t="s">
        <v>25</v>
      </c>
      <c r="T6490" t="s">
        <v>25</v>
      </c>
      <c r="U6490" t="s">
        <v>6693</v>
      </c>
      <c r="V6490">
        <v>183578000</v>
      </c>
      <c r="W6490" t="s">
        <v>25</v>
      </c>
      <c r="X6490">
        <v>183578000</v>
      </c>
    </row>
    <row r="6491" spans="1:24" x14ac:dyDescent="0.3">
      <c r="A6491" s="5">
        <v>6488</v>
      </c>
      <c r="B6491" t="s">
        <v>6703</v>
      </c>
      <c r="C6491" s="10">
        <v>43648</v>
      </c>
      <c r="D6491" t="s">
        <v>352</v>
      </c>
      <c r="E6491" t="s">
        <v>6666</v>
      </c>
      <c r="F6491" t="s">
        <v>204</v>
      </c>
      <c r="G6491" t="s">
        <v>205</v>
      </c>
      <c r="H6491" t="s">
        <v>315</v>
      </c>
      <c r="I6491">
        <v>1</v>
      </c>
      <c r="J6491" t="s">
        <v>36</v>
      </c>
      <c r="K6491" t="s">
        <v>6667</v>
      </c>
      <c r="L6491" t="s">
        <v>101</v>
      </c>
      <c r="M6491" t="s">
        <v>3025</v>
      </c>
      <c r="N6491" t="s">
        <v>24</v>
      </c>
      <c r="O6491" s="8">
        <v>9.9999999999999995E-7</v>
      </c>
      <c r="P6491" s="8">
        <v>9.9999999999999995E-7</v>
      </c>
      <c r="Q6491" s="8">
        <v>9.9999999999999995E-8</v>
      </c>
      <c r="R6491" s="8">
        <v>9.9999999999999995E-7</v>
      </c>
      <c r="S6491" t="s">
        <v>25</v>
      </c>
      <c r="T6491" t="s">
        <v>25</v>
      </c>
      <c r="U6491" t="s">
        <v>6704</v>
      </c>
      <c r="V6491">
        <v>15170000</v>
      </c>
      <c r="W6491" t="s">
        <v>25</v>
      </c>
      <c r="X6491">
        <v>15170000</v>
      </c>
    </row>
    <row r="6492" spans="1:24" x14ac:dyDescent="0.3">
      <c r="A6492" s="5">
        <v>6489</v>
      </c>
      <c r="B6492" t="s">
        <v>6703</v>
      </c>
      <c r="C6492" s="10">
        <v>43648</v>
      </c>
      <c r="D6492" t="s">
        <v>352</v>
      </c>
      <c r="E6492" t="s">
        <v>6666</v>
      </c>
      <c r="F6492" t="s">
        <v>204</v>
      </c>
      <c r="G6492" t="s">
        <v>205</v>
      </c>
      <c r="H6492" t="s">
        <v>6705</v>
      </c>
      <c r="I6492">
        <v>50</v>
      </c>
      <c r="J6492" t="s">
        <v>44</v>
      </c>
      <c r="K6492" t="s">
        <v>6667</v>
      </c>
      <c r="L6492" t="s">
        <v>101</v>
      </c>
      <c r="M6492" t="s">
        <v>3025</v>
      </c>
      <c r="N6492" t="s">
        <v>24</v>
      </c>
      <c r="O6492">
        <v>167700</v>
      </c>
      <c r="P6492">
        <v>8385000</v>
      </c>
      <c r="Q6492">
        <v>838500</v>
      </c>
      <c r="R6492">
        <v>7585000</v>
      </c>
      <c r="S6492" t="s">
        <v>25</v>
      </c>
      <c r="T6492" t="s">
        <v>25</v>
      </c>
      <c r="U6492" t="s">
        <v>6704</v>
      </c>
      <c r="V6492">
        <v>15170000</v>
      </c>
      <c r="W6492" t="s">
        <v>25</v>
      </c>
      <c r="X6492">
        <v>15170000</v>
      </c>
    </row>
    <row r="6493" spans="1:24" x14ac:dyDescent="0.3">
      <c r="A6493" s="5">
        <v>6490</v>
      </c>
      <c r="B6493" t="s">
        <v>6703</v>
      </c>
      <c r="C6493" s="10">
        <v>43648</v>
      </c>
      <c r="D6493" t="s">
        <v>4167</v>
      </c>
      <c r="E6493" t="s">
        <v>6666</v>
      </c>
      <c r="F6493" t="s">
        <v>204</v>
      </c>
      <c r="G6493" t="s">
        <v>205</v>
      </c>
      <c r="H6493" t="s">
        <v>6706</v>
      </c>
      <c r="I6493">
        <v>50</v>
      </c>
      <c r="J6493" t="s">
        <v>44</v>
      </c>
      <c r="K6493" t="s">
        <v>6667</v>
      </c>
      <c r="L6493" t="s">
        <v>101</v>
      </c>
      <c r="M6493" t="s">
        <v>3025</v>
      </c>
      <c r="N6493" t="s">
        <v>24</v>
      </c>
      <c r="O6493">
        <v>167700</v>
      </c>
      <c r="P6493">
        <v>8385000</v>
      </c>
      <c r="Q6493">
        <v>838500</v>
      </c>
      <c r="R6493">
        <v>7585000</v>
      </c>
      <c r="S6493" t="s">
        <v>25</v>
      </c>
      <c r="T6493" t="s">
        <v>25</v>
      </c>
      <c r="U6493" t="s">
        <v>6704</v>
      </c>
      <c r="V6493">
        <v>15170000</v>
      </c>
      <c r="W6493" t="s">
        <v>25</v>
      </c>
      <c r="X6493">
        <v>15170000</v>
      </c>
    </row>
    <row r="6494" spans="1:24" x14ac:dyDescent="0.3">
      <c r="A6494" s="5">
        <v>6491</v>
      </c>
      <c r="B6494" t="s">
        <v>6707</v>
      </c>
      <c r="C6494" s="10">
        <v>43648</v>
      </c>
      <c r="E6494" t="s">
        <v>6576</v>
      </c>
      <c r="F6494" t="s">
        <v>204</v>
      </c>
      <c r="G6494" t="s">
        <v>205</v>
      </c>
      <c r="H6494" t="s">
        <v>1661</v>
      </c>
      <c r="I6494">
        <v>1</v>
      </c>
      <c r="J6494" t="s">
        <v>36</v>
      </c>
      <c r="K6494" t="s">
        <v>6708</v>
      </c>
      <c r="L6494" t="s">
        <v>151</v>
      </c>
      <c r="M6494" t="s">
        <v>6579</v>
      </c>
      <c r="N6494" t="s">
        <v>24</v>
      </c>
      <c r="O6494" s="8">
        <v>9.9999999999999995E-7</v>
      </c>
      <c r="P6494" s="8">
        <v>9.9999999999999995E-7</v>
      </c>
      <c r="Q6494" s="8">
        <v>9.9999999999999995E-8</v>
      </c>
      <c r="R6494" s="8">
        <v>9.9999999999999995E-7</v>
      </c>
      <c r="S6494" t="s">
        <v>25</v>
      </c>
      <c r="T6494" t="s">
        <v>25</v>
      </c>
      <c r="U6494" t="s">
        <v>6709</v>
      </c>
      <c r="V6494">
        <v>3650000</v>
      </c>
      <c r="W6494" t="s">
        <v>25</v>
      </c>
      <c r="X6494">
        <v>3650000</v>
      </c>
    </row>
    <row r="6495" spans="1:24" x14ac:dyDescent="0.3">
      <c r="A6495" s="5">
        <v>6492</v>
      </c>
      <c r="B6495" t="s">
        <v>6707</v>
      </c>
      <c r="C6495" s="10">
        <v>43648</v>
      </c>
      <c r="D6495" t="s">
        <v>286</v>
      </c>
      <c r="E6495" t="s">
        <v>6576</v>
      </c>
      <c r="F6495" t="s">
        <v>204</v>
      </c>
      <c r="G6495" t="s">
        <v>205</v>
      </c>
      <c r="H6495" t="s">
        <v>6710</v>
      </c>
      <c r="I6495">
        <v>10</v>
      </c>
      <c r="J6495" t="s">
        <v>27</v>
      </c>
      <c r="K6495" t="s">
        <v>6708</v>
      </c>
      <c r="L6495" t="s">
        <v>151</v>
      </c>
      <c r="M6495" t="s">
        <v>6579</v>
      </c>
      <c r="N6495" t="s">
        <v>24</v>
      </c>
      <c r="O6495">
        <v>320000</v>
      </c>
      <c r="P6495">
        <v>3200000</v>
      </c>
      <c r="Q6495">
        <v>320000</v>
      </c>
      <c r="R6495">
        <v>3200000</v>
      </c>
      <c r="S6495" t="s">
        <v>25</v>
      </c>
      <c r="T6495" t="s">
        <v>25</v>
      </c>
      <c r="U6495" t="s">
        <v>6709</v>
      </c>
      <c r="V6495">
        <v>3650000</v>
      </c>
      <c r="W6495" t="s">
        <v>25</v>
      </c>
      <c r="X6495">
        <v>3650000</v>
      </c>
    </row>
    <row r="6496" spans="1:24" x14ac:dyDescent="0.3">
      <c r="A6496" s="5">
        <v>6493</v>
      </c>
      <c r="B6496" t="s">
        <v>6707</v>
      </c>
      <c r="C6496" s="10">
        <v>43648</v>
      </c>
      <c r="D6496" t="s">
        <v>2144</v>
      </c>
      <c r="E6496" t="s">
        <v>6576</v>
      </c>
      <c r="F6496" t="s">
        <v>204</v>
      </c>
      <c r="G6496" t="s">
        <v>205</v>
      </c>
      <c r="H6496" t="s">
        <v>6711</v>
      </c>
      <c r="I6496">
        <v>5</v>
      </c>
      <c r="J6496" t="s">
        <v>111</v>
      </c>
      <c r="K6496" t="s">
        <v>6708</v>
      </c>
      <c r="L6496" t="s">
        <v>151</v>
      </c>
      <c r="M6496" t="s">
        <v>6579</v>
      </c>
      <c r="N6496" t="s">
        <v>24</v>
      </c>
      <c r="O6496">
        <v>90000</v>
      </c>
      <c r="P6496">
        <v>450000</v>
      </c>
      <c r="Q6496">
        <v>45000</v>
      </c>
      <c r="R6496">
        <v>450000</v>
      </c>
      <c r="S6496" t="s">
        <v>25</v>
      </c>
      <c r="T6496" t="s">
        <v>25</v>
      </c>
      <c r="U6496" t="s">
        <v>6709</v>
      </c>
      <c r="V6496">
        <v>3650000</v>
      </c>
      <c r="W6496" t="s">
        <v>25</v>
      </c>
      <c r="X6496">
        <v>3650000</v>
      </c>
    </row>
    <row r="6497" spans="1:24" x14ac:dyDescent="0.3">
      <c r="A6497" s="5">
        <v>6494</v>
      </c>
      <c r="B6497" t="s">
        <v>6712</v>
      </c>
      <c r="C6497" s="10">
        <v>43648</v>
      </c>
      <c r="D6497" t="s">
        <v>4167</v>
      </c>
      <c r="E6497" t="s">
        <v>6576</v>
      </c>
      <c r="F6497" t="s">
        <v>204</v>
      </c>
      <c r="G6497" t="s">
        <v>205</v>
      </c>
      <c r="H6497" t="s">
        <v>1661</v>
      </c>
      <c r="I6497">
        <v>1</v>
      </c>
      <c r="J6497" t="s">
        <v>36</v>
      </c>
      <c r="K6497" t="s">
        <v>6578</v>
      </c>
      <c r="L6497" t="s">
        <v>93</v>
      </c>
      <c r="M6497" t="s">
        <v>6579</v>
      </c>
      <c r="N6497" t="s">
        <v>24</v>
      </c>
      <c r="O6497" s="8">
        <v>9.9999999999999995E-7</v>
      </c>
      <c r="P6497" s="8">
        <v>9.9999999999999995E-7</v>
      </c>
      <c r="Q6497" s="8">
        <v>9.9999999999999995E-8</v>
      </c>
      <c r="R6497" s="8">
        <v>9.7000000000000003E-7</v>
      </c>
      <c r="S6497" t="s">
        <v>25</v>
      </c>
      <c r="T6497" t="s">
        <v>25</v>
      </c>
      <c r="U6497" t="s">
        <v>6713</v>
      </c>
      <c r="V6497">
        <v>11203500</v>
      </c>
      <c r="W6497" t="s">
        <v>25</v>
      </c>
      <c r="X6497">
        <v>11203500</v>
      </c>
    </row>
    <row r="6498" spans="1:24" x14ac:dyDescent="0.3">
      <c r="A6498" s="5">
        <v>6495</v>
      </c>
      <c r="B6498" t="s">
        <v>6712</v>
      </c>
      <c r="C6498" s="10">
        <v>43648</v>
      </c>
      <c r="E6498" t="s">
        <v>6576</v>
      </c>
      <c r="F6498" t="s">
        <v>204</v>
      </c>
      <c r="G6498" t="s">
        <v>205</v>
      </c>
      <c r="H6498" t="s">
        <v>6714</v>
      </c>
      <c r="I6498">
        <v>1</v>
      </c>
      <c r="J6498" t="s">
        <v>30</v>
      </c>
      <c r="K6498" t="s">
        <v>6578</v>
      </c>
      <c r="L6498" t="s">
        <v>93</v>
      </c>
      <c r="M6498" t="s">
        <v>6579</v>
      </c>
      <c r="N6498" t="s">
        <v>24</v>
      </c>
      <c r="O6498">
        <v>11550000</v>
      </c>
      <c r="P6498">
        <v>11550000</v>
      </c>
      <c r="Q6498">
        <v>1155000</v>
      </c>
      <c r="R6498">
        <v>11203500</v>
      </c>
      <c r="S6498" t="s">
        <v>25</v>
      </c>
      <c r="T6498" t="s">
        <v>25</v>
      </c>
      <c r="U6498" t="s">
        <v>6713</v>
      </c>
      <c r="V6498">
        <v>11203500</v>
      </c>
      <c r="W6498" t="s">
        <v>25</v>
      </c>
      <c r="X6498">
        <v>11203500</v>
      </c>
    </row>
    <row r="6499" spans="1:24" x14ac:dyDescent="0.3">
      <c r="A6499" s="5">
        <v>6496</v>
      </c>
      <c r="B6499" t="s">
        <v>6715</v>
      </c>
      <c r="C6499" s="10">
        <v>43648</v>
      </c>
      <c r="D6499" t="s">
        <v>286</v>
      </c>
      <c r="E6499" t="s">
        <v>6716</v>
      </c>
      <c r="F6499" t="s">
        <v>2370</v>
      </c>
      <c r="G6499" t="s">
        <v>205</v>
      </c>
      <c r="H6499" t="s">
        <v>6717</v>
      </c>
      <c r="I6499">
        <v>10</v>
      </c>
      <c r="J6499" t="s">
        <v>54</v>
      </c>
      <c r="K6499" t="s">
        <v>6718</v>
      </c>
      <c r="L6499" t="s">
        <v>94</v>
      </c>
      <c r="M6499" t="s">
        <v>185</v>
      </c>
      <c r="N6499" t="s">
        <v>24</v>
      </c>
      <c r="O6499">
        <v>55000</v>
      </c>
      <c r="P6499">
        <v>550000</v>
      </c>
      <c r="Q6499">
        <v>55000</v>
      </c>
      <c r="R6499">
        <v>605000</v>
      </c>
      <c r="S6499" t="s">
        <v>25</v>
      </c>
      <c r="T6499" t="s">
        <v>25</v>
      </c>
      <c r="U6499" t="s">
        <v>6719</v>
      </c>
      <c r="V6499">
        <v>23771000.000100002</v>
      </c>
      <c r="W6499" t="s">
        <v>25</v>
      </c>
      <c r="X6499">
        <v>23761000</v>
      </c>
    </row>
    <row r="6500" spans="1:24" x14ac:dyDescent="0.3">
      <c r="A6500" s="5">
        <v>6497</v>
      </c>
      <c r="B6500" t="s">
        <v>6715</v>
      </c>
      <c r="C6500" s="10">
        <v>43648</v>
      </c>
      <c r="D6500" t="s">
        <v>2144</v>
      </c>
      <c r="E6500" t="s">
        <v>6716</v>
      </c>
      <c r="F6500" t="s">
        <v>2370</v>
      </c>
      <c r="G6500" t="s">
        <v>205</v>
      </c>
      <c r="H6500" t="s">
        <v>6720</v>
      </c>
      <c r="I6500">
        <v>5</v>
      </c>
      <c r="J6500" t="s">
        <v>157</v>
      </c>
      <c r="K6500" t="s">
        <v>6718</v>
      </c>
      <c r="L6500" t="s">
        <v>94</v>
      </c>
      <c r="M6500" t="s">
        <v>185</v>
      </c>
      <c r="N6500" t="s">
        <v>24</v>
      </c>
      <c r="O6500">
        <v>200000</v>
      </c>
      <c r="P6500">
        <v>1000000</v>
      </c>
      <c r="Q6500">
        <v>100000</v>
      </c>
      <c r="R6500">
        <v>990000</v>
      </c>
      <c r="S6500" t="s">
        <v>25</v>
      </c>
      <c r="T6500" t="s">
        <v>25</v>
      </c>
      <c r="U6500" t="s">
        <v>6719</v>
      </c>
      <c r="V6500">
        <v>23771000.000100002</v>
      </c>
      <c r="W6500" t="s">
        <v>25</v>
      </c>
      <c r="X6500">
        <v>23761000</v>
      </c>
    </row>
    <row r="6501" spans="1:24" x14ac:dyDescent="0.3">
      <c r="A6501" s="5">
        <v>6498</v>
      </c>
      <c r="B6501" t="s">
        <v>6715</v>
      </c>
      <c r="C6501" s="10">
        <v>43648</v>
      </c>
      <c r="D6501" t="s">
        <v>178</v>
      </c>
      <c r="E6501" t="s">
        <v>6716</v>
      </c>
      <c r="F6501" t="s">
        <v>2370</v>
      </c>
      <c r="G6501" t="s">
        <v>205</v>
      </c>
      <c r="H6501" t="s">
        <v>315</v>
      </c>
      <c r="I6501">
        <v>1</v>
      </c>
      <c r="J6501" t="s">
        <v>36</v>
      </c>
      <c r="K6501" t="s">
        <v>6718</v>
      </c>
      <c r="L6501" t="s">
        <v>94</v>
      </c>
      <c r="M6501" t="s">
        <v>185</v>
      </c>
      <c r="N6501" t="s">
        <v>24</v>
      </c>
      <c r="O6501">
        <v>500000</v>
      </c>
      <c r="P6501">
        <v>500000</v>
      </c>
      <c r="Q6501">
        <v>50000</v>
      </c>
      <c r="R6501">
        <v>550000</v>
      </c>
      <c r="S6501" t="s">
        <v>25</v>
      </c>
      <c r="T6501" t="s">
        <v>25</v>
      </c>
      <c r="U6501" t="s">
        <v>6719</v>
      </c>
      <c r="V6501">
        <v>23771000.000100002</v>
      </c>
      <c r="W6501" t="s">
        <v>25</v>
      </c>
      <c r="X6501">
        <v>23761000</v>
      </c>
    </row>
    <row r="6502" spans="1:24" x14ac:dyDescent="0.3">
      <c r="A6502" s="5">
        <v>6499</v>
      </c>
      <c r="B6502" t="s">
        <v>6715</v>
      </c>
      <c r="C6502" s="10">
        <v>43648</v>
      </c>
      <c r="D6502" t="s">
        <v>179</v>
      </c>
      <c r="E6502" t="s">
        <v>6716</v>
      </c>
      <c r="F6502" t="s">
        <v>2370</v>
      </c>
      <c r="G6502" t="s">
        <v>205</v>
      </c>
      <c r="H6502" t="s">
        <v>58</v>
      </c>
      <c r="I6502">
        <v>12</v>
      </c>
      <c r="J6502" t="s">
        <v>157</v>
      </c>
      <c r="K6502" t="s">
        <v>6718</v>
      </c>
      <c r="L6502" t="s">
        <v>94</v>
      </c>
      <c r="M6502" t="s">
        <v>185</v>
      </c>
      <c r="N6502" t="s">
        <v>24</v>
      </c>
      <c r="O6502">
        <v>62500</v>
      </c>
      <c r="P6502">
        <v>750000</v>
      </c>
      <c r="Q6502">
        <v>75000</v>
      </c>
      <c r="R6502">
        <v>561000</v>
      </c>
      <c r="S6502" t="s">
        <v>25</v>
      </c>
      <c r="T6502" t="s">
        <v>25</v>
      </c>
      <c r="U6502" t="s">
        <v>6719</v>
      </c>
      <c r="V6502">
        <v>23771000.000100002</v>
      </c>
      <c r="W6502" t="s">
        <v>25</v>
      </c>
      <c r="X6502">
        <v>23761000</v>
      </c>
    </row>
    <row r="6503" spans="1:24" x14ac:dyDescent="0.3">
      <c r="A6503" s="5">
        <v>6500</v>
      </c>
      <c r="B6503" t="s">
        <v>6715</v>
      </c>
      <c r="C6503" s="10">
        <v>43648</v>
      </c>
      <c r="D6503" t="s">
        <v>4325</v>
      </c>
      <c r="E6503" t="s">
        <v>6716</v>
      </c>
      <c r="F6503" t="s">
        <v>2370</v>
      </c>
      <c r="G6503" t="s">
        <v>205</v>
      </c>
      <c r="H6503" t="s">
        <v>6721</v>
      </c>
      <c r="I6503">
        <v>40</v>
      </c>
      <c r="J6503" t="s">
        <v>157</v>
      </c>
      <c r="K6503" t="s">
        <v>6718</v>
      </c>
      <c r="L6503" t="s">
        <v>94</v>
      </c>
      <c r="M6503" t="s">
        <v>185</v>
      </c>
      <c r="N6503" t="s">
        <v>24</v>
      </c>
      <c r="O6503">
        <v>189500</v>
      </c>
      <c r="P6503">
        <v>7580000</v>
      </c>
      <c r="Q6503">
        <v>758000</v>
      </c>
      <c r="R6503">
        <v>8338000</v>
      </c>
      <c r="S6503" t="s">
        <v>25</v>
      </c>
      <c r="T6503" t="s">
        <v>25</v>
      </c>
      <c r="U6503" t="s">
        <v>6719</v>
      </c>
      <c r="V6503">
        <v>23771000.000100002</v>
      </c>
      <c r="W6503" t="s">
        <v>25</v>
      </c>
      <c r="X6503">
        <v>23761000</v>
      </c>
    </row>
    <row r="6504" spans="1:24" x14ac:dyDescent="0.3">
      <c r="A6504" s="5">
        <v>6501</v>
      </c>
      <c r="B6504" t="s">
        <v>6715</v>
      </c>
      <c r="C6504" s="10">
        <v>43648</v>
      </c>
      <c r="D6504" t="s">
        <v>178</v>
      </c>
      <c r="E6504" t="s">
        <v>6716</v>
      </c>
      <c r="F6504" t="s">
        <v>2370</v>
      </c>
      <c r="G6504" t="s">
        <v>205</v>
      </c>
      <c r="H6504" t="s">
        <v>6722</v>
      </c>
      <c r="I6504">
        <v>40</v>
      </c>
      <c r="J6504" t="s">
        <v>157</v>
      </c>
      <c r="K6504" t="s">
        <v>6718</v>
      </c>
      <c r="L6504" t="s">
        <v>94</v>
      </c>
      <c r="M6504" t="s">
        <v>185</v>
      </c>
      <c r="N6504" t="s">
        <v>24</v>
      </c>
      <c r="O6504">
        <v>189500</v>
      </c>
      <c r="P6504">
        <v>7580000</v>
      </c>
      <c r="Q6504">
        <v>758000</v>
      </c>
      <c r="R6504">
        <v>8338000</v>
      </c>
      <c r="S6504" t="s">
        <v>25</v>
      </c>
      <c r="T6504" t="s">
        <v>25</v>
      </c>
      <c r="U6504" t="s">
        <v>6719</v>
      </c>
      <c r="V6504">
        <v>23771000.000100002</v>
      </c>
      <c r="W6504" t="s">
        <v>25</v>
      </c>
      <c r="X6504">
        <v>23761000</v>
      </c>
    </row>
    <row r="6505" spans="1:24" x14ac:dyDescent="0.3">
      <c r="A6505" s="5">
        <v>6502</v>
      </c>
      <c r="B6505" t="s">
        <v>6715</v>
      </c>
      <c r="C6505" s="10">
        <v>43648</v>
      </c>
      <c r="D6505" t="s">
        <v>179</v>
      </c>
      <c r="E6505" t="s">
        <v>6716</v>
      </c>
      <c r="F6505" t="s">
        <v>2370</v>
      </c>
      <c r="G6505" t="s">
        <v>205</v>
      </c>
      <c r="H6505" t="s">
        <v>6723</v>
      </c>
      <c r="I6505">
        <v>6</v>
      </c>
      <c r="J6505" t="s">
        <v>27</v>
      </c>
      <c r="K6505" t="s">
        <v>6718</v>
      </c>
      <c r="L6505" t="s">
        <v>94</v>
      </c>
      <c r="M6505" t="s">
        <v>185</v>
      </c>
      <c r="N6505" t="s">
        <v>24</v>
      </c>
      <c r="O6505">
        <v>25000</v>
      </c>
      <c r="P6505">
        <v>150000</v>
      </c>
      <c r="Q6505">
        <v>15000</v>
      </c>
      <c r="R6505">
        <v>165000</v>
      </c>
      <c r="S6505" t="s">
        <v>25</v>
      </c>
      <c r="T6505" t="s">
        <v>25</v>
      </c>
      <c r="U6505" t="s">
        <v>6719</v>
      </c>
      <c r="V6505">
        <v>23771000.000100002</v>
      </c>
      <c r="W6505" t="s">
        <v>25</v>
      </c>
      <c r="X6505">
        <v>23761000</v>
      </c>
    </row>
    <row r="6506" spans="1:24" x14ac:dyDescent="0.3">
      <c r="A6506" s="5">
        <v>6503</v>
      </c>
      <c r="B6506" t="s">
        <v>6715</v>
      </c>
      <c r="C6506" s="10">
        <v>43648</v>
      </c>
      <c r="D6506" t="s">
        <v>4325</v>
      </c>
      <c r="E6506" t="s">
        <v>6716</v>
      </c>
      <c r="F6506" t="s">
        <v>2370</v>
      </c>
      <c r="G6506" t="s">
        <v>205</v>
      </c>
      <c r="H6506" t="s">
        <v>6724</v>
      </c>
      <c r="I6506">
        <v>6</v>
      </c>
      <c r="J6506" t="s">
        <v>27</v>
      </c>
      <c r="K6506" t="s">
        <v>6718</v>
      </c>
      <c r="L6506" t="s">
        <v>94</v>
      </c>
      <c r="M6506" t="s">
        <v>185</v>
      </c>
      <c r="N6506" t="s">
        <v>24</v>
      </c>
      <c r="O6506">
        <v>15000</v>
      </c>
      <c r="P6506">
        <v>90000</v>
      </c>
      <c r="Q6506">
        <v>9000</v>
      </c>
      <c r="R6506">
        <v>99000</v>
      </c>
      <c r="S6506" t="s">
        <v>25</v>
      </c>
      <c r="T6506" t="s">
        <v>25</v>
      </c>
      <c r="U6506" t="s">
        <v>6719</v>
      </c>
      <c r="V6506">
        <v>23771000.000100002</v>
      </c>
      <c r="W6506" t="s">
        <v>25</v>
      </c>
      <c r="X6506">
        <v>23761000</v>
      </c>
    </row>
    <row r="6507" spans="1:24" x14ac:dyDescent="0.3">
      <c r="A6507" s="5">
        <v>6504</v>
      </c>
      <c r="B6507" t="s">
        <v>6715</v>
      </c>
      <c r="C6507" s="10">
        <v>43648</v>
      </c>
      <c r="D6507" t="s">
        <v>178</v>
      </c>
      <c r="E6507" t="s">
        <v>6716</v>
      </c>
      <c r="F6507" t="s">
        <v>2370</v>
      </c>
      <c r="G6507" t="s">
        <v>205</v>
      </c>
      <c r="H6507" t="s">
        <v>6725</v>
      </c>
      <c r="I6507">
        <v>15</v>
      </c>
      <c r="J6507" t="s">
        <v>27</v>
      </c>
      <c r="K6507" t="s">
        <v>6718</v>
      </c>
      <c r="L6507" t="s">
        <v>94</v>
      </c>
      <c r="M6507" t="s">
        <v>185</v>
      </c>
      <c r="N6507" t="s">
        <v>24</v>
      </c>
      <c r="O6507">
        <v>250000</v>
      </c>
      <c r="P6507">
        <v>3750000</v>
      </c>
      <c r="Q6507">
        <v>375000</v>
      </c>
      <c r="R6507">
        <v>4125000</v>
      </c>
      <c r="S6507" t="s">
        <v>25</v>
      </c>
      <c r="T6507" t="s">
        <v>25</v>
      </c>
      <c r="U6507" t="s">
        <v>6719</v>
      </c>
      <c r="V6507">
        <v>23771000.000100002</v>
      </c>
      <c r="W6507" t="s">
        <v>25</v>
      </c>
      <c r="X6507">
        <v>23761000</v>
      </c>
    </row>
    <row r="6508" spans="1:24" x14ac:dyDescent="0.3">
      <c r="A6508" s="5">
        <v>6505</v>
      </c>
      <c r="B6508" t="s">
        <v>6726</v>
      </c>
      <c r="C6508" s="10">
        <v>43648</v>
      </c>
      <c r="D6508" t="s">
        <v>179</v>
      </c>
      <c r="E6508" t="s">
        <v>6727</v>
      </c>
      <c r="F6508" t="s">
        <v>32</v>
      </c>
      <c r="G6508" t="s">
        <v>205</v>
      </c>
      <c r="H6508" t="s">
        <v>6728</v>
      </c>
      <c r="I6508">
        <v>1</v>
      </c>
      <c r="J6508" t="s">
        <v>36</v>
      </c>
      <c r="K6508" t="s">
        <v>6729</v>
      </c>
      <c r="L6508" t="s">
        <v>6730</v>
      </c>
      <c r="M6508" t="s">
        <v>6731</v>
      </c>
      <c r="N6508" t="s">
        <v>42</v>
      </c>
      <c r="O6508">
        <v>950</v>
      </c>
      <c r="P6508">
        <v>950</v>
      </c>
      <c r="Q6508">
        <v>95</v>
      </c>
      <c r="R6508">
        <v>950</v>
      </c>
      <c r="S6508" t="s">
        <v>25</v>
      </c>
      <c r="T6508" t="s">
        <v>25</v>
      </c>
      <c r="U6508" t="s">
        <v>6732</v>
      </c>
      <c r="V6508">
        <v>2960</v>
      </c>
      <c r="W6508" t="s">
        <v>25</v>
      </c>
      <c r="X6508">
        <v>2960</v>
      </c>
    </row>
    <row r="6509" spans="1:24" x14ac:dyDescent="0.3">
      <c r="A6509" s="5">
        <v>6506</v>
      </c>
      <c r="B6509" t="s">
        <v>6726</v>
      </c>
      <c r="C6509" s="10">
        <v>43648</v>
      </c>
      <c r="D6509" t="s">
        <v>4325</v>
      </c>
      <c r="E6509" t="s">
        <v>6727</v>
      </c>
      <c r="F6509" t="s">
        <v>32</v>
      </c>
      <c r="G6509" t="s">
        <v>205</v>
      </c>
      <c r="H6509" t="s">
        <v>6733</v>
      </c>
      <c r="I6509">
        <v>2</v>
      </c>
      <c r="J6509" t="s">
        <v>27</v>
      </c>
      <c r="K6509" t="s">
        <v>6729</v>
      </c>
      <c r="L6509" t="s">
        <v>6730</v>
      </c>
      <c r="M6509" t="s">
        <v>6731</v>
      </c>
      <c r="N6509" t="s">
        <v>42</v>
      </c>
      <c r="O6509">
        <v>1065</v>
      </c>
      <c r="P6509">
        <v>2130</v>
      </c>
      <c r="Q6509">
        <v>213</v>
      </c>
      <c r="R6509">
        <v>2010</v>
      </c>
      <c r="S6509" t="s">
        <v>25</v>
      </c>
      <c r="T6509" t="s">
        <v>25</v>
      </c>
      <c r="U6509" t="s">
        <v>6732</v>
      </c>
      <c r="V6509">
        <v>2960</v>
      </c>
      <c r="W6509" t="s">
        <v>25</v>
      </c>
      <c r="X6509">
        <v>2960</v>
      </c>
    </row>
    <row r="6510" spans="1:24" x14ac:dyDescent="0.3">
      <c r="A6510" s="5">
        <v>6507</v>
      </c>
      <c r="B6510" t="s">
        <v>6734</v>
      </c>
      <c r="C6510" s="10">
        <v>43648</v>
      </c>
      <c r="D6510" t="s">
        <v>178</v>
      </c>
      <c r="E6510" t="s">
        <v>6735</v>
      </c>
      <c r="F6510" t="s">
        <v>2613</v>
      </c>
      <c r="G6510" t="s">
        <v>205</v>
      </c>
      <c r="H6510" t="s">
        <v>6736</v>
      </c>
      <c r="I6510">
        <v>1</v>
      </c>
      <c r="J6510" t="s">
        <v>36</v>
      </c>
      <c r="K6510" t="s">
        <v>6737</v>
      </c>
      <c r="L6510" t="s">
        <v>6738</v>
      </c>
      <c r="M6510" t="s">
        <v>3897</v>
      </c>
      <c r="N6510" t="s">
        <v>24</v>
      </c>
      <c r="O6510">
        <v>1217333333.3333299</v>
      </c>
      <c r="P6510">
        <v>1217333333.3333299</v>
      </c>
      <c r="Q6510">
        <v>121733333.333333</v>
      </c>
      <c r="R6510">
        <v>1339066666.6666701</v>
      </c>
      <c r="S6510" t="s">
        <v>25</v>
      </c>
      <c r="T6510" t="s">
        <v>25</v>
      </c>
      <c r="U6510" t="s">
        <v>6739</v>
      </c>
      <c r="V6510">
        <v>10105920000</v>
      </c>
      <c r="W6510" t="s">
        <v>25</v>
      </c>
      <c r="X6510">
        <v>2253813760</v>
      </c>
    </row>
    <row r="6511" spans="1:24" x14ac:dyDescent="0.3">
      <c r="A6511" s="5">
        <v>6508</v>
      </c>
      <c r="B6511" t="s">
        <v>6734</v>
      </c>
      <c r="C6511" s="10">
        <v>43648</v>
      </c>
      <c r="D6511" t="s">
        <v>179</v>
      </c>
      <c r="E6511" t="s">
        <v>6735</v>
      </c>
      <c r="F6511" t="s">
        <v>2613</v>
      </c>
      <c r="G6511" t="s">
        <v>205</v>
      </c>
      <c r="H6511" t="s">
        <v>6736</v>
      </c>
      <c r="I6511">
        <v>1</v>
      </c>
      <c r="J6511" t="s">
        <v>36</v>
      </c>
      <c r="K6511" t="s">
        <v>6737</v>
      </c>
      <c r="L6511" t="s">
        <v>6738</v>
      </c>
      <c r="M6511" t="s">
        <v>3897</v>
      </c>
      <c r="N6511" t="s">
        <v>24</v>
      </c>
      <c r="O6511">
        <v>1217333333.3333299</v>
      </c>
      <c r="P6511">
        <v>1217333333.3333299</v>
      </c>
      <c r="Q6511">
        <v>121733333.333333</v>
      </c>
      <c r="R6511">
        <v>1339066666.6666701</v>
      </c>
      <c r="S6511" t="s">
        <v>25</v>
      </c>
      <c r="T6511" t="s">
        <v>25</v>
      </c>
      <c r="U6511" t="s">
        <v>6739</v>
      </c>
      <c r="V6511">
        <v>10105920000</v>
      </c>
      <c r="W6511" t="s">
        <v>25</v>
      </c>
      <c r="X6511">
        <v>2253813760</v>
      </c>
    </row>
    <row r="6512" spans="1:24" x14ac:dyDescent="0.3">
      <c r="A6512" s="5">
        <v>6509</v>
      </c>
      <c r="B6512" t="s">
        <v>6734</v>
      </c>
      <c r="C6512" s="10">
        <v>43648</v>
      </c>
      <c r="D6512" t="s">
        <v>4325</v>
      </c>
      <c r="E6512" t="s">
        <v>6735</v>
      </c>
      <c r="F6512" t="s">
        <v>2613</v>
      </c>
      <c r="G6512" t="s">
        <v>205</v>
      </c>
      <c r="H6512" t="s">
        <v>6740</v>
      </c>
      <c r="I6512">
        <v>1</v>
      </c>
      <c r="J6512" t="s">
        <v>36</v>
      </c>
      <c r="K6512" t="s">
        <v>6737</v>
      </c>
      <c r="L6512" t="s">
        <v>6738</v>
      </c>
      <c r="M6512" t="s">
        <v>3897</v>
      </c>
      <c r="N6512" t="s">
        <v>24</v>
      </c>
      <c r="O6512">
        <v>1217333333.3333299</v>
      </c>
      <c r="P6512">
        <v>1217333333.3333299</v>
      </c>
      <c r="Q6512">
        <v>121733333.333333</v>
      </c>
      <c r="R6512">
        <v>1339066666.6666701</v>
      </c>
      <c r="S6512" t="s">
        <v>25</v>
      </c>
      <c r="T6512" t="s">
        <v>25</v>
      </c>
      <c r="U6512" t="s">
        <v>6739</v>
      </c>
      <c r="V6512">
        <v>10105920000</v>
      </c>
      <c r="W6512" t="s">
        <v>25</v>
      </c>
      <c r="X6512">
        <v>2253813760</v>
      </c>
    </row>
    <row r="6513" spans="1:24" x14ac:dyDescent="0.3">
      <c r="A6513" s="5">
        <v>6510</v>
      </c>
      <c r="B6513" t="s">
        <v>6734</v>
      </c>
      <c r="C6513" s="10">
        <v>43648</v>
      </c>
      <c r="D6513" t="s">
        <v>178</v>
      </c>
      <c r="E6513" t="s">
        <v>6735</v>
      </c>
      <c r="F6513" t="s">
        <v>2613</v>
      </c>
      <c r="G6513" t="s">
        <v>205</v>
      </c>
      <c r="H6513" t="s">
        <v>6740</v>
      </c>
      <c r="I6513">
        <v>1</v>
      </c>
      <c r="J6513" t="s">
        <v>36</v>
      </c>
      <c r="K6513" t="s">
        <v>6737</v>
      </c>
      <c r="L6513" t="s">
        <v>6738</v>
      </c>
      <c r="M6513" t="s">
        <v>3897</v>
      </c>
      <c r="N6513" t="s">
        <v>24</v>
      </c>
      <c r="O6513">
        <v>1217333333.3333299</v>
      </c>
      <c r="P6513">
        <v>1217333333.3333299</v>
      </c>
      <c r="Q6513">
        <v>121733333.333333</v>
      </c>
      <c r="R6513">
        <v>1339066666.6666701</v>
      </c>
      <c r="S6513" t="s">
        <v>25</v>
      </c>
      <c r="T6513" t="s">
        <v>25</v>
      </c>
      <c r="U6513" t="s">
        <v>6739</v>
      </c>
      <c r="V6513">
        <v>10105920000</v>
      </c>
      <c r="W6513" t="s">
        <v>25</v>
      </c>
      <c r="X6513">
        <v>2253813760</v>
      </c>
    </row>
    <row r="6514" spans="1:24" x14ac:dyDescent="0.3">
      <c r="A6514" s="5">
        <v>6511</v>
      </c>
      <c r="B6514" t="s">
        <v>6734</v>
      </c>
      <c r="C6514" s="10">
        <v>43648</v>
      </c>
      <c r="D6514" t="s">
        <v>179</v>
      </c>
      <c r="E6514" t="s">
        <v>6735</v>
      </c>
      <c r="F6514" t="s">
        <v>2613</v>
      </c>
      <c r="G6514" t="s">
        <v>205</v>
      </c>
      <c r="H6514" t="s">
        <v>6741</v>
      </c>
      <c r="I6514">
        <v>1</v>
      </c>
      <c r="J6514" t="s">
        <v>36</v>
      </c>
      <c r="K6514" t="s">
        <v>6737</v>
      </c>
      <c r="L6514" t="s">
        <v>6738</v>
      </c>
      <c r="M6514" t="s">
        <v>3897</v>
      </c>
      <c r="N6514" t="s">
        <v>24</v>
      </c>
      <c r="O6514">
        <v>1217333333.3333299</v>
      </c>
      <c r="P6514">
        <v>1217333333.3333299</v>
      </c>
      <c r="Q6514">
        <v>121733333.333333</v>
      </c>
      <c r="R6514">
        <v>1339066666.6666701</v>
      </c>
      <c r="S6514" t="s">
        <v>25</v>
      </c>
      <c r="T6514" t="s">
        <v>25</v>
      </c>
      <c r="U6514" t="s">
        <v>6739</v>
      </c>
      <c r="V6514">
        <v>10105920000</v>
      </c>
      <c r="W6514" t="s">
        <v>25</v>
      </c>
      <c r="X6514">
        <v>2253813760</v>
      </c>
    </row>
    <row r="6515" spans="1:24" x14ac:dyDescent="0.3">
      <c r="A6515" s="5">
        <v>6512</v>
      </c>
      <c r="B6515" t="s">
        <v>6734</v>
      </c>
      <c r="C6515" s="10">
        <v>43648</v>
      </c>
      <c r="D6515" t="s">
        <v>4325</v>
      </c>
      <c r="E6515" t="s">
        <v>6735</v>
      </c>
      <c r="F6515" t="s">
        <v>2613</v>
      </c>
      <c r="G6515" t="s">
        <v>205</v>
      </c>
      <c r="H6515" t="s">
        <v>6741</v>
      </c>
      <c r="I6515">
        <v>1</v>
      </c>
      <c r="J6515" t="s">
        <v>36</v>
      </c>
      <c r="K6515" t="s">
        <v>6737</v>
      </c>
      <c r="L6515" t="s">
        <v>6738</v>
      </c>
      <c r="M6515" t="s">
        <v>3897</v>
      </c>
      <c r="N6515" t="s">
        <v>24</v>
      </c>
      <c r="O6515">
        <v>1217333333.3333299</v>
      </c>
      <c r="P6515">
        <v>1217333333.3333299</v>
      </c>
      <c r="Q6515">
        <v>121733333.333333</v>
      </c>
      <c r="R6515">
        <v>1339066666.6666701</v>
      </c>
      <c r="S6515" t="s">
        <v>25</v>
      </c>
      <c r="T6515" t="s">
        <v>25</v>
      </c>
      <c r="U6515" t="s">
        <v>6739</v>
      </c>
      <c r="V6515">
        <v>10105920000</v>
      </c>
      <c r="W6515" t="s">
        <v>25</v>
      </c>
      <c r="X6515">
        <v>2253813760</v>
      </c>
    </row>
    <row r="6516" spans="1:24" x14ac:dyDescent="0.3">
      <c r="A6516" s="5">
        <v>6513</v>
      </c>
      <c r="B6516" t="s">
        <v>6742</v>
      </c>
      <c r="C6516" s="10">
        <v>43648</v>
      </c>
      <c r="D6516" t="s">
        <v>178</v>
      </c>
      <c r="E6516" t="s">
        <v>542</v>
      </c>
      <c r="F6516" t="s">
        <v>289</v>
      </c>
      <c r="G6516" t="s">
        <v>205</v>
      </c>
      <c r="H6516" t="s">
        <v>543</v>
      </c>
      <c r="I6516">
        <v>319830</v>
      </c>
      <c r="J6516" t="s">
        <v>100</v>
      </c>
      <c r="K6516" t="s">
        <v>544</v>
      </c>
      <c r="L6516" t="s">
        <v>545</v>
      </c>
      <c r="M6516" t="s">
        <v>4304</v>
      </c>
      <c r="N6516" t="s">
        <v>24</v>
      </c>
      <c r="O6516">
        <v>8300</v>
      </c>
      <c r="P6516">
        <v>2654589000</v>
      </c>
      <c r="Q6516">
        <v>265458900</v>
      </c>
      <c r="R6516">
        <v>2654589000</v>
      </c>
      <c r="S6516" t="s">
        <v>25</v>
      </c>
      <c r="T6516" t="s">
        <v>25</v>
      </c>
      <c r="U6516" t="s">
        <v>6743</v>
      </c>
      <c r="V6516">
        <v>2654589000</v>
      </c>
      <c r="W6516" t="s">
        <v>25</v>
      </c>
      <c r="X6516">
        <v>2654589000</v>
      </c>
    </row>
    <row r="6517" spans="1:24" x14ac:dyDescent="0.3">
      <c r="A6517" s="5">
        <v>6514</v>
      </c>
      <c r="B6517" t="s">
        <v>6744</v>
      </c>
      <c r="C6517" s="10">
        <v>43648</v>
      </c>
      <c r="D6517" t="s">
        <v>179</v>
      </c>
      <c r="E6517" t="s">
        <v>6745</v>
      </c>
      <c r="F6517" t="s">
        <v>26</v>
      </c>
      <c r="G6517">
        <v>4</v>
      </c>
      <c r="H6517" t="s">
        <v>6746</v>
      </c>
      <c r="I6517">
        <v>2</v>
      </c>
      <c r="J6517" t="s">
        <v>36</v>
      </c>
      <c r="K6517" t="s">
        <v>6747</v>
      </c>
      <c r="L6517" t="s">
        <v>222</v>
      </c>
      <c r="M6517" t="s">
        <v>223</v>
      </c>
      <c r="N6517" t="s">
        <v>24</v>
      </c>
      <c r="O6517">
        <v>18000000</v>
      </c>
      <c r="P6517">
        <v>36000000</v>
      </c>
      <c r="Q6517">
        <v>3600000</v>
      </c>
      <c r="R6517">
        <v>39600000</v>
      </c>
      <c r="S6517" t="s">
        <v>25</v>
      </c>
      <c r="T6517" t="s">
        <v>25</v>
      </c>
      <c r="U6517" t="s">
        <v>6748</v>
      </c>
      <c r="V6517">
        <v>39600000</v>
      </c>
      <c r="W6517" t="s">
        <v>25</v>
      </c>
      <c r="X6517">
        <v>36000000</v>
      </c>
    </row>
    <row r="6518" spans="1:24" x14ac:dyDescent="0.3">
      <c r="A6518" s="5">
        <v>6515</v>
      </c>
      <c r="B6518" t="s">
        <v>6749</v>
      </c>
      <c r="C6518" s="10">
        <v>43647</v>
      </c>
      <c r="D6518" t="s">
        <v>445</v>
      </c>
      <c r="E6518" t="s">
        <v>542</v>
      </c>
      <c r="F6518" t="s">
        <v>289</v>
      </c>
      <c r="G6518" t="s">
        <v>205</v>
      </c>
      <c r="H6518" t="s">
        <v>550</v>
      </c>
      <c r="I6518">
        <v>65</v>
      </c>
      <c r="J6518" t="s">
        <v>34</v>
      </c>
      <c r="K6518" t="s">
        <v>551</v>
      </c>
      <c r="L6518" t="s">
        <v>552</v>
      </c>
      <c r="M6518" t="s">
        <v>4304</v>
      </c>
      <c r="N6518" t="s">
        <v>24</v>
      </c>
      <c r="O6518">
        <v>125000</v>
      </c>
      <c r="P6518">
        <v>8125000</v>
      </c>
      <c r="Q6518">
        <v>812500</v>
      </c>
      <c r="R6518">
        <v>8125000</v>
      </c>
      <c r="S6518" t="s">
        <v>25</v>
      </c>
      <c r="T6518" t="s">
        <v>25</v>
      </c>
      <c r="U6518" t="s">
        <v>6751</v>
      </c>
      <c r="V6518">
        <v>8125000</v>
      </c>
      <c r="W6518" t="s">
        <v>25</v>
      </c>
      <c r="X6518">
        <v>8125000</v>
      </c>
    </row>
    <row r="6519" spans="1:24" x14ac:dyDescent="0.3">
      <c r="A6519" s="5">
        <v>6516</v>
      </c>
      <c r="B6519" t="s">
        <v>6752</v>
      </c>
      <c r="C6519" s="10">
        <v>43647</v>
      </c>
      <c r="D6519" t="s">
        <v>178</v>
      </c>
      <c r="E6519" t="s">
        <v>6753</v>
      </c>
      <c r="F6519" t="s">
        <v>32</v>
      </c>
      <c r="G6519" t="s">
        <v>205</v>
      </c>
      <c r="H6519" t="s">
        <v>6754</v>
      </c>
      <c r="I6519">
        <v>1</v>
      </c>
      <c r="J6519" t="s">
        <v>36</v>
      </c>
      <c r="K6519" t="s">
        <v>6755</v>
      </c>
      <c r="L6519" t="s">
        <v>4360</v>
      </c>
      <c r="M6519" t="s">
        <v>474</v>
      </c>
      <c r="N6519" t="s">
        <v>68</v>
      </c>
      <c r="O6519">
        <v>9333.3333333333303</v>
      </c>
      <c r="P6519">
        <v>9333.3333333333303</v>
      </c>
      <c r="Q6519">
        <v>933.33333333333303</v>
      </c>
      <c r="R6519">
        <v>10266.666666666701</v>
      </c>
      <c r="S6519" t="s">
        <v>25</v>
      </c>
      <c r="T6519" t="s">
        <v>25</v>
      </c>
      <c r="U6519" t="s">
        <v>6756</v>
      </c>
      <c r="V6519">
        <v>28000</v>
      </c>
      <c r="W6519" t="s">
        <v>25</v>
      </c>
      <c r="X6519">
        <v>28000</v>
      </c>
    </row>
    <row r="6520" spans="1:24" x14ac:dyDescent="0.3">
      <c r="A6520" s="5">
        <v>6517</v>
      </c>
      <c r="B6520" t="s">
        <v>6752</v>
      </c>
      <c r="C6520" s="10">
        <v>43647</v>
      </c>
      <c r="D6520" t="s">
        <v>179</v>
      </c>
      <c r="E6520" t="s">
        <v>6753</v>
      </c>
      <c r="F6520" t="s">
        <v>32</v>
      </c>
      <c r="G6520" t="s">
        <v>205</v>
      </c>
      <c r="H6520" t="s">
        <v>6757</v>
      </c>
      <c r="I6520">
        <v>1</v>
      </c>
      <c r="J6520" t="s">
        <v>36</v>
      </c>
      <c r="K6520" t="s">
        <v>6755</v>
      </c>
      <c r="L6520" t="s">
        <v>4360</v>
      </c>
      <c r="M6520" t="s">
        <v>474</v>
      </c>
      <c r="N6520" t="s">
        <v>68</v>
      </c>
      <c r="O6520">
        <v>9333.3333333333303</v>
      </c>
      <c r="P6520">
        <v>9333.3333333333303</v>
      </c>
      <c r="Q6520">
        <v>933.33333333333303</v>
      </c>
      <c r="R6520">
        <v>10266.666666666701</v>
      </c>
      <c r="S6520" t="s">
        <v>25</v>
      </c>
      <c r="T6520" t="s">
        <v>25</v>
      </c>
      <c r="U6520" t="s">
        <v>6756</v>
      </c>
      <c r="V6520">
        <v>28000</v>
      </c>
      <c r="W6520" t="s">
        <v>25</v>
      </c>
      <c r="X6520">
        <v>28000</v>
      </c>
    </row>
    <row r="6521" spans="1:24" x14ac:dyDescent="0.3">
      <c r="A6521" s="5">
        <v>6518</v>
      </c>
      <c r="B6521" t="s">
        <v>6752</v>
      </c>
      <c r="C6521" s="10">
        <v>43647</v>
      </c>
      <c r="D6521" t="s">
        <v>445</v>
      </c>
      <c r="E6521" t="s">
        <v>6753</v>
      </c>
      <c r="F6521" t="s">
        <v>32</v>
      </c>
      <c r="G6521" t="s">
        <v>205</v>
      </c>
      <c r="H6521" t="s">
        <v>6758</v>
      </c>
      <c r="I6521">
        <v>1</v>
      </c>
      <c r="J6521" t="s">
        <v>36</v>
      </c>
      <c r="K6521" t="s">
        <v>6755</v>
      </c>
      <c r="L6521" t="s">
        <v>4360</v>
      </c>
      <c r="M6521" t="s">
        <v>474</v>
      </c>
      <c r="N6521" t="s">
        <v>68</v>
      </c>
      <c r="O6521">
        <v>9333.3333333333303</v>
      </c>
      <c r="P6521">
        <v>9333.3333333333303</v>
      </c>
      <c r="Q6521">
        <v>933.33333333333303</v>
      </c>
      <c r="R6521">
        <v>10266.666666666701</v>
      </c>
      <c r="S6521" t="s">
        <v>25</v>
      </c>
      <c r="T6521" t="s">
        <v>25</v>
      </c>
      <c r="U6521" t="s">
        <v>6756</v>
      </c>
      <c r="V6521">
        <v>28000</v>
      </c>
      <c r="W6521" t="s">
        <v>25</v>
      </c>
      <c r="X6521">
        <v>28000</v>
      </c>
    </row>
    <row r="6522" spans="1:24" x14ac:dyDescent="0.3">
      <c r="A6522" s="5">
        <v>6519</v>
      </c>
      <c r="B6522" t="s">
        <v>6759</v>
      </c>
      <c r="C6522" s="10">
        <v>43647</v>
      </c>
      <c r="D6522" t="s">
        <v>178</v>
      </c>
      <c r="E6522" t="s">
        <v>6761</v>
      </c>
      <c r="F6522" t="s">
        <v>189</v>
      </c>
      <c r="G6522" t="s">
        <v>205</v>
      </c>
      <c r="H6522" t="s">
        <v>315</v>
      </c>
      <c r="I6522">
        <v>1</v>
      </c>
      <c r="J6522" t="s">
        <v>36</v>
      </c>
      <c r="K6522" t="s">
        <v>3216</v>
      </c>
      <c r="L6522" t="s">
        <v>93</v>
      </c>
      <c r="M6522" t="s">
        <v>5066</v>
      </c>
      <c r="N6522" t="s">
        <v>24</v>
      </c>
      <c r="O6522" s="8">
        <v>9.9999999999999995E-7</v>
      </c>
      <c r="P6522" s="8">
        <v>9.9999999999999995E-7</v>
      </c>
      <c r="Q6522" s="8">
        <v>9.9999999999999995E-8</v>
      </c>
      <c r="R6522" s="8">
        <v>9.7000000000000003E-7</v>
      </c>
      <c r="S6522" t="s">
        <v>25</v>
      </c>
      <c r="T6522" t="s">
        <v>25</v>
      </c>
      <c r="U6522" t="s">
        <v>6762</v>
      </c>
      <c r="V6522">
        <v>6360290</v>
      </c>
      <c r="W6522" t="s">
        <v>25</v>
      </c>
      <c r="X6522">
        <v>6360290</v>
      </c>
    </row>
    <row r="6523" spans="1:24" x14ac:dyDescent="0.3">
      <c r="A6523" s="5">
        <v>6520</v>
      </c>
      <c r="B6523" t="s">
        <v>6759</v>
      </c>
      <c r="C6523" s="10">
        <v>43647</v>
      </c>
      <c r="D6523" t="s">
        <v>179</v>
      </c>
      <c r="E6523" t="s">
        <v>6761</v>
      </c>
      <c r="F6523" t="s">
        <v>189</v>
      </c>
      <c r="G6523" t="s">
        <v>205</v>
      </c>
      <c r="H6523" t="s">
        <v>6763</v>
      </c>
      <c r="I6523">
        <v>7</v>
      </c>
      <c r="J6523" t="s">
        <v>27</v>
      </c>
      <c r="K6523" t="s">
        <v>3216</v>
      </c>
      <c r="L6523" t="s">
        <v>93</v>
      </c>
      <c r="M6523" t="s">
        <v>5066</v>
      </c>
      <c r="N6523" t="s">
        <v>24</v>
      </c>
      <c r="O6523">
        <v>426000</v>
      </c>
      <c r="P6523">
        <v>2982000</v>
      </c>
      <c r="Q6523">
        <v>298200</v>
      </c>
      <c r="R6523">
        <v>2892540</v>
      </c>
      <c r="S6523" t="s">
        <v>25</v>
      </c>
      <c r="T6523" t="s">
        <v>25</v>
      </c>
      <c r="U6523" t="s">
        <v>6762</v>
      </c>
      <c r="V6523">
        <v>6360290</v>
      </c>
      <c r="W6523" t="s">
        <v>25</v>
      </c>
      <c r="X6523">
        <v>6360290</v>
      </c>
    </row>
    <row r="6524" spans="1:24" x14ac:dyDescent="0.3">
      <c r="A6524" s="5">
        <v>6521</v>
      </c>
      <c r="B6524" t="s">
        <v>6759</v>
      </c>
      <c r="C6524" s="10">
        <v>43647</v>
      </c>
      <c r="D6524" t="s">
        <v>445</v>
      </c>
      <c r="E6524" t="s">
        <v>6761</v>
      </c>
      <c r="F6524" t="s">
        <v>189</v>
      </c>
      <c r="G6524" t="s">
        <v>205</v>
      </c>
      <c r="H6524" t="s">
        <v>6764</v>
      </c>
      <c r="I6524">
        <v>6</v>
      </c>
      <c r="J6524" t="s">
        <v>27</v>
      </c>
      <c r="K6524" t="s">
        <v>3216</v>
      </c>
      <c r="L6524" t="s">
        <v>93</v>
      </c>
      <c r="M6524" t="s">
        <v>5066</v>
      </c>
      <c r="N6524" t="s">
        <v>24</v>
      </c>
      <c r="O6524">
        <v>210000</v>
      </c>
      <c r="P6524">
        <v>1260000</v>
      </c>
      <c r="Q6524">
        <v>126000</v>
      </c>
      <c r="R6524">
        <v>1222200</v>
      </c>
      <c r="S6524" t="s">
        <v>25</v>
      </c>
      <c r="T6524" t="s">
        <v>25</v>
      </c>
      <c r="U6524" t="s">
        <v>6762</v>
      </c>
      <c r="V6524">
        <v>6360290</v>
      </c>
      <c r="W6524" t="s">
        <v>25</v>
      </c>
      <c r="X6524">
        <v>6360290</v>
      </c>
    </row>
    <row r="6525" spans="1:24" x14ac:dyDescent="0.3">
      <c r="A6525" s="5">
        <v>6522</v>
      </c>
      <c r="B6525" t="s">
        <v>6759</v>
      </c>
      <c r="C6525" s="10">
        <v>43647</v>
      </c>
      <c r="D6525" t="s">
        <v>178</v>
      </c>
      <c r="E6525" t="s">
        <v>6761</v>
      </c>
      <c r="F6525" t="s">
        <v>189</v>
      </c>
      <c r="G6525" t="s">
        <v>205</v>
      </c>
      <c r="H6525" t="s">
        <v>6765</v>
      </c>
      <c r="I6525">
        <v>7</v>
      </c>
      <c r="J6525" t="s">
        <v>27</v>
      </c>
      <c r="K6525" t="s">
        <v>3216</v>
      </c>
      <c r="L6525" t="s">
        <v>93</v>
      </c>
      <c r="M6525" t="s">
        <v>5066</v>
      </c>
      <c r="N6525" t="s">
        <v>24</v>
      </c>
      <c r="O6525">
        <v>275000</v>
      </c>
      <c r="P6525">
        <v>1925000</v>
      </c>
      <c r="Q6525">
        <v>192500</v>
      </c>
      <c r="R6525">
        <v>1867250</v>
      </c>
      <c r="S6525" t="s">
        <v>25</v>
      </c>
      <c r="T6525" t="s">
        <v>25</v>
      </c>
      <c r="U6525" t="s">
        <v>6762</v>
      </c>
      <c r="V6525">
        <v>6360290</v>
      </c>
      <c r="W6525" t="s">
        <v>25</v>
      </c>
      <c r="X6525">
        <v>6360290</v>
      </c>
    </row>
    <row r="6526" spans="1:24" x14ac:dyDescent="0.3">
      <c r="A6526" s="5">
        <v>6523</v>
      </c>
      <c r="B6526" t="s">
        <v>6759</v>
      </c>
      <c r="C6526" s="10">
        <v>43647</v>
      </c>
      <c r="D6526" t="s">
        <v>179</v>
      </c>
      <c r="E6526" t="s">
        <v>6761</v>
      </c>
      <c r="F6526" t="s">
        <v>189</v>
      </c>
      <c r="G6526" t="s">
        <v>205</v>
      </c>
      <c r="H6526" t="s">
        <v>6766</v>
      </c>
      <c r="I6526">
        <v>6</v>
      </c>
      <c r="J6526" t="s">
        <v>27</v>
      </c>
      <c r="K6526" t="s">
        <v>3216</v>
      </c>
      <c r="L6526" t="s">
        <v>93</v>
      </c>
      <c r="M6526" t="s">
        <v>5066</v>
      </c>
      <c r="N6526" t="s">
        <v>24</v>
      </c>
      <c r="O6526">
        <v>65000</v>
      </c>
      <c r="P6526">
        <v>390000</v>
      </c>
      <c r="Q6526">
        <v>39000</v>
      </c>
      <c r="R6526">
        <v>378300</v>
      </c>
      <c r="S6526" t="s">
        <v>25</v>
      </c>
      <c r="T6526" t="s">
        <v>25</v>
      </c>
      <c r="U6526" t="s">
        <v>6762</v>
      </c>
      <c r="V6526">
        <v>6360290</v>
      </c>
      <c r="W6526" t="s">
        <v>25</v>
      </c>
      <c r="X6526">
        <v>6360290</v>
      </c>
    </row>
    <row r="6527" spans="1:24" x14ac:dyDescent="0.3">
      <c r="A6527" s="5">
        <v>6524</v>
      </c>
      <c r="B6527" t="s">
        <v>6767</v>
      </c>
      <c r="C6527" s="10">
        <v>43647</v>
      </c>
      <c r="D6527" t="s">
        <v>445</v>
      </c>
      <c r="E6527" t="s">
        <v>6490</v>
      </c>
      <c r="F6527" t="s">
        <v>189</v>
      </c>
      <c r="G6527" t="s">
        <v>205</v>
      </c>
      <c r="H6527" t="s">
        <v>6769</v>
      </c>
      <c r="I6527">
        <v>1</v>
      </c>
      <c r="J6527" t="s">
        <v>27</v>
      </c>
      <c r="K6527" t="s">
        <v>3216</v>
      </c>
      <c r="L6527" t="s">
        <v>116</v>
      </c>
      <c r="M6527" t="s">
        <v>6770</v>
      </c>
      <c r="N6527" t="s">
        <v>24</v>
      </c>
      <c r="O6527">
        <v>5550000</v>
      </c>
      <c r="P6527">
        <v>5550000</v>
      </c>
      <c r="Q6527">
        <v>555000</v>
      </c>
      <c r="R6527">
        <v>5550000</v>
      </c>
      <c r="S6527" t="s">
        <v>25</v>
      </c>
      <c r="T6527" t="s">
        <v>25</v>
      </c>
      <c r="U6527" t="s">
        <v>6771</v>
      </c>
      <c r="V6527">
        <v>7319999.9998000003</v>
      </c>
      <c r="W6527" t="s">
        <v>25</v>
      </c>
      <c r="X6527">
        <v>7320000</v>
      </c>
    </row>
    <row r="6528" spans="1:24" x14ac:dyDescent="0.3">
      <c r="A6528" s="5">
        <v>6525</v>
      </c>
      <c r="B6528" t="s">
        <v>6767</v>
      </c>
      <c r="C6528" s="10">
        <v>43647</v>
      </c>
      <c r="D6528" t="s">
        <v>178</v>
      </c>
      <c r="E6528" t="s">
        <v>6490</v>
      </c>
      <c r="F6528" t="s">
        <v>189</v>
      </c>
      <c r="G6528" t="s">
        <v>205</v>
      </c>
      <c r="H6528" t="s">
        <v>6772</v>
      </c>
      <c r="I6528">
        <v>3</v>
      </c>
      <c r="J6528" t="s">
        <v>27</v>
      </c>
      <c r="K6528" t="s">
        <v>3216</v>
      </c>
      <c r="L6528" t="s">
        <v>116</v>
      </c>
      <c r="M6528" t="s">
        <v>6770</v>
      </c>
      <c r="N6528" t="s">
        <v>24</v>
      </c>
      <c r="O6528">
        <v>590000</v>
      </c>
      <c r="P6528">
        <v>1770000</v>
      </c>
      <c r="Q6528">
        <v>177000</v>
      </c>
      <c r="R6528">
        <v>1770000</v>
      </c>
      <c r="S6528" t="s">
        <v>25</v>
      </c>
      <c r="T6528" t="s">
        <v>25</v>
      </c>
      <c r="U6528" t="s">
        <v>6771</v>
      </c>
      <c r="V6528">
        <v>7319999.9998000003</v>
      </c>
      <c r="W6528" t="s">
        <v>25</v>
      </c>
      <c r="X6528">
        <v>7320000</v>
      </c>
    </row>
    <row r="6529" spans="1:24" x14ac:dyDescent="0.3">
      <c r="A6529" s="5">
        <v>6526</v>
      </c>
      <c r="B6529" t="s">
        <v>6773</v>
      </c>
      <c r="C6529" s="10">
        <v>43647</v>
      </c>
      <c r="D6529" t="s">
        <v>179</v>
      </c>
      <c r="E6529" t="s">
        <v>6490</v>
      </c>
      <c r="F6529" t="s">
        <v>189</v>
      </c>
      <c r="G6529" t="s">
        <v>205</v>
      </c>
      <c r="H6529" t="s">
        <v>6775</v>
      </c>
      <c r="I6529">
        <v>2</v>
      </c>
      <c r="J6529" t="s">
        <v>27</v>
      </c>
      <c r="K6529" t="s">
        <v>3216</v>
      </c>
      <c r="L6529" t="s">
        <v>93</v>
      </c>
      <c r="M6529" t="s">
        <v>5066</v>
      </c>
      <c r="N6529" t="s">
        <v>24</v>
      </c>
      <c r="O6529">
        <v>295000</v>
      </c>
      <c r="P6529">
        <v>590000</v>
      </c>
      <c r="Q6529">
        <v>59000</v>
      </c>
      <c r="R6529">
        <v>578200</v>
      </c>
      <c r="S6529" t="s">
        <v>25</v>
      </c>
      <c r="T6529" t="s">
        <v>25</v>
      </c>
      <c r="U6529" t="s">
        <v>6776</v>
      </c>
      <c r="V6529">
        <v>3449600</v>
      </c>
      <c r="W6529" t="s">
        <v>25</v>
      </c>
      <c r="X6529">
        <v>3449600</v>
      </c>
    </row>
    <row r="6530" spans="1:24" x14ac:dyDescent="0.3">
      <c r="A6530" s="5">
        <v>6527</v>
      </c>
      <c r="B6530" t="s">
        <v>6773</v>
      </c>
      <c r="C6530" s="10">
        <v>43647</v>
      </c>
      <c r="D6530" t="s">
        <v>445</v>
      </c>
      <c r="E6530" t="s">
        <v>6490</v>
      </c>
      <c r="F6530" t="s">
        <v>189</v>
      </c>
      <c r="G6530" t="s">
        <v>205</v>
      </c>
      <c r="H6530" t="s">
        <v>6777</v>
      </c>
      <c r="I6530">
        <v>2</v>
      </c>
      <c r="J6530" t="s">
        <v>27</v>
      </c>
      <c r="K6530" t="s">
        <v>3216</v>
      </c>
      <c r="L6530" t="s">
        <v>93</v>
      </c>
      <c r="M6530" t="s">
        <v>5066</v>
      </c>
      <c r="N6530" t="s">
        <v>24</v>
      </c>
      <c r="O6530">
        <v>215000</v>
      </c>
      <c r="P6530">
        <v>430000</v>
      </c>
      <c r="Q6530">
        <v>43000</v>
      </c>
      <c r="R6530">
        <v>421400</v>
      </c>
      <c r="S6530" t="s">
        <v>25</v>
      </c>
      <c r="T6530" t="s">
        <v>25</v>
      </c>
      <c r="U6530" t="s">
        <v>6776</v>
      </c>
      <c r="V6530">
        <v>3449600</v>
      </c>
      <c r="W6530" t="s">
        <v>25</v>
      </c>
      <c r="X6530">
        <v>3449600</v>
      </c>
    </row>
    <row r="6531" spans="1:24" x14ac:dyDescent="0.3">
      <c r="A6531" s="5">
        <v>6528</v>
      </c>
      <c r="B6531" t="s">
        <v>6773</v>
      </c>
      <c r="C6531" s="10">
        <v>43647</v>
      </c>
      <c r="D6531" t="s">
        <v>178</v>
      </c>
      <c r="E6531" t="s">
        <v>6490</v>
      </c>
      <c r="F6531" t="s">
        <v>189</v>
      </c>
      <c r="G6531" t="s">
        <v>205</v>
      </c>
      <c r="H6531" t="s">
        <v>6778</v>
      </c>
      <c r="I6531">
        <v>1</v>
      </c>
      <c r="J6531" t="s">
        <v>165</v>
      </c>
      <c r="K6531" t="s">
        <v>3216</v>
      </c>
      <c r="L6531" t="s">
        <v>93</v>
      </c>
      <c r="M6531" t="s">
        <v>5066</v>
      </c>
      <c r="N6531" t="s">
        <v>24</v>
      </c>
      <c r="O6531">
        <v>2500000</v>
      </c>
      <c r="P6531">
        <v>2500000</v>
      </c>
      <c r="Q6531">
        <v>250000</v>
      </c>
      <c r="R6531">
        <v>2450000</v>
      </c>
      <c r="S6531" t="s">
        <v>25</v>
      </c>
      <c r="T6531" t="s">
        <v>25</v>
      </c>
      <c r="U6531" t="s">
        <v>6776</v>
      </c>
      <c r="V6531">
        <v>3449600</v>
      </c>
      <c r="W6531" t="s">
        <v>25</v>
      </c>
      <c r="X6531">
        <v>3449600</v>
      </c>
    </row>
    <row r="6532" spans="1:24" x14ac:dyDescent="0.3">
      <c r="A6532" s="5">
        <v>6529</v>
      </c>
      <c r="B6532" t="s">
        <v>6779</v>
      </c>
      <c r="C6532" s="10">
        <v>43647</v>
      </c>
      <c r="D6532" t="s">
        <v>179</v>
      </c>
      <c r="E6532" t="s">
        <v>6490</v>
      </c>
      <c r="F6532" t="s">
        <v>189</v>
      </c>
      <c r="G6532" t="s">
        <v>205</v>
      </c>
      <c r="H6532" t="s">
        <v>315</v>
      </c>
      <c r="I6532">
        <v>1</v>
      </c>
      <c r="J6532" t="s">
        <v>36</v>
      </c>
      <c r="K6532" t="s">
        <v>3216</v>
      </c>
      <c r="L6532" t="s">
        <v>1680</v>
      </c>
      <c r="M6532" t="s">
        <v>5066</v>
      </c>
      <c r="N6532" t="s">
        <v>24</v>
      </c>
      <c r="O6532" s="8">
        <v>9.9999999999999995E-7</v>
      </c>
      <c r="P6532" s="8">
        <v>9.9999999999999995E-7</v>
      </c>
      <c r="Q6532" s="8">
        <v>9.9999999999999995E-8</v>
      </c>
      <c r="R6532" s="8">
        <v>1.0449999999999999E-6</v>
      </c>
      <c r="S6532" t="s">
        <v>25</v>
      </c>
      <c r="T6532" t="s">
        <v>25</v>
      </c>
      <c r="U6532" t="s">
        <v>6781</v>
      </c>
      <c r="V6532">
        <v>36209250</v>
      </c>
      <c r="W6532" t="s">
        <v>25</v>
      </c>
      <c r="X6532">
        <v>36209250</v>
      </c>
    </row>
    <row r="6533" spans="1:24" x14ac:dyDescent="0.3">
      <c r="A6533" s="5">
        <v>6530</v>
      </c>
      <c r="B6533" t="s">
        <v>6779</v>
      </c>
      <c r="C6533" s="10">
        <v>43647</v>
      </c>
      <c r="D6533" t="s">
        <v>178</v>
      </c>
      <c r="E6533" t="s">
        <v>6490</v>
      </c>
      <c r="F6533" t="s">
        <v>189</v>
      </c>
      <c r="G6533" t="s">
        <v>205</v>
      </c>
      <c r="H6533" t="s">
        <v>6782</v>
      </c>
      <c r="I6533">
        <v>1</v>
      </c>
      <c r="J6533" t="s">
        <v>27</v>
      </c>
      <c r="K6533" t="s">
        <v>3216</v>
      </c>
      <c r="L6533" t="s">
        <v>1680</v>
      </c>
      <c r="M6533" t="s">
        <v>5066</v>
      </c>
      <c r="N6533" t="s">
        <v>24</v>
      </c>
      <c r="O6533">
        <v>18150000</v>
      </c>
      <c r="P6533">
        <v>18150000</v>
      </c>
      <c r="Q6533">
        <v>1815000</v>
      </c>
      <c r="R6533">
        <v>18966750</v>
      </c>
      <c r="S6533" t="s">
        <v>25</v>
      </c>
      <c r="T6533" t="s">
        <v>25</v>
      </c>
      <c r="U6533" t="s">
        <v>6781</v>
      </c>
      <c r="V6533">
        <v>36209250</v>
      </c>
      <c r="W6533" t="s">
        <v>25</v>
      </c>
      <c r="X6533">
        <v>36209250</v>
      </c>
    </row>
    <row r="6534" spans="1:24" x14ac:dyDescent="0.3">
      <c r="A6534" s="5">
        <v>6531</v>
      </c>
      <c r="B6534" t="s">
        <v>6779</v>
      </c>
      <c r="C6534" s="10">
        <v>43647</v>
      </c>
      <c r="D6534" t="s">
        <v>179</v>
      </c>
      <c r="E6534" t="s">
        <v>6490</v>
      </c>
      <c r="F6534" t="s">
        <v>189</v>
      </c>
      <c r="G6534" t="s">
        <v>205</v>
      </c>
      <c r="H6534" t="s">
        <v>6783</v>
      </c>
      <c r="I6534">
        <v>1</v>
      </c>
      <c r="J6534" t="s">
        <v>27</v>
      </c>
      <c r="K6534" t="s">
        <v>3216</v>
      </c>
      <c r="L6534" t="s">
        <v>1680</v>
      </c>
      <c r="M6534" t="s">
        <v>5066</v>
      </c>
      <c r="N6534" t="s">
        <v>24</v>
      </c>
      <c r="O6534">
        <v>16500000</v>
      </c>
      <c r="P6534">
        <v>16500000</v>
      </c>
      <c r="Q6534">
        <v>1650000</v>
      </c>
      <c r="R6534">
        <v>17242500</v>
      </c>
      <c r="S6534" t="s">
        <v>25</v>
      </c>
      <c r="T6534" t="s">
        <v>25</v>
      </c>
      <c r="U6534" t="s">
        <v>6781</v>
      </c>
      <c r="V6534">
        <v>36209250</v>
      </c>
      <c r="W6534" t="s">
        <v>25</v>
      </c>
      <c r="X6534">
        <v>36209250</v>
      </c>
    </row>
    <row r="6535" spans="1:24" x14ac:dyDescent="0.3">
      <c r="A6535" s="5">
        <v>6532</v>
      </c>
      <c r="B6535" t="s">
        <v>6784</v>
      </c>
      <c r="C6535" s="10">
        <v>43644</v>
      </c>
      <c r="D6535" t="s">
        <v>178</v>
      </c>
      <c r="E6535" t="s">
        <v>6785</v>
      </c>
      <c r="F6535" t="s">
        <v>2370</v>
      </c>
      <c r="G6535" t="s">
        <v>205</v>
      </c>
      <c r="H6535" t="s">
        <v>6786</v>
      </c>
      <c r="I6535">
        <v>150</v>
      </c>
      <c r="J6535" t="s">
        <v>27</v>
      </c>
      <c r="K6535" t="s">
        <v>6787</v>
      </c>
      <c r="L6535" t="s">
        <v>38</v>
      </c>
      <c r="M6535" t="s">
        <v>6788</v>
      </c>
      <c r="N6535" t="s">
        <v>24</v>
      </c>
      <c r="O6535">
        <v>18000</v>
      </c>
      <c r="P6535">
        <v>2700000</v>
      </c>
      <c r="Q6535">
        <v>270000</v>
      </c>
      <c r="R6535">
        <v>2970000</v>
      </c>
      <c r="S6535" t="s">
        <v>25</v>
      </c>
      <c r="T6535" t="s">
        <v>25</v>
      </c>
      <c r="U6535" t="s">
        <v>6789</v>
      </c>
      <c r="V6535">
        <v>7920000</v>
      </c>
      <c r="W6535" t="s">
        <v>25</v>
      </c>
      <c r="X6535">
        <v>7920000</v>
      </c>
    </row>
    <row r="6536" spans="1:24" x14ac:dyDescent="0.3">
      <c r="A6536" s="5">
        <v>6533</v>
      </c>
      <c r="B6536" t="s">
        <v>6784</v>
      </c>
      <c r="C6536" s="10">
        <v>43644</v>
      </c>
      <c r="D6536" t="s">
        <v>179</v>
      </c>
      <c r="E6536" t="s">
        <v>6785</v>
      </c>
      <c r="F6536" t="s">
        <v>2370</v>
      </c>
      <c r="G6536" t="s">
        <v>205</v>
      </c>
      <c r="H6536" t="s">
        <v>6790</v>
      </c>
      <c r="I6536">
        <v>150</v>
      </c>
      <c r="J6536" t="s">
        <v>27</v>
      </c>
      <c r="K6536" t="s">
        <v>6787</v>
      </c>
      <c r="L6536" t="s">
        <v>38</v>
      </c>
      <c r="M6536" t="s">
        <v>6788</v>
      </c>
      <c r="N6536" t="s">
        <v>24</v>
      </c>
      <c r="O6536">
        <v>17000</v>
      </c>
      <c r="P6536">
        <v>2550000</v>
      </c>
      <c r="Q6536">
        <v>255000</v>
      </c>
      <c r="R6536">
        <v>2805000</v>
      </c>
      <c r="S6536" t="s">
        <v>25</v>
      </c>
      <c r="T6536" t="s">
        <v>25</v>
      </c>
      <c r="U6536" t="s">
        <v>6789</v>
      </c>
      <c r="V6536">
        <v>7920000</v>
      </c>
      <c r="W6536" t="s">
        <v>25</v>
      </c>
      <c r="X6536">
        <v>7920000</v>
      </c>
    </row>
    <row r="6537" spans="1:24" x14ac:dyDescent="0.3">
      <c r="A6537" s="5">
        <v>6534</v>
      </c>
      <c r="B6537" t="s">
        <v>6784</v>
      </c>
      <c r="C6537" s="10">
        <v>43644</v>
      </c>
      <c r="D6537" t="s">
        <v>178</v>
      </c>
      <c r="E6537" t="s">
        <v>6785</v>
      </c>
      <c r="F6537" t="s">
        <v>2370</v>
      </c>
      <c r="G6537" t="s">
        <v>205</v>
      </c>
      <c r="H6537" t="s">
        <v>315</v>
      </c>
      <c r="I6537">
        <v>1</v>
      </c>
      <c r="J6537" t="s">
        <v>36</v>
      </c>
      <c r="K6537" t="s">
        <v>6787</v>
      </c>
      <c r="L6537" t="s">
        <v>38</v>
      </c>
      <c r="M6537" t="s">
        <v>6788</v>
      </c>
      <c r="N6537" t="s">
        <v>24</v>
      </c>
      <c r="O6537" s="8">
        <v>9.9999999999999995E-7</v>
      </c>
      <c r="P6537" s="8">
        <v>9.9999999999999995E-7</v>
      </c>
      <c r="Q6537" s="8">
        <v>9.9999999999999995E-8</v>
      </c>
      <c r="R6537" s="8">
        <v>1.1000000000000001E-6</v>
      </c>
      <c r="S6537" t="s">
        <v>25</v>
      </c>
      <c r="T6537" t="s">
        <v>25</v>
      </c>
      <c r="U6537" t="s">
        <v>6789</v>
      </c>
      <c r="V6537">
        <v>7920000</v>
      </c>
      <c r="W6537" t="s">
        <v>25</v>
      </c>
      <c r="X6537">
        <v>7920000</v>
      </c>
    </row>
    <row r="6538" spans="1:24" x14ac:dyDescent="0.3">
      <c r="A6538" s="5">
        <v>6535</v>
      </c>
      <c r="B6538" t="s">
        <v>6784</v>
      </c>
      <c r="C6538" s="10">
        <v>43644</v>
      </c>
      <c r="D6538" t="s">
        <v>179</v>
      </c>
      <c r="E6538" t="s">
        <v>6785</v>
      </c>
      <c r="F6538" t="s">
        <v>2370</v>
      </c>
      <c r="G6538" t="s">
        <v>205</v>
      </c>
      <c r="H6538" t="s">
        <v>6791</v>
      </c>
      <c r="I6538">
        <v>150</v>
      </c>
      <c r="J6538" t="s">
        <v>27</v>
      </c>
      <c r="K6538" t="s">
        <v>6787</v>
      </c>
      <c r="L6538" t="s">
        <v>38</v>
      </c>
      <c r="M6538" t="s">
        <v>6788</v>
      </c>
      <c r="N6538" t="s">
        <v>24</v>
      </c>
      <c r="O6538">
        <v>9000</v>
      </c>
      <c r="P6538">
        <v>1350000</v>
      </c>
      <c r="Q6538">
        <v>135000</v>
      </c>
      <c r="R6538">
        <v>1485000</v>
      </c>
      <c r="S6538" t="s">
        <v>25</v>
      </c>
      <c r="T6538" t="s">
        <v>25</v>
      </c>
      <c r="U6538" t="s">
        <v>6789</v>
      </c>
      <c r="V6538">
        <v>7920000</v>
      </c>
      <c r="W6538" t="s">
        <v>25</v>
      </c>
      <c r="X6538">
        <v>7920000</v>
      </c>
    </row>
    <row r="6539" spans="1:24" x14ac:dyDescent="0.3">
      <c r="A6539" s="5">
        <v>6536</v>
      </c>
      <c r="B6539" t="s">
        <v>6784</v>
      </c>
      <c r="C6539" s="10">
        <v>43644</v>
      </c>
      <c r="D6539" t="s">
        <v>178</v>
      </c>
      <c r="E6539" t="s">
        <v>6785</v>
      </c>
      <c r="F6539" t="s">
        <v>2370</v>
      </c>
      <c r="G6539" t="s">
        <v>205</v>
      </c>
      <c r="H6539" t="s">
        <v>6792</v>
      </c>
      <c r="I6539">
        <v>60</v>
      </c>
      <c r="J6539" t="s">
        <v>27</v>
      </c>
      <c r="K6539" t="s">
        <v>6787</v>
      </c>
      <c r="L6539" t="s">
        <v>38</v>
      </c>
      <c r="M6539" t="s">
        <v>6788</v>
      </c>
      <c r="N6539" t="s">
        <v>24</v>
      </c>
      <c r="O6539">
        <v>10000</v>
      </c>
      <c r="P6539">
        <v>600000</v>
      </c>
      <c r="Q6539">
        <v>60000</v>
      </c>
      <c r="R6539">
        <v>660000</v>
      </c>
      <c r="S6539" t="s">
        <v>25</v>
      </c>
      <c r="T6539" t="s">
        <v>25</v>
      </c>
      <c r="U6539" t="s">
        <v>6789</v>
      </c>
      <c r="V6539">
        <v>7920000</v>
      </c>
      <c r="W6539" t="s">
        <v>25</v>
      </c>
      <c r="X6539">
        <v>7920000</v>
      </c>
    </row>
    <row r="6540" spans="1:24" x14ac:dyDescent="0.3">
      <c r="A6540" s="5">
        <v>6537</v>
      </c>
      <c r="B6540" t="s">
        <v>6793</v>
      </c>
      <c r="C6540" s="10">
        <v>43644</v>
      </c>
      <c r="D6540" t="s">
        <v>179</v>
      </c>
      <c r="E6540" t="s">
        <v>6794</v>
      </c>
      <c r="F6540" t="s">
        <v>2370</v>
      </c>
      <c r="G6540" t="s">
        <v>205</v>
      </c>
      <c r="H6540" t="s">
        <v>1661</v>
      </c>
      <c r="I6540">
        <v>1</v>
      </c>
      <c r="J6540" t="s">
        <v>36</v>
      </c>
      <c r="K6540" t="s">
        <v>6795</v>
      </c>
      <c r="L6540" t="s">
        <v>59</v>
      </c>
      <c r="M6540" t="s">
        <v>185</v>
      </c>
      <c r="N6540" t="s">
        <v>24</v>
      </c>
      <c r="O6540" s="8">
        <v>9.9999999999999995E-7</v>
      </c>
      <c r="P6540" s="8">
        <v>9.9999999999999995E-7</v>
      </c>
      <c r="Q6540" s="8">
        <v>9.9999999999999995E-8</v>
      </c>
      <c r="R6540" s="8">
        <v>1.1000000000000001E-6</v>
      </c>
      <c r="S6540" t="s">
        <v>25</v>
      </c>
      <c r="T6540" t="s">
        <v>25</v>
      </c>
      <c r="U6540" t="s">
        <v>6796</v>
      </c>
      <c r="V6540">
        <v>7799880</v>
      </c>
      <c r="W6540" t="s">
        <v>25</v>
      </c>
      <c r="X6540">
        <v>7799880</v>
      </c>
    </row>
    <row r="6541" spans="1:24" x14ac:dyDescent="0.3">
      <c r="A6541" s="5">
        <v>6538</v>
      </c>
      <c r="B6541" t="s">
        <v>6793</v>
      </c>
      <c r="C6541" s="10">
        <v>43644</v>
      </c>
      <c r="E6541" t="s">
        <v>6794</v>
      </c>
      <c r="F6541" t="s">
        <v>2370</v>
      </c>
      <c r="G6541" t="s">
        <v>205</v>
      </c>
      <c r="H6541" t="s">
        <v>6797</v>
      </c>
      <c r="I6541">
        <v>60</v>
      </c>
      <c r="J6541" t="s">
        <v>45</v>
      </c>
      <c r="K6541" t="s">
        <v>6795</v>
      </c>
      <c r="L6541" t="s">
        <v>59</v>
      </c>
      <c r="M6541" t="s">
        <v>185</v>
      </c>
      <c r="N6541" t="s">
        <v>24</v>
      </c>
      <c r="O6541">
        <v>73000</v>
      </c>
      <c r="P6541">
        <v>4380000</v>
      </c>
      <c r="Q6541">
        <v>438000</v>
      </c>
      <c r="R6541">
        <v>3661680</v>
      </c>
      <c r="S6541" t="s">
        <v>25</v>
      </c>
      <c r="T6541" t="s">
        <v>25</v>
      </c>
      <c r="U6541" t="s">
        <v>6796</v>
      </c>
      <c r="V6541">
        <v>7799880</v>
      </c>
      <c r="W6541" t="s">
        <v>25</v>
      </c>
      <c r="X6541">
        <v>7799880</v>
      </c>
    </row>
    <row r="6542" spans="1:24" x14ac:dyDescent="0.3">
      <c r="A6542" s="5">
        <v>6539</v>
      </c>
      <c r="B6542" t="s">
        <v>6793</v>
      </c>
      <c r="C6542" s="10">
        <v>43644</v>
      </c>
      <c r="E6542" t="s">
        <v>6794</v>
      </c>
      <c r="F6542" t="s">
        <v>2370</v>
      </c>
      <c r="G6542" t="s">
        <v>205</v>
      </c>
      <c r="H6542" t="s">
        <v>6798</v>
      </c>
      <c r="I6542">
        <v>100</v>
      </c>
      <c r="J6542" t="s">
        <v>45</v>
      </c>
      <c r="K6542" t="s">
        <v>6795</v>
      </c>
      <c r="L6542" t="s">
        <v>59</v>
      </c>
      <c r="M6542" t="s">
        <v>185</v>
      </c>
      <c r="N6542" t="s">
        <v>24</v>
      </c>
      <c r="O6542">
        <v>49500</v>
      </c>
      <c r="P6542">
        <v>4950000</v>
      </c>
      <c r="Q6542">
        <v>495000</v>
      </c>
      <c r="R6542">
        <v>4138200</v>
      </c>
      <c r="S6542" t="s">
        <v>25</v>
      </c>
      <c r="T6542" t="s">
        <v>25</v>
      </c>
      <c r="U6542" t="s">
        <v>6796</v>
      </c>
      <c r="V6542">
        <v>7799880</v>
      </c>
      <c r="W6542" t="s">
        <v>25</v>
      </c>
      <c r="X6542">
        <v>7799880</v>
      </c>
    </row>
    <row r="6543" spans="1:24" x14ac:dyDescent="0.3">
      <c r="A6543" s="5">
        <v>6540</v>
      </c>
      <c r="B6543" t="s">
        <v>6799</v>
      </c>
      <c r="C6543" s="10">
        <v>43644</v>
      </c>
      <c r="D6543" t="s">
        <v>379</v>
      </c>
      <c r="E6543" t="s">
        <v>6761</v>
      </c>
      <c r="F6543" t="s">
        <v>189</v>
      </c>
      <c r="G6543" t="s">
        <v>205</v>
      </c>
      <c r="H6543" t="s">
        <v>315</v>
      </c>
      <c r="I6543">
        <v>1</v>
      </c>
      <c r="J6543" t="s">
        <v>36</v>
      </c>
      <c r="K6543" t="s">
        <v>3216</v>
      </c>
      <c r="L6543" t="s">
        <v>53</v>
      </c>
      <c r="M6543" t="s">
        <v>6801</v>
      </c>
      <c r="N6543" t="s">
        <v>24</v>
      </c>
      <c r="O6543" s="8">
        <v>9.9999999999999995E-7</v>
      </c>
      <c r="P6543" s="8">
        <v>9.9999999999999995E-7</v>
      </c>
      <c r="Q6543" s="8">
        <v>9.9999999999999995E-8</v>
      </c>
      <c r="R6543" s="8">
        <v>1.023E-6</v>
      </c>
      <c r="S6543" t="s">
        <v>25</v>
      </c>
      <c r="T6543" t="s">
        <v>25</v>
      </c>
      <c r="U6543" t="s">
        <v>6802</v>
      </c>
      <c r="V6543">
        <v>132554202</v>
      </c>
      <c r="W6543" t="s">
        <v>25</v>
      </c>
      <c r="X6543">
        <v>132554202</v>
      </c>
    </row>
    <row r="6544" spans="1:24" x14ac:dyDescent="0.3">
      <c r="A6544" s="5">
        <v>6541</v>
      </c>
      <c r="B6544" t="s">
        <v>6799</v>
      </c>
      <c r="C6544" s="10">
        <v>43644</v>
      </c>
      <c r="D6544" t="s">
        <v>4349</v>
      </c>
      <c r="E6544" t="s">
        <v>6761</v>
      </c>
      <c r="F6544" t="s">
        <v>189</v>
      </c>
      <c r="G6544" t="s">
        <v>205</v>
      </c>
      <c r="H6544" t="s">
        <v>6803</v>
      </c>
      <c r="I6544">
        <v>2</v>
      </c>
      <c r="J6544" t="s">
        <v>28</v>
      </c>
      <c r="K6544" t="s">
        <v>3216</v>
      </c>
      <c r="L6544" t="s">
        <v>53</v>
      </c>
      <c r="M6544" t="s">
        <v>6801</v>
      </c>
      <c r="N6544" t="s">
        <v>24</v>
      </c>
      <c r="O6544">
        <v>7942300</v>
      </c>
      <c r="P6544">
        <v>15884600</v>
      </c>
      <c r="Q6544">
        <v>1588460</v>
      </c>
      <c r="R6544">
        <v>16249945.800000001</v>
      </c>
      <c r="S6544" t="s">
        <v>25</v>
      </c>
      <c r="T6544" t="s">
        <v>25</v>
      </c>
      <c r="U6544" t="s">
        <v>6802</v>
      </c>
      <c r="V6544">
        <v>132554202</v>
      </c>
      <c r="W6544" t="s">
        <v>25</v>
      </c>
      <c r="X6544">
        <v>132554202</v>
      </c>
    </row>
    <row r="6545" spans="1:24" x14ac:dyDescent="0.3">
      <c r="A6545" s="5">
        <v>6542</v>
      </c>
      <c r="B6545" t="s">
        <v>6799</v>
      </c>
      <c r="C6545" s="10">
        <v>43644</v>
      </c>
      <c r="D6545" t="s">
        <v>379</v>
      </c>
      <c r="E6545" t="s">
        <v>6761</v>
      </c>
      <c r="F6545" t="s">
        <v>189</v>
      </c>
      <c r="G6545" t="s">
        <v>205</v>
      </c>
      <c r="H6545" t="s">
        <v>6804</v>
      </c>
      <c r="I6545">
        <v>2</v>
      </c>
      <c r="J6545" t="s">
        <v>28</v>
      </c>
      <c r="K6545" t="s">
        <v>3216</v>
      </c>
      <c r="L6545" t="s">
        <v>53</v>
      </c>
      <c r="M6545" t="s">
        <v>6801</v>
      </c>
      <c r="N6545" t="s">
        <v>24</v>
      </c>
      <c r="O6545">
        <v>34167800</v>
      </c>
      <c r="P6545">
        <v>68335600</v>
      </c>
      <c r="Q6545">
        <v>6833560</v>
      </c>
      <c r="R6545">
        <v>69907318.799999997</v>
      </c>
      <c r="S6545" t="s">
        <v>25</v>
      </c>
      <c r="T6545" t="s">
        <v>25</v>
      </c>
      <c r="U6545" t="s">
        <v>6802</v>
      </c>
      <c r="V6545">
        <v>132554202</v>
      </c>
      <c r="W6545" t="s">
        <v>25</v>
      </c>
      <c r="X6545">
        <v>132554202</v>
      </c>
    </row>
    <row r="6546" spans="1:24" x14ac:dyDescent="0.3">
      <c r="A6546" s="5">
        <v>6543</v>
      </c>
      <c r="B6546" t="s">
        <v>6799</v>
      </c>
      <c r="C6546" s="10">
        <v>43644</v>
      </c>
      <c r="D6546" t="s">
        <v>4349</v>
      </c>
      <c r="E6546" t="s">
        <v>6761</v>
      </c>
      <c r="F6546" t="s">
        <v>189</v>
      </c>
      <c r="G6546" t="s">
        <v>205</v>
      </c>
      <c r="H6546" t="s">
        <v>6805</v>
      </c>
      <c r="I6546">
        <v>2</v>
      </c>
      <c r="J6546" t="s">
        <v>28</v>
      </c>
      <c r="K6546" t="s">
        <v>3216</v>
      </c>
      <c r="L6546" t="s">
        <v>53</v>
      </c>
      <c r="M6546" t="s">
        <v>6801</v>
      </c>
      <c r="N6546" t="s">
        <v>24</v>
      </c>
      <c r="O6546">
        <v>22676900</v>
      </c>
      <c r="P6546">
        <v>45353800</v>
      </c>
      <c r="Q6546">
        <v>4535380</v>
      </c>
      <c r="R6546">
        <v>46396937.399999999</v>
      </c>
      <c r="S6546" t="s">
        <v>25</v>
      </c>
      <c r="T6546" t="s">
        <v>25</v>
      </c>
      <c r="U6546" t="s">
        <v>6802</v>
      </c>
      <c r="V6546">
        <v>132554202</v>
      </c>
      <c r="W6546" t="s">
        <v>25</v>
      </c>
      <c r="X6546">
        <v>132554202</v>
      </c>
    </row>
    <row r="6547" spans="1:24" x14ac:dyDescent="0.3">
      <c r="A6547" s="5">
        <v>6544</v>
      </c>
      <c r="B6547" t="s">
        <v>6806</v>
      </c>
      <c r="C6547" s="10">
        <v>43644</v>
      </c>
      <c r="E6547" t="s">
        <v>6761</v>
      </c>
      <c r="F6547" t="s">
        <v>189</v>
      </c>
      <c r="G6547" t="s">
        <v>205</v>
      </c>
      <c r="H6547" t="s">
        <v>315</v>
      </c>
      <c r="I6547">
        <v>1</v>
      </c>
      <c r="J6547" t="s">
        <v>36</v>
      </c>
      <c r="K6547" t="s">
        <v>3216</v>
      </c>
      <c r="L6547" t="s">
        <v>1680</v>
      </c>
      <c r="M6547" t="s">
        <v>6808</v>
      </c>
      <c r="N6547" t="s">
        <v>24</v>
      </c>
      <c r="O6547" s="8">
        <v>9.9999999999999995E-7</v>
      </c>
      <c r="P6547" s="8">
        <v>9.9999999999999995E-7</v>
      </c>
      <c r="Q6547" s="8">
        <v>9.9999999999999995E-8</v>
      </c>
      <c r="R6547" s="8">
        <v>1.0175E-6</v>
      </c>
      <c r="S6547" t="s">
        <v>25</v>
      </c>
      <c r="T6547" t="s">
        <v>25</v>
      </c>
      <c r="U6547" t="s">
        <v>6809</v>
      </c>
      <c r="V6547">
        <v>136720051</v>
      </c>
      <c r="W6547" t="s">
        <v>25</v>
      </c>
      <c r="X6547">
        <v>136720051</v>
      </c>
    </row>
    <row r="6548" spans="1:24" x14ac:dyDescent="0.3">
      <c r="A6548" s="5">
        <v>6545</v>
      </c>
      <c r="B6548" t="s">
        <v>6806</v>
      </c>
      <c r="C6548" s="10">
        <v>43644</v>
      </c>
      <c r="D6548" t="s">
        <v>178</v>
      </c>
      <c r="E6548" t="s">
        <v>6761</v>
      </c>
      <c r="F6548" t="s">
        <v>189</v>
      </c>
      <c r="G6548" t="s">
        <v>205</v>
      </c>
      <c r="H6548" t="s">
        <v>6810</v>
      </c>
      <c r="I6548">
        <v>2</v>
      </c>
      <c r="J6548" t="s">
        <v>27</v>
      </c>
      <c r="K6548" t="s">
        <v>3216</v>
      </c>
      <c r="L6548" t="s">
        <v>1680</v>
      </c>
      <c r="M6548" t="s">
        <v>6808</v>
      </c>
      <c r="N6548" t="s">
        <v>24</v>
      </c>
      <c r="O6548">
        <v>22061900</v>
      </c>
      <c r="P6548">
        <v>44123800</v>
      </c>
      <c r="Q6548">
        <v>4412380</v>
      </c>
      <c r="R6548">
        <v>44895966.5</v>
      </c>
      <c r="S6548" t="s">
        <v>25</v>
      </c>
      <c r="T6548" t="s">
        <v>25</v>
      </c>
      <c r="U6548" t="s">
        <v>6809</v>
      </c>
      <c r="V6548">
        <v>136720051</v>
      </c>
      <c r="W6548" t="s">
        <v>25</v>
      </c>
      <c r="X6548">
        <v>136720051</v>
      </c>
    </row>
    <row r="6549" spans="1:24" x14ac:dyDescent="0.3">
      <c r="A6549" s="5">
        <v>6546</v>
      </c>
      <c r="B6549" t="s">
        <v>6806</v>
      </c>
      <c r="C6549" s="10">
        <v>43644</v>
      </c>
      <c r="D6549" t="s">
        <v>179</v>
      </c>
      <c r="E6549" t="s">
        <v>6761</v>
      </c>
      <c r="F6549" t="s">
        <v>189</v>
      </c>
      <c r="G6549" t="s">
        <v>205</v>
      </c>
      <c r="H6549" t="s">
        <v>6811</v>
      </c>
      <c r="I6549">
        <v>2</v>
      </c>
      <c r="J6549" t="s">
        <v>27</v>
      </c>
      <c r="K6549" t="s">
        <v>3216</v>
      </c>
      <c r="L6549" t="s">
        <v>1680</v>
      </c>
      <c r="M6549" t="s">
        <v>6808</v>
      </c>
      <c r="N6549" t="s">
        <v>24</v>
      </c>
      <c r="O6549">
        <v>21637000</v>
      </c>
      <c r="P6549">
        <v>43274000</v>
      </c>
      <c r="Q6549">
        <v>4327400</v>
      </c>
      <c r="R6549">
        <v>44031295</v>
      </c>
      <c r="S6549" t="s">
        <v>25</v>
      </c>
      <c r="T6549" t="s">
        <v>25</v>
      </c>
      <c r="U6549" t="s">
        <v>6809</v>
      </c>
      <c r="V6549">
        <v>136720051</v>
      </c>
      <c r="W6549" t="s">
        <v>25</v>
      </c>
      <c r="X6549">
        <v>136720051</v>
      </c>
    </row>
    <row r="6550" spans="1:24" x14ac:dyDescent="0.3">
      <c r="A6550" s="5">
        <v>6547</v>
      </c>
      <c r="B6550" t="s">
        <v>6806</v>
      </c>
      <c r="C6550" s="10">
        <v>43644</v>
      </c>
      <c r="D6550" t="s">
        <v>178</v>
      </c>
      <c r="E6550" t="s">
        <v>6761</v>
      </c>
      <c r="F6550" t="s">
        <v>189</v>
      </c>
      <c r="G6550" t="s">
        <v>205</v>
      </c>
      <c r="H6550" t="s">
        <v>6812</v>
      </c>
      <c r="I6550">
        <v>2</v>
      </c>
      <c r="J6550" t="s">
        <v>27</v>
      </c>
      <c r="K6550" t="s">
        <v>3216</v>
      </c>
      <c r="L6550" t="s">
        <v>1680</v>
      </c>
      <c r="M6550" t="s">
        <v>6808</v>
      </c>
      <c r="N6550" t="s">
        <v>24</v>
      </c>
      <c r="O6550">
        <v>10312500</v>
      </c>
      <c r="P6550">
        <v>20625000</v>
      </c>
      <c r="Q6550">
        <v>2062500</v>
      </c>
      <c r="R6550">
        <v>20985937.5</v>
      </c>
      <c r="S6550" t="s">
        <v>25</v>
      </c>
      <c r="T6550" t="s">
        <v>25</v>
      </c>
      <c r="U6550" t="s">
        <v>6809</v>
      </c>
      <c r="V6550">
        <v>136720051</v>
      </c>
      <c r="W6550" t="s">
        <v>25</v>
      </c>
      <c r="X6550">
        <v>136720051</v>
      </c>
    </row>
    <row r="6551" spans="1:24" x14ac:dyDescent="0.3">
      <c r="A6551" s="5">
        <v>6548</v>
      </c>
      <c r="B6551" t="s">
        <v>6806</v>
      </c>
      <c r="C6551" s="10">
        <v>43644</v>
      </c>
      <c r="D6551" t="s">
        <v>179</v>
      </c>
      <c r="E6551" t="s">
        <v>6761</v>
      </c>
      <c r="F6551" t="s">
        <v>189</v>
      </c>
      <c r="G6551" t="s">
        <v>205</v>
      </c>
      <c r="H6551" t="s">
        <v>6813</v>
      </c>
      <c r="I6551">
        <v>1</v>
      </c>
      <c r="J6551" t="s">
        <v>27</v>
      </c>
      <c r="K6551" t="s">
        <v>3216</v>
      </c>
      <c r="L6551" t="s">
        <v>1680</v>
      </c>
      <c r="M6551" t="s">
        <v>6808</v>
      </c>
      <c r="N6551" t="s">
        <v>24</v>
      </c>
      <c r="O6551">
        <v>9075000</v>
      </c>
      <c r="P6551">
        <v>9075000</v>
      </c>
      <c r="Q6551">
        <v>907500</v>
      </c>
      <c r="R6551">
        <v>9233812.5</v>
      </c>
      <c r="S6551" t="s">
        <v>25</v>
      </c>
      <c r="T6551" t="s">
        <v>25</v>
      </c>
      <c r="U6551" t="s">
        <v>6809</v>
      </c>
      <c r="V6551">
        <v>136720051</v>
      </c>
      <c r="W6551" t="s">
        <v>25</v>
      </c>
      <c r="X6551">
        <v>136720051</v>
      </c>
    </row>
    <row r="6552" spans="1:24" x14ac:dyDescent="0.3">
      <c r="A6552" s="5">
        <v>6549</v>
      </c>
      <c r="B6552" t="s">
        <v>6806</v>
      </c>
      <c r="C6552" s="10">
        <v>43644</v>
      </c>
      <c r="D6552" t="s">
        <v>178</v>
      </c>
      <c r="E6552" t="s">
        <v>6761</v>
      </c>
      <c r="F6552" t="s">
        <v>189</v>
      </c>
      <c r="G6552" t="s">
        <v>205</v>
      </c>
      <c r="H6552" t="s">
        <v>6814</v>
      </c>
      <c r="I6552">
        <v>1</v>
      </c>
      <c r="J6552" t="s">
        <v>27</v>
      </c>
      <c r="K6552" t="s">
        <v>3216</v>
      </c>
      <c r="L6552" t="s">
        <v>1680</v>
      </c>
      <c r="M6552" t="s">
        <v>6808</v>
      </c>
      <c r="N6552" t="s">
        <v>24</v>
      </c>
      <c r="O6552">
        <v>17270800</v>
      </c>
      <c r="P6552">
        <v>17270800</v>
      </c>
      <c r="Q6552">
        <v>1727080</v>
      </c>
      <c r="R6552">
        <v>17573039</v>
      </c>
      <c r="S6552" t="s">
        <v>25</v>
      </c>
      <c r="T6552" t="s">
        <v>25</v>
      </c>
      <c r="U6552" t="s">
        <v>6809</v>
      </c>
      <c r="V6552">
        <v>136720051</v>
      </c>
      <c r="W6552" t="s">
        <v>25</v>
      </c>
      <c r="X6552">
        <v>136720051</v>
      </c>
    </row>
    <row r="6553" spans="1:24" x14ac:dyDescent="0.3">
      <c r="A6553" s="5">
        <v>6550</v>
      </c>
      <c r="B6553" t="s">
        <v>6815</v>
      </c>
      <c r="C6553" s="10">
        <v>43644</v>
      </c>
      <c r="D6553" t="s">
        <v>179</v>
      </c>
      <c r="E6553" t="s">
        <v>6816</v>
      </c>
      <c r="F6553" t="s">
        <v>204</v>
      </c>
      <c r="G6553" t="s">
        <v>205</v>
      </c>
      <c r="H6553" t="s">
        <v>6817</v>
      </c>
      <c r="I6553">
        <v>1</v>
      </c>
      <c r="J6553" t="s">
        <v>36</v>
      </c>
      <c r="K6553" t="s">
        <v>6818</v>
      </c>
      <c r="L6553" t="s">
        <v>2350</v>
      </c>
      <c r="M6553" t="s">
        <v>474</v>
      </c>
      <c r="N6553" t="s">
        <v>24</v>
      </c>
      <c r="O6553">
        <v>7750000</v>
      </c>
      <c r="P6553">
        <v>7750000</v>
      </c>
      <c r="Q6553">
        <v>775000</v>
      </c>
      <c r="R6553">
        <v>8525000</v>
      </c>
      <c r="S6553" t="s">
        <v>25</v>
      </c>
      <c r="T6553" t="s">
        <v>25</v>
      </c>
      <c r="U6553" t="s">
        <v>25</v>
      </c>
      <c r="V6553" t="s">
        <v>25</v>
      </c>
      <c r="W6553" t="s">
        <v>25</v>
      </c>
      <c r="X6553" t="s">
        <v>25</v>
      </c>
    </row>
    <row r="6554" spans="1:24" x14ac:dyDescent="0.3">
      <c r="A6554" s="5">
        <v>6551</v>
      </c>
      <c r="B6554" t="s">
        <v>6819</v>
      </c>
      <c r="C6554" s="10">
        <v>43644</v>
      </c>
      <c r="D6554" t="s">
        <v>178</v>
      </c>
      <c r="E6554" t="s">
        <v>6820</v>
      </c>
      <c r="F6554" t="s">
        <v>32</v>
      </c>
      <c r="G6554" t="s">
        <v>205</v>
      </c>
      <c r="H6554" t="s">
        <v>6821</v>
      </c>
      <c r="I6554">
        <v>1</v>
      </c>
      <c r="J6554" t="s">
        <v>36</v>
      </c>
      <c r="K6554" t="s">
        <v>6822</v>
      </c>
      <c r="L6554" t="s">
        <v>6823</v>
      </c>
      <c r="M6554" t="s">
        <v>6824</v>
      </c>
      <c r="N6554" t="s">
        <v>24</v>
      </c>
      <c r="O6554">
        <v>12200000</v>
      </c>
      <c r="P6554">
        <v>12200000</v>
      </c>
      <c r="Q6554">
        <v>1220000</v>
      </c>
      <c r="R6554">
        <v>13420000</v>
      </c>
      <c r="S6554" t="s">
        <v>25</v>
      </c>
      <c r="T6554" t="s">
        <v>25</v>
      </c>
      <c r="U6554" t="s">
        <v>6825</v>
      </c>
      <c r="V6554">
        <v>12200000</v>
      </c>
      <c r="W6554" t="s">
        <v>25</v>
      </c>
      <c r="X6554">
        <v>11956000</v>
      </c>
    </row>
    <row r="6555" spans="1:24" x14ac:dyDescent="0.3">
      <c r="A6555" s="5">
        <v>6552</v>
      </c>
      <c r="B6555" t="s">
        <v>6826</v>
      </c>
      <c r="C6555" s="10">
        <v>43644</v>
      </c>
      <c r="D6555" t="s">
        <v>179</v>
      </c>
      <c r="E6555" t="s">
        <v>6827</v>
      </c>
      <c r="F6555" t="s">
        <v>2613</v>
      </c>
      <c r="G6555" t="s">
        <v>205</v>
      </c>
      <c r="H6555" t="s">
        <v>6828</v>
      </c>
      <c r="I6555">
        <v>1</v>
      </c>
      <c r="J6555" t="s">
        <v>36</v>
      </c>
      <c r="K6555" t="s">
        <v>6829</v>
      </c>
      <c r="L6555" t="s">
        <v>2350</v>
      </c>
      <c r="M6555" t="s">
        <v>6004</v>
      </c>
      <c r="N6555" t="s">
        <v>24</v>
      </c>
      <c r="O6555">
        <v>5666666.6666666698</v>
      </c>
      <c r="P6555">
        <v>5666666.6666666698</v>
      </c>
      <c r="Q6555">
        <v>566666.66666666698</v>
      </c>
      <c r="R6555">
        <v>6233333.3333333302</v>
      </c>
      <c r="S6555" t="s">
        <v>25</v>
      </c>
      <c r="T6555" t="s">
        <v>25</v>
      </c>
      <c r="U6555" t="s">
        <v>6830</v>
      </c>
      <c r="V6555">
        <v>17000000</v>
      </c>
      <c r="W6555" t="s">
        <v>25</v>
      </c>
      <c r="X6555">
        <v>16660000</v>
      </c>
    </row>
    <row r="6556" spans="1:24" x14ac:dyDescent="0.3">
      <c r="A6556" s="5">
        <v>6553</v>
      </c>
      <c r="B6556" t="s">
        <v>6826</v>
      </c>
      <c r="C6556" s="10">
        <v>43644</v>
      </c>
      <c r="D6556" t="s">
        <v>178</v>
      </c>
      <c r="E6556" t="s">
        <v>6827</v>
      </c>
      <c r="F6556" t="s">
        <v>2613</v>
      </c>
      <c r="G6556" t="s">
        <v>205</v>
      </c>
      <c r="H6556" t="s">
        <v>6831</v>
      </c>
      <c r="I6556">
        <v>1</v>
      </c>
      <c r="J6556" t="s">
        <v>36</v>
      </c>
      <c r="K6556" t="s">
        <v>6829</v>
      </c>
      <c r="L6556" t="s">
        <v>2350</v>
      </c>
      <c r="M6556" t="s">
        <v>6004</v>
      </c>
      <c r="N6556" t="s">
        <v>24</v>
      </c>
      <c r="O6556">
        <v>5666666.6666666698</v>
      </c>
      <c r="P6556">
        <v>5666666.6666666698</v>
      </c>
      <c r="Q6556">
        <v>566666.66666666698</v>
      </c>
      <c r="R6556">
        <v>6233333.3333333302</v>
      </c>
      <c r="S6556" t="s">
        <v>25</v>
      </c>
      <c r="T6556" t="s">
        <v>25</v>
      </c>
      <c r="U6556" t="s">
        <v>6830</v>
      </c>
      <c r="V6556">
        <v>17000000</v>
      </c>
      <c r="W6556" t="s">
        <v>25</v>
      </c>
      <c r="X6556">
        <v>16660000</v>
      </c>
    </row>
    <row r="6557" spans="1:24" x14ac:dyDescent="0.3">
      <c r="A6557" s="5">
        <v>6554</v>
      </c>
      <c r="B6557" t="s">
        <v>6826</v>
      </c>
      <c r="C6557" s="10">
        <v>43644</v>
      </c>
      <c r="D6557" t="s">
        <v>179</v>
      </c>
      <c r="E6557" t="s">
        <v>6827</v>
      </c>
      <c r="F6557" t="s">
        <v>2613</v>
      </c>
      <c r="G6557" t="s">
        <v>205</v>
      </c>
      <c r="H6557" t="s">
        <v>6832</v>
      </c>
      <c r="I6557">
        <v>1</v>
      </c>
      <c r="J6557" t="s">
        <v>36</v>
      </c>
      <c r="K6557" t="s">
        <v>6829</v>
      </c>
      <c r="L6557" t="s">
        <v>2350</v>
      </c>
      <c r="M6557" t="s">
        <v>6004</v>
      </c>
      <c r="N6557" t="s">
        <v>24</v>
      </c>
      <c r="O6557">
        <v>5666666.6666666698</v>
      </c>
      <c r="P6557">
        <v>5666666.6666666698</v>
      </c>
      <c r="Q6557">
        <v>566666.66666666698</v>
      </c>
      <c r="R6557">
        <v>6233333.3333333302</v>
      </c>
      <c r="S6557" t="s">
        <v>25</v>
      </c>
      <c r="T6557" t="s">
        <v>25</v>
      </c>
      <c r="U6557" t="s">
        <v>6830</v>
      </c>
      <c r="V6557">
        <v>17000000</v>
      </c>
      <c r="W6557" t="s">
        <v>25</v>
      </c>
      <c r="X6557">
        <v>16660000</v>
      </c>
    </row>
    <row r="6558" spans="1:24" x14ac:dyDescent="0.3">
      <c r="A6558" s="5">
        <v>6555</v>
      </c>
      <c r="B6558" t="s">
        <v>6833</v>
      </c>
      <c r="C6558" s="10">
        <v>43644</v>
      </c>
      <c r="D6558" t="s">
        <v>178</v>
      </c>
      <c r="E6558" t="s">
        <v>6834</v>
      </c>
      <c r="F6558" t="s">
        <v>99</v>
      </c>
      <c r="G6558" t="s">
        <v>205</v>
      </c>
      <c r="H6558" t="s">
        <v>6835</v>
      </c>
      <c r="I6558">
        <v>1</v>
      </c>
      <c r="J6558" t="s">
        <v>36</v>
      </c>
      <c r="K6558" t="s">
        <v>6836</v>
      </c>
      <c r="L6558" t="s">
        <v>5366</v>
      </c>
      <c r="M6558" t="s">
        <v>6837</v>
      </c>
      <c r="N6558" t="s">
        <v>24</v>
      </c>
      <c r="O6558">
        <v>226265555.555556</v>
      </c>
      <c r="P6558">
        <v>226265555.555556</v>
      </c>
      <c r="Q6558">
        <v>22626555.555555601</v>
      </c>
      <c r="R6558">
        <v>248892111.11111099</v>
      </c>
      <c r="S6558" t="s">
        <v>25</v>
      </c>
      <c r="T6558" t="s">
        <v>25</v>
      </c>
      <c r="U6558" t="s">
        <v>6838</v>
      </c>
      <c r="V6558">
        <v>786692821.99989998</v>
      </c>
      <c r="W6558" t="s">
        <v>25</v>
      </c>
      <c r="X6558">
        <v>367148752</v>
      </c>
    </row>
    <row r="6559" spans="1:24" x14ac:dyDescent="0.3">
      <c r="A6559" s="5">
        <v>6556</v>
      </c>
      <c r="B6559" t="s">
        <v>6833</v>
      </c>
      <c r="C6559" s="10">
        <v>43644</v>
      </c>
      <c r="D6559" t="s">
        <v>179</v>
      </c>
      <c r="E6559" t="s">
        <v>6834</v>
      </c>
      <c r="F6559" t="s">
        <v>99</v>
      </c>
      <c r="G6559" t="s">
        <v>205</v>
      </c>
      <c r="H6559" t="s">
        <v>6839</v>
      </c>
      <c r="I6559">
        <v>3000</v>
      </c>
      <c r="J6559" t="s">
        <v>70</v>
      </c>
      <c r="K6559" t="s">
        <v>6836</v>
      </c>
      <c r="L6559" t="s">
        <v>5366</v>
      </c>
      <c r="M6559" t="s">
        <v>6837</v>
      </c>
      <c r="N6559" t="s">
        <v>24</v>
      </c>
      <c r="O6559">
        <v>75421.851851851898</v>
      </c>
      <c r="P6559">
        <v>226265555.555556</v>
      </c>
      <c r="Q6559">
        <v>22626555.555555601</v>
      </c>
      <c r="R6559">
        <v>248892111.11111099</v>
      </c>
      <c r="S6559" t="s">
        <v>25</v>
      </c>
      <c r="T6559" t="s">
        <v>25</v>
      </c>
      <c r="U6559" t="s">
        <v>6838</v>
      </c>
      <c r="V6559">
        <v>786692821.99989998</v>
      </c>
      <c r="W6559" t="s">
        <v>25</v>
      </c>
      <c r="X6559">
        <v>367148752</v>
      </c>
    </row>
    <row r="6560" spans="1:24" x14ac:dyDescent="0.3">
      <c r="A6560" s="5">
        <v>6557</v>
      </c>
      <c r="B6560" t="s">
        <v>6833</v>
      </c>
      <c r="C6560" s="10">
        <v>43644</v>
      </c>
      <c r="D6560" t="s">
        <v>178</v>
      </c>
      <c r="E6560" t="s">
        <v>6834</v>
      </c>
      <c r="F6560" t="s">
        <v>99</v>
      </c>
      <c r="G6560" t="s">
        <v>205</v>
      </c>
      <c r="H6560" t="s">
        <v>6840</v>
      </c>
      <c r="I6560">
        <v>1</v>
      </c>
      <c r="J6560" t="s">
        <v>36</v>
      </c>
      <c r="K6560" t="s">
        <v>6836</v>
      </c>
      <c r="L6560" t="s">
        <v>5366</v>
      </c>
      <c r="M6560" t="s">
        <v>6837</v>
      </c>
      <c r="N6560" t="s">
        <v>24</v>
      </c>
      <c r="O6560">
        <v>226265555.555556</v>
      </c>
      <c r="P6560">
        <v>226265555.555556</v>
      </c>
      <c r="Q6560">
        <v>22626555.555555601</v>
      </c>
      <c r="R6560">
        <v>248892111.11111099</v>
      </c>
      <c r="S6560" t="s">
        <v>25</v>
      </c>
      <c r="T6560" t="s">
        <v>25</v>
      </c>
      <c r="U6560" t="s">
        <v>6838</v>
      </c>
      <c r="V6560">
        <v>786692821.99989998</v>
      </c>
      <c r="W6560" t="s">
        <v>25</v>
      </c>
      <c r="X6560">
        <v>367148752</v>
      </c>
    </row>
    <row r="6561" spans="1:24" x14ac:dyDescent="0.3">
      <c r="A6561" s="5">
        <v>6558</v>
      </c>
      <c r="B6561" t="s">
        <v>6833</v>
      </c>
      <c r="C6561" s="10">
        <v>43644</v>
      </c>
      <c r="D6561" t="s">
        <v>179</v>
      </c>
      <c r="E6561" t="s">
        <v>6834</v>
      </c>
      <c r="F6561" t="s">
        <v>99</v>
      </c>
      <c r="G6561" t="s">
        <v>205</v>
      </c>
      <c r="H6561" t="s">
        <v>6841</v>
      </c>
      <c r="I6561">
        <v>1</v>
      </c>
      <c r="J6561" t="s">
        <v>36</v>
      </c>
      <c r="K6561" t="s">
        <v>6836</v>
      </c>
      <c r="L6561" t="s">
        <v>5366</v>
      </c>
      <c r="M6561" t="s">
        <v>6837</v>
      </c>
      <c r="N6561" t="s">
        <v>24</v>
      </c>
      <c r="O6561">
        <v>226265555.555556</v>
      </c>
      <c r="P6561">
        <v>226265555.555556</v>
      </c>
      <c r="Q6561">
        <v>22626555.555555601</v>
      </c>
      <c r="R6561">
        <v>248892111.11111099</v>
      </c>
      <c r="S6561" t="s">
        <v>25</v>
      </c>
      <c r="T6561" t="s">
        <v>25</v>
      </c>
      <c r="U6561" t="s">
        <v>6838</v>
      </c>
      <c r="V6561">
        <v>786692821.99989998</v>
      </c>
      <c r="W6561" t="s">
        <v>25</v>
      </c>
      <c r="X6561">
        <v>367148752</v>
      </c>
    </row>
    <row r="6562" spans="1:24" x14ac:dyDescent="0.3">
      <c r="A6562" s="5">
        <v>6559</v>
      </c>
      <c r="B6562" t="s">
        <v>6833</v>
      </c>
      <c r="C6562" s="10">
        <v>43644</v>
      </c>
      <c r="D6562" t="s">
        <v>352</v>
      </c>
      <c r="E6562" t="s">
        <v>6834</v>
      </c>
      <c r="F6562" t="s">
        <v>99</v>
      </c>
      <c r="G6562" t="s">
        <v>205</v>
      </c>
      <c r="H6562" t="s">
        <v>6842</v>
      </c>
      <c r="I6562">
        <v>1</v>
      </c>
      <c r="J6562" t="s">
        <v>36</v>
      </c>
      <c r="K6562" t="s">
        <v>6836</v>
      </c>
      <c r="L6562" t="s">
        <v>5366</v>
      </c>
      <c r="M6562" t="s">
        <v>6837</v>
      </c>
      <c r="N6562" t="s">
        <v>24</v>
      </c>
      <c r="O6562">
        <v>226265555.555556</v>
      </c>
      <c r="P6562">
        <v>226265555.555556</v>
      </c>
      <c r="Q6562">
        <v>22626555.555555601</v>
      </c>
      <c r="R6562">
        <v>248892111.11111099</v>
      </c>
      <c r="S6562" t="s">
        <v>25</v>
      </c>
      <c r="T6562" t="s">
        <v>25</v>
      </c>
      <c r="U6562" t="s">
        <v>6838</v>
      </c>
      <c r="V6562">
        <v>786692821.99989998</v>
      </c>
      <c r="W6562" t="s">
        <v>25</v>
      </c>
      <c r="X6562">
        <v>367148752</v>
      </c>
    </row>
    <row r="6563" spans="1:24" x14ac:dyDescent="0.3">
      <c r="A6563" s="5">
        <v>6560</v>
      </c>
      <c r="B6563" t="s">
        <v>6833</v>
      </c>
      <c r="C6563" s="10">
        <v>43644</v>
      </c>
      <c r="D6563" t="s">
        <v>2564</v>
      </c>
      <c r="E6563" t="s">
        <v>6834</v>
      </c>
      <c r="F6563" t="s">
        <v>99</v>
      </c>
      <c r="G6563" t="s">
        <v>205</v>
      </c>
      <c r="H6563" t="s">
        <v>6843</v>
      </c>
      <c r="I6563">
        <v>1</v>
      </c>
      <c r="J6563" t="s">
        <v>36</v>
      </c>
      <c r="K6563" t="s">
        <v>6836</v>
      </c>
      <c r="L6563" t="s">
        <v>5366</v>
      </c>
      <c r="M6563" t="s">
        <v>6837</v>
      </c>
      <c r="N6563" t="s">
        <v>24</v>
      </c>
      <c r="O6563">
        <v>226265555.555556</v>
      </c>
      <c r="P6563">
        <v>226265555.555556</v>
      </c>
      <c r="Q6563">
        <v>22626555.555555601</v>
      </c>
      <c r="R6563">
        <v>248892111.11111099</v>
      </c>
      <c r="S6563" t="s">
        <v>25</v>
      </c>
      <c r="T6563" t="s">
        <v>25</v>
      </c>
      <c r="U6563" t="s">
        <v>6838</v>
      </c>
      <c r="V6563">
        <v>786692821.99989998</v>
      </c>
      <c r="W6563" t="s">
        <v>25</v>
      </c>
      <c r="X6563">
        <v>367148752</v>
      </c>
    </row>
    <row r="6564" spans="1:24" x14ac:dyDescent="0.3">
      <c r="A6564" s="5">
        <v>6561</v>
      </c>
      <c r="B6564" t="s">
        <v>6833</v>
      </c>
      <c r="C6564" s="10">
        <v>43644</v>
      </c>
      <c r="D6564" t="s">
        <v>4382</v>
      </c>
      <c r="E6564" t="s">
        <v>6834</v>
      </c>
      <c r="F6564" t="s">
        <v>99</v>
      </c>
      <c r="G6564" t="s">
        <v>205</v>
      </c>
      <c r="H6564" t="s">
        <v>6844</v>
      </c>
      <c r="I6564">
        <v>1</v>
      </c>
      <c r="J6564" t="s">
        <v>36</v>
      </c>
      <c r="K6564" t="s">
        <v>6836</v>
      </c>
      <c r="L6564" t="s">
        <v>5366</v>
      </c>
      <c r="M6564" t="s">
        <v>6837</v>
      </c>
      <c r="N6564" t="s">
        <v>24</v>
      </c>
      <c r="O6564">
        <v>226265555.555556</v>
      </c>
      <c r="P6564">
        <v>226265555.555556</v>
      </c>
      <c r="Q6564">
        <v>22626555.555555601</v>
      </c>
      <c r="R6564">
        <v>248892111.11111099</v>
      </c>
      <c r="S6564" t="s">
        <v>25</v>
      </c>
      <c r="T6564" t="s">
        <v>25</v>
      </c>
      <c r="U6564" t="s">
        <v>6838</v>
      </c>
      <c r="V6564">
        <v>786692821.99989998</v>
      </c>
      <c r="W6564" t="s">
        <v>25</v>
      </c>
      <c r="X6564">
        <v>367148752</v>
      </c>
    </row>
    <row r="6565" spans="1:24" x14ac:dyDescent="0.3">
      <c r="A6565" s="5">
        <v>6562</v>
      </c>
      <c r="B6565" t="s">
        <v>6833</v>
      </c>
      <c r="C6565" s="10">
        <v>43644</v>
      </c>
      <c r="D6565" t="s">
        <v>4382</v>
      </c>
      <c r="E6565" t="s">
        <v>6834</v>
      </c>
      <c r="F6565" t="s">
        <v>99</v>
      </c>
      <c r="G6565" t="s">
        <v>205</v>
      </c>
      <c r="H6565" t="s">
        <v>5384</v>
      </c>
      <c r="I6565">
        <v>1</v>
      </c>
      <c r="J6565" t="s">
        <v>36</v>
      </c>
      <c r="K6565" t="s">
        <v>6836</v>
      </c>
      <c r="L6565" t="s">
        <v>5366</v>
      </c>
      <c r="M6565" t="s">
        <v>6837</v>
      </c>
      <c r="N6565" t="s">
        <v>24</v>
      </c>
      <c r="O6565">
        <v>226265555.555556</v>
      </c>
      <c r="P6565">
        <v>226265555.555556</v>
      </c>
      <c r="Q6565">
        <v>22626555.555555601</v>
      </c>
      <c r="R6565">
        <v>248892111.11111099</v>
      </c>
      <c r="S6565" t="s">
        <v>25</v>
      </c>
      <c r="T6565" t="s">
        <v>25</v>
      </c>
      <c r="U6565" t="s">
        <v>6838</v>
      </c>
      <c r="V6565">
        <v>786692821.99989998</v>
      </c>
      <c r="W6565" t="s">
        <v>25</v>
      </c>
      <c r="X6565">
        <v>367148752</v>
      </c>
    </row>
    <row r="6566" spans="1:24" x14ac:dyDescent="0.3">
      <c r="A6566" s="5">
        <v>6563</v>
      </c>
      <c r="B6566" t="s">
        <v>6833</v>
      </c>
      <c r="C6566" s="10">
        <v>43644</v>
      </c>
      <c r="D6566" t="s">
        <v>379</v>
      </c>
      <c r="E6566" t="s">
        <v>6834</v>
      </c>
      <c r="F6566" t="s">
        <v>99</v>
      </c>
      <c r="G6566" t="s">
        <v>205</v>
      </c>
      <c r="H6566" t="s">
        <v>6845</v>
      </c>
      <c r="I6566">
        <v>1</v>
      </c>
      <c r="J6566" t="s">
        <v>36</v>
      </c>
      <c r="K6566" t="s">
        <v>6836</v>
      </c>
      <c r="L6566" t="s">
        <v>5366</v>
      </c>
      <c r="M6566" t="s">
        <v>6837</v>
      </c>
      <c r="N6566" t="s">
        <v>24</v>
      </c>
      <c r="O6566">
        <v>226265555.555556</v>
      </c>
      <c r="P6566">
        <v>226265555.555556</v>
      </c>
      <c r="Q6566">
        <v>22626555.555555601</v>
      </c>
      <c r="R6566">
        <v>248892111.11111099</v>
      </c>
      <c r="S6566" t="s">
        <v>25</v>
      </c>
      <c r="T6566" t="s">
        <v>25</v>
      </c>
      <c r="U6566" t="s">
        <v>6838</v>
      </c>
      <c r="V6566">
        <v>786692821.99989998</v>
      </c>
      <c r="W6566" t="s">
        <v>25</v>
      </c>
      <c r="X6566">
        <v>367148752</v>
      </c>
    </row>
    <row r="6567" spans="1:24" x14ac:dyDescent="0.3">
      <c r="A6567" s="5">
        <v>6564</v>
      </c>
      <c r="B6567" t="s">
        <v>6846</v>
      </c>
      <c r="C6567" s="10">
        <v>43644</v>
      </c>
      <c r="D6567" t="s">
        <v>379</v>
      </c>
      <c r="E6567" t="s">
        <v>6834</v>
      </c>
      <c r="F6567" t="s">
        <v>99</v>
      </c>
      <c r="G6567" t="s">
        <v>205</v>
      </c>
      <c r="H6567" t="s">
        <v>6835</v>
      </c>
      <c r="I6567">
        <v>1</v>
      </c>
      <c r="J6567" t="s">
        <v>36</v>
      </c>
      <c r="K6567" t="s">
        <v>6836</v>
      </c>
      <c r="L6567" t="s">
        <v>170</v>
      </c>
      <c r="M6567" t="s">
        <v>6837</v>
      </c>
      <c r="N6567" t="s">
        <v>24</v>
      </c>
      <c r="O6567">
        <v>153930266.66666701</v>
      </c>
      <c r="P6567">
        <v>153930266.66666701</v>
      </c>
      <c r="Q6567">
        <v>15393026.6666667</v>
      </c>
      <c r="R6567">
        <v>153930266.66666701</v>
      </c>
      <c r="S6567" t="s">
        <v>25</v>
      </c>
      <c r="T6567" t="s">
        <v>25</v>
      </c>
      <c r="U6567" t="s">
        <v>6847</v>
      </c>
      <c r="V6567">
        <v>1287670103</v>
      </c>
      <c r="W6567" t="s">
        <v>25</v>
      </c>
      <c r="X6567">
        <v>500710481</v>
      </c>
    </row>
    <row r="6568" spans="1:24" x14ac:dyDescent="0.3">
      <c r="A6568" s="5">
        <v>6565</v>
      </c>
      <c r="B6568" t="s">
        <v>6846</v>
      </c>
      <c r="C6568" s="10">
        <v>43644</v>
      </c>
      <c r="D6568" t="s">
        <v>379</v>
      </c>
      <c r="E6568" t="s">
        <v>6834</v>
      </c>
      <c r="F6568" t="s">
        <v>99</v>
      </c>
      <c r="G6568" t="s">
        <v>205</v>
      </c>
      <c r="H6568" t="s">
        <v>6839</v>
      </c>
      <c r="I6568">
        <v>3000</v>
      </c>
      <c r="J6568" t="s">
        <v>70</v>
      </c>
      <c r="K6568" t="s">
        <v>6836</v>
      </c>
      <c r="L6568" t="s">
        <v>170</v>
      </c>
      <c r="M6568" t="s">
        <v>6837</v>
      </c>
      <c r="N6568" t="s">
        <v>24</v>
      </c>
      <c r="O6568">
        <v>51310.088888888902</v>
      </c>
      <c r="P6568">
        <v>153930266.66666701</v>
      </c>
      <c r="Q6568">
        <v>15393026.6666667</v>
      </c>
      <c r="R6568">
        <v>153930266.66666701</v>
      </c>
      <c r="S6568" t="s">
        <v>25</v>
      </c>
      <c r="T6568" t="s">
        <v>25</v>
      </c>
      <c r="U6568" t="s">
        <v>6847</v>
      </c>
      <c r="V6568">
        <v>1287670103</v>
      </c>
      <c r="W6568" t="s">
        <v>25</v>
      </c>
      <c r="X6568">
        <v>500710481</v>
      </c>
    </row>
    <row r="6569" spans="1:24" x14ac:dyDescent="0.3">
      <c r="A6569" s="5">
        <v>6566</v>
      </c>
      <c r="B6569" t="s">
        <v>6846</v>
      </c>
      <c r="C6569" s="10">
        <v>43644</v>
      </c>
      <c r="D6569" t="s">
        <v>379</v>
      </c>
      <c r="E6569" t="s">
        <v>6834</v>
      </c>
      <c r="F6569" t="s">
        <v>99</v>
      </c>
      <c r="G6569" t="s">
        <v>205</v>
      </c>
      <c r="H6569" t="s">
        <v>6840</v>
      </c>
      <c r="I6569">
        <v>1</v>
      </c>
      <c r="J6569" t="s">
        <v>36</v>
      </c>
      <c r="K6569" t="s">
        <v>6836</v>
      </c>
      <c r="L6569" t="s">
        <v>170</v>
      </c>
      <c r="M6569" t="s">
        <v>6837</v>
      </c>
      <c r="N6569" t="s">
        <v>24</v>
      </c>
      <c r="O6569">
        <v>153930266.66666701</v>
      </c>
      <c r="P6569">
        <v>153930266.66666701</v>
      </c>
      <c r="Q6569">
        <v>15393026.6666667</v>
      </c>
      <c r="R6569">
        <v>153930266.66666701</v>
      </c>
      <c r="S6569" t="s">
        <v>25</v>
      </c>
      <c r="T6569" t="s">
        <v>25</v>
      </c>
      <c r="U6569" t="s">
        <v>6847</v>
      </c>
      <c r="V6569">
        <v>1287670103</v>
      </c>
      <c r="W6569" t="s">
        <v>25</v>
      </c>
      <c r="X6569">
        <v>500710481</v>
      </c>
    </row>
    <row r="6570" spans="1:24" x14ac:dyDescent="0.3">
      <c r="A6570" s="5">
        <v>6567</v>
      </c>
      <c r="B6570" t="s">
        <v>6846</v>
      </c>
      <c r="C6570" s="10">
        <v>43644</v>
      </c>
      <c r="D6570" t="s">
        <v>379</v>
      </c>
      <c r="E6570" t="s">
        <v>6834</v>
      </c>
      <c r="F6570" t="s">
        <v>99</v>
      </c>
      <c r="G6570" t="s">
        <v>205</v>
      </c>
      <c r="H6570" t="s">
        <v>6841</v>
      </c>
      <c r="I6570">
        <v>1</v>
      </c>
      <c r="J6570" t="s">
        <v>36</v>
      </c>
      <c r="K6570" t="s">
        <v>6836</v>
      </c>
      <c r="L6570" t="s">
        <v>170</v>
      </c>
      <c r="M6570" t="s">
        <v>6837</v>
      </c>
      <c r="N6570" t="s">
        <v>24</v>
      </c>
      <c r="O6570">
        <v>153930266.66666701</v>
      </c>
      <c r="P6570">
        <v>153930266.66666701</v>
      </c>
      <c r="Q6570">
        <v>15393026.6666667</v>
      </c>
      <c r="R6570">
        <v>153930266.66666701</v>
      </c>
      <c r="S6570" t="s">
        <v>25</v>
      </c>
      <c r="T6570" t="s">
        <v>25</v>
      </c>
      <c r="U6570" t="s">
        <v>6847</v>
      </c>
      <c r="V6570">
        <v>1287670103</v>
      </c>
      <c r="W6570" t="s">
        <v>25</v>
      </c>
      <c r="X6570">
        <v>500710481</v>
      </c>
    </row>
    <row r="6571" spans="1:24" x14ac:dyDescent="0.3">
      <c r="A6571" s="5">
        <v>6568</v>
      </c>
      <c r="B6571" t="s">
        <v>6846</v>
      </c>
      <c r="C6571" s="10">
        <v>43644</v>
      </c>
      <c r="D6571" t="s">
        <v>379</v>
      </c>
      <c r="E6571" t="s">
        <v>6834</v>
      </c>
      <c r="F6571" t="s">
        <v>99</v>
      </c>
      <c r="G6571" t="s">
        <v>205</v>
      </c>
      <c r="H6571" t="s">
        <v>6842</v>
      </c>
      <c r="I6571">
        <v>1</v>
      </c>
      <c r="J6571" t="s">
        <v>36</v>
      </c>
      <c r="K6571" t="s">
        <v>6836</v>
      </c>
      <c r="L6571" t="s">
        <v>170</v>
      </c>
      <c r="M6571" t="s">
        <v>6837</v>
      </c>
      <c r="N6571" t="s">
        <v>24</v>
      </c>
      <c r="O6571">
        <v>153930266.66666701</v>
      </c>
      <c r="P6571">
        <v>153930266.66666701</v>
      </c>
      <c r="Q6571">
        <v>15393026.6666667</v>
      </c>
      <c r="R6571">
        <v>153930266.66666701</v>
      </c>
      <c r="S6571" t="s">
        <v>25</v>
      </c>
      <c r="T6571" t="s">
        <v>25</v>
      </c>
      <c r="U6571" t="s">
        <v>6847</v>
      </c>
      <c r="V6571">
        <v>1287670103</v>
      </c>
      <c r="W6571" t="s">
        <v>25</v>
      </c>
      <c r="X6571">
        <v>500710481</v>
      </c>
    </row>
    <row r="6572" spans="1:24" x14ac:dyDescent="0.3">
      <c r="A6572" s="5">
        <v>6569</v>
      </c>
      <c r="B6572" t="s">
        <v>6846</v>
      </c>
      <c r="C6572" s="10">
        <v>43644</v>
      </c>
      <c r="D6572" t="s">
        <v>379</v>
      </c>
      <c r="E6572" t="s">
        <v>6834</v>
      </c>
      <c r="F6572" t="s">
        <v>99</v>
      </c>
      <c r="G6572" t="s">
        <v>205</v>
      </c>
      <c r="H6572" t="s">
        <v>6843</v>
      </c>
      <c r="I6572">
        <v>1</v>
      </c>
      <c r="J6572" t="s">
        <v>36</v>
      </c>
      <c r="K6572" t="s">
        <v>6836</v>
      </c>
      <c r="L6572" t="s">
        <v>170</v>
      </c>
      <c r="M6572" t="s">
        <v>6837</v>
      </c>
      <c r="N6572" t="s">
        <v>24</v>
      </c>
      <c r="O6572">
        <v>153930266.66666701</v>
      </c>
      <c r="P6572">
        <v>153930266.66666701</v>
      </c>
      <c r="Q6572">
        <v>15393026.6666667</v>
      </c>
      <c r="R6572">
        <v>153930266.66666701</v>
      </c>
      <c r="S6572" t="s">
        <v>25</v>
      </c>
      <c r="T6572" t="s">
        <v>25</v>
      </c>
      <c r="U6572" t="s">
        <v>6847</v>
      </c>
      <c r="V6572">
        <v>1287670103</v>
      </c>
      <c r="W6572" t="s">
        <v>25</v>
      </c>
      <c r="X6572">
        <v>500710481</v>
      </c>
    </row>
    <row r="6573" spans="1:24" x14ac:dyDescent="0.3">
      <c r="A6573" s="5">
        <v>6570</v>
      </c>
      <c r="B6573" t="s">
        <v>6846</v>
      </c>
      <c r="C6573" s="10">
        <v>43644</v>
      </c>
      <c r="D6573" t="s">
        <v>379</v>
      </c>
      <c r="E6573" t="s">
        <v>6834</v>
      </c>
      <c r="F6573" t="s">
        <v>99</v>
      </c>
      <c r="G6573" t="s">
        <v>205</v>
      </c>
      <c r="H6573" t="s">
        <v>6844</v>
      </c>
      <c r="I6573">
        <v>1</v>
      </c>
      <c r="J6573" t="s">
        <v>36</v>
      </c>
      <c r="K6573" t="s">
        <v>6836</v>
      </c>
      <c r="L6573" t="s">
        <v>170</v>
      </c>
      <c r="M6573" t="s">
        <v>6837</v>
      </c>
      <c r="N6573" t="s">
        <v>24</v>
      </c>
      <c r="O6573">
        <v>153930266.66666701</v>
      </c>
      <c r="P6573">
        <v>153930266.66666701</v>
      </c>
      <c r="Q6573">
        <v>15393026.6666667</v>
      </c>
      <c r="R6573">
        <v>153930266.66666701</v>
      </c>
      <c r="S6573" t="s">
        <v>25</v>
      </c>
      <c r="T6573" t="s">
        <v>25</v>
      </c>
      <c r="U6573" t="s">
        <v>6847</v>
      </c>
      <c r="V6573">
        <v>1287670103</v>
      </c>
      <c r="W6573" t="s">
        <v>25</v>
      </c>
      <c r="X6573">
        <v>500710481</v>
      </c>
    </row>
    <row r="6574" spans="1:24" x14ac:dyDescent="0.3">
      <c r="A6574" s="5">
        <v>6571</v>
      </c>
      <c r="B6574" t="s">
        <v>6846</v>
      </c>
      <c r="C6574" s="10">
        <v>43644</v>
      </c>
      <c r="D6574" t="s">
        <v>379</v>
      </c>
      <c r="E6574" t="s">
        <v>6834</v>
      </c>
      <c r="F6574" t="s">
        <v>99</v>
      </c>
      <c r="G6574" t="s">
        <v>205</v>
      </c>
      <c r="H6574" t="s">
        <v>5384</v>
      </c>
      <c r="I6574">
        <v>1</v>
      </c>
      <c r="J6574" t="s">
        <v>36</v>
      </c>
      <c r="K6574" t="s">
        <v>6836</v>
      </c>
      <c r="L6574" t="s">
        <v>170</v>
      </c>
      <c r="M6574" t="s">
        <v>6837</v>
      </c>
      <c r="N6574" t="s">
        <v>24</v>
      </c>
      <c r="O6574">
        <v>153930266.66666701</v>
      </c>
      <c r="P6574">
        <v>153930266.66666701</v>
      </c>
      <c r="Q6574">
        <v>15393026.6666667</v>
      </c>
      <c r="R6574">
        <v>153930266.66666701</v>
      </c>
      <c r="S6574" t="s">
        <v>25</v>
      </c>
      <c r="T6574" t="s">
        <v>25</v>
      </c>
      <c r="U6574" t="s">
        <v>6847</v>
      </c>
      <c r="V6574">
        <v>1287670103</v>
      </c>
      <c r="W6574" t="s">
        <v>25</v>
      </c>
      <c r="X6574">
        <v>500710481</v>
      </c>
    </row>
    <row r="6575" spans="1:24" x14ac:dyDescent="0.3">
      <c r="A6575" s="5">
        <v>6572</v>
      </c>
      <c r="B6575" t="s">
        <v>6846</v>
      </c>
      <c r="C6575" s="10">
        <v>43644</v>
      </c>
      <c r="E6575" t="s">
        <v>6834</v>
      </c>
      <c r="F6575" t="s">
        <v>99</v>
      </c>
      <c r="G6575" t="s">
        <v>205</v>
      </c>
      <c r="H6575" t="s">
        <v>6845</v>
      </c>
      <c r="I6575">
        <v>1</v>
      </c>
      <c r="J6575" t="s">
        <v>36</v>
      </c>
      <c r="K6575" t="s">
        <v>6836</v>
      </c>
      <c r="L6575" t="s">
        <v>170</v>
      </c>
      <c r="M6575" t="s">
        <v>6837</v>
      </c>
      <c r="N6575" t="s">
        <v>24</v>
      </c>
      <c r="O6575">
        <v>153930266.66666701</v>
      </c>
      <c r="P6575">
        <v>153930266.66666701</v>
      </c>
      <c r="Q6575">
        <v>15393026.6666667</v>
      </c>
      <c r="R6575">
        <v>153930266.66666701</v>
      </c>
      <c r="S6575" t="s">
        <v>25</v>
      </c>
      <c r="T6575" t="s">
        <v>25</v>
      </c>
      <c r="U6575" t="s">
        <v>6847</v>
      </c>
      <c r="V6575">
        <v>1287670103</v>
      </c>
      <c r="W6575" t="s">
        <v>25</v>
      </c>
      <c r="X6575">
        <v>500710481</v>
      </c>
    </row>
    <row r="6576" spans="1:24" x14ac:dyDescent="0.3">
      <c r="A6576" s="5">
        <v>6573</v>
      </c>
      <c r="B6576" t="s">
        <v>6848</v>
      </c>
      <c r="C6576" s="10">
        <v>43643</v>
      </c>
      <c r="D6576" t="s">
        <v>379</v>
      </c>
      <c r="E6576" t="s">
        <v>6849</v>
      </c>
      <c r="F6576" t="s">
        <v>2389</v>
      </c>
      <c r="G6576" t="s">
        <v>205</v>
      </c>
      <c r="H6576" t="s">
        <v>2390</v>
      </c>
      <c r="I6576">
        <v>2</v>
      </c>
      <c r="J6576" t="s">
        <v>36</v>
      </c>
      <c r="K6576" t="s">
        <v>6850</v>
      </c>
      <c r="L6576" t="s">
        <v>123</v>
      </c>
      <c r="M6576" t="s">
        <v>6851</v>
      </c>
      <c r="N6576" t="s">
        <v>24</v>
      </c>
      <c r="O6576">
        <v>6010000</v>
      </c>
      <c r="P6576">
        <v>12020000</v>
      </c>
      <c r="Q6576">
        <v>1202000</v>
      </c>
      <c r="R6576">
        <v>13222000</v>
      </c>
      <c r="S6576" t="s">
        <v>25</v>
      </c>
      <c r="T6576" t="s">
        <v>25</v>
      </c>
      <c r="U6576" t="s">
        <v>6852</v>
      </c>
      <c r="V6576">
        <v>13222000</v>
      </c>
      <c r="W6576" t="s">
        <v>25</v>
      </c>
      <c r="X6576">
        <v>12981600</v>
      </c>
    </row>
    <row r="6577" spans="1:24" x14ac:dyDescent="0.3">
      <c r="A6577" s="5">
        <v>6574</v>
      </c>
      <c r="B6577" t="s">
        <v>6853</v>
      </c>
      <c r="C6577" s="10">
        <v>43643</v>
      </c>
      <c r="D6577" t="s">
        <v>379</v>
      </c>
      <c r="E6577" t="s">
        <v>6855</v>
      </c>
      <c r="F6577" t="s">
        <v>204</v>
      </c>
      <c r="G6577" t="s">
        <v>205</v>
      </c>
      <c r="H6577" t="s">
        <v>315</v>
      </c>
      <c r="I6577">
        <v>1</v>
      </c>
      <c r="J6577" t="s">
        <v>36</v>
      </c>
      <c r="K6577" t="s">
        <v>6856</v>
      </c>
      <c r="L6577" t="s">
        <v>3803</v>
      </c>
      <c r="M6577" t="s">
        <v>6857</v>
      </c>
      <c r="N6577" t="s">
        <v>24</v>
      </c>
      <c r="O6577" s="8">
        <v>9.9999999999999995E-7</v>
      </c>
      <c r="P6577" s="8">
        <v>9.9999999999999995E-7</v>
      </c>
      <c r="Q6577" s="8">
        <v>9.9999999999999995E-8</v>
      </c>
      <c r="R6577" s="8">
        <v>1.1000000000000001E-6</v>
      </c>
      <c r="S6577" t="s">
        <v>25</v>
      </c>
      <c r="T6577" t="s">
        <v>25</v>
      </c>
      <c r="U6577" t="s">
        <v>6858</v>
      </c>
      <c r="V6577">
        <v>24860000</v>
      </c>
      <c r="W6577" t="s">
        <v>25</v>
      </c>
      <c r="X6577">
        <v>24860000</v>
      </c>
    </row>
    <row r="6578" spans="1:24" x14ac:dyDescent="0.3">
      <c r="A6578" s="5">
        <v>6575</v>
      </c>
      <c r="B6578" t="s">
        <v>6853</v>
      </c>
      <c r="C6578" s="10">
        <v>43643</v>
      </c>
      <c r="D6578" t="s">
        <v>379</v>
      </c>
      <c r="E6578" t="s">
        <v>6855</v>
      </c>
      <c r="F6578" t="s">
        <v>204</v>
      </c>
      <c r="G6578" t="s">
        <v>205</v>
      </c>
      <c r="H6578" t="s">
        <v>6859</v>
      </c>
      <c r="I6578">
        <v>60</v>
      </c>
      <c r="J6578" t="s">
        <v>23</v>
      </c>
      <c r="K6578" t="s">
        <v>6856</v>
      </c>
      <c r="L6578" t="s">
        <v>3803</v>
      </c>
      <c r="M6578" t="s">
        <v>6857</v>
      </c>
      <c r="N6578" t="s">
        <v>24</v>
      </c>
      <c r="O6578">
        <v>100000</v>
      </c>
      <c r="P6578">
        <v>6000000</v>
      </c>
      <c r="Q6578">
        <v>600000</v>
      </c>
      <c r="R6578">
        <v>6600000</v>
      </c>
      <c r="S6578" t="s">
        <v>25</v>
      </c>
      <c r="T6578" t="s">
        <v>25</v>
      </c>
      <c r="U6578" t="s">
        <v>6858</v>
      </c>
      <c r="V6578">
        <v>24860000</v>
      </c>
      <c r="W6578" t="s">
        <v>25</v>
      </c>
      <c r="X6578">
        <v>24860000</v>
      </c>
    </row>
    <row r="6579" spans="1:24" x14ac:dyDescent="0.3">
      <c r="A6579" s="5">
        <v>6576</v>
      </c>
      <c r="B6579" t="s">
        <v>6853</v>
      </c>
      <c r="C6579" s="10">
        <v>43643</v>
      </c>
      <c r="E6579" t="s">
        <v>6855</v>
      </c>
      <c r="F6579" t="s">
        <v>204</v>
      </c>
      <c r="G6579" t="s">
        <v>205</v>
      </c>
      <c r="H6579" t="s">
        <v>6860</v>
      </c>
      <c r="I6579">
        <v>40</v>
      </c>
      <c r="J6579" t="s">
        <v>23</v>
      </c>
      <c r="K6579" t="s">
        <v>6856</v>
      </c>
      <c r="L6579" t="s">
        <v>3803</v>
      </c>
      <c r="M6579" t="s">
        <v>6857</v>
      </c>
      <c r="N6579" t="s">
        <v>24</v>
      </c>
      <c r="O6579">
        <v>40000</v>
      </c>
      <c r="P6579">
        <v>1600000</v>
      </c>
      <c r="Q6579">
        <v>160000</v>
      </c>
      <c r="R6579">
        <v>1760000</v>
      </c>
      <c r="S6579" t="s">
        <v>25</v>
      </c>
      <c r="T6579" t="s">
        <v>25</v>
      </c>
      <c r="U6579" t="s">
        <v>6858</v>
      </c>
      <c r="V6579">
        <v>24860000</v>
      </c>
      <c r="W6579" t="s">
        <v>25</v>
      </c>
      <c r="X6579">
        <v>24860000</v>
      </c>
    </row>
    <row r="6580" spans="1:24" x14ac:dyDescent="0.3">
      <c r="A6580" s="5">
        <v>6577</v>
      </c>
      <c r="B6580" t="s">
        <v>6853</v>
      </c>
      <c r="C6580" s="10">
        <v>43643</v>
      </c>
      <c r="E6580" t="s">
        <v>6855</v>
      </c>
      <c r="F6580" t="s">
        <v>204</v>
      </c>
      <c r="G6580" t="s">
        <v>205</v>
      </c>
      <c r="H6580" t="s">
        <v>6861</v>
      </c>
      <c r="I6580">
        <v>100</v>
      </c>
      <c r="J6580" t="s">
        <v>23</v>
      </c>
      <c r="K6580" t="s">
        <v>6856</v>
      </c>
      <c r="L6580" t="s">
        <v>3803</v>
      </c>
      <c r="M6580" t="s">
        <v>6857</v>
      </c>
      <c r="N6580" t="s">
        <v>24</v>
      </c>
      <c r="O6580">
        <v>150000</v>
      </c>
      <c r="P6580">
        <v>15000000</v>
      </c>
      <c r="Q6580">
        <v>1500000</v>
      </c>
      <c r="R6580">
        <v>16500000</v>
      </c>
      <c r="S6580" t="s">
        <v>25</v>
      </c>
      <c r="T6580" t="s">
        <v>25</v>
      </c>
      <c r="U6580" t="s">
        <v>6858</v>
      </c>
      <c r="V6580">
        <v>24860000</v>
      </c>
      <c r="W6580" t="s">
        <v>25</v>
      </c>
      <c r="X6580">
        <v>24860000</v>
      </c>
    </row>
    <row r="6581" spans="1:24" x14ac:dyDescent="0.3">
      <c r="A6581" s="5">
        <v>6578</v>
      </c>
      <c r="B6581" t="s">
        <v>6862</v>
      </c>
      <c r="C6581" s="10">
        <v>43643</v>
      </c>
      <c r="E6581" t="s">
        <v>6864</v>
      </c>
      <c r="F6581" t="s">
        <v>204</v>
      </c>
      <c r="G6581" t="s">
        <v>205</v>
      </c>
      <c r="H6581" t="s">
        <v>315</v>
      </c>
      <c r="I6581">
        <v>1</v>
      </c>
      <c r="J6581" t="s">
        <v>36</v>
      </c>
      <c r="K6581" t="s">
        <v>6865</v>
      </c>
      <c r="L6581" t="s">
        <v>116</v>
      </c>
      <c r="M6581" t="s">
        <v>6866</v>
      </c>
      <c r="N6581" t="s">
        <v>24</v>
      </c>
      <c r="O6581" s="8">
        <v>9.9999999999999995E-7</v>
      </c>
      <c r="P6581" s="8">
        <v>9.9999999999999995E-7</v>
      </c>
      <c r="Q6581" s="8">
        <v>9.9999999999999995E-8</v>
      </c>
      <c r="R6581" s="8">
        <v>9.9999999999999995E-7</v>
      </c>
      <c r="S6581" t="s">
        <v>25</v>
      </c>
      <c r="T6581" t="s">
        <v>25</v>
      </c>
      <c r="U6581" t="s">
        <v>6867</v>
      </c>
      <c r="V6581">
        <v>37360000</v>
      </c>
      <c r="W6581" t="s">
        <v>25</v>
      </c>
      <c r="X6581">
        <v>37360000</v>
      </c>
    </row>
    <row r="6582" spans="1:24" x14ac:dyDescent="0.3">
      <c r="A6582" s="5">
        <v>6579</v>
      </c>
      <c r="B6582" t="s">
        <v>6862</v>
      </c>
      <c r="C6582" s="10">
        <v>43643</v>
      </c>
      <c r="E6582" t="s">
        <v>6864</v>
      </c>
      <c r="F6582" t="s">
        <v>204</v>
      </c>
      <c r="G6582" t="s">
        <v>205</v>
      </c>
      <c r="H6582" t="s">
        <v>6868</v>
      </c>
      <c r="I6582">
        <v>1</v>
      </c>
      <c r="J6582" t="s">
        <v>50</v>
      </c>
      <c r="K6582" t="s">
        <v>6865</v>
      </c>
      <c r="L6582" t="s">
        <v>116</v>
      </c>
      <c r="M6582" t="s">
        <v>6866</v>
      </c>
      <c r="N6582" t="s">
        <v>24</v>
      </c>
      <c r="O6582">
        <v>5860000</v>
      </c>
      <c r="P6582">
        <v>5860000</v>
      </c>
      <c r="Q6582">
        <v>586000</v>
      </c>
      <c r="R6582">
        <v>5860000</v>
      </c>
      <c r="S6582" t="s">
        <v>25</v>
      </c>
      <c r="T6582" t="s">
        <v>25</v>
      </c>
      <c r="U6582" t="s">
        <v>6867</v>
      </c>
      <c r="V6582">
        <v>37360000</v>
      </c>
      <c r="W6582" t="s">
        <v>25</v>
      </c>
      <c r="X6582">
        <v>37360000</v>
      </c>
    </row>
    <row r="6583" spans="1:24" x14ac:dyDescent="0.3">
      <c r="A6583" s="5">
        <v>6580</v>
      </c>
      <c r="B6583" t="s">
        <v>6862</v>
      </c>
      <c r="C6583" s="10">
        <v>43643</v>
      </c>
      <c r="E6583" t="s">
        <v>6864</v>
      </c>
      <c r="F6583" t="s">
        <v>204</v>
      </c>
      <c r="G6583" t="s">
        <v>205</v>
      </c>
      <c r="H6583" t="s">
        <v>6869</v>
      </c>
      <c r="I6583">
        <v>1</v>
      </c>
      <c r="J6583" t="s">
        <v>2024</v>
      </c>
      <c r="K6583" t="s">
        <v>6865</v>
      </c>
      <c r="L6583" t="s">
        <v>116</v>
      </c>
      <c r="M6583" t="s">
        <v>6866</v>
      </c>
      <c r="N6583" t="s">
        <v>24</v>
      </c>
      <c r="O6583">
        <v>2950000</v>
      </c>
      <c r="P6583">
        <v>2950000</v>
      </c>
      <c r="Q6583">
        <v>295000</v>
      </c>
      <c r="R6583">
        <v>2950000</v>
      </c>
      <c r="S6583" t="s">
        <v>25</v>
      </c>
      <c r="T6583" t="s">
        <v>25</v>
      </c>
      <c r="U6583" t="s">
        <v>6867</v>
      </c>
      <c r="V6583">
        <v>37360000</v>
      </c>
      <c r="W6583" t="s">
        <v>25</v>
      </c>
      <c r="X6583">
        <v>37360000</v>
      </c>
    </row>
    <row r="6584" spans="1:24" x14ac:dyDescent="0.3">
      <c r="A6584" s="5">
        <v>6581</v>
      </c>
      <c r="B6584" t="s">
        <v>6862</v>
      </c>
      <c r="C6584" s="10">
        <v>43643</v>
      </c>
      <c r="E6584" t="s">
        <v>6864</v>
      </c>
      <c r="F6584" t="s">
        <v>204</v>
      </c>
      <c r="G6584" t="s">
        <v>205</v>
      </c>
      <c r="H6584" t="s">
        <v>6870</v>
      </c>
      <c r="I6584">
        <v>1</v>
      </c>
      <c r="J6584" t="s">
        <v>2024</v>
      </c>
      <c r="K6584" t="s">
        <v>6865</v>
      </c>
      <c r="L6584" t="s">
        <v>116</v>
      </c>
      <c r="M6584" t="s">
        <v>6866</v>
      </c>
      <c r="N6584" t="s">
        <v>24</v>
      </c>
      <c r="O6584">
        <v>3100000</v>
      </c>
      <c r="P6584">
        <v>3100000</v>
      </c>
      <c r="Q6584">
        <v>310000</v>
      </c>
      <c r="R6584">
        <v>3100000</v>
      </c>
      <c r="S6584" t="s">
        <v>25</v>
      </c>
      <c r="T6584" t="s">
        <v>25</v>
      </c>
      <c r="U6584" t="s">
        <v>6867</v>
      </c>
      <c r="V6584">
        <v>37360000</v>
      </c>
      <c r="W6584" t="s">
        <v>25</v>
      </c>
      <c r="X6584">
        <v>37360000</v>
      </c>
    </row>
    <row r="6585" spans="1:24" x14ac:dyDescent="0.3">
      <c r="A6585" s="5">
        <v>6582</v>
      </c>
      <c r="B6585" t="s">
        <v>6862</v>
      </c>
      <c r="C6585" s="10">
        <v>43643</v>
      </c>
      <c r="D6585" t="s">
        <v>178</v>
      </c>
      <c r="E6585" t="s">
        <v>6864</v>
      </c>
      <c r="F6585" t="s">
        <v>204</v>
      </c>
      <c r="G6585" t="s">
        <v>205</v>
      </c>
      <c r="H6585" t="s">
        <v>6871</v>
      </c>
      <c r="I6585">
        <v>40</v>
      </c>
      <c r="J6585" t="s">
        <v>27</v>
      </c>
      <c r="K6585" t="s">
        <v>6865</v>
      </c>
      <c r="L6585" t="s">
        <v>116</v>
      </c>
      <c r="M6585" t="s">
        <v>6866</v>
      </c>
      <c r="N6585" t="s">
        <v>24</v>
      </c>
      <c r="O6585">
        <v>4600</v>
      </c>
      <c r="P6585">
        <v>184000</v>
      </c>
      <c r="Q6585">
        <v>18400</v>
      </c>
      <c r="R6585">
        <v>184000</v>
      </c>
      <c r="S6585" t="s">
        <v>25</v>
      </c>
      <c r="T6585" t="s">
        <v>25</v>
      </c>
      <c r="U6585" t="s">
        <v>6867</v>
      </c>
      <c r="V6585">
        <v>37360000</v>
      </c>
      <c r="W6585" t="s">
        <v>25</v>
      </c>
      <c r="X6585">
        <v>37360000</v>
      </c>
    </row>
    <row r="6586" spans="1:24" x14ac:dyDescent="0.3">
      <c r="A6586" s="5">
        <v>6583</v>
      </c>
      <c r="B6586" t="s">
        <v>6862</v>
      </c>
      <c r="C6586" s="10">
        <v>43643</v>
      </c>
      <c r="D6586" t="s">
        <v>179</v>
      </c>
      <c r="E6586" t="s">
        <v>6864</v>
      </c>
      <c r="F6586" t="s">
        <v>204</v>
      </c>
      <c r="G6586" t="s">
        <v>205</v>
      </c>
      <c r="H6586" t="s">
        <v>6872</v>
      </c>
      <c r="I6586">
        <v>40</v>
      </c>
      <c r="J6586" t="s">
        <v>27</v>
      </c>
      <c r="K6586" t="s">
        <v>6865</v>
      </c>
      <c r="L6586" t="s">
        <v>116</v>
      </c>
      <c r="M6586" t="s">
        <v>6866</v>
      </c>
      <c r="N6586" t="s">
        <v>24</v>
      </c>
      <c r="O6586">
        <v>2400</v>
      </c>
      <c r="P6586">
        <v>96000</v>
      </c>
      <c r="Q6586">
        <v>9600</v>
      </c>
      <c r="R6586">
        <v>96000</v>
      </c>
      <c r="S6586" t="s">
        <v>25</v>
      </c>
      <c r="T6586" t="s">
        <v>25</v>
      </c>
      <c r="U6586" t="s">
        <v>6867</v>
      </c>
      <c r="V6586">
        <v>37360000</v>
      </c>
      <c r="W6586" t="s">
        <v>25</v>
      </c>
      <c r="X6586">
        <v>37360000</v>
      </c>
    </row>
    <row r="6587" spans="1:24" x14ac:dyDescent="0.3">
      <c r="A6587" s="5">
        <v>6584</v>
      </c>
      <c r="B6587" t="s">
        <v>6862</v>
      </c>
      <c r="C6587" s="10">
        <v>43643</v>
      </c>
      <c r="D6587" t="s">
        <v>178</v>
      </c>
      <c r="E6587" t="s">
        <v>6864</v>
      </c>
      <c r="F6587" t="s">
        <v>204</v>
      </c>
      <c r="G6587" t="s">
        <v>205</v>
      </c>
      <c r="H6587" t="s">
        <v>6873</v>
      </c>
      <c r="I6587">
        <v>10</v>
      </c>
      <c r="J6587" t="s">
        <v>27</v>
      </c>
      <c r="K6587" t="s">
        <v>6865</v>
      </c>
      <c r="L6587" t="s">
        <v>116</v>
      </c>
      <c r="M6587" t="s">
        <v>6866</v>
      </c>
      <c r="N6587" t="s">
        <v>24</v>
      </c>
      <c r="O6587">
        <v>1900</v>
      </c>
      <c r="P6587">
        <v>19000</v>
      </c>
      <c r="Q6587">
        <v>1900</v>
      </c>
      <c r="R6587">
        <v>19000</v>
      </c>
      <c r="S6587" t="s">
        <v>25</v>
      </c>
      <c r="T6587" t="s">
        <v>25</v>
      </c>
      <c r="U6587" t="s">
        <v>6867</v>
      </c>
      <c r="V6587">
        <v>37360000</v>
      </c>
      <c r="W6587" t="s">
        <v>25</v>
      </c>
      <c r="X6587">
        <v>37360000</v>
      </c>
    </row>
    <row r="6588" spans="1:24" x14ac:dyDescent="0.3">
      <c r="A6588" s="5">
        <v>6585</v>
      </c>
      <c r="B6588" t="s">
        <v>6862</v>
      </c>
      <c r="C6588" s="10">
        <v>43643</v>
      </c>
      <c r="D6588" t="s">
        <v>179</v>
      </c>
      <c r="E6588" t="s">
        <v>6864</v>
      </c>
      <c r="F6588" t="s">
        <v>204</v>
      </c>
      <c r="G6588" t="s">
        <v>205</v>
      </c>
      <c r="H6588" t="s">
        <v>6874</v>
      </c>
      <c r="I6588">
        <v>20</v>
      </c>
      <c r="J6588" t="s">
        <v>27</v>
      </c>
      <c r="K6588" t="s">
        <v>6865</v>
      </c>
      <c r="L6588" t="s">
        <v>116</v>
      </c>
      <c r="M6588" t="s">
        <v>6866</v>
      </c>
      <c r="N6588" t="s">
        <v>24</v>
      </c>
      <c r="O6588">
        <v>1250</v>
      </c>
      <c r="P6588">
        <v>25000</v>
      </c>
      <c r="Q6588">
        <v>2500</v>
      </c>
      <c r="R6588">
        <v>25000</v>
      </c>
      <c r="S6588" t="s">
        <v>25</v>
      </c>
      <c r="T6588" t="s">
        <v>25</v>
      </c>
      <c r="U6588" t="s">
        <v>6867</v>
      </c>
      <c r="V6588">
        <v>37360000</v>
      </c>
      <c r="W6588" t="s">
        <v>25</v>
      </c>
      <c r="X6588">
        <v>37360000</v>
      </c>
    </row>
    <row r="6589" spans="1:24" x14ac:dyDescent="0.3">
      <c r="A6589" s="5">
        <v>6586</v>
      </c>
      <c r="B6589" t="s">
        <v>6862</v>
      </c>
      <c r="C6589" s="10">
        <v>43643</v>
      </c>
      <c r="D6589" t="s">
        <v>445</v>
      </c>
      <c r="E6589" t="s">
        <v>6864</v>
      </c>
      <c r="F6589" t="s">
        <v>204</v>
      </c>
      <c r="G6589" t="s">
        <v>205</v>
      </c>
      <c r="H6589" t="s">
        <v>6875</v>
      </c>
      <c r="I6589">
        <v>1</v>
      </c>
      <c r="J6589" t="s">
        <v>2024</v>
      </c>
      <c r="K6589" t="s">
        <v>6865</v>
      </c>
      <c r="L6589" t="s">
        <v>116</v>
      </c>
      <c r="M6589" t="s">
        <v>6866</v>
      </c>
      <c r="N6589" t="s">
        <v>24</v>
      </c>
      <c r="O6589">
        <v>3050000</v>
      </c>
      <c r="P6589">
        <v>3050000</v>
      </c>
      <c r="Q6589">
        <v>305000</v>
      </c>
      <c r="R6589">
        <v>3050000</v>
      </c>
      <c r="S6589" t="s">
        <v>25</v>
      </c>
      <c r="T6589" t="s">
        <v>25</v>
      </c>
      <c r="U6589" t="s">
        <v>6867</v>
      </c>
      <c r="V6589">
        <v>37360000</v>
      </c>
      <c r="W6589" t="s">
        <v>25</v>
      </c>
      <c r="X6589">
        <v>37360000</v>
      </c>
    </row>
    <row r="6590" spans="1:24" x14ac:dyDescent="0.3">
      <c r="A6590" s="5">
        <v>6587</v>
      </c>
      <c r="B6590" t="s">
        <v>6862</v>
      </c>
      <c r="C6590" s="10">
        <v>43643</v>
      </c>
      <c r="D6590" t="s">
        <v>178</v>
      </c>
      <c r="E6590" t="s">
        <v>6864</v>
      </c>
      <c r="F6590" t="s">
        <v>204</v>
      </c>
      <c r="G6590" t="s">
        <v>205</v>
      </c>
      <c r="H6590" t="s">
        <v>6876</v>
      </c>
      <c r="I6590">
        <v>1</v>
      </c>
      <c r="J6590" t="s">
        <v>50</v>
      </c>
      <c r="K6590" t="s">
        <v>6865</v>
      </c>
      <c r="L6590" t="s">
        <v>116</v>
      </c>
      <c r="M6590" t="s">
        <v>6866</v>
      </c>
      <c r="N6590" t="s">
        <v>24</v>
      </c>
      <c r="O6590">
        <v>5860000</v>
      </c>
      <c r="P6590">
        <v>5860000</v>
      </c>
      <c r="Q6590">
        <v>586000</v>
      </c>
      <c r="R6590">
        <v>5860000</v>
      </c>
      <c r="S6590" t="s">
        <v>25</v>
      </c>
      <c r="T6590" t="s">
        <v>25</v>
      </c>
      <c r="U6590" t="s">
        <v>6867</v>
      </c>
      <c r="V6590">
        <v>37360000</v>
      </c>
      <c r="W6590" t="s">
        <v>25</v>
      </c>
      <c r="X6590">
        <v>37360000</v>
      </c>
    </row>
    <row r="6591" spans="1:24" x14ac:dyDescent="0.3">
      <c r="A6591" s="5">
        <v>6588</v>
      </c>
      <c r="B6591" t="s">
        <v>6862</v>
      </c>
      <c r="C6591" s="10">
        <v>43643</v>
      </c>
      <c r="D6591" t="s">
        <v>179</v>
      </c>
      <c r="E6591" t="s">
        <v>6864</v>
      </c>
      <c r="F6591" t="s">
        <v>204</v>
      </c>
      <c r="G6591" t="s">
        <v>205</v>
      </c>
      <c r="H6591" t="s">
        <v>6877</v>
      </c>
      <c r="I6591">
        <v>4</v>
      </c>
      <c r="J6591" t="s">
        <v>2024</v>
      </c>
      <c r="K6591" t="s">
        <v>6865</v>
      </c>
      <c r="L6591" t="s">
        <v>116</v>
      </c>
      <c r="M6591" t="s">
        <v>6866</v>
      </c>
      <c r="N6591" t="s">
        <v>24</v>
      </c>
      <c r="O6591">
        <v>310000</v>
      </c>
      <c r="P6591">
        <v>1240000</v>
      </c>
      <c r="Q6591">
        <v>124000</v>
      </c>
      <c r="R6591">
        <v>1240000</v>
      </c>
      <c r="S6591" t="s">
        <v>25</v>
      </c>
      <c r="T6591" t="s">
        <v>25</v>
      </c>
      <c r="U6591" t="s">
        <v>6867</v>
      </c>
      <c r="V6591">
        <v>37360000</v>
      </c>
      <c r="W6591" t="s">
        <v>25</v>
      </c>
      <c r="X6591">
        <v>37360000</v>
      </c>
    </row>
    <row r="6592" spans="1:24" x14ac:dyDescent="0.3">
      <c r="A6592" s="5">
        <v>6589</v>
      </c>
      <c r="B6592" t="s">
        <v>6862</v>
      </c>
      <c r="C6592" s="10">
        <v>43643</v>
      </c>
      <c r="D6592" t="s">
        <v>445</v>
      </c>
      <c r="E6592" t="s">
        <v>6864</v>
      </c>
      <c r="F6592" t="s">
        <v>204</v>
      </c>
      <c r="G6592" t="s">
        <v>205</v>
      </c>
      <c r="H6592" t="s">
        <v>6878</v>
      </c>
      <c r="I6592">
        <v>1</v>
      </c>
      <c r="J6592" t="s">
        <v>2024</v>
      </c>
      <c r="K6592" t="s">
        <v>6865</v>
      </c>
      <c r="L6592" t="s">
        <v>116</v>
      </c>
      <c r="M6592" t="s">
        <v>6866</v>
      </c>
      <c r="N6592" t="s">
        <v>24</v>
      </c>
      <c r="O6592">
        <v>3100000</v>
      </c>
      <c r="P6592">
        <v>3100000</v>
      </c>
      <c r="Q6592">
        <v>310000</v>
      </c>
      <c r="R6592">
        <v>3100000</v>
      </c>
      <c r="S6592" t="s">
        <v>25</v>
      </c>
      <c r="T6592" t="s">
        <v>25</v>
      </c>
      <c r="U6592" t="s">
        <v>6867</v>
      </c>
      <c r="V6592">
        <v>37360000</v>
      </c>
      <c r="W6592" t="s">
        <v>25</v>
      </c>
      <c r="X6592">
        <v>37360000</v>
      </c>
    </row>
    <row r="6593" spans="1:24" x14ac:dyDescent="0.3">
      <c r="A6593" s="5">
        <v>6590</v>
      </c>
      <c r="B6593" t="s">
        <v>6862</v>
      </c>
      <c r="C6593" s="10">
        <v>43643</v>
      </c>
      <c r="D6593" t="s">
        <v>178</v>
      </c>
      <c r="E6593" t="s">
        <v>6864</v>
      </c>
      <c r="F6593" t="s">
        <v>204</v>
      </c>
      <c r="G6593" t="s">
        <v>205</v>
      </c>
      <c r="H6593" t="s">
        <v>6879</v>
      </c>
      <c r="I6593">
        <v>1</v>
      </c>
      <c r="J6593" t="s">
        <v>2024</v>
      </c>
      <c r="K6593" t="s">
        <v>6865</v>
      </c>
      <c r="L6593" t="s">
        <v>116</v>
      </c>
      <c r="M6593" t="s">
        <v>6866</v>
      </c>
      <c r="N6593" t="s">
        <v>24</v>
      </c>
      <c r="O6593">
        <v>4150000</v>
      </c>
      <c r="P6593">
        <v>4150000</v>
      </c>
      <c r="Q6593">
        <v>415000</v>
      </c>
      <c r="R6593">
        <v>4150000</v>
      </c>
      <c r="S6593" t="s">
        <v>25</v>
      </c>
      <c r="T6593" t="s">
        <v>25</v>
      </c>
      <c r="U6593" t="s">
        <v>6867</v>
      </c>
      <c r="V6593">
        <v>37360000</v>
      </c>
      <c r="W6593" t="s">
        <v>25</v>
      </c>
      <c r="X6593">
        <v>37360000</v>
      </c>
    </row>
    <row r="6594" spans="1:24" x14ac:dyDescent="0.3">
      <c r="A6594" s="5">
        <v>6591</v>
      </c>
      <c r="B6594" t="s">
        <v>6862</v>
      </c>
      <c r="C6594" s="10">
        <v>43643</v>
      </c>
      <c r="D6594" t="s">
        <v>179</v>
      </c>
      <c r="E6594" t="s">
        <v>6864</v>
      </c>
      <c r="F6594" t="s">
        <v>204</v>
      </c>
      <c r="G6594" t="s">
        <v>205</v>
      </c>
      <c r="H6594" t="s">
        <v>6880</v>
      </c>
      <c r="I6594">
        <v>4</v>
      </c>
      <c r="J6594" t="s">
        <v>2024</v>
      </c>
      <c r="K6594" t="s">
        <v>6865</v>
      </c>
      <c r="L6594" t="s">
        <v>116</v>
      </c>
      <c r="M6594" t="s">
        <v>6866</v>
      </c>
      <c r="N6594" t="s">
        <v>24</v>
      </c>
      <c r="O6594">
        <v>600000</v>
      </c>
      <c r="P6594">
        <v>2400000</v>
      </c>
      <c r="Q6594">
        <v>240000</v>
      </c>
      <c r="R6594">
        <v>2400000</v>
      </c>
      <c r="S6594" t="s">
        <v>25</v>
      </c>
      <c r="T6594" t="s">
        <v>25</v>
      </c>
      <c r="U6594" t="s">
        <v>6867</v>
      </c>
      <c r="V6594">
        <v>37360000</v>
      </c>
      <c r="W6594" t="s">
        <v>25</v>
      </c>
      <c r="X6594">
        <v>37360000</v>
      </c>
    </row>
    <row r="6595" spans="1:24" x14ac:dyDescent="0.3">
      <c r="A6595" s="5">
        <v>6592</v>
      </c>
      <c r="B6595" t="s">
        <v>6862</v>
      </c>
      <c r="C6595" s="10">
        <v>43643</v>
      </c>
      <c r="D6595" t="s">
        <v>445</v>
      </c>
      <c r="E6595" t="s">
        <v>6864</v>
      </c>
      <c r="F6595" t="s">
        <v>204</v>
      </c>
      <c r="G6595" t="s">
        <v>205</v>
      </c>
      <c r="H6595" t="s">
        <v>6881</v>
      </c>
      <c r="I6595">
        <v>40</v>
      </c>
      <c r="J6595" t="s">
        <v>27</v>
      </c>
      <c r="K6595" t="s">
        <v>6865</v>
      </c>
      <c r="L6595" t="s">
        <v>116</v>
      </c>
      <c r="M6595" t="s">
        <v>6866</v>
      </c>
      <c r="N6595" t="s">
        <v>24</v>
      </c>
      <c r="O6595">
        <v>8000</v>
      </c>
      <c r="P6595">
        <v>320000</v>
      </c>
      <c r="Q6595">
        <v>32000</v>
      </c>
      <c r="R6595">
        <v>320000</v>
      </c>
      <c r="S6595" t="s">
        <v>25</v>
      </c>
      <c r="T6595" t="s">
        <v>25</v>
      </c>
      <c r="U6595" t="s">
        <v>6867</v>
      </c>
      <c r="V6595">
        <v>37360000</v>
      </c>
      <c r="W6595" t="s">
        <v>25</v>
      </c>
      <c r="X6595">
        <v>37360000</v>
      </c>
    </row>
    <row r="6596" spans="1:24" x14ac:dyDescent="0.3">
      <c r="A6596" s="5">
        <v>6593</v>
      </c>
      <c r="B6596" t="s">
        <v>6862</v>
      </c>
      <c r="C6596" s="10">
        <v>43643</v>
      </c>
      <c r="D6596" t="s">
        <v>178</v>
      </c>
      <c r="E6596" t="s">
        <v>6864</v>
      </c>
      <c r="F6596" t="s">
        <v>204</v>
      </c>
      <c r="G6596" t="s">
        <v>205</v>
      </c>
      <c r="H6596" t="s">
        <v>6882</v>
      </c>
      <c r="I6596">
        <v>40</v>
      </c>
      <c r="J6596" t="s">
        <v>27</v>
      </c>
      <c r="K6596" t="s">
        <v>6865</v>
      </c>
      <c r="L6596" t="s">
        <v>116</v>
      </c>
      <c r="M6596" t="s">
        <v>6866</v>
      </c>
      <c r="N6596" t="s">
        <v>24</v>
      </c>
      <c r="O6596">
        <v>2500</v>
      </c>
      <c r="P6596">
        <v>100000</v>
      </c>
      <c r="Q6596">
        <v>10000</v>
      </c>
      <c r="R6596">
        <v>100000</v>
      </c>
      <c r="S6596" t="s">
        <v>25</v>
      </c>
      <c r="T6596" t="s">
        <v>25</v>
      </c>
      <c r="U6596" t="s">
        <v>6867</v>
      </c>
      <c r="V6596">
        <v>37360000</v>
      </c>
      <c r="W6596" t="s">
        <v>25</v>
      </c>
      <c r="X6596">
        <v>37360000</v>
      </c>
    </row>
    <row r="6597" spans="1:24" x14ac:dyDescent="0.3">
      <c r="A6597" s="5">
        <v>6594</v>
      </c>
      <c r="B6597" t="s">
        <v>6862</v>
      </c>
      <c r="C6597" s="10">
        <v>43643</v>
      </c>
      <c r="D6597" t="s">
        <v>179</v>
      </c>
      <c r="E6597" t="s">
        <v>6864</v>
      </c>
      <c r="F6597" t="s">
        <v>204</v>
      </c>
      <c r="G6597" t="s">
        <v>205</v>
      </c>
      <c r="H6597" t="s">
        <v>6883</v>
      </c>
      <c r="I6597">
        <v>10</v>
      </c>
      <c r="J6597" t="s">
        <v>27</v>
      </c>
      <c r="K6597" t="s">
        <v>6865</v>
      </c>
      <c r="L6597" t="s">
        <v>116</v>
      </c>
      <c r="M6597" t="s">
        <v>6866</v>
      </c>
      <c r="N6597" t="s">
        <v>24</v>
      </c>
      <c r="O6597">
        <v>5600</v>
      </c>
      <c r="P6597">
        <v>56000</v>
      </c>
      <c r="Q6597">
        <v>5600</v>
      </c>
      <c r="R6597">
        <v>56000</v>
      </c>
      <c r="S6597" t="s">
        <v>25</v>
      </c>
      <c r="T6597" t="s">
        <v>25</v>
      </c>
      <c r="U6597" t="s">
        <v>6867</v>
      </c>
      <c r="V6597">
        <v>37360000</v>
      </c>
      <c r="W6597" t="s">
        <v>25</v>
      </c>
      <c r="X6597">
        <v>37360000</v>
      </c>
    </row>
    <row r="6598" spans="1:24" x14ac:dyDescent="0.3">
      <c r="A6598" s="5">
        <v>6595</v>
      </c>
      <c r="B6598" t="s">
        <v>6862</v>
      </c>
      <c r="C6598" s="10">
        <v>43643</v>
      </c>
      <c r="D6598" t="s">
        <v>445</v>
      </c>
      <c r="E6598" t="s">
        <v>6864</v>
      </c>
      <c r="F6598" t="s">
        <v>204</v>
      </c>
      <c r="G6598" t="s">
        <v>205</v>
      </c>
      <c r="H6598" t="s">
        <v>6884</v>
      </c>
      <c r="I6598">
        <v>1</v>
      </c>
      <c r="J6598" t="s">
        <v>50</v>
      </c>
      <c r="K6598" t="s">
        <v>6865</v>
      </c>
      <c r="L6598" t="s">
        <v>116</v>
      </c>
      <c r="M6598" t="s">
        <v>6866</v>
      </c>
      <c r="N6598" t="s">
        <v>24</v>
      </c>
      <c r="O6598">
        <v>4850000</v>
      </c>
      <c r="P6598">
        <v>4850000</v>
      </c>
      <c r="Q6598">
        <v>485000</v>
      </c>
      <c r="R6598">
        <v>4850000</v>
      </c>
      <c r="S6598" t="s">
        <v>25</v>
      </c>
      <c r="T6598" t="s">
        <v>25</v>
      </c>
      <c r="U6598" t="s">
        <v>6867</v>
      </c>
      <c r="V6598">
        <v>37360000</v>
      </c>
      <c r="W6598" t="s">
        <v>25</v>
      </c>
      <c r="X6598">
        <v>37360000</v>
      </c>
    </row>
    <row r="6599" spans="1:24" x14ac:dyDescent="0.3">
      <c r="A6599" s="5">
        <v>6596</v>
      </c>
      <c r="B6599" t="s">
        <v>6885</v>
      </c>
      <c r="C6599" s="10">
        <v>43643</v>
      </c>
      <c r="E6599" t="s">
        <v>6864</v>
      </c>
      <c r="F6599" t="s">
        <v>204</v>
      </c>
      <c r="G6599" t="s">
        <v>205</v>
      </c>
      <c r="H6599" t="s">
        <v>315</v>
      </c>
      <c r="I6599">
        <v>1</v>
      </c>
      <c r="J6599" t="s">
        <v>36</v>
      </c>
      <c r="K6599" t="s">
        <v>6865</v>
      </c>
      <c r="L6599" t="s">
        <v>93</v>
      </c>
      <c r="M6599" t="s">
        <v>6866</v>
      </c>
      <c r="N6599" t="s">
        <v>24</v>
      </c>
      <c r="O6599" s="8">
        <v>9.9999999999999995E-7</v>
      </c>
      <c r="P6599" s="8">
        <v>9.9999999999999995E-7</v>
      </c>
      <c r="Q6599" s="8">
        <v>9.9999999999999995E-8</v>
      </c>
      <c r="R6599" s="8">
        <v>9.7000000000000003E-7</v>
      </c>
      <c r="S6599" t="s">
        <v>25</v>
      </c>
      <c r="T6599" t="s">
        <v>25</v>
      </c>
      <c r="U6599" t="s">
        <v>6887</v>
      </c>
      <c r="V6599">
        <v>12059040</v>
      </c>
      <c r="W6599" t="s">
        <v>25</v>
      </c>
      <c r="X6599">
        <v>12059040</v>
      </c>
    </row>
    <row r="6600" spans="1:24" x14ac:dyDescent="0.3">
      <c r="A6600" s="5">
        <v>6597</v>
      </c>
      <c r="B6600" t="s">
        <v>6885</v>
      </c>
      <c r="C6600" s="10">
        <v>43643</v>
      </c>
      <c r="E6600" t="s">
        <v>6864</v>
      </c>
      <c r="F6600" t="s">
        <v>204</v>
      </c>
      <c r="G6600" t="s">
        <v>205</v>
      </c>
      <c r="H6600" t="s">
        <v>6888</v>
      </c>
      <c r="I6600">
        <v>2</v>
      </c>
      <c r="J6600" t="s">
        <v>2024</v>
      </c>
      <c r="K6600" t="s">
        <v>6865</v>
      </c>
      <c r="L6600" t="s">
        <v>93</v>
      </c>
      <c r="M6600" t="s">
        <v>6866</v>
      </c>
      <c r="N6600" t="s">
        <v>24</v>
      </c>
      <c r="O6600">
        <v>343000</v>
      </c>
      <c r="P6600">
        <v>686000</v>
      </c>
      <c r="Q6600">
        <v>68600</v>
      </c>
      <c r="R6600">
        <v>665420</v>
      </c>
      <c r="S6600" t="s">
        <v>25</v>
      </c>
      <c r="T6600" t="s">
        <v>25</v>
      </c>
      <c r="U6600" t="s">
        <v>6887</v>
      </c>
      <c r="V6600">
        <v>12059040</v>
      </c>
      <c r="W6600" t="s">
        <v>25</v>
      </c>
      <c r="X6600">
        <v>12059040</v>
      </c>
    </row>
    <row r="6601" spans="1:24" x14ac:dyDescent="0.3">
      <c r="A6601" s="5">
        <v>6598</v>
      </c>
      <c r="B6601" t="s">
        <v>6885</v>
      </c>
      <c r="C6601" s="10">
        <v>43643</v>
      </c>
      <c r="E6601" t="s">
        <v>6864</v>
      </c>
      <c r="F6601" t="s">
        <v>204</v>
      </c>
      <c r="G6601" t="s">
        <v>205</v>
      </c>
      <c r="H6601" t="s">
        <v>6889</v>
      </c>
      <c r="I6601">
        <v>2</v>
      </c>
      <c r="J6601" t="s">
        <v>2024</v>
      </c>
      <c r="K6601" t="s">
        <v>6865</v>
      </c>
      <c r="L6601" t="s">
        <v>93</v>
      </c>
      <c r="M6601" t="s">
        <v>6866</v>
      </c>
      <c r="N6601" t="s">
        <v>24</v>
      </c>
      <c r="O6601">
        <v>198000</v>
      </c>
      <c r="P6601">
        <v>396000</v>
      </c>
      <c r="Q6601">
        <v>39600</v>
      </c>
      <c r="R6601">
        <v>384120</v>
      </c>
      <c r="S6601" t="s">
        <v>25</v>
      </c>
      <c r="T6601" t="s">
        <v>25</v>
      </c>
      <c r="U6601" t="s">
        <v>6887</v>
      </c>
      <c r="V6601">
        <v>12059040</v>
      </c>
      <c r="W6601" t="s">
        <v>25</v>
      </c>
      <c r="X6601">
        <v>12059040</v>
      </c>
    </row>
    <row r="6602" spans="1:24" x14ac:dyDescent="0.3">
      <c r="A6602" s="5">
        <v>6599</v>
      </c>
      <c r="B6602" t="s">
        <v>6885</v>
      </c>
      <c r="C6602" s="10">
        <v>43643</v>
      </c>
      <c r="E6602" t="s">
        <v>6864</v>
      </c>
      <c r="F6602" t="s">
        <v>204</v>
      </c>
      <c r="G6602" t="s">
        <v>205</v>
      </c>
      <c r="H6602" t="s">
        <v>6890</v>
      </c>
      <c r="I6602">
        <v>2</v>
      </c>
      <c r="J6602" t="s">
        <v>27</v>
      </c>
      <c r="K6602" t="s">
        <v>6865</v>
      </c>
      <c r="L6602" t="s">
        <v>93</v>
      </c>
      <c r="M6602" t="s">
        <v>6866</v>
      </c>
      <c r="N6602" t="s">
        <v>24</v>
      </c>
      <c r="O6602">
        <v>460000</v>
      </c>
      <c r="P6602">
        <v>920000</v>
      </c>
      <c r="Q6602">
        <v>92000</v>
      </c>
      <c r="R6602">
        <v>892400</v>
      </c>
      <c r="S6602" t="s">
        <v>25</v>
      </c>
      <c r="T6602" t="s">
        <v>25</v>
      </c>
      <c r="U6602" t="s">
        <v>6887</v>
      </c>
      <c r="V6602">
        <v>12059040</v>
      </c>
      <c r="W6602" t="s">
        <v>25</v>
      </c>
      <c r="X6602">
        <v>12059040</v>
      </c>
    </row>
    <row r="6603" spans="1:24" x14ac:dyDescent="0.3">
      <c r="A6603" s="5">
        <v>6600</v>
      </c>
      <c r="B6603" t="s">
        <v>6885</v>
      </c>
      <c r="C6603" s="10">
        <v>43643</v>
      </c>
      <c r="E6603" t="s">
        <v>6864</v>
      </c>
      <c r="F6603" t="s">
        <v>204</v>
      </c>
      <c r="G6603" t="s">
        <v>205</v>
      </c>
      <c r="H6603" t="s">
        <v>6891</v>
      </c>
      <c r="I6603">
        <v>2</v>
      </c>
      <c r="J6603" t="s">
        <v>2024</v>
      </c>
      <c r="K6603" t="s">
        <v>6865</v>
      </c>
      <c r="L6603" t="s">
        <v>93</v>
      </c>
      <c r="M6603" t="s">
        <v>6866</v>
      </c>
      <c r="N6603" t="s">
        <v>24</v>
      </c>
      <c r="O6603">
        <v>325000</v>
      </c>
      <c r="P6603">
        <v>650000</v>
      </c>
      <c r="Q6603">
        <v>65000</v>
      </c>
      <c r="R6603">
        <v>630500</v>
      </c>
      <c r="S6603" t="s">
        <v>25</v>
      </c>
      <c r="T6603" t="s">
        <v>25</v>
      </c>
      <c r="U6603" t="s">
        <v>6887</v>
      </c>
      <c r="V6603">
        <v>12059040</v>
      </c>
      <c r="W6603" t="s">
        <v>25</v>
      </c>
      <c r="X6603">
        <v>12059040</v>
      </c>
    </row>
    <row r="6604" spans="1:24" x14ac:dyDescent="0.3">
      <c r="A6604" s="5">
        <v>6601</v>
      </c>
      <c r="B6604" t="s">
        <v>6885</v>
      </c>
      <c r="C6604" s="10">
        <v>43643</v>
      </c>
      <c r="E6604" t="s">
        <v>6864</v>
      </c>
      <c r="F6604" t="s">
        <v>204</v>
      </c>
      <c r="G6604" t="s">
        <v>205</v>
      </c>
      <c r="H6604" t="s">
        <v>6892</v>
      </c>
      <c r="I6604">
        <v>16</v>
      </c>
      <c r="J6604" t="s">
        <v>27</v>
      </c>
      <c r="K6604" t="s">
        <v>6865</v>
      </c>
      <c r="L6604" t="s">
        <v>93</v>
      </c>
      <c r="M6604" t="s">
        <v>6866</v>
      </c>
      <c r="N6604" t="s">
        <v>24</v>
      </c>
      <c r="O6604">
        <v>8000</v>
      </c>
      <c r="P6604">
        <v>128000</v>
      </c>
      <c r="Q6604">
        <v>12800</v>
      </c>
      <c r="R6604">
        <v>124160</v>
      </c>
      <c r="S6604" t="s">
        <v>25</v>
      </c>
      <c r="T6604" t="s">
        <v>25</v>
      </c>
      <c r="U6604" t="s">
        <v>6887</v>
      </c>
      <c r="V6604">
        <v>12059040</v>
      </c>
      <c r="W6604" t="s">
        <v>25</v>
      </c>
      <c r="X6604">
        <v>12059040</v>
      </c>
    </row>
    <row r="6605" spans="1:24" x14ac:dyDescent="0.3">
      <c r="A6605" s="5">
        <v>6602</v>
      </c>
      <c r="B6605" t="s">
        <v>6885</v>
      </c>
      <c r="C6605" s="10">
        <v>43643</v>
      </c>
      <c r="E6605" t="s">
        <v>6864</v>
      </c>
      <c r="F6605" t="s">
        <v>204</v>
      </c>
      <c r="G6605" t="s">
        <v>205</v>
      </c>
      <c r="H6605" t="s">
        <v>6893</v>
      </c>
      <c r="I6605">
        <v>2</v>
      </c>
      <c r="J6605" t="s">
        <v>27</v>
      </c>
      <c r="K6605" t="s">
        <v>6865</v>
      </c>
      <c r="L6605" t="s">
        <v>93</v>
      </c>
      <c r="M6605" t="s">
        <v>6866</v>
      </c>
      <c r="N6605" t="s">
        <v>24</v>
      </c>
      <c r="O6605">
        <v>460000</v>
      </c>
      <c r="P6605">
        <v>920000</v>
      </c>
      <c r="Q6605">
        <v>92000</v>
      </c>
      <c r="R6605">
        <v>892400</v>
      </c>
      <c r="S6605" t="s">
        <v>25</v>
      </c>
      <c r="T6605" t="s">
        <v>25</v>
      </c>
      <c r="U6605" t="s">
        <v>6887</v>
      </c>
      <c r="V6605">
        <v>12059040</v>
      </c>
      <c r="W6605" t="s">
        <v>25</v>
      </c>
      <c r="X6605">
        <v>12059040</v>
      </c>
    </row>
    <row r="6606" spans="1:24" x14ac:dyDescent="0.3">
      <c r="A6606" s="5">
        <v>6603</v>
      </c>
      <c r="B6606" t="s">
        <v>6885</v>
      </c>
      <c r="C6606" s="10">
        <v>43643</v>
      </c>
      <c r="E6606" t="s">
        <v>6864</v>
      </c>
      <c r="F6606" t="s">
        <v>204</v>
      </c>
      <c r="G6606" t="s">
        <v>205</v>
      </c>
      <c r="H6606" t="s">
        <v>6894</v>
      </c>
      <c r="I6606">
        <v>1</v>
      </c>
      <c r="J6606" t="s">
        <v>2024</v>
      </c>
      <c r="K6606" t="s">
        <v>6865</v>
      </c>
      <c r="L6606" t="s">
        <v>93</v>
      </c>
      <c r="M6606" t="s">
        <v>6866</v>
      </c>
      <c r="N6606" t="s">
        <v>24</v>
      </c>
      <c r="O6606">
        <v>1996000</v>
      </c>
      <c r="P6606">
        <v>1996000</v>
      </c>
      <c r="Q6606">
        <v>199600</v>
      </c>
      <c r="R6606">
        <v>1936120</v>
      </c>
      <c r="S6606" t="s">
        <v>25</v>
      </c>
      <c r="T6606" t="s">
        <v>25</v>
      </c>
      <c r="U6606" t="s">
        <v>6887</v>
      </c>
      <c r="V6606">
        <v>12059040</v>
      </c>
      <c r="W6606" t="s">
        <v>25</v>
      </c>
      <c r="X6606">
        <v>12059040</v>
      </c>
    </row>
    <row r="6607" spans="1:24" x14ac:dyDescent="0.3">
      <c r="A6607" s="5">
        <v>6604</v>
      </c>
      <c r="B6607" t="s">
        <v>6885</v>
      </c>
      <c r="C6607" s="10">
        <v>43643</v>
      </c>
      <c r="E6607" t="s">
        <v>6864</v>
      </c>
      <c r="F6607" t="s">
        <v>204</v>
      </c>
      <c r="G6607" t="s">
        <v>205</v>
      </c>
      <c r="H6607" t="s">
        <v>6895</v>
      </c>
      <c r="I6607">
        <v>1</v>
      </c>
      <c r="J6607" t="s">
        <v>2024</v>
      </c>
      <c r="K6607" t="s">
        <v>6865</v>
      </c>
      <c r="L6607" t="s">
        <v>93</v>
      </c>
      <c r="M6607" t="s">
        <v>6866</v>
      </c>
      <c r="N6607" t="s">
        <v>24</v>
      </c>
      <c r="O6607">
        <v>6336000</v>
      </c>
      <c r="P6607">
        <v>6336000</v>
      </c>
      <c r="Q6607">
        <v>633600</v>
      </c>
      <c r="R6607">
        <v>6145920</v>
      </c>
      <c r="S6607" t="s">
        <v>25</v>
      </c>
      <c r="T6607" t="s">
        <v>25</v>
      </c>
      <c r="U6607" t="s">
        <v>6887</v>
      </c>
      <c r="V6607">
        <v>12059040</v>
      </c>
      <c r="W6607" t="s">
        <v>25</v>
      </c>
      <c r="X6607">
        <v>12059040</v>
      </c>
    </row>
    <row r="6608" spans="1:24" x14ac:dyDescent="0.3">
      <c r="A6608" s="5">
        <v>6605</v>
      </c>
      <c r="B6608" t="s">
        <v>6885</v>
      </c>
      <c r="C6608" s="10">
        <v>43643</v>
      </c>
      <c r="E6608" t="s">
        <v>6864</v>
      </c>
      <c r="F6608" t="s">
        <v>204</v>
      </c>
      <c r="G6608" t="s">
        <v>205</v>
      </c>
      <c r="H6608" t="s">
        <v>6896</v>
      </c>
      <c r="I6608">
        <v>16</v>
      </c>
      <c r="J6608" t="s">
        <v>27</v>
      </c>
      <c r="K6608" t="s">
        <v>6865</v>
      </c>
      <c r="L6608" t="s">
        <v>93</v>
      </c>
      <c r="M6608" t="s">
        <v>6866</v>
      </c>
      <c r="N6608" t="s">
        <v>24</v>
      </c>
      <c r="O6608">
        <v>25000</v>
      </c>
      <c r="P6608">
        <v>400000</v>
      </c>
      <c r="Q6608">
        <v>40000</v>
      </c>
      <c r="R6608">
        <v>388000</v>
      </c>
      <c r="S6608" t="s">
        <v>25</v>
      </c>
      <c r="T6608" t="s">
        <v>25</v>
      </c>
      <c r="U6608" t="s">
        <v>6887</v>
      </c>
      <c r="V6608">
        <v>12059040</v>
      </c>
      <c r="W6608" t="s">
        <v>25</v>
      </c>
      <c r="X6608">
        <v>12059040</v>
      </c>
    </row>
    <row r="6609" spans="1:24" x14ac:dyDescent="0.3">
      <c r="A6609" s="5">
        <v>6606</v>
      </c>
      <c r="B6609" t="s">
        <v>6897</v>
      </c>
      <c r="C6609" s="10">
        <v>43643</v>
      </c>
      <c r="E6609" t="s">
        <v>6864</v>
      </c>
      <c r="F6609" t="s">
        <v>204</v>
      </c>
      <c r="G6609" t="s">
        <v>205</v>
      </c>
      <c r="H6609" t="s">
        <v>315</v>
      </c>
      <c r="I6609">
        <v>1</v>
      </c>
      <c r="J6609" t="s">
        <v>36</v>
      </c>
      <c r="K6609" t="s">
        <v>6865</v>
      </c>
      <c r="L6609" t="s">
        <v>101</v>
      </c>
      <c r="M6609" t="s">
        <v>6866</v>
      </c>
      <c r="N6609" t="s">
        <v>24</v>
      </c>
      <c r="O6609" s="8">
        <v>9.9999999999999995E-7</v>
      </c>
      <c r="P6609" s="8">
        <v>9.9999999999999995E-7</v>
      </c>
      <c r="Q6609" s="8">
        <v>9.9999999999999995E-8</v>
      </c>
      <c r="R6609" s="8">
        <v>9.7000000000000003E-7</v>
      </c>
      <c r="S6609" t="s">
        <v>25</v>
      </c>
      <c r="T6609" t="s">
        <v>25</v>
      </c>
      <c r="U6609" t="s">
        <v>6899</v>
      </c>
      <c r="V6609">
        <v>5309489</v>
      </c>
      <c r="W6609" t="s">
        <v>25</v>
      </c>
      <c r="X6609">
        <v>5309489</v>
      </c>
    </row>
    <row r="6610" spans="1:24" x14ac:dyDescent="0.3">
      <c r="A6610" s="5">
        <v>6607</v>
      </c>
      <c r="B6610" t="s">
        <v>6897</v>
      </c>
      <c r="C6610" s="10">
        <v>43643</v>
      </c>
      <c r="E6610" t="s">
        <v>6864</v>
      </c>
      <c r="F6610" t="s">
        <v>204</v>
      </c>
      <c r="G6610" t="s">
        <v>205</v>
      </c>
      <c r="H6610" t="s">
        <v>6900</v>
      </c>
      <c r="I6610">
        <v>10</v>
      </c>
      <c r="J6610" t="s">
        <v>27</v>
      </c>
      <c r="K6610" t="s">
        <v>6865</v>
      </c>
      <c r="L6610" t="s">
        <v>101</v>
      </c>
      <c r="M6610" t="s">
        <v>6866</v>
      </c>
      <c r="N6610" t="s">
        <v>24</v>
      </c>
      <c r="O6610">
        <v>36400</v>
      </c>
      <c r="P6610">
        <v>364000</v>
      </c>
      <c r="Q6610">
        <v>36400</v>
      </c>
      <c r="R6610">
        <v>353080</v>
      </c>
      <c r="S6610" t="s">
        <v>25</v>
      </c>
      <c r="T6610" t="s">
        <v>25</v>
      </c>
      <c r="U6610" t="s">
        <v>6899</v>
      </c>
      <c r="V6610">
        <v>5309489</v>
      </c>
      <c r="W6610" t="s">
        <v>25</v>
      </c>
      <c r="X6610">
        <v>5309489</v>
      </c>
    </row>
    <row r="6611" spans="1:24" x14ac:dyDescent="0.3">
      <c r="A6611" s="5">
        <v>6608</v>
      </c>
      <c r="B6611" t="s">
        <v>6897</v>
      </c>
      <c r="C6611" s="10">
        <v>43643</v>
      </c>
      <c r="E6611" t="s">
        <v>6864</v>
      </c>
      <c r="F6611" t="s">
        <v>204</v>
      </c>
      <c r="G6611" t="s">
        <v>205</v>
      </c>
      <c r="H6611" t="s">
        <v>6901</v>
      </c>
      <c r="I6611">
        <v>10</v>
      </c>
      <c r="J6611" t="s">
        <v>27</v>
      </c>
      <c r="K6611" t="s">
        <v>6865</v>
      </c>
      <c r="L6611" t="s">
        <v>101</v>
      </c>
      <c r="M6611" t="s">
        <v>6866</v>
      </c>
      <c r="N6611" t="s">
        <v>24</v>
      </c>
      <c r="O6611">
        <v>30000</v>
      </c>
      <c r="P6611">
        <v>300000</v>
      </c>
      <c r="Q6611">
        <v>30000</v>
      </c>
      <c r="R6611">
        <v>291000</v>
      </c>
      <c r="S6611" t="s">
        <v>25</v>
      </c>
      <c r="T6611" t="s">
        <v>25</v>
      </c>
      <c r="U6611" t="s">
        <v>6899</v>
      </c>
      <c r="V6611">
        <v>5309489</v>
      </c>
      <c r="W6611" t="s">
        <v>25</v>
      </c>
      <c r="X6611">
        <v>5309489</v>
      </c>
    </row>
    <row r="6612" spans="1:24" x14ac:dyDescent="0.3">
      <c r="A6612" s="5">
        <v>6609</v>
      </c>
      <c r="B6612" t="s">
        <v>6897</v>
      </c>
      <c r="C6612" s="10">
        <v>43643</v>
      </c>
      <c r="E6612" t="s">
        <v>6864</v>
      </c>
      <c r="F6612" t="s">
        <v>204</v>
      </c>
      <c r="G6612" t="s">
        <v>205</v>
      </c>
      <c r="H6612" t="s">
        <v>6902</v>
      </c>
      <c r="I6612">
        <v>1</v>
      </c>
      <c r="J6612" t="s">
        <v>57</v>
      </c>
      <c r="K6612" t="s">
        <v>6865</v>
      </c>
      <c r="L6612" t="s">
        <v>101</v>
      </c>
      <c r="M6612" t="s">
        <v>6866</v>
      </c>
      <c r="N6612" t="s">
        <v>24</v>
      </c>
      <c r="O6612">
        <v>2494500</v>
      </c>
      <c r="P6612">
        <v>2494500</v>
      </c>
      <c r="Q6612">
        <v>249450</v>
      </c>
      <c r="R6612">
        <v>2419665</v>
      </c>
      <c r="S6612" t="s">
        <v>25</v>
      </c>
      <c r="T6612" t="s">
        <v>25</v>
      </c>
      <c r="U6612" t="s">
        <v>6899</v>
      </c>
      <c r="V6612">
        <v>5309489</v>
      </c>
      <c r="W6612" t="s">
        <v>25</v>
      </c>
      <c r="X6612">
        <v>5309489</v>
      </c>
    </row>
    <row r="6613" spans="1:24" x14ac:dyDescent="0.3">
      <c r="A6613" s="5">
        <v>6610</v>
      </c>
      <c r="B6613" t="s">
        <v>6897</v>
      </c>
      <c r="C6613" s="10">
        <v>43643</v>
      </c>
      <c r="E6613" t="s">
        <v>6864</v>
      </c>
      <c r="F6613" t="s">
        <v>204</v>
      </c>
      <c r="G6613" t="s">
        <v>205</v>
      </c>
      <c r="H6613" t="s">
        <v>6903</v>
      </c>
      <c r="I6613">
        <v>1</v>
      </c>
      <c r="J6613" t="s">
        <v>57</v>
      </c>
      <c r="K6613" t="s">
        <v>6865</v>
      </c>
      <c r="L6613" t="s">
        <v>101</v>
      </c>
      <c r="M6613" t="s">
        <v>6866</v>
      </c>
      <c r="N6613" t="s">
        <v>24</v>
      </c>
      <c r="O6613">
        <v>2315200</v>
      </c>
      <c r="P6613">
        <v>2315200</v>
      </c>
      <c r="Q6613">
        <v>231520</v>
      </c>
      <c r="R6613">
        <v>2245744</v>
      </c>
      <c r="S6613" t="s">
        <v>25</v>
      </c>
      <c r="T6613" t="s">
        <v>25</v>
      </c>
      <c r="U6613" t="s">
        <v>6899</v>
      </c>
      <c r="V6613">
        <v>5309489</v>
      </c>
      <c r="W6613" t="s">
        <v>25</v>
      </c>
      <c r="X6613">
        <v>5309489</v>
      </c>
    </row>
    <row r="6614" spans="1:24" x14ac:dyDescent="0.3">
      <c r="A6614" s="5">
        <v>6611</v>
      </c>
      <c r="B6614" t="s">
        <v>6904</v>
      </c>
      <c r="C6614" s="10">
        <v>43643</v>
      </c>
      <c r="E6614" t="s">
        <v>6794</v>
      </c>
      <c r="F6614" t="s">
        <v>2370</v>
      </c>
      <c r="G6614" t="s">
        <v>205</v>
      </c>
      <c r="H6614" t="s">
        <v>1661</v>
      </c>
      <c r="I6614">
        <v>1</v>
      </c>
      <c r="J6614" t="s">
        <v>36</v>
      </c>
      <c r="K6614" t="s">
        <v>6795</v>
      </c>
      <c r="L6614" t="s">
        <v>64</v>
      </c>
      <c r="M6614" t="s">
        <v>185</v>
      </c>
      <c r="N6614" t="s">
        <v>24</v>
      </c>
      <c r="O6614" s="8">
        <v>9.9999999999999995E-7</v>
      </c>
      <c r="P6614" s="8">
        <v>9.9999999999999995E-7</v>
      </c>
      <c r="Q6614" s="8">
        <v>9.9999999999999995E-8</v>
      </c>
      <c r="R6614" s="8">
        <v>1.1000000000000001E-6</v>
      </c>
      <c r="S6614" t="s">
        <v>25</v>
      </c>
      <c r="T6614" t="s">
        <v>25</v>
      </c>
      <c r="U6614" t="s">
        <v>6905</v>
      </c>
      <c r="V6614">
        <v>6124800</v>
      </c>
      <c r="W6614" t="s">
        <v>25</v>
      </c>
      <c r="X6614">
        <v>6124800</v>
      </c>
    </row>
    <row r="6615" spans="1:24" x14ac:dyDescent="0.3">
      <c r="A6615" s="5">
        <v>6612</v>
      </c>
      <c r="B6615" t="s">
        <v>6904</v>
      </c>
      <c r="C6615" s="10">
        <v>43643</v>
      </c>
      <c r="E6615" t="s">
        <v>6794</v>
      </c>
      <c r="F6615" t="s">
        <v>2370</v>
      </c>
      <c r="G6615" t="s">
        <v>205</v>
      </c>
      <c r="H6615" t="s">
        <v>6906</v>
      </c>
      <c r="I6615">
        <v>100</v>
      </c>
      <c r="J6615" t="s">
        <v>45</v>
      </c>
      <c r="K6615" t="s">
        <v>6795</v>
      </c>
      <c r="L6615" t="s">
        <v>64</v>
      </c>
      <c r="M6615" t="s">
        <v>185</v>
      </c>
      <c r="N6615" t="s">
        <v>24</v>
      </c>
      <c r="O6615">
        <v>28160</v>
      </c>
      <c r="P6615">
        <v>2816000</v>
      </c>
      <c r="Q6615">
        <v>281600</v>
      </c>
      <c r="R6615">
        <v>3097600</v>
      </c>
      <c r="S6615" t="s">
        <v>25</v>
      </c>
      <c r="T6615" t="s">
        <v>25</v>
      </c>
      <c r="U6615" t="s">
        <v>6905</v>
      </c>
      <c r="V6615">
        <v>6124800</v>
      </c>
      <c r="W6615" t="s">
        <v>25</v>
      </c>
      <c r="X6615">
        <v>6124800</v>
      </c>
    </row>
    <row r="6616" spans="1:24" x14ac:dyDescent="0.3">
      <c r="A6616" s="5">
        <v>6613</v>
      </c>
      <c r="B6616" t="s">
        <v>6904</v>
      </c>
      <c r="C6616" s="10">
        <v>43643</v>
      </c>
      <c r="E6616" t="s">
        <v>6794</v>
      </c>
      <c r="F6616" t="s">
        <v>2370</v>
      </c>
      <c r="G6616" t="s">
        <v>205</v>
      </c>
      <c r="H6616" t="s">
        <v>6907</v>
      </c>
      <c r="I6616">
        <v>100</v>
      </c>
      <c r="J6616" t="s">
        <v>45</v>
      </c>
      <c r="K6616" t="s">
        <v>6795</v>
      </c>
      <c r="L6616" t="s">
        <v>64</v>
      </c>
      <c r="M6616" t="s">
        <v>185</v>
      </c>
      <c r="N6616" t="s">
        <v>24</v>
      </c>
      <c r="O6616">
        <v>27520</v>
      </c>
      <c r="P6616">
        <v>2752000</v>
      </c>
      <c r="Q6616">
        <v>275200</v>
      </c>
      <c r="R6616">
        <v>3027200</v>
      </c>
      <c r="S6616" t="s">
        <v>25</v>
      </c>
      <c r="T6616" t="s">
        <v>25</v>
      </c>
      <c r="U6616" t="s">
        <v>6905</v>
      </c>
      <c r="V6616">
        <v>6124800</v>
      </c>
      <c r="W6616" t="s">
        <v>25</v>
      </c>
      <c r="X6616">
        <v>6124800</v>
      </c>
    </row>
    <row r="6617" spans="1:24" x14ac:dyDescent="0.3">
      <c r="A6617" s="5">
        <v>6614</v>
      </c>
      <c r="B6617" t="s">
        <v>6908</v>
      </c>
      <c r="C6617" s="10">
        <v>43643</v>
      </c>
      <c r="E6617" t="s">
        <v>6761</v>
      </c>
      <c r="F6617" t="s">
        <v>189</v>
      </c>
      <c r="G6617" t="s">
        <v>205</v>
      </c>
      <c r="H6617" t="s">
        <v>6909</v>
      </c>
      <c r="I6617">
        <v>5</v>
      </c>
      <c r="J6617" t="s">
        <v>27</v>
      </c>
      <c r="K6617" t="s">
        <v>3216</v>
      </c>
      <c r="L6617" t="s">
        <v>93</v>
      </c>
      <c r="M6617" t="s">
        <v>5066</v>
      </c>
      <c r="N6617" t="s">
        <v>24</v>
      </c>
      <c r="O6617">
        <v>0</v>
      </c>
      <c r="P6617">
        <v>0</v>
      </c>
      <c r="Q6617">
        <v>0</v>
      </c>
      <c r="R6617">
        <v>0</v>
      </c>
      <c r="S6617" t="s">
        <v>25</v>
      </c>
      <c r="T6617" t="s">
        <v>25</v>
      </c>
      <c r="U6617" t="s">
        <v>25</v>
      </c>
      <c r="V6617" t="s">
        <v>25</v>
      </c>
      <c r="W6617" t="s">
        <v>25</v>
      </c>
      <c r="X6617" t="s">
        <v>25</v>
      </c>
    </row>
    <row r="6618" spans="1:24" x14ac:dyDescent="0.3">
      <c r="A6618" s="5">
        <v>6615</v>
      </c>
      <c r="B6618" t="s">
        <v>6908</v>
      </c>
      <c r="C6618" s="10">
        <v>43643</v>
      </c>
      <c r="E6618" t="s">
        <v>6761</v>
      </c>
      <c r="F6618" t="s">
        <v>189</v>
      </c>
      <c r="G6618" t="s">
        <v>205</v>
      </c>
      <c r="H6618" t="s">
        <v>315</v>
      </c>
      <c r="I6618">
        <v>1</v>
      </c>
      <c r="J6618" t="s">
        <v>36</v>
      </c>
      <c r="K6618" t="s">
        <v>3216</v>
      </c>
      <c r="L6618" t="s">
        <v>93</v>
      </c>
      <c r="M6618" t="s">
        <v>5066</v>
      </c>
      <c r="N6618" t="s">
        <v>24</v>
      </c>
      <c r="O6618">
        <v>0</v>
      </c>
      <c r="P6618">
        <v>0</v>
      </c>
      <c r="Q6618">
        <v>0</v>
      </c>
      <c r="R6618">
        <v>0</v>
      </c>
      <c r="S6618" t="s">
        <v>25</v>
      </c>
      <c r="T6618" t="s">
        <v>25</v>
      </c>
      <c r="U6618" t="s">
        <v>25</v>
      </c>
      <c r="V6618" t="s">
        <v>25</v>
      </c>
      <c r="W6618" t="s">
        <v>25</v>
      </c>
      <c r="X6618" t="s">
        <v>25</v>
      </c>
    </row>
    <row r="6619" spans="1:24" x14ac:dyDescent="0.3">
      <c r="A6619" s="5">
        <v>6616</v>
      </c>
      <c r="B6619" t="s">
        <v>6908</v>
      </c>
      <c r="C6619" s="10">
        <v>43643</v>
      </c>
      <c r="E6619" t="s">
        <v>6761</v>
      </c>
      <c r="F6619" t="s">
        <v>189</v>
      </c>
      <c r="G6619" t="s">
        <v>205</v>
      </c>
      <c r="H6619" t="s">
        <v>6910</v>
      </c>
      <c r="I6619">
        <v>0</v>
      </c>
      <c r="J6619" t="s">
        <v>27</v>
      </c>
      <c r="K6619" t="s">
        <v>3216</v>
      </c>
      <c r="L6619" t="s">
        <v>93</v>
      </c>
      <c r="M6619" t="s">
        <v>5066</v>
      </c>
      <c r="N6619" t="s">
        <v>24</v>
      </c>
      <c r="O6619">
        <v>0</v>
      </c>
      <c r="P6619">
        <v>0</v>
      </c>
      <c r="Q6619">
        <v>0</v>
      </c>
      <c r="R6619">
        <v>0</v>
      </c>
      <c r="S6619" t="s">
        <v>25</v>
      </c>
      <c r="T6619" t="s">
        <v>25</v>
      </c>
      <c r="U6619" t="s">
        <v>25</v>
      </c>
      <c r="V6619" t="s">
        <v>25</v>
      </c>
      <c r="W6619" t="s">
        <v>25</v>
      </c>
      <c r="X6619" t="s">
        <v>25</v>
      </c>
    </row>
    <row r="6620" spans="1:24" x14ac:dyDescent="0.3">
      <c r="A6620" s="5">
        <v>6617</v>
      </c>
      <c r="B6620" t="s">
        <v>6908</v>
      </c>
      <c r="C6620" s="10">
        <v>43643</v>
      </c>
      <c r="E6620" t="s">
        <v>6761</v>
      </c>
      <c r="F6620" t="s">
        <v>189</v>
      </c>
      <c r="G6620" t="s">
        <v>205</v>
      </c>
      <c r="H6620" t="s">
        <v>6911</v>
      </c>
      <c r="I6620">
        <v>0</v>
      </c>
      <c r="J6620" t="s">
        <v>27</v>
      </c>
      <c r="K6620" t="s">
        <v>3216</v>
      </c>
      <c r="L6620" t="s">
        <v>93</v>
      </c>
      <c r="M6620" t="s">
        <v>5066</v>
      </c>
      <c r="N6620" t="s">
        <v>24</v>
      </c>
      <c r="O6620">
        <v>0</v>
      </c>
      <c r="P6620">
        <v>0</v>
      </c>
      <c r="Q6620">
        <v>0</v>
      </c>
      <c r="R6620">
        <v>0</v>
      </c>
      <c r="S6620" t="s">
        <v>25</v>
      </c>
      <c r="T6620" t="s">
        <v>25</v>
      </c>
      <c r="U6620" t="s">
        <v>25</v>
      </c>
      <c r="V6620" t="s">
        <v>25</v>
      </c>
      <c r="W6620" t="s">
        <v>25</v>
      </c>
      <c r="X6620" t="s">
        <v>25</v>
      </c>
    </row>
    <row r="6621" spans="1:24" x14ac:dyDescent="0.3">
      <c r="A6621" s="5">
        <v>6618</v>
      </c>
      <c r="B6621" t="s">
        <v>6908</v>
      </c>
      <c r="C6621" s="10">
        <v>43643</v>
      </c>
      <c r="E6621" t="s">
        <v>6761</v>
      </c>
      <c r="F6621" t="s">
        <v>189</v>
      </c>
      <c r="G6621" t="s">
        <v>205</v>
      </c>
      <c r="H6621" t="s">
        <v>6803</v>
      </c>
      <c r="I6621">
        <v>2</v>
      </c>
      <c r="J6621" t="s">
        <v>28</v>
      </c>
      <c r="K6621" t="s">
        <v>3216</v>
      </c>
      <c r="L6621" t="s">
        <v>93</v>
      </c>
      <c r="M6621" t="s">
        <v>5066</v>
      </c>
      <c r="N6621" t="s">
        <v>24</v>
      </c>
      <c r="O6621">
        <v>0</v>
      </c>
      <c r="P6621">
        <v>0</v>
      </c>
      <c r="Q6621">
        <v>0</v>
      </c>
      <c r="R6621">
        <v>0</v>
      </c>
      <c r="S6621" t="s">
        <v>25</v>
      </c>
      <c r="T6621" t="s">
        <v>25</v>
      </c>
      <c r="U6621" t="s">
        <v>25</v>
      </c>
      <c r="V6621" t="s">
        <v>25</v>
      </c>
      <c r="W6621" t="s">
        <v>25</v>
      </c>
      <c r="X6621" t="s">
        <v>25</v>
      </c>
    </row>
    <row r="6622" spans="1:24" x14ac:dyDescent="0.3">
      <c r="A6622" s="5">
        <v>6619</v>
      </c>
      <c r="B6622" t="s">
        <v>6908</v>
      </c>
      <c r="C6622" s="10">
        <v>43643</v>
      </c>
      <c r="E6622" t="s">
        <v>6761</v>
      </c>
      <c r="F6622" t="s">
        <v>189</v>
      </c>
      <c r="G6622" t="s">
        <v>205</v>
      </c>
      <c r="H6622" t="s">
        <v>6912</v>
      </c>
      <c r="I6622">
        <v>60</v>
      </c>
      <c r="J6622" t="s">
        <v>27</v>
      </c>
      <c r="K6622" t="s">
        <v>3216</v>
      </c>
      <c r="L6622" t="s">
        <v>93</v>
      </c>
      <c r="M6622" t="s">
        <v>5066</v>
      </c>
      <c r="N6622" t="s">
        <v>24</v>
      </c>
      <c r="O6622">
        <v>0</v>
      </c>
      <c r="P6622">
        <v>0</v>
      </c>
      <c r="Q6622">
        <v>0</v>
      </c>
      <c r="R6622">
        <v>0</v>
      </c>
      <c r="S6622" t="s">
        <v>25</v>
      </c>
      <c r="T6622" t="s">
        <v>25</v>
      </c>
      <c r="U6622" t="s">
        <v>25</v>
      </c>
      <c r="V6622" t="s">
        <v>25</v>
      </c>
      <c r="W6622" t="s">
        <v>25</v>
      </c>
      <c r="X6622" t="s">
        <v>25</v>
      </c>
    </row>
    <row r="6623" spans="1:24" x14ac:dyDescent="0.3">
      <c r="A6623" s="5">
        <v>6620</v>
      </c>
      <c r="B6623" t="s">
        <v>6908</v>
      </c>
      <c r="C6623" s="10">
        <v>43643</v>
      </c>
      <c r="D6623" t="s">
        <v>352</v>
      </c>
      <c r="E6623" t="s">
        <v>6761</v>
      </c>
      <c r="F6623" t="s">
        <v>189</v>
      </c>
      <c r="G6623" t="s">
        <v>205</v>
      </c>
      <c r="H6623" t="s">
        <v>6913</v>
      </c>
      <c r="I6623">
        <v>7</v>
      </c>
      <c r="J6623" t="s">
        <v>27</v>
      </c>
      <c r="K6623" t="s">
        <v>3216</v>
      </c>
      <c r="L6623" t="s">
        <v>93</v>
      </c>
      <c r="M6623" t="s">
        <v>5066</v>
      </c>
      <c r="N6623" t="s">
        <v>24</v>
      </c>
      <c r="O6623">
        <v>0</v>
      </c>
      <c r="P6623">
        <v>0</v>
      </c>
      <c r="Q6623">
        <v>0</v>
      </c>
      <c r="R6623">
        <v>0</v>
      </c>
      <c r="S6623" t="s">
        <v>25</v>
      </c>
      <c r="T6623" t="s">
        <v>25</v>
      </c>
      <c r="U6623" t="s">
        <v>25</v>
      </c>
      <c r="V6623" t="s">
        <v>25</v>
      </c>
      <c r="W6623" t="s">
        <v>25</v>
      </c>
      <c r="X6623" t="s">
        <v>25</v>
      </c>
    </row>
    <row r="6624" spans="1:24" x14ac:dyDescent="0.3">
      <c r="A6624" s="5">
        <v>6621</v>
      </c>
      <c r="B6624" t="s">
        <v>6908</v>
      </c>
      <c r="C6624" s="10">
        <v>43643</v>
      </c>
      <c r="D6624" t="s">
        <v>352</v>
      </c>
      <c r="E6624" t="s">
        <v>6761</v>
      </c>
      <c r="F6624" t="s">
        <v>189</v>
      </c>
      <c r="G6624" t="s">
        <v>205</v>
      </c>
      <c r="H6624" t="s">
        <v>6804</v>
      </c>
      <c r="I6624">
        <v>2</v>
      </c>
      <c r="J6624" t="s">
        <v>28</v>
      </c>
      <c r="K6624" t="s">
        <v>3216</v>
      </c>
      <c r="L6624" t="s">
        <v>93</v>
      </c>
      <c r="M6624" t="s">
        <v>5066</v>
      </c>
      <c r="N6624" t="s">
        <v>24</v>
      </c>
      <c r="O6624">
        <v>0</v>
      </c>
      <c r="P6624">
        <v>0</v>
      </c>
      <c r="Q6624">
        <v>0</v>
      </c>
      <c r="R6624">
        <v>0</v>
      </c>
      <c r="S6624" t="s">
        <v>25</v>
      </c>
      <c r="T6624" t="s">
        <v>25</v>
      </c>
      <c r="U6624" t="s">
        <v>25</v>
      </c>
      <c r="V6624" t="s">
        <v>25</v>
      </c>
      <c r="W6624" t="s">
        <v>25</v>
      </c>
      <c r="X6624" t="s">
        <v>25</v>
      </c>
    </row>
    <row r="6625" spans="1:24" x14ac:dyDescent="0.3">
      <c r="A6625" s="5">
        <v>6622</v>
      </c>
      <c r="B6625" t="s">
        <v>6908</v>
      </c>
      <c r="C6625" s="10">
        <v>43643</v>
      </c>
      <c r="D6625" t="s">
        <v>352</v>
      </c>
      <c r="E6625" t="s">
        <v>6761</v>
      </c>
      <c r="F6625" t="s">
        <v>189</v>
      </c>
      <c r="G6625" t="s">
        <v>205</v>
      </c>
      <c r="H6625" t="s">
        <v>6914</v>
      </c>
      <c r="I6625">
        <v>36</v>
      </c>
      <c r="J6625" t="s">
        <v>27</v>
      </c>
      <c r="K6625" t="s">
        <v>3216</v>
      </c>
      <c r="L6625" t="s">
        <v>93</v>
      </c>
      <c r="M6625" t="s">
        <v>5066</v>
      </c>
      <c r="N6625" t="s">
        <v>24</v>
      </c>
      <c r="O6625">
        <v>0</v>
      </c>
      <c r="P6625">
        <v>0</v>
      </c>
      <c r="Q6625">
        <v>0</v>
      </c>
      <c r="R6625">
        <v>0</v>
      </c>
      <c r="S6625" t="s">
        <v>25</v>
      </c>
      <c r="T6625" t="s">
        <v>25</v>
      </c>
      <c r="U6625" t="s">
        <v>25</v>
      </c>
      <c r="V6625" t="s">
        <v>25</v>
      </c>
      <c r="W6625" t="s">
        <v>25</v>
      </c>
      <c r="X6625" t="s">
        <v>25</v>
      </c>
    </row>
    <row r="6626" spans="1:24" x14ac:dyDescent="0.3">
      <c r="A6626" s="5">
        <v>6623</v>
      </c>
      <c r="B6626" t="s">
        <v>6908</v>
      </c>
      <c r="C6626" s="10">
        <v>43643</v>
      </c>
      <c r="D6626" t="s">
        <v>352</v>
      </c>
      <c r="E6626" t="s">
        <v>6761</v>
      </c>
      <c r="F6626" t="s">
        <v>189</v>
      </c>
      <c r="G6626" t="s">
        <v>205</v>
      </c>
      <c r="H6626" t="s">
        <v>6810</v>
      </c>
      <c r="I6626">
        <v>2</v>
      </c>
      <c r="J6626" t="s">
        <v>27</v>
      </c>
      <c r="K6626" t="s">
        <v>3216</v>
      </c>
      <c r="L6626" t="s">
        <v>93</v>
      </c>
      <c r="M6626" t="s">
        <v>5066</v>
      </c>
      <c r="N6626" t="s">
        <v>24</v>
      </c>
      <c r="O6626">
        <v>0</v>
      </c>
      <c r="P6626">
        <v>0</v>
      </c>
      <c r="Q6626">
        <v>0</v>
      </c>
      <c r="R6626">
        <v>0</v>
      </c>
      <c r="S6626" t="s">
        <v>25</v>
      </c>
      <c r="T6626" t="s">
        <v>25</v>
      </c>
      <c r="U6626" t="s">
        <v>25</v>
      </c>
      <c r="V6626" t="s">
        <v>25</v>
      </c>
      <c r="W6626" t="s">
        <v>25</v>
      </c>
      <c r="X6626" t="s">
        <v>25</v>
      </c>
    </row>
    <row r="6627" spans="1:24" x14ac:dyDescent="0.3">
      <c r="A6627" s="5">
        <v>6624</v>
      </c>
      <c r="B6627" t="s">
        <v>6908</v>
      </c>
      <c r="C6627" s="10">
        <v>43643</v>
      </c>
      <c r="D6627" t="s">
        <v>352</v>
      </c>
      <c r="E6627" t="s">
        <v>6761</v>
      </c>
      <c r="F6627" t="s">
        <v>189</v>
      </c>
      <c r="G6627" t="s">
        <v>205</v>
      </c>
      <c r="H6627" t="s">
        <v>6811</v>
      </c>
      <c r="I6627">
        <v>2</v>
      </c>
      <c r="J6627" t="s">
        <v>27</v>
      </c>
      <c r="K6627" t="s">
        <v>3216</v>
      </c>
      <c r="L6627" t="s">
        <v>93</v>
      </c>
      <c r="M6627" t="s">
        <v>5066</v>
      </c>
      <c r="N6627" t="s">
        <v>24</v>
      </c>
      <c r="O6627">
        <v>0</v>
      </c>
      <c r="P6627">
        <v>0</v>
      </c>
      <c r="Q6627">
        <v>0</v>
      </c>
      <c r="R6627">
        <v>0</v>
      </c>
      <c r="S6627" t="s">
        <v>25</v>
      </c>
      <c r="T6627" t="s">
        <v>25</v>
      </c>
      <c r="U6627" t="s">
        <v>25</v>
      </c>
      <c r="V6627" t="s">
        <v>25</v>
      </c>
      <c r="W6627" t="s">
        <v>25</v>
      </c>
      <c r="X6627" t="s">
        <v>25</v>
      </c>
    </row>
    <row r="6628" spans="1:24" x14ac:dyDescent="0.3">
      <c r="A6628" s="5">
        <v>6625</v>
      </c>
      <c r="B6628" t="s">
        <v>6908</v>
      </c>
      <c r="C6628" s="10">
        <v>43643</v>
      </c>
      <c r="D6628" t="s">
        <v>352</v>
      </c>
      <c r="E6628" t="s">
        <v>6761</v>
      </c>
      <c r="F6628" t="s">
        <v>189</v>
      </c>
      <c r="G6628" t="s">
        <v>205</v>
      </c>
      <c r="H6628" t="s">
        <v>6915</v>
      </c>
      <c r="I6628">
        <v>4</v>
      </c>
      <c r="J6628" t="s">
        <v>28</v>
      </c>
      <c r="K6628" t="s">
        <v>3216</v>
      </c>
      <c r="L6628" t="s">
        <v>93</v>
      </c>
      <c r="M6628" t="s">
        <v>5066</v>
      </c>
      <c r="N6628" t="s">
        <v>24</v>
      </c>
      <c r="O6628">
        <v>0</v>
      </c>
      <c r="P6628">
        <v>0</v>
      </c>
      <c r="Q6628">
        <v>0</v>
      </c>
      <c r="R6628">
        <v>0</v>
      </c>
      <c r="S6628" t="s">
        <v>25</v>
      </c>
      <c r="T6628" t="s">
        <v>25</v>
      </c>
      <c r="U6628" t="s">
        <v>25</v>
      </c>
      <c r="V6628" t="s">
        <v>25</v>
      </c>
      <c r="W6628" t="s">
        <v>25</v>
      </c>
      <c r="X6628" t="s">
        <v>25</v>
      </c>
    </row>
    <row r="6629" spans="1:24" x14ac:dyDescent="0.3">
      <c r="A6629" s="5">
        <v>6626</v>
      </c>
      <c r="B6629" t="s">
        <v>6908</v>
      </c>
      <c r="C6629" s="10">
        <v>43643</v>
      </c>
      <c r="D6629" t="s">
        <v>352</v>
      </c>
      <c r="E6629" t="s">
        <v>6761</v>
      </c>
      <c r="F6629" t="s">
        <v>189</v>
      </c>
      <c r="G6629" t="s">
        <v>205</v>
      </c>
      <c r="H6629" t="s">
        <v>6916</v>
      </c>
      <c r="I6629">
        <v>90</v>
      </c>
      <c r="J6629" t="s">
        <v>27</v>
      </c>
      <c r="K6629" t="s">
        <v>3216</v>
      </c>
      <c r="L6629" t="s">
        <v>93</v>
      </c>
      <c r="M6629" t="s">
        <v>5066</v>
      </c>
      <c r="N6629" t="s">
        <v>24</v>
      </c>
      <c r="O6629">
        <v>0</v>
      </c>
      <c r="P6629">
        <v>0</v>
      </c>
      <c r="Q6629">
        <v>0</v>
      </c>
      <c r="R6629">
        <v>0</v>
      </c>
      <c r="S6629" t="s">
        <v>25</v>
      </c>
      <c r="T6629" t="s">
        <v>25</v>
      </c>
      <c r="U6629" t="s">
        <v>25</v>
      </c>
      <c r="V6629" t="s">
        <v>25</v>
      </c>
      <c r="W6629" t="s">
        <v>25</v>
      </c>
      <c r="X6629" t="s">
        <v>25</v>
      </c>
    </row>
    <row r="6630" spans="1:24" x14ac:dyDescent="0.3">
      <c r="A6630" s="5">
        <v>6627</v>
      </c>
      <c r="B6630" t="s">
        <v>6908</v>
      </c>
      <c r="C6630" s="10">
        <v>43643</v>
      </c>
      <c r="D6630" t="s">
        <v>352</v>
      </c>
      <c r="E6630" t="s">
        <v>6761</v>
      </c>
      <c r="F6630" t="s">
        <v>189</v>
      </c>
      <c r="G6630" t="s">
        <v>205</v>
      </c>
      <c r="H6630" t="s">
        <v>6805</v>
      </c>
      <c r="I6630">
        <v>2</v>
      </c>
      <c r="J6630" t="s">
        <v>28</v>
      </c>
      <c r="K6630" t="s">
        <v>3216</v>
      </c>
      <c r="L6630" t="s">
        <v>93</v>
      </c>
      <c r="M6630" t="s">
        <v>5066</v>
      </c>
      <c r="N6630" t="s">
        <v>24</v>
      </c>
      <c r="O6630">
        <v>0</v>
      </c>
      <c r="P6630">
        <v>0</v>
      </c>
      <c r="Q6630">
        <v>0</v>
      </c>
      <c r="R6630">
        <v>0</v>
      </c>
      <c r="S6630" t="s">
        <v>25</v>
      </c>
      <c r="T6630" t="s">
        <v>25</v>
      </c>
      <c r="U6630" t="s">
        <v>25</v>
      </c>
      <c r="V6630" t="s">
        <v>25</v>
      </c>
      <c r="W6630" t="s">
        <v>25</v>
      </c>
      <c r="X6630" t="s">
        <v>25</v>
      </c>
    </row>
    <row r="6631" spans="1:24" x14ac:dyDescent="0.3">
      <c r="A6631" s="5">
        <v>6628</v>
      </c>
      <c r="B6631" t="s">
        <v>6908</v>
      </c>
      <c r="C6631" s="10">
        <v>43643</v>
      </c>
      <c r="D6631" t="s">
        <v>352</v>
      </c>
      <c r="E6631" t="s">
        <v>6761</v>
      </c>
      <c r="F6631" t="s">
        <v>189</v>
      </c>
      <c r="G6631" t="s">
        <v>205</v>
      </c>
      <c r="H6631" t="s">
        <v>6917</v>
      </c>
      <c r="I6631">
        <v>6</v>
      </c>
      <c r="J6631" t="s">
        <v>27</v>
      </c>
      <c r="K6631" t="s">
        <v>3216</v>
      </c>
      <c r="L6631" t="s">
        <v>93</v>
      </c>
      <c r="M6631" t="s">
        <v>5066</v>
      </c>
      <c r="N6631" t="s">
        <v>24</v>
      </c>
      <c r="O6631">
        <v>0</v>
      </c>
      <c r="P6631">
        <v>0</v>
      </c>
      <c r="Q6631">
        <v>0</v>
      </c>
      <c r="R6631">
        <v>0</v>
      </c>
      <c r="S6631" t="s">
        <v>25</v>
      </c>
      <c r="T6631" t="s">
        <v>25</v>
      </c>
      <c r="U6631" t="s">
        <v>25</v>
      </c>
      <c r="V6631" t="s">
        <v>25</v>
      </c>
      <c r="W6631" t="s">
        <v>25</v>
      </c>
      <c r="X6631" t="s">
        <v>25</v>
      </c>
    </row>
    <row r="6632" spans="1:24" x14ac:dyDescent="0.3">
      <c r="A6632" s="5">
        <v>6629</v>
      </c>
      <c r="B6632" t="s">
        <v>6908</v>
      </c>
      <c r="C6632" s="10">
        <v>43643</v>
      </c>
      <c r="D6632" t="s">
        <v>352</v>
      </c>
      <c r="E6632" t="s">
        <v>6761</v>
      </c>
      <c r="F6632" t="s">
        <v>189</v>
      </c>
      <c r="G6632" t="s">
        <v>205</v>
      </c>
      <c r="H6632" t="s">
        <v>6812</v>
      </c>
      <c r="I6632">
        <v>2</v>
      </c>
      <c r="J6632" t="s">
        <v>27</v>
      </c>
      <c r="K6632" t="s">
        <v>3216</v>
      </c>
      <c r="L6632" t="s">
        <v>93</v>
      </c>
      <c r="M6632" t="s">
        <v>5066</v>
      </c>
      <c r="N6632" t="s">
        <v>24</v>
      </c>
      <c r="O6632">
        <v>0</v>
      </c>
      <c r="P6632">
        <v>0</v>
      </c>
      <c r="Q6632">
        <v>0</v>
      </c>
      <c r="R6632">
        <v>0</v>
      </c>
      <c r="S6632" t="s">
        <v>25</v>
      </c>
      <c r="T6632" t="s">
        <v>25</v>
      </c>
      <c r="U6632" t="s">
        <v>25</v>
      </c>
      <c r="V6632" t="s">
        <v>25</v>
      </c>
      <c r="W6632" t="s">
        <v>25</v>
      </c>
      <c r="X6632" t="s">
        <v>25</v>
      </c>
    </row>
    <row r="6633" spans="1:24" x14ac:dyDescent="0.3">
      <c r="A6633" s="5">
        <v>6630</v>
      </c>
      <c r="B6633" t="s">
        <v>6908</v>
      </c>
      <c r="C6633" s="10">
        <v>43643</v>
      </c>
      <c r="D6633" t="s">
        <v>178</v>
      </c>
      <c r="E6633" t="s">
        <v>6761</v>
      </c>
      <c r="F6633" t="s">
        <v>189</v>
      </c>
      <c r="G6633" t="s">
        <v>205</v>
      </c>
      <c r="H6633" t="s">
        <v>6918</v>
      </c>
      <c r="I6633">
        <v>36</v>
      </c>
      <c r="J6633" t="s">
        <v>27</v>
      </c>
      <c r="K6633" t="s">
        <v>3216</v>
      </c>
      <c r="L6633" t="s">
        <v>93</v>
      </c>
      <c r="M6633" t="s">
        <v>5066</v>
      </c>
      <c r="N6633" t="s">
        <v>24</v>
      </c>
      <c r="O6633">
        <v>0</v>
      </c>
      <c r="P6633">
        <v>0</v>
      </c>
      <c r="Q6633">
        <v>0</v>
      </c>
      <c r="R6633">
        <v>0</v>
      </c>
      <c r="S6633" t="s">
        <v>25</v>
      </c>
      <c r="T6633" t="s">
        <v>25</v>
      </c>
      <c r="U6633" t="s">
        <v>25</v>
      </c>
      <c r="V6633" t="s">
        <v>25</v>
      </c>
      <c r="W6633" t="s">
        <v>25</v>
      </c>
      <c r="X6633" t="s">
        <v>25</v>
      </c>
    </row>
    <row r="6634" spans="1:24" x14ac:dyDescent="0.3">
      <c r="A6634" s="5">
        <v>6631</v>
      </c>
      <c r="B6634" t="s">
        <v>6908</v>
      </c>
      <c r="C6634" s="10">
        <v>43643</v>
      </c>
      <c r="D6634" t="s">
        <v>179</v>
      </c>
      <c r="E6634" t="s">
        <v>6761</v>
      </c>
      <c r="F6634" t="s">
        <v>189</v>
      </c>
      <c r="G6634" t="s">
        <v>205</v>
      </c>
      <c r="H6634" t="s">
        <v>6813</v>
      </c>
      <c r="I6634">
        <v>1</v>
      </c>
      <c r="J6634" t="s">
        <v>27</v>
      </c>
      <c r="K6634" t="s">
        <v>3216</v>
      </c>
      <c r="L6634" t="s">
        <v>93</v>
      </c>
      <c r="M6634" t="s">
        <v>5066</v>
      </c>
      <c r="N6634" t="s">
        <v>24</v>
      </c>
      <c r="O6634">
        <v>0</v>
      </c>
      <c r="P6634">
        <v>0</v>
      </c>
      <c r="Q6634">
        <v>0</v>
      </c>
      <c r="R6634">
        <v>0</v>
      </c>
      <c r="S6634" t="s">
        <v>25</v>
      </c>
      <c r="T6634" t="s">
        <v>25</v>
      </c>
      <c r="U6634" t="s">
        <v>25</v>
      </c>
      <c r="V6634" t="s">
        <v>25</v>
      </c>
      <c r="W6634" t="s">
        <v>25</v>
      </c>
      <c r="X6634" t="s">
        <v>25</v>
      </c>
    </row>
    <row r="6635" spans="1:24" x14ac:dyDescent="0.3">
      <c r="A6635" s="5">
        <v>6632</v>
      </c>
      <c r="B6635" t="s">
        <v>6908</v>
      </c>
      <c r="C6635" s="10">
        <v>43643</v>
      </c>
      <c r="D6635" t="s">
        <v>178</v>
      </c>
      <c r="E6635" t="s">
        <v>6761</v>
      </c>
      <c r="F6635" t="s">
        <v>189</v>
      </c>
      <c r="G6635" t="s">
        <v>205</v>
      </c>
      <c r="H6635" t="s">
        <v>6919</v>
      </c>
      <c r="I6635">
        <v>72</v>
      </c>
      <c r="J6635" t="s">
        <v>27</v>
      </c>
      <c r="K6635" t="s">
        <v>3216</v>
      </c>
      <c r="L6635" t="s">
        <v>93</v>
      </c>
      <c r="M6635" t="s">
        <v>5066</v>
      </c>
      <c r="N6635" t="s">
        <v>24</v>
      </c>
      <c r="O6635">
        <v>0</v>
      </c>
      <c r="P6635">
        <v>0</v>
      </c>
      <c r="Q6635">
        <v>0</v>
      </c>
      <c r="R6635">
        <v>0</v>
      </c>
      <c r="S6635" t="s">
        <v>25</v>
      </c>
      <c r="T6635" t="s">
        <v>25</v>
      </c>
      <c r="U6635" t="s">
        <v>25</v>
      </c>
      <c r="V6635" t="s">
        <v>25</v>
      </c>
      <c r="W6635" t="s">
        <v>25</v>
      </c>
      <c r="X6635" t="s">
        <v>25</v>
      </c>
    </row>
    <row r="6636" spans="1:24" x14ac:dyDescent="0.3">
      <c r="A6636" s="5">
        <v>6633</v>
      </c>
      <c r="B6636" t="s">
        <v>6908</v>
      </c>
      <c r="C6636" s="10">
        <v>43643</v>
      </c>
      <c r="D6636" t="s">
        <v>179</v>
      </c>
      <c r="E6636" t="s">
        <v>6761</v>
      </c>
      <c r="F6636" t="s">
        <v>189</v>
      </c>
      <c r="G6636" t="s">
        <v>205</v>
      </c>
      <c r="H6636" t="s">
        <v>6920</v>
      </c>
      <c r="I6636">
        <v>3</v>
      </c>
      <c r="J6636" t="s">
        <v>28</v>
      </c>
      <c r="K6636" t="s">
        <v>3216</v>
      </c>
      <c r="L6636" t="s">
        <v>93</v>
      </c>
      <c r="M6636" t="s">
        <v>5066</v>
      </c>
      <c r="N6636" t="s">
        <v>24</v>
      </c>
      <c r="O6636">
        <v>0</v>
      </c>
      <c r="P6636">
        <v>0</v>
      </c>
      <c r="Q6636">
        <v>0</v>
      </c>
      <c r="R6636">
        <v>0</v>
      </c>
      <c r="S6636" t="s">
        <v>25</v>
      </c>
      <c r="T6636" t="s">
        <v>25</v>
      </c>
      <c r="U6636" t="s">
        <v>25</v>
      </c>
      <c r="V6636" t="s">
        <v>25</v>
      </c>
      <c r="W6636" t="s">
        <v>25</v>
      </c>
      <c r="X6636" t="s">
        <v>25</v>
      </c>
    </row>
    <row r="6637" spans="1:24" x14ac:dyDescent="0.3">
      <c r="A6637" s="5">
        <v>6634</v>
      </c>
      <c r="B6637" t="s">
        <v>6908</v>
      </c>
      <c r="C6637" s="10">
        <v>43643</v>
      </c>
      <c r="D6637" t="s">
        <v>178</v>
      </c>
      <c r="E6637" t="s">
        <v>6761</v>
      </c>
      <c r="F6637" t="s">
        <v>189</v>
      </c>
      <c r="G6637" t="s">
        <v>205</v>
      </c>
      <c r="H6637" t="s">
        <v>6814</v>
      </c>
      <c r="I6637">
        <v>1</v>
      </c>
      <c r="J6637" t="s">
        <v>27</v>
      </c>
      <c r="K6637" t="s">
        <v>3216</v>
      </c>
      <c r="L6637" t="s">
        <v>93</v>
      </c>
      <c r="M6637" t="s">
        <v>5066</v>
      </c>
      <c r="N6637" t="s">
        <v>24</v>
      </c>
      <c r="O6637">
        <v>0</v>
      </c>
      <c r="P6637">
        <v>0</v>
      </c>
      <c r="Q6637">
        <v>0</v>
      </c>
      <c r="R6637">
        <v>0</v>
      </c>
      <c r="S6637" t="s">
        <v>25</v>
      </c>
      <c r="T6637" t="s">
        <v>25</v>
      </c>
      <c r="U6637" t="s">
        <v>25</v>
      </c>
      <c r="V6637" t="s">
        <v>25</v>
      </c>
      <c r="W6637" t="s">
        <v>25</v>
      </c>
      <c r="X6637" t="s">
        <v>25</v>
      </c>
    </row>
    <row r="6638" spans="1:24" x14ac:dyDescent="0.3">
      <c r="A6638" s="5">
        <v>6635</v>
      </c>
      <c r="B6638" t="s">
        <v>6908</v>
      </c>
      <c r="C6638" s="10">
        <v>43643</v>
      </c>
      <c r="D6638" t="s">
        <v>179</v>
      </c>
      <c r="E6638" t="s">
        <v>6761</v>
      </c>
      <c r="F6638" t="s">
        <v>189</v>
      </c>
      <c r="G6638" t="s">
        <v>205</v>
      </c>
      <c r="H6638" t="s">
        <v>6921</v>
      </c>
      <c r="I6638">
        <v>7</v>
      </c>
      <c r="J6638" t="s">
        <v>27</v>
      </c>
      <c r="K6638" t="s">
        <v>3216</v>
      </c>
      <c r="L6638" t="s">
        <v>93</v>
      </c>
      <c r="M6638" t="s">
        <v>5066</v>
      </c>
      <c r="N6638" t="s">
        <v>24</v>
      </c>
      <c r="O6638">
        <v>0</v>
      </c>
      <c r="P6638">
        <v>0</v>
      </c>
      <c r="Q6638">
        <v>0</v>
      </c>
      <c r="R6638">
        <v>0</v>
      </c>
      <c r="S6638" t="s">
        <v>25</v>
      </c>
      <c r="T6638" t="s">
        <v>25</v>
      </c>
      <c r="U6638" t="s">
        <v>25</v>
      </c>
      <c r="V6638" t="s">
        <v>25</v>
      </c>
      <c r="W6638" t="s">
        <v>25</v>
      </c>
      <c r="X6638" t="s">
        <v>25</v>
      </c>
    </row>
    <row r="6639" spans="1:24" x14ac:dyDescent="0.3">
      <c r="A6639" s="5">
        <v>6636</v>
      </c>
      <c r="B6639" t="s">
        <v>6908</v>
      </c>
      <c r="C6639" s="10">
        <v>43643</v>
      </c>
      <c r="D6639" t="s">
        <v>178</v>
      </c>
      <c r="E6639" t="s">
        <v>6761</v>
      </c>
      <c r="F6639" t="s">
        <v>189</v>
      </c>
      <c r="G6639" t="s">
        <v>205</v>
      </c>
      <c r="H6639" t="s">
        <v>6922</v>
      </c>
      <c r="I6639">
        <v>3</v>
      </c>
      <c r="J6639" t="s">
        <v>28</v>
      </c>
      <c r="K6639" t="s">
        <v>3216</v>
      </c>
      <c r="L6639" t="s">
        <v>93</v>
      </c>
      <c r="M6639" t="s">
        <v>5066</v>
      </c>
      <c r="N6639" t="s">
        <v>24</v>
      </c>
      <c r="O6639">
        <v>0</v>
      </c>
      <c r="P6639">
        <v>0</v>
      </c>
      <c r="Q6639">
        <v>0</v>
      </c>
      <c r="R6639">
        <v>0</v>
      </c>
      <c r="S6639" t="s">
        <v>25</v>
      </c>
      <c r="T6639" t="s">
        <v>25</v>
      </c>
      <c r="U6639" t="s">
        <v>25</v>
      </c>
      <c r="V6639" t="s">
        <v>25</v>
      </c>
      <c r="W6639" t="s">
        <v>25</v>
      </c>
      <c r="X6639" t="s">
        <v>25</v>
      </c>
    </row>
    <row r="6640" spans="1:24" x14ac:dyDescent="0.3">
      <c r="A6640" s="5">
        <v>6637</v>
      </c>
      <c r="B6640" t="s">
        <v>6908</v>
      </c>
      <c r="C6640" s="10">
        <v>43643</v>
      </c>
      <c r="D6640" t="s">
        <v>179</v>
      </c>
      <c r="E6640" t="s">
        <v>6761</v>
      </c>
      <c r="F6640" t="s">
        <v>189</v>
      </c>
      <c r="G6640" t="s">
        <v>205</v>
      </c>
      <c r="H6640" t="s">
        <v>6923</v>
      </c>
      <c r="I6640">
        <v>3</v>
      </c>
      <c r="J6640" t="s">
        <v>27</v>
      </c>
      <c r="K6640" t="s">
        <v>3216</v>
      </c>
      <c r="L6640" t="s">
        <v>93</v>
      </c>
      <c r="M6640" t="s">
        <v>5066</v>
      </c>
      <c r="N6640" t="s">
        <v>24</v>
      </c>
      <c r="O6640">
        <v>0</v>
      </c>
      <c r="P6640">
        <v>0</v>
      </c>
      <c r="Q6640">
        <v>0</v>
      </c>
      <c r="R6640">
        <v>0</v>
      </c>
      <c r="S6640" t="s">
        <v>25</v>
      </c>
      <c r="T6640" t="s">
        <v>25</v>
      </c>
      <c r="U6640" t="s">
        <v>25</v>
      </c>
      <c r="V6640" t="s">
        <v>25</v>
      </c>
      <c r="W6640" t="s">
        <v>25</v>
      </c>
      <c r="X6640" t="s">
        <v>25</v>
      </c>
    </row>
    <row r="6641" spans="1:24" x14ac:dyDescent="0.3">
      <c r="A6641" s="5">
        <v>6638</v>
      </c>
      <c r="B6641" t="s">
        <v>6908</v>
      </c>
      <c r="C6641" s="10">
        <v>43643</v>
      </c>
      <c r="D6641" t="s">
        <v>178</v>
      </c>
      <c r="E6641" t="s">
        <v>6761</v>
      </c>
      <c r="F6641" t="s">
        <v>189</v>
      </c>
      <c r="G6641" t="s">
        <v>205</v>
      </c>
      <c r="H6641" t="s">
        <v>6924</v>
      </c>
      <c r="I6641">
        <v>6</v>
      </c>
      <c r="J6641" t="s">
        <v>27</v>
      </c>
      <c r="K6641" t="s">
        <v>3216</v>
      </c>
      <c r="L6641" t="s">
        <v>93</v>
      </c>
      <c r="M6641" t="s">
        <v>5066</v>
      </c>
      <c r="N6641" t="s">
        <v>24</v>
      </c>
      <c r="O6641">
        <v>0</v>
      </c>
      <c r="P6641">
        <v>0</v>
      </c>
      <c r="Q6641">
        <v>0</v>
      </c>
      <c r="R6641">
        <v>0</v>
      </c>
      <c r="S6641" t="s">
        <v>25</v>
      </c>
      <c r="T6641" t="s">
        <v>25</v>
      </c>
      <c r="U6641" t="s">
        <v>25</v>
      </c>
      <c r="V6641" t="s">
        <v>25</v>
      </c>
      <c r="W6641" t="s">
        <v>25</v>
      </c>
      <c r="X6641" t="s">
        <v>25</v>
      </c>
    </row>
    <row r="6642" spans="1:24" x14ac:dyDescent="0.3">
      <c r="A6642" s="5">
        <v>6639</v>
      </c>
      <c r="B6642" t="s">
        <v>6908</v>
      </c>
      <c r="C6642" s="10">
        <v>43643</v>
      </c>
      <c r="D6642" t="s">
        <v>179</v>
      </c>
      <c r="E6642" t="s">
        <v>6761</v>
      </c>
      <c r="F6642" t="s">
        <v>189</v>
      </c>
      <c r="G6642" t="s">
        <v>205</v>
      </c>
      <c r="H6642" t="s">
        <v>6925</v>
      </c>
      <c r="I6642">
        <v>5</v>
      </c>
      <c r="J6642" t="s">
        <v>28</v>
      </c>
      <c r="K6642" t="s">
        <v>3216</v>
      </c>
      <c r="L6642" t="s">
        <v>93</v>
      </c>
      <c r="M6642" t="s">
        <v>5066</v>
      </c>
      <c r="N6642" t="s">
        <v>24</v>
      </c>
      <c r="O6642">
        <v>0</v>
      </c>
      <c r="P6642">
        <v>0</v>
      </c>
      <c r="Q6642">
        <v>0</v>
      </c>
      <c r="R6642">
        <v>0</v>
      </c>
      <c r="S6642" t="s">
        <v>25</v>
      </c>
      <c r="T6642" t="s">
        <v>25</v>
      </c>
      <c r="U6642" t="s">
        <v>25</v>
      </c>
      <c r="V6642" t="s">
        <v>25</v>
      </c>
      <c r="W6642" t="s">
        <v>25</v>
      </c>
      <c r="X6642" t="s">
        <v>25</v>
      </c>
    </row>
    <row r="6643" spans="1:24" x14ac:dyDescent="0.3">
      <c r="A6643" s="5">
        <v>6640</v>
      </c>
      <c r="B6643" t="s">
        <v>6908</v>
      </c>
      <c r="C6643" s="10">
        <v>43643</v>
      </c>
      <c r="D6643" t="s">
        <v>403</v>
      </c>
      <c r="E6643" t="s">
        <v>6761</v>
      </c>
      <c r="F6643" t="s">
        <v>189</v>
      </c>
      <c r="G6643" t="s">
        <v>205</v>
      </c>
      <c r="H6643" t="s">
        <v>6926</v>
      </c>
      <c r="I6643">
        <v>48</v>
      </c>
      <c r="J6643" t="s">
        <v>27</v>
      </c>
      <c r="K6643" t="s">
        <v>3216</v>
      </c>
      <c r="L6643" t="s">
        <v>93</v>
      </c>
      <c r="M6643" t="s">
        <v>5066</v>
      </c>
      <c r="N6643" t="s">
        <v>24</v>
      </c>
      <c r="O6643">
        <v>0</v>
      </c>
      <c r="P6643">
        <v>0</v>
      </c>
      <c r="Q6643">
        <v>0</v>
      </c>
      <c r="R6643">
        <v>0</v>
      </c>
      <c r="S6643" t="s">
        <v>25</v>
      </c>
      <c r="T6643" t="s">
        <v>25</v>
      </c>
      <c r="U6643" t="s">
        <v>25</v>
      </c>
      <c r="V6643" t="s">
        <v>25</v>
      </c>
      <c r="W6643" t="s">
        <v>25</v>
      </c>
      <c r="X6643" t="s">
        <v>25</v>
      </c>
    </row>
    <row r="6644" spans="1:24" x14ac:dyDescent="0.3">
      <c r="A6644" s="5">
        <v>6641</v>
      </c>
      <c r="B6644" t="s">
        <v>6908</v>
      </c>
      <c r="C6644" s="10">
        <v>43643</v>
      </c>
      <c r="D6644" t="s">
        <v>4469</v>
      </c>
      <c r="E6644" t="s">
        <v>6761</v>
      </c>
      <c r="F6644" t="s">
        <v>189</v>
      </c>
      <c r="G6644" t="s">
        <v>205</v>
      </c>
      <c r="H6644" t="s">
        <v>6927</v>
      </c>
      <c r="I6644">
        <v>1</v>
      </c>
      <c r="J6644" t="s">
        <v>36</v>
      </c>
      <c r="K6644" t="s">
        <v>3216</v>
      </c>
      <c r="L6644" t="s">
        <v>93</v>
      </c>
      <c r="M6644" t="s">
        <v>5066</v>
      </c>
      <c r="N6644" t="s">
        <v>24</v>
      </c>
      <c r="O6644">
        <v>0</v>
      </c>
      <c r="P6644">
        <v>0</v>
      </c>
      <c r="Q6644">
        <v>0</v>
      </c>
      <c r="R6644">
        <v>0</v>
      </c>
      <c r="S6644" t="s">
        <v>25</v>
      </c>
      <c r="T6644" t="s">
        <v>25</v>
      </c>
      <c r="U6644" t="s">
        <v>25</v>
      </c>
      <c r="V6644" t="s">
        <v>25</v>
      </c>
      <c r="W6644" t="s">
        <v>25</v>
      </c>
      <c r="X6644" t="s">
        <v>25</v>
      </c>
    </row>
    <row r="6645" spans="1:24" x14ac:dyDescent="0.3">
      <c r="A6645" s="5">
        <v>6642</v>
      </c>
      <c r="B6645" t="s">
        <v>6928</v>
      </c>
      <c r="C6645" s="10">
        <v>43643</v>
      </c>
      <c r="D6645" t="s">
        <v>403</v>
      </c>
      <c r="E6645" t="s">
        <v>6929</v>
      </c>
      <c r="F6645" t="s">
        <v>204</v>
      </c>
      <c r="G6645" t="s">
        <v>314</v>
      </c>
      <c r="H6645" t="s">
        <v>6930</v>
      </c>
      <c r="I6645">
        <v>14</v>
      </c>
      <c r="J6645" t="s">
        <v>1975</v>
      </c>
      <c r="K6645" t="s">
        <v>6931</v>
      </c>
      <c r="L6645" t="s">
        <v>6932</v>
      </c>
      <c r="M6645" t="s">
        <v>6933</v>
      </c>
      <c r="N6645" t="s">
        <v>42</v>
      </c>
      <c r="O6645">
        <v>21.6</v>
      </c>
      <c r="P6645">
        <v>302.39999999999998</v>
      </c>
      <c r="Q6645">
        <v>30.24</v>
      </c>
      <c r="R6645">
        <v>302.39999999999998</v>
      </c>
      <c r="S6645" t="s">
        <v>25</v>
      </c>
      <c r="T6645" t="s">
        <v>25</v>
      </c>
      <c r="U6645" t="s">
        <v>6934</v>
      </c>
      <c r="V6645">
        <v>2019</v>
      </c>
      <c r="W6645" t="s">
        <v>25</v>
      </c>
      <c r="X6645">
        <v>2019</v>
      </c>
    </row>
    <row r="6646" spans="1:24" x14ac:dyDescent="0.3">
      <c r="A6646" s="5">
        <v>6643</v>
      </c>
      <c r="B6646" t="s">
        <v>6928</v>
      </c>
      <c r="C6646" s="10">
        <v>43643</v>
      </c>
      <c r="D6646" t="s">
        <v>4469</v>
      </c>
      <c r="E6646" t="s">
        <v>6929</v>
      </c>
      <c r="F6646" t="s">
        <v>204</v>
      </c>
      <c r="G6646" t="s">
        <v>314</v>
      </c>
      <c r="H6646" t="s">
        <v>6935</v>
      </c>
      <c r="I6646">
        <v>21</v>
      </c>
      <c r="J6646" t="s">
        <v>1975</v>
      </c>
      <c r="K6646" t="s">
        <v>6931</v>
      </c>
      <c r="L6646" t="s">
        <v>6932</v>
      </c>
      <c r="M6646" t="s">
        <v>6933</v>
      </c>
      <c r="N6646" t="s">
        <v>42</v>
      </c>
      <c r="O6646">
        <v>9</v>
      </c>
      <c r="P6646">
        <v>189</v>
      </c>
      <c r="Q6646">
        <v>18.899999999999999</v>
      </c>
      <c r="R6646">
        <v>189</v>
      </c>
      <c r="S6646" t="s">
        <v>25</v>
      </c>
      <c r="T6646" t="s">
        <v>25</v>
      </c>
      <c r="U6646" t="s">
        <v>6934</v>
      </c>
      <c r="V6646">
        <v>2019</v>
      </c>
      <c r="W6646" t="s">
        <v>25</v>
      </c>
      <c r="X6646">
        <v>2019</v>
      </c>
    </row>
    <row r="6647" spans="1:24" x14ac:dyDescent="0.3">
      <c r="A6647" s="5">
        <v>6644</v>
      </c>
      <c r="B6647" t="s">
        <v>6928</v>
      </c>
      <c r="C6647" s="10">
        <v>43643</v>
      </c>
      <c r="D6647" t="s">
        <v>286</v>
      </c>
      <c r="E6647" t="s">
        <v>6929</v>
      </c>
      <c r="F6647" t="s">
        <v>204</v>
      </c>
      <c r="G6647" t="s">
        <v>314</v>
      </c>
      <c r="H6647" t="s">
        <v>6936</v>
      </c>
      <c r="I6647">
        <v>2</v>
      </c>
      <c r="J6647" t="s">
        <v>1975</v>
      </c>
      <c r="K6647" t="s">
        <v>6931</v>
      </c>
      <c r="L6647" t="s">
        <v>6932</v>
      </c>
      <c r="M6647" t="s">
        <v>6933</v>
      </c>
      <c r="N6647" t="s">
        <v>42</v>
      </c>
      <c r="O6647">
        <v>7.5</v>
      </c>
      <c r="P6647">
        <v>15</v>
      </c>
      <c r="Q6647">
        <v>1.5</v>
      </c>
      <c r="R6647">
        <v>15</v>
      </c>
      <c r="S6647" t="s">
        <v>25</v>
      </c>
      <c r="T6647" t="s">
        <v>25</v>
      </c>
      <c r="U6647" t="s">
        <v>6934</v>
      </c>
      <c r="V6647">
        <v>2019</v>
      </c>
      <c r="W6647" t="s">
        <v>25</v>
      </c>
      <c r="X6647">
        <v>2019</v>
      </c>
    </row>
    <row r="6648" spans="1:24" x14ac:dyDescent="0.3">
      <c r="A6648" s="5">
        <v>6645</v>
      </c>
      <c r="B6648" t="s">
        <v>6928</v>
      </c>
      <c r="C6648" s="10">
        <v>43643</v>
      </c>
      <c r="D6648" t="s">
        <v>515</v>
      </c>
      <c r="E6648" t="s">
        <v>6929</v>
      </c>
      <c r="F6648" t="s">
        <v>204</v>
      </c>
      <c r="G6648" t="s">
        <v>314</v>
      </c>
      <c r="H6648" t="s">
        <v>6937</v>
      </c>
      <c r="I6648">
        <v>2</v>
      </c>
      <c r="J6648" t="s">
        <v>1975</v>
      </c>
      <c r="K6648" t="s">
        <v>6931</v>
      </c>
      <c r="L6648" t="s">
        <v>6932</v>
      </c>
      <c r="M6648" t="s">
        <v>6933</v>
      </c>
      <c r="N6648" t="s">
        <v>42</v>
      </c>
      <c r="O6648">
        <v>24</v>
      </c>
      <c r="P6648">
        <v>48</v>
      </c>
      <c r="Q6648">
        <v>4.8</v>
      </c>
      <c r="R6648">
        <v>48</v>
      </c>
      <c r="S6648" t="s">
        <v>25</v>
      </c>
      <c r="T6648" t="s">
        <v>25</v>
      </c>
      <c r="U6648" t="s">
        <v>6934</v>
      </c>
      <c r="V6648">
        <v>2019</v>
      </c>
      <c r="W6648" t="s">
        <v>25</v>
      </c>
      <c r="X6648">
        <v>2019</v>
      </c>
    </row>
    <row r="6649" spans="1:24" x14ac:dyDescent="0.3">
      <c r="A6649" s="5">
        <v>6646</v>
      </c>
      <c r="B6649" t="s">
        <v>6928</v>
      </c>
      <c r="C6649" s="10">
        <v>43643</v>
      </c>
      <c r="D6649" t="s">
        <v>311</v>
      </c>
      <c r="E6649" t="s">
        <v>6929</v>
      </c>
      <c r="F6649" t="s">
        <v>204</v>
      </c>
      <c r="G6649" t="s">
        <v>314</v>
      </c>
      <c r="H6649" t="s">
        <v>6938</v>
      </c>
      <c r="I6649">
        <v>12</v>
      </c>
      <c r="J6649" t="s">
        <v>1975</v>
      </c>
      <c r="K6649" t="s">
        <v>6931</v>
      </c>
      <c r="L6649" t="s">
        <v>6932</v>
      </c>
      <c r="M6649" t="s">
        <v>6933</v>
      </c>
      <c r="N6649" t="s">
        <v>42</v>
      </c>
      <c r="O6649">
        <v>52.8</v>
      </c>
      <c r="P6649">
        <v>633.6</v>
      </c>
      <c r="Q6649">
        <v>63.36</v>
      </c>
      <c r="R6649">
        <v>633.6</v>
      </c>
      <c r="S6649" t="s">
        <v>25</v>
      </c>
      <c r="T6649" t="s">
        <v>25</v>
      </c>
      <c r="U6649" t="s">
        <v>6934</v>
      </c>
      <c r="V6649">
        <v>2019</v>
      </c>
      <c r="W6649" t="s">
        <v>25</v>
      </c>
      <c r="X6649">
        <v>2019</v>
      </c>
    </row>
    <row r="6650" spans="1:24" x14ac:dyDescent="0.3">
      <c r="A6650" s="5">
        <v>6647</v>
      </c>
      <c r="B6650" t="s">
        <v>6928</v>
      </c>
      <c r="C6650" s="10">
        <v>43643</v>
      </c>
      <c r="D6650" t="s">
        <v>4476</v>
      </c>
      <c r="E6650" t="s">
        <v>6929</v>
      </c>
      <c r="F6650" t="s">
        <v>204</v>
      </c>
      <c r="G6650" t="s">
        <v>314</v>
      </c>
      <c r="H6650" t="s">
        <v>6939</v>
      </c>
      <c r="I6650">
        <v>10</v>
      </c>
      <c r="J6650" t="s">
        <v>1975</v>
      </c>
      <c r="K6650" t="s">
        <v>6931</v>
      </c>
      <c r="L6650" t="s">
        <v>6932</v>
      </c>
      <c r="M6650" t="s">
        <v>6933</v>
      </c>
      <c r="N6650" t="s">
        <v>42</v>
      </c>
      <c r="O6650">
        <v>15</v>
      </c>
      <c r="P6650">
        <v>150</v>
      </c>
      <c r="Q6650">
        <v>15</v>
      </c>
      <c r="R6650">
        <v>150</v>
      </c>
      <c r="S6650" t="s">
        <v>25</v>
      </c>
      <c r="T6650" t="s">
        <v>25</v>
      </c>
      <c r="U6650" t="s">
        <v>6934</v>
      </c>
      <c r="V6650">
        <v>2019</v>
      </c>
      <c r="W6650" t="s">
        <v>25</v>
      </c>
      <c r="X6650">
        <v>2019</v>
      </c>
    </row>
    <row r="6651" spans="1:24" x14ac:dyDescent="0.3">
      <c r="A6651" s="5">
        <v>6648</v>
      </c>
      <c r="B6651" t="s">
        <v>6928</v>
      </c>
      <c r="C6651" s="10">
        <v>43643</v>
      </c>
      <c r="D6651" t="s">
        <v>311</v>
      </c>
      <c r="E6651" t="s">
        <v>6929</v>
      </c>
      <c r="F6651" t="s">
        <v>204</v>
      </c>
      <c r="G6651" t="s">
        <v>314</v>
      </c>
      <c r="H6651" t="s">
        <v>6940</v>
      </c>
      <c r="I6651">
        <v>12</v>
      </c>
      <c r="J6651" t="s">
        <v>1975</v>
      </c>
      <c r="K6651" t="s">
        <v>6931</v>
      </c>
      <c r="L6651" t="s">
        <v>6932</v>
      </c>
      <c r="M6651" t="s">
        <v>6933</v>
      </c>
      <c r="N6651" t="s">
        <v>42</v>
      </c>
      <c r="O6651">
        <v>18</v>
      </c>
      <c r="P6651">
        <v>216</v>
      </c>
      <c r="Q6651">
        <v>21.6</v>
      </c>
      <c r="R6651">
        <v>216</v>
      </c>
      <c r="S6651" t="s">
        <v>25</v>
      </c>
      <c r="T6651" t="s">
        <v>25</v>
      </c>
      <c r="U6651" t="s">
        <v>6934</v>
      </c>
      <c r="V6651">
        <v>2019</v>
      </c>
      <c r="W6651" t="s">
        <v>25</v>
      </c>
      <c r="X6651">
        <v>2019</v>
      </c>
    </row>
    <row r="6652" spans="1:24" x14ac:dyDescent="0.3">
      <c r="A6652" s="5">
        <v>6649</v>
      </c>
      <c r="B6652" t="s">
        <v>6928</v>
      </c>
      <c r="C6652" s="10">
        <v>43643</v>
      </c>
      <c r="D6652" t="s">
        <v>4476</v>
      </c>
      <c r="E6652" t="s">
        <v>6929</v>
      </c>
      <c r="F6652" t="s">
        <v>204</v>
      </c>
      <c r="G6652" t="s">
        <v>314</v>
      </c>
      <c r="H6652" t="s">
        <v>6941</v>
      </c>
      <c r="I6652">
        <v>18</v>
      </c>
      <c r="J6652" t="s">
        <v>1975</v>
      </c>
      <c r="K6652" t="s">
        <v>6931</v>
      </c>
      <c r="L6652" t="s">
        <v>6932</v>
      </c>
      <c r="M6652" t="s">
        <v>6933</v>
      </c>
      <c r="N6652" t="s">
        <v>42</v>
      </c>
      <c r="O6652">
        <v>24</v>
      </c>
      <c r="P6652">
        <v>432</v>
      </c>
      <c r="Q6652">
        <v>43.2</v>
      </c>
      <c r="R6652">
        <v>432</v>
      </c>
      <c r="S6652" t="s">
        <v>25</v>
      </c>
      <c r="T6652" t="s">
        <v>25</v>
      </c>
      <c r="U6652" t="s">
        <v>6934</v>
      </c>
      <c r="V6652">
        <v>2019</v>
      </c>
      <c r="W6652" t="s">
        <v>25</v>
      </c>
      <c r="X6652">
        <v>2019</v>
      </c>
    </row>
    <row r="6653" spans="1:24" x14ac:dyDescent="0.3">
      <c r="A6653" s="5">
        <v>6650</v>
      </c>
      <c r="B6653" t="s">
        <v>6928</v>
      </c>
      <c r="C6653" s="10">
        <v>43643</v>
      </c>
      <c r="D6653" t="s">
        <v>311</v>
      </c>
      <c r="E6653" t="s">
        <v>6929</v>
      </c>
      <c r="F6653" t="s">
        <v>204</v>
      </c>
      <c r="G6653" t="s">
        <v>314</v>
      </c>
      <c r="H6653" t="s">
        <v>6942</v>
      </c>
      <c r="I6653">
        <v>2</v>
      </c>
      <c r="J6653" t="s">
        <v>1975</v>
      </c>
      <c r="K6653" t="s">
        <v>6931</v>
      </c>
      <c r="L6653" t="s">
        <v>6932</v>
      </c>
      <c r="M6653" t="s">
        <v>6933</v>
      </c>
      <c r="N6653" t="s">
        <v>42</v>
      </c>
      <c r="O6653">
        <v>16.5</v>
      </c>
      <c r="P6653">
        <v>33</v>
      </c>
      <c r="Q6653">
        <v>3.3</v>
      </c>
      <c r="R6653">
        <v>33</v>
      </c>
      <c r="S6653" t="s">
        <v>25</v>
      </c>
      <c r="T6653" t="s">
        <v>25</v>
      </c>
      <c r="U6653" t="s">
        <v>6934</v>
      </c>
      <c r="V6653">
        <v>2019</v>
      </c>
      <c r="W6653" t="s">
        <v>25</v>
      </c>
      <c r="X6653">
        <v>2019</v>
      </c>
    </row>
    <row r="6654" spans="1:24" x14ac:dyDescent="0.3">
      <c r="A6654" s="5">
        <v>6651</v>
      </c>
      <c r="B6654" t="s">
        <v>6943</v>
      </c>
      <c r="C6654" s="10">
        <v>43643</v>
      </c>
      <c r="D6654" t="s">
        <v>4476</v>
      </c>
      <c r="E6654" t="s">
        <v>6944</v>
      </c>
      <c r="F6654" t="s">
        <v>189</v>
      </c>
      <c r="G6654" t="s">
        <v>336</v>
      </c>
      <c r="H6654" t="s">
        <v>315</v>
      </c>
      <c r="I6654">
        <v>1</v>
      </c>
      <c r="J6654" t="s">
        <v>36</v>
      </c>
      <c r="K6654" t="s">
        <v>6945</v>
      </c>
      <c r="L6654" t="s">
        <v>77</v>
      </c>
      <c r="M6654" t="s">
        <v>2439</v>
      </c>
      <c r="N6654" t="s">
        <v>24</v>
      </c>
      <c r="O6654" s="8">
        <v>9.9999999999999995E-7</v>
      </c>
      <c r="P6654" s="8">
        <v>9.9999999999999995E-7</v>
      </c>
      <c r="Q6654" s="8">
        <v>9.9999999999999995E-8</v>
      </c>
      <c r="R6654" s="8">
        <v>1.1000000000000001E-6</v>
      </c>
      <c r="S6654" t="s">
        <v>25</v>
      </c>
      <c r="T6654" t="s">
        <v>25</v>
      </c>
      <c r="U6654" t="s">
        <v>6946</v>
      </c>
      <c r="V6654">
        <v>11055000</v>
      </c>
      <c r="W6654" t="s">
        <v>25</v>
      </c>
      <c r="X6654">
        <v>10950000</v>
      </c>
    </row>
    <row r="6655" spans="1:24" x14ac:dyDescent="0.3">
      <c r="A6655" s="5">
        <v>6652</v>
      </c>
      <c r="B6655" t="s">
        <v>6943</v>
      </c>
      <c r="C6655" s="10">
        <v>43643</v>
      </c>
      <c r="D6655" t="s">
        <v>311</v>
      </c>
      <c r="E6655" t="s">
        <v>6944</v>
      </c>
      <c r="F6655" t="s">
        <v>189</v>
      </c>
      <c r="G6655" t="s">
        <v>336</v>
      </c>
      <c r="H6655" t="s">
        <v>6947</v>
      </c>
      <c r="I6655">
        <v>2</v>
      </c>
      <c r="J6655" t="s">
        <v>1975</v>
      </c>
      <c r="K6655" t="s">
        <v>6945</v>
      </c>
      <c r="L6655" t="s">
        <v>77</v>
      </c>
      <c r="M6655" t="s">
        <v>2439</v>
      </c>
      <c r="N6655" t="s">
        <v>24</v>
      </c>
      <c r="O6655">
        <v>2400000</v>
      </c>
      <c r="P6655">
        <v>4800000</v>
      </c>
      <c r="Q6655">
        <v>480000</v>
      </c>
      <c r="R6655">
        <v>5280000</v>
      </c>
      <c r="S6655" t="s">
        <v>25</v>
      </c>
      <c r="T6655" t="s">
        <v>25</v>
      </c>
      <c r="U6655" t="s">
        <v>6946</v>
      </c>
      <c r="V6655">
        <v>11055000</v>
      </c>
      <c r="W6655" t="s">
        <v>25</v>
      </c>
      <c r="X6655">
        <v>10950000</v>
      </c>
    </row>
    <row r="6656" spans="1:24" x14ac:dyDescent="0.3">
      <c r="A6656" s="5">
        <v>6653</v>
      </c>
      <c r="B6656" t="s">
        <v>6943</v>
      </c>
      <c r="C6656" s="10">
        <v>43643</v>
      </c>
      <c r="D6656" t="s">
        <v>4476</v>
      </c>
      <c r="E6656" t="s">
        <v>6944</v>
      </c>
      <c r="F6656" t="s">
        <v>189</v>
      </c>
      <c r="G6656" t="s">
        <v>336</v>
      </c>
      <c r="H6656" t="s">
        <v>6948</v>
      </c>
      <c r="I6656">
        <v>2</v>
      </c>
      <c r="J6656" t="s">
        <v>1975</v>
      </c>
      <c r="K6656" t="s">
        <v>6945</v>
      </c>
      <c r="L6656" t="s">
        <v>77</v>
      </c>
      <c r="M6656" t="s">
        <v>2439</v>
      </c>
      <c r="N6656" t="s">
        <v>24</v>
      </c>
      <c r="O6656">
        <v>3500000</v>
      </c>
      <c r="P6656">
        <v>7000000</v>
      </c>
      <c r="Q6656">
        <v>700000</v>
      </c>
      <c r="R6656">
        <v>5775000</v>
      </c>
      <c r="S6656" t="s">
        <v>25</v>
      </c>
      <c r="T6656" t="s">
        <v>25</v>
      </c>
      <c r="U6656" t="s">
        <v>6946</v>
      </c>
      <c r="V6656">
        <v>11055000</v>
      </c>
      <c r="W6656" t="s">
        <v>25</v>
      </c>
      <c r="X6656">
        <v>10950000</v>
      </c>
    </row>
    <row r="6657" spans="1:24" x14ac:dyDescent="0.3">
      <c r="A6657" s="5">
        <v>6654</v>
      </c>
      <c r="B6657" t="s">
        <v>6949</v>
      </c>
      <c r="C6657" s="10">
        <v>43642</v>
      </c>
      <c r="D6657" t="s">
        <v>352</v>
      </c>
      <c r="E6657" t="s">
        <v>6950</v>
      </c>
      <c r="F6657" t="s">
        <v>32</v>
      </c>
      <c r="G6657" t="s">
        <v>269</v>
      </c>
      <c r="H6657" t="s">
        <v>315</v>
      </c>
      <c r="I6657">
        <v>1</v>
      </c>
      <c r="J6657" t="s">
        <v>36</v>
      </c>
      <c r="K6657" t="s">
        <v>6951</v>
      </c>
      <c r="L6657" t="s">
        <v>93</v>
      </c>
      <c r="M6657" t="s">
        <v>6952</v>
      </c>
      <c r="N6657" t="s">
        <v>24</v>
      </c>
      <c r="O6657" s="8">
        <v>9.9999999999999995E-7</v>
      </c>
      <c r="P6657" s="8">
        <v>9.9999999999999995E-7</v>
      </c>
      <c r="Q6657" s="8">
        <v>9.9999999999999995E-8</v>
      </c>
      <c r="R6657" s="8">
        <v>9.7000000000000003E-7</v>
      </c>
      <c r="S6657" t="s">
        <v>25</v>
      </c>
      <c r="T6657" t="s">
        <v>25</v>
      </c>
      <c r="U6657" t="s">
        <v>6953</v>
      </c>
      <c r="V6657">
        <v>737200</v>
      </c>
      <c r="W6657" t="s">
        <v>25</v>
      </c>
      <c r="X6657">
        <v>737200</v>
      </c>
    </row>
    <row r="6658" spans="1:24" x14ac:dyDescent="0.3">
      <c r="A6658" s="5">
        <v>6655</v>
      </c>
      <c r="B6658" t="s">
        <v>6949</v>
      </c>
      <c r="C6658" s="10">
        <v>43642</v>
      </c>
      <c r="D6658" t="s">
        <v>1909</v>
      </c>
      <c r="E6658" t="s">
        <v>6950</v>
      </c>
      <c r="F6658" t="s">
        <v>32</v>
      </c>
      <c r="G6658" t="s">
        <v>269</v>
      </c>
      <c r="H6658" t="s">
        <v>5876</v>
      </c>
      <c r="I6658">
        <v>1</v>
      </c>
      <c r="J6658" t="s">
        <v>36</v>
      </c>
      <c r="K6658" t="s">
        <v>6951</v>
      </c>
      <c r="L6658" t="s">
        <v>93</v>
      </c>
      <c r="M6658" t="s">
        <v>6952</v>
      </c>
      <c r="N6658" t="s">
        <v>24</v>
      </c>
      <c r="O6658" s="8">
        <v>9.9999999999999995E-7</v>
      </c>
      <c r="P6658" s="8">
        <v>9.9999999999999995E-7</v>
      </c>
      <c r="Q6658" s="8">
        <v>9.9999999999999995E-8</v>
      </c>
      <c r="R6658" s="8">
        <v>9.7000000000000003E-7</v>
      </c>
      <c r="S6658" t="s">
        <v>25</v>
      </c>
      <c r="T6658" t="s">
        <v>25</v>
      </c>
      <c r="U6658" t="s">
        <v>6953</v>
      </c>
      <c r="V6658">
        <v>737200</v>
      </c>
      <c r="W6658" t="s">
        <v>25</v>
      </c>
      <c r="X6658">
        <v>737200</v>
      </c>
    </row>
    <row r="6659" spans="1:24" x14ac:dyDescent="0.3">
      <c r="A6659" s="5">
        <v>6656</v>
      </c>
      <c r="B6659" t="s">
        <v>6949</v>
      </c>
      <c r="C6659" s="10">
        <v>43642</v>
      </c>
      <c r="D6659" t="s">
        <v>352</v>
      </c>
      <c r="E6659" t="s">
        <v>6950</v>
      </c>
      <c r="F6659" t="s">
        <v>32</v>
      </c>
      <c r="G6659" t="s">
        <v>269</v>
      </c>
      <c r="H6659" t="s">
        <v>6954</v>
      </c>
      <c r="I6659">
        <v>2</v>
      </c>
      <c r="J6659" t="s">
        <v>27</v>
      </c>
      <c r="K6659" t="s">
        <v>6951</v>
      </c>
      <c r="L6659" t="s">
        <v>93</v>
      </c>
      <c r="M6659" t="s">
        <v>6952</v>
      </c>
      <c r="N6659" t="s">
        <v>24</v>
      </c>
      <c r="O6659">
        <v>380000</v>
      </c>
      <c r="P6659">
        <v>760000</v>
      </c>
      <c r="Q6659">
        <v>76000</v>
      </c>
      <c r="R6659">
        <v>737200</v>
      </c>
      <c r="S6659" t="s">
        <v>25</v>
      </c>
      <c r="T6659" t="s">
        <v>25</v>
      </c>
      <c r="U6659" t="s">
        <v>6953</v>
      </c>
      <c r="V6659">
        <v>737200</v>
      </c>
      <c r="W6659" t="s">
        <v>25</v>
      </c>
      <c r="X6659">
        <v>737200</v>
      </c>
    </row>
    <row r="6660" spans="1:24" x14ac:dyDescent="0.3">
      <c r="A6660" s="5">
        <v>6657</v>
      </c>
      <c r="B6660" t="s">
        <v>6955</v>
      </c>
      <c r="C6660" s="10">
        <v>43642</v>
      </c>
      <c r="D6660" t="s">
        <v>1909</v>
      </c>
      <c r="E6660" t="s">
        <v>6957</v>
      </c>
      <c r="F6660" t="s">
        <v>32</v>
      </c>
      <c r="G6660" t="s">
        <v>205</v>
      </c>
      <c r="H6660" t="s">
        <v>315</v>
      </c>
      <c r="I6660">
        <v>1</v>
      </c>
      <c r="J6660" t="s">
        <v>36</v>
      </c>
      <c r="K6660" t="s">
        <v>6958</v>
      </c>
      <c r="L6660" t="s">
        <v>93</v>
      </c>
      <c r="M6660" t="s">
        <v>5073</v>
      </c>
      <c r="N6660" t="s">
        <v>24</v>
      </c>
      <c r="O6660" s="8">
        <v>9.9999999999999995E-7</v>
      </c>
      <c r="P6660" s="8">
        <v>9.9999999999999995E-7</v>
      </c>
      <c r="Q6660" s="8">
        <v>9.9999999999999995E-8</v>
      </c>
      <c r="R6660" s="8">
        <v>9.9999999999999995E-7</v>
      </c>
      <c r="S6660" t="s">
        <v>25</v>
      </c>
      <c r="T6660" t="s">
        <v>25</v>
      </c>
      <c r="U6660" t="s">
        <v>6959</v>
      </c>
      <c r="V6660">
        <v>30411360</v>
      </c>
      <c r="W6660" t="s">
        <v>25</v>
      </c>
      <c r="X6660">
        <v>30411360</v>
      </c>
    </row>
    <row r="6661" spans="1:24" x14ac:dyDescent="0.3">
      <c r="A6661" s="5">
        <v>6658</v>
      </c>
      <c r="B6661" t="s">
        <v>6955</v>
      </c>
      <c r="C6661" s="10">
        <v>43642</v>
      </c>
      <c r="E6661" t="s">
        <v>6957</v>
      </c>
      <c r="F6661" t="s">
        <v>32</v>
      </c>
      <c r="G6661" t="s">
        <v>205</v>
      </c>
      <c r="H6661" t="s">
        <v>6960</v>
      </c>
      <c r="I6661">
        <v>18</v>
      </c>
      <c r="J6661" t="s">
        <v>27</v>
      </c>
      <c r="K6661" t="s">
        <v>6958</v>
      </c>
      <c r="L6661" t="s">
        <v>93</v>
      </c>
      <c r="M6661" t="s">
        <v>5073</v>
      </c>
      <c r="N6661" t="s">
        <v>24</v>
      </c>
      <c r="O6661">
        <v>189000</v>
      </c>
      <c r="P6661">
        <v>3402000</v>
      </c>
      <c r="Q6661">
        <v>340200</v>
      </c>
      <c r="R6661">
        <v>3402000</v>
      </c>
      <c r="S6661" t="s">
        <v>25</v>
      </c>
      <c r="T6661" t="s">
        <v>25</v>
      </c>
      <c r="U6661" t="s">
        <v>6959</v>
      </c>
      <c r="V6661">
        <v>30411360</v>
      </c>
      <c r="W6661" t="s">
        <v>25</v>
      </c>
      <c r="X6661">
        <v>30411360</v>
      </c>
    </row>
    <row r="6662" spans="1:24" x14ac:dyDescent="0.3">
      <c r="A6662" s="5">
        <v>6659</v>
      </c>
      <c r="B6662" t="s">
        <v>6955</v>
      </c>
      <c r="C6662" s="10">
        <v>43642</v>
      </c>
      <c r="D6662" t="s">
        <v>178</v>
      </c>
      <c r="E6662" t="s">
        <v>6957</v>
      </c>
      <c r="F6662" t="s">
        <v>32</v>
      </c>
      <c r="G6662" t="s">
        <v>205</v>
      </c>
      <c r="H6662" t="s">
        <v>6961</v>
      </c>
      <c r="I6662">
        <v>36</v>
      </c>
      <c r="J6662" t="s">
        <v>27</v>
      </c>
      <c r="K6662" t="s">
        <v>6958</v>
      </c>
      <c r="L6662" t="s">
        <v>93</v>
      </c>
      <c r="M6662" t="s">
        <v>5073</v>
      </c>
      <c r="N6662" t="s">
        <v>24</v>
      </c>
      <c r="O6662">
        <v>189000</v>
      </c>
      <c r="P6662">
        <v>6804000</v>
      </c>
      <c r="Q6662">
        <v>680400</v>
      </c>
      <c r="R6662">
        <v>6804000</v>
      </c>
      <c r="S6662" t="s">
        <v>25</v>
      </c>
      <c r="T6662" t="s">
        <v>25</v>
      </c>
      <c r="U6662" t="s">
        <v>6959</v>
      </c>
      <c r="V6662">
        <v>30411360</v>
      </c>
      <c r="W6662" t="s">
        <v>25</v>
      </c>
      <c r="X6662">
        <v>30411360</v>
      </c>
    </row>
    <row r="6663" spans="1:24" x14ac:dyDescent="0.3">
      <c r="A6663" s="5">
        <v>6660</v>
      </c>
      <c r="B6663" t="s">
        <v>6955</v>
      </c>
      <c r="C6663" s="10">
        <v>43642</v>
      </c>
      <c r="D6663" t="s">
        <v>179</v>
      </c>
      <c r="E6663" t="s">
        <v>6957</v>
      </c>
      <c r="F6663" t="s">
        <v>32</v>
      </c>
      <c r="G6663" t="s">
        <v>205</v>
      </c>
      <c r="H6663" t="s">
        <v>6962</v>
      </c>
      <c r="I6663">
        <v>18</v>
      </c>
      <c r="J6663" t="s">
        <v>27</v>
      </c>
      <c r="K6663" t="s">
        <v>6958</v>
      </c>
      <c r="L6663" t="s">
        <v>93</v>
      </c>
      <c r="M6663" t="s">
        <v>5073</v>
      </c>
      <c r="N6663" t="s">
        <v>24</v>
      </c>
      <c r="O6663">
        <v>189000</v>
      </c>
      <c r="P6663">
        <v>3402000</v>
      </c>
      <c r="Q6663">
        <v>340200</v>
      </c>
      <c r="R6663">
        <v>3402000</v>
      </c>
      <c r="S6663" t="s">
        <v>25</v>
      </c>
      <c r="T6663" t="s">
        <v>25</v>
      </c>
      <c r="U6663" t="s">
        <v>6959</v>
      </c>
      <c r="V6663">
        <v>30411360</v>
      </c>
      <c r="W6663" t="s">
        <v>25</v>
      </c>
      <c r="X6663">
        <v>30411360</v>
      </c>
    </row>
    <row r="6664" spans="1:24" x14ac:dyDescent="0.3">
      <c r="A6664" s="5">
        <v>6661</v>
      </c>
      <c r="B6664" t="s">
        <v>6955</v>
      </c>
      <c r="C6664" s="10">
        <v>43642</v>
      </c>
      <c r="E6664" t="s">
        <v>6957</v>
      </c>
      <c r="F6664" t="s">
        <v>32</v>
      </c>
      <c r="G6664" t="s">
        <v>205</v>
      </c>
      <c r="H6664" t="s">
        <v>6963</v>
      </c>
      <c r="I6664">
        <v>36</v>
      </c>
      <c r="J6664" t="s">
        <v>27</v>
      </c>
      <c r="K6664" t="s">
        <v>6958</v>
      </c>
      <c r="L6664" t="s">
        <v>93</v>
      </c>
      <c r="M6664" t="s">
        <v>5073</v>
      </c>
      <c r="N6664" t="s">
        <v>24</v>
      </c>
      <c r="O6664">
        <v>484000</v>
      </c>
      <c r="P6664">
        <v>17424000</v>
      </c>
      <c r="Q6664">
        <v>1742400</v>
      </c>
      <c r="R6664">
        <v>16803360</v>
      </c>
      <c r="S6664" t="s">
        <v>25</v>
      </c>
      <c r="T6664" t="s">
        <v>25</v>
      </c>
      <c r="U6664" t="s">
        <v>6959</v>
      </c>
      <c r="V6664">
        <v>30411360</v>
      </c>
      <c r="W6664" t="s">
        <v>25</v>
      </c>
      <c r="X6664">
        <v>30411360</v>
      </c>
    </row>
    <row r="6665" spans="1:24" x14ac:dyDescent="0.3">
      <c r="A6665" s="5">
        <v>6662</v>
      </c>
      <c r="B6665" t="s">
        <v>6964</v>
      </c>
      <c r="C6665" s="10">
        <v>43642</v>
      </c>
      <c r="D6665" t="s">
        <v>178</v>
      </c>
      <c r="E6665" t="s">
        <v>6965</v>
      </c>
      <c r="F6665" t="s">
        <v>32</v>
      </c>
      <c r="G6665" t="s">
        <v>205</v>
      </c>
      <c r="H6665" t="s">
        <v>1661</v>
      </c>
      <c r="I6665">
        <v>1</v>
      </c>
      <c r="J6665" t="s">
        <v>36</v>
      </c>
      <c r="K6665" t="s">
        <v>6966</v>
      </c>
      <c r="L6665" t="s">
        <v>116</v>
      </c>
      <c r="M6665" t="s">
        <v>6967</v>
      </c>
      <c r="N6665" t="s">
        <v>24</v>
      </c>
      <c r="O6665" s="8">
        <v>9.9999999999999995E-7</v>
      </c>
      <c r="P6665" s="8">
        <v>9.9999999999999995E-7</v>
      </c>
      <c r="Q6665" s="8">
        <v>9.9999999999999995E-8</v>
      </c>
      <c r="R6665" s="8">
        <v>9.9999999999999995E-7</v>
      </c>
      <c r="S6665" t="s">
        <v>25</v>
      </c>
      <c r="T6665" t="s">
        <v>25</v>
      </c>
      <c r="U6665" t="s">
        <v>6968</v>
      </c>
      <c r="V6665">
        <v>217313000</v>
      </c>
      <c r="W6665" t="s">
        <v>25</v>
      </c>
      <c r="X6665">
        <v>217313000</v>
      </c>
    </row>
    <row r="6666" spans="1:24" x14ac:dyDescent="0.3">
      <c r="A6666" s="5">
        <v>6663</v>
      </c>
      <c r="B6666" t="s">
        <v>6964</v>
      </c>
      <c r="C6666" s="10">
        <v>43642</v>
      </c>
      <c r="D6666" t="s">
        <v>179</v>
      </c>
      <c r="E6666" t="s">
        <v>6965</v>
      </c>
      <c r="F6666" t="s">
        <v>32</v>
      </c>
      <c r="G6666" t="s">
        <v>205</v>
      </c>
      <c r="H6666" t="s">
        <v>6969</v>
      </c>
      <c r="I6666">
        <v>4</v>
      </c>
      <c r="J6666" t="s">
        <v>2024</v>
      </c>
      <c r="K6666" t="s">
        <v>6966</v>
      </c>
      <c r="L6666" t="s">
        <v>116</v>
      </c>
      <c r="M6666" t="s">
        <v>6967</v>
      </c>
      <c r="N6666" t="s">
        <v>24</v>
      </c>
      <c r="O6666">
        <v>3600000</v>
      </c>
      <c r="P6666">
        <v>14400000</v>
      </c>
      <c r="Q6666">
        <v>1440000</v>
      </c>
      <c r="R6666">
        <v>14400000</v>
      </c>
      <c r="S6666" t="s">
        <v>25</v>
      </c>
      <c r="T6666" t="s">
        <v>25</v>
      </c>
      <c r="U6666" t="s">
        <v>6968</v>
      </c>
      <c r="V6666">
        <v>217313000</v>
      </c>
      <c r="W6666" t="s">
        <v>25</v>
      </c>
      <c r="X6666">
        <v>217313000</v>
      </c>
    </row>
    <row r="6667" spans="1:24" x14ac:dyDescent="0.3">
      <c r="A6667" s="5">
        <v>6664</v>
      </c>
      <c r="B6667" t="s">
        <v>6964</v>
      </c>
      <c r="C6667" s="10">
        <v>43642</v>
      </c>
      <c r="D6667" t="s">
        <v>445</v>
      </c>
      <c r="E6667" t="s">
        <v>6965</v>
      </c>
      <c r="F6667" t="s">
        <v>32</v>
      </c>
      <c r="G6667" t="s">
        <v>205</v>
      </c>
      <c r="H6667" t="s">
        <v>6970</v>
      </c>
      <c r="I6667">
        <v>3</v>
      </c>
      <c r="J6667" t="s">
        <v>2024</v>
      </c>
      <c r="K6667" t="s">
        <v>6966</v>
      </c>
      <c r="L6667" t="s">
        <v>116</v>
      </c>
      <c r="M6667" t="s">
        <v>6967</v>
      </c>
      <c r="N6667" t="s">
        <v>24</v>
      </c>
      <c r="O6667">
        <v>2410000</v>
      </c>
      <c r="P6667">
        <v>7230000</v>
      </c>
      <c r="Q6667">
        <v>723000</v>
      </c>
      <c r="R6667">
        <v>7230000</v>
      </c>
      <c r="S6667" t="s">
        <v>25</v>
      </c>
      <c r="T6667" t="s">
        <v>25</v>
      </c>
      <c r="U6667" t="s">
        <v>6968</v>
      </c>
      <c r="V6667">
        <v>217313000</v>
      </c>
      <c r="W6667" t="s">
        <v>25</v>
      </c>
      <c r="X6667">
        <v>217313000</v>
      </c>
    </row>
    <row r="6668" spans="1:24" x14ac:dyDescent="0.3">
      <c r="A6668" s="5">
        <v>6665</v>
      </c>
      <c r="B6668" t="s">
        <v>6964</v>
      </c>
      <c r="C6668" s="10">
        <v>43642</v>
      </c>
      <c r="D6668" t="s">
        <v>178</v>
      </c>
      <c r="E6668" t="s">
        <v>6965</v>
      </c>
      <c r="F6668" t="s">
        <v>32</v>
      </c>
      <c r="G6668" t="s">
        <v>205</v>
      </c>
      <c r="H6668" t="s">
        <v>6971</v>
      </c>
      <c r="I6668">
        <v>4</v>
      </c>
      <c r="J6668" t="s">
        <v>2024</v>
      </c>
      <c r="K6668" t="s">
        <v>6966</v>
      </c>
      <c r="L6668" t="s">
        <v>116</v>
      </c>
      <c r="M6668" t="s">
        <v>6967</v>
      </c>
      <c r="N6668" t="s">
        <v>24</v>
      </c>
      <c r="O6668">
        <v>1360000</v>
      </c>
      <c r="P6668">
        <v>5440000</v>
      </c>
      <c r="Q6668">
        <v>544000</v>
      </c>
      <c r="R6668">
        <v>5440000</v>
      </c>
      <c r="S6668" t="s">
        <v>25</v>
      </c>
      <c r="T6668" t="s">
        <v>25</v>
      </c>
      <c r="U6668" t="s">
        <v>6968</v>
      </c>
      <c r="V6668">
        <v>217313000</v>
      </c>
      <c r="W6668" t="s">
        <v>25</v>
      </c>
      <c r="X6668">
        <v>217313000</v>
      </c>
    </row>
    <row r="6669" spans="1:24" x14ac:dyDescent="0.3">
      <c r="A6669" s="5">
        <v>6666</v>
      </c>
      <c r="B6669" t="s">
        <v>6964</v>
      </c>
      <c r="C6669" s="10">
        <v>43642</v>
      </c>
      <c r="D6669" t="s">
        <v>179</v>
      </c>
      <c r="E6669" t="s">
        <v>6965</v>
      </c>
      <c r="F6669" t="s">
        <v>32</v>
      </c>
      <c r="G6669" t="s">
        <v>205</v>
      </c>
      <c r="H6669" t="s">
        <v>6972</v>
      </c>
      <c r="I6669">
        <v>2</v>
      </c>
      <c r="J6669" t="s">
        <v>2024</v>
      </c>
      <c r="K6669" t="s">
        <v>6966</v>
      </c>
      <c r="L6669" t="s">
        <v>116</v>
      </c>
      <c r="M6669" t="s">
        <v>6967</v>
      </c>
      <c r="N6669" t="s">
        <v>24</v>
      </c>
      <c r="O6669">
        <v>465000</v>
      </c>
      <c r="P6669">
        <v>930000</v>
      </c>
      <c r="Q6669">
        <v>93000</v>
      </c>
      <c r="R6669">
        <v>930000</v>
      </c>
      <c r="S6669" t="s">
        <v>25</v>
      </c>
      <c r="T6669" t="s">
        <v>25</v>
      </c>
      <c r="U6669" t="s">
        <v>6968</v>
      </c>
      <c r="V6669">
        <v>217313000</v>
      </c>
      <c r="W6669" t="s">
        <v>25</v>
      </c>
      <c r="X6669">
        <v>217313000</v>
      </c>
    </row>
    <row r="6670" spans="1:24" x14ac:dyDescent="0.3">
      <c r="A6670" s="5">
        <v>6667</v>
      </c>
      <c r="B6670" t="s">
        <v>6964</v>
      </c>
      <c r="C6670" s="10">
        <v>43642</v>
      </c>
      <c r="D6670" t="s">
        <v>445</v>
      </c>
      <c r="E6670" t="s">
        <v>6965</v>
      </c>
      <c r="F6670" t="s">
        <v>32</v>
      </c>
      <c r="G6670" t="s">
        <v>205</v>
      </c>
      <c r="H6670" t="s">
        <v>6973</v>
      </c>
      <c r="I6670">
        <v>1</v>
      </c>
      <c r="J6670" t="s">
        <v>27</v>
      </c>
      <c r="K6670" t="s">
        <v>6966</v>
      </c>
      <c r="L6670" t="s">
        <v>116</v>
      </c>
      <c r="M6670" t="s">
        <v>6967</v>
      </c>
      <c r="N6670" t="s">
        <v>24</v>
      </c>
      <c r="O6670">
        <v>2800000</v>
      </c>
      <c r="P6670">
        <v>2800000</v>
      </c>
      <c r="Q6670">
        <v>280000</v>
      </c>
      <c r="R6670">
        <v>2800000</v>
      </c>
      <c r="S6670" t="s">
        <v>25</v>
      </c>
      <c r="T6670" t="s">
        <v>25</v>
      </c>
      <c r="U6670" t="s">
        <v>6968</v>
      </c>
      <c r="V6670">
        <v>217313000</v>
      </c>
      <c r="W6670" t="s">
        <v>25</v>
      </c>
      <c r="X6670">
        <v>217313000</v>
      </c>
    </row>
    <row r="6671" spans="1:24" x14ac:dyDescent="0.3">
      <c r="A6671" s="5">
        <v>6668</v>
      </c>
      <c r="B6671" t="s">
        <v>6964</v>
      </c>
      <c r="C6671" s="10">
        <v>43642</v>
      </c>
      <c r="D6671" t="s">
        <v>178</v>
      </c>
      <c r="E6671" t="s">
        <v>6965</v>
      </c>
      <c r="F6671" t="s">
        <v>32</v>
      </c>
      <c r="G6671" t="s">
        <v>205</v>
      </c>
      <c r="H6671" t="s">
        <v>6974</v>
      </c>
      <c r="I6671">
        <v>1</v>
      </c>
      <c r="J6671" t="s">
        <v>27</v>
      </c>
      <c r="K6671" t="s">
        <v>6966</v>
      </c>
      <c r="L6671" t="s">
        <v>116</v>
      </c>
      <c r="M6671" t="s">
        <v>6967</v>
      </c>
      <c r="N6671" t="s">
        <v>24</v>
      </c>
      <c r="O6671">
        <v>4700000</v>
      </c>
      <c r="P6671">
        <v>4700000</v>
      </c>
      <c r="Q6671">
        <v>470000</v>
      </c>
      <c r="R6671">
        <v>4700000</v>
      </c>
      <c r="S6671" t="s">
        <v>25</v>
      </c>
      <c r="T6671" t="s">
        <v>25</v>
      </c>
      <c r="U6671" t="s">
        <v>6968</v>
      </c>
      <c r="V6671">
        <v>217313000</v>
      </c>
      <c r="W6671" t="s">
        <v>25</v>
      </c>
      <c r="X6671">
        <v>217313000</v>
      </c>
    </row>
    <row r="6672" spans="1:24" x14ac:dyDescent="0.3">
      <c r="A6672" s="5">
        <v>6669</v>
      </c>
      <c r="B6672" t="s">
        <v>6964</v>
      </c>
      <c r="C6672" s="10">
        <v>43642</v>
      </c>
      <c r="D6672" t="s">
        <v>179</v>
      </c>
      <c r="E6672" t="s">
        <v>6965</v>
      </c>
      <c r="F6672" t="s">
        <v>32</v>
      </c>
      <c r="G6672" t="s">
        <v>205</v>
      </c>
      <c r="H6672" t="s">
        <v>6975</v>
      </c>
      <c r="I6672">
        <v>1</v>
      </c>
      <c r="J6672" t="s">
        <v>27</v>
      </c>
      <c r="K6672" t="s">
        <v>6966</v>
      </c>
      <c r="L6672" t="s">
        <v>116</v>
      </c>
      <c r="M6672" t="s">
        <v>6967</v>
      </c>
      <c r="N6672" t="s">
        <v>24</v>
      </c>
      <c r="O6672">
        <v>5900000</v>
      </c>
      <c r="P6672">
        <v>5900000</v>
      </c>
      <c r="Q6672">
        <v>590000</v>
      </c>
      <c r="R6672">
        <v>5900000</v>
      </c>
      <c r="S6672" t="s">
        <v>25</v>
      </c>
      <c r="T6672" t="s">
        <v>25</v>
      </c>
      <c r="U6672" t="s">
        <v>6968</v>
      </c>
      <c r="V6672">
        <v>217313000</v>
      </c>
      <c r="W6672" t="s">
        <v>25</v>
      </c>
      <c r="X6672">
        <v>217313000</v>
      </c>
    </row>
    <row r="6673" spans="1:24" x14ac:dyDescent="0.3">
      <c r="A6673" s="5">
        <v>6670</v>
      </c>
      <c r="B6673" t="s">
        <v>6964</v>
      </c>
      <c r="C6673" s="10">
        <v>43642</v>
      </c>
      <c r="D6673" t="s">
        <v>445</v>
      </c>
      <c r="E6673" t="s">
        <v>6965</v>
      </c>
      <c r="F6673" t="s">
        <v>32</v>
      </c>
      <c r="G6673" t="s">
        <v>205</v>
      </c>
      <c r="H6673" t="s">
        <v>6976</v>
      </c>
      <c r="I6673">
        <v>1</v>
      </c>
      <c r="J6673" t="s">
        <v>27</v>
      </c>
      <c r="K6673" t="s">
        <v>6966</v>
      </c>
      <c r="L6673" t="s">
        <v>116</v>
      </c>
      <c r="M6673" t="s">
        <v>6967</v>
      </c>
      <c r="N6673" t="s">
        <v>24</v>
      </c>
      <c r="O6673">
        <v>10240000</v>
      </c>
      <c r="P6673">
        <v>10240000</v>
      </c>
      <c r="Q6673">
        <v>1024000</v>
      </c>
      <c r="R6673">
        <v>10240000</v>
      </c>
      <c r="S6673" t="s">
        <v>25</v>
      </c>
      <c r="T6673" t="s">
        <v>25</v>
      </c>
      <c r="U6673" t="s">
        <v>6968</v>
      </c>
      <c r="V6673">
        <v>217313000</v>
      </c>
      <c r="W6673" t="s">
        <v>25</v>
      </c>
      <c r="X6673">
        <v>217313000</v>
      </c>
    </row>
    <row r="6674" spans="1:24" x14ac:dyDescent="0.3">
      <c r="A6674" s="5">
        <v>6671</v>
      </c>
      <c r="B6674" t="s">
        <v>6964</v>
      </c>
      <c r="C6674" s="10">
        <v>43642</v>
      </c>
      <c r="D6674" t="s">
        <v>178</v>
      </c>
      <c r="E6674" t="s">
        <v>6965</v>
      </c>
      <c r="F6674" t="s">
        <v>32</v>
      </c>
      <c r="G6674" t="s">
        <v>205</v>
      </c>
      <c r="H6674" t="s">
        <v>6977</v>
      </c>
      <c r="I6674">
        <v>1</v>
      </c>
      <c r="J6674" t="s">
        <v>27</v>
      </c>
      <c r="K6674" t="s">
        <v>6966</v>
      </c>
      <c r="L6674" t="s">
        <v>116</v>
      </c>
      <c r="M6674" t="s">
        <v>6967</v>
      </c>
      <c r="N6674" t="s">
        <v>24</v>
      </c>
      <c r="O6674">
        <v>5600000</v>
      </c>
      <c r="P6674">
        <v>5600000</v>
      </c>
      <c r="Q6674">
        <v>560000</v>
      </c>
      <c r="R6674">
        <v>5600000</v>
      </c>
      <c r="S6674" t="s">
        <v>25</v>
      </c>
      <c r="T6674" t="s">
        <v>25</v>
      </c>
      <c r="U6674" t="s">
        <v>6968</v>
      </c>
      <c r="V6674">
        <v>217313000</v>
      </c>
      <c r="W6674" t="s">
        <v>25</v>
      </c>
      <c r="X6674">
        <v>217313000</v>
      </c>
    </row>
    <row r="6675" spans="1:24" x14ac:dyDescent="0.3">
      <c r="A6675" s="5">
        <v>6672</v>
      </c>
      <c r="B6675" t="s">
        <v>6964</v>
      </c>
      <c r="C6675" s="10">
        <v>43642</v>
      </c>
      <c r="D6675" t="s">
        <v>179</v>
      </c>
      <c r="E6675" t="s">
        <v>6965</v>
      </c>
      <c r="F6675" t="s">
        <v>32</v>
      </c>
      <c r="G6675" t="s">
        <v>205</v>
      </c>
      <c r="H6675" t="s">
        <v>6978</v>
      </c>
      <c r="I6675">
        <v>1</v>
      </c>
      <c r="J6675" t="s">
        <v>27</v>
      </c>
      <c r="K6675" t="s">
        <v>6966</v>
      </c>
      <c r="L6675" t="s">
        <v>116</v>
      </c>
      <c r="M6675" t="s">
        <v>6967</v>
      </c>
      <c r="N6675" t="s">
        <v>24</v>
      </c>
      <c r="O6675">
        <v>3550000</v>
      </c>
      <c r="P6675">
        <v>3550000</v>
      </c>
      <c r="Q6675">
        <v>355000</v>
      </c>
      <c r="R6675">
        <v>3550000</v>
      </c>
      <c r="S6675" t="s">
        <v>25</v>
      </c>
      <c r="T6675" t="s">
        <v>25</v>
      </c>
      <c r="U6675" t="s">
        <v>6968</v>
      </c>
      <c r="V6675">
        <v>217313000</v>
      </c>
      <c r="W6675" t="s">
        <v>25</v>
      </c>
      <c r="X6675">
        <v>217313000</v>
      </c>
    </row>
    <row r="6676" spans="1:24" x14ac:dyDescent="0.3">
      <c r="A6676" s="5">
        <v>6673</v>
      </c>
      <c r="B6676" t="s">
        <v>6964</v>
      </c>
      <c r="C6676" s="10">
        <v>43642</v>
      </c>
      <c r="D6676" t="s">
        <v>445</v>
      </c>
      <c r="E6676" t="s">
        <v>6965</v>
      </c>
      <c r="F6676" t="s">
        <v>32</v>
      </c>
      <c r="G6676" t="s">
        <v>205</v>
      </c>
      <c r="H6676" t="s">
        <v>6979</v>
      </c>
      <c r="I6676">
        <v>4</v>
      </c>
      <c r="J6676" t="s">
        <v>27</v>
      </c>
      <c r="K6676" t="s">
        <v>6966</v>
      </c>
      <c r="L6676" t="s">
        <v>116</v>
      </c>
      <c r="M6676" t="s">
        <v>6967</v>
      </c>
      <c r="N6676" t="s">
        <v>24</v>
      </c>
      <c r="O6676">
        <v>400000</v>
      </c>
      <c r="P6676">
        <v>1600000</v>
      </c>
      <c r="Q6676">
        <v>160000</v>
      </c>
      <c r="R6676">
        <v>1600000</v>
      </c>
      <c r="S6676" t="s">
        <v>25</v>
      </c>
      <c r="T6676" t="s">
        <v>25</v>
      </c>
      <c r="U6676" t="s">
        <v>6968</v>
      </c>
      <c r="V6676">
        <v>217313000</v>
      </c>
      <c r="W6676" t="s">
        <v>25</v>
      </c>
      <c r="X6676">
        <v>217313000</v>
      </c>
    </row>
    <row r="6677" spans="1:24" x14ac:dyDescent="0.3">
      <c r="A6677" s="5">
        <v>6674</v>
      </c>
      <c r="B6677" t="s">
        <v>6964</v>
      </c>
      <c r="C6677" s="10">
        <v>43642</v>
      </c>
      <c r="D6677" t="s">
        <v>178</v>
      </c>
      <c r="E6677" t="s">
        <v>6965</v>
      </c>
      <c r="F6677" t="s">
        <v>32</v>
      </c>
      <c r="G6677" t="s">
        <v>205</v>
      </c>
      <c r="H6677" t="s">
        <v>6980</v>
      </c>
      <c r="I6677">
        <v>2</v>
      </c>
      <c r="J6677" t="s">
        <v>27</v>
      </c>
      <c r="K6677" t="s">
        <v>6966</v>
      </c>
      <c r="L6677" t="s">
        <v>116</v>
      </c>
      <c r="M6677" t="s">
        <v>6967</v>
      </c>
      <c r="N6677" t="s">
        <v>24</v>
      </c>
      <c r="O6677">
        <v>260000</v>
      </c>
      <c r="P6677">
        <v>520000</v>
      </c>
      <c r="Q6677">
        <v>52000</v>
      </c>
      <c r="R6677">
        <v>520000</v>
      </c>
      <c r="S6677" t="s">
        <v>25</v>
      </c>
      <c r="T6677" t="s">
        <v>25</v>
      </c>
      <c r="U6677" t="s">
        <v>6968</v>
      </c>
      <c r="V6677">
        <v>217313000</v>
      </c>
      <c r="W6677" t="s">
        <v>25</v>
      </c>
      <c r="X6677">
        <v>217313000</v>
      </c>
    </row>
    <row r="6678" spans="1:24" x14ac:dyDescent="0.3">
      <c r="A6678" s="5">
        <v>6675</v>
      </c>
      <c r="B6678" t="s">
        <v>6964</v>
      </c>
      <c r="C6678" s="10">
        <v>43642</v>
      </c>
      <c r="D6678" t="s">
        <v>179</v>
      </c>
      <c r="E6678" t="s">
        <v>6965</v>
      </c>
      <c r="F6678" t="s">
        <v>32</v>
      </c>
      <c r="G6678" t="s">
        <v>205</v>
      </c>
      <c r="H6678" t="s">
        <v>6981</v>
      </c>
      <c r="I6678">
        <v>4</v>
      </c>
      <c r="J6678" t="s">
        <v>27</v>
      </c>
      <c r="K6678" t="s">
        <v>6966</v>
      </c>
      <c r="L6678" t="s">
        <v>116</v>
      </c>
      <c r="M6678" t="s">
        <v>6967</v>
      </c>
      <c r="N6678" t="s">
        <v>24</v>
      </c>
      <c r="O6678">
        <v>200000</v>
      </c>
      <c r="P6678">
        <v>800000</v>
      </c>
      <c r="Q6678">
        <v>80000</v>
      </c>
      <c r="R6678">
        <v>800000</v>
      </c>
      <c r="S6678" t="s">
        <v>25</v>
      </c>
      <c r="T6678" t="s">
        <v>25</v>
      </c>
      <c r="U6678" t="s">
        <v>6968</v>
      </c>
      <c r="V6678">
        <v>217313000</v>
      </c>
      <c r="W6678" t="s">
        <v>25</v>
      </c>
      <c r="X6678">
        <v>217313000</v>
      </c>
    </row>
    <row r="6679" spans="1:24" x14ac:dyDescent="0.3">
      <c r="A6679" s="5">
        <v>6676</v>
      </c>
      <c r="B6679" t="s">
        <v>6964</v>
      </c>
      <c r="C6679" s="10">
        <v>43642</v>
      </c>
      <c r="D6679" t="s">
        <v>445</v>
      </c>
      <c r="E6679" t="s">
        <v>6965</v>
      </c>
      <c r="F6679" t="s">
        <v>32</v>
      </c>
      <c r="G6679" t="s">
        <v>205</v>
      </c>
      <c r="H6679" t="s">
        <v>6982</v>
      </c>
      <c r="I6679">
        <v>36</v>
      </c>
      <c r="J6679" t="s">
        <v>28</v>
      </c>
      <c r="K6679" t="s">
        <v>6966</v>
      </c>
      <c r="L6679" t="s">
        <v>116</v>
      </c>
      <c r="M6679" t="s">
        <v>6967</v>
      </c>
      <c r="N6679" t="s">
        <v>24</v>
      </c>
      <c r="O6679">
        <v>300000</v>
      </c>
      <c r="P6679">
        <v>10800000</v>
      </c>
      <c r="Q6679">
        <v>1080000</v>
      </c>
      <c r="R6679">
        <v>10800000</v>
      </c>
      <c r="S6679" t="s">
        <v>25</v>
      </c>
      <c r="T6679" t="s">
        <v>25</v>
      </c>
      <c r="U6679" t="s">
        <v>6968</v>
      </c>
      <c r="V6679">
        <v>217313000</v>
      </c>
      <c r="W6679" t="s">
        <v>25</v>
      </c>
      <c r="X6679">
        <v>217313000</v>
      </c>
    </row>
    <row r="6680" spans="1:24" x14ac:dyDescent="0.3">
      <c r="A6680" s="5">
        <v>6677</v>
      </c>
      <c r="B6680" t="s">
        <v>6964</v>
      </c>
      <c r="C6680" s="10">
        <v>43642</v>
      </c>
      <c r="D6680" t="s">
        <v>178</v>
      </c>
      <c r="E6680" t="s">
        <v>6965</v>
      </c>
      <c r="F6680" t="s">
        <v>32</v>
      </c>
      <c r="G6680" t="s">
        <v>205</v>
      </c>
      <c r="H6680" t="s">
        <v>6983</v>
      </c>
      <c r="I6680">
        <v>58</v>
      </c>
      <c r="J6680" t="s">
        <v>28</v>
      </c>
      <c r="K6680" t="s">
        <v>6966</v>
      </c>
      <c r="L6680" t="s">
        <v>116</v>
      </c>
      <c r="M6680" t="s">
        <v>6967</v>
      </c>
      <c r="N6680" t="s">
        <v>24</v>
      </c>
      <c r="O6680">
        <v>120000</v>
      </c>
      <c r="P6680">
        <v>6960000</v>
      </c>
      <c r="Q6680">
        <v>696000</v>
      </c>
      <c r="R6680">
        <v>6960000</v>
      </c>
      <c r="S6680" t="s">
        <v>25</v>
      </c>
      <c r="T6680" t="s">
        <v>25</v>
      </c>
      <c r="U6680" t="s">
        <v>6968</v>
      </c>
      <c r="V6680">
        <v>217313000</v>
      </c>
      <c r="W6680" t="s">
        <v>25</v>
      </c>
      <c r="X6680">
        <v>217313000</v>
      </c>
    </row>
    <row r="6681" spans="1:24" x14ac:dyDescent="0.3">
      <c r="A6681" s="5">
        <v>6678</v>
      </c>
      <c r="B6681" t="s">
        <v>6964</v>
      </c>
      <c r="C6681" s="10">
        <v>43642</v>
      </c>
      <c r="D6681" t="s">
        <v>179</v>
      </c>
      <c r="E6681" t="s">
        <v>6965</v>
      </c>
      <c r="F6681" t="s">
        <v>32</v>
      </c>
      <c r="G6681" t="s">
        <v>205</v>
      </c>
      <c r="H6681" t="s">
        <v>6984</v>
      </c>
      <c r="I6681">
        <v>16</v>
      </c>
      <c r="J6681" t="s">
        <v>28</v>
      </c>
      <c r="K6681" t="s">
        <v>6966</v>
      </c>
      <c r="L6681" t="s">
        <v>116</v>
      </c>
      <c r="M6681" t="s">
        <v>6967</v>
      </c>
      <c r="N6681" t="s">
        <v>24</v>
      </c>
      <c r="O6681">
        <v>35000</v>
      </c>
      <c r="P6681">
        <v>560000</v>
      </c>
      <c r="Q6681">
        <v>56000</v>
      </c>
      <c r="R6681">
        <v>560000</v>
      </c>
      <c r="S6681" t="s">
        <v>25</v>
      </c>
      <c r="T6681" t="s">
        <v>25</v>
      </c>
      <c r="U6681" t="s">
        <v>6968</v>
      </c>
      <c r="V6681">
        <v>217313000</v>
      </c>
      <c r="W6681" t="s">
        <v>25</v>
      </c>
      <c r="X6681">
        <v>217313000</v>
      </c>
    </row>
    <row r="6682" spans="1:24" x14ac:dyDescent="0.3">
      <c r="A6682" s="5">
        <v>6679</v>
      </c>
      <c r="B6682" t="s">
        <v>6964</v>
      </c>
      <c r="C6682" s="10">
        <v>43642</v>
      </c>
      <c r="D6682" t="s">
        <v>445</v>
      </c>
      <c r="E6682" t="s">
        <v>6965</v>
      </c>
      <c r="F6682" t="s">
        <v>32</v>
      </c>
      <c r="G6682" t="s">
        <v>205</v>
      </c>
      <c r="H6682" t="s">
        <v>6985</v>
      </c>
      <c r="I6682">
        <v>20</v>
      </c>
      <c r="J6682" t="s">
        <v>28</v>
      </c>
      <c r="K6682" t="s">
        <v>6966</v>
      </c>
      <c r="L6682" t="s">
        <v>116</v>
      </c>
      <c r="M6682" t="s">
        <v>6967</v>
      </c>
      <c r="N6682" t="s">
        <v>24</v>
      </c>
      <c r="O6682">
        <v>6500</v>
      </c>
      <c r="P6682">
        <v>130000</v>
      </c>
      <c r="Q6682">
        <v>13000</v>
      </c>
      <c r="R6682">
        <v>130000</v>
      </c>
      <c r="S6682" t="s">
        <v>25</v>
      </c>
      <c r="T6682" t="s">
        <v>25</v>
      </c>
      <c r="U6682" t="s">
        <v>6968</v>
      </c>
      <c r="V6682">
        <v>217313000</v>
      </c>
      <c r="W6682" t="s">
        <v>25</v>
      </c>
      <c r="X6682">
        <v>217313000</v>
      </c>
    </row>
    <row r="6683" spans="1:24" x14ac:dyDescent="0.3">
      <c r="A6683" s="5">
        <v>6680</v>
      </c>
      <c r="B6683" t="s">
        <v>6964</v>
      </c>
      <c r="C6683" s="10">
        <v>43642</v>
      </c>
      <c r="D6683" t="s">
        <v>178</v>
      </c>
      <c r="E6683" t="s">
        <v>6965</v>
      </c>
      <c r="F6683" t="s">
        <v>32</v>
      </c>
      <c r="G6683" t="s">
        <v>205</v>
      </c>
      <c r="H6683" t="s">
        <v>6986</v>
      </c>
      <c r="I6683">
        <v>72</v>
      </c>
      <c r="J6683" t="s">
        <v>28</v>
      </c>
      <c r="K6683" t="s">
        <v>6966</v>
      </c>
      <c r="L6683" t="s">
        <v>116</v>
      </c>
      <c r="M6683" t="s">
        <v>6967</v>
      </c>
      <c r="N6683" t="s">
        <v>24</v>
      </c>
      <c r="O6683">
        <v>58500</v>
      </c>
      <c r="P6683">
        <v>4212000</v>
      </c>
      <c r="Q6683">
        <v>421200</v>
      </c>
      <c r="R6683">
        <v>4212000</v>
      </c>
      <c r="S6683" t="s">
        <v>25</v>
      </c>
      <c r="T6683" t="s">
        <v>25</v>
      </c>
      <c r="U6683" t="s">
        <v>6968</v>
      </c>
      <c r="V6683">
        <v>217313000</v>
      </c>
      <c r="W6683" t="s">
        <v>25</v>
      </c>
      <c r="X6683">
        <v>217313000</v>
      </c>
    </row>
    <row r="6684" spans="1:24" x14ac:dyDescent="0.3">
      <c r="A6684" s="5">
        <v>6681</v>
      </c>
      <c r="B6684" t="s">
        <v>6964</v>
      </c>
      <c r="C6684" s="10">
        <v>43642</v>
      </c>
      <c r="D6684" t="s">
        <v>179</v>
      </c>
      <c r="E6684" t="s">
        <v>6965</v>
      </c>
      <c r="F6684" t="s">
        <v>32</v>
      </c>
      <c r="G6684" t="s">
        <v>205</v>
      </c>
      <c r="H6684" t="s">
        <v>6987</v>
      </c>
      <c r="I6684">
        <v>100</v>
      </c>
      <c r="J6684" t="s">
        <v>28</v>
      </c>
      <c r="K6684" t="s">
        <v>6966</v>
      </c>
      <c r="L6684" t="s">
        <v>116</v>
      </c>
      <c r="M6684" t="s">
        <v>6967</v>
      </c>
      <c r="N6684" t="s">
        <v>24</v>
      </c>
      <c r="O6684">
        <v>52500</v>
      </c>
      <c r="P6684">
        <v>5250000</v>
      </c>
      <c r="Q6684">
        <v>525000</v>
      </c>
      <c r="R6684">
        <v>5250000</v>
      </c>
      <c r="S6684" t="s">
        <v>25</v>
      </c>
      <c r="T6684" t="s">
        <v>25</v>
      </c>
      <c r="U6684" t="s">
        <v>6968</v>
      </c>
      <c r="V6684">
        <v>217313000</v>
      </c>
      <c r="W6684" t="s">
        <v>25</v>
      </c>
      <c r="X6684">
        <v>217313000</v>
      </c>
    </row>
    <row r="6685" spans="1:24" x14ac:dyDescent="0.3">
      <c r="A6685" s="5">
        <v>6682</v>
      </c>
      <c r="B6685" t="s">
        <v>6964</v>
      </c>
      <c r="C6685" s="10">
        <v>43642</v>
      </c>
      <c r="D6685" t="s">
        <v>445</v>
      </c>
      <c r="E6685" t="s">
        <v>6965</v>
      </c>
      <c r="F6685" t="s">
        <v>32</v>
      </c>
      <c r="G6685" t="s">
        <v>205</v>
      </c>
      <c r="H6685" t="s">
        <v>6988</v>
      </c>
      <c r="I6685">
        <v>48</v>
      </c>
      <c r="J6685" t="s">
        <v>28</v>
      </c>
      <c r="K6685" t="s">
        <v>6966</v>
      </c>
      <c r="L6685" t="s">
        <v>116</v>
      </c>
      <c r="M6685" t="s">
        <v>6967</v>
      </c>
      <c r="N6685" t="s">
        <v>24</v>
      </c>
      <c r="O6685">
        <v>40000</v>
      </c>
      <c r="P6685">
        <v>1920000</v>
      </c>
      <c r="Q6685">
        <v>192000</v>
      </c>
      <c r="R6685">
        <v>1920000</v>
      </c>
      <c r="S6685" t="s">
        <v>25</v>
      </c>
      <c r="T6685" t="s">
        <v>25</v>
      </c>
      <c r="U6685" t="s">
        <v>6968</v>
      </c>
      <c r="V6685">
        <v>217313000</v>
      </c>
      <c r="W6685" t="s">
        <v>25</v>
      </c>
      <c r="X6685">
        <v>217313000</v>
      </c>
    </row>
    <row r="6686" spans="1:24" x14ac:dyDescent="0.3">
      <c r="A6686" s="5">
        <v>6683</v>
      </c>
      <c r="B6686" t="s">
        <v>6964</v>
      </c>
      <c r="C6686" s="10">
        <v>43642</v>
      </c>
      <c r="D6686" t="s">
        <v>178</v>
      </c>
      <c r="E6686" t="s">
        <v>6965</v>
      </c>
      <c r="F6686" t="s">
        <v>32</v>
      </c>
      <c r="G6686" t="s">
        <v>205</v>
      </c>
      <c r="H6686" t="s">
        <v>6989</v>
      </c>
      <c r="I6686">
        <v>16</v>
      </c>
      <c r="J6686" t="s">
        <v>28</v>
      </c>
      <c r="K6686" t="s">
        <v>6966</v>
      </c>
      <c r="L6686" t="s">
        <v>116</v>
      </c>
      <c r="M6686" t="s">
        <v>6967</v>
      </c>
      <c r="N6686" t="s">
        <v>24</v>
      </c>
      <c r="O6686">
        <v>30000</v>
      </c>
      <c r="P6686">
        <v>480000</v>
      </c>
      <c r="Q6686">
        <v>48000</v>
      </c>
      <c r="R6686">
        <v>480000</v>
      </c>
      <c r="S6686" t="s">
        <v>25</v>
      </c>
      <c r="T6686" t="s">
        <v>25</v>
      </c>
      <c r="U6686" t="s">
        <v>6968</v>
      </c>
      <c r="V6686">
        <v>217313000</v>
      </c>
      <c r="W6686" t="s">
        <v>25</v>
      </c>
      <c r="X6686">
        <v>217313000</v>
      </c>
    </row>
    <row r="6687" spans="1:24" x14ac:dyDescent="0.3">
      <c r="A6687" s="5">
        <v>6684</v>
      </c>
      <c r="B6687" t="s">
        <v>6964</v>
      </c>
      <c r="C6687" s="10">
        <v>43642</v>
      </c>
      <c r="D6687" t="s">
        <v>179</v>
      </c>
      <c r="E6687" t="s">
        <v>6965</v>
      </c>
      <c r="F6687" t="s">
        <v>32</v>
      </c>
      <c r="G6687" t="s">
        <v>205</v>
      </c>
      <c r="H6687" t="s">
        <v>6990</v>
      </c>
      <c r="I6687">
        <v>250</v>
      </c>
      <c r="J6687" t="s">
        <v>28</v>
      </c>
      <c r="K6687" t="s">
        <v>6966</v>
      </c>
      <c r="L6687" t="s">
        <v>116</v>
      </c>
      <c r="M6687" t="s">
        <v>6967</v>
      </c>
      <c r="N6687" t="s">
        <v>24</v>
      </c>
      <c r="O6687">
        <v>18000</v>
      </c>
      <c r="P6687">
        <v>4500000</v>
      </c>
      <c r="Q6687">
        <v>450000</v>
      </c>
      <c r="R6687">
        <v>4500000</v>
      </c>
      <c r="S6687" t="s">
        <v>25</v>
      </c>
      <c r="T6687" t="s">
        <v>25</v>
      </c>
      <c r="U6687" t="s">
        <v>6968</v>
      </c>
      <c r="V6687">
        <v>217313000</v>
      </c>
      <c r="W6687" t="s">
        <v>25</v>
      </c>
      <c r="X6687">
        <v>217313000</v>
      </c>
    </row>
    <row r="6688" spans="1:24" x14ac:dyDescent="0.3">
      <c r="A6688" s="5">
        <v>6685</v>
      </c>
      <c r="B6688" t="s">
        <v>6964</v>
      </c>
      <c r="C6688" s="10">
        <v>43642</v>
      </c>
      <c r="D6688" t="s">
        <v>445</v>
      </c>
      <c r="E6688" t="s">
        <v>6965</v>
      </c>
      <c r="F6688" t="s">
        <v>32</v>
      </c>
      <c r="G6688" t="s">
        <v>205</v>
      </c>
      <c r="H6688" t="s">
        <v>6991</v>
      </c>
      <c r="I6688">
        <v>3</v>
      </c>
      <c r="J6688" t="s">
        <v>27</v>
      </c>
      <c r="K6688" t="s">
        <v>6966</v>
      </c>
      <c r="L6688" t="s">
        <v>116</v>
      </c>
      <c r="M6688" t="s">
        <v>6967</v>
      </c>
      <c r="N6688" t="s">
        <v>24</v>
      </c>
      <c r="O6688">
        <v>2000000</v>
      </c>
      <c r="P6688">
        <v>6000000</v>
      </c>
      <c r="Q6688">
        <v>600000</v>
      </c>
      <c r="R6688">
        <v>6000000</v>
      </c>
      <c r="S6688" t="s">
        <v>25</v>
      </c>
      <c r="T6688" t="s">
        <v>25</v>
      </c>
      <c r="U6688" t="s">
        <v>6968</v>
      </c>
      <c r="V6688">
        <v>217313000</v>
      </c>
      <c r="W6688" t="s">
        <v>25</v>
      </c>
      <c r="X6688">
        <v>217313000</v>
      </c>
    </row>
    <row r="6689" spans="1:24" x14ac:dyDescent="0.3">
      <c r="A6689" s="5">
        <v>6686</v>
      </c>
      <c r="B6689" t="s">
        <v>6964</v>
      </c>
      <c r="C6689" s="10">
        <v>43642</v>
      </c>
      <c r="D6689" t="s">
        <v>178</v>
      </c>
      <c r="E6689" t="s">
        <v>6965</v>
      </c>
      <c r="F6689" t="s">
        <v>32</v>
      </c>
      <c r="G6689" t="s">
        <v>205</v>
      </c>
      <c r="H6689" t="s">
        <v>6992</v>
      </c>
      <c r="I6689">
        <v>3</v>
      </c>
      <c r="J6689" t="s">
        <v>27</v>
      </c>
      <c r="K6689" t="s">
        <v>6966</v>
      </c>
      <c r="L6689" t="s">
        <v>116</v>
      </c>
      <c r="M6689" t="s">
        <v>6967</v>
      </c>
      <c r="N6689" t="s">
        <v>24</v>
      </c>
      <c r="O6689">
        <v>2600000</v>
      </c>
      <c r="P6689">
        <v>7800000</v>
      </c>
      <c r="Q6689">
        <v>780000</v>
      </c>
      <c r="R6689">
        <v>7800000</v>
      </c>
      <c r="S6689" t="s">
        <v>25</v>
      </c>
      <c r="T6689" t="s">
        <v>25</v>
      </c>
      <c r="U6689" t="s">
        <v>6968</v>
      </c>
      <c r="V6689">
        <v>217313000</v>
      </c>
      <c r="W6689" t="s">
        <v>25</v>
      </c>
      <c r="X6689">
        <v>217313000</v>
      </c>
    </row>
    <row r="6690" spans="1:24" x14ac:dyDescent="0.3">
      <c r="A6690" s="5">
        <v>6687</v>
      </c>
      <c r="B6690" t="s">
        <v>6964</v>
      </c>
      <c r="C6690" s="10">
        <v>43642</v>
      </c>
      <c r="D6690" t="s">
        <v>179</v>
      </c>
      <c r="E6690" t="s">
        <v>6965</v>
      </c>
      <c r="F6690" t="s">
        <v>32</v>
      </c>
      <c r="G6690" t="s">
        <v>205</v>
      </c>
      <c r="H6690" t="s">
        <v>6993</v>
      </c>
      <c r="I6690">
        <v>1</v>
      </c>
      <c r="J6690" t="s">
        <v>27</v>
      </c>
      <c r="K6690" t="s">
        <v>6966</v>
      </c>
      <c r="L6690" t="s">
        <v>116</v>
      </c>
      <c r="M6690" t="s">
        <v>6967</v>
      </c>
      <c r="N6690" t="s">
        <v>24</v>
      </c>
      <c r="O6690">
        <v>1300000</v>
      </c>
      <c r="P6690">
        <v>1300000</v>
      </c>
      <c r="Q6690">
        <v>130000</v>
      </c>
      <c r="R6690">
        <v>1300000</v>
      </c>
      <c r="S6690" t="s">
        <v>25</v>
      </c>
      <c r="T6690" t="s">
        <v>25</v>
      </c>
      <c r="U6690" t="s">
        <v>6968</v>
      </c>
      <c r="V6690">
        <v>217313000</v>
      </c>
      <c r="W6690" t="s">
        <v>25</v>
      </c>
      <c r="X6690">
        <v>217313000</v>
      </c>
    </row>
    <row r="6691" spans="1:24" x14ac:dyDescent="0.3">
      <c r="A6691" s="5">
        <v>6688</v>
      </c>
      <c r="B6691" t="s">
        <v>6964</v>
      </c>
      <c r="C6691" s="10">
        <v>43642</v>
      </c>
      <c r="D6691" t="s">
        <v>445</v>
      </c>
      <c r="E6691" t="s">
        <v>6965</v>
      </c>
      <c r="F6691" t="s">
        <v>32</v>
      </c>
      <c r="G6691" t="s">
        <v>205</v>
      </c>
      <c r="H6691" t="s">
        <v>6994</v>
      </c>
      <c r="I6691">
        <v>1</v>
      </c>
      <c r="J6691" t="s">
        <v>27</v>
      </c>
      <c r="K6691" t="s">
        <v>6966</v>
      </c>
      <c r="L6691" t="s">
        <v>116</v>
      </c>
      <c r="M6691" t="s">
        <v>6967</v>
      </c>
      <c r="N6691" t="s">
        <v>24</v>
      </c>
      <c r="O6691">
        <v>1810000</v>
      </c>
      <c r="P6691">
        <v>1810000</v>
      </c>
      <c r="Q6691">
        <v>181000</v>
      </c>
      <c r="R6691">
        <v>1810000</v>
      </c>
      <c r="S6691" t="s">
        <v>25</v>
      </c>
      <c r="T6691" t="s">
        <v>25</v>
      </c>
      <c r="U6691" t="s">
        <v>6968</v>
      </c>
      <c r="V6691">
        <v>217313000</v>
      </c>
      <c r="W6691" t="s">
        <v>25</v>
      </c>
      <c r="X6691">
        <v>217313000</v>
      </c>
    </row>
    <row r="6692" spans="1:24" x14ac:dyDescent="0.3">
      <c r="A6692" s="5">
        <v>6689</v>
      </c>
      <c r="B6692" t="s">
        <v>6964</v>
      </c>
      <c r="C6692" s="10">
        <v>43642</v>
      </c>
      <c r="D6692" t="s">
        <v>178</v>
      </c>
      <c r="E6692" t="s">
        <v>6965</v>
      </c>
      <c r="F6692" t="s">
        <v>32</v>
      </c>
      <c r="G6692" t="s">
        <v>205</v>
      </c>
      <c r="H6692" t="s">
        <v>6995</v>
      </c>
      <c r="I6692">
        <v>28</v>
      </c>
      <c r="J6692" t="s">
        <v>27</v>
      </c>
      <c r="K6692" t="s">
        <v>6966</v>
      </c>
      <c r="L6692" t="s">
        <v>116</v>
      </c>
      <c r="M6692" t="s">
        <v>6967</v>
      </c>
      <c r="N6692" t="s">
        <v>24</v>
      </c>
      <c r="O6692">
        <v>408000</v>
      </c>
      <c r="P6692">
        <v>11424000</v>
      </c>
      <c r="Q6692">
        <v>1142400</v>
      </c>
      <c r="R6692">
        <v>11424000</v>
      </c>
      <c r="S6692" t="s">
        <v>25</v>
      </c>
      <c r="T6692" t="s">
        <v>25</v>
      </c>
      <c r="U6692" t="s">
        <v>6968</v>
      </c>
      <c r="V6692">
        <v>217313000</v>
      </c>
      <c r="W6692" t="s">
        <v>25</v>
      </c>
      <c r="X6692">
        <v>217313000</v>
      </c>
    </row>
    <row r="6693" spans="1:24" x14ac:dyDescent="0.3">
      <c r="A6693" s="5">
        <v>6690</v>
      </c>
      <c r="B6693" t="s">
        <v>6964</v>
      </c>
      <c r="C6693" s="10">
        <v>43642</v>
      </c>
      <c r="D6693" t="s">
        <v>179</v>
      </c>
      <c r="E6693" t="s">
        <v>6965</v>
      </c>
      <c r="F6693" t="s">
        <v>32</v>
      </c>
      <c r="G6693" t="s">
        <v>205</v>
      </c>
      <c r="H6693" t="s">
        <v>6996</v>
      </c>
      <c r="I6693">
        <v>9</v>
      </c>
      <c r="J6693" t="s">
        <v>27</v>
      </c>
      <c r="K6693" t="s">
        <v>6966</v>
      </c>
      <c r="L6693" t="s">
        <v>116</v>
      </c>
      <c r="M6693" t="s">
        <v>6967</v>
      </c>
      <c r="N6693" t="s">
        <v>24</v>
      </c>
      <c r="O6693">
        <v>90000</v>
      </c>
      <c r="P6693">
        <v>810000</v>
      </c>
      <c r="Q6693">
        <v>81000</v>
      </c>
      <c r="R6693">
        <v>810000</v>
      </c>
      <c r="S6693" t="s">
        <v>25</v>
      </c>
      <c r="T6693" t="s">
        <v>25</v>
      </c>
      <c r="U6693" t="s">
        <v>6968</v>
      </c>
      <c r="V6693">
        <v>217313000</v>
      </c>
      <c r="W6693" t="s">
        <v>25</v>
      </c>
      <c r="X6693">
        <v>217313000</v>
      </c>
    </row>
    <row r="6694" spans="1:24" x14ac:dyDescent="0.3">
      <c r="A6694" s="5">
        <v>6691</v>
      </c>
      <c r="B6694" t="s">
        <v>6964</v>
      </c>
      <c r="C6694" s="10">
        <v>43642</v>
      </c>
      <c r="D6694" t="s">
        <v>445</v>
      </c>
      <c r="E6694" t="s">
        <v>6965</v>
      </c>
      <c r="F6694" t="s">
        <v>32</v>
      </c>
      <c r="G6694" t="s">
        <v>205</v>
      </c>
      <c r="H6694" t="s">
        <v>6997</v>
      </c>
      <c r="I6694">
        <v>4</v>
      </c>
      <c r="J6694" t="s">
        <v>27</v>
      </c>
      <c r="K6694" t="s">
        <v>6966</v>
      </c>
      <c r="L6694" t="s">
        <v>116</v>
      </c>
      <c r="M6694" t="s">
        <v>6967</v>
      </c>
      <c r="N6694" t="s">
        <v>24</v>
      </c>
      <c r="O6694">
        <v>270000</v>
      </c>
      <c r="P6694">
        <v>1080000</v>
      </c>
      <c r="Q6694">
        <v>108000</v>
      </c>
      <c r="R6694">
        <v>1080000</v>
      </c>
      <c r="S6694" t="s">
        <v>25</v>
      </c>
      <c r="T6694" t="s">
        <v>25</v>
      </c>
      <c r="U6694" t="s">
        <v>6968</v>
      </c>
      <c r="V6694">
        <v>217313000</v>
      </c>
      <c r="W6694" t="s">
        <v>25</v>
      </c>
      <c r="X6694">
        <v>217313000</v>
      </c>
    </row>
    <row r="6695" spans="1:24" x14ac:dyDescent="0.3">
      <c r="A6695" s="5">
        <v>6692</v>
      </c>
      <c r="B6695" t="s">
        <v>6964</v>
      </c>
      <c r="C6695" s="10">
        <v>43642</v>
      </c>
      <c r="D6695" t="s">
        <v>178</v>
      </c>
      <c r="E6695" t="s">
        <v>6965</v>
      </c>
      <c r="F6695" t="s">
        <v>32</v>
      </c>
      <c r="G6695" t="s">
        <v>205</v>
      </c>
      <c r="H6695" t="s">
        <v>6998</v>
      </c>
      <c r="I6695">
        <v>1</v>
      </c>
      <c r="J6695" t="s">
        <v>27</v>
      </c>
      <c r="K6695" t="s">
        <v>6966</v>
      </c>
      <c r="L6695" t="s">
        <v>116</v>
      </c>
      <c r="M6695" t="s">
        <v>6967</v>
      </c>
      <c r="N6695" t="s">
        <v>24</v>
      </c>
      <c r="O6695">
        <v>1250000</v>
      </c>
      <c r="P6695">
        <v>1250000</v>
      </c>
      <c r="Q6695">
        <v>125000</v>
      </c>
      <c r="R6695">
        <v>1250000</v>
      </c>
      <c r="S6695" t="s">
        <v>25</v>
      </c>
      <c r="T6695" t="s">
        <v>25</v>
      </c>
      <c r="U6695" t="s">
        <v>6968</v>
      </c>
      <c r="V6695">
        <v>217313000</v>
      </c>
      <c r="W6695" t="s">
        <v>25</v>
      </c>
      <c r="X6695">
        <v>217313000</v>
      </c>
    </row>
    <row r="6696" spans="1:24" x14ac:dyDescent="0.3">
      <c r="A6696" s="5">
        <v>6693</v>
      </c>
      <c r="B6696" t="s">
        <v>6964</v>
      </c>
      <c r="C6696" s="10">
        <v>43642</v>
      </c>
      <c r="D6696" t="s">
        <v>179</v>
      </c>
      <c r="E6696" t="s">
        <v>6965</v>
      </c>
      <c r="F6696" t="s">
        <v>32</v>
      </c>
      <c r="G6696" t="s">
        <v>205</v>
      </c>
      <c r="H6696" t="s">
        <v>6999</v>
      </c>
      <c r="I6696">
        <v>3</v>
      </c>
      <c r="J6696" t="s">
        <v>27</v>
      </c>
      <c r="K6696" t="s">
        <v>6966</v>
      </c>
      <c r="L6696" t="s">
        <v>116</v>
      </c>
      <c r="M6696" t="s">
        <v>6967</v>
      </c>
      <c r="N6696" t="s">
        <v>24</v>
      </c>
      <c r="O6696">
        <v>1310000</v>
      </c>
      <c r="P6696">
        <v>3930000</v>
      </c>
      <c r="Q6696">
        <v>393000</v>
      </c>
      <c r="R6696">
        <v>3930000</v>
      </c>
      <c r="S6696" t="s">
        <v>25</v>
      </c>
      <c r="T6696" t="s">
        <v>25</v>
      </c>
      <c r="U6696" t="s">
        <v>6968</v>
      </c>
      <c r="V6696">
        <v>217313000</v>
      </c>
      <c r="W6696" t="s">
        <v>25</v>
      </c>
      <c r="X6696">
        <v>217313000</v>
      </c>
    </row>
    <row r="6697" spans="1:24" x14ac:dyDescent="0.3">
      <c r="A6697" s="5">
        <v>6694</v>
      </c>
      <c r="B6697" t="s">
        <v>6964</v>
      </c>
      <c r="C6697" s="10">
        <v>43642</v>
      </c>
      <c r="D6697" t="s">
        <v>445</v>
      </c>
      <c r="E6697" t="s">
        <v>6965</v>
      </c>
      <c r="F6697" t="s">
        <v>32</v>
      </c>
      <c r="G6697" t="s">
        <v>205</v>
      </c>
      <c r="H6697" t="s">
        <v>7000</v>
      </c>
      <c r="I6697">
        <v>11</v>
      </c>
      <c r="J6697" t="s">
        <v>27</v>
      </c>
      <c r="K6697" t="s">
        <v>6966</v>
      </c>
      <c r="L6697" t="s">
        <v>116</v>
      </c>
      <c r="M6697" t="s">
        <v>6967</v>
      </c>
      <c r="N6697" t="s">
        <v>24</v>
      </c>
      <c r="O6697">
        <v>6475000</v>
      </c>
      <c r="P6697">
        <v>71225000</v>
      </c>
      <c r="Q6697">
        <v>7122500</v>
      </c>
      <c r="R6697">
        <v>71225000</v>
      </c>
      <c r="S6697" t="s">
        <v>25</v>
      </c>
      <c r="T6697" t="s">
        <v>25</v>
      </c>
      <c r="U6697" t="s">
        <v>6968</v>
      </c>
      <c r="V6697">
        <v>217313000</v>
      </c>
      <c r="W6697" t="s">
        <v>25</v>
      </c>
      <c r="X6697">
        <v>217313000</v>
      </c>
    </row>
    <row r="6698" spans="1:24" x14ac:dyDescent="0.3">
      <c r="A6698" s="5">
        <v>6695</v>
      </c>
      <c r="B6698" t="s">
        <v>6964</v>
      </c>
      <c r="C6698" s="10">
        <v>43642</v>
      </c>
      <c r="D6698" t="s">
        <v>178</v>
      </c>
      <c r="E6698" t="s">
        <v>6965</v>
      </c>
      <c r="F6698" t="s">
        <v>32</v>
      </c>
      <c r="G6698" t="s">
        <v>205</v>
      </c>
      <c r="H6698" t="s">
        <v>7001</v>
      </c>
      <c r="I6698">
        <v>20</v>
      </c>
      <c r="J6698" t="s">
        <v>27</v>
      </c>
      <c r="K6698" t="s">
        <v>6966</v>
      </c>
      <c r="L6698" t="s">
        <v>116</v>
      </c>
      <c r="M6698" t="s">
        <v>6967</v>
      </c>
      <c r="N6698" t="s">
        <v>24</v>
      </c>
      <c r="O6698">
        <v>52000</v>
      </c>
      <c r="P6698">
        <v>1040000</v>
      </c>
      <c r="Q6698">
        <v>104000</v>
      </c>
      <c r="R6698">
        <v>1040000</v>
      </c>
      <c r="S6698" t="s">
        <v>25</v>
      </c>
      <c r="T6698" t="s">
        <v>25</v>
      </c>
      <c r="U6698" t="s">
        <v>6968</v>
      </c>
      <c r="V6698">
        <v>217313000</v>
      </c>
      <c r="W6698" t="s">
        <v>25</v>
      </c>
      <c r="X6698">
        <v>217313000</v>
      </c>
    </row>
    <row r="6699" spans="1:24" x14ac:dyDescent="0.3">
      <c r="A6699" s="5">
        <v>6696</v>
      </c>
      <c r="B6699" t="s">
        <v>6964</v>
      </c>
      <c r="C6699" s="10">
        <v>43642</v>
      </c>
      <c r="D6699" t="s">
        <v>179</v>
      </c>
      <c r="E6699" t="s">
        <v>6965</v>
      </c>
      <c r="F6699" t="s">
        <v>32</v>
      </c>
      <c r="G6699" t="s">
        <v>205</v>
      </c>
      <c r="H6699" t="s">
        <v>7002</v>
      </c>
      <c r="I6699">
        <v>18</v>
      </c>
      <c r="J6699" t="s">
        <v>27</v>
      </c>
      <c r="K6699" t="s">
        <v>6966</v>
      </c>
      <c r="L6699" t="s">
        <v>116</v>
      </c>
      <c r="M6699" t="s">
        <v>6967</v>
      </c>
      <c r="N6699" t="s">
        <v>24</v>
      </c>
      <c r="O6699">
        <v>48500</v>
      </c>
      <c r="P6699">
        <v>873000</v>
      </c>
      <c r="Q6699">
        <v>87300</v>
      </c>
      <c r="R6699">
        <v>873000</v>
      </c>
      <c r="S6699" t="s">
        <v>25</v>
      </c>
      <c r="T6699" t="s">
        <v>25</v>
      </c>
      <c r="U6699" t="s">
        <v>6968</v>
      </c>
      <c r="V6699">
        <v>217313000</v>
      </c>
      <c r="W6699" t="s">
        <v>25</v>
      </c>
      <c r="X6699">
        <v>217313000</v>
      </c>
    </row>
    <row r="6700" spans="1:24" x14ac:dyDescent="0.3">
      <c r="A6700" s="5">
        <v>6697</v>
      </c>
      <c r="B6700" t="s">
        <v>6964</v>
      </c>
      <c r="C6700" s="10">
        <v>43642</v>
      </c>
      <c r="D6700" t="s">
        <v>445</v>
      </c>
      <c r="E6700" t="s">
        <v>6965</v>
      </c>
      <c r="F6700" t="s">
        <v>32</v>
      </c>
      <c r="G6700" t="s">
        <v>205</v>
      </c>
      <c r="H6700" t="s">
        <v>7003</v>
      </c>
      <c r="I6700">
        <v>8</v>
      </c>
      <c r="J6700" t="s">
        <v>27</v>
      </c>
      <c r="K6700" t="s">
        <v>6966</v>
      </c>
      <c r="L6700" t="s">
        <v>116</v>
      </c>
      <c r="M6700" t="s">
        <v>6967</v>
      </c>
      <c r="N6700" t="s">
        <v>24</v>
      </c>
      <c r="O6700">
        <v>94000</v>
      </c>
      <c r="P6700">
        <v>752000</v>
      </c>
      <c r="Q6700">
        <v>75200</v>
      </c>
      <c r="R6700">
        <v>752000</v>
      </c>
      <c r="S6700" t="s">
        <v>25</v>
      </c>
      <c r="T6700" t="s">
        <v>25</v>
      </c>
      <c r="U6700" t="s">
        <v>6968</v>
      </c>
      <c r="V6700">
        <v>217313000</v>
      </c>
      <c r="W6700" t="s">
        <v>25</v>
      </c>
      <c r="X6700">
        <v>217313000</v>
      </c>
    </row>
    <row r="6701" spans="1:24" x14ac:dyDescent="0.3">
      <c r="A6701" s="5">
        <v>6698</v>
      </c>
      <c r="B6701" t="s">
        <v>6964</v>
      </c>
      <c r="C6701" s="10">
        <v>43642</v>
      </c>
      <c r="D6701" t="s">
        <v>178</v>
      </c>
      <c r="E6701" t="s">
        <v>6965</v>
      </c>
      <c r="F6701" t="s">
        <v>32</v>
      </c>
      <c r="G6701" t="s">
        <v>205</v>
      </c>
      <c r="H6701" t="s">
        <v>7004</v>
      </c>
      <c r="I6701">
        <v>14</v>
      </c>
      <c r="J6701" t="s">
        <v>27</v>
      </c>
      <c r="K6701" t="s">
        <v>6966</v>
      </c>
      <c r="L6701" t="s">
        <v>116</v>
      </c>
      <c r="M6701" t="s">
        <v>6967</v>
      </c>
      <c r="N6701" t="s">
        <v>24</v>
      </c>
      <c r="O6701">
        <v>13000</v>
      </c>
      <c r="P6701">
        <v>182000</v>
      </c>
      <c r="Q6701">
        <v>18200</v>
      </c>
      <c r="R6701">
        <v>182000</v>
      </c>
      <c r="S6701" t="s">
        <v>25</v>
      </c>
      <c r="T6701" t="s">
        <v>25</v>
      </c>
      <c r="U6701" t="s">
        <v>6968</v>
      </c>
      <c r="V6701">
        <v>217313000</v>
      </c>
      <c r="W6701" t="s">
        <v>25</v>
      </c>
      <c r="X6701">
        <v>217313000</v>
      </c>
    </row>
    <row r="6702" spans="1:24" x14ac:dyDescent="0.3">
      <c r="A6702" s="5">
        <v>6699</v>
      </c>
      <c r="B6702" t="s">
        <v>6964</v>
      </c>
      <c r="C6702" s="10">
        <v>43642</v>
      </c>
      <c r="D6702" t="s">
        <v>179</v>
      </c>
      <c r="E6702" t="s">
        <v>6965</v>
      </c>
      <c r="F6702" t="s">
        <v>32</v>
      </c>
      <c r="G6702" t="s">
        <v>205</v>
      </c>
      <c r="H6702" t="s">
        <v>7005</v>
      </c>
      <c r="I6702">
        <v>14</v>
      </c>
      <c r="J6702" t="s">
        <v>27</v>
      </c>
      <c r="K6702" t="s">
        <v>6966</v>
      </c>
      <c r="L6702" t="s">
        <v>116</v>
      </c>
      <c r="M6702" t="s">
        <v>6967</v>
      </c>
      <c r="N6702" t="s">
        <v>24</v>
      </c>
      <c r="O6702">
        <v>15000</v>
      </c>
      <c r="P6702">
        <v>210000</v>
      </c>
      <c r="Q6702">
        <v>21000</v>
      </c>
      <c r="R6702">
        <v>210000</v>
      </c>
      <c r="S6702" t="s">
        <v>25</v>
      </c>
      <c r="T6702" t="s">
        <v>25</v>
      </c>
      <c r="U6702" t="s">
        <v>6968</v>
      </c>
      <c r="V6702">
        <v>217313000</v>
      </c>
      <c r="W6702" t="s">
        <v>25</v>
      </c>
      <c r="X6702">
        <v>217313000</v>
      </c>
    </row>
    <row r="6703" spans="1:24" x14ac:dyDescent="0.3">
      <c r="A6703" s="5">
        <v>6700</v>
      </c>
      <c r="B6703" t="s">
        <v>6964</v>
      </c>
      <c r="C6703" s="10">
        <v>43642</v>
      </c>
      <c r="D6703" t="s">
        <v>445</v>
      </c>
      <c r="E6703" t="s">
        <v>6965</v>
      </c>
      <c r="F6703" t="s">
        <v>32</v>
      </c>
      <c r="G6703" t="s">
        <v>205</v>
      </c>
      <c r="H6703" t="s">
        <v>7006</v>
      </c>
      <c r="I6703">
        <v>14</v>
      </c>
      <c r="J6703" t="s">
        <v>27</v>
      </c>
      <c r="K6703" t="s">
        <v>6966</v>
      </c>
      <c r="L6703" t="s">
        <v>116</v>
      </c>
      <c r="M6703" t="s">
        <v>6967</v>
      </c>
      <c r="N6703" t="s">
        <v>24</v>
      </c>
      <c r="O6703">
        <v>160000</v>
      </c>
      <c r="P6703">
        <v>2240000</v>
      </c>
      <c r="Q6703">
        <v>224000</v>
      </c>
      <c r="R6703">
        <v>2240000</v>
      </c>
      <c r="S6703" t="s">
        <v>25</v>
      </c>
      <c r="T6703" t="s">
        <v>25</v>
      </c>
      <c r="U6703" t="s">
        <v>6968</v>
      </c>
      <c r="V6703">
        <v>217313000</v>
      </c>
      <c r="W6703" t="s">
        <v>25</v>
      </c>
      <c r="X6703">
        <v>217313000</v>
      </c>
    </row>
    <row r="6704" spans="1:24" x14ac:dyDescent="0.3">
      <c r="A6704" s="5">
        <v>6701</v>
      </c>
      <c r="B6704" t="s">
        <v>6964</v>
      </c>
      <c r="C6704" s="10">
        <v>43642</v>
      </c>
      <c r="D6704" t="s">
        <v>178</v>
      </c>
      <c r="E6704" t="s">
        <v>6965</v>
      </c>
      <c r="F6704" t="s">
        <v>32</v>
      </c>
      <c r="G6704" t="s">
        <v>205</v>
      </c>
      <c r="H6704" t="s">
        <v>7007</v>
      </c>
      <c r="I6704">
        <v>1</v>
      </c>
      <c r="J6704" t="s">
        <v>27</v>
      </c>
      <c r="K6704" t="s">
        <v>6966</v>
      </c>
      <c r="L6704" t="s">
        <v>116</v>
      </c>
      <c r="M6704" t="s">
        <v>6967</v>
      </c>
      <c r="N6704" t="s">
        <v>24</v>
      </c>
      <c r="O6704">
        <v>175000</v>
      </c>
      <c r="P6704">
        <v>175000</v>
      </c>
      <c r="Q6704">
        <v>17500</v>
      </c>
      <c r="R6704">
        <v>175000</v>
      </c>
      <c r="S6704" t="s">
        <v>25</v>
      </c>
      <c r="T6704" t="s">
        <v>25</v>
      </c>
      <c r="U6704" t="s">
        <v>6968</v>
      </c>
      <c r="V6704">
        <v>217313000</v>
      </c>
      <c r="W6704" t="s">
        <v>25</v>
      </c>
      <c r="X6704">
        <v>217313000</v>
      </c>
    </row>
    <row r="6705" spans="1:24" x14ac:dyDescent="0.3">
      <c r="A6705" s="5">
        <v>6702</v>
      </c>
      <c r="B6705" t="s">
        <v>6964</v>
      </c>
      <c r="C6705" s="10">
        <v>43642</v>
      </c>
      <c r="D6705" t="s">
        <v>179</v>
      </c>
      <c r="E6705" t="s">
        <v>6965</v>
      </c>
      <c r="F6705" t="s">
        <v>32</v>
      </c>
      <c r="G6705" t="s">
        <v>205</v>
      </c>
      <c r="H6705" t="s">
        <v>7008</v>
      </c>
      <c r="I6705">
        <v>7</v>
      </c>
      <c r="J6705" t="s">
        <v>27</v>
      </c>
      <c r="K6705" t="s">
        <v>6966</v>
      </c>
      <c r="L6705" t="s">
        <v>116</v>
      </c>
      <c r="M6705" t="s">
        <v>6967</v>
      </c>
      <c r="N6705" t="s">
        <v>24</v>
      </c>
      <c r="O6705">
        <v>870000</v>
      </c>
      <c r="P6705">
        <v>6090000</v>
      </c>
      <c r="Q6705">
        <v>609000</v>
      </c>
      <c r="R6705">
        <v>6090000</v>
      </c>
      <c r="S6705" t="s">
        <v>25</v>
      </c>
      <c r="T6705" t="s">
        <v>25</v>
      </c>
      <c r="U6705" t="s">
        <v>6968</v>
      </c>
      <c r="V6705">
        <v>217313000</v>
      </c>
      <c r="W6705" t="s">
        <v>25</v>
      </c>
      <c r="X6705">
        <v>217313000</v>
      </c>
    </row>
    <row r="6706" spans="1:24" x14ac:dyDescent="0.3">
      <c r="A6706" s="5">
        <v>6703</v>
      </c>
      <c r="B6706" t="s">
        <v>6964</v>
      </c>
      <c r="C6706" s="10">
        <v>43642</v>
      </c>
      <c r="D6706" t="s">
        <v>445</v>
      </c>
      <c r="E6706" t="s">
        <v>6965</v>
      </c>
      <c r="F6706" t="s">
        <v>32</v>
      </c>
      <c r="G6706" t="s">
        <v>205</v>
      </c>
      <c r="H6706" t="s">
        <v>7009</v>
      </c>
      <c r="I6706">
        <v>3</v>
      </c>
      <c r="J6706" t="s">
        <v>27</v>
      </c>
      <c r="K6706" t="s">
        <v>6966</v>
      </c>
      <c r="L6706" t="s">
        <v>116</v>
      </c>
      <c r="M6706" t="s">
        <v>6967</v>
      </c>
      <c r="N6706" t="s">
        <v>24</v>
      </c>
      <c r="O6706">
        <v>200000</v>
      </c>
      <c r="P6706">
        <v>600000</v>
      </c>
      <c r="Q6706">
        <v>60000</v>
      </c>
      <c r="R6706">
        <v>600000</v>
      </c>
      <c r="S6706" t="s">
        <v>25</v>
      </c>
      <c r="T6706" t="s">
        <v>25</v>
      </c>
      <c r="U6706" t="s">
        <v>6968</v>
      </c>
      <c r="V6706">
        <v>217313000</v>
      </c>
      <c r="W6706" t="s">
        <v>25</v>
      </c>
      <c r="X6706">
        <v>217313000</v>
      </c>
    </row>
    <row r="6707" spans="1:24" x14ac:dyDescent="0.3">
      <c r="A6707" s="5">
        <v>6704</v>
      </c>
      <c r="B6707" t="s">
        <v>7010</v>
      </c>
      <c r="C6707" s="10">
        <v>43642</v>
      </c>
      <c r="D6707" t="s">
        <v>178</v>
      </c>
      <c r="E6707" t="s">
        <v>6419</v>
      </c>
      <c r="F6707" t="s">
        <v>85</v>
      </c>
      <c r="G6707" t="s">
        <v>205</v>
      </c>
      <c r="H6707" t="s">
        <v>315</v>
      </c>
      <c r="I6707">
        <v>1</v>
      </c>
      <c r="J6707" t="s">
        <v>36</v>
      </c>
      <c r="K6707" t="s">
        <v>7012</v>
      </c>
      <c r="L6707" t="s">
        <v>94</v>
      </c>
      <c r="M6707" t="s">
        <v>7013</v>
      </c>
      <c r="N6707" t="s">
        <v>24</v>
      </c>
      <c r="O6707" s="8">
        <v>9.9999999999999995E-7</v>
      </c>
      <c r="P6707" s="8">
        <v>9.9999999999999995E-7</v>
      </c>
      <c r="Q6707" s="8">
        <v>9.9999999999999995E-8</v>
      </c>
      <c r="R6707" s="8">
        <v>9.3500000000000005E-7</v>
      </c>
      <c r="S6707" t="s">
        <v>25</v>
      </c>
      <c r="T6707" t="s">
        <v>25</v>
      </c>
      <c r="U6707" t="s">
        <v>7014</v>
      </c>
      <c r="V6707">
        <v>2169200</v>
      </c>
      <c r="W6707" t="s">
        <v>25</v>
      </c>
      <c r="X6707">
        <v>2169200</v>
      </c>
    </row>
    <row r="6708" spans="1:24" x14ac:dyDescent="0.3">
      <c r="A6708" s="5">
        <v>6705</v>
      </c>
      <c r="B6708" t="s">
        <v>7010</v>
      </c>
      <c r="C6708" s="10">
        <v>43642</v>
      </c>
      <c r="D6708" t="s">
        <v>179</v>
      </c>
      <c r="E6708" t="s">
        <v>6419</v>
      </c>
      <c r="F6708" t="s">
        <v>85</v>
      </c>
      <c r="G6708" t="s">
        <v>205</v>
      </c>
      <c r="H6708" t="s">
        <v>7015</v>
      </c>
      <c r="I6708">
        <v>2</v>
      </c>
      <c r="J6708" t="s">
        <v>141</v>
      </c>
      <c r="K6708" t="s">
        <v>7012</v>
      </c>
      <c r="L6708" t="s">
        <v>94</v>
      </c>
      <c r="M6708" t="s">
        <v>7013</v>
      </c>
      <c r="N6708" t="s">
        <v>24</v>
      </c>
      <c r="O6708">
        <v>1160000</v>
      </c>
      <c r="P6708">
        <v>2320000</v>
      </c>
      <c r="Q6708">
        <v>232000</v>
      </c>
      <c r="R6708">
        <v>2169200</v>
      </c>
      <c r="S6708" t="s">
        <v>25</v>
      </c>
      <c r="T6708" t="s">
        <v>25</v>
      </c>
      <c r="U6708" t="s">
        <v>7014</v>
      </c>
      <c r="V6708">
        <v>2169200</v>
      </c>
      <c r="W6708" t="s">
        <v>25</v>
      </c>
      <c r="X6708">
        <v>2169200</v>
      </c>
    </row>
    <row r="6709" spans="1:24" x14ac:dyDescent="0.3">
      <c r="A6709" s="5">
        <v>6706</v>
      </c>
      <c r="B6709" t="s">
        <v>7016</v>
      </c>
      <c r="C6709" s="10">
        <v>43642</v>
      </c>
      <c r="D6709" t="s">
        <v>445</v>
      </c>
      <c r="E6709" t="s">
        <v>6965</v>
      </c>
      <c r="F6709" t="s">
        <v>32</v>
      </c>
      <c r="G6709" t="s">
        <v>205</v>
      </c>
      <c r="H6709" t="s">
        <v>7017</v>
      </c>
      <c r="I6709">
        <v>28</v>
      </c>
      <c r="J6709" t="s">
        <v>27</v>
      </c>
      <c r="K6709" t="s">
        <v>6966</v>
      </c>
      <c r="L6709" t="s">
        <v>93</v>
      </c>
      <c r="M6709" t="s">
        <v>6967</v>
      </c>
      <c r="N6709" t="s">
        <v>24</v>
      </c>
      <c r="O6709">
        <v>30000</v>
      </c>
      <c r="P6709">
        <v>840000</v>
      </c>
      <c r="Q6709">
        <v>84000</v>
      </c>
      <c r="R6709">
        <v>814800</v>
      </c>
      <c r="S6709" t="s">
        <v>25</v>
      </c>
      <c r="T6709" t="s">
        <v>25</v>
      </c>
      <c r="U6709" t="s">
        <v>7018</v>
      </c>
      <c r="V6709">
        <v>76756100</v>
      </c>
      <c r="W6709" t="s">
        <v>25</v>
      </c>
      <c r="X6709">
        <v>76756100</v>
      </c>
    </row>
    <row r="6710" spans="1:24" x14ac:dyDescent="0.3">
      <c r="A6710" s="5">
        <v>6707</v>
      </c>
      <c r="B6710" t="s">
        <v>7016</v>
      </c>
      <c r="C6710" s="10">
        <v>43642</v>
      </c>
      <c r="D6710" t="s">
        <v>178</v>
      </c>
      <c r="E6710" t="s">
        <v>6965</v>
      </c>
      <c r="F6710" t="s">
        <v>32</v>
      </c>
      <c r="G6710" t="s">
        <v>205</v>
      </c>
      <c r="H6710" t="s">
        <v>1661</v>
      </c>
      <c r="I6710">
        <v>1</v>
      </c>
      <c r="J6710" t="s">
        <v>36</v>
      </c>
      <c r="K6710" t="s">
        <v>6966</v>
      </c>
      <c r="L6710" t="s">
        <v>93</v>
      </c>
      <c r="M6710" t="s">
        <v>6967</v>
      </c>
      <c r="N6710" t="s">
        <v>24</v>
      </c>
      <c r="O6710" s="8">
        <v>9.9999999999999995E-7</v>
      </c>
      <c r="P6710" s="8">
        <v>9.9999999999999995E-7</v>
      </c>
      <c r="Q6710" s="8">
        <v>9.9999999999999995E-8</v>
      </c>
      <c r="R6710" s="8">
        <v>9.7000000000000003E-7</v>
      </c>
      <c r="S6710" t="s">
        <v>25</v>
      </c>
      <c r="T6710" t="s">
        <v>25</v>
      </c>
      <c r="U6710" t="s">
        <v>7018</v>
      </c>
      <c r="V6710">
        <v>76756100</v>
      </c>
      <c r="W6710" t="s">
        <v>25</v>
      </c>
      <c r="X6710">
        <v>76756100</v>
      </c>
    </row>
    <row r="6711" spans="1:24" x14ac:dyDescent="0.3">
      <c r="A6711" s="5">
        <v>6708</v>
      </c>
      <c r="B6711" t="s">
        <v>7016</v>
      </c>
      <c r="C6711" s="10">
        <v>43642</v>
      </c>
      <c r="D6711" t="s">
        <v>179</v>
      </c>
      <c r="E6711" t="s">
        <v>6965</v>
      </c>
      <c r="F6711" t="s">
        <v>32</v>
      </c>
      <c r="G6711" t="s">
        <v>205</v>
      </c>
      <c r="H6711" t="s">
        <v>7019</v>
      </c>
      <c r="I6711">
        <v>4</v>
      </c>
      <c r="J6711" t="s">
        <v>27</v>
      </c>
      <c r="K6711" t="s">
        <v>6966</v>
      </c>
      <c r="L6711" t="s">
        <v>93</v>
      </c>
      <c r="M6711" t="s">
        <v>6967</v>
      </c>
      <c r="N6711" t="s">
        <v>24</v>
      </c>
      <c r="O6711">
        <v>15650000</v>
      </c>
      <c r="P6711">
        <v>62600000</v>
      </c>
      <c r="Q6711">
        <v>6260000</v>
      </c>
      <c r="R6711">
        <v>60722000</v>
      </c>
      <c r="S6711" t="s">
        <v>25</v>
      </c>
      <c r="T6711" t="s">
        <v>25</v>
      </c>
      <c r="U6711" t="s">
        <v>7018</v>
      </c>
      <c r="V6711">
        <v>76756100</v>
      </c>
      <c r="W6711" t="s">
        <v>25</v>
      </c>
      <c r="X6711">
        <v>76756100</v>
      </c>
    </row>
    <row r="6712" spans="1:24" x14ac:dyDescent="0.3">
      <c r="A6712" s="5">
        <v>6709</v>
      </c>
      <c r="B6712" t="s">
        <v>7016</v>
      </c>
      <c r="C6712" s="10">
        <v>43642</v>
      </c>
      <c r="D6712" t="s">
        <v>445</v>
      </c>
      <c r="E6712" t="s">
        <v>6965</v>
      </c>
      <c r="F6712" t="s">
        <v>32</v>
      </c>
      <c r="G6712" t="s">
        <v>205</v>
      </c>
      <c r="H6712" t="s">
        <v>7020</v>
      </c>
      <c r="I6712">
        <v>2</v>
      </c>
      <c r="J6712" t="s">
        <v>2024</v>
      </c>
      <c r="K6712" t="s">
        <v>6966</v>
      </c>
      <c r="L6712" t="s">
        <v>93</v>
      </c>
      <c r="M6712" t="s">
        <v>6967</v>
      </c>
      <c r="N6712" t="s">
        <v>24</v>
      </c>
      <c r="O6712">
        <v>5020000</v>
      </c>
      <c r="P6712">
        <v>10040000</v>
      </c>
      <c r="Q6712">
        <v>1004000</v>
      </c>
      <c r="R6712">
        <v>9738800</v>
      </c>
      <c r="S6712" t="s">
        <v>25</v>
      </c>
      <c r="T6712" t="s">
        <v>25</v>
      </c>
      <c r="U6712" t="s">
        <v>7018</v>
      </c>
      <c r="V6712">
        <v>76756100</v>
      </c>
      <c r="W6712" t="s">
        <v>25</v>
      </c>
      <c r="X6712">
        <v>76756100</v>
      </c>
    </row>
    <row r="6713" spans="1:24" x14ac:dyDescent="0.3">
      <c r="A6713" s="5">
        <v>6710</v>
      </c>
      <c r="B6713" t="s">
        <v>7016</v>
      </c>
      <c r="C6713" s="10">
        <v>43642</v>
      </c>
      <c r="D6713" t="s">
        <v>178</v>
      </c>
      <c r="E6713" t="s">
        <v>6965</v>
      </c>
      <c r="F6713" t="s">
        <v>32</v>
      </c>
      <c r="G6713" t="s">
        <v>205</v>
      </c>
      <c r="H6713" t="s">
        <v>7021</v>
      </c>
      <c r="I6713">
        <v>3</v>
      </c>
      <c r="J6713" t="s">
        <v>27</v>
      </c>
      <c r="K6713" t="s">
        <v>6966</v>
      </c>
      <c r="L6713" t="s">
        <v>93</v>
      </c>
      <c r="M6713" t="s">
        <v>6967</v>
      </c>
      <c r="N6713" t="s">
        <v>24</v>
      </c>
      <c r="O6713">
        <v>108000</v>
      </c>
      <c r="P6713">
        <v>324000</v>
      </c>
      <c r="Q6713">
        <v>32400</v>
      </c>
      <c r="R6713">
        <v>314280</v>
      </c>
      <c r="S6713" t="s">
        <v>25</v>
      </c>
      <c r="T6713" t="s">
        <v>25</v>
      </c>
      <c r="U6713" t="s">
        <v>7018</v>
      </c>
      <c r="V6713">
        <v>76756100</v>
      </c>
      <c r="W6713" t="s">
        <v>25</v>
      </c>
      <c r="X6713">
        <v>76756100</v>
      </c>
    </row>
    <row r="6714" spans="1:24" x14ac:dyDescent="0.3">
      <c r="A6714" s="5">
        <v>6711</v>
      </c>
      <c r="B6714" t="s">
        <v>7016</v>
      </c>
      <c r="C6714" s="10">
        <v>43642</v>
      </c>
      <c r="D6714" t="s">
        <v>179</v>
      </c>
      <c r="E6714" t="s">
        <v>6965</v>
      </c>
      <c r="F6714" t="s">
        <v>32</v>
      </c>
      <c r="G6714" t="s">
        <v>205</v>
      </c>
      <c r="H6714" t="s">
        <v>7022</v>
      </c>
      <c r="I6714">
        <v>6</v>
      </c>
      <c r="J6714" t="s">
        <v>27</v>
      </c>
      <c r="K6714" t="s">
        <v>6966</v>
      </c>
      <c r="L6714" t="s">
        <v>93</v>
      </c>
      <c r="M6714" t="s">
        <v>6967</v>
      </c>
      <c r="N6714" t="s">
        <v>24</v>
      </c>
      <c r="O6714">
        <v>141000</v>
      </c>
      <c r="P6714">
        <v>846000</v>
      </c>
      <c r="Q6714">
        <v>84600</v>
      </c>
      <c r="R6714">
        <v>820620</v>
      </c>
      <c r="S6714" t="s">
        <v>25</v>
      </c>
      <c r="T6714" t="s">
        <v>25</v>
      </c>
      <c r="U6714" t="s">
        <v>7018</v>
      </c>
      <c r="V6714">
        <v>76756100</v>
      </c>
      <c r="W6714" t="s">
        <v>25</v>
      </c>
      <c r="X6714">
        <v>76756100</v>
      </c>
    </row>
    <row r="6715" spans="1:24" x14ac:dyDescent="0.3">
      <c r="A6715" s="5">
        <v>6712</v>
      </c>
      <c r="B6715" t="s">
        <v>7016</v>
      </c>
      <c r="C6715" s="10">
        <v>43642</v>
      </c>
      <c r="D6715" t="s">
        <v>445</v>
      </c>
      <c r="E6715" t="s">
        <v>6965</v>
      </c>
      <c r="F6715" t="s">
        <v>32</v>
      </c>
      <c r="G6715" t="s">
        <v>205</v>
      </c>
      <c r="H6715" t="s">
        <v>7023</v>
      </c>
      <c r="I6715">
        <v>6</v>
      </c>
      <c r="J6715" t="s">
        <v>27</v>
      </c>
      <c r="K6715" t="s">
        <v>6966</v>
      </c>
      <c r="L6715" t="s">
        <v>93</v>
      </c>
      <c r="M6715" t="s">
        <v>6967</v>
      </c>
      <c r="N6715" t="s">
        <v>24</v>
      </c>
      <c r="O6715">
        <v>480000</v>
      </c>
      <c r="P6715">
        <v>2880000</v>
      </c>
      <c r="Q6715">
        <v>288000</v>
      </c>
      <c r="R6715">
        <v>2793600</v>
      </c>
      <c r="S6715" t="s">
        <v>25</v>
      </c>
      <c r="T6715" t="s">
        <v>25</v>
      </c>
      <c r="U6715" t="s">
        <v>7018</v>
      </c>
      <c r="V6715">
        <v>76756100</v>
      </c>
      <c r="W6715" t="s">
        <v>25</v>
      </c>
      <c r="X6715">
        <v>76756100</v>
      </c>
    </row>
    <row r="6716" spans="1:24" x14ac:dyDescent="0.3">
      <c r="A6716" s="5">
        <v>6713</v>
      </c>
      <c r="B6716" t="s">
        <v>7016</v>
      </c>
      <c r="C6716" s="10">
        <v>43642</v>
      </c>
      <c r="D6716" t="s">
        <v>178</v>
      </c>
      <c r="E6716" t="s">
        <v>6965</v>
      </c>
      <c r="F6716" t="s">
        <v>32</v>
      </c>
      <c r="G6716" t="s">
        <v>205</v>
      </c>
      <c r="H6716" t="s">
        <v>7024</v>
      </c>
      <c r="I6716">
        <v>1</v>
      </c>
      <c r="J6716" t="s">
        <v>27</v>
      </c>
      <c r="K6716" t="s">
        <v>6966</v>
      </c>
      <c r="L6716" t="s">
        <v>93</v>
      </c>
      <c r="M6716" t="s">
        <v>6967</v>
      </c>
      <c r="N6716" t="s">
        <v>24</v>
      </c>
      <c r="O6716">
        <v>800000</v>
      </c>
      <c r="P6716">
        <v>800000</v>
      </c>
      <c r="Q6716">
        <v>80000</v>
      </c>
      <c r="R6716">
        <v>776000</v>
      </c>
      <c r="S6716" t="s">
        <v>25</v>
      </c>
      <c r="T6716" t="s">
        <v>25</v>
      </c>
      <c r="U6716" t="s">
        <v>7018</v>
      </c>
      <c r="V6716">
        <v>76756100</v>
      </c>
      <c r="W6716" t="s">
        <v>25</v>
      </c>
      <c r="X6716">
        <v>76756100</v>
      </c>
    </row>
    <row r="6717" spans="1:24" x14ac:dyDescent="0.3">
      <c r="A6717" s="5">
        <v>6714</v>
      </c>
      <c r="B6717" t="s">
        <v>7016</v>
      </c>
      <c r="C6717" s="10">
        <v>43642</v>
      </c>
      <c r="D6717" t="s">
        <v>179</v>
      </c>
      <c r="E6717" t="s">
        <v>6965</v>
      </c>
      <c r="F6717" t="s">
        <v>32</v>
      </c>
      <c r="G6717" t="s">
        <v>205</v>
      </c>
      <c r="H6717" t="s">
        <v>7025</v>
      </c>
      <c r="I6717">
        <v>1</v>
      </c>
      <c r="J6717" t="s">
        <v>27</v>
      </c>
      <c r="K6717" t="s">
        <v>6966</v>
      </c>
      <c r="L6717" t="s">
        <v>93</v>
      </c>
      <c r="M6717" t="s">
        <v>6967</v>
      </c>
      <c r="N6717" t="s">
        <v>24</v>
      </c>
      <c r="O6717">
        <v>800000</v>
      </c>
      <c r="P6717">
        <v>800000</v>
      </c>
      <c r="Q6717">
        <v>80000</v>
      </c>
      <c r="R6717">
        <v>776000</v>
      </c>
      <c r="S6717" t="s">
        <v>25</v>
      </c>
      <c r="T6717" t="s">
        <v>25</v>
      </c>
      <c r="U6717" t="s">
        <v>7018</v>
      </c>
      <c r="V6717">
        <v>76756100</v>
      </c>
      <c r="W6717" t="s">
        <v>25</v>
      </c>
      <c r="X6717">
        <v>76756100</v>
      </c>
    </row>
    <row r="6718" spans="1:24" x14ac:dyDescent="0.3">
      <c r="A6718" s="5">
        <v>6715</v>
      </c>
      <c r="B6718" t="s">
        <v>7026</v>
      </c>
      <c r="C6718" s="10">
        <v>43642</v>
      </c>
      <c r="D6718" t="s">
        <v>445</v>
      </c>
      <c r="E6718" t="s">
        <v>7027</v>
      </c>
      <c r="F6718" t="s">
        <v>204</v>
      </c>
      <c r="G6718" t="s">
        <v>205</v>
      </c>
      <c r="H6718" t="s">
        <v>315</v>
      </c>
      <c r="I6718">
        <v>1</v>
      </c>
      <c r="J6718" t="s">
        <v>36</v>
      </c>
      <c r="K6718" t="s">
        <v>7028</v>
      </c>
      <c r="L6718" t="s">
        <v>93</v>
      </c>
      <c r="M6718" t="s">
        <v>6624</v>
      </c>
      <c r="N6718" t="s">
        <v>24</v>
      </c>
      <c r="O6718" s="8">
        <v>9.9999999999999995E-7</v>
      </c>
      <c r="P6718" s="8">
        <v>9.9999999999999995E-7</v>
      </c>
      <c r="Q6718" s="8">
        <v>9.9999999999999995E-8</v>
      </c>
      <c r="R6718" s="8">
        <v>9.5000000000000001E-7</v>
      </c>
      <c r="S6718" t="s">
        <v>25</v>
      </c>
      <c r="T6718" t="s">
        <v>25</v>
      </c>
      <c r="U6718" t="s">
        <v>7029</v>
      </c>
      <c r="V6718">
        <v>56411000</v>
      </c>
      <c r="W6718" t="s">
        <v>25</v>
      </c>
      <c r="X6718">
        <v>56411000</v>
      </c>
    </row>
    <row r="6719" spans="1:24" x14ac:dyDescent="0.3">
      <c r="A6719" s="5">
        <v>6716</v>
      </c>
      <c r="B6719" t="s">
        <v>7026</v>
      </c>
      <c r="C6719" s="10">
        <v>43642</v>
      </c>
      <c r="D6719" t="s">
        <v>178</v>
      </c>
      <c r="E6719" t="s">
        <v>7027</v>
      </c>
      <c r="F6719" t="s">
        <v>204</v>
      </c>
      <c r="G6719" t="s">
        <v>205</v>
      </c>
      <c r="H6719" t="s">
        <v>7030</v>
      </c>
      <c r="I6719">
        <v>2</v>
      </c>
      <c r="J6719" t="s">
        <v>27</v>
      </c>
      <c r="K6719" t="s">
        <v>7028</v>
      </c>
      <c r="L6719" t="s">
        <v>93</v>
      </c>
      <c r="M6719" t="s">
        <v>6624</v>
      </c>
      <c r="N6719" t="s">
        <v>24</v>
      </c>
      <c r="O6719">
        <v>63000</v>
      </c>
      <c r="P6719">
        <v>126000</v>
      </c>
      <c r="Q6719">
        <v>12600</v>
      </c>
      <c r="R6719">
        <v>119700</v>
      </c>
      <c r="S6719" t="s">
        <v>25</v>
      </c>
      <c r="T6719" t="s">
        <v>25</v>
      </c>
      <c r="U6719" t="s">
        <v>7029</v>
      </c>
      <c r="V6719">
        <v>56411000</v>
      </c>
      <c r="W6719" t="s">
        <v>25</v>
      </c>
      <c r="X6719">
        <v>56411000</v>
      </c>
    </row>
    <row r="6720" spans="1:24" x14ac:dyDescent="0.3">
      <c r="A6720" s="5">
        <v>6717</v>
      </c>
      <c r="B6720" t="s">
        <v>7026</v>
      </c>
      <c r="C6720" s="10">
        <v>43642</v>
      </c>
      <c r="D6720" t="s">
        <v>179</v>
      </c>
      <c r="E6720" t="s">
        <v>7027</v>
      </c>
      <c r="F6720" t="s">
        <v>204</v>
      </c>
      <c r="G6720" t="s">
        <v>205</v>
      </c>
      <c r="H6720" t="s">
        <v>7031</v>
      </c>
      <c r="I6720">
        <v>2</v>
      </c>
      <c r="J6720" t="s">
        <v>27</v>
      </c>
      <c r="K6720" t="s">
        <v>7028</v>
      </c>
      <c r="L6720" t="s">
        <v>93</v>
      </c>
      <c r="M6720" t="s">
        <v>6624</v>
      </c>
      <c r="N6720" t="s">
        <v>24</v>
      </c>
      <c r="O6720">
        <v>152000</v>
      </c>
      <c r="P6720">
        <v>304000</v>
      </c>
      <c r="Q6720">
        <v>30400</v>
      </c>
      <c r="R6720">
        <v>288800</v>
      </c>
      <c r="S6720" t="s">
        <v>25</v>
      </c>
      <c r="T6720" t="s">
        <v>25</v>
      </c>
      <c r="U6720" t="s">
        <v>7029</v>
      </c>
      <c r="V6720">
        <v>56411000</v>
      </c>
      <c r="W6720" t="s">
        <v>25</v>
      </c>
      <c r="X6720">
        <v>56411000</v>
      </c>
    </row>
    <row r="6721" spans="1:24" x14ac:dyDescent="0.3">
      <c r="A6721" s="5">
        <v>6718</v>
      </c>
      <c r="B6721" t="s">
        <v>7026</v>
      </c>
      <c r="C6721" s="10">
        <v>43642</v>
      </c>
      <c r="D6721" t="s">
        <v>445</v>
      </c>
      <c r="E6721" t="s">
        <v>7027</v>
      </c>
      <c r="F6721" t="s">
        <v>204</v>
      </c>
      <c r="G6721" t="s">
        <v>205</v>
      </c>
      <c r="H6721" t="s">
        <v>7032</v>
      </c>
      <c r="I6721">
        <v>10</v>
      </c>
      <c r="J6721" t="s">
        <v>27</v>
      </c>
      <c r="K6721" t="s">
        <v>7028</v>
      </c>
      <c r="L6721" t="s">
        <v>93</v>
      </c>
      <c r="M6721" t="s">
        <v>6624</v>
      </c>
      <c r="N6721" t="s">
        <v>24</v>
      </c>
      <c r="O6721">
        <v>123000</v>
      </c>
      <c r="P6721">
        <v>1230000</v>
      </c>
      <c r="Q6721">
        <v>123000</v>
      </c>
      <c r="R6721">
        <v>1168500</v>
      </c>
      <c r="S6721" t="s">
        <v>25</v>
      </c>
      <c r="T6721" t="s">
        <v>25</v>
      </c>
      <c r="U6721" t="s">
        <v>7029</v>
      </c>
      <c r="V6721">
        <v>56411000</v>
      </c>
      <c r="W6721" t="s">
        <v>25</v>
      </c>
      <c r="X6721">
        <v>56411000</v>
      </c>
    </row>
    <row r="6722" spans="1:24" x14ac:dyDescent="0.3">
      <c r="A6722" s="5">
        <v>6719</v>
      </c>
      <c r="B6722" t="s">
        <v>7026</v>
      </c>
      <c r="C6722" s="10">
        <v>43642</v>
      </c>
      <c r="D6722" t="s">
        <v>178</v>
      </c>
      <c r="E6722" t="s">
        <v>7027</v>
      </c>
      <c r="F6722" t="s">
        <v>204</v>
      </c>
      <c r="G6722" t="s">
        <v>205</v>
      </c>
      <c r="H6722" t="s">
        <v>7033</v>
      </c>
      <c r="I6722">
        <v>10</v>
      </c>
      <c r="J6722" t="s">
        <v>27</v>
      </c>
      <c r="K6722" t="s">
        <v>7028</v>
      </c>
      <c r="L6722" t="s">
        <v>93</v>
      </c>
      <c r="M6722" t="s">
        <v>6624</v>
      </c>
      <c r="N6722" t="s">
        <v>24</v>
      </c>
      <c r="O6722">
        <v>185000</v>
      </c>
      <c r="P6722">
        <v>1850000</v>
      </c>
      <c r="Q6722">
        <v>185000</v>
      </c>
      <c r="R6722">
        <v>1757500</v>
      </c>
      <c r="S6722" t="s">
        <v>25</v>
      </c>
      <c r="T6722" t="s">
        <v>25</v>
      </c>
      <c r="U6722" t="s">
        <v>7029</v>
      </c>
      <c r="V6722">
        <v>56411000</v>
      </c>
      <c r="W6722" t="s">
        <v>25</v>
      </c>
      <c r="X6722">
        <v>56411000</v>
      </c>
    </row>
    <row r="6723" spans="1:24" x14ac:dyDescent="0.3">
      <c r="A6723" s="5">
        <v>6720</v>
      </c>
      <c r="B6723" t="s">
        <v>7026</v>
      </c>
      <c r="C6723" s="10">
        <v>43642</v>
      </c>
      <c r="D6723" t="s">
        <v>179</v>
      </c>
      <c r="E6723" t="s">
        <v>7027</v>
      </c>
      <c r="F6723" t="s">
        <v>204</v>
      </c>
      <c r="G6723" t="s">
        <v>205</v>
      </c>
      <c r="H6723" t="s">
        <v>7034</v>
      </c>
      <c r="I6723">
        <v>10</v>
      </c>
      <c r="J6723" t="s">
        <v>27</v>
      </c>
      <c r="K6723" t="s">
        <v>7028</v>
      </c>
      <c r="L6723" t="s">
        <v>93</v>
      </c>
      <c r="M6723" t="s">
        <v>6624</v>
      </c>
      <c r="N6723" t="s">
        <v>24</v>
      </c>
      <c r="O6723">
        <v>362000</v>
      </c>
      <c r="P6723">
        <v>3620000</v>
      </c>
      <c r="Q6723">
        <v>362000</v>
      </c>
      <c r="R6723">
        <v>3439000</v>
      </c>
      <c r="S6723" t="s">
        <v>25</v>
      </c>
      <c r="T6723" t="s">
        <v>25</v>
      </c>
      <c r="U6723" t="s">
        <v>7029</v>
      </c>
      <c r="V6723">
        <v>56411000</v>
      </c>
      <c r="W6723" t="s">
        <v>25</v>
      </c>
      <c r="X6723">
        <v>56411000</v>
      </c>
    </row>
    <row r="6724" spans="1:24" x14ac:dyDescent="0.3">
      <c r="A6724" s="5">
        <v>6721</v>
      </c>
      <c r="B6724" t="s">
        <v>7026</v>
      </c>
      <c r="C6724" s="10">
        <v>43642</v>
      </c>
      <c r="D6724" t="s">
        <v>445</v>
      </c>
      <c r="E6724" t="s">
        <v>7027</v>
      </c>
      <c r="F6724" t="s">
        <v>204</v>
      </c>
      <c r="G6724" t="s">
        <v>205</v>
      </c>
      <c r="H6724" t="s">
        <v>7035</v>
      </c>
      <c r="I6724">
        <v>10</v>
      </c>
      <c r="J6724" t="s">
        <v>27</v>
      </c>
      <c r="K6724" t="s">
        <v>7028</v>
      </c>
      <c r="L6724" t="s">
        <v>93</v>
      </c>
      <c r="M6724" t="s">
        <v>6624</v>
      </c>
      <c r="N6724" t="s">
        <v>24</v>
      </c>
      <c r="O6724">
        <v>5225000</v>
      </c>
      <c r="P6724">
        <v>52250000</v>
      </c>
      <c r="Q6724">
        <v>5225000</v>
      </c>
      <c r="R6724">
        <v>49637500</v>
      </c>
      <c r="S6724" t="s">
        <v>25</v>
      </c>
      <c r="T6724" t="s">
        <v>25</v>
      </c>
      <c r="U6724" t="s">
        <v>7029</v>
      </c>
      <c r="V6724">
        <v>56411000</v>
      </c>
      <c r="W6724" t="s">
        <v>25</v>
      </c>
      <c r="X6724">
        <v>56411000</v>
      </c>
    </row>
    <row r="6725" spans="1:24" x14ac:dyDescent="0.3">
      <c r="A6725" s="5">
        <v>6722</v>
      </c>
      <c r="B6725" t="s">
        <v>7036</v>
      </c>
      <c r="C6725" s="10">
        <v>43642</v>
      </c>
      <c r="D6725" t="s">
        <v>178</v>
      </c>
      <c r="E6725" t="s">
        <v>7027</v>
      </c>
      <c r="F6725" t="s">
        <v>204</v>
      </c>
      <c r="G6725" t="s">
        <v>205</v>
      </c>
      <c r="H6725" t="s">
        <v>315</v>
      </c>
      <c r="I6725">
        <v>1</v>
      </c>
      <c r="J6725" t="s">
        <v>36</v>
      </c>
      <c r="K6725" t="s">
        <v>7037</v>
      </c>
      <c r="L6725" t="s">
        <v>3024</v>
      </c>
      <c r="M6725" t="s">
        <v>3025</v>
      </c>
      <c r="N6725" t="s">
        <v>24</v>
      </c>
      <c r="O6725" s="8">
        <v>9.9999999999999995E-7</v>
      </c>
      <c r="P6725" s="8">
        <v>9.9999999999999995E-7</v>
      </c>
      <c r="Q6725" s="8">
        <v>9.9999999999999995E-8</v>
      </c>
      <c r="R6725" s="8">
        <v>9.7000000000000003E-7</v>
      </c>
      <c r="S6725" t="s">
        <v>25</v>
      </c>
      <c r="T6725" t="s">
        <v>25</v>
      </c>
      <c r="U6725" t="s">
        <v>7038</v>
      </c>
      <c r="V6725">
        <v>67900000</v>
      </c>
      <c r="W6725" t="s">
        <v>25</v>
      </c>
      <c r="X6725">
        <v>67900000</v>
      </c>
    </row>
    <row r="6726" spans="1:24" x14ac:dyDescent="0.3">
      <c r="A6726" s="5">
        <v>6723</v>
      </c>
      <c r="B6726" t="s">
        <v>7036</v>
      </c>
      <c r="C6726" s="10">
        <v>43642</v>
      </c>
      <c r="D6726" t="s">
        <v>179</v>
      </c>
      <c r="E6726" t="s">
        <v>7027</v>
      </c>
      <c r="F6726" t="s">
        <v>204</v>
      </c>
      <c r="G6726" t="s">
        <v>205</v>
      </c>
      <c r="H6726" t="s">
        <v>7039</v>
      </c>
      <c r="I6726">
        <v>20</v>
      </c>
      <c r="J6726" t="s">
        <v>27</v>
      </c>
      <c r="K6726" t="s">
        <v>7037</v>
      </c>
      <c r="L6726" t="s">
        <v>3024</v>
      </c>
      <c r="M6726" t="s">
        <v>3025</v>
      </c>
      <c r="N6726" t="s">
        <v>24</v>
      </c>
      <c r="O6726">
        <v>1000000</v>
      </c>
      <c r="P6726">
        <v>20000000</v>
      </c>
      <c r="Q6726">
        <v>2000000</v>
      </c>
      <c r="R6726">
        <v>19400000</v>
      </c>
      <c r="S6726" t="s">
        <v>25</v>
      </c>
      <c r="T6726" t="s">
        <v>25</v>
      </c>
      <c r="U6726" t="s">
        <v>7038</v>
      </c>
      <c r="V6726">
        <v>67900000</v>
      </c>
      <c r="W6726" t="s">
        <v>25</v>
      </c>
      <c r="X6726">
        <v>67900000</v>
      </c>
    </row>
    <row r="6727" spans="1:24" x14ac:dyDescent="0.3">
      <c r="A6727" s="5">
        <v>6724</v>
      </c>
      <c r="B6727" t="s">
        <v>7036</v>
      </c>
      <c r="C6727" s="10">
        <v>43642</v>
      </c>
      <c r="D6727" t="s">
        <v>445</v>
      </c>
      <c r="E6727" t="s">
        <v>7027</v>
      </c>
      <c r="F6727" t="s">
        <v>204</v>
      </c>
      <c r="G6727" t="s">
        <v>205</v>
      </c>
      <c r="H6727" t="s">
        <v>7040</v>
      </c>
      <c r="I6727">
        <v>40</v>
      </c>
      <c r="J6727" t="s">
        <v>27</v>
      </c>
      <c r="K6727" t="s">
        <v>7037</v>
      </c>
      <c r="L6727" t="s">
        <v>3024</v>
      </c>
      <c r="M6727" t="s">
        <v>3025</v>
      </c>
      <c r="N6727" t="s">
        <v>24</v>
      </c>
      <c r="O6727">
        <v>500000</v>
      </c>
      <c r="P6727">
        <v>20000000</v>
      </c>
      <c r="Q6727">
        <v>2000000</v>
      </c>
      <c r="R6727">
        <v>19400000</v>
      </c>
      <c r="S6727" t="s">
        <v>25</v>
      </c>
      <c r="T6727" t="s">
        <v>25</v>
      </c>
      <c r="U6727" t="s">
        <v>7038</v>
      </c>
      <c r="V6727">
        <v>67900000</v>
      </c>
      <c r="W6727" t="s">
        <v>25</v>
      </c>
      <c r="X6727">
        <v>67900000</v>
      </c>
    </row>
    <row r="6728" spans="1:24" x14ac:dyDescent="0.3">
      <c r="A6728" s="5">
        <v>6725</v>
      </c>
      <c r="B6728" t="s">
        <v>7036</v>
      </c>
      <c r="C6728" s="10">
        <v>43642</v>
      </c>
      <c r="D6728" t="s">
        <v>352</v>
      </c>
      <c r="E6728" t="s">
        <v>7027</v>
      </c>
      <c r="F6728" t="s">
        <v>204</v>
      </c>
      <c r="G6728" t="s">
        <v>205</v>
      </c>
      <c r="H6728" t="s">
        <v>7041</v>
      </c>
      <c r="I6728">
        <v>20</v>
      </c>
      <c r="J6728" t="s">
        <v>27</v>
      </c>
      <c r="K6728" t="s">
        <v>7037</v>
      </c>
      <c r="L6728" t="s">
        <v>3024</v>
      </c>
      <c r="M6728" t="s">
        <v>3025</v>
      </c>
      <c r="N6728" t="s">
        <v>24</v>
      </c>
      <c r="O6728">
        <v>1500000</v>
      </c>
      <c r="P6728">
        <v>30000000</v>
      </c>
      <c r="Q6728">
        <v>3000000</v>
      </c>
      <c r="R6728">
        <v>29100000</v>
      </c>
      <c r="S6728" t="s">
        <v>25</v>
      </c>
      <c r="T6728" t="s">
        <v>25</v>
      </c>
      <c r="U6728" t="s">
        <v>7038</v>
      </c>
      <c r="V6728">
        <v>67900000</v>
      </c>
      <c r="W6728" t="s">
        <v>25</v>
      </c>
      <c r="X6728">
        <v>67900000</v>
      </c>
    </row>
    <row r="6729" spans="1:24" x14ac:dyDescent="0.3">
      <c r="A6729" s="5">
        <v>6726</v>
      </c>
      <c r="B6729" t="s">
        <v>7042</v>
      </c>
      <c r="C6729" s="10">
        <v>43642</v>
      </c>
      <c r="D6729" t="s">
        <v>352</v>
      </c>
      <c r="E6729" t="s">
        <v>7044</v>
      </c>
      <c r="F6729" t="s">
        <v>2613</v>
      </c>
      <c r="G6729" t="s">
        <v>205</v>
      </c>
      <c r="H6729" t="s">
        <v>7045</v>
      </c>
      <c r="I6729">
        <v>6</v>
      </c>
      <c r="J6729" t="s">
        <v>31</v>
      </c>
      <c r="K6729" t="s">
        <v>7046</v>
      </c>
      <c r="L6729" t="s">
        <v>116</v>
      </c>
      <c r="M6729" t="s">
        <v>7047</v>
      </c>
      <c r="N6729" t="s">
        <v>24</v>
      </c>
      <c r="O6729">
        <v>2450000</v>
      </c>
      <c r="P6729">
        <v>14700000</v>
      </c>
      <c r="Q6729">
        <v>1470000</v>
      </c>
      <c r="R6729">
        <v>14700000</v>
      </c>
      <c r="S6729" t="s">
        <v>25</v>
      </c>
      <c r="T6729" t="s">
        <v>25</v>
      </c>
      <c r="U6729" t="s">
        <v>7048</v>
      </c>
      <c r="V6729">
        <v>26900000</v>
      </c>
      <c r="W6729" t="s">
        <v>25</v>
      </c>
      <c r="X6729">
        <v>26900000</v>
      </c>
    </row>
    <row r="6730" spans="1:24" x14ac:dyDescent="0.3">
      <c r="A6730" s="5">
        <v>6727</v>
      </c>
      <c r="B6730" t="s">
        <v>7042</v>
      </c>
      <c r="C6730" s="10">
        <v>43642</v>
      </c>
      <c r="D6730" t="s">
        <v>178</v>
      </c>
      <c r="E6730" t="s">
        <v>7044</v>
      </c>
      <c r="F6730" t="s">
        <v>2613</v>
      </c>
      <c r="G6730" t="s">
        <v>205</v>
      </c>
      <c r="H6730" t="s">
        <v>7049</v>
      </c>
      <c r="I6730">
        <v>20</v>
      </c>
      <c r="J6730" t="s">
        <v>31</v>
      </c>
      <c r="K6730" t="s">
        <v>7046</v>
      </c>
      <c r="L6730" t="s">
        <v>116</v>
      </c>
      <c r="M6730" t="s">
        <v>7047</v>
      </c>
      <c r="N6730" t="s">
        <v>24</v>
      </c>
      <c r="O6730">
        <v>610000</v>
      </c>
      <c r="P6730">
        <v>12200000</v>
      </c>
      <c r="Q6730">
        <v>1220000</v>
      </c>
      <c r="R6730">
        <v>12200000</v>
      </c>
      <c r="S6730" t="s">
        <v>25</v>
      </c>
      <c r="T6730" t="s">
        <v>25</v>
      </c>
      <c r="U6730" t="s">
        <v>7048</v>
      </c>
      <c r="V6730">
        <v>26900000</v>
      </c>
      <c r="W6730" t="s">
        <v>25</v>
      </c>
      <c r="X6730">
        <v>26900000</v>
      </c>
    </row>
    <row r="6731" spans="1:24" x14ac:dyDescent="0.3">
      <c r="A6731" s="5">
        <v>6728</v>
      </c>
      <c r="B6731" t="s">
        <v>7050</v>
      </c>
      <c r="C6731" s="10">
        <v>43642</v>
      </c>
      <c r="D6731" t="s">
        <v>179</v>
      </c>
      <c r="E6731" t="s">
        <v>7051</v>
      </c>
      <c r="F6731" t="s">
        <v>99</v>
      </c>
      <c r="G6731" t="s">
        <v>205</v>
      </c>
      <c r="H6731" t="s">
        <v>7052</v>
      </c>
      <c r="I6731">
        <v>1</v>
      </c>
      <c r="J6731" t="s">
        <v>36</v>
      </c>
      <c r="K6731" t="s">
        <v>7053</v>
      </c>
      <c r="L6731" t="s">
        <v>473</v>
      </c>
      <c r="M6731" t="s">
        <v>7054</v>
      </c>
      <c r="N6731" t="s">
        <v>42</v>
      </c>
      <c r="O6731">
        <v>6800</v>
      </c>
      <c r="P6731">
        <v>6800</v>
      </c>
      <c r="Q6731">
        <v>680</v>
      </c>
      <c r="R6731">
        <v>7480</v>
      </c>
      <c r="S6731" t="s">
        <v>25</v>
      </c>
      <c r="T6731" t="s">
        <v>25</v>
      </c>
      <c r="U6731" t="s">
        <v>7055</v>
      </c>
      <c r="V6731">
        <v>14283.1</v>
      </c>
      <c r="W6731" t="s">
        <v>25</v>
      </c>
      <c r="X6731">
        <v>6800</v>
      </c>
    </row>
    <row r="6732" spans="1:24" x14ac:dyDescent="0.3">
      <c r="A6732" s="5">
        <v>6729</v>
      </c>
      <c r="B6732" t="s">
        <v>7056</v>
      </c>
      <c r="C6732" s="10">
        <v>43642</v>
      </c>
      <c r="D6732" t="s">
        <v>445</v>
      </c>
      <c r="E6732" t="s">
        <v>7057</v>
      </c>
      <c r="F6732" t="s">
        <v>2613</v>
      </c>
      <c r="G6732" t="s">
        <v>205</v>
      </c>
      <c r="H6732" t="s">
        <v>7058</v>
      </c>
      <c r="I6732">
        <v>1</v>
      </c>
      <c r="J6732" t="s">
        <v>36</v>
      </c>
      <c r="K6732" t="s">
        <v>7059</v>
      </c>
      <c r="L6732" t="s">
        <v>4493</v>
      </c>
      <c r="M6732" t="s">
        <v>3897</v>
      </c>
      <c r="N6732" t="s">
        <v>42</v>
      </c>
      <c r="O6732">
        <v>33333.333333333299</v>
      </c>
      <c r="P6732">
        <v>33333.333333333299</v>
      </c>
      <c r="Q6732">
        <v>3333.3333333333298</v>
      </c>
      <c r="R6732">
        <v>36666.666666666701</v>
      </c>
      <c r="S6732" t="s">
        <v>25</v>
      </c>
      <c r="T6732" t="s">
        <v>25</v>
      </c>
      <c r="U6732" t="s">
        <v>7060</v>
      </c>
      <c r="V6732">
        <v>100000</v>
      </c>
      <c r="W6732" t="s">
        <v>25</v>
      </c>
      <c r="X6732" t="s">
        <v>25</v>
      </c>
    </row>
    <row r="6733" spans="1:24" x14ac:dyDescent="0.3">
      <c r="A6733" s="5">
        <v>6730</v>
      </c>
      <c r="B6733" t="s">
        <v>7056</v>
      </c>
      <c r="C6733" s="10">
        <v>43642</v>
      </c>
      <c r="D6733" t="s">
        <v>178</v>
      </c>
      <c r="E6733" t="s">
        <v>7057</v>
      </c>
      <c r="F6733" t="s">
        <v>2613</v>
      </c>
      <c r="G6733" t="s">
        <v>205</v>
      </c>
      <c r="H6733" t="s">
        <v>7061</v>
      </c>
      <c r="I6733">
        <v>1</v>
      </c>
      <c r="J6733" t="s">
        <v>36</v>
      </c>
      <c r="K6733" t="s">
        <v>7059</v>
      </c>
      <c r="L6733" t="s">
        <v>4493</v>
      </c>
      <c r="M6733" t="s">
        <v>3897</v>
      </c>
      <c r="N6733" t="s">
        <v>42</v>
      </c>
      <c r="O6733">
        <v>33333.333333333299</v>
      </c>
      <c r="P6733">
        <v>33333.333333333299</v>
      </c>
      <c r="Q6733">
        <v>3333.3333333333298</v>
      </c>
      <c r="R6733">
        <v>36666.666666666701</v>
      </c>
      <c r="S6733" t="s">
        <v>25</v>
      </c>
      <c r="T6733" t="s">
        <v>25</v>
      </c>
      <c r="U6733" t="s">
        <v>7060</v>
      </c>
      <c r="V6733">
        <v>100000</v>
      </c>
      <c r="W6733" t="s">
        <v>25</v>
      </c>
      <c r="X6733" t="s">
        <v>25</v>
      </c>
    </row>
    <row r="6734" spans="1:24" x14ac:dyDescent="0.3">
      <c r="A6734" s="5">
        <v>6731</v>
      </c>
      <c r="B6734" t="s">
        <v>7056</v>
      </c>
      <c r="C6734" s="10">
        <v>43642</v>
      </c>
      <c r="D6734" t="s">
        <v>179</v>
      </c>
      <c r="E6734" t="s">
        <v>7057</v>
      </c>
      <c r="F6734" t="s">
        <v>2613</v>
      </c>
      <c r="G6734" t="s">
        <v>205</v>
      </c>
      <c r="H6734" t="s">
        <v>7062</v>
      </c>
      <c r="I6734">
        <v>1</v>
      </c>
      <c r="J6734" t="s">
        <v>36</v>
      </c>
      <c r="K6734" t="s">
        <v>7059</v>
      </c>
      <c r="L6734" t="s">
        <v>4493</v>
      </c>
      <c r="M6734" t="s">
        <v>3897</v>
      </c>
      <c r="N6734" t="s">
        <v>42</v>
      </c>
      <c r="O6734">
        <v>33333.333333333299</v>
      </c>
      <c r="P6734">
        <v>33333.333333333299</v>
      </c>
      <c r="Q6734">
        <v>3333.3333333333298</v>
      </c>
      <c r="R6734">
        <v>36666.666666666701</v>
      </c>
      <c r="S6734" t="s">
        <v>25</v>
      </c>
      <c r="T6734" t="s">
        <v>25</v>
      </c>
      <c r="U6734" t="s">
        <v>7060</v>
      </c>
      <c r="V6734">
        <v>100000</v>
      </c>
      <c r="W6734" t="s">
        <v>25</v>
      </c>
      <c r="X6734" t="s">
        <v>25</v>
      </c>
    </row>
    <row r="6735" spans="1:24" x14ac:dyDescent="0.3">
      <c r="A6735" s="5">
        <v>6732</v>
      </c>
      <c r="B6735" t="s">
        <v>7063</v>
      </c>
      <c r="C6735" s="10">
        <v>43642</v>
      </c>
      <c r="D6735" t="s">
        <v>445</v>
      </c>
      <c r="E6735" t="s">
        <v>7064</v>
      </c>
      <c r="F6735" t="s">
        <v>189</v>
      </c>
      <c r="G6735" t="s">
        <v>205</v>
      </c>
      <c r="H6735" t="s">
        <v>7065</v>
      </c>
      <c r="I6735">
        <v>3</v>
      </c>
      <c r="J6735" t="s">
        <v>168</v>
      </c>
      <c r="K6735" t="s">
        <v>5064</v>
      </c>
      <c r="L6735" t="s">
        <v>7066</v>
      </c>
      <c r="M6735" t="s">
        <v>185</v>
      </c>
      <c r="N6735" t="s">
        <v>24</v>
      </c>
      <c r="O6735">
        <v>9849600</v>
      </c>
      <c r="P6735">
        <v>29548800</v>
      </c>
      <c r="Q6735">
        <v>2954880</v>
      </c>
      <c r="R6735">
        <v>32503680</v>
      </c>
      <c r="S6735" t="s">
        <v>25</v>
      </c>
      <c r="T6735" t="s">
        <v>25</v>
      </c>
      <c r="U6735" t="s">
        <v>25</v>
      </c>
      <c r="V6735" t="s">
        <v>25</v>
      </c>
      <c r="W6735" t="s">
        <v>25</v>
      </c>
      <c r="X6735" t="s">
        <v>25</v>
      </c>
    </row>
    <row r="6736" spans="1:24" x14ac:dyDescent="0.3">
      <c r="A6736" s="5">
        <v>6733</v>
      </c>
      <c r="B6736" t="s">
        <v>7063</v>
      </c>
      <c r="C6736" s="10">
        <v>43642</v>
      </c>
      <c r="D6736" t="s">
        <v>178</v>
      </c>
      <c r="E6736" t="s">
        <v>7064</v>
      </c>
      <c r="F6736" t="s">
        <v>189</v>
      </c>
      <c r="G6736" t="s">
        <v>205</v>
      </c>
      <c r="H6736" t="s">
        <v>7067</v>
      </c>
      <c r="I6736">
        <v>1</v>
      </c>
      <c r="J6736" t="s">
        <v>30</v>
      </c>
      <c r="K6736" t="s">
        <v>5064</v>
      </c>
      <c r="L6736" t="s">
        <v>7066</v>
      </c>
      <c r="M6736" t="s">
        <v>185</v>
      </c>
      <c r="N6736" t="s">
        <v>24</v>
      </c>
      <c r="O6736">
        <v>29548800</v>
      </c>
      <c r="P6736">
        <v>29548800</v>
      </c>
      <c r="Q6736">
        <v>2954880</v>
      </c>
      <c r="R6736">
        <v>32503680</v>
      </c>
      <c r="S6736" t="s">
        <v>25</v>
      </c>
      <c r="T6736" t="s">
        <v>25</v>
      </c>
      <c r="U6736" t="s">
        <v>25</v>
      </c>
      <c r="V6736" t="s">
        <v>25</v>
      </c>
      <c r="W6736" t="s">
        <v>25</v>
      </c>
      <c r="X6736" t="s">
        <v>25</v>
      </c>
    </row>
    <row r="6737" spans="1:24" x14ac:dyDescent="0.3">
      <c r="A6737" s="5">
        <v>6734</v>
      </c>
      <c r="B6737" t="s">
        <v>7063</v>
      </c>
      <c r="C6737" s="10">
        <v>43642</v>
      </c>
      <c r="D6737" t="s">
        <v>179</v>
      </c>
      <c r="E6737" t="s">
        <v>7064</v>
      </c>
      <c r="F6737" t="s">
        <v>189</v>
      </c>
      <c r="G6737" t="s">
        <v>205</v>
      </c>
      <c r="H6737" t="s">
        <v>7068</v>
      </c>
      <c r="I6737">
        <v>2</v>
      </c>
      <c r="J6737" t="s">
        <v>168</v>
      </c>
      <c r="K6737" t="s">
        <v>5064</v>
      </c>
      <c r="L6737" t="s">
        <v>7066</v>
      </c>
      <c r="M6737" t="s">
        <v>185</v>
      </c>
      <c r="N6737" t="s">
        <v>24</v>
      </c>
      <c r="O6737">
        <v>14774400</v>
      </c>
      <c r="P6737">
        <v>29548800</v>
      </c>
      <c r="Q6737">
        <v>2954880</v>
      </c>
      <c r="R6737">
        <v>32503680</v>
      </c>
      <c r="S6737" t="s">
        <v>25</v>
      </c>
      <c r="T6737" t="s">
        <v>25</v>
      </c>
      <c r="U6737" t="s">
        <v>25</v>
      </c>
      <c r="V6737" t="s">
        <v>25</v>
      </c>
      <c r="W6737" t="s">
        <v>25</v>
      </c>
      <c r="X6737" t="s">
        <v>25</v>
      </c>
    </row>
    <row r="6738" spans="1:24" x14ac:dyDescent="0.3">
      <c r="A6738" s="5">
        <v>6735</v>
      </c>
      <c r="B6738" t="s">
        <v>7063</v>
      </c>
      <c r="C6738" s="10">
        <v>43642</v>
      </c>
      <c r="D6738" t="s">
        <v>445</v>
      </c>
      <c r="E6738" t="s">
        <v>7064</v>
      </c>
      <c r="F6738" t="s">
        <v>189</v>
      </c>
      <c r="G6738" t="s">
        <v>205</v>
      </c>
      <c r="H6738" t="s">
        <v>7069</v>
      </c>
      <c r="I6738">
        <v>2</v>
      </c>
      <c r="J6738" t="s">
        <v>168</v>
      </c>
      <c r="K6738" t="s">
        <v>5064</v>
      </c>
      <c r="L6738" t="s">
        <v>7066</v>
      </c>
      <c r="M6738" t="s">
        <v>185</v>
      </c>
      <c r="N6738" t="s">
        <v>24</v>
      </c>
      <c r="O6738">
        <v>14774400</v>
      </c>
      <c r="P6738">
        <v>29548800</v>
      </c>
      <c r="Q6738">
        <v>2954880</v>
      </c>
      <c r="R6738">
        <v>32503680</v>
      </c>
      <c r="S6738" t="s">
        <v>25</v>
      </c>
      <c r="T6738" t="s">
        <v>25</v>
      </c>
      <c r="U6738" t="s">
        <v>25</v>
      </c>
      <c r="V6738" t="s">
        <v>25</v>
      </c>
      <c r="W6738" t="s">
        <v>25</v>
      </c>
      <c r="X6738" t="s">
        <v>25</v>
      </c>
    </row>
    <row r="6739" spans="1:24" x14ac:dyDescent="0.3">
      <c r="A6739" s="5">
        <v>6736</v>
      </c>
      <c r="B6739" t="s">
        <v>7063</v>
      </c>
      <c r="C6739" s="10">
        <v>43642</v>
      </c>
      <c r="D6739" t="s">
        <v>178</v>
      </c>
      <c r="E6739" t="s">
        <v>7064</v>
      </c>
      <c r="F6739" t="s">
        <v>189</v>
      </c>
      <c r="G6739" t="s">
        <v>205</v>
      </c>
      <c r="H6739" t="s">
        <v>7070</v>
      </c>
      <c r="I6739">
        <v>2</v>
      </c>
      <c r="J6739" t="s">
        <v>168</v>
      </c>
      <c r="K6739" t="s">
        <v>5064</v>
      </c>
      <c r="L6739" t="s">
        <v>7066</v>
      </c>
      <c r="M6739" t="s">
        <v>185</v>
      </c>
      <c r="N6739" t="s">
        <v>24</v>
      </c>
      <c r="O6739">
        <v>14774400</v>
      </c>
      <c r="P6739">
        <v>29548800</v>
      </c>
      <c r="Q6739">
        <v>2954880</v>
      </c>
      <c r="R6739">
        <v>32503680</v>
      </c>
      <c r="S6739" t="s">
        <v>25</v>
      </c>
      <c r="T6739" t="s">
        <v>25</v>
      </c>
      <c r="U6739" t="s">
        <v>25</v>
      </c>
      <c r="V6739" t="s">
        <v>25</v>
      </c>
      <c r="W6739" t="s">
        <v>25</v>
      </c>
      <c r="X6739" t="s">
        <v>25</v>
      </c>
    </row>
    <row r="6740" spans="1:24" x14ac:dyDescent="0.3">
      <c r="A6740" s="5">
        <v>6737</v>
      </c>
      <c r="B6740" t="s">
        <v>7071</v>
      </c>
      <c r="C6740" s="10">
        <v>43642</v>
      </c>
      <c r="D6740" t="s">
        <v>179</v>
      </c>
      <c r="E6740" t="s">
        <v>7073</v>
      </c>
      <c r="F6740" t="s">
        <v>26</v>
      </c>
      <c r="G6740" t="s">
        <v>182</v>
      </c>
      <c r="H6740" t="s">
        <v>196</v>
      </c>
      <c r="I6740">
        <v>3</v>
      </c>
      <c r="J6740" t="s">
        <v>31</v>
      </c>
      <c r="K6740" t="s">
        <v>1803</v>
      </c>
      <c r="L6740" t="s">
        <v>198</v>
      </c>
      <c r="M6740" t="s">
        <v>199</v>
      </c>
      <c r="N6740" t="s">
        <v>24</v>
      </c>
      <c r="O6740">
        <v>1650000</v>
      </c>
      <c r="P6740">
        <v>4950000</v>
      </c>
      <c r="Q6740">
        <v>495000</v>
      </c>
      <c r="R6740">
        <v>4900500</v>
      </c>
      <c r="S6740" t="s">
        <v>25</v>
      </c>
      <c r="T6740" t="s">
        <v>25</v>
      </c>
      <c r="U6740" t="s">
        <v>7074</v>
      </c>
      <c r="V6740">
        <v>16384500</v>
      </c>
      <c r="W6740" t="s">
        <v>25</v>
      </c>
      <c r="X6740">
        <v>16384500</v>
      </c>
    </row>
    <row r="6741" spans="1:24" x14ac:dyDescent="0.3">
      <c r="A6741" s="5">
        <v>6738</v>
      </c>
      <c r="B6741" t="s">
        <v>7071</v>
      </c>
      <c r="C6741" s="10">
        <v>43642</v>
      </c>
      <c r="D6741" t="s">
        <v>445</v>
      </c>
      <c r="E6741" t="s">
        <v>7073</v>
      </c>
      <c r="F6741" t="s">
        <v>26</v>
      </c>
      <c r="G6741" t="s">
        <v>182</v>
      </c>
      <c r="H6741" t="s">
        <v>200</v>
      </c>
      <c r="I6741">
        <v>2</v>
      </c>
      <c r="J6741" t="s">
        <v>31</v>
      </c>
      <c r="K6741" t="s">
        <v>1803</v>
      </c>
      <c r="L6741" t="s">
        <v>198</v>
      </c>
      <c r="M6741" t="s">
        <v>199</v>
      </c>
      <c r="N6741" t="s">
        <v>24</v>
      </c>
      <c r="O6741">
        <v>2900000</v>
      </c>
      <c r="P6741">
        <v>5800000</v>
      </c>
      <c r="Q6741">
        <v>580000</v>
      </c>
      <c r="R6741">
        <v>5742000</v>
      </c>
      <c r="S6741" t="s">
        <v>25</v>
      </c>
      <c r="T6741" t="s">
        <v>25</v>
      </c>
      <c r="U6741" t="s">
        <v>7074</v>
      </c>
      <c r="V6741">
        <v>16384500</v>
      </c>
      <c r="W6741" t="s">
        <v>25</v>
      </c>
      <c r="X6741">
        <v>16384500</v>
      </c>
    </row>
    <row r="6742" spans="1:24" x14ac:dyDescent="0.3">
      <c r="A6742" s="5">
        <v>6739</v>
      </c>
      <c r="B6742" t="s">
        <v>7071</v>
      </c>
      <c r="C6742" s="10">
        <v>43642</v>
      </c>
      <c r="D6742" t="s">
        <v>178</v>
      </c>
      <c r="E6742" t="s">
        <v>7073</v>
      </c>
      <c r="F6742" t="s">
        <v>26</v>
      </c>
      <c r="G6742" t="s">
        <v>182</v>
      </c>
      <c r="H6742" t="s">
        <v>1988</v>
      </c>
      <c r="I6742">
        <v>1</v>
      </c>
      <c r="J6742" t="s">
        <v>31</v>
      </c>
      <c r="K6742" t="s">
        <v>1803</v>
      </c>
      <c r="L6742" t="s">
        <v>198</v>
      </c>
      <c r="M6742" t="s">
        <v>199</v>
      </c>
      <c r="N6742" t="s">
        <v>24</v>
      </c>
      <c r="O6742">
        <v>2900000</v>
      </c>
      <c r="P6742">
        <v>2900000</v>
      </c>
      <c r="Q6742">
        <v>290000</v>
      </c>
      <c r="R6742">
        <v>2871000</v>
      </c>
      <c r="S6742" t="s">
        <v>25</v>
      </c>
      <c r="T6742" t="s">
        <v>25</v>
      </c>
      <c r="U6742" t="s">
        <v>7074</v>
      </c>
      <c r="V6742">
        <v>16384500</v>
      </c>
      <c r="W6742" t="s">
        <v>25</v>
      </c>
      <c r="X6742">
        <v>16384500</v>
      </c>
    </row>
    <row r="6743" spans="1:24" x14ac:dyDescent="0.3">
      <c r="A6743" s="5">
        <v>6740</v>
      </c>
      <c r="B6743" t="s">
        <v>7071</v>
      </c>
      <c r="C6743" s="10">
        <v>43642</v>
      </c>
      <c r="D6743" t="s">
        <v>179</v>
      </c>
      <c r="E6743" t="s">
        <v>7073</v>
      </c>
      <c r="F6743" t="s">
        <v>26</v>
      </c>
      <c r="G6743" t="s">
        <v>182</v>
      </c>
      <c r="H6743" t="s">
        <v>1989</v>
      </c>
      <c r="I6743">
        <v>1</v>
      </c>
      <c r="J6743" t="s">
        <v>31</v>
      </c>
      <c r="K6743" t="s">
        <v>1803</v>
      </c>
      <c r="L6743" t="s">
        <v>198</v>
      </c>
      <c r="M6743" t="s">
        <v>199</v>
      </c>
      <c r="N6743" t="s">
        <v>24</v>
      </c>
      <c r="O6743">
        <v>2900000</v>
      </c>
      <c r="P6743">
        <v>2900000</v>
      </c>
      <c r="Q6743">
        <v>290000</v>
      </c>
      <c r="R6743">
        <v>2871000</v>
      </c>
      <c r="S6743" t="s">
        <v>25</v>
      </c>
      <c r="T6743" t="s">
        <v>25</v>
      </c>
      <c r="U6743" t="s">
        <v>7074</v>
      </c>
      <c r="V6743">
        <v>16384500</v>
      </c>
      <c r="W6743" t="s">
        <v>25</v>
      </c>
      <c r="X6743">
        <v>16384500</v>
      </c>
    </row>
    <row r="6744" spans="1:24" x14ac:dyDescent="0.3">
      <c r="A6744" s="5">
        <v>6741</v>
      </c>
      <c r="B6744" t="s">
        <v>7075</v>
      </c>
      <c r="C6744" s="10">
        <v>43642</v>
      </c>
      <c r="D6744" t="s">
        <v>445</v>
      </c>
      <c r="E6744" t="s">
        <v>7076</v>
      </c>
      <c r="F6744" t="s">
        <v>2389</v>
      </c>
      <c r="G6744" t="s">
        <v>182</v>
      </c>
      <c r="H6744" t="s">
        <v>2390</v>
      </c>
      <c r="I6744">
        <v>3</v>
      </c>
      <c r="J6744" t="s">
        <v>167</v>
      </c>
      <c r="K6744" t="s">
        <v>7077</v>
      </c>
      <c r="L6744" t="s">
        <v>4294</v>
      </c>
      <c r="M6744" t="s">
        <v>7078</v>
      </c>
      <c r="N6744" t="s">
        <v>68</v>
      </c>
      <c r="O6744">
        <v>15416.666666666701</v>
      </c>
      <c r="P6744">
        <v>46250</v>
      </c>
      <c r="Q6744">
        <v>4625</v>
      </c>
      <c r="R6744">
        <v>50875</v>
      </c>
      <c r="S6744" t="s">
        <v>25</v>
      </c>
      <c r="T6744" t="s">
        <v>25</v>
      </c>
      <c r="U6744" t="s">
        <v>7079</v>
      </c>
      <c r="V6744">
        <v>33002.94</v>
      </c>
      <c r="W6744" t="s">
        <v>25</v>
      </c>
      <c r="X6744">
        <v>32954.28</v>
      </c>
    </row>
    <row r="6745" spans="1:24" x14ac:dyDescent="0.3">
      <c r="A6745" s="5">
        <v>6742</v>
      </c>
      <c r="B6745" t="s">
        <v>7080</v>
      </c>
      <c r="C6745" s="10">
        <v>43641</v>
      </c>
      <c r="D6745" t="s">
        <v>178</v>
      </c>
      <c r="E6745" t="s">
        <v>7057</v>
      </c>
      <c r="F6745" t="s">
        <v>2613</v>
      </c>
      <c r="G6745" t="s">
        <v>205</v>
      </c>
      <c r="H6745" t="s">
        <v>7058</v>
      </c>
      <c r="I6745">
        <v>1</v>
      </c>
      <c r="J6745" t="s">
        <v>36</v>
      </c>
      <c r="K6745" t="s">
        <v>7059</v>
      </c>
      <c r="L6745" t="s">
        <v>4493</v>
      </c>
      <c r="M6745" t="s">
        <v>3897</v>
      </c>
      <c r="N6745" t="s">
        <v>68</v>
      </c>
      <c r="O6745">
        <v>333333.33333333302</v>
      </c>
      <c r="P6745">
        <v>333333.33333333302</v>
      </c>
      <c r="Q6745">
        <v>33333.333333333299</v>
      </c>
      <c r="R6745">
        <v>366666.66666666698</v>
      </c>
      <c r="S6745" t="s">
        <v>25</v>
      </c>
      <c r="T6745" t="s">
        <v>25</v>
      </c>
      <c r="U6745" t="s">
        <v>7081</v>
      </c>
      <c r="V6745">
        <v>960143.5</v>
      </c>
      <c r="W6745" t="s">
        <v>25</v>
      </c>
      <c r="X6745">
        <v>430087.5</v>
      </c>
    </row>
    <row r="6746" spans="1:24" x14ac:dyDescent="0.3">
      <c r="A6746" s="5">
        <v>6743</v>
      </c>
      <c r="B6746" t="s">
        <v>7080</v>
      </c>
      <c r="C6746" s="10">
        <v>43641</v>
      </c>
      <c r="D6746" t="s">
        <v>179</v>
      </c>
      <c r="E6746" t="s">
        <v>7057</v>
      </c>
      <c r="F6746" t="s">
        <v>2613</v>
      </c>
      <c r="G6746" t="s">
        <v>205</v>
      </c>
      <c r="H6746" t="s">
        <v>7061</v>
      </c>
      <c r="I6746">
        <v>1</v>
      </c>
      <c r="J6746" t="s">
        <v>36</v>
      </c>
      <c r="K6746" t="s">
        <v>7059</v>
      </c>
      <c r="L6746" t="s">
        <v>4493</v>
      </c>
      <c r="M6746" t="s">
        <v>3897</v>
      </c>
      <c r="N6746" t="s">
        <v>68</v>
      </c>
      <c r="O6746">
        <v>333333.33333333302</v>
      </c>
      <c r="P6746">
        <v>333333.33333333302</v>
      </c>
      <c r="Q6746">
        <v>33333.333333333299</v>
      </c>
      <c r="R6746">
        <v>366666.66666666698</v>
      </c>
      <c r="S6746" t="s">
        <v>25</v>
      </c>
      <c r="T6746" t="s">
        <v>25</v>
      </c>
      <c r="U6746" t="s">
        <v>7081</v>
      </c>
      <c r="V6746">
        <v>960143.5</v>
      </c>
      <c r="W6746" t="s">
        <v>25</v>
      </c>
      <c r="X6746">
        <v>430087.5</v>
      </c>
    </row>
    <row r="6747" spans="1:24" x14ac:dyDescent="0.3">
      <c r="A6747" s="5">
        <v>6744</v>
      </c>
      <c r="B6747" t="s">
        <v>7080</v>
      </c>
      <c r="C6747" s="10">
        <v>43641</v>
      </c>
      <c r="D6747" t="s">
        <v>445</v>
      </c>
      <c r="E6747" t="s">
        <v>7057</v>
      </c>
      <c r="F6747" t="s">
        <v>2613</v>
      </c>
      <c r="G6747" t="s">
        <v>205</v>
      </c>
      <c r="H6747" t="s">
        <v>7062</v>
      </c>
      <c r="I6747">
        <v>1</v>
      </c>
      <c r="J6747" t="s">
        <v>36</v>
      </c>
      <c r="K6747" t="s">
        <v>7059</v>
      </c>
      <c r="L6747" t="s">
        <v>4493</v>
      </c>
      <c r="M6747" t="s">
        <v>3897</v>
      </c>
      <c r="N6747" t="s">
        <v>68</v>
      </c>
      <c r="O6747">
        <v>333333.33333333302</v>
      </c>
      <c r="P6747">
        <v>333333.33333333302</v>
      </c>
      <c r="Q6747">
        <v>33333.333333333299</v>
      </c>
      <c r="R6747">
        <v>366666.66666666698</v>
      </c>
      <c r="S6747" t="s">
        <v>25</v>
      </c>
      <c r="T6747" t="s">
        <v>25</v>
      </c>
      <c r="U6747" t="s">
        <v>7081</v>
      </c>
      <c r="V6747">
        <v>960143.5</v>
      </c>
      <c r="W6747" t="s">
        <v>25</v>
      </c>
      <c r="X6747">
        <v>430087.5</v>
      </c>
    </row>
    <row r="6748" spans="1:24" x14ac:dyDescent="0.3">
      <c r="A6748" s="5">
        <v>6745</v>
      </c>
      <c r="B6748" t="s">
        <v>7082</v>
      </c>
      <c r="C6748" s="10">
        <v>43641</v>
      </c>
      <c r="D6748" t="s">
        <v>178</v>
      </c>
      <c r="E6748" t="s">
        <v>6761</v>
      </c>
      <c r="F6748" t="s">
        <v>189</v>
      </c>
      <c r="G6748" t="s">
        <v>205</v>
      </c>
      <c r="H6748" t="s">
        <v>315</v>
      </c>
      <c r="I6748">
        <v>1</v>
      </c>
      <c r="J6748" t="s">
        <v>36</v>
      </c>
      <c r="K6748" t="s">
        <v>3216</v>
      </c>
      <c r="L6748" t="s">
        <v>564</v>
      </c>
      <c r="M6748" t="s">
        <v>7084</v>
      </c>
      <c r="N6748" t="s">
        <v>24</v>
      </c>
      <c r="O6748" s="8">
        <v>9.9999999999999995E-7</v>
      </c>
      <c r="P6748" s="8">
        <v>9.9999999999999995E-7</v>
      </c>
      <c r="Q6748" s="8">
        <v>9.9999999999999995E-8</v>
      </c>
      <c r="R6748" s="8">
        <v>1.1000000000000001E-6</v>
      </c>
      <c r="S6748" t="s">
        <v>25</v>
      </c>
      <c r="T6748" t="s">
        <v>25</v>
      </c>
      <c r="U6748" t="s">
        <v>7085</v>
      </c>
      <c r="V6748">
        <v>125254173</v>
      </c>
      <c r="W6748" t="s">
        <v>25</v>
      </c>
      <c r="X6748">
        <v>125254173</v>
      </c>
    </row>
    <row r="6749" spans="1:24" x14ac:dyDescent="0.3">
      <c r="A6749" s="5">
        <v>6746</v>
      </c>
      <c r="B6749" t="s">
        <v>7082</v>
      </c>
      <c r="C6749" s="10">
        <v>43641</v>
      </c>
      <c r="D6749" t="s">
        <v>179</v>
      </c>
      <c r="E6749" t="s">
        <v>6761</v>
      </c>
      <c r="F6749" t="s">
        <v>189</v>
      </c>
      <c r="G6749" t="s">
        <v>205</v>
      </c>
      <c r="H6749" t="s">
        <v>6912</v>
      </c>
      <c r="I6749">
        <v>60</v>
      </c>
      <c r="J6749" t="s">
        <v>27</v>
      </c>
      <c r="K6749" t="s">
        <v>3216</v>
      </c>
      <c r="L6749" t="s">
        <v>564</v>
      </c>
      <c r="M6749" t="s">
        <v>7084</v>
      </c>
      <c r="N6749" t="s">
        <v>24</v>
      </c>
      <c r="O6749">
        <v>57468</v>
      </c>
      <c r="P6749">
        <v>3448080</v>
      </c>
      <c r="Q6749">
        <v>344808</v>
      </c>
      <c r="R6749">
        <v>3792888</v>
      </c>
      <c r="S6749" t="s">
        <v>25</v>
      </c>
      <c r="T6749" t="s">
        <v>25</v>
      </c>
      <c r="U6749" t="s">
        <v>7085</v>
      </c>
      <c r="V6749">
        <v>125254173</v>
      </c>
      <c r="W6749" t="s">
        <v>25</v>
      </c>
      <c r="X6749">
        <v>125254173</v>
      </c>
    </row>
    <row r="6750" spans="1:24" x14ac:dyDescent="0.3">
      <c r="A6750" s="5">
        <v>6747</v>
      </c>
      <c r="B6750" t="s">
        <v>7082</v>
      </c>
      <c r="C6750" s="10">
        <v>43641</v>
      </c>
      <c r="D6750" t="s">
        <v>445</v>
      </c>
      <c r="E6750" t="s">
        <v>6761</v>
      </c>
      <c r="F6750" t="s">
        <v>189</v>
      </c>
      <c r="G6750" t="s">
        <v>205</v>
      </c>
      <c r="H6750" t="s">
        <v>6914</v>
      </c>
      <c r="I6750">
        <v>36</v>
      </c>
      <c r="J6750" t="s">
        <v>27</v>
      </c>
      <c r="K6750" t="s">
        <v>3216</v>
      </c>
      <c r="L6750" t="s">
        <v>564</v>
      </c>
      <c r="M6750" t="s">
        <v>7084</v>
      </c>
      <c r="N6750" t="s">
        <v>24</v>
      </c>
      <c r="O6750">
        <v>618001</v>
      </c>
      <c r="P6750">
        <v>22248036</v>
      </c>
      <c r="Q6750">
        <v>2224803.6</v>
      </c>
      <c r="R6750">
        <v>17452116</v>
      </c>
      <c r="S6750" t="s">
        <v>25</v>
      </c>
      <c r="T6750" t="s">
        <v>25</v>
      </c>
      <c r="U6750" t="s">
        <v>7085</v>
      </c>
      <c r="V6750">
        <v>125254173</v>
      </c>
      <c r="W6750" t="s">
        <v>25</v>
      </c>
      <c r="X6750">
        <v>125254173</v>
      </c>
    </row>
    <row r="6751" spans="1:24" x14ac:dyDescent="0.3">
      <c r="A6751" s="5">
        <v>6748</v>
      </c>
      <c r="B6751" t="s">
        <v>7082</v>
      </c>
      <c r="C6751" s="10">
        <v>43641</v>
      </c>
      <c r="D6751" t="s">
        <v>178</v>
      </c>
      <c r="E6751" t="s">
        <v>6761</v>
      </c>
      <c r="F6751" t="s">
        <v>189</v>
      </c>
      <c r="G6751" t="s">
        <v>205</v>
      </c>
      <c r="H6751" t="s">
        <v>6916</v>
      </c>
      <c r="I6751">
        <v>90</v>
      </c>
      <c r="J6751" t="s">
        <v>27</v>
      </c>
      <c r="K6751" t="s">
        <v>3216</v>
      </c>
      <c r="L6751" t="s">
        <v>564</v>
      </c>
      <c r="M6751" t="s">
        <v>7084</v>
      </c>
      <c r="N6751" t="s">
        <v>24</v>
      </c>
      <c r="O6751">
        <v>716709</v>
      </c>
      <c r="P6751">
        <v>64503810</v>
      </c>
      <c r="Q6751">
        <v>6450381</v>
      </c>
      <c r="R6751">
        <v>70954191</v>
      </c>
      <c r="S6751" t="s">
        <v>25</v>
      </c>
      <c r="T6751" t="s">
        <v>25</v>
      </c>
      <c r="U6751" t="s">
        <v>7085</v>
      </c>
      <c r="V6751">
        <v>125254173</v>
      </c>
      <c r="W6751" t="s">
        <v>25</v>
      </c>
      <c r="X6751">
        <v>125254173</v>
      </c>
    </row>
    <row r="6752" spans="1:24" x14ac:dyDescent="0.3">
      <c r="A6752" s="5">
        <v>6749</v>
      </c>
      <c r="B6752" t="s">
        <v>7082</v>
      </c>
      <c r="C6752" s="10">
        <v>43641</v>
      </c>
      <c r="D6752" t="s">
        <v>179</v>
      </c>
      <c r="E6752" t="s">
        <v>6761</v>
      </c>
      <c r="F6752" t="s">
        <v>189</v>
      </c>
      <c r="G6752" t="s">
        <v>205</v>
      </c>
      <c r="H6752" t="s">
        <v>6918</v>
      </c>
      <c r="I6752">
        <v>36</v>
      </c>
      <c r="J6752" t="s">
        <v>27</v>
      </c>
      <c r="K6752" t="s">
        <v>3216</v>
      </c>
      <c r="L6752" t="s">
        <v>564</v>
      </c>
      <c r="M6752" t="s">
        <v>7084</v>
      </c>
      <c r="N6752" t="s">
        <v>24</v>
      </c>
      <c r="O6752">
        <v>242079</v>
      </c>
      <c r="P6752">
        <v>8714844</v>
      </c>
      <c r="Q6752">
        <v>871484.4</v>
      </c>
      <c r="R6752">
        <v>9586328.4000000004</v>
      </c>
      <c r="S6752" t="s">
        <v>25</v>
      </c>
      <c r="T6752" t="s">
        <v>25</v>
      </c>
      <c r="U6752" t="s">
        <v>7085</v>
      </c>
      <c r="V6752">
        <v>125254173</v>
      </c>
      <c r="W6752" t="s">
        <v>25</v>
      </c>
      <c r="X6752">
        <v>125254173</v>
      </c>
    </row>
    <row r="6753" spans="1:24" x14ac:dyDescent="0.3">
      <c r="A6753" s="5">
        <v>6750</v>
      </c>
      <c r="B6753" t="s">
        <v>7082</v>
      </c>
      <c r="C6753" s="10">
        <v>43641</v>
      </c>
      <c r="D6753" t="s">
        <v>445</v>
      </c>
      <c r="E6753" t="s">
        <v>6761</v>
      </c>
      <c r="F6753" t="s">
        <v>189</v>
      </c>
      <c r="G6753" t="s">
        <v>205</v>
      </c>
      <c r="H6753" t="s">
        <v>6919</v>
      </c>
      <c r="I6753">
        <v>72</v>
      </c>
      <c r="J6753" t="s">
        <v>27</v>
      </c>
      <c r="K6753" t="s">
        <v>3216</v>
      </c>
      <c r="L6753" t="s">
        <v>564</v>
      </c>
      <c r="M6753" t="s">
        <v>7084</v>
      </c>
      <c r="N6753" t="s">
        <v>24</v>
      </c>
      <c r="O6753">
        <v>259498</v>
      </c>
      <c r="P6753">
        <v>18683856</v>
      </c>
      <c r="Q6753">
        <v>1868385.6</v>
      </c>
      <c r="R6753">
        <v>20552241.600000001</v>
      </c>
      <c r="S6753" t="s">
        <v>25</v>
      </c>
      <c r="T6753" t="s">
        <v>25</v>
      </c>
      <c r="U6753" t="s">
        <v>7085</v>
      </c>
      <c r="V6753">
        <v>125254173</v>
      </c>
      <c r="W6753" t="s">
        <v>25</v>
      </c>
      <c r="X6753">
        <v>125254173</v>
      </c>
    </row>
    <row r="6754" spans="1:24" x14ac:dyDescent="0.3">
      <c r="A6754" s="5">
        <v>6751</v>
      </c>
      <c r="B6754" t="s">
        <v>7082</v>
      </c>
      <c r="C6754" s="10">
        <v>43641</v>
      </c>
      <c r="D6754" t="s">
        <v>178</v>
      </c>
      <c r="E6754" t="s">
        <v>6761</v>
      </c>
      <c r="F6754" t="s">
        <v>189</v>
      </c>
      <c r="G6754" t="s">
        <v>205</v>
      </c>
      <c r="H6754" t="s">
        <v>6926</v>
      </c>
      <c r="I6754">
        <v>48</v>
      </c>
      <c r="J6754" t="s">
        <v>27</v>
      </c>
      <c r="K6754" t="s">
        <v>3216</v>
      </c>
      <c r="L6754" t="s">
        <v>564</v>
      </c>
      <c r="M6754" t="s">
        <v>7084</v>
      </c>
      <c r="N6754" t="s">
        <v>24</v>
      </c>
      <c r="O6754">
        <v>55235</v>
      </c>
      <c r="P6754">
        <v>2651280</v>
      </c>
      <c r="Q6754">
        <v>265128</v>
      </c>
      <c r="R6754">
        <v>2916408</v>
      </c>
      <c r="S6754" t="s">
        <v>25</v>
      </c>
      <c r="T6754" t="s">
        <v>25</v>
      </c>
      <c r="U6754" t="s">
        <v>7085</v>
      </c>
      <c r="V6754">
        <v>125254173</v>
      </c>
      <c r="W6754" t="s">
        <v>25</v>
      </c>
      <c r="X6754">
        <v>125254173</v>
      </c>
    </row>
    <row r="6755" spans="1:24" x14ac:dyDescent="0.3">
      <c r="A6755" s="5">
        <v>6752</v>
      </c>
      <c r="B6755" t="s">
        <v>7086</v>
      </c>
      <c r="C6755" s="10">
        <v>43641</v>
      </c>
      <c r="D6755" t="s">
        <v>179</v>
      </c>
      <c r="E6755" t="s">
        <v>1929</v>
      </c>
      <c r="F6755" t="s">
        <v>189</v>
      </c>
      <c r="G6755" t="s">
        <v>336</v>
      </c>
      <c r="H6755" t="s">
        <v>315</v>
      </c>
      <c r="I6755">
        <v>1</v>
      </c>
      <c r="J6755" t="s">
        <v>36</v>
      </c>
      <c r="K6755" t="s">
        <v>1931</v>
      </c>
      <c r="L6755" t="s">
        <v>1680</v>
      </c>
      <c r="M6755" t="s">
        <v>7088</v>
      </c>
      <c r="N6755" t="s">
        <v>24</v>
      </c>
      <c r="O6755">
        <v>1000000</v>
      </c>
      <c r="P6755">
        <v>1000000</v>
      </c>
      <c r="Q6755">
        <v>100000</v>
      </c>
      <c r="R6755">
        <v>1100000</v>
      </c>
      <c r="S6755" t="s">
        <v>25</v>
      </c>
      <c r="T6755" t="s">
        <v>25</v>
      </c>
      <c r="U6755" t="s">
        <v>7089</v>
      </c>
      <c r="V6755">
        <v>12473450</v>
      </c>
      <c r="W6755" t="s">
        <v>25</v>
      </c>
      <c r="X6755">
        <v>12473450</v>
      </c>
    </row>
    <row r="6756" spans="1:24" x14ac:dyDescent="0.3">
      <c r="A6756" s="5">
        <v>6753</v>
      </c>
      <c r="B6756" t="s">
        <v>7086</v>
      </c>
      <c r="C6756" s="10">
        <v>43641</v>
      </c>
      <c r="D6756" t="s">
        <v>445</v>
      </c>
      <c r="E6756" t="s">
        <v>1929</v>
      </c>
      <c r="F6756" t="s">
        <v>189</v>
      </c>
      <c r="G6756" t="s">
        <v>336</v>
      </c>
      <c r="H6756" t="s">
        <v>7090</v>
      </c>
      <c r="I6756">
        <v>6</v>
      </c>
      <c r="J6756" t="s">
        <v>27</v>
      </c>
      <c r="K6756" t="s">
        <v>1931</v>
      </c>
      <c r="L6756" t="s">
        <v>1680</v>
      </c>
      <c r="M6756" t="s">
        <v>7088</v>
      </c>
      <c r="N6756" t="s">
        <v>24</v>
      </c>
      <c r="O6756">
        <v>220300</v>
      </c>
      <c r="P6756">
        <v>1321800</v>
      </c>
      <c r="Q6756">
        <v>132180</v>
      </c>
      <c r="R6756">
        <v>1453980</v>
      </c>
      <c r="S6756" t="s">
        <v>25</v>
      </c>
      <c r="T6756" t="s">
        <v>25</v>
      </c>
      <c r="U6756" t="s">
        <v>7089</v>
      </c>
      <c r="V6756">
        <v>12473450</v>
      </c>
      <c r="W6756" t="s">
        <v>25</v>
      </c>
      <c r="X6756">
        <v>12473450</v>
      </c>
    </row>
    <row r="6757" spans="1:24" x14ac:dyDescent="0.3">
      <c r="A6757" s="5">
        <v>6754</v>
      </c>
      <c r="B6757" t="s">
        <v>7086</v>
      </c>
      <c r="C6757" s="10">
        <v>43641</v>
      </c>
      <c r="D6757" t="s">
        <v>178</v>
      </c>
      <c r="E6757" t="s">
        <v>1929</v>
      </c>
      <c r="F6757" t="s">
        <v>189</v>
      </c>
      <c r="G6757" t="s">
        <v>336</v>
      </c>
      <c r="H6757" t="s">
        <v>7091</v>
      </c>
      <c r="I6757">
        <v>6</v>
      </c>
      <c r="J6757" t="s">
        <v>27</v>
      </c>
      <c r="K6757" t="s">
        <v>1931</v>
      </c>
      <c r="L6757" t="s">
        <v>1680</v>
      </c>
      <c r="M6757" t="s">
        <v>7088</v>
      </c>
      <c r="N6757" t="s">
        <v>24</v>
      </c>
      <c r="O6757">
        <v>49000</v>
      </c>
      <c r="P6757">
        <v>294000</v>
      </c>
      <c r="Q6757">
        <v>29400</v>
      </c>
      <c r="R6757">
        <v>323400</v>
      </c>
      <c r="S6757" t="s">
        <v>25</v>
      </c>
      <c r="T6757" t="s">
        <v>25</v>
      </c>
      <c r="U6757" t="s">
        <v>7089</v>
      </c>
      <c r="V6757">
        <v>12473450</v>
      </c>
      <c r="W6757" t="s">
        <v>25</v>
      </c>
      <c r="X6757">
        <v>12473450</v>
      </c>
    </row>
    <row r="6758" spans="1:24" x14ac:dyDescent="0.3">
      <c r="A6758" s="5">
        <v>6755</v>
      </c>
      <c r="B6758" t="s">
        <v>7086</v>
      </c>
      <c r="C6758" s="10">
        <v>43641</v>
      </c>
      <c r="D6758" t="s">
        <v>179</v>
      </c>
      <c r="E6758" t="s">
        <v>1929</v>
      </c>
      <c r="F6758" t="s">
        <v>189</v>
      </c>
      <c r="G6758" t="s">
        <v>336</v>
      </c>
      <c r="H6758" t="s">
        <v>7092</v>
      </c>
      <c r="I6758">
        <v>4</v>
      </c>
      <c r="J6758" t="s">
        <v>27</v>
      </c>
      <c r="K6758" t="s">
        <v>1931</v>
      </c>
      <c r="L6758" t="s">
        <v>1680</v>
      </c>
      <c r="M6758" t="s">
        <v>7088</v>
      </c>
      <c r="N6758" t="s">
        <v>24</v>
      </c>
      <c r="O6758">
        <v>61900</v>
      </c>
      <c r="P6758">
        <v>247600</v>
      </c>
      <c r="Q6758">
        <v>24760</v>
      </c>
      <c r="R6758">
        <v>272360</v>
      </c>
      <c r="S6758" t="s">
        <v>25</v>
      </c>
      <c r="T6758" t="s">
        <v>25</v>
      </c>
      <c r="U6758" t="s">
        <v>7089</v>
      </c>
      <c r="V6758">
        <v>12473450</v>
      </c>
      <c r="W6758" t="s">
        <v>25</v>
      </c>
      <c r="X6758">
        <v>12473450</v>
      </c>
    </row>
    <row r="6759" spans="1:24" x14ac:dyDescent="0.3">
      <c r="A6759" s="5">
        <v>6756</v>
      </c>
      <c r="B6759" t="s">
        <v>7086</v>
      </c>
      <c r="C6759" s="10">
        <v>43641</v>
      </c>
      <c r="D6759" t="s">
        <v>445</v>
      </c>
      <c r="E6759" t="s">
        <v>1929</v>
      </c>
      <c r="F6759" t="s">
        <v>189</v>
      </c>
      <c r="G6759" t="s">
        <v>336</v>
      </c>
      <c r="H6759" t="s">
        <v>7093</v>
      </c>
      <c r="I6759">
        <v>4</v>
      </c>
      <c r="J6759" t="s">
        <v>27</v>
      </c>
      <c r="K6759" t="s">
        <v>1931</v>
      </c>
      <c r="L6759" t="s">
        <v>1680</v>
      </c>
      <c r="M6759" t="s">
        <v>7088</v>
      </c>
      <c r="N6759" t="s">
        <v>24</v>
      </c>
      <c r="O6759">
        <v>82100</v>
      </c>
      <c r="P6759">
        <v>328400</v>
      </c>
      <c r="Q6759">
        <v>32840</v>
      </c>
      <c r="R6759">
        <v>361240</v>
      </c>
      <c r="S6759" t="s">
        <v>25</v>
      </c>
      <c r="T6759" t="s">
        <v>25</v>
      </c>
      <c r="U6759" t="s">
        <v>7089</v>
      </c>
      <c r="V6759">
        <v>12473450</v>
      </c>
      <c r="W6759" t="s">
        <v>25</v>
      </c>
      <c r="X6759">
        <v>12473450</v>
      </c>
    </row>
    <row r="6760" spans="1:24" x14ac:dyDescent="0.3">
      <c r="A6760" s="5">
        <v>6757</v>
      </c>
      <c r="B6760" t="s">
        <v>7086</v>
      </c>
      <c r="C6760" s="10">
        <v>43641</v>
      </c>
      <c r="D6760" t="s">
        <v>178</v>
      </c>
      <c r="E6760" t="s">
        <v>1929</v>
      </c>
      <c r="F6760" t="s">
        <v>189</v>
      </c>
      <c r="G6760" t="s">
        <v>336</v>
      </c>
      <c r="H6760" t="s">
        <v>7094</v>
      </c>
      <c r="I6760">
        <v>6</v>
      </c>
      <c r="J6760" t="s">
        <v>27</v>
      </c>
      <c r="K6760" t="s">
        <v>1931</v>
      </c>
      <c r="L6760" t="s">
        <v>1680</v>
      </c>
      <c r="M6760" t="s">
        <v>7088</v>
      </c>
      <c r="N6760" t="s">
        <v>24</v>
      </c>
      <c r="O6760">
        <v>135400</v>
      </c>
      <c r="P6760">
        <v>812400</v>
      </c>
      <c r="Q6760">
        <v>81240</v>
      </c>
      <c r="R6760">
        <v>893640</v>
      </c>
      <c r="S6760" t="s">
        <v>25</v>
      </c>
      <c r="T6760" t="s">
        <v>25</v>
      </c>
      <c r="U6760" t="s">
        <v>7089</v>
      </c>
      <c r="V6760">
        <v>12473450</v>
      </c>
      <c r="W6760" t="s">
        <v>25</v>
      </c>
      <c r="X6760">
        <v>12473450</v>
      </c>
    </row>
    <row r="6761" spans="1:24" x14ac:dyDescent="0.3">
      <c r="A6761" s="5">
        <v>6758</v>
      </c>
      <c r="B6761" t="s">
        <v>7086</v>
      </c>
      <c r="C6761" s="10">
        <v>43641</v>
      </c>
      <c r="D6761" t="s">
        <v>179</v>
      </c>
      <c r="E6761" t="s">
        <v>1929</v>
      </c>
      <c r="F6761" t="s">
        <v>189</v>
      </c>
      <c r="G6761" t="s">
        <v>336</v>
      </c>
      <c r="H6761" t="s">
        <v>7095</v>
      </c>
      <c r="I6761">
        <v>4</v>
      </c>
      <c r="J6761" t="s">
        <v>27</v>
      </c>
      <c r="K6761" t="s">
        <v>1931</v>
      </c>
      <c r="L6761" t="s">
        <v>1680</v>
      </c>
      <c r="M6761" t="s">
        <v>7088</v>
      </c>
      <c r="N6761" t="s">
        <v>24</v>
      </c>
      <c r="O6761">
        <v>95600</v>
      </c>
      <c r="P6761">
        <v>382400</v>
      </c>
      <c r="Q6761">
        <v>38240</v>
      </c>
      <c r="R6761">
        <v>420640</v>
      </c>
      <c r="S6761" t="s">
        <v>25</v>
      </c>
      <c r="T6761" t="s">
        <v>25</v>
      </c>
      <c r="U6761" t="s">
        <v>7089</v>
      </c>
      <c r="V6761">
        <v>12473450</v>
      </c>
      <c r="W6761" t="s">
        <v>25</v>
      </c>
      <c r="X6761">
        <v>12473450</v>
      </c>
    </row>
    <row r="6762" spans="1:24" x14ac:dyDescent="0.3">
      <c r="A6762" s="5">
        <v>6759</v>
      </c>
      <c r="B6762" t="s">
        <v>7086</v>
      </c>
      <c r="C6762" s="10">
        <v>43641</v>
      </c>
      <c r="D6762" t="s">
        <v>445</v>
      </c>
      <c r="E6762" t="s">
        <v>1929</v>
      </c>
      <c r="F6762" t="s">
        <v>189</v>
      </c>
      <c r="G6762" t="s">
        <v>336</v>
      </c>
      <c r="H6762" t="s">
        <v>7096</v>
      </c>
      <c r="I6762">
        <v>20</v>
      </c>
      <c r="J6762" t="s">
        <v>27</v>
      </c>
      <c r="K6762" t="s">
        <v>1931</v>
      </c>
      <c r="L6762" t="s">
        <v>1680</v>
      </c>
      <c r="M6762" t="s">
        <v>7088</v>
      </c>
      <c r="N6762" t="s">
        <v>24</v>
      </c>
      <c r="O6762">
        <v>62900</v>
      </c>
      <c r="P6762">
        <v>1258000</v>
      </c>
      <c r="Q6762">
        <v>125800</v>
      </c>
      <c r="R6762">
        <v>1383800</v>
      </c>
      <c r="S6762" t="s">
        <v>25</v>
      </c>
      <c r="T6762" t="s">
        <v>25</v>
      </c>
      <c r="U6762" t="s">
        <v>7089</v>
      </c>
      <c r="V6762">
        <v>12473450</v>
      </c>
      <c r="W6762" t="s">
        <v>25</v>
      </c>
      <c r="X6762">
        <v>12473450</v>
      </c>
    </row>
    <row r="6763" spans="1:24" x14ac:dyDescent="0.3">
      <c r="A6763" s="5">
        <v>6760</v>
      </c>
      <c r="B6763" t="s">
        <v>7086</v>
      </c>
      <c r="C6763" s="10">
        <v>43641</v>
      </c>
      <c r="D6763" t="s">
        <v>178</v>
      </c>
      <c r="E6763" t="s">
        <v>1929</v>
      </c>
      <c r="F6763" t="s">
        <v>189</v>
      </c>
      <c r="G6763" t="s">
        <v>336</v>
      </c>
      <c r="H6763" t="s">
        <v>7097</v>
      </c>
      <c r="I6763">
        <v>20</v>
      </c>
      <c r="J6763" t="s">
        <v>27</v>
      </c>
      <c r="K6763" t="s">
        <v>1931</v>
      </c>
      <c r="L6763" t="s">
        <v>1680</v>
      </c>
      <c r="M6763" t="s">
        <v>7088</v>
      </c>
      <c r="N6763" t="s">
        <v>24</v>
      </c>
      <c r="O6763">
        <v>17100</v>
      </c>
      <c r="P6763">
        <v>342000</v>
      </c>
      <c r="Q6763">
        <v>34200</v>
      </c>
      <c r="R6763">
        <v>376200</v>
      </c>
      <c r="S6763" t="s">
        <v>25</v>
      </c>
      <c r="T6763" t="s">
        <v>25</v>
      </c>
      <c r="U6763" t="s">
        <v>7089</v>
      </c>
      <c r="V6763">
        <v>12473450</v>
      </c>
      <c r="W6763" t="s">
        <v>25</v>
      </c>
      <c r="X6763">
        <v>12473450</v>
      </c>
    </row>
    <row r="6764" spans="1:24" x14ac:dyDescent="0.3">
      <c r="A6764" s="5">
        <v>6761</v>
      </c>
      <c r="B6764" t="s">
        <v>7086</v>
      </c>
      <c r="C6764" s="10">
        <v>43641</v>
      </c>
      <c r="D6764" t="s">
        <v>179</v>
      </c>
      <c r="E6764" t="s">
        <v>1929</v>
      </c>
      <c r="F6764" t="s">
        <v>189</v>
      </c>
      <c r="G6764" t="s">
        <v>336</v>
      </c>
      <c r="H6764" t="s">
        <v>7098</v>
      </c>
      <c r="I6764">
        <v>3</v>
      </c>
      <c r="J6764" t="s">
        <v>27</v>
      </c>
      <c r="K6764" t="s">
        <v>1931</v>
      </c>
      <c r="L6764" t="s">
        <v>1680</v>
      </c>
      <c r="M6764" t="s">
        <v>7088</v>
      </c>
      <c r="N6764" t="s">
        <v>24</v>
      </c>
      <c r="O6764">
        <v>461900</v>
      </c>
      <c r="P6764">
        <v>1385700</v>
      </c>
      <c r="Q6764">
        <v>138570</v>
      </c>
      <c r="R6764">
        <v>1524270</v>
      </c>
      <c r="S6764" t="s">
        <v>25</v>
      </c>
      <c r="T6764" t="s">
        <v>25</v>
      </c>
      <c r="U6764" t="s">
        <v>7089</v>
      </c>
      <c r="V6764">
        <v>12473450</v>
      </c>
      <c r="W6764" t="s">
        <v>25</v>
      </c>
      <c r="X6764">
        <v>12473450</v>
      </c>
    </row>
    <row r="6765" spans="1:24" x14ac:dyDescent="0.3">
      <c r="A6765" s="5">
        <v>6762</v>
      </c>
      <c r="B6765" t="s">
        <v>7086</v>
      </c>
      <c r="C6765" s="10">
        <v>43641</v>
      </c>
      <c r="D6765" t="s">
        <v>445</v>
      </c>
      <c r="E6765" t="s">
        <v>1929</v>
      </c>
      <c r="F6765" t="s">
        <v>189</v>
      </c>
      <c r="G6765" t="s">
        <v>336</v>
      </c>
      <c r="H6765" t="s">
        <v>7099</v>
      </c>
      <c r="I6765">
        <v>3</v>
      </c>
      <c r="J6765" t="s">
        <v>27</v>
      </c>
      <c r="K6765" t="s">
        <v>1931</v>
      </c>
      <c r="L6765" t="s">
        <v>1680</v>
      </c>
      <c r="M6765" t="s">
        <v>7088</v>
      </c>
      <c r="N6765" t="s">
        <v>24</v>
      </c>
      <c r="O6765">
        <v>1322400</v>
      </c>
      <c r="P6765">
        <v>3967200</v>
      </c>
      <c r="Q6765">
        <v>396720</v>
      </c>
      <c r="R6765">
        <v>4363920</v>
      </c>
      <c r="S6765" t="s">
        <v>25</v>
      </c>
      <c r="T6765" t="s">
        <v>25</v>
      </c>
      <c r="U6765" t="s">
        <v>7089</v>
      </c>
      <c r="V6765">
        <v>12473450</v>
      </c>
      <c r="W6765" t="s">
        <v>25</v>
      </c>
      <c r="X6765">
        <v>12473450</v>
      </c>
    </row>
    <row r="6766" spans="1:24" x14ac:dyDescent="0.3">
      <c r="A6766" s="5">
        <v>6763</v>
      </c>
      <c r="B6766" t="s">
        <v>7100</v>
      </c>
      <c r="C6766" s="10">
        <v>43641</v>
      </c>
      <c r="D6766" t="s">
        <v>178</v>
      </c>
      <c r="E6766" t="s">
        <v>1929</v>
      </c>
      <c r="F6766" t="s">
        <v>189</v>
      </c>
      <c r="G6766" t="s">
        <v>336</v>
      </c>
      <c r="H6766" t="s">
        <v>315</v>
      </c>
      <c r="I6766">
        <v>1</v>
      </c>
      <c r="J6766" t="s">
        <v>36</v>
      </c>
      <c r="K6766" t="s">
        <v>1931</v>
      </c>
      <c r="L6766" t="s">
        <v>40</v>
      </c>
      <c r="M6766" t="s">
        <v>7102</v>
      </c>
      <c r="N6766" t="s">
        <v>24</v>
      </c>
      <c r="O6766" s="8">
        <v>9.9999999999999995E-7</v>
      </c>
      <c r="P6766" s="8">
        <v>9.9999999999999995E-7</v>
      </c>
      <c r="Q6766" s="8">
        <v>9.9999999999999995E-8</v>
      </c>
      <c r="R6766" s="8">
        <v>1.1000000000000001E-6</v>
      </c>
      <c r="S6766" t="s">
        <v>25</v>
      </c>
      <c r="T6766" t="s">
        <v>25</v>
      </c>
      <c r="U6766" t="s">
        <v>7103</v>
      </c>
      <c r="V6766">
        <v>31370548</v>
      </c>
      <c r="W6766" t="s">
        <v>25</v>
      </c>
      <c r="X6766">
        <v>31370548</v>
      </c>
    </row>
    <row r="6767" spans="1:24" x14ac:dyDescent="0.3">
      <c r="A6767" s="5">
        <v>6764</v>
      </c>
      <c r="B6767" t="s">
        <v>7100</v>
      </c>
      <c r="C6767" s="10">
        <v>43641</v>
      </c>
      <c r="D6767" t="s">
        <v>179</v>
      </c>
      <c r="E6767" t="s">
        <v>1929</v>
      </c>
      <c r="F6767" t="s">
        <v>189</v>
      </c>
      <c r="G6767" t="s">
        <v>336</v>
      </c>
      <c r="H6767" t="s">
        <v>7104</v>
      </c>
      <c r="I6767">
        <v>100</v>
      </c>
      <c r="J6767" t="s">
        <v>28</v>
      </c>
      <c r="K6767" t="s">
        <v>1931</v>
      </c>
      <c r="L6767" t="s">
        <v>40</v>
      </c>
      <c r="M6767" t="s">
        <v>7102</v>
      </c>
      <c r="N6767" t="s">
        <v>24</v>
      </c>
      <c r="O6767">
        <v>11822</v>
      </c>
      <c r="P6767">
        <v>1182200</v>
      </c>
      <c r="Q6767">
        <v>118220</v>
      </c>
      <c r="R6767">
        <v>1300420</v>
      </c>
      <c r="S6767" t="s">
        <v>25</v>
      </c>
      <c r="T6767" t="s">
        <v>25</v>
      </c>
      <c r="U6767" t="s">
        <v>7103</v>
      </c>
      <c r="V6767">
        <v>31370548</v>
      </c>
      <c r="W6767" t="s">
        <v>25</v>
      </c>
      <c r="X6767">
        <v>31370548</v>
      </c>
    </row>
    <row r="6768" spans="1:24" x14ac:dyDescent="0.3">
      <c r="A6768" s="5">
        <v>6765</v>
      </c>
      <c r="B6768" t="s">
        <v>7100</v>
      </c>
      <c r="C6768" s="10">
        <v>43641</v>
      </c>
      <c r="D6768" t="s">
        <v>445</v>
      </c>
      <c r="E6768" t="s">
        <v>1929</v>
      </c>
      <c r="F6768" t="s">
        <v>189</v>
      </c>
      <c r="G6768" t="s">
        <v>336</v>
      </c>
      <c r="H6768" t="s">
        <v>7105</v>
      </c>
      <c r="I6768">
        <v>60</v>
      </c>
      <c r="J6768" t="s">
        <v>28</v>
      </c>
      <c r="K6768" t="s">
        <v>1931</v>
      </c>
      <c r="L6768" t="s">
        <v>40</v>
      </c>
      <c r="M6768" t="s">
        <v>7102</v>
      </c>
      <c r="N6768" t="s">
        <v>24</v>
      </c>
      <c r="O6768">
        <v>177016</v>
      </c>
      <c r="P6768">
        <v>10620960</v>
      </c>
      <c r="Q6768">
        <v>1062096</v>
      </c>
      <c r="R6768">
        <v>11683056</v>
      </c>
      <c r="S6768" t="s">
        <v>25</v>
      </c>
      <c r="T6768" t="s">
        <v>25</v>
      </c>
      <c r="U6768" t="s">
        <v>7103</v>
      </c>
      <c r="V6768">
        <v>31370548</v>
      </c>
      <c r="W6768" t="s">
        <v>25</v>
      </c>
      <c r="X6768">
        <v>31370548</v>
      </c>
    </row>
    <row r="6769" spans="1:24" x14ac:dyDescent="0.3">
      <c r="A6769" s="5">
        <v>6766</v>
      </c>
      <c r="B6769" t="s">
        <v>7100</v>
      </c>
      <c r="C6769" s="10">
        <v>43641</v>
      </c>
      <c r="D6769" t="s">
        <v>178</v>
      </c>
      <c r="E6769" t="s">
        <v>1929</v>
      </c>
      <c r="F6769" t="s">
        <v>189</v>
      </c>
      <c r="G6769" t="s">
        <v>336</v>
      </c>
      <c r="H6769" t="s">
        <v>7106</v>
      </c>
      <c r="I6769">
        <v>60</v>
      </c>
      <c r="J6769" t="s">
        <v>28</v>
      </c>
      <c r="K6769" t="s">
        <v>1931</v>
      </c>
      <c r="L6769" t="s">
        <v>40</v>
      </c>
      <c r="M6769" t="s">
        <v>7102</v>
      </c>
      <c r="N6769" t="s">
        <v>24</v>
      </c>
      <c r="O6769">
        <v>187438</v>
      </c>
      <c r="P6769">
        <v>11246280</v>
      </c>
      <c r="Q6769">
        <v>1124628</v>
      </c>
      <c r="R6769">
        <v>12370908</v>
      </c>
      <c r="S6769" t="s">
        <v>25</v>
      </c>
      <c r="T6769" t="s">
        <v>25</v>
      </c>
      <c r="U6769" t="s">
        <v>7103</v>
      </c>
      <c r="V6769">
        <v>31370548</v>
      </c>
      <c r="W6769" t="s">
        <v>25</v>
      </c>
      <c r="X6769">
        <v>31370548</v>
      </c>
    </row>
    <row r="6770" spans="1:24" x14ac:dyDescent="0.3">
      <c r="A6770" s="5">
        <v>6767</v>
      </c>
      <c r="B6770" t="s">
        <v>7100</v>
      </c>
      <c r="C6770" s="10">
        <v>43641</v>
      </c>
      <c r="D6770" t="s">
        <v>179</v>
      </c>
      <c r="E6770" t="s">
        <v>1929</v>
      </c>
      <c r="F6770" t="s">
        <v>189</v>
      </c>
      <c r="G6770" t="s">
        <v>336</v>
      </c>
      <c r="H6770" t="s">
        <v>7107</v>
      </c>
      <c r="I6770">
        <v>60</v>
      </c>
      <c r="J6770" t="s">
        <v>28</v>
      </c>
      <c r="K6770" t="s">
        <v>1931</v>
      </c>
      <c r="L6770" t="s">
        <v>40</v>
      </c>
      <c r="M6770" t="s">
        <v>7102</v>
      </c>
      <c r="N6770" t="s">
        <v>24</v>
      </c>
      <c r="O6770">
        <v>39199</v>
      </c>
      <c r="P6770">
        <v>2351940</v>
      </c>
      <c r="Q6770">
        <v>235194</v>
      </c>
      <c r="R6770">
        <v>2587134</v>
      </c>
      <c r="S6770" t="s">
        <v>25</v>
      </c>
      <c r="T6770" t="s">
        <v>25</v>
      </c>
      <c r="U6770" t="s">
        <v>7103</v>
      </c>
      <c r="V6770">
        <v>31370548</v>
      </c>
      <c r="W6770" t="s">
        <v>25</v>
      </c>
      <c r="X6770">
        <v>31370548</v>
      </c>
    </row>
    <row r="6771" spans="1:24" x14ac:dyDescent="0.3">
      <c r="A6771" s="5">
        <v>6768</v>
      </c>
      <c r="B6771" t="s">
        <v>7100</v>
      </c>
      <c r="C6771" s="10">
        <v>43641</v>
      </c>
      <c r="D6771" t="s">
        <v>445</v>
      </c>
      <c r="E6771" t="s">
        <v>1929</v>
      </c>
      <c r="F6771" t="s">
        <v>189</v>
      </c>
      <c r="G6771" t="s">
        <v>336</v>
      </c>
      <c r="H6771" t="s">
        <v>7107</v>
      </c>
      <c r="I6771">
        <v>60</v>
      </c>
      <c r="J6771" t="s">
        <v>28</v>
      </c>
      <c r="K6771" t="s">
        <v>1931</v>
      </c>
      <c r="L6771" t="s">
        <v>40</v>
      </c>
      <c r="M6771" t="s">
        <v>7102</v>
      </c>
      <c r="N6771" t="s">
        <v>24</v>
      </c>
      <c r="O6771">
        <v>39199</v>
      </c>
      <c r="P6771">
        <v>2351940</v>
      </c>
      <c r="Q6771">
        <v>235194</v>
      </c>
      <c r="R6771">
        <v>2587134</v>
      </c>
      <c r="S6771" t="s">
        <v>25</v>
      </c>
      <c r="T6771" t="s">
        <v>25</v>
      </c>
      <c r="U6771" t="s">
        <v>7103</v>
      </c>
      <c r="V6771">
        <v>31370548</v>
      </c>
      <c r="W6771" t="s">
        <v>25</v>
      </c>
      <c r="X6771">
        <v>31370548</v>
      </c>
    </row>
    <row r="6772" spans="1:24" x14ac:dyDescent="0.3">
      <c r="A6772" s="5">
        <v>6769</v>
      </c>
      <c r="B6772" t="s">
        <v>7100</v>
      </c>
      <c r="C6772" s="10">
        <v>43641</v>
      </c>
      <c r="D6772" t="s">
        <v>178</v>
      </c>
      <c r="E6772" t="s">
        <v>1929</v>
      </c>
      <c r="F6772" t="s">
        <v>189</v>
      </c>
      <c r="G6772" t="s">
        <v>336</v>
      </c>
      <c r="H6772" t="s">
        <v>7108</v>
      </c>
      <c r="I6772">
        <v>60</v>
      </c>
      <c r="J6772" t="s">
        <v>28</v>
      </c>
      <c r="K6772" t="s">
        <v>1931</v>
      </c>
      <c r="L6772" t="s">
        <v>40</v>
      </c>
      <c r="M6772" t="s">
        <v>7102</v>
      </c>
      <c r="N6772" t="s">
        <v>24</v>
      </c>
      <c r="O6772">
        <v>12756</v>
      </c>
      <c r="P6772">
        <v>765360</v>
      </c>
      <c r="Q6772">
        <v>76536</v>
      </c>
      <c r="R6772">
        <v>841896</v>
      </c>
      <c r="S6772" t="s">
        <v>25</v>
      </c>
      <c r="T6772" t="s">
        <v>25</v>
      </c>
      <c r="U6772" t="s">
        <v>7103</v>
      </c>
      <c r="V6772">
        <v>31370548</v>
      </c>
      <c r="W6772" t="s">
        <v>25</v>
      </c>
      <c r="X6772">
        <v>31370548</v>
      </c>
    </row>
    <row r="6773" spans="1:24" x14ac:dyDescent="0.3">
      <c r="A6773" s="5">
        <v>6770</v>
      </c>
      <c r="B6773" t="s">
        <v>7109</v>
      </c>
      <c r="C6773" s="10">
        <v>43640</v>
      </c>
      <c r="D6773" t="s">
        <v>179</v>
      </c>
      <c r="E6773" t="s">
        <v>7110</v>
      </c>
      <c r="F6773" t="s">
        <v>26</v>
      </c>
      <c r="G6773" t="s">
        <v>314</v>
      </c>
      <c r="H6773" t="s">
        <v>323</v>
      </c>
      <c r="I6773">
        <v>1</v>
      </c>
      <c r="J6773" t="s">
        <v>63</v>
      </c>
      <c r="K6773" t="s">
        <v>324</v>
      </c>
      <c r="L6773" t="s">
        <v>306</v>
      </c>
      <c r="M6773" t="s">
        <v>223</v>
      </c>
      <c r="N6773" t="s">
        <v>24</v>
      </c>
      <c r="O6773">
        <v>9800000</v>
      </c>
      <c r="P6773">
        <v>9800000</v>
      </c>
      <c r="Q6773">
        <v>980000</v>
      </c>
      <c r="R6773">
        <v>10780000</v>
      </c>
      <c r="S6773" t="s">
        <v>25</v>
      </c>
      <c r="T6773" t="s">
        <v>25</v>
      </c>
      <c r="U6773" t="s">
        <v>7111</v>
      </c>
      <c r="V6773">
        <v>10780000</v>
      </c>
      <c r="W6773" t="s">
        <v>25</v>
      </c>
      <c r="X6773">
        <v>10584000</v>
      </c>
    </row>
    <row r="6774" spans="1:24" x14ac:dyDescent="0.3">
      <c r="A6774" s="5">
        <v>6771</v>
      </c>
      <c r="B6774" t="s">
        <v>7112</v>
      </c>
      <c r="C6774" s="10">
        <v>43640</v>
      </c>
      <c r="D6774" t="s">
        <v>445</v>
      </c>
      <c r="E6774" t="s">
        <v>6419</v>
      </c>
      <c r="F6774" t="s">
        <v>85</v>
      </c>
      <c r="G6774" t="s">
        <v>205</v>
      </c>
      <c r="H6774" t="s">
        <v>7114</v>
      </c>
      <c r="I6774">
        <v>6</v>
      </c>
      <c r="J6774" t="s">
        <v>27</v>
      </c>
      <c r="K6774" t="s">
        <v>7115</v>
      </c>
      <c r="L6774" t="s">
        <v>137</v>
      </c>
      <c r="M6774" t="s">
        <v>7116</v>
      </c>
      <c r="N6774" t="s">
        <v>24</v>
      </c>
      <c r="O6774">
        <v>850000</v>
      </c>
      <c r="P6774">
        <v>5100000</v>
      </c>
      <c r="Q6774">
        <v>510000</v>
      </c>
      <c r="R6774">
        <v>5280000</v>
      </c>
      <c r="S6774" t="s">
        <v>25</v>
      </c>
      <c r="T6774" t="s">
        <v>25</v>
      </c>
      <c r="U6774" t="s">
        <v>7117</v>
      </c>
      <c r="V6774">
        <v>40480000</v>
      </c>
      <c r="W6774" t="s">
        <v>25</v>
      </c>
      <c r="X6774">
        <v>40480000</v>
      </c>
    </row>
    <row r="6775" spans="1:24" x14ac:dyDescent="0.3">
      <c r="A6775" s="5">
        <v>6772</v>
      </c>
      <c r="B6775" t="s">
        <v>7112</v>
      </c>
      <c r="C6775" s="10">
        <v>43640</v>
      </c>
      <c r="D6775" t="s">
        <v>178</v>
      </c>
      <c r="E6775" t="s">
        <v>6419</v>
      </c>
      <c r="F6775" t="s">
        <v>85</v>
      </c>
      <c r="G6775" t="s">
        <v>205</v>
      </c>
      <c r="H6775" t="s">
        <v>7118</v>
      </c>
      <c r="I6775">
        <v>10</v>
      </c>
      <c r="J6775" t="s">
        <v>27</v>
      </c>
      <c r="K6775" t="s">
        <v>7115</v>
      </c>
      <c r="L6775" t="s">
        <v>137</v>
      </c>
      <c r="M6775" t="s">
        <v>7116</v>
      </c>
      <c r="N6775" t="s">
        <v>24</v>
      </c>
      <c r="O6775">
        <v>850000</v>
      </c>
      <c r="P6775">
        <v>8500000</v>
      </c>
      <c r="Q6775">
        <v>850000</v>
      </c>
      <c r="R6775">
        <v>8800000</v>
      </c>
      <c r="S6775" t="s">
        <v>25</v>
      </c>
      <c r="T6775" t="s">
        <v>25</v>
      </c>
      <c r="U6775" t="s">
        <v>7117</v>
      </c>
      <c r="V6775">
        <v>40480000</v>
      </c>
      <c r="W6775" t="s">
        <v>25</v>
      </c>
      <c r="X6775">
        <v>40480000</v>
      </c>
    </row>
    <row r="6776" spans="1:24" x14ac:dyDescent="0.3">
      <c r="A6776" s="5">
        <v>6773</v>
      </c>
      <c r="B6776" t="s">
        <v>7112</v>
      </c>
      <c r="C6776" s="10">
        <v>43640</v>
      </c>
      <c r="D6776" t="s">
        <v>179</v>
      </c>
      <c r="E6776" t="s">
        <v>6419</v>
      </c>
      <c r="F6776" t="s">
        <v>85</v>
      </c>
      <c r="G6776" t="s">
        <v>205</v>
      </c>
      <c r="H6776" t="s">
        <v>7119</v>
      </c>
      <c r="I6776">
        <v>15</v>
      </c>
      <c r="J6776" t="s">
        <v>27</v>
      </c>
      <c r="K6776" t="s">
        <v>7115</v>
      </c>
      <c r="L6776" t="s">
        <v>137</v>
      </c>
      <c r="M6776" t="s">
        <v>7116</v>
      </c>
      <c r="N6776" t="s">
        <v>24</v>
      </c>
      <c r="O6776">
        <v>850000</v>
      </c>
      <c r="P6776">
        <v>12750000</v>
      </c>
      <c r="Q6776">
        <v>1275000</v>
      </c>
      <c r="R6776">
        <v>13200000</v>
      </c>
      <c r="S6776" t="s">
        <v>25</v>
      </c>
      <c r="T6776" t="s">
        <v>25</v>
      </c>
      <c r="U6776" t="s">
        <v>7117</v>
      </c>
      <c r="V6776">
        <v>40480000</v>
      </c>
      <c r="W6776" t="s">
        <v>25</v>
      </c>
      <c r="X6776">
        <v>40480000</v>
      </c>
    </row>
    <row r="6777" spans="1:24" x14ac:dyDescent="0.3">
      <c r="A6777" s="5">
        <v>6774</v>
      </c>
      <c r="B6777" t="s">
        <v>7112</v>
      </c>
      <c r="C6777" s="10">
        <v>43640</v>
      </c>
      <c r="D6777" t="s">
        <v>445</v>
      </c>
      <c r="E6777" t="s">
        <v>6419</v>
      </c>
      <c r="F6777" t="s">
        <v>85</v>
      </c>
      <c r="G6777" t="s">
        <v>205</v>
      </c>
      <c r="H6777" t="s">
        <v>7120</v>
      </c>
      <c r="I6777">
        <v>15</v>
      </c>
      <c r="J6777" t="s">
        <v>27</v>
      </c>
      <c r="K6777" t="s">
        <v>7115</v>
      </c>
      <c r="L6777" t="s">
        <v>137</v>
      </c>
      <c r="M6777" t="s">
        <v>7116</v>
      </c>
      <c r="N6777" t="s">
        <v>24</v>
      </c>
      <c r="O6777">
        <v>850000</v>
      </c>
      <c r="P6777">
        <v>12750000</v>
      </c>
      <c r="Q6777">
        <v>1275000</v>
      </c>
      <c r="R6777">
        <v>13200000</v>
      </c>
      <c r="S6777" t="s">
        <v>25</v>
      </c>
      <c r="T6777" t="s">
        <v>25</v>
      </c>
      <c r="U6777" t="s">
        <v>7117</v>
      </c>
      <c r="V6777">
        <v>40480000</v>
      </c>
      <c r="W6777" t="s">
        <v>25</v>
      </c>
      <c r="X6777">
        <v>40480000</v>
      </c>
    </row>
    <row r="6778" spans="1:24" x14ac:dyDescent="0.3">
      <c r="A6778" s="5">
        <v>6775</v>
      </c>
      <c r="B6778" t="s">
        <v>7121</v>
      </c>
      <c r="C6778" s="10">
        <v>43640</v>
      </c>
      <c r="D6778" t="s">
        <v>178</v>
      </c>
      <c r="E6778" t="s">
        <v>6419</v>
      </c>
      <c r="F6778" t="s">
        <v>85</v>
      </c>
      <c r="G6778" t="s">
        <v>205</v>
      </c>
      <c r="H6778" t="s">
        <v>5844</v>
      </c>
      <c r="I6778">
        <v>8</v>
      </c>
      <c r="J6778" t="s">
        <v>157</v>
      </c>
      <c r="K6778" t="s">
        <v>7122</v>
      </c>
      <c r="L6778" t="s">
        <v>425</v>
      </c>
      <c r="M6778" t="s">
        <v>3025</v>
      </c>
      <c r="N6778" t="s">
        <v>24</v>
      </c>
      <c r="O6778">
        <v>489000</v>
      </c>
      <c r="P6778">
        <v>3912000</v>
      </c>
      <c r="Q6778">
        <v>391200</v>
      </c>
      <c r="R6778">
        <v>3794640</v>
      </c>
      <c r="S6778" t="s">
        <v>25</v>
      </c>
      <c r="T6778" t="s">
        <v>25</v>
      </c>
      <c r="U6778" t="s">
        <v>7123</v>
      </c>
      <c r="V6778">
        <v>23454600</v>
      </c>
      <c r="W6778" t="s">
        <v>25</v>
      </c>
      <c r="X6778">
        <v>23454600</v>
      </c>
    </row>
    <row r="6779" spans="1:24" x14ac:dyDescent="0.3">
      <c r="A6779" s="5">
        <v>6776</v>
      </c>
      <c r="B6779" t="s">
        <v>7121</v>
      </c>
      <c r="C6779" s="10">
        <v>43640</v>
      </c>
      <c r="D6779" t="s">
        <v>179</v>
      </c>
      <c r="E6779" t="s">
        <v>6419</v>
      </c>
      <c r="F6779" t="s">
        <v>85</v>
      </c>
      <c r="G6779" t="s">
        <v>205</v>
      </c>
      <c r="H6779" t="s">
        <v>5845</v>
      </c>
      <c r="I6779">
        <v>10</v>
      </c>
      <c r="J6779" t="s">
        <v>157</v>
      </c>
      <c r="K6779" t="s">
        <v>7122</v>
      </c>
      <c r="L6779" t="s">
        <v>425</v>
      </c>
      <c r="M6779" t="s">
        <v>3025</v>
      </c>
      <c r="N6779" t="s">
        <v>24</v>
      </c>
      <c r="O6779">
        <v>489000</v>
      </c>
      <c r="P6779">
        <v>4890000</v>
      </c>
      <c r="Q6779">
        <v>489000</v>
      </c>
      <c r="R6779">
        <v>4743300</v>
      </c>
      <c r="S6779" t="s">
        <v>25</v>
      </c>
      <c r="T6779" t="s">
        <v>25</v>
      </c>
      <c r="U6779" t="s">
        <v>7123</v>
      </c>
      <c r="V6779">
        <v>23454600</v>
      </c>
      <c r="W6779" t="s">
        <v>25</v>
      </c>
      <c r="X6779">
        <v>23454600</v>
      </c>
    </row>
    <row r="6780" spans="1:24" x14ac:dyDescent="0.3">
      <c r="A6780" s="5">
        <v>6777</v>
      </c>
      <c r="B6780" t="s">
        <v>7121</v>
      </c>
      <c r="C6780" s="10">
        <v>43640</v>
      </c>
      <c r="D6780" t="s">
        <v>445</v>
      </c>
      <c r="E6780" t="s">
        <v>6419</v>
      </c>
      <c r="F6780" t="s">
        <v>85</v>
      </c>
      <c r="G6780" t="s">
        <v>205</v>
      </c>
      <c r="H6780" t="s">
        <v>5846</v>
      </c>
      <c r="I6780">
        <v>6</v>
      </c>
      <c r="J6780" t="s">
        <v>157</v>
      </c>
      <c r="K6780" t="s">
        <v>7122</v>
      </c>
      <c r="L6780" t="s">
        <v>425</v>
      </c>
      <c r="M6780" t="s">
        <v>3025</v>
      </c>
      <c r="N6780" t="s">
        <v>24</v>
      </c>
      <c r="O6780">
        <v>489000</v>
      </c>
      <c r="P6780">
        <v>2934000</v>
      </c>
      <c r="Q6780">
        <v>293400</v>
      </c>
      <c r="R6780">
        <v>2845980</v>
      </c>
      <c r="S6780" t="s">
        <v>25</v>
      </c>
      <c r="T6780" t="s">
        <v>25</v>
      </c>
      <c r="U6780" t="s">
        <v>7123</v>
      </c>
      <c r="V6780">
        <v>23454600</v>
      </c>
      <c r="W6780" t="s">
        <v>25</v>
      </c>
      <c r="X6780">
        <v>23454600</v>
      </c>
    </row>
    <row r="6781" spans="1:24" x14ac:dyDescent="0.3">
      <c r="A6781" s="5">
        <v>6778</v>
      </c>
      <c r="B6781" t="s">
        <v>7121</v>
      </c>
      <c r="C6781" s="10">
        <v>43640</v>
      </c>
      <c r="D6781" t="s">
        <v>379</v>
      </c>
      <c r="E6781" t="s">
        <v>6419</v>
      </c>
      <c r="F6781" t="s">
        <v>85</v>
      </c>
      <c r="G6781" t="s">
        <v>205</v>
      </c>
      <c r="H6781" t="s">
        <v>5847</v>
      </c>
      <c r="I6781">
        <v>4</v>
      </c>
      <c r="J6781" t="s">
        <v>157</v>
      </c>
      <c r="K6781" t="s">
        <v>7122</v>
      </c>
      <c r="L6781" t="s">
        <v>425</v>
      </c>
      <c r="M6781" t="s">
        <v>3025</v>
      </c>
      <c r="N6781" t="s">
        <v>24</v>
      </c>
      <c r="O6781">
        <v>489000</v>
      </c>
      <c r="P6781">
        <v>1956000</v>
      </c>
      <c r="Q6781">
        <v>195600</v>
      </c>
      <c r="R6781">
        <v>1897320</v>
      </c>
      <c r="S6781" t="s">
        <v>25</v>
      </c>
      <c r="T6781" t="s">
        <v>25</v>
      </c>
      <c r="U6781" t="s">
        <v>7123</v>
      </c>
      <c r="V6781">
        <v>23454600</v>
      </c>
      <c r="W6781" t="s">
        <v>25</v>
      </c>
      <c r="X6781">
        <v>23454600</v>
      </c>
    </row>
    <row r="6782" spans="1:24" x14ac:dyDescent="0.3">
      <c r="A6782" s="5">
        <v>6779</v>
      </c>
      <c r="B6782" t="s">
        <v>7121</v>
      </c>
      <c r="C6782" s="10">
        <v>43640</v>
      </c>
      <c r="D6782" t="s">
        <v>4553</v>
      </c>
      <c r="E6782" t="s">
        <v>6419</v>
      </c>
      <c r="F6782" t="s">
        <v>85</v>
      </c>
      <c r="G6782" t="s">
        <v>205</v>
      </c>
      <c r="H6782" t="s">
        <v>5342</v>
      </c>
      <c r="I6782">
        <v>36</v>
      </c>
      <c r="J6782" t="s">
        <v>157</v>
      </c>
      <c r="K6782" t="s">
        <v>7122</v>
      </c>
      <c r="L6782" t="s">
        <v>425</v>
      </c>
      <c r="M6782" t="s">
        <v>3025</v>
      </c>
      <c r="N6782" t="s">
        <v>24</v>
      </c>
      <c r="O6782">
        <v>250000</v>
      </c>
      <c r="P6782">
        <v>9000000</v>
      </c>
      <c r="Q6782">
        <v>900000</v>
      </c>
      <c r="R6782">
        <v>8730000</v>
      </c>
      <c r="S6782" t="s">
        <v>25</v>
      </c>
      <c r="T6782" t="s">
        <v>25</v>
      </c>
      <c r="U6782" t="s">
        <v>7123</v>
      </c>
      <c r="V6782">
        <v>23454600</v>
      </c>
      <c r="W6782" t="s">
        <v>25</v>
      </c>
      <c r="X6782">
        <v>23454600</v>
      </c>
    </row>
    <row r="6783" spans="1:24" x14ac:dyDescent="0.3">
      <c r="A6783" s="5">
        <v>6780</v>
      </c>
      <c r="B6783" t="s">
        <v>7121</v>
      </c>
      <c r="C6783" s="10">
        <v>43640</v>
      </c>
      <c r="D6783" t="s">
        <v>379</v>
      </c>
      <c r="E6783" t="s">
        <v>6419</v>
      </c>
      <c r="F6783" t="s">
        <v>85</v>
      </c>
      <c r="G6783" t="s">
        <v>205</v>
      </c>
      <c r="H6783" t="s">
        <v>3014</v>
      </c>
      <c r="I6783">
        <v>48</v>
      </c>
      <c r="J6783" t="s">
        <v>31</v>
      </c>
      <c r="K6783" t="s">
        <v>7122</v>
      </c>
      <c r="L6783" t="s">
        <v>425</v>
      </c>
      <c r="M6783" t="s">
        <v>3025</v>
      </c>
      <c r="N6783" t="s">
        <v>24</v>
      </c>
      <c r="O6783">
        <v>31000</v>
      </c>
      <c r="P6783">
        <v>1488000</v>
      </c>
      <c r="Q6783">
        <v>148800</v>
      </c>
      <c r="R6783">
        <v>1443360</v>
      </c>
      <c r="S6783" t="s">
        <v>25</v>
      </c>
      <c r="T6783" t="s">
        <v>25</v>
      </c>
      <c r="U6783" t="s">
        <v>7123</v>
      </c>
      <c r="V6783">
        <v>23454600</v>
      </c>
      <c r="W6783" t="s">
        <v>25</v>
      </c>
      <c r="X6783">
        <v>23454600</v>
      </c>
    </row>
    <row r="6784" spans="1:24" x14ac:dyDescent="0.3">
      <c r="A6784" s="5">
        <v>6781</v>
      </c>
      <c r="B6784" t="s">
        <v>7124</v>
      </c>
      <c r="C6784" s="10">
        <v>43637</v>
      </c>
      <c r="D6784" t="s">
        <v>4553</v>
      </c>
      <c r="E6784" t="s">
        <v>7125</v>
      </c>
      <c r="F6784" t="s">
        <v>204</v>
      </c>
      <c r="G6784" t="s">
        <v>205</v>
      </c>
      <c r="H6784" t="s">
        <v>315</v>
      </c>
      <c r="I6784">
        <v>1</v>
      </c>
      <c r="J6784" t="s">
        <v>36</v>
      </c>
      <c r="K6784" t="s">
        <v>7126</v>
      </c>
      <c r="L6784" t="s">
        <v>38</v>
      </c>
      <c r="M6784" t="s">
        <v>2439</v>
      </c>
      <c r="N6784" t="s">
        <v>24</v>
      </c>
      <c r="O6784" s="8">
        <v>9.9999999999999995E-7</v>
      </c>
      <c r="P6784" s="8">
        <v>9.9999999999999995E-7</v>
      </c>
      <c r="Q6784" s="8">
        <v>9.9999999999999995E-8</v>
      </c>
      <c r="R6784" s="8">
        <v>1.1000000000000001E-6</v>
      </c>
      <c r="S6784" t="s">
        <v>25</v>
      </c>
      <c r="T6784" t="s">
        <v>25</v>
      </c>
      <c r="U6784" t="s">
        <v>7127</v>
      </c>
      <c r="V6784">
        <v>14437500</v>
      </c>
      <c r="W6784" t="s">
        <v>25</v>
      </c>
      <c r="X6784">
        <v>14437500</v>
      </c>
    </row>
    <row r="6785" spans="1:24" x14ac:dyDescent="0.3">
      <c r="A6785" s="5">
        <v>6782</v>
      </c>
      <c r="B6785" t="s">
        <v>7124</v>
      </c>
      <c r="C6785" s="10">
        <v>43637</v>
      </c>
      <c r="D6785" t="s">
        <v>379</v>
      </c>
      <c r="E6785" t="s">
        <v>7125</v>
      </c>
      <c r="F6785" t="s">
        <v>204</v>
      </c>
      <c r="G6785" t="s">
        <v>205</v>
      </c>
      <c r="H6785" t="s">
        <v>7128</v>
      </c>
      <c r="I6785">
        <v>750</v>
      </c>
      <c r="J6785" t="s">
        <v>27</v>
      </c>
      <c r="K6785" t="s">
        <v>7126</v>
      </c>
      <c r="L6785" t="s">
        <v>38</v>
      </c>
      <c r="M6785" t="s">
        <v>2439</v>
      </c>
      <c r="N6785" t="s">
        <v>24</v>
      </c>
      <c r="O6785">
        <v>17500</v>
      </c>
      <c r="P6785">
        <v>13125000</v>
      </c>
      <c r="Q6785">
        <v>1312500</v>
      </c>
      <c r="R6785">
        <v>14437500</v>
      </c>
      <c r="S6785" t="s">
        <v>25</v>
      </c>
      <c r="T6785" t="s">
        <v>25</v>
      </c>
      <c r="U6785" t="s">
        <v>7127</v>
      </c>
      <c r="V6785">
        <v>14437500</v>
      </c>
      <c r="W6785" t="s">
        <v>25</v>
      </c>
      <c r="X6785">
        <v>14437500</v>
      </c>
    </row>
    <row r="6786" spans="1:24" x14ac:dyDescent="0.3">
      <c r="A6786" s="5">
        <v>6783</v>
      </c>
      <c r="B6786" t="s">
        <v>7129</v>
      </c>
      <c r="C6786" s="10">
        <v>43637</v>
      </c>
      <c r="D6786" t="s">
        <v>4553</v>
      </c>
      <c r="E6786" t="s">
        <v>7130</v>
      </c>
      <c r="F6786" t="s">
        <v>289</v>
      </c>
      <c r="G6786" t="s">
        <v>205</v>
      </c>
      <c r="H6786" t="s">
        <v>7131</v>
      </c>
      <c r="I6786">
        <v>2</v>
      </c>
      <c r="J6786" t="s">
        <v>2137</v>
      </c>
      <c r="K6786" t="s">
        <v>7132</v>
      </c>
      <c r="L6786" t="s">
        <v>7133</v>
      </c>
      <c r="M6786" t="s">
        <v>7134</v>
      </c>
      <c r="N6786" t="s">
        <v>24</v>
      </c>
      <c r="O6786">
        <v>185600000</v>
      </c>
      <c r="P6786">
        <v>371200000</v>
      </c>
      <c r="Q6786">
        <v>37120000</v>
      </c>
      <c r="R6786">
        <v>408320000</v>
      </c>
      <c r="S6786" t="s">
        <v>25</v>
      </c>
      <c r="T6786" t="s">
        <v>25</v>
      </c>
      <c r="U6786" t="s">
        <v>7135</v>
      </c>
      <c r="V6786">
        <v>806000000</v>
      </c>
      <c r="W6786" t="s">
        <v>25</v>
      </c>
      <c r="X6786">
        <v>713336000</v>
      </c>
    </row>
    <row r="6787" spans="1:24" x14ac:dyDescent="0.3">
      <c r="A6787" s="5">
        <v>6784</v>
      </c>
      <c r="B6787" t="s">
        <v>7129</v>
      </c>
      <c r="C6787" s="10">
        <v>43637</v>
      </c>
      <c r="D6787" t="s">
        <v>391</v>
      </c>
      <c r="E6787" t="s">
        <v>7130</v>
      </c>
      <c r="F6787" t="s">
        <v>289</v>
      </c>
      <c r="G6787" t="s">
        <v>205</v>
      </c>
      <c r="H6787" t="s">
        <v>7136</v>
      </c>
      <c r="I6787">
        <v>6</v>
      </c>
      <c r="J6787" t="s">
        <v>2137</v>
      </c>
      <c r="K6787" t="s">
        <v>7132</v>
      </c>
      <c r="L6787" t="s">
        <v>7133</v>
      </c>
      <c r="M6787" t="s">
        <v>7134</v>
      </c>
      <c r="N6787" t="s">
        <v>24</v>
      </c>
      <c r="O6787">
        <v>61866666.666666701</v>
      </c>
      <c r="P6787">
        <v>371200000</v>
      </c>
      <c r="Q6787">
        <v>37120000</v>
      </c>
      <c r="R6787">
        <v>408320000</v>
      </c>
      <c r="S6787" t="s">
        <v>25</v>
      </c>
      <c r="T6787" t="s">
        <v>25</v>
      </c>
      <c r="U6787" t="s">
        <v>7135</v>
      </c>
      <c r="V6787">
        <v>806000000</v>
      </c>
      <c r="W6787" t="s">
        <v>25</v>
      </c>
      <c r="X6787">
        <v>713336000</v>
      </c>
    </row>
    <row r="6788" spans="1:24" x14ac:dyDescent="0.3">
      <c r="A6788" s="5">
        <v>6785</v>
      </c>
      <c r="B6788" t="s">
        <v>7129</v>
      </c>
      <c r="C6788" s="10">
        <v>43637</v>
      </c>
      <c r="E6788" t="s">
        <v>7130</v>
      </c>
      <c r="F6788" t="s">
        <v>289</v>
      </c>
      <c r="G6788" t="s">
        <v>205</v>
      </c>
      <c r="H6788" t="s">
        <v>7137</v>
      </c>
      <c r="I6788">
        <v>24</v>
      </c>
      <c r="J6788" t="s">
        <v>2137</v>
      </c>
      <c r="K6788" t="s">
        <v>7132</v>
      </c>
      <c r="L6788" t="s">
        <v>7133</v>
      </c>
      <c r="M6788" t="s">
        <v>7134</v>
      </c>
      <c r="N6788" t="s">
        <v>24</v>
      </c>
      <c r="O6788">
        <v>15466666.6666667</v>
      </c>
      <c r="P6788">
        <v>371200000</v>
      </c>
      <c r="Q6788">
        <v>37120000</v>
      </c>
      <c r="R6788">
        <v>408320000</v>
      </c>
      <c r="S6788" t="s">
        <v>25</v>
      </c>
      <c r="T6788" t="s">
        <v>25</v>
      </c>
      <c r="U6788" t="s">
        <v>7135</v>
      </c>
      <c r="V6788">
        <v>806000000</v>
      </c>
      <c r="W6788" t="s">
        <v>25</v>
      </c>
      <c r="X6788">
        <v>713336000</v>
      </c>
    </row>
    <row r="6789" spans="1:24" x14ac:dyDescent="0.3">
      <c r="A6789" s="5">
        <v>6786</v>
      </c>
      <c r="B6789" t="s">
        <v>7129</v>
      </c>
      <c r="C6789" s="10">
        <v>43637</v>
      </c>
      <c r="E6789" t="s">
        <v>7130</v>
      </c>
      <c r="F6789" t="s">
        <v>289</v>
      </c>
      <c r="G6789" t="s">
        <v>205</v>
      </c>
      <c r="H6789" t="s">
        <v>7138</v>
      </c>
      <c r="I6789">
        <v>6</v>
      </c>
      <c r="J6789" t="s">
        <v>2137</v>
      </c>
      <c r="K6789" t="s">
        <v>7132</v>
      </c>
      <c r="L6789" t="s">
        <v>7133</v>
      </c>
      <c r="M6789" t="s">
        <v>7134</v>
      </c>
      <c r="N6789" t="s">
        <v>24</v>
      </c>
      <c r="O6789">
        <v>61866666.666666701</v>
      </c>
      <c r="P6789">
        <v>371200000</v>
      </c>
      <c r="Q6789">
        <v>37120000</v>
      </c>
      <c r="R6789">
        <v>408320000</v>
      </c>
      <c r="S6789" t="s">
        <v>25</v>
      </c>
      <c r="T6789" t="s">
        <v>25</v>
      </c>
      <c r="U6789" t="s">
        <v>7135</v>
      </c>
      <c r="V6789">
        <v>806000000</v>
      </c>
      <c r="W6789" t="s">
        <v>25</v>
      </c>
      <c r="X6789">
        <v>713336000</v>
      </c>
    </row>
    <row r="6790" spans="1:24" x14ac:dyDescent="0.3">
      <c r="A6790" s="5">
        <v>6787</v>
      </c>
      <c r="B6790" t="s">
        <v>7129</v>
      </c>
      <c r="C6790" s="10">
        <v>43637</v>
      </c>
      <c r="E6790" t="s">
        <v>7130</v>
      </c>
      <c r="F6790" t="s">
        <v>289</v>
      </c>
      <c r="G6790" t="s">
        <v>205</v>
      </c>
      <c r="H6790" t="s">
        <v>7139</v>
      </c>
      <c r="I6790">
        <v>6</v>
      </c>
      <c r="J6790" t="s">
        <v>2137</v>
      </c>
      <c r="K6790" t="s">
        <v>7132</v>
      </c>
      <c r="L6790" t="s">
        <v>7133</v>
      </c>
      <c r="M6790" t="s">
        <v>7134</v>
      </c>
      <c r="N6790" t="s">
        <v>24</v>
      </c>
      <c r="O6790">
        <v>61866666.666666701</v>
      </c>
      <c r="P6790">
        <v>371200000</v>
      </c>
      <c r="Q6790">
        <v>37120000</v>
      </c>
      <c r="R6790">
        <v>408320000</v>
      </c>
      <c r="S6790" t="s">
        <v>25</v>
      </c>
      <c r="T6790" t="s">
        <v>25</v>
      </c>
      <c r="U6790" t="s">
        <v>7135</v>
      </c>
      <c r="V6790">
        <v>806000000</v>
      </c>
      <c r="W6790" t="s">
        <v>25</v>
      </c>
      <c r="X6790">
        <v>713336000</v>
      </c>
    </row>
    <row r="6791" spans="1:24" x14ac:dyDescent="0.3">
      <c r="A6791" s="5">
        <v>6788</v>
      </c>
      <c r="B6791" t="s">
        <v>7140</v>
      </c>
      <c r="C6791" s="10">
        <v>43636</v>
      </c>
      <c r="E6791" t="s">
        <v>7141</v>
      </c>
      <c r="F6791" t="s">
        <v>189</v>
      </c>
      <c r="G6791" t="s">
        <v>182</v>
      </c>
      <c r="H6791" t="s">
        <v>7142</v>
      </c>
      <c r="I6791">
        <v>1</v>
      </c>
      <c r="J6791" t="s">
        <v>36</v>
      </c>
      <c r="K6791" t="s">
        <v>7143</v>
      </c>
      <c r="L6791" t="s">
        <v>4968</v>
      </c>
      <c r="M6791" t="s">
        <v>7144</v>
      </c>
      <c r="N6791" t="s">
        <v>24</v>
      </c>
      <c r="O6791">
        <v>162960754</v>
      </c>
      <c r="P6791">
        <v>162960754</v>
      </c>
      <c r="Q6791">
        <v>16296075.4</v>
      </c>
      <c r="R6791">
        <v>179256829.40000001</v>
      </c>
      <c r="S6791" t="s">
        <v>25</v>
      </c>
      <c r="T6791" t="s">
        <v>25</v>
      </c>
      <c r="U6791" t="s">
        <v>7145</v>
      </c>
      <c r="V6791">
        <v>358513658</v>
      </c>
      <c r="W6791" t="s">
        <v>25</v>
      </c>
      <c r="X6791">
        <v>351995228</v>
      </c>
    </row>
    <row r="6792" spans="1:24" x14ac:dyDescent="0.3">
      <c r="A6792" s="5">
        <v>6789</v>
      </c>
      <c r="B6792" t="s">
        <v>7140</v>
      </c>
      <c r="C6792" s="10">
        <v>43636</v>
      </c>
      <c r="D6792" t="s">
        <v>178</v>
      </c>
      <c r="E6792" t="s">
        <v>7141</v>
      </c>
      <c r="F6792" t="s">
        <v>189</v>
      </c>
      <c r="G6792" t="s">
        <v>182</v>
      </c>
      <c r="H6792" t="s">
        <v>7146</v>
      </c>
      <c r="I6792">
        <v>1</v>
      </c>
      <c r="J6792" t="s">
        <v>36</v>
      </c>
      <c r="K6792" t="s">
        <v>7143</v>
      </c>
      <c r="L6792" t="s">
        <v>4968</v>
      </c>
      <c r="M6792" t="s">
        <v>7144</v>
      </c>
      <c r="N6792" t="s">
        <v>24</v>
      </c>
      <c r="O6792">
        <v>162960754</v>
      </c>
      <c r="P6792">
        <v>162960754</v>
      </c>
      <c r="Q6792">
        <v>16296075.4</v>
      </c>
      <c r="R6792">
        <v>179256829.40000001</v>
      </c>
      <c r="S6792" t="s">
        <v>25</v>
      </c>
      <c r="T6792" t="s">
        <v>25</v>
      </c>
      <c r="U6792" t="s">
        <v>7145</v>
      </c>
      <c r="V6792">
        <v>358513658</v>
      </c>
      <c r="W6792" t="s">
        <v>25</v>
      </c>
      <c r="X6792">
        <v>351995228</v>
      </c>
    </row>
    <row r="6793" spans="1:24" x14ac:dyDescent="0.3">
      <c r="A6793" s="5">
        <v>6790</v>
      </c>
      <c r="B6793" t="s">
        <v>7147</v>
      </c>
      <c r="C6793" s="10">
        <v>43636</v>
      </c>
      <c r="D6793" t="s">
        <v>179</v>
      </c>
      <c r="E6793" t="s">
        <v>7148</v>
      </c>
      <c r="F6793" t="s">
        <v>26</v>
      </c>
      <c r="G6793" t="s">
        <v>269</v>
      </c>
      <c r="H6793" t="s">
        <v>227</v>
      </c>
      <c r="I6793">
        <v>3</v>
      </c>
      <c r="J6793" t="s">
        <v>63</v>
      </c>
      <c r="K6793" t="s">
        <v>7149</v>
      </c>
      <c r="L6793" t="s">
        <v>222</v>
      </c>
      <c r="M6793" t="s">
        <v>223</v>
      </c>
      <c r="N6793" t="s">
        <v>24</v>
      </c>
      <c r="O6793">
        <v>100129519.8</v>
      </c>
      <c r="P6793">
        <v>300388559.39999998</v>
      </c>
      <c r="Q6793">
        <v>30038855.940000001</v>
      </c>
      <c r="R6793">
        <v>330427415.33999997</v>
      </c>
      <c r="S6793" t="s">
        <v>25</v>
      </c>
      <c r="T6793" t="s">
        <v>25</v>
      </c>
      <c r="U6793" t="s">
        <v>7150</v>
      </c>
      <c r="V6793">
        <v>330427415</v>
      </c>
      <c r="W6793" t="s">
        <v>25</v>
      </c>
      <c r="X6793">
        <v>300388560</v>
      </c>
    </row>
    <row r="6794" spans="1:24" x14ac:dyDescent="0.3">
      <c r="A6794" s="5">
        <v>6791</v>
      </c>
      <c r="B6794" t="s">
        <v>7151</v>
      </c>
      <c r="C6794" s="10">
        <v>43636</v>
      </c>
      <c r="E6794" t="s">
        <v>7152</v>
      </c>
      <c r="F6794" t="s">
        <v>26</v>
      </c>
      <c r="G6794" t="s">
        <v>269</v>
      </c>
      <c r="H6794" t="s">
        <v>232</v>
      </c>
      <c r="I6794">
        <v>3</v>
      </c>
      <c r="J6794" t="s">
        <v>63</v>
      </c>
      <c r="K6794" t="s">
        <v>7153</v>
      </c>
      <c r="L6794" t="s">
        <v>222</v>
      </c>
      <c r="M6794" t="s">
        <v>223</v>
      </c>
      <c r="N6794" t="s">
        <v>24</v>
      </c>
      <c r="O6794">
        <v>31644720</v>
      </c>
      <c r="P6794">
        <v>94934160</v>
      </c>
      <c r="Q6794">
        <v>9493416</v>
      </c>
      <c r="R6794">
        <v>104427576</v>
      </c>
      <c r="S6794" t="s">
        <v>25</v>
      </c>
      <c r="T6794" t="s">
        <v>25</v>
      </c>
      <c r="U6794" t="s">
        <v>7154</v>
      </c>
      <c r="V6794">
        <v>104427576</v>
      </c>
      <c r="W6794" t="s">
        <v>25</v>
      </c>
      <c r="X6794">
        <v>94934160</v>
      </c>
    </row>
    <row r="6795" spans="1:24" x14ac:dyDescent="0.3">
      <c r="A6795" s="5">
        <v>6792</v>
      </c>
      <c r="B6795" t="s">
        <v>7155</v>
      </c>
      <c r="C6795" s="10">
        <v>43636</v>
      </c>
      <c r="E6795" t="s">
        <v>7156</v>
      </c>
      <c r="F6795" t="s">
        <v>26</v>
      </c>
      <c r="G6795" t="s">
        <v>269</v>
      </c>
      <c r="H6795" t="s">
        <v>237</v>
      </c>
      <c r="I6795">
        <v>1</v>
      </c>
      <c r="J6795" t="s">
        <v>63</v>
      </c>
      <c r="K6795" t="s">
        <v>238</v>
      </c>
      <c r="L6795" t="s">
        <v>222</v>
      </c>
      <c r="M6795" t="s">
        <v>223</v>
      </c>
      <c r="N6795" t="s">
        <v>24</v>
      </c>
      <c r="O6795">
        <v>331080</v>
      </c>
      <c r="P6795">
        <v>331080</v>
      </c>
      <c r="Q6795">
        <v>33108</v>
      </c>
      <c r="R6795">
        <v>364188</v>
      </c>
      <c r="S6795" t="s">
        <v>25</v>
      </c>
      <c r="T6795" t="s">
        <v>25</v>
      </c>
      <c r="U6795" t="s">
        <v>7157</v>
      </c>
      <c r="V6795">
        <v>364188</v>
      </c>
      <c r="W6795" t="s">
        <v>25</v>
      </c>
      <c r="X6795">
        <v>331080</v>
      </c>
    </row>
    <row r="6796" spans="1:24" x14ac:dyDescent="0.3">
      <c r="A6796" s="5">
        <v>6793</v>
      </c>
      <c r="B6796" t="s">
        <v>7158</v>
      </c>
      <c r="C6796" s="10">
        <v>43636</v>
      </c>
      <c r="E6796" t="s">
        <v>7156</v>
      </c>
      <c r="F6796" t="s">
        <v>26</v>
      </c>
      <c r="G6796" t="s">
        <v>269</v>
      </c>
      <c r="H6796" t="s">
        <v>237</v>
      </c>
      <c r="I6796">
        <v>1</v>
      </c>
      <c r="J6796" t="s">
        <v>63</v>
      </c>
      <c r="K6796" t="s">
        <v>238</v>
      </c>
      <c r="L6796" t="s">
        <v>222</v>
      </c>
      <c r="M6796" t="s">
        <v>223</v>
      </c>
      <c r="N6796" t="s">
        <v>24</v>
      </c>
      <c r="O6796">
        <v>377716</v>
      </c>
      <c r="P6796">
        <v>377716</v>
      </c>
      <c r="Q6796">
        <v>37771.599999999999</v>
      </c>
      <c r="R6796">
        <v>415487.6</v>
      </c>
      <c r="S6796" t="s">
        <v>25</v>
      </c>
      <c r="T6796" t="s">
        <v>25</v>
      </c>
      <c r="U6796" t="s">
        <v>7159</v>
      </c>
      <c r="V6796">
        <v>415487</v>
      </c>
      <c r="W6796" t="s">
        <v>25</v>
      </c>
      <c r="X6796">
        <v>377716</v>
      </c>
    </row>
    <row r="6797" spans="1:24" x14ac:dyDescent="0.3">
      <c r="A6797" s="5">
        <v>6794</v>
      </c>
      <c r="B6797" t="s">
        <v>7160</v>
      </c>
      <c r="C6797" s="10">
        <v>43636</v>
      </c>
      <c r="E6797" t="s">
        <v>7156</v>
      </c>
      <c r="F6797" t="s">
        <v>26</v>
      </c>
      <c r="G6797" t="s">
        <v>269</v>
      </c>
      <c r="H6797" t="s">
        <v>237</v>
      </c>
      <c r="I6797">
        <v>1</v>
      </c>
      <c r="J6797" t="s">
        <v>63</v>
      </c>
      <c r="K6797" t="s">
        <v>238</v>
      </c>
      <c r="L6797" t="s">
        <v>222</v>
      </c>
      <c r="M6797" t="s">
        <v>223</v>
      </c>
      <c r="N6797" t="s">
        <v>24</v>
      </c>
      <c r="O6797">
        <v>130652</v>
      </c>
      <c r="P6797">
        <v>130652</v>
      </c>
      <c r="Q6797">
        <v>13065.2</v>
      </c>
      <c r="R6797">
        <v>143717.20000000001</v>
      </c>
      <c r="S6797" t="s">
        <v>25</v>
      </c>
      <c r="T6797" t="s">
        <v>25</v>
      </c>
      <c r="U6797" t="s">
        <v>7161</v>
      </c>
      <c r="V6797">
        <v>143717</v>
      </c>
      <c r="W6797" t="s">
        <v>25</v>
      </c>
      <c r="X6797">
        <v>130652</v>
      </c>
    </row>
    <row r="6798" spans="1:24" x14ac:dyDescent="0.3">
      <c r="A6798" s="5">
        <v>6795</v>
      </c>
      <c r="B6798" t="s">
        <v>7162</v>
      </c>
      <c r="C6798" s="10">
        <v>43636</v>
      </c>
      <c r="E6798" t="s">
        <v>7156</v>
      </c>
      <c r="F6798" t="s">
        <v>26</v>
      </c>
      <c r="G6798" t="s">
        <v>269</v>
      </c>
      <c r="H6798" t="s">
        <v>237</v>
      </c>
      <c r="I6798">
        <v>1</v>
      </c>
      <c r="J6798" t="s">
        <v>63</v>
      </c>
      <c r="K6798" t="s">
        <v>238</v>
      </c>
      <c r="L6798" t="s">
        <v>222</v>
      </c>
      <c r="M6798" t="s">
        <v>223</v>
      </c>
      <c r="N6798" t="s">
        <v>24</v>
      </c>
      <c r="O6798">
        <v>114276</v>
      </c>
      <c r="P6798">
        <v>114276</v>
      </c>
      <c r="Q6798">
        <v>11427.6</v>
      </c>
      <c r="R6798">
        <v>125703.6</v>
      </c>
      <c r="S6798" t="s">
        <v>25</v>
      </c>
      <c r="T6798" t="s">
        <v>25</v>
      </c>
      <c r="U6798" t="s">
        <v>7163</v>
      </c>
      <c r="V6798">
        <v>125703</v>
      </c>
      <c r="W6798" t="s">
        <v>25</v>
      </c>
      <c r="X6798">
        <v>114276</v>
      </c>
    </row>
    <row r="6799" spans="1:24" x14ac:dyDescent="0.3">
      <c r="A6799" s="5">
        <v>6796</v>
      </c>
      <c r="B6799" t="s">
        <v>7164</v>
      </c>
      <c r="C6799" s="10">
        <v>43636</v>
      </c>
      <c r="E6799" t="s">
        <v>7165</v>
      </c>
      <c r="F6799" t="s">
        <v>189</v>
      </c>
      <c r="G6799" t="s">
        <v>182</v>
      </c>
      <c r="H6799" t="s">
        <v>315</v>
      </c>
      <c r="I6799">
        <v>1</v>
      </c>
      <c r="J6799" t="s">
        <v>36</v>
      </c>
      <c r="K6799" t="s">
        <v>7166</v>
      </c>
      <c r="L6799" t="s">
        <v>174</v>
      </c>
      <c r="M6799" t="s">
        <v>185</v>
      </c>
      <c r="N6799" t="s">
        <v>24</v>
      </c>
      <c r="O6799" s="8">
        <v>9.9999999999999995E-7</v>
      </c>
      <c r="P6799" s="8">
        <v>9.9999999999999995E-7</v>
      </c>
      <c r="Q6799" s="8">
        <v>9.9999999999999995E-8</v>
      </c>
      <c r="R6799" s="8">
        <v>1.0449999999999999E-6</v>
      </c>
      <c r="S6799" t="s">
        <v>25</v>
      </c>
      <c r="T6799" t="s">
        <v>25</v>
      </c>
      <c r="U6799" t="s">
        <v>7167</v>
      </c>
      <c r="V6799">
        <v>23313950</v>
      </c>
      <c r="W6799" t="s">
        <v>25</v>
      </c>
      <c r="X6799">
        <v>23313950</v>
      </c>
    </row>
    <row r="6800" spans="1:24" x14ac:dyDescent="0.3">
      <c r="A6800" s="5">
        <v>6797</v>
      </c>
      <c r="B6800" t="s">
        <v>7164</v>
      </c>
      <c r="C6800" s="10">
        <v>43636</v>
      </c>
      <c r="E6800" t="s">
        <v>7165</v>
      </c>
      <c r="F6800" t="s">
        <v>189</v>
      </c>
      <c r="G6800" t="s">
        <v>182</v>
      </c>
      <c r="H6800" t="s">
        <v>7168</v>
      </c>
      <c r="I6800">
        <v>5</v>
      </c>
      <c r="J6800" t="s">
        <v>27</v>
      </c>
      <c r="K6800" t="s">
        <v>7166</v>
      </c>
      <c r="L6800" t="s">
        <v>174</v>
      </c>
      <c r="M6800" t="s">
        <v>185</v>
      </c>
      <c r="N6800" t="s">
        <v>24</v>
      </c>
      <c r="O6800">
        <v>3000000</v>
      </c>
      <c r="P6800">
        <v>15000000</v>
      </c>
      <c r="Q6800">
        <v>1500000</v>
      </c>
      <c r="R6800">
        <v>15675000</v>
      </c>
      <c r="S6800" t="s">
        <v>25</v>
      </c>
      <c r="T6800" t="s">
        <v>25</v>
      </c>
      <c r="U6800" t="s">
        <v>7167</v>
      </c>
      <c r="V6800">
        <v>23313950</v>
      </c>
      <c r="W6800" t="s">
        <v>25</v>
      </c>
      <c r="X6800">
        <v>23313950</v>
      </c>
    </row>
    <row r="6801" spans="1:24" x14ac:dyDescent="0.3">
      <c r="A6801" s="5">
        <v>6798</v>
      </c>
      <c r="B6801" t="s">
        <v>7164</v>
      </c>
      <c r="C6801" s="10">
        <v>43636</v>
      </c>
      <c r="E6801" t="s">
        <v>7165</v>
      </c>
      <c r="F6801" t="s">
        <v>189</v>
      </c>
      <c r="G6801" t="s">
        <v>182</v>
      </c>
      <c r="H6801" t="s">
        <v>7169</v>
      </c>
      <c r="I6801">
        <v>5</v>
      </c>
      <c r="J6801" t="s">
        <v>27</v>
      </c>
      <c r="K6801" t="s">
        <v>7166</v>
      </c>
      <c r="L6801" t="s">
        <v>174</v>
      </c>
      <c r="M6801" t="s">
        <v>185</v>
      </c>
      <c r="N6801" t="s">
        <v>24</v>
      </c>
      <c r="O6801">
        <v>950000</v>
      </c>
      <c r="P6801">
        <v>4750000</v>
      </c>
      <c r="Q6801">
        <v>475000</v>
      </c>
      <c r="R6801">
        <v>4963750</v>
      </c>
      <c r="S6801" t="s">
        <v>25</v>
      </c>
      <c r="T6801" t="s">
        <v>25</v>
      </c>
      <c r="U6801" t="s">
        <v>7167</v>
      </c>
      <c r="V6801">
        <v>23313950</v>
      </c>
      <c r="W6801" t="s">
        <v>25</v>
      </c>
      <c r="X6801">
        <v>23313950</v>
      </c>
    </row>
    <row r="6802" spans="1:24" x14ac:dyDescent="0.3">
      <c r="A6802" s="5">
        <v>6799</v>
      </c>
      <c r="B6802" t="s">
        <v>7164</v>
      </c>
      <c r="C6802" s="10">
        <v>43636</v>
      </c>
      <c r="E6802" t="s">
        <v>7165</v>
      </c>
      <c r="F6802" t="s">
        <v>189</v>
      </c>
      <c r="G6802" t="s">
        <v>182</v>
      </c>
      <c r="H6802" t="s">
        <v>7170</v>
      </c>
      <c r="I6802">
        <v>10</v>
      </c>
      <c r="J6802" t="s">
        <v>27</v>
      </c>
      <c r="K6802" t="s">
        <v>7166</v>
      </c>
      <c r="L6802" t="s">
        <v>174</v>
      </c>
      <c r="M6802" t="s">
        <v>185</v>
      </c>
      <c r="N6802" t="s">
        <v>24</v>
      </c>
      <c r="O6802">
        <v>196000</v>
      </c>
      <c r="P6802">
        <v>1960000</v>
      </c>
      <c r="Q6802">
        <v>196000</v>
      </c>
      <c r="R6802">
        <v>2048200</v>
      </c>
      <c r="S6802" t="s">
        <v>25</v>
      </c>
      <c r="T6802" t="s">
        <v>25</v>
      </c>
      <c r="U6802" t="s">
        <v>7167</v>
      </c>
      <c r="V6802">
        <v>23313950</v>
      </c>
      <c r="W6802" t="s">
        <v>25</v>
      </c>
      <c r="X6802">
        <v>23313950</v>
      </c>
    </row>
    <row r="6803" spans="1:24" x14ac:dyDescent="0.3">
      <c r="A6803" s="5">
        <v>6800</v>
      </c>
      <c r="B6803" t="s">
        <v>7164</v>
      </c>
      <c r="C6803" s="10">
        <v>43636</v>
      </c>
      <c r="E6803" t="s">
        <v>7165</v>
      </c>
      <c r="F6803" t="s">
        <v>189</v>
      </c>
      <c r="G6803" t="s">
        <v>182</v>
      </c>
      <c r="H6803" t="s">
        <v>7171</v>
      </c>
      <c r="I6803">
        <v>4</v>
      </c>
      <c r="J6803" t="s">
        <v>27</v>
      </c>
      <c r="K6803" t="s">
        <v>7166</v>
      </c>
      <c r="L6803" t="s">
        <v>174</v>
      </c>
      <c r="M6803" t="s">
        <v>185</v>
      </c>
      <c r="N6803" t="s">
        <v>24</v>
      </c>
      <c r="O6803">
        <v>150000</v>
      </c>
      <c r="P6803">
        <v>600000</v>
      </c>
      <c r="Q6803">
        <v>60000</v>
      </c>
      <c r="R6803">
        <v>627000</v>
      </c>
      <c r="S6803" t="s">
        <v>25</v>
      </c>
      <c r="T6803" t="s">
        <v>25</v>
      </c>
      <c r="U6803" t="s">
        <v>7167</v>
      </c>
      <c r="V6803">
        <v>23313950</v>
      </c>
      <c r="W6803" t="s">
        <v>25</v>
      </c>
      <c r="X6803">
        <v>23313950</v>
      </c>
    </row>
    <row r="6804" spans="1:24" x14ac:dyDescent="0.3">
      <c r="A6804" s="5">
        <v>6801</v>
      </c>
      <c r="B6804" t="s">
        <v>7172</v>
      </c>
      <c r="C6804" s="10">
        <v>43636</v>
      </c>
      <c r="E6804" t="s">
        <v>7174</v>
      </c>
      <c r="F6804" t="s">
        <v>32</v>
      </c>
      <c r="G6804" t="s">
        <v>205</v>
      </c>
      <c r="H6804" t="s">
        <v>7175</v>
      </c>
      <c r="I6804">
        <v>3</v>
      </c>
      <c r="J6804" t="s">
        <v>27</v>
      </c>
      <c r="K6804" t="s">
        <v>7176</v>
      </c>
      <c r="L6804" t="s">
        <v>5985</v>
      </c>
      <c r="M6804" t="s">
        <v>5986</v>
      </c>
      <c r="N6804" t="s">
        <v>68</v>
      </c>
      <c r="O6804">
        <v>705</v>
      </c>
      <c r="P6804">
        <v>2115</v>
      </c>
      <c r="Q6804">
        <v>211.5</v>
      </c>
      <c r="R6804">
        <v>2115</v>
      </c>
      <c r="S6804" t="s">
        <v>25</v>
      </c>
      <c r="T6804" t="s">
        <v>25</v>
      </c>
      <c r="U6804" t="s">
        <v>7177</v>
      </c>
      <c r="V6804">
        <v>2115</v>
      </c>
      <c r="W6804" t="s">
        <v>25</v>
      </c>
      <c r="X6804" t="s">
        <v>25</v>
      </c>
    </row>
    <row r="6805" spans="1:24" x14ac:dyDescent="0.3">
      <c r="A6805" s="5">
        <v>6802</v>
      </c>
      <c r="B6805" t="s">
        <v>7178</v>
      </c>
      <c r="C6805" s="10">
        <v>43636</v>
      </c>
      <c r="D6805" t="s">
        <v>286</v>
      </c>
      <c r="E6805" t="s">
        <v>6761</v>
      </c>
      <c r="F6805" t="s">
        <v>189</v>
      </c>
      <c r="G6805" t="s">
        <v>205</v>
      </c>
      <c r="H6805" t="s">
        <v>6923</v>
      </c>
      <c r="I6805">
        <v>3</v>
      </c>
      <c r="J6805" t="s">
        <v>27</v>
      </c>
      <c r="K6805" t="s">
        <v>3216</v>
      </c>
      <c r="L6805" t="s">
        <v>93</v>
      </c>
      <c r="M6805" t="s">
        <v>5066</v>
      </c>
      <c r="N6805" t="s">
        <v>24</v>
      </c>
      <c r="O6805">
        <v>970000</v>
      </c>
      <c r="P6805">
        <v>2910000</v>
      </c>
      <c r="Q6805">
        <v>291000</v>
      </c>
      <c r="R6805">
        <v>2910000</v>
      </c>
      <c r="S6805" t="s">
        <v>25</v>
      </c>
      <c r="T6805" t="s">
        <v>25</v>
      </c>
      <c r="U6805" t="s">
        <v>7180</v>
      </c>
      <c r="V6805">
        <v>2910000</v>
      </c>
      <c r="W6805" t="s">
        <v>25</v>
      </c>
      <c r="X6805">
        <v>2910000</v>
      </c>
    </row>
    <row r="6806" spans="1:24" x14ac:dyDescent="0.3">
      <c r="A6806" s="5">
        <v>6803</v>
      </c>
      <c r="B6806" t="s">
        <v>7181</v>
      </c>
      <c r="C6806" s="10">
        <v>43636</v>
      </c>
      <c r="D6806" t="s">
        <v>287</v>
      </c>
      <c r="E6806" t="s">
        <v>7125</v>
      </c>
      <c r="F6806" t="s">
        <v>204</v>
      </c>
      <c r="G6806" t="s">
        <v>205</v>
      </c>
      <c r="H6806" t="s">
        <v>315</v>
      </c>
      <c r="I6806">
        <v>1</v>
      </c>
      <c r="J6806" t="s">
        <v>36</v>
      </c>
      <c r="K6806" t="s">
        <v>7182</v>
      </c>
      <c r="L6806" t="s">
        <v>93</v>
      </c>
      <c r="M6806" t="s">
        <v>7183</v>
      </c>
      <c r="N6806" t="s">
        <v>24</v>
      </c>
      <c r="O6806" s="8">
        <v>9.9999999999999995E-7</v>
      </c>
      <c r="P6806" s="8">
        <v>9.9999999999999995E-7</v>
      </c>
      <c r="Q6806" s="8">
        <v>9.9999999999999995E-8</v>
      </c>
      <c r="R6806" s="8">
        <v>9.5000000000000001E-7</v>
      </c>
      <c r="S6806" t="s">
        <v>25</v>
      </c>
      <c r="T6806" t="s">
        <v>25</v>
      </c>
      <c r="U6806" t="s">
        <v>7184</v>
      </c>
      <c r="V6806">
        <v>20045000</v>
      </c>
      <c r="W6806" t="s">
        <v>25</v>
      </c>
      <c r="X6806">
        <v>20045000</v>
      </c>
    </row>
    <row r="6807" spans="1:24" x14ac:dyDescent="0.3">
      <c r="A6807" s="5">
        <v>6804</v>
      </c>
      <c r="B6807" t="s">
        <v>7181</v>
      </c>
      <c r="C6807" s="10">
        <v>43636</v>
      </c>
      <c r="D6807" t="s">
        <v>4614</v>
      </c>
      <c r="E6807" t="s">
        <v>7125</v>
      </c>
      <c r="F6807" t="s">
        <v>204</v>
      </c>
      <c r="G6807" t="s">
        <v>205</v>
      </c>
      <c r="H6807" t="s">
        <v>7185</v>
      </c>
      <c r="I6807">
        <v>600</v>
      </c>
      <c r="J6807" t="s">
        <v>27</v>
      </c>
      <c r="K6807" t="s">
        <v>7182</v>
      </c>
      <c r="L6807" t="s">
        <v>93</v>
      </c>
      <c r="M6807" t="s">
        <v>7183</v>
      </c>
      <c r="N6807" t="s">
        <v>24</v>
      </c>
      <c r="O6807">
        <v>20000</v>
      </c>
      <c r="P6807">
        <v>12000000</v>
      </c>
      <c r="Q6807">
        <v>1200000</v>
      </c>
      <c r="R6807">
        <v>11400000</v>
      </c>
      <c r="S6807" t="s">
        <v>25</v>
      </c>
      <c r="T6807" t="s">
        <v>25</v>
      </c>
      <c r="U6807" t="s">
        <v>7184</v>
      </c>
      <c r="V6807">
        <v>20045000</v>
      </c>
      <c r="W6807" t="s">
        <v>25</v>
      </c>
      <c r="X6807">
        <v>20045000</v>
      </c>
    </row>
    <row r="6808" spans="1:24" x14ac:dyDescent="0.3">
      <c r="A6808" s="5">
        <v>6805</v>
      </c>
      <c r="B6808" t="s">
        <v>7181</v>
      </c>
      <c r="C6808" s="10">
        <v>43636</v>
      </c>
      <c r="D6808" t="s">
        <v>178</v>
      </c>
      <c r="E6808" t="s">
        <v>7125</v>
      </c>
      <c r="F6808" t="s">
        <v>204</v>
      </c>
      <c r="G6808" t="s">
        <v>205</v>
      </c>
      <c r="H6808" t="s">
        <v>7186</v>
      </c>
      <c r="I6808">
        <v>700</v>
      </c>
      <c r="J6808" t="s">
        <v>27</v>
      </c>
      <c r="K6808" t="s">
        <v>7182</v>
      </c>
      <c r="L6808" t="s">
        <v>93</v>
      </c>
      <c r="M6808" t="s">
        <v>7183</v>
      </c>
      <c r="N6808" t="s">
        <v>24</v>
      </c>
      <c r="O6808">
        <v>13000</v>
      </c>
      <c r="P6808">
        <v>9100000</v>
      </c>
      <c r="Q6808">
        <v>910000</v>
      </c>
      <c r="R6808">
        <v>8645000</v>
      </c>
      <c r="S6808" t="s">
        <v>25</v>
      </c>
      <c r="T6808" t="s">
        <v>25</v>
      </c>
      <c r="U6808" t="s">
        <v>7184</v>
      </c>
      <c r="V6808">
        <v>20045000</v>
      </c>
      <c r="W6808" t="s">
        <v>25</v>
      </c>
      <c r="X6808">
        <v>20045000</v>
      </c>
    </row>
    <row r="6809" spans="1:24" x14ac:dyDescent="0.3">
      <c r="A6809" s="5">
        <v>6806</v>
      </c>
      <c r="B6809" t="s">
        <v>7187</v>
      </c>
      <c r="C6809" s="10">
        <v>43636</v>
      </c>
      <c r="D6809" t="s">
        <v>179</v>
      </c>
      <c r="E6809" t="s">
        <v>5921</v>
      </c>
      <c r="F6809" t="s">
        <v>2613</v>
      </c>
      <c r="G6809" t="s">
        <v>205</v>
      </c>
      <c r="H6809" t="s">
        <v>5922</v>
      </c>
      <c r="I6809">
        <v>1</v>
      </c>
      <c r="J6809" t="s">
        <v>36</v>
      </c>
      <c r="K6809" t="s">
        <v>5923</v>
      </c>
      <c r="L6809" t="s">
        <v>7188</v>
      </c>
      <c r="M6809" t="s">
        <v>3897</v>
      </c>
      <c r="N6809" t="s">
        <v>24</v>
      </c>
      <c r="O6809">
        <v>138272727.27272701</v>
      </c>
      <c r="P6809">
        <v>138272727.27272701</v>
      </c>
      <c r="Q6809">
        <v>13827272.727272701</v>
      </c>
      <c r="R6809">
        <v>152100000</v>
      </c>
      <c r="S6809" t="s">
        <v>25</v>
      </c>
      <c r="T6809" t="s">
        <v>25</v>
      </c>
      <c r="U6809" t="s">
        <v>7189</v>
      </c>
      <c r="V6809">
        <v>1901928600</v>
      </c>
      <c r="W6809" t="s">
        <v>25</v>
      </c>
      <c r="X6809">
        <v>707214144</v>
      </c>
    </row>
    <row r="6810" spans="1:24" x14ac:dyDescent="0.3">
      <c r="A6810" s="5">
        <v>6807</v>
      </c>
      <c r="B6810" t="s">
        <v>7187</v>
      </c>
      <c r="C6810" s="10">
        <v>43636</v>
      </c>
      <c r="D6810" t="s">
        <v>178</v>
      </c>
      <c r="E6810" t="s">
        <v>5921</v>
      </c>
      <c r="F6810" t="s">
        <v>2613</v>
      </c>
      <c r="G6810" t="s">
        <v>205</v>
      </c>
      <c r="H6810" t="s">
        <v>5925</v>
      </c>
      <c r="I6810">
        <v>1</v>
      </c>
      <c r="J6810" t="s">
        <v>36</v>
      </c>
      <c r="K6810" t="s">
        <v>5923</v>
      </c>
      <c r="L6810" t="s">
        <v>7188</v>
      </c>
      <c r="M6810" t="s">
        <v>3897</v>
      </c>
      <c r="N6810" t="s">
        <v>24</v>
      </c>
      <c r="O6810">
        <v>138272727.27272701</v>
      </c>
      <c r="P6810">
        <v>138272727.27272701</v>
      </c>
      <c r="Q6810">
        <v>13827272.727272701</v>
      </c>
      <c r="R6810">
        <v>152100000</v>
      </c>
      <c r="S6810" t="s">
        <v>25</v>
      </c>
      <c r="T6810" t="s">
        <v>25</v>
      </c>
      <c r="U6810" t="s">
        <v>7189</v>
      </c>
      <c r="V6810">
        <v>1901928600</v>
      </c>
      <c r="W6810" t="s">
        <v>25</v>
      </c>
      <c r="X6810">
        <v>707214144</v>
      </c>
    </row>
    <row r="6811" spans="1:24" x14ac:dyDescent="0.3">
      <c r="A6811" s="5">
        <v>6808</v>
      </c>
      <c r="B6811" t="s">
        <v>7187</v>
      </c>
      <c r="C6811" s="10">
        <v>43636</v>
      </c>
      <c r="D6811" t="s">
        <v>179</v>
      </c>
      <c r="E6811" t="s">
        <v>5921</v>
      </c>
      <c r="F6811" t="s">
        <v>2613</v>
      </c>
      <c r="G6811" t="s">
        <v>205</v>
      </c>
      <c r="H6811" t="s">
        <v>5926</v>
      </c>
      <c r="I6811">
        <v>1</v>
      </c>
      <c r="J6811" t="s">
        <v>36</v>
      </c>
      <c r="K6811" t="s">
        <v>5923</v>
      </c>
      <c r="L6811" t="s">
        <v>7188</v>
      </c>
      <c r="M6811" t="s">
        <v>3897</v>
      </c>
      <c r="N6811" t="s">
        <v>24</v>
      </c>
      <c r="O6811">
        <v>138272727.27272701</v>
      </c>
      <c r="P6811">
        <v>138272727.27272701</v>
      </c>
      <c r="Q6811">
        <v>13827272.727272701</v>
      </c>
      <c r="R6811">
        <v>152100000</v>
      </c>
      <c r="S6811" t="s">
        <v>25</v>
      </c>
      <c r="T6811" t="s">
        <v>25</v>
      </c>
      <c r="U6811" t="s">
        <v>7189</v>
      </c>
      <c r="V6811">
        <v>1901928600</v>
      </c>
      <c r="W6811" t="s">
        <v>25</v>
      </c>
      <c r="X6811">
        <v>707214144</v>
      </c>
    </row>
    <row r="6812" spans="1:24" x14ac:dyDescent="0.3">
      <c r="A6812" s="5">
        <v>6809</v>
      </c>
      <c r="B6812" t="s">
        <v>7187</v>
      </c>
      <c r="C6812" s="10">
        <v>43636</v>
      </c>
      <c r="D6812" t="s">
        <v>178</v>
      </c>
      <c r="E6812" t="s">
        <v>5921</v>
      </c>
      <c r="F6812" t="s">
        <v>2613</v>
      </c>
      <c r="G6812" t="s">
        <v>205</v>
      </c>
      <c r="H6812" t="s">
        <v>5927</v>
      </c>
      <c r="I6812">
        <v>1</v>
      </c>
      <c r="J6812" t="s">
        <v>36</v>
      </c>
      <c r="K6812" t="s">
        <v>5923</v>
      </c>
      <c r="L6812" t="s">
        <v>7188</v>
      </c>
      <c r="M6812" t="s">
        <v>3897</v>
      </c>
      <c r="N6812" t="s">
        <v>24</v>
      </c>
      <c r="O6812">
        <v>138272727.27272701</v>
      </c>
      <c r="P6812">
        <v>138272727.27272701</v>
      </c>
      <c r="Q6812">
        <v>13827272.727272701</v>
      </c>
      <c r="R6812">
        <v>152100000</v>
      </c>
      <c r="S6812" t="s">
        <v>25</v>
      </c>
      <c r="T6812" t="s">
        <v>25</v>
      </c>
      <c r="U6812" t="s">
        <v>7189</v>
      </c>
      <c r="V6812">
        <v>1901928600</v>
      </c>
      <c r="W6812" t="s">
        <v>25</v>
      </c>
      <c r="X6812">
        <v>707214144</v>
      </c>
    </row>
    <row r="6813" spans="1:24" x14ac:dyDescent="0.3">
      <c r="A6813" s="5">
        <v>6810</v>
      </c>
      <c r="B6813" t="s">
        <v>7187</v>
      </c>
      <c r="C6813" s="10">
        <v>43636</v>
      </c>
      <c r="D6813" t="s">
        <v>179</v>
      </c>
      <c r="E6813" t="s">
        <v>5921</v>
      </c>
      <c r="F6813" t="s">
        <v>2613</v>
      </c>
      <c r="G6813" t="s">
        <v>205</v>
      </c>
      <c r="H6813" t="s">
        <v>5928</v>
      </c>
      <c r="I6813">
        <v>1</v>
      </c>
      <c r="J6813" t="s">
        <v>36</v>
      </c>
      <c r="K6813" t="s">
        <v>5923</v>
      </c>
      <c r="L6813" t="s">
        <v>7188</v>
      </c>
      <c r="M6813" t="s">
        <v>3897</v>
      </c>
      <c r="N6813" t="s">
        <v>24</v>
      </c>
      <c r="O6813">
        <v>138272727.27272701</v>
      </c>
      <c r="P6813">
        <v>138272727.27272701</v>
      </c>
      <c r="Q6813">
        <v>13827272.727272701</v>
      </c>
      <c r="R6813">
        <v>152100000</v>
      </c>
      <c r="S6813" t="s">
        <v>25</v>
      </c>
      <c r="T6813" t="s">
        <v>25</v>
      </c>
      <c r="U6813" t="s">
        <v>7189</v>
      </c>
      <c r="V6813">
        <v>1901928600</v>
      </c>
      <c r="W6813" t="s">
        <v>25</v>
      </c>
      <c r="X6813">
        <v>707214144</v>
      </c>
    </row>
    <row r="6814" spans="1:24" x14ac:dyDescent="0.3">
      <c r="A6814" s="5">
        <v>6811</v>
      </c>
      <c r="B6814" t="s">
        <v>7187</v>
      </c>
      <c r="C6814" s="10">
        <v>43636</v>
      </c>
      <c r="D6814" t="s">
        <v>178</v>
      </c>
      <c r="E6814" t="s">
        <v>5921</v>
      </c>
      <c r="F6814" t="s">
        <v>2613</v>
      </c>
      <c r="G6814" t="s">
        <v>205</v>
      </c>
      <c r="H6814" t="s">
        <v>5929</v>
      </c>
      <c r="I6814">
        <v>1</v>
      </c>
      <c r="J6814" t="s">
        <v>36</v>
      </c>
      <c r="K6814" t="s">
        <v>5923</v>
      </c>
      <c r="L6814" t="s">
        <v>7188</v>
      </c>
      <c r="M6814" t="s">
        <v>3897</v>
      </c>
      <c r="N6814" t="s">
        <v>24</v>
      </c>
      <c r="O6814">
        <v>138272727.27272701</v>
      </c>
      <c r="P6814">
        <v>138272727.27272701</v>
      </c>
      <c r="Q6814">
        <v>13827272.727272701</v>
      </c>
      <c r="R6814">
        <v>152100000</v>
      </c>
      <c r="S6814" t="s">
        <v>25</v>
      </c>
      <c r="T6814" t="s">
        <v>25</v>
      </c>
      <c r="U6814" t="s">
        <v>7189</v>
      </c>
      <c r="V6814">
        <v>1901928600</v>
      </c>
      <c r="W6814" t="s">
        <v>25</v>
      </c>
      <c r="X6814">
        <v>707214144</v>
      </c>
    </row>
    <row r="6815" spans="1:24" x14ac:dyDescent="0.3">
      <c r="A6815" s="5">
        <v>6812</v>
      </c>
      <c r="B6815" t="s">
        <v>7187</v>
      </c>
      <c r="C6815" s="10">
        <v>43636</v>
      </c>
      <c r="D6815" t="s">
        <v>179</v>
      </c>
      <c r="E6815" t="s">
        <v>5921</v>
      </c>
      <c r="F6815" t="s">
        <v>2613</v>
      </c>
      <c r="G6815" t="s">
        <v>205</v>
      </c>
      <c r="H6815" t="s">
        <v>5930</v>
      </c>
      <c r="I6815">
        <v>1</v>
      </c>
      <c r="J6815" t="s">
        <v>36</v>
      </c>
      <c r="K6815" t="s">
        <v>5923</v>
      </c>
      <c r="L6815" t="s">
        <v>7188</v>
      </c>
      <c r="M6815" t="s">
        <v>3897</v>
      </c>
      <c r="N6815" t="s">
        <v>24</v>
      </c>
      <c r="O6815">
        <v>138272727.27272701</v>
      </c>
      <c r="P6815">
        <v>138272727.27272701</v>
      </c>
      <c r="Q6815">
        <v>13827272.727272701</v>
      </c>
      <c r="R6815">
        <v>152100000</v>
      </c>
      <c r="S6815" t="s">
        <v>25</v>
      </c>
      <c r="T6815" t="s">
        <v>25</v>
      </c>
      <c r="U6815" t="s">
        <v>7189</v>
      </c>
      <c r="V6815">
        <v>1901928600</v>
      </c>
      <c r="W6815" t="s">
        <v>25</v>
      </c>
      <c r="X6815">
        <v>707214144</v>
      </c>
    </row>
    <row r="6816" spans="1:24" x14ac:dyDescent="0.3">
      <c r="A6816" s="5">
        <v>6813</v>
      </c>
      <c r="B6816" t="s">
        <v>7187</v>
      </c>
      <c r="C6816" s="10">
        <v>43636</v>
      </c>
      <c r="D6816" t="s">
        <v>178</v>
      </c>
      <c r="E6816" t="s">
        <v>5921</v>
      </c>
      <c r="F6816" t="s">
        <v>2613</v>
      </c>
      <c r="G6816" t="s">
        <v>205</v>
      </c>
      <c r="H6816" t="s">
        <v>5931</v>
      </c>
      <c r="I6816">
        <v>1</v>
      </c>
      <c r="J6816" t="s">
        <v>36</v>
      </c>
      <c r="K6816" t="s">
        <v>5923</v>
      </c>
      <c r="L6816" t="s">
        <v>7188</v>
      </c>
      <c r="M6816" t="s">
        <v>3897</v>
      </c>
      <c r="N6816" t="s">
        <v>24</v>
      </c>
      <c r="O6816">
        <v>138272727.27272701</v>
      </c>
      <c r="P6816">
        <v>138272727.27272701</v>
      </c>
      <c r="Q6816">
        <v>13827272.727272701</v>
      </c>
      <c r="R6816">
        <v>152100000</v>
      </c>
      <c r="S6816" t="s">
        <v>25</v>
      </c>
      <c r="T6816" t="s">
        <v>25</v>
      </c>
      <c r="U6816" t="s">
        <v>7189</v>
      </c>
      <c r="V6816">
        <v>1901928600</v>
      </c>
      <c r="W6816" t="s">
        <v>25</v>
      </c>
      <c r="X6816">
        <v>707214144</v>
      </c>
    </row>
    <row r="6817" spans="1:24" x14ac:dyDescent="0.3">
      <c r="A6817" s="5">
        <v>6814</v>
      </c>
      <c r="B6817" t="s">
        <v>7187</v>
      </c>
      <c r="C6817" s="10">
        <v>43636</v>
      </c>
      <c r="D6817" t="s">
        <v>179</v>
      </c>
      <c r="E6817" t="s">
        <v>5921</v>
      </c>
      <c r="F6817" t="s">
        <v>2613</v>
      </c>
      <c r="G6817" t="s">
        <v>205</v>
      </c>
      <c r="H6817" t="s">
        <v>5932</v>
      </c>
      <c r="I6817">
        <v>1</v>
      </c>
      <c r="J6817" t="s">
        <v>36</v>
      </c>
      <c r="K6817" t="s">
        <v>5923</v>
      </c>
      <c r="L6817" t="s">
        <v>7188</v>
      </c>
      <c r="M6817" t="s">
        <v>3897</v>
      </c>
      <c r="N6817" t="s">
        <v>24</v>
      </c>
      <c r="O6817">
        <v>138272727.27272701</v>
      </c>
      <c r="P6817">
        <v>138272727.27272701</v>
      </c>
      <c r="Q6817">
        <v>13827272.727272701</v>
      </c>
      <c r="R6817">
        <v>152100000</v>
      </c>
      <c r="S6817" t="s">
        <v>25</v>
      </c>
      <c r="T6817" t="s">
        <v>25</v>
      </c>
      <c r="U6817" t="s">
        <v>7189</v>
      </c>
      <c r="V6817">
        <v>1901928600</v>
      </c>
      <c r="W6817" t="s">
        <v>25</v>
      </c>
      <c r="X6817">
        <v>707214144</v>
      </c>
    </row>
    <row r="6818" spans="1:24" x14ac:dyDescent="0.3">
      <c r="A6818" s="5">
        <v>6815</v>
      </c>
      <c r="B6818" t="s">
        <v>7187</v>
      </c>
      <c r="C6818" s="10">
        <v>43636</v>
      </c>
      <c r="D6818" t="s">
        <v>178</v>
      </c>
      <c r="E6818" t="s">
        <v>5921</v>
      </c>
      <c r="F6818" t="s">
        <v>2613</v>
      </c>
      <c r="G6818" t="s">
        <v>205</v>
      </c>
      <c r="H6818" t="s">
        <v>5933</v>
      </c>
      <c r="I6818">
        <v>1</v>
      </c>
      <c r="J6818" t="s">
        <v>36</v>
      </c>
      <c r="K6818" t="s">
        <v>5923</v>
      </c>
      <c r="L6818" t="s">
        <v>7188</v>
      </c>
      <c r="M6818" t="s">
        <v>3897</v>
      </c>
      <c r="N6818" t="s">
        <v>24</v>
      </c>
      <c r="O6818">
        <v>138272727.27272701</v>
      </c>
      <c r="P6818">
        <v>138272727.27272701</v>
      </c>
      <c r="Q6818">
        <v>13827272.727272701</v>
      </c>
      <c r="R6818">
        <v>152100000</v>
      </c>
      <c r="S6818" t="s">
        <v>25</v>
      </c>
      <c r="T6818" t="s">
        <v>25</v>
      </c>
      <c r="U6818" t="s">
        <v>7189</v>
      </c>
      <c r="V6818">
        <v>1901928600</v>
      </c>
      <c r="W6818" t="s">
        <v>25</v>
      </c>
      <c r="X6818">
        <v>707214144</v>
      </c>
    </row>
    <row r="6819" spans="1:24" x14ac:dyDescent="0.3">
      <c r="A6819" s="5">
        <v>6816</v>
      </c>
      <c r="B6819" t="s">
        <v>7187</v>
      </c>
      <c r="C6819" s="10">
        <v>43636</v>
      </c>
      <c r="D6819" t="s">
        <v>179</v>
      </c>
      <c r="E6819" t="s">
        <v>5921</v>
      </c>
      <c r="F6819" t="s">
        <v>2613</v>
      </c>
      <c r="G6819" t="s">
        <v>205</v>
      </c>
      <c r="H6819" t="s">
        <v>5934</v>
      </c>
      <c r="I6819">
        <v>1</v>
      </c>
      <c r="J6819" t="s">
        <v>36</v>
      </c>
      <c r="K6819" t="s">
        <v>5923</v>
      </c>
      <c r="L6819" t="s">
        <v>7188</v>
      </c>
      <c r="M6819" t="s">
        <v>3897</v>
      </c>
      <c r="N6819" t="s">
        <v>24</v>
      </c>
      <c r="O6819">
        <v>138272727.27272701</v>
      </c>
      <c r="P6819">
        <v>138272727.27272701</v>
      </c>
      <c r="Q6819">
        <v>13827272.727272701</v>
      </c>
      <c r="R6819">
        <v>152100000</v>
      </c>
      <c r="S6819" t="s">
        <v>25</v>
      </c>
      <c r="T6819" t="s">
        <v>25</v>
      </c>
      <c r="U6819" t="s">
        <v>7189</v>
      </c>
      <c r="V6819">
        <v>1901928600</v>
      </c>
      <c r="W6819" t="s">
        <v>25</v>
      </c>
      <c r="X6819">
        <v>707214144</v>
      </c>
    </row>
    <row r="6820" spans="1:24" x14ac:dyDescent="0.3">
      <c r="A6820" s="5">
        <v>6817</v>
      </c>
      <c r="B6820" t="s">
        <v>7190</v>
      </c>
      <c r="C6820" s="10">
        <v>43636</v>
      </c>
      <c r="E6820" t="s">
        <v>5043</v>
      </c>
      <c r="F6820" t="s">
        <v>2613</v>
      </c>
      <c r="G6820" t="s">
        <v>205</v>
      </c>
      <c r="H6820" t="s">
        <v>5044</v>
      </c>
      <c r="I6820">
        <v>1</v>
      </c>
      <c r="J6820" t="s">
        <v>36</v>
      </c>
      <c r="K6820" t="s">
        <v>5045</v>
      </c>
      <c r="L6820" t="s">
        <v>3617</v>
      </c>
      <c r="M6820" t="s">
        <v>172</v>
      </c>
      <c r="N6820" t="s">
        <v>24</v>
      </c>
      <c r="O6820">
        <v>118250000</v>
      </c>
      <c r="P6820">
        <v>118250000</v>
      </c>
      <c r="Q6820">
        <v>11825000</v>
      </c>
      <c r="R6820">
        <v>130075000</v>
      </c>
      <c r="S6820" t="s">
        <v>25</v>
      </c>
      <c r="T6820" t="s">
        <v>25</v>
      </c>
      <c r="U6820" t="s">
        <v>7191</v>
      </c>
      <c r="V6820">
        <v>538571000</v>
      </c>
      <c r="W6820" t="s">
        <v>25</v>
      </c>
      <c r="X6820">
        <v>526278800</v>
      </c>
    </row>
    <row r="6821" spans="1:24" x14ac:dyDescent="0.3">
      <c r="A6821" s="5">
        <v>6818</v>
      </c>
      <c r="B6821" t="s">
        <v>7190</v>
      </c>
      <c r="C6821" s="10">
        <v>43636</v>
      </c>
      <c r="E6821" t="s">
        <v>5043</v>
      </c>
      <c r="F6821" t="s">
        <v>2613</v>
      </c>
      <c r="G6821" t="s">
        <v>205</v>
      </c>
      <c r="H6821" t="s">
        <v>5047</v>
      </c>
      <c r="I6821">
        <v>1</v>
      </c>
      <c r="J6821" t="s">
        <v>36</v>
      </c>
      <c r="K6821" t="s">
        <v>5045</v>
      </c>
      <c r="L6821" t="s">
        <v>3617</v>
      </c>
      <c r="M6821" t="s">
        <v>172</v>
      </c>
      <c r="N6821" t="s">
        <v>24</v>
      </c>
      <c r="O6821">
        <v>118250000</v>
      </c>
      <c r="P6821">
        <v>118250000</v>
      </c>
      <c r="Q6821">
        <v>11825000</v>
      </c>
      <c r="R6821">
        <v>130075000</v>
      </c>
      <c r="S6821" t="s">
        <v>25</v>
      </c>
      <c r="T6821" t="s">
        <v>25</v>
      </c>
      <c r="U6821" t="s">
        <v>7191</v>
      </c>
      <c r="V6821">
        <v>538571000</v>
      </c>
      <c r="W6821" t="s">
        <v>25</v>
      </c>
      <c r="X6821">
        <v>526278800</v>
      </c>
    </row>
    <row r="6822" spans="1:24" x14ac:dyDescent="0.3">
      <c r="A6822" s="5">
        <v>6819</v>
      </c>
      <c r="B6822" t="s">
        <v>7190</v>
      </c>
      <c r="C6822" s="10">
        <v>43636</v>
      </c>
      <c r="E6822" t="s">
        <v>5043</v>
      </c>
      <c r="F6822" t="s">
        <v>2613</v>
      </c>
      <c r="G6822" t="s">
        <v>205</v>
      </c>
      <c r="H6822" t="s">
        <v>5048</v>
      </c>
      <c r="I6822">
        <v>1</v>
      </c>
      <c r="J6822" t="s">
        <v>36</v>
      </c>
      <c r="K6822" t="s">
        <v>5045</v>
      </c>
      <c r="L6822" t="s">
        <v>3617</v>
      </c>
      <c r="M6822" t="s">
        <v>172</v>
      </c>
      <c r="N6822" t="s">
        <v>24</v>
      </c>
      <c r="O6822">
        <v>118250000</v>
      </c>
      <c r="P6822">
        <v>118250000</v>
      </c>
      <c r="Q6822">
        <v>11825000</v>
      </c>
      <c r="R6822">
        <v>130075000</v>
      </c>
      <c r="S6822" t="s">
        <v>25</v>
      </c>
      <c r="T6822" t="s">
        <v>25</v>
      </c>
      <c r="U6822" t="s">
        <v>7191</v>
      </c>
      <c r="V6822">
        <v>538571000</v>
      </c>
      <c r="W6822" t="s">
        <v>25</v>
      </c>
      <c r="X6822">
        <v>526278800</v>
      </c>
    </row>
    <row r="6823" spans="1:24" x14ac:dyDescent="0.3">
      <c r="A6823" s="5">
        <v>6820</v>
      </c>
      <c r="B6823" t="s">
        <v>7190</v>
      </c>
      <c r="C6823" s="10">
        <v>43636</v>
      </c>
      <c r="E6823" t="s">
        <v>5043</v>
      </c>
      <c r="F6823" t="s">
        <v>2613</v>
      </c>
      <c r="G6823" t="s">
        <v>205</v>
      </c>
      <c r="H6823" t="s">
        <v>5049</v>
      </c>
      <c r="I6823">
        <v>1</v>
      </c>
      <c r="J6823" t="s">
        <v>36</v>
      </c>
      <c r="K6823" t="s">
        <v>5045</v>
      </c>
      <c r="L6823" t="s">
        <v>3617</v>
      </c>
      <c r="M6823" t="s">
        <v>172</v>
      </c>
      <c r="N6823" t="s">
        <v>24</v>
      </c>
      <c r="O6823">
        <v>118250000</v>
      </c>
      <c r="P6823">
        <v>118250000</v>
      </c>
      <c r="Q6823">
        <v>11825000</v>
      </c>
      <c r="R6823">
        <v>130075000</v>
      </c>
      <c r="S6823" t="s">
        <v>25</v>
      </c>
      <c r="T6823" t="s">
        <v>25</v>
      </c>
      <c r="U6823" t="s">
        <v>7191</v>
      </c>
      <c r="V6823">
        <v>538571000</v>
      </c>
      <c r="W6823" t="s">
        <v>25</v>
      </c>
      <c r="X6823">
        <v>526278800</v>
      </c>
    </row>
    <row r="6824" spans="1:24" x14ac:dyDescent="0.3">
      <c r="A6824" s="5">
        <v>6821</v>
      </c>
      <c r="B6824" t="s">
        <v>7192</v>
      </c>
      <c r="C6824" s="10">
        <v>43636</v>
      </c>
      <c r="D6824" t="s">
        <v>2564</v>
      </c>
      <c r="E6824" t="s">
        <v>5043</v>
      </c>
      <c r="F6824" t="s">
        <v>2613</v>
      </c>
      <c r="G6824" t="s">
        <v>205</v>
      </c>
      <c r="H6824" t="s">
        <v>5044</v>
      </c>
      <c r="I6824">
        <v>1</v>
      </c>
      <c r="J6824" t="s">
        <v>36</v>
      </c>
      <c r="K6824" t="s">
        <v>5045</v>
      </c>
      <c r="L6824" t="s">
        <v>3617</v>
      </c>
      <c r="M6824" t="s">
        <v>172</v>
      </c>
      <c r="N6824" t="s">
        <v>24</v>
      </c>
      <c r="O6824">
        <v>112750000</v>
      </c>
      <c r="P6824">
        <v>112750000</v>
      </c>
      <c r="Q6824">
        <v>11275000</v>
      </c>
      <c r="R6824">
        <v>124025000</v>
      </c>
      <c r="S6824" t="s">
        <v>25</v>
      </c>
      <c r="T6824" t="s">
        <v>25</v>
      </c>
      <c r="U6824" t="s">
        <v>7193</v>
      </c>
      <c r="V6824">
        <v>545831000</v>
      </c>
      <c r="W6824" t="s">
        <v>25</v>
      </c>
      <c r="X6824">
        <v>533406800</v>
      </c>
    </row>
    <row r="6825" spans="1:24" x14ac:dyDescent="0.3">
      <c r="A6825" s="5">
        <v>6822</v>
      </c>
      <c r="B6825" t="s">
        <v>7192</v>
      </c>
      <c r="C6825" s="10">
        <v>43636</v>
      </c>
      <c r="D6825" t="s">
        <v>2564</v>
      </c>
      <c r="E6825" t="s">
        <v>5043</v>
      </c>
      <c r="F6825" t="s">
        <v>2613</v>
      </c>
      <c r="G6825" t="s">
        <v>205</v>
      </c>
      <c r="H6825" t="s">
        <v>5047</v>
      </c>
      <c r="I6825">
        <v>1</v>
      </c>
      <c r="J6825" t="s">
        <v>36</v>
      </c>
      <c r="K6825" t="s">
        <v>5045</v>
      </c>
      <c r="L6825" t="s">
        <v>3617</v>
      </c>
      <c r="M6825" t="s">
        <v>172</v>
      </c>
      <c r="N6825" t="s">
        <v>24</v>
      </c>
      <c r="O6825">
        <v>112750000</v>
      </c>
      <c r="P6825">
        <v>112750000</v>
      </c>
      <c r="Q6825">
        <v>11275000</v>
      </c>
      <c r="R6825">
        <v>124025000</v>
      </c>
      <c r="S6825" t="s">
        <v>25</v>
      </c>
      <c r="T6825" t="s">
        <v>25</v>
      </c>
      <c r="U6825" t="s">
        <v>7193</v>
      </c>
      <c r="V6825">
        <v>545831000</v>
      </c>
      <c r="W6825" t="s">
        <v>25</v>
      </c>
      <c r="X6825">
        <v>533406800</v>
      </c>
    </row>
    <row r="6826" spans="1:24" x14ac:dyDescent="0.3">
      <c r="A6826" s="5">
        <v>6823</v>
      </c>
      <c r="B6826" t="s">
        <v>7192</v>
      </c>
      <c r="C6826" s="10">
        <v>43636</v>
      </c>
      <c r="D6826" t="s">
        <v>187</v>
      </c>
      <c r="E6826" t="s">
        <v>5043</v>
      </c>
      <c r="F6826" t="s">
        <v>2613</v>
      </c>
      <c r="G6826" t="s">
        <v>205</v>
      </c>
      <c r="H6826" t="s">
        <v>5048</v>
      </c>
      <c r="I6826">
        <v>1</v>
      </c>
      <c r="J6826" t="s">
        <v>36</v>
      </c>
      <c r="K6826" t="s">
        <v>5045</v>
      </c>
      <c r="L6826" t="s">
        <v>3617</v>
      </c>
      <c r="M6826" t="s">
        <v>172</v>
      </c>
      <c r="N6826" t="s">
        <v>24</v>
      </c>
      <c r="O6826">
        <v>112750000</v>
      </c>
      <c r="P6826">
        <v>112750000</v>
      </c>
      <c r="Q6826">
        <v>11275000</v>
      </c>
      <c r="R6826">
        <v>124025000</v>
      </c>
      <c r="S6826" t="s">
        <v>25</v>
      </c>
      <c r="T6826" t="s">
        <v>25</v>
      </c>
      <c r="U6826" t="s">
        <v>7193</v>
      </c>
      <c r="V6826">
        <v>545831000</v>
      </c>
      <c r="W6826" t="s">
        <v>25</v>
      </c>
      <c r="X6826">
        <v>533406800</v>
      </c>
    </row>
    <row r="6827" spans="1:24" x14ac:dyDescent="0.3">
      <c r="A6827" s="5">
        <v>6824</v>
      </c>
      <c r="B6827" t="s">
        <v>7192</v>
      </c>
      <c r="C6827" s="10">
        <v>43636</v>
      </c>
      <c r="E6827" t="s">
        <v>5043</v>
      </c>
      <c r="F6827" t="s">
        <v>2613</v>
      </c>
      <c r="G6827" t="s">
        <v>205</v>
      </c>
      <c r="H6827" t="s">
        <v>5049</v>
      </c>
      <c r="I6827">
        <v>1</v>
      </c>
      <c r="J6827" t="s">
        <v>36</v>
      </c>
      <c r="K6827" t="s">
        <v>5045</v>
      </c>
      <c r="L6827" t="s">
        <v>3617</v>
      </c>
      <c r="M6827" t="s">
        <v>172</v>
      </c>
      <c r="N6827" t="s">
        <v>24</v>
      </c>
      <c r="O6827">
        <v>112750000</v>
      </c>
      <c r="P6827">
        <v>112750000</v>
      </c>
      <c r="Q6827">
        <v>11275000</v>
      </c>
      <c r="R6827">
        <v>124025000</v>
      </c>
      <c r="S6827" t="s">
        <v>25</v>
      </c>
      <c r="T6827" t="s">
        <v>25</v>
      </c>
      <c r="U6827" t="s">
        <v>7193</v>
      </c>
      <c r="V6827">
        <v>545831000</v>
      </c>
      <c r="W6827" t="s">
        <v>25</v>
      </c>
      <c r="X6827">
        <v>533406800</v>
      </c>
    </row>
    <row r="6828" spans="1:24" x14ac:dyDescent="0.3">
      <c r="A6828" s="5">
        <v>6825</v>
      </c>
      <c r="B6828" t="s">
        <v>7194</v>
      </c>
      <c r="C6828" s="10">
        <v>43636</v>
      </c>
      <c r="D6828" t="s">
        <v>352</v>
      </c>
      <c r="E6828" t="s">
        <v>7195</v>
      </c>
      <c r="F6828" t="s">
        <v>26</v>
      </c>
      <c r="G6828" t="s">
        <v>314</v>
      </c>
      <c r="H6828" t="s">
        <v>227</v>
      </c>
      <c r="I6828">
        <v>3</v>
      </c>
      <c r="J6828" t="s">
        <v>63</v>
      </c>
      <c r="K6828" t="s">
        <v>7149</v>
      </c>
      <c r="L6828" t="s">
        <v>222</v>
      </c>
      <c r="M6828" t="s">
        <v>223</v>
      </c>
      <c r="N6828" t="s">
        <v>24</v>
      </c>
      <c r="O6828">
        <v>250323799.5</v>
      </c>
      <c r="P6828">
        <v>750971398.5</v>
      </c>
      <c r="Q6828">
        <v>75097139.849999994</v>
      </c>
      <c r="R6828">
        <v>826068538.35000002</v>
      </c>
      <c r="S6828" t="s">
        <v>25</v>
      </c>
      <c r="T6828" t="s">
        <v>25</v>
      </c>
      <c r="U6828" t="s">
        <v>7150</v>
      </c>
      <c r="V6828">
        <v>826068538</v>
      </c>
      <c r="W6828" t="s">
        <v>25</v>
      </c>
      <c r="X6828">
        <v>750971399</v>
      </c>
    </row>
    <row r="6829" spans="1:24" x14ac:dyDescent="0.3">
      <c r="A6829" s="5">
        <v>6826</v>
      </c>
      <c r="B6829" t="s">
        <v>7196</v>
      </c>
      <c r="C6829" s="10">
        <v>43636</v>
      </c>
      <c r="E6829" t="s">
        <v>7197</v>
      </c>
      <c r="F6829" t="s">
        <v>26</v>
      </c>
      <c r="G6829" t="s">
        <v>314</v>
      </c>
      <c r="H6829" t="s">
        <v>232</v>
      </c>
      <c r="I6829">
        <v>3</v>
      </c>
      <c r="J6829" t="s">
        <v>63</v>
      </c>
      <c r="K6829" t="s">
        <v>7153</v>
      </c>
      <c r="L6829" t="s">
        <v>222</v>
      </c>
      <c r="M6829" t="s">
        <v>223</v>
      </c>
      <c r="N6829" t="s">
        <v>24</v>
      </c>
      <c r="O6829">
        <v>79111800</v>
      </c>
      <c r="P6829">
        <v>237335400</v>
      </c>
      <c r="Q6829">
        <v>23733540</v>
      </c>
      <c r="R6829">
        <v>261068940</v>
      </c>
      <c r="S6829" t="s">
        <v>25</v>
      </c>
      <c r="T6829" t="s">
        <v>25</v>
      </c>
      <c r="U6829" t="s">
        <v>7154</v>
      </c>
      <c r="V6829">
        <v>261068940</v>
      </c>
      <c r="W6829" t="s">
        <v>25</v>
      </c>
      <c r="X6829">
        <v>237335400</v>
      </c>
    </row>
    <row r="6830" spans="1:24" x14ac:dyDescent="0.3">
      <c r="A6830" s="5">
        <v>6827</v>
      </c>
      <c r="B6830" t="s">
        <v>7198</v>
      </c>
      <c r="C6830" s="10">
        <v>43636</v>
      </c>
      <c r="D6830" t="s">
        <v>4656</v>
      </c>
      <c r="E6830" t="s">
        <v>7199</v>
      </c>
      <c r="F6830" t="s">
        <v>26</v>
      </c>
      <c r="G6830" t="s">
        <v>314</v>
      </c>
      <c r="H6830" t="s">
        <v>237</v>
      </c>
      <c r="I6830">
        <v>1</v>
      </c>
      <c r="J6830" t="s">
        <v>63</v>
      </c>
      <c r="K6830" t="s">
        <v>238</v>
      </c>
      <c r="L6830" t="s">
        <v>222</v>
      </c>
      <c r="M6830" t="s">
        <v>223</v>
      </c>
      <c r="N6830" t="s">
        <v>24</v>
      </c>
      <c r="O6830">
        <v>827700</v>
      </c>
      <c r="P6830">
        <v>827700</v>
      </c>
      <c r="Q6830">
        <v>82770</v>
      </c>
      <c r="R6830">
        <v>910470</v>
      </c>
      <c r="S6830" t="s">
        <v>25</v>
      </c>
      <c r="T6830" t="s">
        <v>25</v>
      </c>
      <c r="U6830" t="s">
        <v>7157</v>
      </c>
      <c r="V6830">
        <v>910470</v>
      </c>
      <c r="W6830" t="s">
        <v>25</v>
      </c>
      <c r="X6830">
        <v>827700</v>
      </c>
    </row>
    <row r="6831" spans="1:24" x14ac:dyDescent="0.3">
      <c r="A6831" s="5">
        <v>6828</v>
      </c>
      <c r="B6831" t="s">
        <v>7200</v>
      </c>
      <c r="C6831" s="10">
        <v>43636</v>
      </c>
      <c r="E6831" t="s">
        <v>7199</v>
      </c>
      <c r="F6831" t="s">
        <v>26</v>
      </c>
      <c r="G6831" t="s">
        <v>314</v>
      </c>
      <c r="H6831" t="s">
        <v>237</v>
      </c>
      <c r="I6831">
        <v>1</v>
      </c>
      <c r="J6831" t="s">
        <v>63</v>
      </c>
      <c r="K6831" t="s">
        <v>238</v>
      </c>
      <c r="L6831" t="s">
        <v>222</v>
      </c>
      <c r="M6831" t="s">
        <v>223</v>
      </c>
      <c r="N6831" t="s">
        <v>24</v>
      </c>
      <c r="O6831">
        <v>944290</v>
      </c>
      <c r="P6831">
        <v>944290</v>
      </c>
      <c r="Q6831">
        <v>94429</v>
      </c>
      <c r="R6831">
        <v>1038719</v>
      </c>
      <c r="S6831" t="s">
        <v>25</v>
      </c>
      <c r="T6831" t="s">
        <v>25</v>
      </c>
      <c r="U6831" t="s">
        <v>7159</v>
      </c>
      <c r="V6831">
        <v>1038719</v>
      </c>
      <c r="W6831" t="s">
        <v>25</v>
      </c>
      <c r="X6831">
        <v>944290</v>
      </c>
    </row>
    <row r="6832" spans="1:24" x14ac:dyDescent="0.3">
      <c r="A6832" s="5">
        <v>6829</v>
      </c>
      <c r="B6832" t="s">
        <v>7201</v>
      </c>
      <c r="C6832" s="10">
        <v>43636</v>
      </c>
      <c r="E6832" t="s">
        <v>7199</v>
      </c>
      <c r="F6832" t="s">
        <v>26</v>
      </c>
      <c r="G6832" t="s">
        <v>314</v>
      </c>
      <c r="H6832" t="s">
        <v>237</v>
      </c>
      <c r="I6832">
        <v>1</v>
      </c>
      <c r="J6832" t="s">
        <v>63</v>
      </c>
      <c r="K6832" t="s">
        <v>238</v>
      </c>
      <c r="L6832" t="s">
        <v>222</v>
      </c>
      <c r="M6832" t="s">
        <v>223</v>
      </c>
      <c r="N6832" t="s">
        <v>24</v>
      </c>
      <c r="O6832">
        <v>326630</v>
      </c>
      <c r="P6832">
        <v>326630</v>
      </c>
      <c r="Q6832">
        <v>32663</v>
      </c>
      <c r="R6832">
        <v>359293</v>
      </c>
      <c r="S6832" t="s">
        <v>25</v>
      </c>
      <c r="T6832" t="s">
        <v>25</v>
      </c>
      <c r="U6832" t="s">
        <v>7161</v>
      </c>
      <c r="V6832">
        <v>359293</v>
      </c>
      <c r="W6832" t="s">
        <v>25</v>
      </c>
      <c r="X6832">
        <v>326630</v>
      </c>
    </row>
    <row r="6833" spans="1:24" x14ac:dyDescent="0.3">
      <c r="A6833" s="5">
        <v>6830</v>
      </c>
      <c r="B6833" t="s">
        <v>7202</v>
      </c>
      <c r="C6833" s="10">
        <v>43636</v>
      </c>
      <c r="E6833" t="s">
        <v>7199</v>
      </c>
      <c r="F6833" t="s">
        <v>26</v>
      </c>
      <c r="G6833" t="s">
        <v>314</v>
      </c>
      <c r="H6833" t="s">
        <v>237</v>
      </c>
      <c r="I6833">
        <v>1</v>
      </c>
      <c r="J6833" t="s">
        <v>63</v>
      </c>
      <c r="K6833" t="s">
        <v>238</v>
      </c>
      <c r="L6833" t="s">
        <v>222</v>
      </c>
      <c r="M6833" t="s">
        <v>223</v>
      </c>
      <c r="N6833" t="s">
        <v>24</v>
      </c>
      <c r="O6833">
        <v>285690</v>
      </c>
      <c r="P6833">
        <v>285690</v>
      </c>
      <c r="Q6833">
        <v>28569</v>
      </c>
      <c r="R6833">
        <v>314259</v>
      </c>
      <c r="S6833" t="s">
        <v>25</v>
      </c>
      <c r="T6833" t="s">
        <v>25</v>
      </c>
      <c r="U6833" t="s">
        <v>7163</v>
      </c>
      <c r="V6833">
        <v>314259</v>
      </c>
      <c r="W6833" t="s">
        <v>25</v>
      </c>
      <c r="X6833">
        <v>285690</v>
      </c>
    </row>
    <row r="6834" spans="1:24" x14ac:dyDescent="0.3">
      <c r="A6834" s="5">
        <v>6831</v>
      </c>
      <c r="B6834" t="s">
        <v>7203</v>
      </c>
      <c r="C6834" s="10">
        <v>43636</v>
      </c>
      <c r="E6834" t="s">
        <v>7204</v>
      </c>
      <c r="F6834" t="s">
        <v>26</v>
      </c>
      <c r="G6834">
        <v>4</v>
      </c>
      <c r="H6834" t="s">
        <v>220</v>
      </c>
      <c r="I6834">
        <v>1</v>
      </c>
      <c r="J6834" t="s">
        <v>36</v>
      </c>
      <c r="K6834" t="s">
        <v>221</v>
      </c>
      <c r="L6834" t="s">
        <v>222</v>
      </c>
      <c r="M6834" t="s">
        <v>223</v>
      </c>
      <c r="N6834" t="s">
        <v>24</v>
      </c>
      <c r="O6834">
        <v>2300000</v>
      </c>
      <c r="P6834">
        <v>2300000</v>
      </c>
      <c r="Q6834">
        <v>230000</v>
      </c>
      <c r="R6834">
        <v>2530000</v>
      </c>
      <c r="S6834" t="s">
        <v>25</v>
      </c>
      <c r="T6834" t="s">
        <v>25</v>
      </c>
      <c r="U6834" t="s">
        <v>7205</v>
      </c>
      <c r="V6834">
        <v>2530000</v>
      </c>
      <c r="W6834" t="s">
        <v>25</v>
      </c>
      <c r="X6834">
        <v>2300000</v>
      </c>
    </row>
    <row r="6835" spans="1:24" x14ac:dyDescent="0.3">
      <c r="A6835" s="5">
        <v>6832</v>
      </c>
      <c r="B6835" t="s">
        <v>7206</v>
      </c>
      <c r="C6835" s="10">
        <v>43636</v>
      </c>
      <c r="E6835" t="s">
        <v>7207</v>
      </c>
      <c r="F6835" t="s">
        <v>26</v>
      </c>
      <c r="G6835">
        <v>4</v>
      </c>
      <c r="H6835" t="s">
        <v>227</v>
      </c>
      <c r="I6835">
        <v>3</v>
      </c>
      <c r="J6835" t="s">
        <v>63</v>
      </c>
      <c r="K6835" t="s">
        <v>7149</v>
      </c>
      <c r="L6835" t="s">
        <v>222</v>
      </c>
      <c r="M6835" t="s">
        <v>223</v>
      </c>
      <c r="N6835" t="s">
        <v>24</v>
      </c>
      <c r="O6835">
        <v>150194279.69999999</v>
      </c>
      <c r="P6835">
        <v>450582839.10000002</v>
      </c>
      <c r="Q6835">
        <v>45058283.909999996</v>
      </c>
      <c r="R6835">
        <v>495641123.00999999</v>
      </c>
      <c r="S6835" t="s">
        <v>25</v>
      </c>
      <c r="T6835" t="s">
        <v>25</v>
      </c>
      <c r="U6835" t="s">
        <v>7150</v>
      </c>
      <c r="V6835">
        <v>495641123</v>
      </c>
      <c r="W6835" t="s">
        <v>25</v>
      </c>
      <c r="X6835">
        <v>450582840</v>
      </c>
    </row>
    <row r="6836" spans="1:24" x14ac:dyDescent="0.3">
      <c r="A6836" s="5">
        <v>6833</v>
      </c>
      <c r="B6836" t="s">
        <v>7208</v>
      </c>
      <c r="C6836" s="10">
        <v>43636</v>
      </c>
      <c r="E6836" t="s">
        <v>7209</v>
      </c>
      <c r="F6836" t="s">
        <v>26</v>
      </c>
      <c r="G6836">
        <v>4</v>
      </c>
      <c r="H6836" t="s">
        <v>232</v>
      </c>
      <c r="I6836">
        <v>3</v>
      </c>
      <c r="J6836" t="s">
        <v>63</v>
      </c>
      <c r="K6836" t="s">
        <v>7153</v>
      </c>
      <c r="L6836" t="s">
        <v>222</v>
      </c>
      <c r="M6836" t="s">
        <v>223</v>
      </c>
      <c r="N6836" t="s">
        <v>24</v>
      </c>
      <c r="O6836">
        <v>47467080</v>
      </c>
      <c r="P6836">
        <v>142401240</v>
      </c>
      <c r="Q6836">
        <v>14240124</v>
      </c>
      <c r="R6836">
        <v>156641364</v>
      </c>
      <c r="S6836" t="s">
        <v>25</v>
      </c>
      <c r="T6836" t="s">
        <v>25</v>
      </c>
      <c r="U6836" t="s">
        <v>7154</v>
      </c>
      <c r="V6836">
        <v>156641364</v>
      </c>
      <c r="W6836" t="s">
        <v>25</v>
      </c>
      <c r="X6836">
        <v>142401240</v>
      </c>
    </row>
    <row r="6837" spans="1:24" x14ac:dyDescent="0.3">
      <c r="A6837" s="5">
        <v>6834</v>
      </c>
      <c r="B6837" t="s">
        <v>7210</v>
      </c>
      <c r="C6837" s="10">
        <v>43636</v>
      </c>
      <c r="E6837" t="s">
        <v>7211</v>
      </c>
      <c r="F6837" t="s">
        <v>26</v>
      </c>
      <c r="G6837">
        <v>4</v>
      </c>
      <c r="H6837" t="s">
        <v>237</v>
      </c>
      <c r="I6837">
        <v>1</v>
      </c>
      <c r="J6837" t="s">
        <v>63</v>
      </c>
      <c r="K6837" t="s">
        <v>238</v>
      </c>
      <c r="L6837" t="s">
        <v>222</v>
      </c>
      <c r="M6837" t="s">
        <v>223</v>
      </c>
      <c r="N6837" t="s">
        <v>24</v>
      </c>
      <c r="O6837">
        <v>496620</v>
      </c>
      <c r="P6837">
        <v>496620</v>
      </c>
      <c r="Q6837">
        <v>49662</v>
      </c>
      <c r="R6837">
        <v>546282</v>
      </c>
      <c r="S6837" t="s">
        <v>25</v>
      </c>
      <c r="T6837" t="s">
        <v>25</v>
      </c>
      <c r="U6837" t="s">
        <v>7157</v>
      </c>
      <c r="V6837">
        <v>546282</v>
      </c>
      <c r="W6837" t="s">
        <v>25</v>
      </c>
      <c r="X6837">
        <v>496620</v>
      </c>
    </row>
    <row r="6838" spans="1:24" x14ac:dyDescent="0.3">
      <c r="A6838" s="5">
        <v>6835</v>
      </c>
      <c r="B6838" t="s">
        <v>7212</v>
      </c>
      <c r="C6838" s="10">
        <v>43636</v>
      </c>
      <c r="E6838" t="s">
        <v>7211</v>
      </c>
      <c r="F6838" t="s">
        <v>26</v>
      </c>
      <c r="G6838">
        <v>4</v>
      </c>
      <c r="H6838" t="s">
        <v>237</v>
      </c>
      <c r="I6838">
        <v>1</v>
      </c>
      <c r="J6838" t="s">
        <v>63</v>
      </c>
      <c r="K6838" t="s">
        <v>238</v>
      </c>
      <c r="L6838" t="s">
        <v>222</v>
      </c>
      <c r="M6838" t="s">
        <v>223</v>
      </c>
      <c r="N6838" t="s">
        <v>24</v>
      </c>
      <c r="O6838">
        <v>566574</v>
      </c>
      <c r="P6838">
        <v>566574</v>
      </c>
      <c r="Q6838">
        <v>56657.4</v>
      </c>
      <c r="R6838">
        <v>623231.4</v>
      </c>
      <c r="S6838" t="s">
        <v>25</v>
      </c>
      <c r="T6838" t="s">
        <v>25</v>
      </c>
      <c r="U6838" t="s">
        <v>7159</v>
      </c>
      <c r="V6838">
        <v>623231</v>
      </c>
      <c r="W6838" t="s">
        <v>25</v>
      </c>
      <c r="X6838">
        <v>566574</v>
      </c>
    </row>
    <row r="6839" spans="1:24" x14ac:dyDescent="0.3">
      <c r="A6839" s="5">
        <v>6836</v>
      </c>
      <c r="B6839" t="s">
        <v>7213</v>
      </c>
      <c r="C6839" s="10">
        <v>43636</v>
      </c>
      <c r="E6839" t="s">
        <v>7211</v>
      </c>
      <c r="F6839" t="s">
        <v>26</v>
      </c>
      <c r="G6839">
        <v>4</v>
      </c>
      <c r="H6839" t="s">
        <v>237</v>
      </c>
      <c r="I6839">
        <v>1</v>
      </c>
      <c r="J6839" t="s">
        <v>63</v>
      </c>
      <c r="K6839" t="s">
        <v>238</v>
      </c>
      <c r="L6839" t="s">
        <v>222</v>
      </c>
      <c r="M6839" t="s">
        <v>223</v>
      </c>
      <c r="N6839" t="s">
        <v>24</v>
      </c>
      <c r="O6839">
        <v>195978</v>
      </c>
      <c r="P6839">
        <v>195978</v>
      </c>
      <c r="Q6839">
        <v>19597.8</v>
      </c>
      <c r="R6839">
        <v>215575.8</v>
      </c>
      <c r="S6839" t="s">
        <v>25</v>
      </c>
      <c r="T6839" t="s">
        <v>25</v>
      </c>
      <c r="U6839" t="s">
        <v>7161</v>
      </c>
      <c r="V6839">
        <v>215575</v>
      </c>
      <c r="W6839" t="s">
        <v>25</v>
      </c>
      <c r="X6839">
        <v>195978</v>
      </c>
    </row>
    <row r="6840" spans="1:24" x14ac:dyDescent="0.3">
      <c r="A6840" s="5">
        <v>6837</v>
      </c>
      <c r="B6840" t="s">
        <v>7214</v>
      </c>
      <c r="C6840" s="10">
        <v>43636</v>
      </c>
      <c r="E6840" t="s">
        <v>7211</v>
      </c>
      <c r="F6840" t="s">
        <v>26</v>
      </c>
      <c r="G6840">
        <v>4</v>
      </c>
      <c r="H6840" t="s">
        <v>237</v>
      </c>
      <c r="I6840">
        <v>1</v>
      </c>
      <c r="J6840" t="s">
        <v>63</v>
      </c>
      <c r="K6840" t="s">
        <v>238</v>
      </c>
      <c r="L6840" t="s">
        <v>222</v>
      </c>
      <c r="M6840" t="s">
        <v>223</v>
      </c>
      <c r="N6840" t="s">
        <v>24</v>
      </c>
      <c r="O6840">
        <v>171414</v>
      </c>
      <c r="P6840">
        <v>171414</v>
      </c>
      <c r="Q6840">
        <v>17141.400000000001</v>
      </c>
      <c r="R6840">
        <v>188555.4</v>
      </c>
      <c r="S6840" t="s">
        <v>25</v>
      </c>
      <c r="T6840" t="s">
        <v>25</v>
      </c>
      <c r="U6840" t="s">
        <v>7163</v>
      </c>
      <c r="V6840">
        <v>188555</v>
      </c>
      <c r="W6840" t="s">
        <v>25</v>
      </c>
      <c r="X6840">
        <v>171414</v>
      </c>
    </row>
    <row r="6841" spans="1:24" x14ac:dyDescent="0.3">
      <c r="A6841" s="5">
        <v>6838</v>
      </c>
      <c r="B6841" t="s">
        <v>7215</v>
      </c>
      <c r="C6841" s="10">
        <v>43636</v>
      </c>
      <c r="E6841" t="s">
        <v>7216</v>
      </c>
      <c r="F6841" t="s">
        <v>81</v>
      </c>
      <c r="G6841" t="s">
        <v>269</v>
      </c>
      <c r="H6841" t="s">
        <v>315</v>
      </c>
      <c r="I6841">
        <v>1</v>
      </c>
      <c r="J6841" t="s">
        <v>36</v>
      </c>
      <c r="K6841" t="s">
        <v>7217</v>
      </c>
      <c r="L6841" t="s">
        <v>3441</v>
      </c>
      <c r="M6841" t="s">
        <v>7218</v>
      </c>
      <c r="N6841" t="s">
        <v>24</v>
      </c>
      <c r="O6841" s="8">
        <v>9.9999999999999995E-7</v>
      </c>
      <c r="P6841" s="8">
        <v>9.9999999999999995E-7</v>
      </c>
      <c r="Q6841" s="8">
        <v>9.9999999999999995E-8</v>
      </c>
      <c r="R6841" s="8">
        <v>9.9999999999999995E-7</v>
      </c>
      <c r="S6841" t="s">
        <v>25</v>
      </c>
      <c r="T6841" t="s">
        <v>25</v>
      </c>
      <c r="U6841" t="s">
        <v>7219</v>
      </c>
      <c r="V6841">
        <v>7745920</v>
      </c>
      <c r="W6841" t="s">
        <v>25</v>
      </c>
      <c r="X6841">
        <v>7745920</v>
      </c>
    </row>
    <row r="6842" spans="1:24" x14ac:dyDescent="0.3">
      <c r="A6842" s="5">
        <v>6839</v>
      </c>
      <c r="B6842" t="s">
        <v>7215</v>
      </c>
      <c r="C6842" s="10">
        <v>43636</v>
      </c>
      <c r="E6842" t="s">
        <v>7216</v>
      </c>
      <c r="F6842" t="s">
        <v>81</v>
      </c>
      <c r="G6842" t="s">
        <v>269</v>
      </c>
      <c r="H6842" t="s">
        <v>7220</v>
      </c>
      <c r="I6842">
        <v>101.92</v>
      </c>
      <c r="J6842" t="s">
        <v>45</v>
      </c>
      <c r="K6842" t="s">
        <v>7217</v>
      </c>
      <c r="L6842" t="s">
        <v>3441</v>
      </c>
      <c r="M6842" t="s">
        <v>7218</v>
      </c>
      <c r="N6842" t="s">
        <v>24</v>
      </c>
      <c r="O6842">
        <v>80000</v>
      </c>
      <c r="P6842">
        <v>8153600</v>
      </c>
      <c r="Q6842">
        <v>815360</v>
      </c>
      <c r="R6842">
        <v>7745920</v>
      </c>
      <c r="S6842" t="s">
        <v>25</v>
      </c>
      <c r="T6842" t="s">
        <v>25</v>
      </c>
      <c r="U6842" t="s">
        <v>7219</v>
      </c>
      <c r="V6842">
        <v>7745920</v>
      </c>
      <c r="W6842" t="s">
        <v>25</v>
      </c>
      <c r="X6842">
        <v>7745920</v>
      </c>
    </row>
    <row r="6843" spans="1:24" x14ac:dyDescent="0.3">
      <c r="A6843" s="5">
        <v>6840</v>
      </c>
      <c r="B6843" t="s">
        <v>7221</v>
      </c>
      <c r="C6843" s="10">
        <v>43635</v>
      </c>
      <c r="E6843" t="s">
        <v>7222</v>
      </c>
      <c r="F6843" t="s">
        <v>99</v>
      </c>
      <c r="G6843" t="s">
        <v>336</v>
      </c>
      <c r="H6843" t="s">
        <v>7223</v>
      </c>
      <c r="I6843">
        <v>4</v>
      </c>
      <c r="J6843" t="s">
        <v>168</v>
      </c>
      <c r="K6843" t="s">
        <v>7224</v>
      </c>
      <c r="L6843" t="s">
        <v>161</v>
      </c>
      <c r="M6843" t="s">
        <v>7225</v>
      </c>
      <c r="N6843" t="s">
        <v>24</v>
      </c>
      <c r="O6843">
        <v>22500000</v>
      </c>
      <c r="P6843">
        <v>90000000</v>
      </c>
      <c r="Q6843">
        <v>9000000</v>
      </c>
      <c r="R6843">
        <v>99000000</v>
      </c>
      <c r="S6843" t="s">
        <v>25</v>
      </c>
      <c r="T6843" t="s">
        <v>25</v>
      </c>
      <c r="U6843" t="s">
        <v>7226</v>
      </c>
      <c r="V6843">
        <v>99000000</v>
      </c>
      <c r="W6843" t="s">
        <v>25</v>
      </c>
      <c r="X6843">
        <v>72900000</v>
      </c>
    </row>
    <row r="6844" spans="1:24" x14ac:dyDescent="0.3">
      <c r="A6844" s="5">
        <v>6841</v>
      </c>
      <c r="B6844" t="s">
        <v>7227</v>
      </c>
      <c r="C6844" s="10">
        <v>43635</v>
      </c>
      <c r="E6844" t="s">
        <v>7230</v>
      </c>
      <c r="F6844" t="s">
        <v>2613</v>
      </c>
      <c r="G6844" t="s">
        <v>205</v>
      </c>
      <c r="H6844" t="s">
        <v>7231</v>
      </c>
      <c r="I6844">
        <v>2</v>
      </c>
      <c r="J6844" t="s">
        <v>165</v>
      </c>
      <c r="K6844" t="s">
        <v>7232</v>
      </c>
      <c r="L6844" t="s">
        <v>116</v>
      </c>
      <c r="M6844" t="s">
        <v>7233</v>
      </c>
      <c r="N6844" t="s">
        <v>24</v>
      </c>
      <c r="O6844">
        <v>370000</v>
      </c>
      <c r="P6844">
        <v>740000</v>
      </c>
      <c r="Q6844">
        <v>74000</v>
      </c>
      <c r="R6844">
        <v>740000</v>
      </c>
      <c r="S6844" t="s">
        <v>25</v>
      </c>
      <c r="T6844" t="s">
        <v>25</v>
      </c>
      <c r="U6844" t="s">
        <v>7234</v>
      </c>
      <c r="V6844">
        <v>1979999.9998999999</v>
      </c>
      <c r="W6844" t="s">
        <v>25</v>
      </c>
      <c r="X6844">
        <v>1980000</v>
      </c>
    </row>
    <row r="6845" spans="1:24" x14ac:dyDescent="0.3">
      <c r="A6845" s="5">
        <v>6842</v>
      </c>
      <c r="B6845" t="s">
        <v>7227</v>
      </c>
      <c r="C6845" s="10">
        <v>43635</v>
      </c>
      <c r="E6845" t="s">
        <v>7230</v>
      </c>
      <c r="F6845" t="s">
        <v>2613</v>
      </c>
      <c r="G6845" t="s">
        <v>205</v>
      </c>
      <c r="H6845" t="s">
        <v>7235</v>
      </c>
      <c r="I6845">
        <v>2</v>
      </c>
      <c r="J6845" t="s">
        <v>165</v>
      </c>
      <c r="K6845" t="s">
        <v>7232</v>
      </c>
      <c r="L6845" t="s">
        <v>116</v>
      </c>
      <c r="M6845" t="s">
        <v>7233</v>
      </c>
      <c r="N6845" t="s">
        <v>24</v>
      </c>
      <c r="O6845">
        <v>620000</v>
      </c>
      <c r="P6845">
        <v>1240000</v>
      </c>
      <c r="Q6845">
        <v>124000</v>
      </c>
      <c r="R6845">
        <v>1240000</v>
      </c>
      <c r="S6845" t="s">
        <v>25</v>
      </c>
      <c r="T6845" t="s">
        <v>25</v>
      </c>
      <c r="U6845" t="s">
        <v>7234</v>
      </c>
      <c r="V6845">
        <v>1979999.9998999999</v>
      </c>
      <c r="W6845" t="s">
        <v>25</v>
      </c>
      <c r="X6845">
        <v>1980000</v>
      </c>
    </row>
    <row r="6846" spans="1:24" x14ac:dyDescent="0.3">
      <c r="A6846" s="5">
        <v>6843</v>
      </c>
      <c r="B6846" t="s">
        <v>7236</v>
      </c>
      <c r="C6846" s="10">
        <v>43635</v>
      </c>
      <c r="E6846" t="s">
        <v>7237</v>
      </c>
      <c r="F6846" t="s">
        <v>32</v>
      </c>
      <c r="G6846" t="s">
        <v>205</v>
      </c>
      <c r="H6846" t="s">
        <v>315</v>
      </c>
      <c r="I6846">
        <v>1</v>
      </c>
      <c r="J6846" t="s">
        <v>36</v>
      </c>
      <c r="K6846" t="s">
        <v>7238</v>
      </c>
      <c r="L6846" t="s">
        <v>7239</v>
      </c>
      <c r="M6846" t="s">
        <v>7240</v>
      </c>
      <c r="N6846" t="s">
        <v>24</v>
      </c>
      <c r="O6846" s="8">
        <v>9.9999999999999995E-7</v>
      </c>
      <c r="P6846" s="8">
        <v>9.9999999999999995E-7</v>
      </c>
      <c r="Q6846" s="8">
        <v>9.9999999999999995E-8</v>
      </c>
      <c r="R6846" s="8">
        <v>9.5000000000000001E-7</v>
      </c>
      <c r="S6846" t="s">
        <v>25</v>
      </c>
      <c r="T6846" t="s">
        <v>25</v>
      </c>
      <c r="U6846" t="s">
        <v>7241</v>
      </c>
      <c r="V6846">
        <v>7528750</v>
      </c>
      <c r="W6846" t="s">
        <v>25</v>
      </c>
      <c r="X6846">
        <v>7528750</v>
      </c>
    </row>
    <row r="6847" spans="1:24" x14ac:dyDescent="0.3">
      <c r="A6847" s="5">
        <v>6844</v>
      </c>
      <c r="B6847" t="s">
        <v>7236</v>
      </c>
      <c r="C6847" s="10">
        <v>43635</v>
      </c>
      <c r="E6847" t="s">
        <v>7237</v>
      </c>
      <c r="F6847" t="s">
        <v>32</v>
      </c>
      <c r="G6847" t="s">
        <v>205</v>
      </c>
      <c r="H6847" t="s">
        <v>7242</v>
      </c>
      <c r="I6847">
        <v>1</v>
      </c>
      <c r="J6847" t="s">
        <v>36</v>
      </c>
      <c r="K6847" t="s">
        <v>7238</v>
      </c>
      <c r="L6847" t="s">
        <v>7239</v>
      </c>
      <c r="M6847" t="s">
        <v>7240</v>
      </c>
      <c r="N6847" t="s">
        <v>24</v>
      </c>
      <c r="O6847">
        <v>7925000</v>
      </c>
      <c r="P6847">
        <v>7925000</v>
      </c>
      <c r="Q6847">
        <v>792500</v>
      </c>
      <c r="R6847">
        <v>7528750</v>
      </c>
      <c r="S6847" t="s">
        <v>25</v>
      </c>
      <c r="T6847" t="s">
        <v>25</v>
      </c>
      <c r="U6847" t="s">
        <v>7241</v>
      </c>
      <c r="V6847">
        <v>7528750</v>
      </c>
      <c r="W6847" t="s">
        <v>25</v>
      </c>
      <c r="X6847">
        <v>7528750</v>
      </c>
    </row>
    <row r="6848" spans="1:24" x14ac:dyDescent="0.3">
      <c r="A6848" s="5">
        <v>6845</v>
      </c>
      <c r="B6848" t="s">
        <v>7243</v>
      </c>
      <c r="C6848" s="10">
        <v>43635</v>
      </c>
      <c r="E6848" t="s">
        <v>7245</v>
      </c>
      <c r="F6848" t="s">
        <v>2613</v>
      </c>
      <c r="G6848" t="s">
        <v>205</v>
      </c>
      <c r="H6848" t="s">
        <v>315</v>
      </c>
      <c r="I6848">
        <v>1</v>
      </c>
      <c r="J6848" t="s">
        <v>36</v>
      </c>
      <c r="K6848" t="s">
        <v>7246</v>
      </c>
      <c r="L6848" t="s">
        <v>136</v>
      </c>
      <c r="M6848" t="s">
        <v>7247</v>
      </c>
      <c r="N6848" t="s">
        <v>24</v>
      </c>
      <c r="O6848" s="8">
        <v>9.9999999999999995E-7</v>
      </c>
      <c r="P6848" s="8">
        <v>9.9999999999999995E-7</v>
      </c>
      <c r="Q6848" s="8">
        <v>9.9999999999999995E-8</v>
      </c>
      <c r="R6848" s="8">
        <v>1.1000000000000001E-6</v>
      </c>
      <c r="S6848" t="s">
        <v>25</v>
      </c>
      <c r="T6848" t="s">
        <v>25</v>
      </c>
      <c r="U6848" t="s">
        <v>7248</v>
      </c>
      <c r="V6848">
        <v>124470500</v>
      </c>
      <c r="W6848" t="s">
        <v>25</v>
      </c>
      <c r="X6848">
        <v>124470500</v>
      </c>
    </row>
    <row r="6849" spans="1:24" x14ac:dyDescent="0.3">
      <c r="A6849" s="5">
        <v>6846</v>
      </c>
      <c r="B6849" t="s">
        <v>7243</v>
      </c>
      <c r="C6849" s="10">
        <v>43635</v>
      </c>
      <c r="E6849" t="s">
        <v>7245</v>
      </c>
      <c r="F6849" t="s">
        <v>2613</v>
      </c>
      <c r="G6849" t="s">
        <v>205</v>
      </c>
      <c r="H6849" t="s">
        <v>7249</v>
      </c>
      <c r="I6849">
        <v>5</v>
      </c>
      <c r="J6849" t="s">
        <v>28</v>
      </c>
      <c r="K6849" t="s">
        <v>7246</v>
      </c>
      <c r="L6849" t="s">
        <v>136</v>
      </c>
      <c r="M6849" t="s">
        <v>7247</v>
      </c>
      <c r="N6849" t="s">
        <v>24</v>
      </c>
      <c r="O6849">
        <v>6555000</v>
      </c>
      <c r="P6849">
        <v>32775000</v>
      </c>
      <c r="Q6849">
        <v>3277500</v>
      </c>
      <c r="R6849">
        <v>34650000</v>
      </c>
      <c r="S6849" t="s">
        <v>25</v>
      </c>
      <c r="T6849" t="s">
        <v>25</v>
      </c>
      <c r="U6849" t="s">
        <v>7248</v>
      </c>
      <c r="V6849">
        <v>124470500</v>
      </c>
      <c r="W6849" t="s">
        <v>25</v>
      </c>
      <c r="X6849">
        <v>124470500</v>
      </c>
    </row>
    <row r="6850" spans="1:24" x14ac:dyDescent="0.3">
      <c r="A6850" s="5">
        <v>6847</v>
      </c>
      <c r="B6850" t="s">
        <v>7243</v>
      </c>
      <c r="C6850" s="10">
        <v>43635</v>
      </c>
      <c r="E6850" t="s">
        <v>7245</v>
      </c>
      <c r="F6850" t="s">
        <v>2613</v>
      </c>
      <c r="G6850" t="s">
        <v>205</v>
      </c>
      <c r="H6850" t="s">
        <v>7250</v>
      </c>
      <c r="I6850">
        <v>250</v>
      </c>
      <c r="J6850" t="s">
        <v>27</v>
      </c>
      <c r="K6850" t="s">
        <v>7246</v>
      </c>
      <c r="L6850" t="s">
        <v>136</v>
      </c>
      <c r="M6850" t="s">
        <v>7247</v>
      </c>
      <c r="N6850" t="s">
        <v>24</v>
      </c>
      <c r="O6850">
        <v>17000</v>
      </c>
      <c r="P6850">
        <v>4250000</v>
      </c>
      <c r="Q6850">
        <v>425000</v>
      </c>
      <c r="R6850">
        <v>4537500</v>
      </c>
      <c r="S6850" t="s">
        <v>25</v>
      </c>
      <c r="T6850" t="s">
        <v>25</v>
      </c>
      <c r="U6850" t="s">
        <v>7248</v>
      </c>
      <c r="V6850">
        <v>124470500</v>
      </c>
      <c r="W6850" t="s">
        <v>25</v>
      </c>
      <c r="X6850">
        <v>124470500</v>
      </c>
    </row>
    <row r="6851" spans="1:24" x14ac:dyDescent="0.3">
      <c r="A6851" s="5">
        <v>6848</v>
      </c>
      <c r="B6851" t="s">
        <v>7243</v>
      </c>
      <c r="C6851" s="10">
        <v>43635</v>
      </c>
      <c r="E6851" t="s">
        <v>7245</v>
      </c>
      <c r="F6851" t="s">
        <v>2613</v>
      </c>
      <c r="G6851" t="s">
        <v>205</v>
      </c>
      <c r="H6851" t="s">
        <v>7251</v>
      </c>
      <c r="I6851">
        <v>30</v>
      </c>
      <c r="J6851" t="s">
        <v>27</v>
      </c>
      <c r="K6851" t="s">
        <v>7246</v>
      </c>
      <c r="L6851" t="s">
        <v>136</v>
      </c>
      <c r="M6851" t="s">
        <v>7247</v>
      </c>
      <c r="N6851" t="s">
        <v>24</v>
      </c>
      <c r="O6851">
        <v>780000</v>
      </c>
      <c r="P6851">
        <v>23400000</v>
      </c>
      <c r="Q6851">
        <v>2340000</v>
      </c>
      <c r="R6851">
        <v>24882000</v>
      </c>
      <c r="S6851" t="s">
        <v>25</v>
      </c>
      <c r="T6851" t="s">
        <v>25</v>
      </c>
      <c r="U6851" t="s">
        <v>7248</v>
      </c>
      <c r="V6851">
        <v>124470500</v>
      </c>
      <c r="W6851" t="s">
        <v>25</v>
      </c>
      <c r="X6851">
        <v>124470500</v>
      </c>
    </row>
    <row r="6852" spans="1:24" x14ac:dyDescent="0.3">
      <c r="A6852" s="5">
        <v>6849</v>
      </c>
      <c r="B6852" t="s">
        <v>7243</v>
      </c>
      <c r="C6852" s="10">
        <v>43635</v>
      </c>
      <c r="E6852" t="s">
        <v>7245</v>
      </c>
      <c r="F6852" t="s">
        <v>2613</v>
      </c>
      <c r="G6852" t="s">
        <v>205</v>
      </c>
      <c r="H6852" t="s">
        <v>7252</v>
      </c>
      <c r="I6852">
        <v>30</v>
      </c>
      <c r="J6852" t="s">
        <v>27</v>
      </c>
      <c r="K6852" t="s">
        <v>7246</v>
      </c>
      <c r="L6852" t="s">
        <v>136</v>
      </c>
      <c r="M6852" t="s">
        <v>7247</v>
      </c>
      <c r="N6852" t="s">
        <v>24</v>
      </c>
      <c r="O6852">
        <v>108000</v>
      </c>
      <c r="P6852">
        <v>3240000</v>
      </c>
      <c r="Q6852">
        <v>324000</v>
      </c>
      <c r="R6852">
        <v>3415500</v>
      </c>
      <c r="S6852" t="s">
        <v>25</v>
      </c>
      <c r="T6852" t="s">
        <v>25</v>
      </c>
      <c r="U6852" t="s">
        <v>7248</v>
      </c>
      <c r="V6852">
        <v>124470500</v>
      </c>
      <c r="W6852" t="s">
        <v>25</v>
      </c>
      <c r="X6852">
        <v>124470500</v>
      </c>
    </row>
    <row r="6853" spans="1:24" x14ac:dyDescent="0.3">
      <c r="A6853" s="5">
        <v>6850</v>
      </c>
      <c r="B6853" t="s">
        <v>7243</v>
      </c>
      <c r="C6853" s="10">
        <v>43635</v>
      </c>
      <c r="E6853" t="s">
        <v>7245</v>
      </c>
      <c r="F6853" t="s">
        <v>2613</v>
      </c>
      <c r="G6853" t="s">
        <v>205</v>
      </c>
      <c r="H6853" t="s">
        <v>7253</v>
      </c>
      <c r="I6853">
        <v>30</v>
      </c>
      <c r="J6853" t="s">
        <v>27</v>
      </c>
      <c r="K6853" t="s">
        <v>7246</v>
      </c>
      <c r="L6853" t="s">
        <v>136</v>
      </c>
      <c r="M6853" t="s">
        <v>7247</v>
      </c>
      <c r="N6853" t="s">
        <v>24</v>
      </c>
      <c r="O6853">
        <v>308000</v>
      </c>
      <c r="P6853">
        <v>9240000</v>
      </c>
      <c r="Q6853">
        <v>924000</v>
      </c>
      <c r="R6853">
        <v>9850500</v>
      </c>
      <c r="S6853" t="s">
        <v>25</v>
      </c>
      <c r="T6853" t="s">
        <v>25</v>
      </c>
      <c r="U6853" t="s">
        <v>7248</v>
      </c>
      <c r="V6853">
        <v>124470500</v>
      </c>
      <c r="W6853" t="s">
        <v>25</v>
      </c>
      <c r="X6853">
        <v>124470500</v>
      </c>
    </row>
    <row r="6854" spans="1:24" x14ac:dyDescent="0.3">
      <c r="A6854" s="5">
        <v>6851</v>
      </c>
      <c r="B6854" t="s">
        <v>7243</v>
      </c>
      <c r="C6854" s="10">
        <v>43635</v>
      </c>
      <c r="E6854" t="s">
        <v>7245</v>
      </c>
      <c r="F6854" t="s">
        <v>2613</v>
      </c>
      <c r="G6854" t="s">
        <v>205</v>
      </c>
      <c r="H6854" t="s">
        <v>7254</v>
      </c>
      <c r="I6854">
        <v>50</v>
      </c>
      <c r="J6854" t="s">
        <v>27</v>
      </c>
      <c r="K6854" t="s">
        <v>7246</v>
      </c>
      <c r="L6854" t="s">
        <v>136</v>
      </c>
      <c r="M6854" t="s">
        <v>7247</v>
      </c>
      <c r="N6854" t="s">
        <v>24</v>
      </c>
      <c r="O6854">
        <v>100000</v>
      </c>
      <c r="P6854">
        <v>5000000</v>
      </c>
      <c r="Q6854">
        <v>500000</v>
      </c>
      <c r="R6854">
        <v>4730000</v>
      </c>
      <c r="S6854" t="s">
        <v>25</v>
      </c>
      <c r="T6854" t="s">
        <v>25</v>
      </c>
      <c r="U6854" t="s">
        <v>7248</v>
      </c>
      <c r="V6854">
        <v>124470500</v>
      </c>
      <c r="W6854" t="s">
        <v>25</v>
      </c>
      <c r="X6854">
        <v>124470500</v>
      </c>
    </row>
    <row r="6855" spans="1:24" x14ac:dyDescent="0.3">
      <c r="A6855" s="5">
        <v>6852</v>
      </c>
      <c r="B6855" t="s">
        <v>7243</v>
      </c>
      <c r="C6855" s="10">
        <v>43635</v>
      </c>
      <c r="E6855" t="s">
        <v>7245</v>
      </c>
      <c r="F6855" t="s">
        <v>2613</v>
      </c>
      <c r="G6855" t="s">
        <v>205</v>
      </c>
      <c r="H6855" t="s">
        <v>7255</v>
      </c>
      <c r="I6855">
        <v>30</v>
      </c>
      <c r="J6855" t="s">
        <v>28</v>
      </c>
      <c r="K6855" t="s">
        <v>7246</v>
      </c>
      <c r="L6855" t="s">
        <v>136</v>
      </c>
      <c r="M6855" t="s">
        <v>7247</v>
      </c>
      <c r="N6855" t="s">
        <v>24</v>
      </c>
      <c r="O6855">
        <v>1328000</v>
      </c>
      <c r="P6855">
        <v>39840000</v>
      </c>
      <c r="Q6855">
        <v>3984000</v>
      </c>
      <c r="R6855">
        <v>42405000</v>
      </c>
      <c r="S6855" t="s">
        <v>25</v>
      </c>
      <c r="T6855" t="s">
        <v>25</v>
      </c>
      <c r="U6855" t="s">
        <v>7248</v>
      </c>
      <c r="V6855">
        <v>124470500</v>
      </c>
      <c r="W6855" t="s">
        <v>25</v>
      </c>
      <c r="X6855">
        <v>124470500</v>
      </c>
    </row>
    <row r="6856" spans="1:24" x14ac:dyDescent="0.3">
      <c r="A6856" s="5">
        <v>6853</v>
      </c>
      <c r="B6856" t="s">
        <v>7256</v>
      </c>
      <c r="C6856" s="10">
        <v>43635</v>
      </c>
      <c r="E6856" t="s">
        <v>6761</v>
      </c>
      <c r="F6856" t="s">
        <v>189</v>
      </c>
      <c r="G6856" t="s">
        <v>205</v>
      </c>
      <c r="H6856" t="s">
        <v>6909</v>
      </c>
      <c r="I6856">
        <v>5</v>
      </c>
      <c r="J6856" t="s">
        <v>27</v>
      </c>
      <c r="K6856" t="s">
        <v>3216</v>
      </c>
      <c r="L6856" t="s">
        <v>2701</v>
      </c>
      <c r="M6856" t="s">
        <v>2093</v>
      </c>
      <c r="N6856" t="s">
        <v>68</v>
      </c>
      <c r="O6856">
        <v>412.45</v>
      </c>
      <c r="P6856">
        <v>2062.25</v>
      </c>
      <c r="Q6856">
        <v>206.22499999999999</v>
      </c>
      <c r="R6856">
        <v>2062.25</v>
      </c>
      <c r="S6856" t="s">
        <v>25</v>
      </c>
      <c r="T6856" t="s">
        <v>25</v>
      </c>
      <c r="U6856" t="s">
        <v>7259</v>
      </c>
      <c r="V6856">
        <v>25371.21</v>
      </c>
      <c r="W6856" t="s">
        <v>25</v>
      </c>
      <c r="X6856">
        <v>32382.75</v>
      </c>
    </row>
    <row r="6857" spans="1:24" x14ac:dyDescent="0.3">
      <c r="A6857" s="5">
        <v>6854</v>
      </c>
      <c r="B6857" t="s">
        <v>7256</v>
      </c>
      <c r="C6857" s="10">
        <v>43635</v>
      </c>
      <c r="E6857" t="s">
        <v>6761</v>
      </c>
      <c r="F6857" t="s">
        <v>189</v>
      </c>
      <c r="G6857" t="s">
        <v>205</v>
      </c>
      <c r="H6857" t="s">
        <v>7260</v>
      </c>
      <c r="I6857">
        <v>1</v>
      </c>
      <c r="J6857" t="s">
        <v>36</v>
      </c>
      <c r="K6857" t="s">
        <v>3216</v>
      </c>
      <c r="L6857" t="s">
        <v>2701</v>
      </c>
      <c r="M6857" t="s">
        <v>2093</v>
      </c>
      <c r="N6857" t="s">
        <v>68</v>
      </c>
      <c r="O6857">
        <v>892.39</v>
      </c>
      <c r="P6857">
        <v>892.39</v>
      </c>
      <c r="Q6857">
        <v>89.239000000000004</v>
      </c>
      <c r="R6857">
        <v>892.39</v>
      </c>
      <c r="S6857" t="s">
        <v>25</v>
      </c>
      <c r="T6857" t="s">
        <v>25</v>
      </c>
      <c r="U6857" t="s">
        <v>7259</v>
      </c>
      <c r="V6857">
        <v>25371.21</v>
      </c>
      <c r="W6857" t="s">
        <v>25</v>
      </c>
      <c r="X6857">
        <v>32382.75</v>
      </c>
    </row>
    <row r="6858" spans="1:24" x14ac:dyDescent="0.3">
      <c r="A6858" s="5">
        <v>6855</v>
      </c>
      <c r="B6858" t="s">
        <v>7256</v>
      </c>
      <c r="C6858" s="10">
        <v>43635</v>
      </c>
      <c r="E6858" t="s">
        <v>6761</v>
      </c>
      <c r="F6858" t="s">
        <v>189</v>
      </c>
      <c r="G6858" t="s">
        <v>205</v>
      </c>
      <c r="H6858" t="s">
        <v>6915</v>
      </c>
      <c r="I6858">
        <v>4</v>
      </c>
      <c r="J6858" t="s">
        <v>28</v>
      </c>
      <c r="K6858" t="s">
        <v>3216</v>
      </c>
      <c r="L6858" t="s">
        <v>2701</v>
      </c>
      <c r="M6858" t="s">
        <v>2093</v>
      </c>
      <c r="N6858" t="s">
        <v>68</v>
      </c>
      <c r="O6858">
        <v>1654.2</v>
      </c>
      <c r="P6858">
        <v>6616.8</v>
      </c>
      <c r="Q6858">
        <v>661.68</v>
      </c>
      <c r="R6858">
        <v>6616.8</v>
      </c>
      <c r="S6858" t="s">
        <v>25</v>
      </c>
      <c r="T6858" t="s">
        <v>25</v>
      </c>
      <c r="U6858" t="s">
        <v>7259</v>
      </c>
      <c r="V6858">
        <v>25371.21</v>
      </c>
      <c r="W6858" t="s">
        <v>25</v>
      </c>
      <c r="X6858">
        <v>32382.75</v>
      </c>
    </row>
    <row r="6859" spans="1:24" x14ac:dyDescent="0.3">
      <c r="A6859" s="5">
        <v>6856</v>
      </c>
      <c r="B6859" t="s">
        <v>7256</v>
      </c>
      <c r="C6859" s="10">
        <v>43635</v>
      </c>
      <c r="E6859" t="s">
        <v>6761</v>
      </c>
      <c r="F6859" t="s">
        <v>189</v>
      </c>
      <c r="G6859" t="s">
        <v>205</v>
      </c>
      <c r="H6859" t="s">
        <v>6920</v>
      </c>
      <c r="I6859">
        <v>3</v>
      </c>
      <c r="J6859" t="s">
        <v>28</v>
      </c>
      <c r="K6859" t="s">
        <v>3216</v>
      </c>
      <c r="L6859" t="s">
        <v>2701</v>
      </c>
      <c r="M6859" t="s">
        <v>2093</v>
      </c>
      <c r="N6859" t="s">
        <v>68</v>
      </c>
      <c r="O6859">
        <v>1329.66</v>
      </c>
      <c r="P6859">
        <v>3988.98</v>
      </c>
      <c r="Q6859">
        <v>398.89800000000002</v>
      </c>
      <c r="R6859">
        <v>3988.98</v>
      </c>
      <c r="S6859" t="s">
        <v>25</v>
      </c>
      <c r="T6859" t="s">
        <v>25</v>
      </c>
      <c r="U6859" t="s">
        <v>7259</v>
      </c>
      <c r="V6859">
        <v>25371.21</v>
      </c>
      <c r="W6859" t="s">
        <v>25</v>
      </c>
      <c r="X6859">
        <v>32382.75</v>
      </c>
    </row>
    <row r="6860" spans="1:24" x14ac:dyDescent="0.3">
      <c r="A6860" s="5">
        <v>6857</v>
      </c>
      <c r="B6860" t="s">
        <v>7256</v>
      </c>
      <c r="C6860" s="10">
        <v>43635</v>
      </c>
      <c r="E6860" t="s">
        <v>6761</v>
      </c>
      <c r="F6860" t="s">
        <v>189</v>
      </c>
      <c r="G6860" t="s">
        <v>205</v>
      </c>
      <c r="H6860" t="s">
        <v>6922</v>
      </c>
      <c r="I6860">
        <v>3</v>
      </c>
      <c r="J6860" t="s">
        <v>28</v>
      </c>
      <c r="K6860" t="s">
        <v>3216</v>
      </c>
      <c r="L6860" t="s">
        <v>2701</v>
      </c>
      <c r="M6860" t="s">
        <v>2093</v>
      </c>
      <c r="N6860" t="s">
        <v>68</v>
      </c>
      <c r="O6860">
        <v>1481.23</v>
      </c>
      <c r="P6860">
        <v>4443.6899999999996</v>
      </c>
      <c r="Q6860">
        <v>444.36900000000003</v>
      </c>
      <c r="R6860">
        <v>4443.6899999999996</v>
      </c>
      <c r="S6860" t="s">
        <v>25</v>
      </c>
      <c r="T6860" t="s">
        <v>25</v>
      </c>
      <c r="U6860" t="s">
        <v>7259</v>
      </c>
      <c r="V6860">
        <v>25371.21</v>
      </c>
      <c r="W6860" t="s">
        <v>25</v>
      </c>
      <c r="X6860">
        <v>32382.75</v>
      </c>
    </row>
    <row r="6861" spans="1:24" x14ac:dyDescent="0.3">
      <c r="A6861" s="5">
        <v>6858</v>
      </c>
      <c r="B6861" t="s">
        <v>7256</v>
      </c>
      <c r="C6861" s="10">
        <v>43635</v>
      </c>
      <c r="E6861" t="s">
        <v>6761</v>
      </c>
      <c r="F6861" t="s">
        <v>189</v>
      </c>
      <c r="G6861" t="s">
        <v>205</v>
      </c>
      <c r="H6861" t="s">
        <v>6925</v>
      </c>
      <c r="I6861">
        <v>5</v>
      </c>
      <c r="J6861" t="s">
        <v>28</v>
      </c>
      <c r="K6861" t="s">
        <v>3216</v>
      </c>
      <c r="L6861" t="s">
        <v>2701</v>
      </c>
      <c r="M6861" t="s">
        <v>2093</v>
      </c>
      <c r="N6861" t="s">
        <v>68</v>
      </c>
      <c r="O6861">
        <v>1137.93</v>
      </c>
      <c r="P6861">
        <v>5689.65</v>
      </c>
      <c r="Q6861">
        <v>568.96500000000003</v>
      </c>
      <c r="R6861">
        <v>5689.65</v>
      </c>
      <c r="S6861" t="s">
        <v>25</v>
      </c>
      <c r="T6861" t="s">
        <v>25</v>
      </c>
      <c r="U6861" t="s">
        <v>7259</v>
      </c>
      <c r="V6861">
        <v>25371.21</v>
      </c>
      <c r="W6861" t="s">
        <v>25</v>
      </c>
      <c r="X6861">
        <v>32382.75</v>
      </c>
    </row>
    <row r="6862" spans="1:24" x14ac:dyDescent="0.3">
      <c r="A6862" s="5">
        <v>6859</v>
      </c>
      <c r="B6862" t="s">
        <v>7256</v>
      </c>
      <c r="C6862" s="10">
        <v>43635</v>
      </c>
      <c r="E6862" t="s">
        <v>6761</v>
      </c>
      <c r="F6862" t="s">
        <v>189</v>
      </c>
      <c r="G6862" t="s">
        <v>205</v>
      </c>
      <c r="H6862" t="s">
        <v>7261</v>
      </c>
      <c r="I6862">
        <v>15</v>
      </c>
      <c r="J6862" t="s">
        <v>27</v>
      </c>
      <c r="K6862" t="s">
        <v>3216</v>
      </c>
      <c r="L6862" t="s">
        <v>2701</v>
      </c>
      <c r="M6862" t="s">
        <v>2093</v>
      </c>
      <c r="N6862" t="s">
        <v>68</v>
      </c>
      <c r="O6862">
        <v>111.83</v>
      </c>
      <c r="P6862">
        <v>1677.45</v>
      </c>
      <c r="Q6862">
        <v>167.745</v>
      </c>
      <c r="R6862">
        <v>1677.45</v>
      </c>
      <c r="S6862" t="s">
        <v>25</v>
      </c>
      <c r="T6862" t="s">
        <v>25</v>
      </c>
      <c r="U6862" t="s">
        <v>7259</v>
      </c>
      <c r="V6862">
        <v>25371.21</v>
      </c>
      <c r="W6862" t="s">
        <v>25</v>
      </c>
      <c r="X6862">
        <v>32382.75</v>
      </c>
    </row>
    <row r="6863" spans="1:24" x14ac:dyDescent="0.3">
      <c r="A6863" s="5">
        <v>6860</v>
      </c>
      <c r="B6863" t="s">
        <v>7262</v>
      </c>
      <c r="C6863" s="10">
        <v>43635</v>
      </c>
      <c r="E6863" t="s">
        <v>7263</v>
      </c>
      <c r="F6863" t="s">
        <v>26</v>
      </c>
      <c r="G6863" t="s">
        <v>182</v>
      </c>
      <c r="H6863" t="s">
        <v>227</v>
      </c>
      <c r="I6863">
        <v>3</v>
      </c>
      <c r="J6863" t="s">
        <v>63</v>
      </c>
      <c r="K6863" t="s">
        <v>300</v>
      </c>
      <c r="L6863" t="s">
        <v>222</v>
      </c>
      <c r="M6863" t="s">
        <v>223</v>
      </c>
      <c r="N6863" t="s">
        <v>24</v>
      </c>
      <c r="O6863">
        <v>71045916.400000006</v>
      </c>
      <c r="P6863">
        <v>213137749.19999999</v>
      </c>
      <c r="Q6863">
        <v>21313774.920000002</v>
      </c>
      <c r="R6863">
        <v>234451524.12</v>
      </c>
      <c r="S6863" t="s">
        <v>25</v>
      </c>
      <c r="T6863" t="s">
        <v>25</v>
      </c>
      <c r="U6863" t="s">
        <v>7264</v>
      </c>
      <c r="V6863">
        <v>234451524</v>
      </c>
      <c r="W6863" t="s">
        <v>25</v>
      </c>
      <c r="X6863">
        <v>213137750</v>
      </c>
    </row>
    <row r="6864" spans="1:24" x14ac:dyDescent="0.3">
      <c r="A6864" s="5">
        <v>6861</v>
      </c>
      <c r="B6864" t="s">
        <v>7265</v>
      </c>
      <c r="C6864" s="10">
        <v>43635</v>
      </c>
      <c r="E6864" t="s">
        <v>7266</v>
      </c>
      <c r="F6864" t="s">
        <v>26</v>
      </c>
      <c r="G6864" t="s">
        <v>182</v>
      </c>
      <c r="H6864" t="s">
        <v>232</v>
      </c>
      <c r="I6864">
        <v>3</v>
      </c>
      <c r="J6864" t="s">
        <v>63</v>
      </c>
      <c r="K6864" t="s">
        <v>296</v>
      </c>
      <c r="L6864" t="s">
        <v>222</v>
      </c>
      <c r="M6864" t="s">
        <v>223</v>
      </c>
      <c r="N6864" t="s">
        <v>24</v>
      </c>
      <c r="O6864">
        <v>22453200</v>
      </c>
      <c r="P6864">
        <v>67359600</v>
      </c>
      <c r="Q6864">
        <v>6735960</v>
      </c>
      <c r="R6864">
        <v>74095560</v>
      </c>
      <c r="S6864" t="s">
        <v>25</v>
      </c>
      <c r="T6864" t="s">
        <v>25</v>
      </c>
      <c r="U6864" t="s">
        <v>7267</v>
      </c>
      <c r="V6864">
        <v>74095560</v>
      </c>
      <c r="W6864" t="s">
        <v>25</v>
      </c>
      <c r="X6864">
        <v>67359600</v>
      </c>
    </row>
    <row r="6865" spans="1:24" x14ac:dyDescent="0.3">
      <c r="A6865" s="5">
        <v>6862</v>
      </c>
      <c r="B6865" t="s">
        <v>7268</v>
      </c>
      <c r="C6865" s="10">
        <v>43635</v>
      </c>
      <c r="E6865" t="s">
        <v>7269</v>
      </c>
      <c r="F6865" t="s">
        <v>26</v>
      </c>
      <c r="G6865" t="s">
        <v>182</v>
      </c>
      <c r="H6865" t="s">
        <v>237</v>
      </c>
      <c r="I6865">
        <v>1</v>
      </c>
      <c r="J6865" t="s">
        <v>63</v>
      </c>
      <c r="K6865" t="s">
        <v>263</v>
      </c>
      <c r="L6865" t="s">
        <v>222</v>
      </c>
      <c r="M6865" t="s">
        <v>223</v>
      </c>
      <c r="N6865" t="s">
        <v>24</v>
      </c>
      <c r="O6865">
        <v>501960</v>
      </c>
      <c r="P6865">
        <v>501960</v>
      </c>
      <c r="Q6865">
        <v>50196</v>
      </c>
      <c r="R6865">
        <v>552156</v>
      </c>
      <c r="S6865" t="s">
        <v>25</v>
      </c>
      <c r="T6865" t="s">
        <v>25</v>
      </c>
      <c r="U6865" t="s">
        <v>7270</v>
      </c>
      <c r="V6865">
        <v>552156</v>
      </c>
      <c r="W6865" t="s">
        <v>25</v>
      </c>
      <c r="X6865">
        <v>501960</v>
      </c>
    </row>
    <row r="6866" spans="1:24" x14ac:dyDescent="0.3">
      <c r="A6866" s="5">
        <v>6863</v>
      </c>
      <c r="B6866" t="s">
        <v>7271</v>
      </c>
      <c r="C6866" s="10">
        <v>43635</v>
      </c>
      <c r="E6866" t="s">
        <v>7269</v>
      </c>
      <c r="F6866" t="s">
        <v>26</v>
      </c>
      <c r="G6866" t="s">
        <v>182</v>
      </c>
      <c r="H6866" t="s">
        <v>237</v>
      </c>
      <c r="I6866">
        <v>1</v>
      </c>
      <c r="J6866" t="s">
        <v>63</v>
      </c>
      <c r="K6866" t="s">
        <v>263</v>
      </c>
      <c r="L6866" t="s">
        <v>222</v>
      </c>
      <c r="M6866" t="s">
        <v>223</v>
      </c>
      <c r="N6866" t="s">
        <v>24</v>
      </c>
      <c r="O6866">
        <v>533466</v>
      </c>
      <c r="P6866">
        <v>533466</v>
      </c>
      <c r="Q6866">
        <v>53346.6</v>
      </c>
      <c r="R6866">
        <v>586812.6</v>
      </c>
      <c r="S6866" t="s">
        <v>25</v>
      </c>
      <c r="T6866" t="s">
        <v>25</v>
      </c>
      <c r="U6866" t="s">
        <v>7272</v>
      </c>
      <c r="V6866">
        <v>586812</v>
      </c>
      <c r="W6866" t="s">
        <v>25</v>
      </c>
      <c r="X6866">
        <v>533466</v>
      </c>
    </row>
    <row r="6867" spans="1:24" x14ac:dyDescent="0.3">
      <c r="A6867" s="5">
        <v>6864</v>
      </c>
      <c r="B6867" t="s">
        <v>7273</v>
      </c>
      <c r="C6867" s="10">
        <v>43635</v>
      </c>
      <c r="E6867" t="s">
        <v>7274</v>
      </c>
      <c r="F6867" t="s">
        <v>26</v>
      </c>
      <c r="G6867" t="s">
        <v>205</v>
      </c>
      <c r="H6867" t="s">
        <v>227</v>
      </c>
      <c r="I6867">
        <v>3</v>
      </c>
      <c r="J6867" t="s">
        <v>63</v>
      </c>
      <c r="K6867" t="s">
        <v>300</v>
      </c>
      <c r="L6867" t="s">
        <v>222</v>
      </c>
      <c r="M6867" t="s">
        <v>223</v>
      </c>
      <c r="N6867" t="s">
        <v>24</v>
      </c>
      <c r="O6867">
        <v>165773804.93333301</v>
      </c>
      <c r="P6867">
        <v>497321414.80000001</v>
      </c>
      <c r="Q6867">
        <v>49732141.479999997</v>
      </c>
      <c r="R6867">
        <v>547053556.27999997</v>
      </c>
      <c r="S6867" t="s">
        <v>25</v>
      </c>
      <c r="T6867" t="s">
        <v>25</v>
      </c>
      <c r="U6867" t="s">
        <v>7264</v>
      </c>
      <c r="V6867">
        <v>547053556</v>
      </c>
      <c r="W6867" t="s">
        <v>25</v>
      </c>
      <c r="X6867">
        <v>497321415</v>
      </c>
    </row>
    <row r="6868" spans="1:24" x14ac:dyDescent="0.3">
      <c r="A6868" s="5">
        <v>6865</v>
      </c>
      <c r="B6868" t="s">
        <v>7275</v>
      </c>
      <c r="C6868" s="10">
        <v>43635</v>
      </c>
      <c r="E6868" t="s">
        <v>7276</v>
      </c>
      <c r="F6868" t="s">
        <v>26</v>
      </c>
      <c r="G6868" t="s">
        <v>205</v>
      </c>
      <c r="H6868" t="s">
        <v>232</v>
      </c>
      <c r="I6868">
        <v>3</v>
      </c>
      <c r="J6868" t="s">
        <v>63</v>
      </c>
      <c r="K6868" t="s">
        <v>296</v>
      </c>
      <c r="L6868" t="s">
        <v>222</v>
      </c>
      <c r="M6868" t="s">
        <v>223</v>
      </c>
      <c r="N6868" t="s">
        <v>24</v>
      </c>
      <c r="O6868">
        <v>52390800</v>
      </c>
      <c r="P6868">
        <v>157172400</v>
      </c>
      <c r="Q6868">
        <v>15717240</v>
      </c>
      <c r="R6868">
        <v>172889640</v>
      </c>
      <c r="S6868" t="s">
        <v>25</v>
      </c>
      <c r="T6868" t="s">
        <v>25</v>
      </c>
      <c r="U6868" t="s">
        <v>7267</v>
      </c>
      <c r="V6868">
        <v>172889640</v>
      </c>
      <c r="W6868" t="s">
        <v>25</v>
      </c>
      <c r="X6868">
        <v>157172400</v>
      </c>
    </row>
    <row r="6869" spans="1:24" x14ac:dyDescent="0.3">
      <c r="A6869" s="5">
        <v>6866</v>
      </c>
      <c r="B6869" t="s">
        <v>7277</v>
      </c>
      <c r="C6869" s="10">
        <v>43635</v>
      </c>
      <c r="E6869" t="s">
        <v>7278</v>
      </c>
      <c r="F6869" t="s">
        <v>26</v>
      </c>
      <c r="G6869" t="s">
        <v>205</v>
      </c>
      <c r="H6869" t="s">
        <v>237</v>
      </c>
      <c r="I6869">
        <v>1</v>
      </c>
      <c r="J6869" t="s">
        <v>63</v>
      </c>
      <c r="K6869" t="s">
        <v>263</v>
      </c>
      <c r="L6869" t="s">
        <v>222</v>
      </c>
      <c r="M6869" t="s">
        <v>223</v>
      </c>
      <c r="N6869" t="s">
        <v>24</v>
      </c>
      <c r="O6869">
        <v>1171240</v>
      </c>
      <c r="P6869">
        <v>1171240</v>
      </c>
      <c r="Q6869">
        <v>117124</v>
      </c>
      <c r="R6869">
        <v>1288364</v>
      </c>
      <c r="S6869" t="s">
        <v>25</v>
      </c>
      <c r="T6869" t="s">
        <v>25</v>
      </c>
      <c r="U6869" t="s">
        <v>7270</v>
      </c>
      <c r="V6869">
        <v>1288364</v>
      </c>
      <c r="W6869" t="s">
        <v>25</v>
      </c>
      <c r="X6869">
        <v>1171240</v>
      </c>
    </row>
    <row r="6870" spans="1:24" x14ac:dyDescent="0.3">
      <c r="A6870" s="5">
        <v>6867</v>
      </c>
      <c r="B6870" t="s">
        <v>7279</v>
      </c>
      <c r="C6870" s="10">
        <v>43635</v>
      </c>
      <c r="E6870" t="s">
        <v>7278</v>
      </c>
      <c r="F6870" t="s">
        <v>26</v>
      </c>
      <c r="G6870" t="s">
        <v>205</v>
      </c>
      <c r="H6870" t="s">
        <v>237</v>
      </c>
      <c r="I6870">
        <v>1</v>
      </c>
      <c r="J6870" t="s">
        <v>63</v>
      </c>
      <c r="K6870" t="s">
        <v>263</v>
      </c>
      <c r="L6870" t="s">
        <v>222</v>
      </c>
      <c r="M6870" t="s">
        <v>223</v>
      </c>
      <c r="N6870" t="s">
        <v>24</v>
      </c>
      <c r="O6870">
        <v>1244754</v>
      </c>
      <c r="P6870">
        <v>1244754</v>
      </c>
      <c r="Q6870">
        <v>124475.4</v>
      </c>
      <c r="R6870">
        <v>1369229.4</v>
      </c>
      <c r="S6870" t="s">
        <v>25</v>
      </c>
      <c r="T6870" t="s">
        <v>25</v>
      </c>
      <c r="U6870" t="s">
        <v>7272</v>
      </c>
      <c r="V6870">
        <v>1369229</v>
      </c>
      <c r="W6870" t="s">
        <v>25</v>
      </c>
      <c r="X6870">
        <v>1244754</v>
      </c>
    </row>
    <row r="6871" spans="1:24" x14ac:dyDescent="0.3">
      <c r="A6871" s="5">
        <v>6868</v>
      </c>
      <c r="B6871" t="s">
        <v>7280</v>
      </c>
      <c r="C6871" s="10">
        <v>43634</v>
      </c>
      <c r="E6871" t="s">
        <v>6735</v>
      </c>
      <c r="F6871" t="s">
        <v>2613</v>
      </c>
      <c r="G6871" t="s">
        <v>205</v>
      </c>
      <c r="H6871" t="s">
        <v>6736</v>
      </c>
      <c r="I6871">
        <v>1</v>
      </c>
      <c r="J6871" t="s">
        <v>36</v>
      </c>
      <c r="K6871" t="s">
        <v>6737</v>
      </c>
      <c r="L6871" t="s">
        <v>5051</v>
      </c>
      <c r="M6871" t="s">
        <v>3897</v>
      </c>
      <c r="N6871" t="s">
        <v>24</v>
      </c>
      <c r="O6871">
        <v>1101333333.3333299</v>
      </c>
      <c r="P6871">
        <v>1101333333.3333299</v>
      </c>
      <c r="Q6871">
        <v>110133333.333333</v>
      </c>
      <c r="R6871">
        <v>1211466666.6666701</v>
      </c>
      <c r="S6871" t="s">
        <v>25</v>
      </c>
      <c r="T6871" t="s">
        <v>25</v>
      </c>
      <c r="U6871" t="s">
        <v>7281</v>
      </c>
      <c r="V6871">
        <v>1504025600</v>
      </c>
      <c r="W6871" t="s">
        <v>25</v>
      </c>
      <c r="X6871">
        <v>787721126</v>
      </c>
    </row>
    <row r="6872" spans="1:24" x14ac:dyDescent="0.3">
      <c r="A6872" s="5">
        <v>6869</v>
      </c>
      <c r="B6872" t="s">
        <v>7280</v>
      </c>
      <c r="C6872" s="10">
        <v>43634</v>
      </c>
      <c r="E6872" t="s">
        <v>6735</v>
      </c>
      <c r="F6872" t="s">
        <v>2613</v>
      </c>
      <c r="G6872" t="s">
        <v>205</v>
      </c>
      <c r="H6872" t="s">
        <v>6740</v>
      </c>
      <c r="I6872">
        <v>1</v>
      </c>
      <c r="J6872" t="s">
        <v>36</v>
      </c>
      <c r="K6872" t="s">
        <v>6737</v>
      </c>
      <c r="L6872" t="s">
        <v>5051</v>
      </c>
      <c r="M6872" t="s">
        <v>3897</v>
      </c>
      <c r="N6872" t="s">
        <v>24</v>
      </c>
      <c r="O6872">
        <v>1101333333.3333299</v>
      </c>
      <c r="P6872">
        <v>1101333333.3333299</v>
      </c>
      <c r="Q6872">
        <v>110133333.333333</v>
      </c>
      <c r="R6872">
        <v>1211466666.6666701</v>
      </c>
      <c r="S6872" t="s">
        <v>25</v>
      </c>
      <c r="T6872" t="s">
        <v>25</v>
      </c>
      <c r="U6872" t="s">
        <v>7281</v>
      </c>
      <c r="V6872">
        <v>1504025600</v>
      </c>
      <c r="W6872" t="s">
        <v>25</v>
      </c>
      <c r="X6872">
        <v>787721126</v>
      </c>
    </row>
    <row r="6873" spans="1:24" x14ac:dyDescent="0.3">
      <c r="A6873" s="5">
        <v>6870</v>
      </c>
      <c r="B6873" t="s">
        <v>7280</v>
      </c>
      <c r="C6873" s="10">
        <v>43634</v>
      </c>
      <c r="E6873" t="s">
        <v>6735</v>
      </c>
      <c r="F6873" t="s">
        <v>2613</v>
      </c>
      <c r="G6873" t="s">
        <v>205</v>
      </c>
      <c r="H6873" t="s">
        <v>6741</v>
      </c>
      <c r="I6873">
        <v>1</v>
      </c>
      <c r="J6873" t="s">
        <v>36</v>
      </c>
      <c r="K6873" t="s">
        <v>6737</v>
      </c>
      <c r="L6873" t="s">
        <v>5051</v>
      </c>
      <c r="M6873" t="s">
        <v>3897</v>
      </c>
      <c r="N6873" t="s">
        <v>24</v>
      </c>
      <c r="O6873">
        <v>1101333333.3333299</v>
      </c>
      <c r="P6873">
        <v>1101333333.3333299</v>
      </c>
      <c r="Q6873">
        <v>110133333.333333</v>
      </c>
      <c r="R6873">
        <v>1211466666.6666701</v>
      </c>
      <c r="S6873" t="s">
        <v>25</v>
      </c>
      <c r="T6873" t="s">
        <v>25</v>
      </c>
      <c r="U6873" t="s">
        <v>7281</v>
      </c>
      <c r="V6873">
        <v>1504025600</v>
      </c>
      <c r="W6873" t="s">
        <v>25</v>
      </c>
      <c r="X6873">
        <v>787721126</v>
      </c>
    </row>
    <row r="6874" spans="1:24" x14ac:dyDescent="0.3">
      <c r="A6874" s="5">
        <v>6871</v>
      </c>
      <c r="B6874" t="s">
        <v>7282</v>
      </c>
      <c r="C6874" s="10">
        <v>43634</v>
      </c>
      <c r="E6874" t="s">
        <v>7283</v>
      </c>
      <c r="F6874" t="s">
        <v>99</v>
      </c>
      <c r="G6874" t="s">
        <v>269</v>
      </c>
      <c r="H6874" t="s">
        <v>7284</v>
      </c>
      <c r="I6874">
        <v>1</v>
      </c>
      <c r="J6874" t="s">
        <v>36</v>
      </c>
      <c r="K6874" t="s">
        <v>7285</v>
      </c>
      <c r="L6874" t="s">
        <v>5366</v>
      </c>
      <c r="M6874" t="s">
        <v>7286</v>
      </c>
      <c r="N6874" t="s">
        <v>24</v>
      </c>
      <c r="O6874">
        <v>16600000</v>
      </c>
      <c r="P6874">
        <v>16600000</v>
      </c>
      <c r="Q6874">
        <v>1660000</v>
      </c>
      <c r="R6874">
        <v>18260000</v>
      </c>
      <c r="S6874" t="s">
        <v>25</v>
      </c>
      <c r="T6874" t="s">
        <v>25</v>
      </c>
      <c r="U6874" t="s">
        <v>7287</v>
      </c>
      <c r="V6874">
        <v>8500000</v>
      </c>
      <c r="W6874" t="s">
        <v>25</v>
      </c>
      <c r="X6874" t="s">
        <v>25</v>
      </c>
    </row>
    <row r="6875" spans="1:24" x14ac:dyDescent="0.3">
      <c r="A6875" s="5">
        <v>6872</v>
      </c>
      <c r="B6875" t="s">
        <v>7288</v>
      </c>
      <c r="C6875" s="10">
        <v>43634</v>
      </c>
      <c r="E6875" t="s">
        <v>7230</v>
      </c>
      <c r="F6875" t="s">
        <v>2613</v>
      </c>
      <c r="G6875" t="s">
        <v>205</v>
      </c>
      <c r="H6875" t="s">
        <v>315</v>
      </c>
      <c r="I6875">
        <v>1</v>
      </c>
      <c r="J6875" t="s">
        <v>36</v>
      </c>
      <c r="K6875" t="s">
        <v>7232</v>
      </c>
      <c r="L6875" t="s">
        <v>151</v>
      </c>
      <c r="M6875" t="s">
        <v>7290</v>
      </c>
      <c r="N6875" t="s">
        <v>24</v>
      </c>
      <c r="O6875" s="8">
        <v>9.9999999999999995E-7</v>
      </c>
      <c r="P6875" s="8">
        <v>9.9999999999999995E-7</v>
      </c>
      <c r="Q6875" s="8">
        <v>9.9999999999999995E-8</v>
      </c>
      <c r="R6875" s="8">
        <v>9.9999999999999995E-7</v>
      </c>
      <c r="S6875" t="s">
        <v>25</v>
      </c>
      <c r="T6875" t="s">
        <v>25</v>
      </c>
      <c r="U6875" t="s">
        <v>7291</v>
      </c>
      <c r="V6875">
        <v>1310000</v>
      </c>
      <c r="W6875" t="s">
        <v>25</v>
      </c>
      <c r="X6875">
        <v>1310000</v>
      </c>
    </row>
    <row r="6876" spans="1:24" x14ac:dyDescent="0.3">
      <c r="A6876" s="5">
        <v>6873</v>
      </c>
      <c r="B6876" t="s">
        <v>7288</v>
      </c>
      <c r="C6876" s="10">
        <v>43634</v>
      </c>
      <c r="E6876" t="s">
        <v>7230</v>
      </c>
      <c r="F6876" t="s">
        <v>2613</v>
      </c>
      <c r="G6876" t="s">
        <v>205</v>
      </c>
      <c r="H6876" t="s">
        <v>7292</v>
      </c>
      <c r="I6876">
        <v>50</v>
      </c>
      <c r="J6876" t="s">
        <v>27</v>
      </c>
      <c r="K6876" t="s">
        <v>7232</v>
      </c>
      <c r="L6876" t="s">
        <v>151</v>
      </c>
      <c r="M6876" t="s">
        <v>7290</v>
      </c>
      <c r="N6876" t="s">
        <v>24</v>
      </c>
      <c r="O6876">
        <v>2800</v>
      </c>
      <c r="P6876">
        <v>140000</v>
      </c>
      <c r="Q6876">
        <v>14000</v>
      </c>
      <c r="R6876">
        <v>140000</v>
      </c>
      <c r="S6876" t="s">
        <v>25</v>
      </c>
      <c r="T6876" t="s">
        <v>25</v>
      </c>
      <c r="U6876" t="s">
        <v>7291</v>
      </c>
      <c r="V6876">
        <v>1310000</v>
      </c>
      <c r="W6876" t="s">
        <v>25</v>
      </c>
      <c r="X6876">
        <v>1310000</v>
      </c>
    </row>
    <row r="6877" spans="1:24" x14ac:dyDescent="0.3">
      <c r="A6877" s="5">
        <v>6874</v>
      </c>
      <c r="B6877" t="s">
        <v>7288</v>
      </c>
      <c r="C6877" s="10">
        <v>43634</v>
      </c>
      <c r="E6877" t="s">
        <v>7230</v>
      </c>
      <c r="F6877" t="s">
        <v>2613</v>
      </c>
      <c r="G6877" t="s">
        <v>205</v>
      </c>
      <c r="H6877" t="s">
        <v>7293</v>
      </c>
      <c r="I6877">
        <v>50</v>
      </c>
      <c r="J6877" t="s">
        <v>27</v>
      </c>
      <c r="K6877" t="s">
        <v>7232</v>
      </c>
      <c r="L6877" t="s">
        <v>151</v>
      </c>
      <c r="M6877" t="s">
        <v>7290</v>
      </c>
      <c r="N6877" t="s">
        <v>24</v>
      </c>
      <c r="O6877">
        <v>1900</v>
      </c>
      <c r="P6877">
        <v>95000</v>
      </c>
      <c r="Q6877">
        <v>9500</v>
      </c>
      <c r="R6877">
        <v>95000</v>
      </c>
      <c r="S6877" t="s">
        <v>25</v>
      </c>
      <c r="T6877" t="s">
        <v>25</v>
      </c>
      <c r="U6877" t="s">
        <v>7291</v>
      </c>
      <c r="V6877">
        <v>1310000</v>
      </c>
      <c r="W6877" t="s">
        <v>25</v>
      </c>
      <c r="X6877">
        <v>1310000</v>
      </c>
    </row>
    <row r="6878" spans="1:24" x14ac:dyDescent="0.3">
      <c r="A6878" s="5">
        <v>6875</v>
      </c>
      <c r="B6878" t="s">
        <v>7288</v>
      </c>
      <c r="C6878" s="10">
        <v>43634</v>
      </c>
      <c r="E6878" t="s">
        <v>7230</v>
      </c>
      <c r="F6878" t="s">
        <v>2613</v>
      </c>
      <c r="G6878" t="s">
        <v>205</v>
      </c>
      <c r="H6878" t="s">
        <v>7294</v>
      </c>
      <c r="I6878">
        <v>10</v>
      </c>
      <c r="J6878" t="s">
        <v>27</v>
      </c>
      <c r="K6878" t="s">
        <v>7232</v>
      </c>
      <c r="L6878" t="s">
        <v>151</v>
      </c>
      <c r="M6878" t="s">
        <v>7290</v>
      </c>
      <c r="N6878" t="s">
        <v>24</v>
      </c>
      <c r="O6878">
        <v>2500</v>
      </c>
      <c r="P6878">
        <v>25000</v>
      </c>
      <c r="Q6878">
        <v>2500</v>
      </c>
      <c r="R6878">
        <v>25000</v>
      </c>
      <c r="S6878" t="s">
        <v>25</v>
      </c>
      <c r="T6878" t="s">
        <v>25</v>
      </c>
      <c r="U6878" t="s">
        <v>7291</v>
      </c>
      <c r="V6878">
        <v>1310000</v>
      </c>
      <c r="W6878" t="s">
        <v>25</v>
      </c>
      <c r="X6878">
        <v>1310000</v>
      </c>
    </row>
    <row r="6879" spans="1:24" x14ac:dyDescent="0.3">
      <c r="A6879" s="5">
        <v>6876</v>
      </c>
      <c r="B6879" t="s">
        <v>7288</v>
      </c>
      <c r="C6879" s="10">
        <v>43634</v>
      </c>
      <c r="E6879" t="s">
        <v>7230</v>
      </c>
      <c r="F6879" t="s">
        <v>2613</v>
      </c>
      <c r="G6879" t="s">
        <v>205</v>
      </c>
      <c r="H6879" t="s">
        <v>7295</v>
      </c>
      <c r="I6879">
        <v>1</v>
      </c>
      <c r="J6879" t="s">
        <v>165</v>
      </c>
      <c r="K6879" t="s">
        <v>7232</v>
      </c>
      <c r="L6879" t="s">
        <v>151</v>
      </c>
      <c r="M6879" t="s">
        <v>7290</v>
      </c>
      <c r="N6879" t="s">
        <v>24</v>
      </c>
      <c r="O6879">
        <v>1050000</v>
      </c>
      <c r="P6879">
        <v>1050000</v>
      </c>
      <c r="Q6879">
        <v>105000</v>
      </c>
      <c r="R6879">
        <v>1050000</v>
      </c>
      <c r="S6879" t="s">
        <v>25</v>
      </c>
      <c r="T6879" t="s">
        <v>25</v>
      </c>
      <c r="U6879" t="s">
        <v>7291</v>
      </c>
      <c r="V6879">
        <v>1310000</v>
      </c>
      <c r="W6879" t="s">
        <v>25</v>
      </c>
      <c r="X6879">
        <v>1310000</v>
      </c>
    </row>
    <row r="6880" spans="1:24" x14ac:dyDescent="0.3">
      <c r="A6880" s="5">
        <v>6877</v>
      </c>
      <c r="B6880" t="s">
        <v>7296</v>
      </c>
      <c r="C6880" s="10">
        <v>43634</v>
      </c>
      <c r="E6880" t="s">
        <v>7245</v>
      </c>
      <c r="F6880" t="s">
        <v>2613</v>
      </c>
      <c r="G6880" t="s">
        <v>205</v>
      </c>
      <c r="H6880" t="s">
        <v>315</v>
      </c>
      <c r="I6880">
        <v>1</v>
      </c>
      <c r="J6880" t="s">
        <v>36</v>
      </c>
      <c r="K6880" t="s">
        <v>7297</v>
      </c>
      <c r="L6880" t="s">
        <v>3065</v>
      </c>
      <c r="M6880" t="s">
        <v>7298</v>
      </c>
      <c r="N6880" t="s">
        <v>24</v>
      </c>
      <c r="O6880" s="8">
        <v>9.9999999999999995E-7</v>
      </c>
      <c r="P6880" s="8">
        <v>9.9999999999999995E-7</v>
      </c>
      <c r="Q6880" s="8">
        <v>9.9999999999999995E-8</v>
      </c>
      <c r="R6880" s="8">
        <v>8.9999999999999996E-7</v>
      </c>
      <c r="S6880" t="s">
        <v>25</v>
      </c>
      <c r="T6880" t="s">
        <v>25</v>
      </c>
      <c r="U6880" t="s">
        <v>7299</v>
      </c>
      <c r="V6880">
        <v>5958000</v>
      </c>
      <c r="W6880" t="s">
        <v>25</v>
      </c>
      <c r="X6880">
        <v>5958000</v>
      </c>
    </row>
    <row r="6881" spans="1:24" x14ac:dyDescent="0.3">
      <c r="A6881" s="5">
        <v>6878</v>
      </c>
      <c r="B6881" t="s">
        <v>7296</v>
      </c>
      <c r="C6881" s="10">
        <v>43634</v>
      </c>
      <c r="E6881" t="s">
        <v>7245</v>
      </c>
      <c r="F6881" t="s">
        <v>2613</v>
      </c>
      <c r="G6881" t="s">
        <v>205</v>
      </c>
      <c r="H6881" t="s">
        <v>7300</v>
      </c>
      <c r="I6881">
        <v>10</v>
      </c>
      <c r="J6881" t="s">
        <v>27</v>
      </c>
      <c r="K6881" t="s">
        <v>7297</v>
      </c>
      <c r="L6881" t="s">
        <v>3065</v>
      </c>
      <c r="M6881" t="s">
        <v>7298</v>
      </c>
      <c r="N6881" t="s">
        <v>24</v>
      </c>
      <c r="O6881">
        <v>112000</v>
      </c>
      <c r="P6881">
        <v>1120000</v>
      </c>
      <c r="Q6881">
        <v>112000</v>
      </c>
      <c r="R6881">
        <v>1008000</v>
      </c>
      <c r="S6881" t="s">
        <v>25</v>
      </c>
      <c r="T6881" t="s">
        <v>25</v>
      </c>
      <c r="U6881" t="s">
        <v>7299</v>
      </c>
      <c r="V6881">
        <v>5958000</v>
      </c>
      <c r="W6881" t="s">
        <v>25</v>
      </c>
      <c r="X6881">
        <v>5958000</v>
      </c>
    </row>
    <row r="6882" spans="1:24" x14ac:dyDescent="0.3">
      <c r="A6882" s="5">
        <v>6879</v>
      </c>
      <c r="B6882" t="s">
        <v>7296</v>
      </c>
      <c r="C6882" s="10">
        <v>43634</v>
      </c>
      <c r="E6882" t="s">
        <v>7245</v>
      </c>
      <c r="F6882" t="s">
        <v>2613</v>
      </c>
      <c r="G6882" t="s">
        <v>205</v>
      </c>
      <c r="H6882" t="s">
        <v>7301</v>
      </c>
      <c r="I6882">
        <v>5</v>
      </c>
      <c r="J6882" t="s">
        <v>27</v>
      </c>
      <c r="K6882" t="s">
        <v>7297</v>
      </c>
      <c r="L6882" t="s">
        <v>3065</v>
      </c>
      <c r="M6882" t="s">
        <v>7298</v>
      </c>
      <c r="N6882" t="s">
        <v>24</v>
      </c>
      <c r="O6882">
        <v>1100000</v>
      </c>
      <c r="P6882">
        <v>5500000</v>
      </c>
      <c r="Q6882">
        <v>550000</v>
      </c>
      <c r="R6882">
        <v>4950000</v>
      </c>
      <c r="S6882" t="s">
        <v>25</v>
      </c>
      <c r="T6882" t="s">
        <v>25</v>
      </c>
      <c r="U6882" t="s">
        <v>7299</v>
      </c>
      <c r="V6882">
        <v>5958000</v>
      </c>
      <c r="W6882" t="s">
        <v>25</v>
      </c>
      <c r="X6882">
        <v>5958000</v>
      </c>
    </row>
    <row r="6883" spans="1:24" x14ac:dyDescent="0.3">
      <c r="A6883" s="5">
        <v>6880</v>
      </c>
      <c r="B6883" t="s">
        <v>7302</v>
      </c>
      <c r="C6883" s="10">
        <v>43634</v>
      </c>
      <c r="E6883" t="s">
        <v>5921</v>
      </c>
      <c r="F6883" t="s">
        <v>2613</v>
      </c>
      <c r="G6883" t="s">
        <v>205</v>
      </c>
      <c r="H6883" t="s">
        <v>5922</v>
      </c>
      <c r="I6883">
        <v>1</v>
      </c>
      <c r="J6883" t="s">
        <v>36</v>
      </c>
      <c r="K6883" t="s">
        <v>5923</v>
      </c>
      <c r="L6883" t="s">
        <v>6321</v>
      </c>
      <c r="M6883" t="s">
        <v>3897</v>
      </c>
      <c r="N6883" t="s">
        <v>24</v>
      </c>
      <c r="O6883">
        <v>11363636.363636401</v>
      </c>
      <c r="P6883">
        <v>11363636.363636401</v>
      </c>
      <c r="Q6883">
        <v>1136363.63636364</v>
      </c>
      <c r="R6883">
        <v>12500000</v>
      </c>
      <c r="S6883" t="s">
        <v>25</v>
      </c>
      <c r="T6883" t="s">
        <v>25</v>
      </c>
      <c r="U6883" t="s">
        <v>7303</v>
      </c>
      <c r="V6883">
        <v>2610680600</v>
      </c>
      <c r="W6883" t="s">
        <v>25</v>
      </c>
      <c r="X6883">
        <v>1335792000</v>
      </c>
    </row>
    <row r="6884" spans="1:24" x14ac:dyDescent="0.3">
      <c r="A6884" s="5">
        <v>6881</v>
      </c>
      <c r="B6884" t="s">
        <v>7302</v>
      </c>
      <c r="C6884" s="10">
        <v>43634</v>
      </c>
      <c r="E6884" t="s">
        <v>5921</v>
      </c>
      <c r="F6884" t="s">
        <v>2613</v>
      </c>
      <c r="G6884" t="s">
        <v>205</v>
      </c>
      <c r="H6884" t="s">
        <v>5922</v>
      </c>
      <c r="I6884">
        <v>1</v>
      </c>
      <c r="J6884" t="s">
        <v>36</v>
      </c>
      <c r="K6884" t="s">
        <v>5923</v>
      </c>
      <c r="L6884" t="s">
        <v>6321</v>
      </c>
      <c r="M6884" t="s">
        <v>3897</v>
      </c>
      <c r="N6884" t="s">
        <v>24</v>
      </c>
      <c r="O6884">
        <v>11363636.363636401</v>
      </c>
      <c r="P6884">
        <v>11363636.363636401</v>
      </c>
      <c r="Q6884">
        <v>1136363.63636364</v>
      </c>
      <c r="R6884">
        <v>12500000</v>
      </c>
      <c r="S6884" t="s">
        <v>25</v>
      </c>
      <c r="T6884" t="s">
        <v>25</v>
      </c>
      <c r="U6884" t="s">
        <v>7303</v>
      </c>
      <c r="V6884">
        <v>2610680600</v>
      </c>
      <c r="W6884" t="s">
        <v>25</v>
      </c>
      <c r="X6884">
        <v>1335792000</v>
      </c>
    </row>
    <row r="6885" spans="1:24" x14ac:dyDescent="0.3">
      <c r="A6885" s="5">
        <v>6882</v>
      </c>
      <c r="B6885" t="s">
        <v>7302</v>
      </c>
      <c r="C6885" s="10">
        <v>43634</v>
      </c>
      <c r="E6885" t="s">
        <v>5921</v>
      </c>
      <c r="F6885" t="s">
        <v>2613</v>
      </c>
      <c r="G6885" t="s">
        <v>205</v>
      </c>
      <c r="H6885" t="s">
        <v>5922</v>
      </c>
      <c r="I6885">
        <v>1</v>
      </c>
      <c r="J6885" t="s">
        <v>36</v>
      </c>
      <c r="K6885" t="s">
        <v>5923</v>
      </c>
      <c r="L6885" t="s">
        <v>6321</v>
      </c>
      <c r="M6885" t="s">
        <v>3897</v>
      </c>
      <c r="N6885" t="s">
        <v>24</v>
      </c>
      <c r="O6885">
        <v>11363636.363636401</v>
      </c>
      <c r="P6885">
        <v>11363636.363636401</v>
      </c>
      <c r="Q6885">
        <v>1136363.63636364</v>
      </c>
      <c r="R6885">
        <v>12500000</v>
      </c>
      <c r="S6885" t="s">
        <v>25</v>
      </c>
      <c r="T6885" t="s">
        <v>25</v>
      </c>
      <c r="U6885" t="s">
        <v>7303</v>
      </c>
      <c r="V6885">
        <v>2610680600</v>
      </c>
      <c r="W6885" t="s">
        <v>25</v>
      </c>
      <c r="X6885">
        <v>1335792000</v>
      </c>
    </row>
    <row r="6886" spans="1:24" x14ac:dyDescent="0.3">
      <c r="A6886" s="5">
        <v>6883</v>
      </c>
      <c r="B6886" t="s">
        <v>7302</v>
      </c>
      <c r="C6886" s="10">
        <v>43634</v>
      </c>
      <c r="E6886" t="s">
        <v>5921</v>
      </c>
      <c r="F6886" t="s">
        <v>2613</v>
      </c>
      <c r="G6886" t="s">
        <v>205</v>
      </c>
      <c r="H6886" t="s">
        <v>5922</v>
      </c>
      <c r="I6886">
        <v>1</v>
      </c>
      <c r="J6886" t="s">
        <v>36</v>
      </c>
      <c r="K6886" t="s">
        <v>5923</v>
      </c>
      <c r="L6886" t="s">
        <v>6321</v>
      </c>
      <c r="M6886" t="s">
        <v>3897</v>
      </c>
      <c r="N6886" t="s">
        <v>24</v>
      </c>
      <c r="O6886">
        <v>11363636.363636401</v>
      </c>
      <c r="P6886">
        <v>11363636.363636401</v>
      </c>
      <c r="Q6886">
        <v>1136363.63636364</v>
      </c>
      <c r="R6886">
        <v>12500000</v>
      </c>
      <c r="S6886" t="s">
        <v>25</v>
      </c>
      <c r="T6886" t="s">
        <v>25</v>
      </c>
      <c r="U6886" t="s">
        <v>7303</v>
      </c>
      <c r="V6886">
        <v>2610680600</v>
      </c>
      <c r="W6886" t="s">
        <v>25</v>
      </c>
      <c r="X6886">
        <v>1335792000</v>
      </c>
    </row>
    <row r="6887" spans="1:24" x14ac:dyDescent="0.3">
      <c r="A6887" s="5">
        <v>6884</v>
      </c>
      <c r="B6887" t="s">
        <v>7302</v>
      </c>
      <c r="C6887" s="10">
        <v>43634</v>
      </c>
      <c r="E6887" t="s">
        <v>5921</v>
      </c>
      <c r="F6887" t="s">
        <v>2613</v>
      </c>
      <c r="G6887" t="s">
        <v>205</v>
      </c>
      <c r="H6887" t="s">
        <v>5922</v>
      </c>
      <c r="I6887">
        <v>1</v>
      </c>
      <c r="J6887" t="s">
        <v>36</v>
      </c>
      <c r="K6887" t="s">
        <v>5923</v>
      </c>
      <c r="L6887" t="s">
        <v>6321</v>
      </c>
      <c r="M6887" t="s">
        <v>3897</v>
      </c>
      <c r="N6887" t="s">
        <v>24</v>
      </c>
      <c r="O6887">
        <v>11363636.363636401</v>
      </c>
      <c r="P6887">
        <v>11363636.363636401</v>
      </c>
      <c r="Q6887">
        <v>1136363.63636364</v>
      </c>
      <c r="R6887">
        <v>12500000</v>
      </c>
      <c r="S6887" t="s">
        <v>25</v>
      </c>
      <c r="T6887" t="s">
        <v>25</v>
      </c>
      <c r="U6887" t="s">
        <v>7303</v>
      </c>
      <c r="V6887">
        <v>2610680600</v>
      </c>
      <c r="W6887" t="s">
        <v>25</v>
      </c>
      <c r="X6887">
        <v>1335792000</v>
      </c>
    </row>
    <row r="6888" spans="1:24" x14ac:dyDescent="0.3">
      <c r="A6888" s="5">
        <v>6885</v>
      </c>
      <c r="B6888" t="s">
        <v>7302</v>
      </c>
      <c r="C6888" s="10">
        <v>43634</v>
      </c>
      <c r="E6888" t="s">
        <v>5921</v>
      </c>
      <c r="F6888" t="s">
        <v>2613</v>
      </c>
      <c r="G6888" t="s">
        <v>205</v>
      </c>
      <c r="H6888" t="s">
        <v>5922</v>
      </c>
      <c r="I6888">
        <v>1</v>
      </c>
      <c r="J6888" t="s">
        <v>36</v>
      </c>
      <c r="K6888" t="s">
        <v>5923</v>
      </c>
      <c r="L6888" t="s">
        <v>6321</v>
      </c>
      <c r="M6888" t="s">
        <v>3897</v>
      </c>
      <c r="N6888" t="s">
        <v>24</v>
      </c>
      <c r="O6888">
        <v>11363636.363636401</v>
      </c>
      <c r="P6888">
        <v>11363636.363636401</v>
      </c>
      <c r="Q6888">
        <v>1136363.63636364</v>
      </c>
      <c r="R6888">
        <v>12500000</v>
      </c>
      <c r="S6888" t="s">
        <v>25</v>
      </c>
      <c r="T6888" t="s">
        <v>25</v>
      </c>
      <c r="U6888" t="s">
        <v>7303</v>
      </c>
      <c r="V6888">
        <v>2610680600</v>
      </c>
      <c r="W6888" t="s">
        <v>25</v>
      </c>
      <c r="X6888">
        <v>1335792000</v>
      </c>
    </row>
    <row r="6889" spans="1:24" x14ac:dyDescent="0.3">
      <c r="A6889" s="5">
        <v>6886</v>
      </c>
      <c r="B6889" t="s">
        <v>7302</v>
      </c>
      <c r="C6889" s="10">
        <v>43634</v>
      </c>
      <c r="E6889" t="s">
        <v>5921</v>
      </c>
      <c r="F6889" t="s">
        <v>2613</v>
      </c>
      <c r="G6889" t="s">
        <v>205</v>
      </c>
      <c r="H6889" t="s">
        <v>5922</v>
      </c>
      <c r="I6889">
        <v>1</v>
      </c>
      <c r="J6889" t="s">
        <v>36</v>
      </c>
      <c r="K6889" t="s">
        <v>5923</v>
      </c>
      <c r="L6889" t="s">
        <v>6321</v>
      </c>
      <c r="M6889" t="s">
        <v>3897</v>
      </c>
      <c r="N6889" t="s">
        <v>24</v>
      </c>
      <c r="O6889">
        <v>11363636.363636401</v>
      </c>
      <c r="P6889">
        <v>11363636.363636401</v>
      </c>
      <c r="Q6889">
        <v>1136363.63636364</v>
      </c>
      <c r="R6889">
        <v>12500000</v>
      </c>
      <c r="S6889" t="s">
        <v>25</v>
      </c>
      <c r="T6889" t="s">
        <v>25</v>
      </c>
      <c r="U6889" t="s">
        <v>7303</v>
      </c>
      <c r="V6889">
        <v>2610680600</v>
      </c>
      <c r="W6889" t="s">
        <v>25</v>
      </c>
      <c r="X6889">
        <v>1335792000</v>
      </c>
    </row>
    <row r="6890" spans="1:24" x14ac:dyDescent="0.3">
      <c r="A6890" s="5">
        <v>6887</v>
      </c>
      <c r="B6890" t="s">
        <v>7302</v>
      </c>
      <c r="C6890" s="10">
        <v>43634</v>
      </c>
      <c r="E6890" t="s">
        <v>5921</v>
      </c>
      <c r="F6890" t="s">
        <v>2613</v>
      </c>
      <c r="G6890" t="s">
        <v>205</v>
      </c>
      <c r="H6890" t="s">
        <v>5925</v>
      </c>
      <c r="I6890">
        <v>1</v>
      </c>
      <c r="J6890" t="s">
        <v>36</v>
      </c>
      <c r="K6890" t="s">
        <v>5923</v>
      </c>
      <c r="L6890" t="s">
        <v>6321</v>
      </c>
      <c r="M6890" t="s">
        <v>3897</v>
      </c>
      <c r="N6890" t="s">
        <v>24</v>
      </c>
      <c r="O6890">
        <v>11363636.363636401</v>
      </c>
      <c r="P6890">
        <v>11363636.363636401</v>
      </c>
      <c r="Q6890">
        <v>1136363.63636364</v>
      </c>
      <c r="R6890">
        <v>12500000</v>
      </c>
      <c r="S6890" t="s">
        <v>25</v>
      </c>
      <c r="T6890" t="s">
        <v>25</v>
      </c>
      <c r="U6890" t="s">
        <v>7303</v>
      </c>
      <c r="V6890">
        <v>2610680600</v>
      </c>
      <c r="W6890" t="s">
        <v>25</v>
      </c>
      <c r="X6890">
        <v>1335792000</v>
      </c>
    </row>
    <row r="6891" spans="1:24" x14ac:dyDescent="0.3">
      <c r="A6891" s="5">
        <v>6888</v>
      </c>
      <c r="B6891" t="s">
        <v>7302</v>
      </c>
      <c r="C6891" s="10">
        <v>43634</v>
      </c>
      <c r="E6891" t="s">
        <v>5921</v>
      </c>
      <c r="F6891" t="s">
        <v>2613</v>
      </c>
      <c r="G6891" t="s">
        <v>205</v>
      </c>
      <c r="H6891" t="s">
        <v>5925</v>
      </c>
      <c r="I6891">
        <v>1</v>
      </c>
      <c r="J6891" t="s">
        <v>36</v>
      </c>
      <c r="K6891" t="s">
        <v>5923</v>
      </c>
      <c r="L6891" t="s">
        <v>6321</v>
      </c>
      <c r="M6891" t="s">
        <v>3897</v>
      </c>
      <c r="N6891" t="s">
        <v>24</v>
      </c>
      <c r="O6891">
        <v>11363636.363636401</v>
      </c>
      <c r="P6891">
        <v>11363636.363636401</v>
      </c>
      <c r="Q6891">
        <v>1136363.63636364</v>
      </c>
      <c r="R6891">
        <v>12500000</v>
      </c>
      <c r="S6891" t="s">
        <v>25</v>
      </c>
      <c r="T6891" t="s">
        <v>25</v>
      </c>
      <c r="U6891" t="s">
        <v>7303</v>
      </c>
      <c r="V6891">
        <v>2610680600</v>
      </c>
      <c r="W6891" t="s">
        <v>25</v>
      </c>
      <c r="X6891">
        <v>1335792000</v>
      </c>
    </row>
    <row r="6892" spans="1:24" x14ac:dyDescent="0.3">
      <c r="A6892" s="5">
        <v>6889</v>
      </c>
      <c r="B6892" t="s">
        <v>7302</v>
      </c>
      <c r="C6892" s="10">
        <v>43634</v>
      </c>
      <c r="D6892" t="s">
        <v>178</v>
      </c>
      <c r="E6892" t="s">
        <v>5921</v>
      </c>
      <c r="F6892" t="s">
        <v>2613</v>
      </c>
      <c r="G6892" t="s">
        <v>205</v>
      </c>
      <c r="H6892" t="s">
        <v>5925</v>
      </c>
      <c r="I6892">
        <v>1</v>
      </c>
      <c r="J6892" t="s">
        <v>36</v>
      </c>
      <c r="K6892" t="s">
        <v>5923</v>
      </c>
      <c r="L6892" t="s">
        <v>6321</v>
      </c>
      <c r="M6892" t="s">
        <v>3897</v>
      </c>
      <c r="N6892" t="s">
        <v>24</v>
      </c>
      <c r="O6892">
        <v>11363636.363636401</v>
      </c>
      <c r="P6892">
        <v>11363636.363636401</v>
      </c>
      <c r="Q6892">
        <v>1136363.63636364</v>
      </c>
      <c r="R6892">
        <v>12500000</v>
      </c>
      <c r="S6892" t="s">
        <v>25</v>
      </c>
      <c r="T6892" t="s">
        <v>25</v>
      </c>
      <c r="U6892" t="s">
        <v>7303</v>
      </c>
      <c r="V6892">
        <v>2610680600</v>
      </c>
      <c r="W6892" t="s">
        <v>25</v>
      </c>
      <c r="X6892">
        <v>1335792000</v>
      </c>
    </row>
    <row r="6893" spans="1:24" x14ac:dyDescent="0.3">
      <c r="A6893" s="5">
        <v>6890</v>
      </c>
      <c r="B6893" t="s">
        <v>7302</v>
      </c>
      <c r="C6893" s="10">
        <v>43634</v>
      </c>
      <c r="D6893" t="s">
        <v>179</v>
      </c>
      <c r="E6893" t="s">
        <v>5921</v>
      </c>
      <c r="F6893" t="s">
        <v>2613</v>
      </c>
      <c r="G6893" t="s">
        <v>205</v>
      </c>
      <c r="H6893" t="s">
        <v>5925</v>
      </c>
      <c r="I6893">
        <v>1</v>
      </c>
      <c r="J6893" t="s">
        <v>36</v>
      </c>
      <c r="K6893" t="s">
        <v>5923</v>
      </c>
      <c r="L6893" t="s">
        <v>6321</v>
      </c>
      <c r="M6893" t="s">
        <v>3897</v>
      </c>
      <c r="N6893" t="s">
        <v>24</v>
      </c>
      <c r="O6893">
        <v>11363636.363636401</v>
      </c>
      <c r="P6893">
        <v>11363636.363636401</v>
      </c>
      <c r="Q6893">
        <v>1136363.63636364</v>
      </c>
      <c r="R6893">
        <v>12500000</v>
      </c>
      <c r="S6893" t="s">
        <v>25</v>
      </c>
      <c r="T6893" t="s">
        <v>25</v>
      </c>
      <c r="U6893" t="s">
        <v>7303</v>
      </c>
      <c r="V6893">
        <v>2610680600</v>
      </c>
      <c r="W6893" t="s">
        <v>25</v>
      </c>
      <c r="X6893">
        <v>1335792000</v>
      </c>
    </row>
    <row r="6894" spans="1:24" x14ac:dyDescent="0.3">
      <c r="A6894" s="5">
        <v>6891</v>
      </c>
      <c r="B6894" t="s">
        <v>7302</v>
      </c>
      <c r="C6894" s="10">
        <v>43634</v>
      </c>
      <c r="D6894" t="s">
        <v>187</v>
      </c>
      <c r="E6894" t="s">
        <v>5921</v>
      </c>
      <c r="F6894" t="s">
        <v>2613</v>
      </c>
      <c r="G6894" t="s">
        <v>205</v>
      </c>
      <c r="H6894" t="s">
        <v>5925</v>
      </c>
      <c r="I6894">
        <v>1</v>
      </c>
      <c r="J6894" t="s">
        <v>36</v>
      </c>
      <c r="K6894" t="s">
        <v>5923</v>
      </c>
      <c r="L6894" t="s">
        <v>6321</v>
      </c>
      <c r="M6894" t="s">
        <v>3897</v>
      </c>
      <c r="N6894" t="s">
        <v>24</v>
      </c>
      <c r="O6894">
        <v>11363636.363636401</v>
      </c>
      <c r="P6894">
        <v>11363636.363636401</v>
      </c>
      <c r="Q6894">
        <v>1136363.63636364</v>
      </c>
      <c r="R6894">
        <v>12500000</v>
      </c>
      <c r="S6894" t="s">
        <v>25</v>
      </c>
      <c r="T6894" t="s">
        <v>25</v>
      </c>
      <c r="U6894" t="s">
        <v>7303</v>
      </c>
      <c r="V6894">
        <v>2610680600</v>
      </c>
      <c r="W6894" t="s">
        <v>25</v>
      </c>
      <c r="X6894">
        <v>1335792000</v>
      </c>
    </row>
    <row r="6895" spans="1:24" x14ac:dyDescent="0.3">
      <c r="A6895" s="5">
        <v>6892</v>
      </c>
      <c r="B6895" t="s">
        <v>7302</v>
      </c>
      <c r="C6895" s="10">
        <v>43634</v>
      </c>
      <c r="E6895" t="s">
        <v>5921</v>
      </c>
      <c r="F6895" t="s">
        <v>2613</v>
      </c>
      <c r="G6895" t="s">
        <v>205</v>
      </c>
      <c r="H6895" t="s">
        <v>5925</v>
      </c>
      <c r="I6895">
        <v>1</v>
      </c>
      <c r="J6895" t="s">
        <v>36</v>
      </c>
      <c r="K6895" t="s">
        <v>5923</v>
      </c>
      <c r="L6895" t="s">
        <v>6321</v>
      </c>
      <c r="M6895" t="s">
        <v>3897</v>
      </c>
      <c r="N6895" t="s">
        <v>24</v>
      </c>
      <c r="O6895">
        <v>11363636.363636401</v>
      </c>
      <c r="P6895">
        <v>11363636.363636401</v>
      </c>
      <c r="Q6895">
        <v>1136363.63636364</v>
      </c>
      <c r="R6895">
        <v>12500000</v>
      </c>
      <c r="S6895" t="s">
        <v>25</v>
      </c>
      <c r="T6895" t="s">
        <v>25</v>
      </c>
      <c r="U6895" t="s">
        <v>7303</v>
      </c>
      <c r="V6895">
        <v>2610680600</v>
      </c>
      <c r="W6895" t="s">
        <v>25</v>
      </c>
      <c r="X6895">
        <v>1335792000</v>
      </c>
    </row>
    <row r="6896" spans="1:24" x14ac:dyDescent="0.3">
      <c r="A6896" s="5">
        <v>6893</v>
      </c>
      <c r="B6896" t="s">
        <v>7302</v>
      </c>
      <c r="C6896" s="10">
        <v>43634</v>
      </c>
      <c r="D6896" t="s">
        <v>4679</v>
      </c>
      <c r="E6896" t="s">
        <v>5921</v>
      </c>
      <c r="F6896" t="s">
        <v>2613</v>
      </c>
      <c r="G6896" t="s">
        <v>205</v>
      </c>
      <c r="H6896" t="s">
        <v>5925</v>
      </c>
      <c r="I6896">
        <v>1</v>
      </c>
      <c r="J6896" t="s">
        <v>36</v>
      </c>
      <c r="K6896" t="s">
        <v>5923</v>
      </c>
      <c r="L6896" t="s">
        <v>6321</v>
      </c>
      <c r="M6896" t="s">
        <v>3897</v>
      </c>
      <c r="N6896" t="s">
        <v>24</v>
      </c>
      <c r="O6896">
        <v>11363636.363636401</v>
      </c>
      <c r="P6896">
        <v>11363636.363636401</v>
      </c>
      <c r="Q6896">
        <v>1136363.63636364</v>
      </c>
      <c r="R6896">
        <v>12500000</v>
      </c>
      <c r="S6896" t="s">
        <v>25</v>
      </c>
      <c r="T6896" t="s">
        <v>25</v>
      </c>
      <c r="U6896" t="s">
        <v>7303</v>
      </c>
      <c r="V6896">
        <v>2610680600</v>
      </c>
      <c r="W6896" t="s">
        <v>25</v>
      </c>
      <c r="X6896">
        <v>1335792000</v>
      </c>
    </row>
    <row r="6897" spans="1:24" x14ac:dyDescent="0.3">
      <c r="A6897" s="5">
        <v>6894</v>
      </c>
      <c r="B6897" t="s">
        <v>7302</v>
      </c>
      <c r="C6897" s="10">
        <v>43634</v>
      </c>
      <c r="D6897" t="s">
        <v>422</v>
      </c>
      <c r="E6897" t="s">
        <v>5921</v>
      </c>
      <c r="F6897" t="s">
        <v>2613</v>
      </c>
      <c r="G6897" t="s">
        <v>205</v>
      </c>
      <c r="H6897" t="s">
        <v>5926</v>
      </c>
      <c r="I6897">
        <v>1</v>
      </c>
      <c r="J6897" t="s">
        <v>36</v>
      </c>
      <c r="K6897" t="s">
        <v>5923</v>
      </c>
      <c r="L6897" t="s">
        <v>6321</v>
      </c>
      <c r="M6897" t="s">
        <v>3897</v>
      </c>
      <c r="N6897" t="s">
        <v>24</v>
      </c>
      <c r="O6897">
        <v>11363636.363636401</v>
      </c>
      <c r="P6897">
        <v>11363636.363636401</v>
      </c>
      <c r="Q6897">
        <v>1136363.63636364</v>
      </c>
      <c r="R6897">
        <v>12500000</v>
      </c>
      <c r="S6897" t="s">
        <v>25</v>
      </c>
      <c r="T6897" t="s">
        <v>25</v>
      </c>
      <c r="U6897" t="s">
        <v>7303</v>
      </c>
      <c r="V6897">
        <v>2610680600</v>
      </c>
      <c r="W6897" t="s">
        <v>25</v>
      </c>
      <c r="X6897">
        <v>1335792000</v>
      </c>
    </row>
    <row r="6898" spans="1:24" x14ac:dyDescent="0.3">
      <c r="A6898" s="5">
        <v>6895</v>
      </c>
      <c r="B6898" t="s">
        <v>7302</v>
      </c>
      <c r="C6898" s="10">
        <v>43634</v>
      </c>
      <c r="D6898" t="s">
        <v>422</v>
      </c>
      <c r="E6898" t="s">
        <v>5921</v>
      </c>
      <c r="F6898" t="s">
        <v>2613</v>
      </c>
      <c r="G6898" t="s">
        <v>205</v>
      </c>
      <c r="H6898" t="s">
        <v>5926</v>
      </c>
      <c r="I6898">
        <v>1</v>
      </c>
      <c r="J6898" t="s">
        <v>36</v>
      </c>
      <c r="K6898" t="s">
        <v>5923</v>
      </c>
      <c r="L6898" t="s">
        <v>6321</v>
      </c>
      <c r="M6898" t="s">
        <v>3897</v>
      </c>
      <c r="N6898" t="s">
        <v>24</v>
      </c>
      <c r="O6898">
        <v>11363636.363636401</v>
      </c>
      <c r="P6898">
        <v>11363636.363636401</v>
      </c>
      <c r="Q6898">
        <v>1136363.63636364</v>
      </c>
      <c r="R6898">
        <v>12500000</v>
      </c>
      <c r="S6898" t="s">
        <v>25</v>
      </c>
      <c r="T6898" t="s">
        <v>25</v>
      </c>
      <c r="U6898" t="s">
        <v>7303</v>
      </c>
      <c r="V6898">
        <v>2610680600</v>
      </c>
      <c r="W6898" t="s">
        <v>25</v>
      </c>
      <c r="X6898">
        <v>1335792000</v>
      </c>
    </row>
    <row r="6899" spans="1:24" x14ac:dyDescent="0.3">
      <c r="A6899" s="5">
        <v>6896</v>
      </c>
      <c r="B6899" t="s">
        <v>7302</v>
      </c>
      <c r="C6899" s="10">
        <v>43634</v>
      </c>
      <c r="D6899" t="s">
        <v>178</v>
      </c>
      <c r="E6899" t="s">
        <v>5921</v>
      </c>
      <c r="F6899" t="s">
        <v>2613</v>
      </c>
      <c r="G6899" t="s">
        <v>205</v>
      </c>
      <c r="H6899" t="s">
        <v>5926</v>
      </c>
      <c r="I6899">
        <v>1</v>
      </c>
      <c r="J6899" t="s">
        <v>36</v>
      </c>
      <c r="K6899" t="s">
        <v>5923</v>
      </c>
      <c r="L6899" t="s">
        <v>6321</v>
      </c>
      <c r="M6899" t="s">
        <v>3897</v>
      </c>
      <c r="N6899" t="s">
        <v>24</v>
      </c>
      <c r="O6899">
        <v>11363636.363636401</v>
      </c>
      <c r="P6899">
        <v>11363636.363636401</v>
      </c>
      <c r="Q6899">
        <v>1136363.63636364</v>
      </c>
      <c r="R6899">
        <v>12500000</v>
      </c>
      <c r="S6899" t="s">
        <v>25</v>
      </c>
      <c r="T6899" t="s">
        <v>25</v>
      </c>
      <c r="U6899" t="s">
        <v>7303</v>
      </c>
      <c r="V6899">
        <v>2610680600</v>
      </c>
      <c r="W6899" t="s">
        <v>25</v>
      </c>
      <c r="X6899">
        <v>1335792000</v>
      </c>
    </row>
    <row r="6900" spans="1:24" x14ac:dyDescent="0.3">
      <c r="A6900" s="5">
        <v>6897</v>
      </c>
      <c r="B6900" t="s">
        <v>7302</v>
      </c>
      <c r="C6900" s="10">
        <v>43634</v>
      </c>
      <c r="D6900" t="s">
        <v>179</v>
      </c>
      <c r="E6900" t="s">
        <v>5921</v>
      </c>
      <c r="F6900" t="s">
        <v>2613</v>
      </c>
      <c r="G6900" t="s">
        <v>205</v>
      </c>
      <c r="H6900" t="s">
        <v>5926</v>
      </c>
      <c r="I6900">
        <v>1</v>
      </c>
      <c r="J6900" t="s">
        <v>36</v>
      </c>
      <c r="K6900" t="s">
        <v>5923</v>
      </c>
      <c r="L6900" t="s">
        <v>6321</v>
      </c>
      <c r="M6900" t="s">
        <v>3897</v>
      </c>
      <c r="N6900" t="s">
        <v>24</v>
      </c>
      <c r="O6900">
        <v>11363636.363636401</v>
      </c>
      <c r="P6900">
        <v>11363636.363636401</v>
      </c>
      <c r="Q6900">
        <v>1136363.63636364</v>
      </c>
      <c r="R6900">
        <v>12500000</v>
      </c>
      <c r="S6900" t="s">
        <v>25</v>
      </c>
      <c r="T6900" t="s">
        <v>25</v>
      </c>
      <c r="U6900" t="s">
        <v>7303</v>
      </c>
      <c r="V6900">
        <v>2610680600</v>
      </c>
      <c r="W6900" t="s">
        <v>25</v>
      </c>
      <c r="X6900">
        <v>1335792000</v>
      </c>
    </row>
    <row r="6901" spans="1:24" x14ac:dyDescent="0.3">
      <c r="A6901" s="5">
        <v>6898</v>
      </c>
      <c r="B6901" t="s">
        <v>7302</v>
      </c>
      <c r="C6901" s="10">
        <v>43634</v>
      </c>
      <c r="D6901" t="s">
        <v>4690</v>
      </c>
      <c r="E6901" t="s">
        <v>5921</v>
      </c>
      <c r="F6901" t="s">
        <v>2613</v>
      </c>
      <c r="G6901" t="s">
        <v>205</v>
      </c>
      <c r="H6901" t="s">
        <v>5926</v>
      </c>
      <c r="I6901">
        <v>1</v>
      </c>
      <c r="J6901" t="s">
        <v>36</v>
      </c>
      <c r="K6901" t="s">
        <v>5923</v>
      </c>
      <c r="L6901" t="s">
        <v>6321</v>
      </c>
      <c r="M6901" t="s">
        <v>3897</v>
      </c>
      <c r="N6901" t="s">
        <v>24</v>
      </c>
      <c r="O6901">
        <v>11363636.363636401</v>
      </c>
      <c r="P6901">
        <v>11363636.363636401</v>
      </c>
      <c r="Q6901">
        <v>1136363.63636364</v>
      </c>
      <c r="R6901">
        <v>12500000</v>
      </c>
      <c r="S6901" t="s">
        <v>25</v>
      </c>
      <c r="T6901" t="s">
        <v>25</v>
      </c>
      <c r="U6901" t="s">
        <v>7303</v>
      </c>
      <c r="V6901">
        <v>2610680600</v>
      </c>
      <c r="W6901" t="s">
        <v>25</v>
      </c>
      <c r="X6901">
        <v>1335792000</v>
      </c>
    </row>
    <row r="6902" spans="1:24" x14ac:dyDescent="0.3">
      <c r="A6902" s="5">
        <v>6899</v>
      </c>
      <c r="B6902" t="s">
        <v>7302</v>
      </c>
      <c r="C6902" s="10">
        <v>43634</v>
      </c>
      <c r="D6902" t="s">
        <v>178</v>
      </c>
      <c r="E6902" t="s">
        <v>5921</v>
      </c>
      <c r="F6902" t="s">
        <v>2613</v>
      </c>
      <c r="G6902" t="s">
        <v>205</v>
      </c>
      <c r="H6902" t="s">
        <v>5926</v>
      </c>
      <c r="I6902">
        <v>1</v>
      </c>
      <c r="J6902" t="s">
        <v>36</v>
      </c>
      <c r="K6902" t="s">
        <v>5923</v>
      </c>
      <c r="L6902" t="s">
        <v>6321</v>
      </c>
      <c r="M6902" t="s">
        <v>3897</v>
      </c>
      <c r="N6902" t="s">
        <v>24</v>
      </c>
      <c r="O6902">
        <v>11363636.363636401</v>
      </c>
      <c r="P6902">
        <v>11363636.363636401</v>
      </c>
      <c r="Q6902">
        <v>1136363.63636364</v>
      </c>
      <c r="R6902">
        <v>12500000</v>
      </c>
      <c r="S6902" t="s">
        <v>25</v>
      </c>
      <c r="T6902" t="s">
        <v>25</v>
      </c>
      <c r="U6902" t="s">
        <v>7303</v>
      </c>
      <c r="V6902">
        <v>2610680600</v>
      </c>
      <c r="W6902" t="s">
        <v>25</v>
      </c>
      <c r="X6902">
        <v>1335792000</v>
      </c>
    </row>
    <row r="6903" spans="1:24" x14ac:dyDescent="0.3">
      <c r="A6903" s="5">
        <v>6900</v>
      </c>
      <c r="B6903" t="s">
        <v>7302</v>
      </c>
      <c r="C6903" s="10">
        <v>43634</v>
      </c>
      <c r="D6903" t="s">
        <v>179</v>
      </c>
      <c r="E6903" t="s">
        <v>5921</v>
      </c>
      <c r="F6903" t="s">
        <v>2613</v>
      </c>
      <c r="G6903" t="s">
        <v>205</v>
      </c>
      <c r="H6903" t="s">
        <v>5926</v>
      </c>
      <c r="I6903">
        <v>1</v>
      </c>
      <c r="J6903" t="s">
        <v>36</v>
      </c>
      <c r="K6903" t="s">
        <v>5923</v>
      </c>
      <c r="L6903" t="s">
        <v>6321</v>
      </c>
      <c r="M6903" t="s">
        <v>3897</v>
      </c>
      <c r="N6903" t="s">
        <v>24</v>
      </c>
      <c r="O6903">
        <v>11363636.363636401</v>
      </c>
      <c r="P6903">
        <v>11363636.363636401</v>
      </c>
      <c r="Q6903">
        <v>1136363.63636364</v>
      </c>
      <c r="R6903">
        <v>12500000</v>
      </c>
      <c r="S6903" t="s">
        <v>25</v>
      </c>
      <c r="T6903" t="s">
        <v>25</v>
      </c>
      <c r="U6903" t="s">
        <v>7303</v>
      </c>
      <c r="V6903">
        <v>2610680600</v>
      </c>
      <c r="W6903" t="s">
        <v>25</v>
      </c>
      <c r="X6903">
        <v>1335792000</v>
      </c>
    </row>
    <row r="6904" spans="1:24" x14ac:dyDescent="0.3">
      <c r="A6904" s="5">
        <v>6901</v>
      </c>
      <c r="B6904" t="s">
        <v>7302</v>
      </c>
      <c r="C6904" s="10">
        <v>43634</v>
      </c>
      <c r="D6904" t="s">
        <v>4690</v>
      </c>
      <c r="E6904" t="s">
        <v>5921</v>
      </c>
      <c r="F6904" t="s">
        <v>2613</v>
      </c>
      <c r="G6904" t="s">
        <v>205</v>
      </c>
      <c r="H6904" t="s">
        <v>5927</v>
      </c>
      <c r="I6904">
        <v>1</v>
      </c>
      <c r="J6904" t="s">
        <v>36</v>
      </c>
      <c r="K6904" t="s">
        <v>5923</v>
      </c>
      <c r="L6904" t="s">
        <v>6321</v>
      </c>
      <c r="M6904" t="s">
        <v>3897</v>
      </c>
      <c r="N6904" t="s">
        <v>24</v>
      </c>
      <c r="O6904">
        <v>11363636.363636401</v>
      </c>
      <c r="P6904">
        <v>11363636.363636401</v>
      </c>
      <c r="Q6904">
        <v>1136363.63636364</v>
      </c>
      <c r="R6904">
        <v>12500000</v>
      </c>
      <c r="S6904" t="s">
        <v>25</v>
      </c>
      <c r="T6904" t="s">
        <v>25</v>
      </c>
      <c r="U6904" t="s">
        <v>7303</v>
      </c>
      <c r="V6904">
        <v>2610680600</v>
      </c>
      <c r="W6904" t="s">
        <v>25</v>
      </c>
      <c r="X6904">
        <v>1335792000</v>
      </c>
    </row>
    <row r="6905" spans="1:24" x14ac:dyDescent="0.3">
      <c r="A6905" s="5">
        <v>6902</v>
      </c>
      <c r="B6905" t="s">
        <v>7302</v>
      </c>
      <c r="C6905" s="10">
        <v>43634</v>
      </c>
      <c r="D6905" t="s">
        <v>178</v>
      </c>
      <c r="E6905" t="s">
        <v>5921</v>
      </c>
      <c r="F6905" t="s">
        <v>2613</v>
      </c>
      <c r="G6905" t="s">
        <v>205</v>
      </c>
      <c r="H6905" t="s">
        <v>5927</v>
      </c>
      <c r="I6905">
        <v>1</v>
      </c>
      <c r="J6905" t="s">
        <v>36</v>
      </c>
      <c r="K6905" t="s">
        <v>5923</v>
      </c>
      <c r="L6905" t="s">
        <v>6321</v>
      </c>
      <c r="M6905" t="s">
        <v>3897</v>
      </c>
      <c r="N6905" t="s">
        <v>24</v>
      </c>
      <c r="O6905">
        <v>11363636.363636401</v>
      </c>
      <c r="P6905">
        <v>11363636.363636401</v>
      </c>
      <c r="Q6905">
        <v>1136363.63636364</v>
      </c>
      <c r="R6905">
        <v>12500000</v>
      </c>
      <c r="S6905" t="s">
        <v>25</v>
      </c>
      <c r="T6905" t="s">
        <v>25</v>
      </c>
      <c r="U6905" t="s">
        <v>7303</v>
      </c>
      <c r="V6905">
        <v>2610680600</v>
      </c>
      <c r="W6905" t="s">
        <v>25</v>
      </c>
      <c r="X6905">
        <v>1335792000</v>
      </c>
    </row>
    <row r="6906" spans="1:24" x14ac:dyDescent="0.3">
      <c r="A6906" s="5">
        <v>6903</v>
      </c>
      <c r="B6906" t="s">
        <v>7302</v>
      </c>
      <c r="C6906" s="10">
        <v>43634</v>
      </c>
      <c r="D6906" t="s">
        <v>179</v>
      </c>
      <c r="E6906" t="s">
        <v>5921</v>
      </c>
      <c r="F6906" t="s">
        <v>2613</v>
      </c>
      <c r="G6906" t="s">
        <v>205</v>
      </c>
      <c r="H6906" t="s">
        <v>5927</v>
      </c>
      <c r="I6906">
        <v>1</v>
      </c>
      <c r="J6906" t="s">
        <v>36</v>
      </c>
      <c r="K6906" t="s">
        <v>5923</v>
      </c>
      <c r="L6906" t="s">
        <v>6321</v>
      </c>
      <c r="M6906" t="s">
        <v>3897</v>
      </c>
      <c r="N6906" t="s">
        <v>24</v>
      </c>
      <c r="O6906">
        <v>11363636.363636401</v>
      </c>
      <c r="P6906">
        <v>11363636.363636401</v>
      </c>
      <c r="Q6906">
        <v>1136363.63636364</v>
      </c>
      <c r="R6906">
        <v>12500000</v>
      </c>
      <c r="S6906" t="s">
        <v>25</v>
      </c>
      <c r="T6906" t="s">
        <v>25</v>
      </c>
      <c r="U6906" t="s">
        <v>7303</v>
      </c>
      <c r="V6906">
        <v>2610680600</v>
      </c>
      <c r="W6906" t="s">
        <v>25</v>
      </c>
      <c r="X6906">
        <v>1335792000</v>
      </c>
    </row>
    <row r="6907" spans="1:24" x14ac:dyDescent="0.3">
      <c r="A6907" s="5">
        <v>6904</v>
      </c>
      <c r="B6907" t="s">
        <v>7302</v>
      </c>
      <c r="C6907" s="10">
        <v>43634</v>
      </c>
      <c r="D6907" t="s">
        <v>4690</v>
      </c>
      <c r="E6907" t="s">
        <v>5921</v>
      </c>
      <c r="F6907" t="s">
        <v>2613</v>
      </c>
      <c r="G6907" t="s">
        <v>205</v>
      </c>
      <c r="H6907" t="s">
        <v>5927</v>
      </c>
      <c r="I6907">
        <v>1</v>
      </c>
      <c r="J6907" t="s">
        <v>36</v>
      </c>
      <c r="K6907" t="s">
        <v>5923</v>
      </c>
      <c r="L6907" t="s">
        <v>6321</v>
      </c>
      <c r="M6907" t="s">
        <v>3897</v>
      </c>
      <c r="N6907" t="s">
        <v>24</v>
      </c>
      <c r="O6907">
        <v>11363636.363636401</v>
      </c>
      <c r="P6907">
        <v>11363636.363636401</v>
      </c>
      <c r="Q6907">
        <v>1136363.63636364</v>
      </c>
      <c r="R6907">
        <v>12500000</v>
      </c>
      <c r="S6907" t="s">
        <v>25</v>
      </c>
      <c r="T6907" t="s">
        <v>25</v>
      </c>
      <c r="U6907" t="s">
        <v>7303</v>
      </c>
      <c r="V6907">
        <v>2610680600</v>
      </c>
      <c r="W6907" t="s">
        <v>25</v>
      </c>
      <c r="X6907">
        <v>1335792000</v>
      </c>
    </row>
    <row r="6908" spans="1:24" x14ac:dyDescent="0.3">
      <c r="A6908" s="5">
        <v>6905</v>
      </c>
      <c r="B6908" t="s">
        <v>7302</v>
      </c>
      <c r="C6908" s="10">
        <v>43634</v>
      </c>
      <c r="D6908" t="s">
        <v>178</v>
      </c>
      <c r="E6908" t="s">
        <v>5921</v>
      </c>
      <c r="F6908" t="s">
        <v>2613</v>
      </c>
      <c r="G6908" t="s">
        <v>205</v>
      </c>
      <c r="H6908" t="s">
        <v>5927</v>
      </c>
      <c r="I6908">
        <v>1</v>
      </c>
      <c r="J6908" t="s">
        <v>36</v>
      </c>
      <c r="K6908" t="s">
        <v>5923</v>
      </c>
      <c r="L6908" t="s">
        <v>6321</v>
      </c>
      <c r="M6908" t="s">
        <v>3897</v>
      </c>
      <c r="N6908" t="s">
        <v>24</v>
      </c>
      <c r="O6908">
        <v>11363636.363636401</v>
      </c>
      <c r="P6908">
        <v>11363636.363636401</v>
      </c>
      <c r="Q6908">
        <v>1136363.63636364</v>
      </c>
      <c r="R6908">
        <v>12500000</v>
      </c>
      <c r="S6908" t="s">
        <v>25</v>
      </c>
      <c r="T6908" t="s">
        <v>25</v>
      </c>
      <c r="U6908" t="s">
        <v>7303</v>
      </c>
      <c r="V6908">
        <v>2610680600</v>
      </c>
      <c r="W6908" t="s">
        <v>25</v>
      </c>
      <c r="X6908">
        <v>1335792000</v>
      </c>
    </row>
    <row r="6909" spans="1:24" x14ac:dyDescent="0.3">
      <c r="A6909" s="5">
        <v>6906</v>
      </c>
      <c r="B6909" t="s">
        <v>7302</v>
      </c>
      <c r="C6909" s="10">
        <v>43634</v>
      </c>
      <c r="D6909" t="s">
        <v>179</v>
      </c>
      <c r="E6909" t="s">
        <v>5921</v>
      </c>
      <c r="F6909" t="s">
        <v>2613</v>
      </c>
      <c r="G6909" t="s">
        <v>205</v>
      </c>
      <c r="H6909" t="s">
        <v>5927</v>
      </c>
      <c r="I6909">
        <v>1</v>
      </c>
      <c r="J6909" t="s">
        <v>36</v>
      </c>
      <c r="K6909" t="s">
        <v>5923</v>
      </c>
      <c r="L6909" t="s">
        <v>6321</v>
      </c>
      <c r="M6909" t="s">
        <v>3897</v>
      </c>
      <c r="N6909" t="s">
        <v>24</v>
      </c>
      <c r="O6909">
        <v>11363636.363636401</v>
      </c>
      <c r="P6909">
        <v>11363636.363636401</v>
      </c>
      <c r="Q6909">
        <v>1136363.63636364</v>
      </c>
      <c r="R6909">
        <v>12500000</v>
      </c>
      <c r="S6909" t="s">
        <v>25</v>
      </c>
      <c r="T6909" t="s">
        <v>25</v>
      </c>
      <c r="U6909" t="s">
        <v>7303</v>
      </c>
      <c r="V6909">
        <v>2610680600</v>
      </c>
      <c r="W6909" t="s">
        <v>25</v>
      </c>
      <c r="X6909">
        <v>1335792000</v>
      </c>
    </row>
    <row r="6910" spans="1:24" x14ac:dyDescent="0.3">
      <c r="A6910" s="5">
        <v>6907</v>
      </c>
      <c r="B6910" t="s">
        <v>7302</v>
      </c>
      <c r="C6910" s="10">
        <v>43634</v>
      </c>
      <c r="D6910" t="s">
        <v>4690</v>
      </c>
      <c r="E6910" t="s">
        <v>5921</v>
      </c>
      <c r="F6910" t="s">
        <v>2613</v>
      </c>
      <c r="G6910" t="s">
        <v>205</v>
      </c>
      <c r="H6910" t="s">
        <v>5927</v>
      </c>
      <c r="I6910">
        <v>1</v>
      </c>
      <c r="J6910" t="s">
        <v>36</v>
      </c>
      <c r="K6910" t="s">
        <v>5923</v>
      </c>
      <c r="L6910" t="s">
        <v>6321</v>
      </c>
      <c r="M6910" t="s">
        <v>3897</v>
      </c>
      <c r="N6910" t="s">
        <v>24</v>
      </c>
      <c r="O6910">
        <v>11363636.363636401</v>
      </c>
      <c r="P6910">
        <v>11363636.363636401</v>
      </c>
      <c r="Q6910">
        <v>1136363.63636364</v>
      </c>
      <c r="R6910">
        <v>12500000</v>
      </c>
      <c r="S6910" t="s">
        <v>25</v>
      </c>
      <c r="T6910" t="s">
        <v>25</v>
      </c>
      <c r="U6910" t="s">
        <v>7303</v>
      </c>
      <c r="V6910">
        <v>2610680600</v>
      </c>
      <c r="W6910" t="s">
        <v>25</v>
      </c>
      <c r="X6910">
        <v>1335792000</v>
      </c>
    </row>
    <row r="6911" spans="1:24" x14ac:dyDescent="0.3">
      <c r="A6911" s="5">
        <v>6908</v>
      </c>
      <c r="B6911" t="s">
        <v>7302</v>
      </c>
      <c r="C6911" s="10">
        <v>43634</v>
      </c>
      <c r="D6911" t="s">
        <v>178</v>
      </c>
      <c r="E6911" t="s">
        <v>5921</v>
      </c>
      <c r="F6911" t="s">
        <v>2613</v>
      </c>
      <c r="G6911" t="s">
        <v>205</v>
      </c>
      <c r="H6911" t="s">
        <v>5928</v>
      </c>
      <c r="I6911">
        <v>1</v>
      </c>
      <c r="J6911" t="s">
        <v>36</v>
      </c>
      <c r="K6911" t="s">
        <v>5923</v>
      </c>
      <c r="L6911" t="s">
        <v>6321</v>
      </c>
      <c r="M6911" t="s">
        <v>3897</v>
      </c>
      <c r="N6911" t="s">
        <v>24</v>
      </c>
      <c r="O6911">
        <v>11363636.363636401</v>
      </c>
      <c r="P6911">
        <v>11363636.363636401</v>
      </c>
      <c r="Q6911">
        <v>1136363.63636364</v>
      </c>
      <c r="R6911">
        <v>12500000</v>
      </c>
      <c r="S6911" t="s">
        <v>25</v>
      </c>
      <c r="T6911" t="s">
        <v>25</v>
      </c>
      <c r="U6911" t="s">
        <v>7303</v>
      </c>
      <c r="V6911">
        <v>2610680600</v>
      </c>
      <c r="W6911" t="s">
        <v>25</v>
      </c>
      <c r="X6911">
        <v>1335792000</v>
      </c>
    </row>
    <row r="6912" spans="1:24" x14ac:dyDescent="0.3">
      <c r="A6912" s="5">
        <v>6909</v>
      </c>
      <c r="B6912" t="s">
        <v>7302</v>
      </c>
      <c r="C6912" s="10">
        <v>43634</v>
      </c>
      <c r="D6912" t="s">
        <v>179</v>
      </c>
      <c r="E6912" t="s">
        <v>5921</v>
      </c>
      <c r="F6912" t="s">
        <v>2613</v>
      </c>
      <c r="G6912" t="s">
        <v>205</v>
      </c>
      <c r="H6912" t="s">
        <v>5928</v>
      </c>
      <c r="I6912">
        <v>1</v>
      </c>
      <c r="J6912" t="s">
        <v>36</v>
      </c>
      <c r="K6912" t="s">
        <v>5923</v>
      </c>
      <c r="L6912" t="s">
        <v>6321</v>
      </c>
      <c r="M6912" t="s">
        <v>3897</v>
      </c>
      <c r="N6912" t="s">
        <v>24</v>
      </c>
      <c r="O6912">
        <v>11363636.363636401</v>
      </c>
      <c r="P6912">
        <v>11363636.363636401</v>
      </c>
      <c r="Q6912">
        <v>1136363.63636364</v>
      </c>
      <c r="R6912">
        <v>12500000</v>
      </c>
      <c r="S6912" t="s">
        <v>25</v>
      </c>
      <c r="T6912" t="s">
        <v>25</v>
      </c>
      <c r="U6912" t="s">
        <v>7303</v>
      </c>
      <c r="V6912">
        <v>2610680600</v>
      </c>
      <c r="W6912" t="s">
        <v>25</v>
      </c>
      <c r="X6912">
        <v>1335792000</v>
      </c>
    </row>
    <row r="6913" spans="1:24" x14ac:dyDescent="0.3">
      <c r="A6913" s="5">
        <v>6910</v>
      </c>
      <c r="B6913" t="s">
        <v>7302</v>
      </c>
      <c r="C6913" s="10">
        <v>43634</v>
      </c>
      <c r="D6913" t="s">
        <v>4690</v>
      </c>
      <c r="E6913" t="s">
        <v>5921</v>
      </c>
      <c r="F6913" t="s">
        <v>2613</v>
      </c>
      <c r="G6913" t="s">
        <v>205</v>
      </c>
      <c r="H6913" t="s">
        <v>5928</v>
      </c>
      <c r="I6913">
        <v>1</v>
      </c>
      <c r="J6913" t="s">
        <v>36</v>
      </c>
      <c r="K6913" t="s">
        <v>5923</v>
      </c>
      <c r="L6913" t="s">
        <v>6321</v>
      </c>
      <c r="M6913" t="s">
        <v>3897</v>
      </c>
      <c r="N6913" t="s">
        <v>24</v>
      </c>
      <c r="O6913">
        <v>11363636.363636401</v>
      </c>
      <c r="P6913">
        <v>11363636.363636401</v>
      </c>
      <c r="Q6913">
        <v>1136363.63636364</v>
      </c>
      <c r="R6913">
        <v>12500000</v>
      </c>
      <c r="S6913" t="s">
        <v>25</v>
      </c>
      <c r="T6913" t="s">
        <v>25</v>
      </c>
      <c r="U6913" t="s">
        <v>7303</v>
      </c>
      <c r="V6913">
        <v>2610680600</v>
      </c>
      <c r="W6913" t="s">
        <v>25</v>
      </c>
      <c r="X6913">
        <v>1335792000</v>
      </c>
    </row>
    <row r="6914" spans="1:24" x14ac:dyDescent="0.3">
      <c r="A6914" s="5">
        <v>6911</v>
      </c>
      <c r="B6914" t="s">
        <v>7302</v>
      </c>
      <c r="C6914" s="10">
        <v>43634</v>
      </c>
      <c r="D6914" t="s">
        <v>178</v>
      </c>
      <c r="E6914" t="s">
        <v>5921</v>
      </c>
      <c r="F6914" t="s">
        <v>2613</v>
      </c>
      <c r="G6914" t="s">
        <v>205</v>
      </c>
      <c r="H6914" t="s">
        <v>5928</v>
      </c>
      <c r="I6914">
        <v>1</v>
      </c>
      <c r="J6914" t="s">
        <v>36</v>
      </c>
      <c r="K6914" t="s">
        <v>5923</v>
      </c>
      <c r="L6914" t="s">
        <v>6321</v>
      </c>
      <c r="M6914" t="s">
        <v>3897</v>
      </c>
      <c r="N6914" t="s">
        <v>24</v>
      </c>
      <c r="O6914">
        <v>11363636.363636401</v>
      </c>
      <c r="P6914">
        <v>11363636.363636401</v>
      </c>
      <c r="Q6914">
        <v>1136363.63636364</v>
      </c>
      <c r="R6914">
        <v>12500000</v>
      </c>
      <c r="S6914" t="s">
        <v>25</v>
      </c>
      <c r="T6914" t="s">
        <v>25</v>
      </c>
      <c r="U6914" t="s">
        <v>7303</v>
      </c>
      <c r="V6914">
        <v>2610680600</v>
      </c>
      <c r="W6914" t="s">
        <v>25</v>
      </c>
      <c r="X6914">
        <v>1335792000</v>
      </c>
    </row>
    <row r="6915" spans="1:24" x14ac:dyDescent="0.3">
      <c r="A6915" s="5">
        <v>6912</v>
      </c>
      <c r="B6915" t="s">
        <v>7302</v>
      </c>
      <c r="C6915" s="10">
        <v>43634</v>
      </c>
      <c r="D6915" t="s">
        <v>179</v>
      </c>
      <c r="E6915" t="s">
        <v>5921</v>
      </c>
      <c r="F6915" t="s">
        <v>2613</v>
      </c>
      <c r="G6915" t="s">
        <v>205</v>
      </c>
      <c r="H6915" t="s">
        <v>5928</v>
      </c>
      <c r="I6915">
        <v>1</v>
      </c>
      <c r="J6915" t="s">
        <v>36</v>
      </c>
      <c r="K6915" t="s">
        <v>5923</v>
      </c>
      <c r="L6915" t="s">
        <v>6321</v>
      </c>
      <c r="M6915" t="s">
        <v>3897</v>
      </c>
      <c r="N6915" t="s">
        <v>24</v>
      </c>
      <c r="O6915">
        <v>11363636.363636401</v>
      </c>
      <c r="P6915">
        <v>11363636.363636401</v>
      </c>
      <c r="Q6915">
        <v>1136363.63636364</v>
      </c>
      <c r="R6915">
        <v>12500000</v>
      </c>
      <c r="S6915" t="s">
        <v>25</v>
      </c>
      <c r="T6915" t="s">
        <v>25</v>
      </c>
      <c r="U6915" t="s">
        <v>7303</v>
      </c>
      <c r="V6915">
        <v>2610680600</v>
      </c>
      <c r="W6915" t="s">
        <v>25</v>
      </c>
      <c r="X6915">
        <v>1335792000</v>
      </c>
    </row>
    <row r="6916" spans="1:24" x14ac:dyDescent="0.3">
      <c r="A6916" s="5">
        <v>6913</v>
      </c>
      <c r="B6916" t="s">
        <v>7302</v>
      </c>
      <c r="C6916" s="10">
        <v>43634</v>
      </c>
      <c r="D6916" t="s">
        <v>4690</v>
      </c>
      <c r="E6916" t="s">
        <v>5921</v>
      </c>
      <c r="F6916" t="s">
        <v>2613</v>
      </c>
      <c r="G6916" t="s">
        <v>205</v>
      </c>
      <c r="H6916" t="s">
        <v>5928</v>
      </c>
      <c r="I6916">
        <v>1</v>
      </c>
      <c r="J6916" t="s">
        <v>36</v>
      </c>
      <c r="K6916" t="s">
        <v>5923</v>
      </c>
      <c r="L6916" t="s">
        <v>6321</v>
      </c>
      <c r="M6916" t="s">
        <v>3897</v>
      </c>
      <c r="N6916" t="s">
        <v>24</v>
      </c>
      <c r="O6916">
        <v>11363636.363636401</v>
      </c>
      <c r="P6916">
        <v>11363636.363636401</v>
      </c>
      <c r="Q6916">
        <v>1136363.63636364</v>
      </c>
      <c r="R6916">
        <v>12500000</v>
      </c>
      <c r="S6916" t="s">
        <v>25</v>
      </c>
      <c r="T6916" t="s">
        <v>25</v>
      </c>
      <c r="U6916" t="s">
        <v>7303</v>
      </c>
      <c r="V6916">
        <v>2610680600</v>
      </c>
      <c r="W6916" t="s">
        <v>25</v>
      </c>
      <c r="X6916">
        <v>1335792000</v>
      </c>
    </row>
    <row r="6917" spans="1:24" x14ac:dyDescent="0.3">
      <c r="A6917" s="5">
        <v>6914</v>
      </c>
      <c r="B6917" t="s">
        <v>7302</v>
      </c>
      <c r="C6917" s="10">
        <v>43634</v>
      </c>
      <c r="D6917" t="s">
        <v>178</v>
      </c>
      <c r="E6917" t="s">
        <v>5921</v>
      </c>
      <c r="F6917" t="s">
        <v>2613</v>
      </c>
      <c r="G6917" t="s">
        <v>205</v>
      </c>
      <c r="H6917" t="s">
        <v>5928</v>
      </c>
      <c r="I6917">
        <v>1</v>
      </c>
      <c r="J6917" t="s">
        <v>36</v>
      </c>
      <c r="K6917" t="s">
        <v>5923</v>
      </c>
      <c r="L6917" t="s">
        <v>6321</v>
      </c>
      <c r="M6917" t="s">
        <v>3897</v>
      </c>
      <c r="N6917" t="s">
        <v>24</v>
      </c>
      <c r="O6917">
        <v>11363636.363636401</v>
      </c>
      <c r="P6917">
        <v>11363636.363636401</v>
      </c>
      <c r="Q6917">
        <v>1136363.63636364</v>
      </c>
      <c r="R6917">
        <v>12500000</v>
      </c>
      <c r="S6917" t="s">
        <v>25</v>
      </c>
      <c r="T6917" t="s">
        <v>25</v>
      </c>
      <c r="U6917" t="s">
        <v>7303</v>
      </c>
      <c r="V6917">
        <v>2610680600</v>
      </c>
      <c r="W6917" t="s">
        <v>25</v>
      </c>
      <c r="X6917">
        <v>1335792000</v>
      </c>
    </row>
    <row r="6918" spans="1:24" x14ac:dyDescent="0.3">
      <c r="A6918" s="5">
        <v>6915</v>
      </c>
      <c r="B6918" t="s">
        <v>7302</v>
      </c>
      <c r="C6918" s="10">
        <v>43634</v>
      </c>
      <c r="D6918" t="s">
        <v>179</v>
      </c>
      <c r="E6918" t="s">
        <v>5921</v>
      </c>
      <c r="F6918" t="s">
        <v>2613</v>
      </c>
      <c r="G6918" t="s">
        <v>205</v>
      </c>
      <c r="H6918" t="s">
        <v>5929</v>
      </c>
      <c r="I6918">
        <v>1</v>
      </c>
      <c r="J6918" t="s">
        <v>36</v>
      </c>
      <c r="K6918" t="s">
        <v>5923</v>
      </c>
      <c r="L6918" t="s">
        <v>6321</v>
      </c>
      <c r="M6918" t="s">
        <v>3897</v>
      </c>
      <c r="N6918" t="s">
        <v>24</v>
      </c>
      <c r="O6918">
        <v>11363636.363636401</v>
      </c>
      <c r="P6918">
        <v>11363636.363636401</v>
      </c>
      <c r="Q6918">
        <v>1136363.63636364</v>
      </c>
      <c r="R6918">
        <v>12500000</v>
      </c>
      <c r="S6918" t="s">
        <v>25</v>
      </c>
      <c r="T6918" t="s">
        <v>25</v>
      </c>
      <c r="U6918" t="s">
        <v>7303</v>
      </c>
      <c r="V6918">
        <v>2610680600</v>
      </c>
      <c r="W6918" t="s">
        <v>25</v>
      </c>
      <c r="X6918">
        <v>1335792000</v>
      </c>
    </row>
    <row r="6919" spans="1:24" x14ac:dyDescent="0.3">
      <c r="A6919" s="5">
        <v>6916</v>
      </c>
      <c r="B6919" t="s">
        <v>7302</v>
      </c>
      <c r="C6919" s="10">
        <v>43634</v>
      </c>
      <c r="D6919" t="s">
        <v>4690</v>
      </c>
      <c r="E6919" t="s">
        <v>5921</v>
      </c>
      <c r="F6919" t="s">
        <v>2613</v>
      </c>
      <c r="G6919" t="s">
        <v>205</v>
      </c>
      <c r="H6919" t="s">
        <v>5929</v>
      </c>
      <c r="I6919">
        <v>1</v>
      </c>
      <c r="J6919" t="s">
        <v>36</v>
      </c>
      <c r="K6919" t="s">
        <v>5923</v>
      </c>
      <c r="L6919" t="s">
        <v>6321</v>
      </c>
      <c r="M6919" t="s">
        <v>3897</v>
      </c>
      <c r="N6919" t="s">
        <v>24</v>
      </c>
      <c r="O6919">
        <v>11363636.363636401</v>
      </c>
      <c r="P6919">
        <v>11363636.363636401</v>
      </c>
      <c r="Q6919">
        <v>1136363.63636364</v>
      </c>
      <c r="R6919">
        <v>12500000</v>
      </c>
      <c r="S6919" t="s">
        <v>25</v>
      </c>
      <c r="T6919" t="s">
        <v>25</v>
      </c>
      <c r="U6919" t="s">
        <v>7303</v>
      </c>
      <c r="V6919">
        <v>2610680600</v>
      </c>
      <c r="W6919" t="s">
        <v>25</v>
      </c>
      <c r="X6919">
        <v>1335792000</v>
      </c>
    </row>
    <row r="6920" spans="1:24" x14ac:dyDescent="0.3">
      <c r="A6920" s="5">
        <v>6917</v>
      </c>
      <c r="B6920" t="s">
        <v>7302</v>
      </c>
      <c r="C6920" s="10">
        <v>43634</v>
      </c>
      <c r="D6920" t="s">
        <v>178</v>
      </c>
      <c r="E6920" t="s">
        <v>5921</v>
      </c>
      <c r="F6920" t="s">
        <v>2613</v>
      </c>
      <c r="G6920" t="s">
        <v>205</v>
      </c>
      <c r="H6920" t="s">
        <v>5929</v>
      </c>
      <c r="I6920">
        <v>1</v>
      </c>
      <c r="J6920" t="s">
        <v>36</v>
      </c>
      <c r="K6920" t="s">
        <v>5923</v>
      </c>
      <c r="L6920" t="s">
        <v>6321</v>
      </c>
      <c r="M6920" t="s">
        <v>3897</v>
      </c>
      <c r="N6920" t="s">
        <v>24</v>
      </c>
      <c r="O6920">
        <v>11363636.363636401</v>
      </c>
      <c r="P6920">
        <v>11363636.363636401</v>
      </c>
      <c r="Q6920">
        <v>1136363.63636364</v>
      </c>
      <c r="R6920">
        <v>12500000</v>
      </c>
      <c r="S6920" t="s">
        <v>25</v>
      </c>
      <c r="T6920" t="s">
        <v>25</v>
      </c>
      <c r="U6920" t="s">
        <v>7303</v>
      </c>
      <c r="V6920">
        <v>2610680600</v>
      </c>
      <c r="W6920" t="s">
        <v>25</v>
      </c>
      <c r="X6920">
        <v>1335792000</v>
      </c>
    </row>
    <row r="6921" spans="1:24" x14ac:dyDescent="0.3">
      <c r="A6921" s="5">
        <v>6918</v>
      </c>
      <c r="B6921" t="s">
        <v>7302</v>
      </c>
      <c r="C6921" s="10">
        <v>43634</v>
      </c>
      <c r="D6921" t="s">
        <v>179</v>
      </c>
      <c r="E6921" t="s">
        <v>5921</v>
      </c>
      <c r="F6921" t="s">
        <v>2613</v>
      </c>
      <c r="G6921" t="s">
        <v>205</v>
      </c>
      <c r="H6921" t="s">
        <v>5929</v>
      </c>
      <c r="I6921">
        <v>1</v>
      </c>
      <c r="J6921" t="s">
        <v>36</v>
      </c>
      <c r="K6921" t="s">
        <v>5923</v>
      </c>
      <c r="L6921" t="s">
        <v>6321</v>
      </c>
      <c r="M6921" t="s">
        <v>3897</v>
      </c>
      <c r="N6921" t="s">
        <v>24</v>
      </c>
      <c r="O6921">
        <v>11363636.363636401</v>
      </c>
      <c r="P6921">
        <v>11363636.363636401</v>
      </c>
      <c r="Q6921">
        <v>1136363.63636364</v>
      </c>
      <c r="R6921">
        <v>12500000</v>
      </c>
      <c r="S6921" t="s">
        <v>25</v>
      </c>
      <c r="T6921" t="s">
        <v>25</v>
      </c>
      <c r="U6921" t="s">
        <v>7303</v>
      </c>
      <c r="V6921">
        <v>2610680600</v>
      </c>
      <c r="W6921" t="s">
        <v>25</v>
      </c>
      <c r="X6921">
        <v>1335792000</v>
      </c>
    </row>
    <row r="6922" spans="1:24" x14ac:dyDescent="0.3">
      <c r="A6922" s="5">
        <v>6919</v>
      </c>
      <c r="B6922" t="s">
        <v>7302</v>
      </c>
      <c r="C6922" s="10">
        <v>43634</v>
      </c>
      <c r="D6922" t="s">
        <v>4690</v>
      </c>
      <c r="E6922" t="s">
        <v>5921</v>
      </c>
      <c r="F6922" t="s">
        <v>2613</v>
      </c>
      <c r="G6922" t="s">
        <v>205</v>
      </c>
      <c r="H6922" t="s">
        <v>5929</v>
      </c>
      <c r="I6922">
        <v>1</v>
      </c>
      <c r="J6922" t="s">
        <v>36</v>
      </c>
      <c r="K6922" t="s">
        <v>5923</v>
      </c>
      <c r="L6922" t="s">
        <v>6321</v>
      </c>
      <c r="M6922" t="s">
        <v>3897</v>
      </c>
      <c r="N6922" t="s">
        <v>24</v>
      </c>
      <c r="O6922">
        <v>11363636.363636401</v>
      </c>
      <c r="P6922">
        <v>11363636.363636401</v>
      </c>
      <c r="Q6922">
        <v>1136363.63636364</v>
      </c>
      <c r="R6922">
        <v>12500000</v>
      </c>
      <c r="S6922" t="s">
        <v>25</v>
      </c>
      <c r="T6922" t="s">
        <v>25</v>
      </c>
      <c r="U6922" t="s">
        <v>7303</v>
      </c>
      <c r="V6922">
        <v>2610680600</v>
      </c>
      <c r="W6922" t="s">
        <v>25</v>
      </c>
      <c r="X6922">
        <v>1335792000</v>
      </c>
    </row>
    <row r="6923" spans="1:24" x14ac:dyDescent="0.3">
      <c r="A6923" s="5">
        <v>6920</v>
      </c>
      <c r="B6923" t="s">
        <v>7302</v>
      </c>
      <c r="C6923" s="10">
        <v>43634</v>
      </c>
      <c r="D6923" t="s">
        <v>178</v>
      </c>
      <c r="E6923" t="s">
        <v>5921</v>
      </c>
      <c r="F6923" t="s">
        <v>2613</v>
      </c>
      <c r="G6923" t="s">
        <v>205</v>
      </c>
      <c r="H6923" t="s">
        <v>5929</v>
      </c>
      <c r="I6923">
        <v>1</v>
      </c>
      <c r="J6923" t="s">
        <v>36</v>
      </c>
      <c r="K6923" t="s">
        <v>5923</v>
      </c>
      <c r="L6923" t="s">
        <v>6321</v>
      </c>
      <c r="M6923" t="s">
        <v>3897</v>
      </c>
      <c r="N6923" t="s">
        <v>24</v>
      </c>
      <c r="O6923">
        <v>11363636.363636401</v>
      </c>
      <c r="P6923">
        <v>11363636.363636401</v>
      </c>
      <c r="Q6923">
        <v>1136363.63636364</v>
      </c>
      <c r="R6923">
        <v>12500000</v>
      </c>
      <c r="S6923" t="s">
        <v>25</v>
      </c>
      <c r="T6923" t="s">
        <v>25</v>
      </c>
      <c r="U6923" t="s">
        <v>7303</v>
      </c>
      <c r="V6923">
        <v>2610680600</v>
      </c>
      <c r="W6923" t="s">
        <v>25</v>
      </c>
      <c r="X6923">
        <v>1335792000</v>
      </c>
    </row>
    <row r="6924" spans="1:24" x14ac:dyDescent="0.3">
      <c r="A6924" s="5">
        <v>6921</v>
      </c>
      <c r="B6924" t="s">
        <v>7302</v>
      </c>
      <c r="C6924" s="10">
        <v>43634</v>
      </c>
      <c r="D6924" t="s">
        <v>179</v>
      </c>
      <c r="E6924" t="s">
        <v>5921</v>
      </c>
      <c r="F6924" t="s">
        <v>2613</v>
      </c>
      <c r="G6924" t="s">
        <v>205</v>
      </c>
      <c r="H6924" t="s">
        <v>5929</v>
      </c>
      <c r="I6924">
        <v>1</v>
      </c>
      <c r="J6924" t="s">
        <v>36</v>
      </c>
      <c r="K6924" t="s">
        <v>5923</v>
      </c>
      <c r="L6924" t="s">
        <v>6321</v>
      </c>
      <c r="M6924" t="s">
        <v>3897</v>
      </c>
      <c r="N6924" t="s">
        <v>24</v>
      </c>
      <c r="O6924">
        <v>11363636.363636401</v>
      </c>
      <c r="P6924">
        <v>11363636.363636401</v>
      </c>
      <c r="Q6924">
        <v>1136363.63636364</v>
      </c>
      <c r="R6924">
        <v>12500000</v>
      </c>
      <c r="S6924" t="s">
        <v>25</v>
      </c>
      <c r="T6924" t="s">
        <v>25</v>
      </c>
      <c r="U6924" t="s">
        <v>7303</v>
      </c>
      <c r="V6924">
        <v>2610680600</v>
      </c>
      <c r="W6924" t="s">
        <v>25</v>
      </c>
      <c r="X6924">
        <v>1335792000</v>
      </c>
    </row>
    <row r="6925" spans="1:24" x14ac:dyDescent="0.3">
      <c r="A6925" s="5">
        <v>6922</v>
      </c>
      <c r="B6925" t="s">
        <v>7302</v>
      </c>
      <c r="C6925" s="10">
        <v>43634</v>
      </c>
      <c r="D6925" t="s">
        <v>4690</v>
      </c>
      <c r="E6925" t="s">
        <v>5921</v>
      </c>
      <c r="F6925" t="s">
        <v>2613</v>
      </c>
      <c r="G6925" t="s">
        <v>205</v>
      </c>
      <c r="H6925" t="s">
        <v>5930</v>
      </c>
      <c r="I6925">
        <v>1</v>
      </c>
      <c r="J6925" t="s">
        <v>36</v>
      </c>
      <c r="K6925" t="s">
        <v>5923</v>
      </c>
      <c r="L6925" t="s">
        <v>6321</v>
      </c>
      <c r="M6925" t="s">
        <v>3897</v>
      </c>
      <c r="N6925" t="s">
        <v>24</v>
      </c>
      <c r="O6925">
        <v>11363636.363636401</v>
      </c>
      <c r="P6925">
        <v>11363636.363636401</v>
      </c>
      <c r="Q6925">
        <v>1136363.63636364</v>
      </c>
      <c r="R6925">
        <v>12500000</v>
      </c>
      <c r="S6925" t="s">
        <v>25</v>
      </c>
      <c r="T6925" t="s">
        <v>25</v>
      </c>
      <c r="U6925" t="s">
        <v>7303</v>
      </c>
      <c r="V6925">
        <v>2610680600</v>
      </c>
      <c r="W6925" t="s">
        <v>25</v>
      </c>
      <c r="X6925">
        <v>1335792000</v>
      </c>
    </row>
    <row r="6926" spans="1:24" x14ac:dyDescent="0.3">
      <c r="A6926" s="5">
        <v>6923</v>
      </c>
      <c r="B6926" t="s">
        <v>7302</v>
      </c>
      <c r="C6926" s="10">
        <v>43634</v>
      </c>
      <c r="D6926" t="s">
        <v>178</v>
      </c>
      <c r="E6926" t="s">
        <v>5921</v>
      </c>
      <c r="F6926" t="s">
        <v>2613</v>
      </c>
      <c r="G6926" t="s">
        <v>205</v>
      </c>
      <c r="H6926" t="s">
        <v>5930</v>
      </c>
      <c r="I6926">
        <v>1</v>
      </c>
      <c r="J6926" t="s">
        <v>36</v>
      </c>
      <c r="K6926" t="s">
        <v>5923</v>
      </c>
      <c r="L6926" t="s">
        <v>6321</v>
      </c>
      <c r="M6926" t="s">
        <v>3897</v>
      </c>
      <c r="N6926" t="s">
        <v>24</v>
      </c>
      <c r="O6926">
        <v>11363636.363636401</v>
      </c>
      <c r="P6926">
        <v>11363636.363636401</v>
      </c>
      <c r="Q6926">
        <v>1136363.63636364</v>
      </c>
      <c r="R6926">
        <v>12500000</v>
      </c>
      <c r="S6926" t="s">
        <v>25</v>
      </c>
      <c r="T6926" t="s">
        <v>25</v>
      </c>
      <c r="U6926" t="s">
        <v>7303</v>
      </c>
      <c r="V6926">
        <v>2610680600</v>
      </c>
      <c r="W6926" t="s">
        <v>25</v>
      </c>
      <c r="X6926">
        <v>1335792000</v>
      </c>
    </row>
    <row r="6927" spans="1:24" x14ac:dyDescent="0.3">
      <c r="A6927" s="5">
        <v>6924</v>
      </c>
      <c r="B6927" t="s">
        <v>7302</v>
      </c>
      <c r="C6927" s="10">
        <v>43634</v>
      </c>
      <c r="D6927" t="s">
        <v>179</v>
      </c>
      <c r="E6927" t="s">
        <v>5921</v>
      </c>
      <c r="F6927" t="s">
        <v>2613</v>
      </c>
      <c r="G6927" t="s">
        <v>205</v>
      </c>
      <c r="H6927" t="s">
        <v>5930</v>
      </c>
      <c r="I6927">
        <v>1</v>
      </c>
      <c r="J6927" t="s">
        <v>36</v>
      </c>
      <c r="K6927" t="s">
        <v>5923</v>
      </c>
      <c r="L6927" t="s">
        <v>6321</v>
      </c>
      <c r="M6927" t="s">
        <v>3897</v>
      </c>
      <c r="N6927" t="s">
        <v>24</v>
      </c>
      <c r="O6927">
        <v>11363636.363636401</v>
      </c>
      <c r="P6927">
        <v>11363636.363636401</v>
      </c>
      <c r="Q6927">
        <v>1136363.63636364</v>
      </c>
      <c r="R6927">
        <v>12500000</v>
      </c>
      <c r="S6927" t="s">
        <v>25</v>
      </c>
      <c r="T6927" t="s">
        <v>25</v>
      </c>
      <c r="U6927" t="s">
        <v>7303</v>
      </c>
      <c r="V6927">
        <v>2610680600</v>
      </c>
      <c r="W6927" t="s">
        <v>25</v>
      </c>
      <c r="X6927">
        <v>1335792000</v>
      </c>
    </row>
    <row r="6928" spans="1:24" x14ac:dyDescent="0.3">
      <c r="A6928" s="5">
        <v>6925</v>
      </c>
      <c r="B6928" t="s">
        <v>7302</v>
      </c>
      <c r="C6928" s="10">
        <v>43634</v>
      </c>
      <c r="D6928" t="s">
        <v>4690</v>
      </c>
      <c r="E6928" t="s">
        <v>5921</v>
      </c>
      <c r="F6928" t="s">
        <v>2613</v>
      </c>
      <c r="G6928" t="s">
        <v>205</v>
      </c>
      <c r="H6928" t="s">
        <v>5930</v>
      </c>
      <c r="I6928">
        <v>1</v>
      </c>
      <c r="J6928" t="s">
        <v>36</v>
      </c>
      <c r="K6928" t="s">
        <v>5923</v>
      </c>
      <c r="L6928" t="s">
        <v>6321</v>
      </c>
      <c r="M6928" t="s">
        <v>3897</v>
      </c>
      <c r="N6928" t="s">
        <v>24</v>
      </c>
      <c r="O6928">
        <v>11363636.363636401</v>
      </c>
      <c r="P6928">
        <v>11363636.363636401</v>
      </c>
      <c r="Q6928">
        <v>1136363.63636364</v>
      </c>
      <c r="R6928">
        <v>12500000</v>
      </c>
      <c r="S6928" t="s">
        <v>25</v>
      </c>
      <c r="T6928" t="s">
        <v>25</v>
      </c>
      <c r="U6928" t="s">
        <v>7303</v>
      </c>
      <c r="V6928">
        <v>2610680600</v>
      </c>
      <c r="W6928" t="s">
        <v>25</v>
      </c>
      <c r="X6928">
        <v>1335792000</v>
      </c>
    </row>
    <row r="6929" spans="1:24" x14ac:dyDescent="0.3">
      <c r="A6929" s="5">
        <v>6926</v>
      </c>
      <c r="B6929" t="s">
        <v>7302</v>
      </c>
      <c r="C6929" s="10">
        <v>43634</v>
      </c>
      <c r="D6929" t="s">
        <v>178</v>
      </c>
      <c r="E6929" t="s">
        <v>5921</v>
      </c>
      <c r="F6929" t="s">
        <v>2613</v>
      </c>
      <c r="G6929" t="s">
        <v>205</v>
      </c>
      <c r="H6929" t="s">
        <v>5930</v>
      </c>
      <c r="I6929">
        <v>1</v>
      </c>
      <c r="J6929" t="s">
        <v>36</v>
      </c>
      <c r="K6929" t="s">
        <v>5923</v>
      </c>
      <c r="L6929" t="s">
        <v>6321</v>
      </c>
      <c r="M6929" t="s">
        <v>3897</v>
      </c>
      <c r="N6929" t="s">
        <v>24</v>
      </c>
      <c r="O6929">
        <v>11363636.363636401</v>
      </c>
      <c r="P6929">
        <v>11363636.363636401</v>
      </c>
      <c r="Q6929">
        <v>1136363.63636364</v>
      </c>
      <c r="R6929">
        <v>12500000</v>
      </c>
      <c r="S6929" t="s">
        <v>25</v>
      </c>
      <c r="T6929" t="s">
        <v>25</v>
      </c>
      <c r="U6929" t="s">
        <v>7303</v>
      </c>
      <c r="V6929">
        <v>2610680600</v>
      </c>
      <c r="W6929" t="s">
        <v>25</v>
      </c>
      <c r="X6929">
        <v>1335792000</v>
      </c>
    </row>
    <row r="6930" spans="1:24" x14ac:dyDescent="0.3">
      <c r="A6930" s="5">
        <v>6927</v>
      </c>
      <c r="B6930" t="s">
        <v>7302</v>
      </c>
      <c r="C6930" s="10">
        <v>43634</v>
      </c>
      <c r="D6930" t="s">
        <v>179</v>
      </c>
      <c r="E6930" t="s">
        <v>5921</v>
      </c>
      <c r="F6930" t="s">
        <v>2613</v>
      </c>
      <c r="G6930" t="s">
        <v>205</v>
      </c>
      <c r="H6930" t="s">
        <v>5930</v>
      </c>
      <c r="I6930">
        <v>1</v>
      </c>
      <c r="J6930" t="s">
        <v>36</v>
      </c>
      <c r="K6930" t="s">
        <v>5923</v>
      </c>
      <c r="L6930" t="s">
        <v>6321</v>
      </c>
      <c r="M6930" t="s">
        <v>3897</v>
      </c>
      <c r="N6930" t="s">
        <v>24</v>
      </c>
      <c r="O6930">
        <v>11363636.363636401</v>
      </c>
      <c r="P6930">
        <v>11363636.363636401</v>
      </c>
      <c r="Q6930">
        <v>1136363.63636364</v>
      </c>
      <c r="R6930">
        <v>12500000</v>
      </c>
      <c r="S6930" t="s">
        <v>25</v>
      </c>
      <c r="T6930" t="s">
        <v>25</v>
      </c>
      <c r="U6930" t="s">
        <v>7303</v>
      </c>
      <c r="V6930">
        <v>2610680600</v>
      </c>
      <c r="W6930" t="s">
        <v>25</v>
      </c>
      <c r="X6930">
        <v>1335792000</v>
      </c>
    </row>
    <row r="6931" spans="1:24" x14ac:dyDescent="0.3">
      <c r="A6931" s="5">
        <v>6928</v>
      </c>
      <c r="B6931" t="s">
        <v>7302</v>
      </c>
      <c r="C6931" s="10">
        <v>43634</v>
      </c>
      <c r="D6931" t="s">
        <v>4690</v>
      </c>
      <c r="E6931" t="s">
        <v>5921</v>
      </c>
      <c r="F6931" t="s">
        <v>2613</v>
      </c>
      <c r="G6931" t="s">
        <v>205</v>
      </c>
      <c r="H6931" t="s">
        <v>5930</v>
      </c>
      <c r="I6931">
        <v>1</v>
      </c>
      <c r="J6931" t="s">
        <v>36</v>
      </c>
      <c r="K6931" t="s">
        <v>5923</v>
      </c>
      <c r="L6931" t="s">
        <v>6321</v>
      </c>
      <c r="M6931" t="s">
        <v>3897</v>
      </c>
      <c r="N6931" t="s">
        <v>24</v>
      </c>
      <c r="O6931">
        <v>11363636.363636401</v>
      </c>
      <c r="P6931">
        <v>11363636.363636401</v>
      </c>
      <c r="Q6931">
        <v>1136363.63636364</v>
      </c>
      <c r="R6931">
        <v>12500000</v>
      </c>
      <c r="S6931" t="s">
        <v>25</v>
      </c>
      <c r="T6931" t="s">
        <v>25</v>
      </c>
      <c r="U6931" t="s">
        <v>7303</v>
      </c>
      <c r="V6931">
        <v>2610680600</v>
      </c>
      <c r="W6931" t="s">
        <v>25</v>
      </c>
      <c r="X6931">
        <v>1335792000</v>
      </c>
    </row>
    <row r="6932" spans="1:24" x14ac:dyDescent="0.3">
      <c r="A6932" s="5">
        <v>6929</v>
      </c>
      <c r="B6932" t="s">
        <v>7302</v>
      </c>
      <c r="C6932" s="10">
        <v>43634</v>
      </c>
      <c r="D6932" t="s">
        <v>178</v>
      </c>
      <c r="E6932" t="s">
        <v>5921</v>
      </c>
      <c r="F6932" t="s">
        <v>2613</v>
      </c>
      <c r="G6932" t="s">
        <v>205</v>
      </c>
      <c r="H6932" t="s">
        <v>5931</v>
      </c>
      <c r="I6932">
        <v>1</v>
      </c>
      <c r="J6932" t="s">
        <v>36</v>
      </c>
      <c r="K6932" t="s">
        <v>5923</v>
      </c>
      <c r="L6932" t="s">
        <v>6321</v>
      </c>
      <c r="M6932" t="s">
        <v>3897</v>
      </c>
      <c r="N6932" t="s">
        <v>24</v>
      </c>
      <c r="O6932">
        <v>11363636.363636401</v>
      </c>
      <c r="P6932">
        <v>11363636.363636401</v>
      </c>
      <c r="Q6932">
        <v>1136363.63636364</v>
      </c>
      <c r="R6932">
        <v>12500000</v>
      </c>
      <c r="S6932" t="s">
        <v>25</v>
      </c>
      <c r="T6932" t="s">
        <v>25</v>
      </c>
      <c r="U6932" t="s">
        <v>7303</v>
      </c>
      <c r="V6932">
        <v>2610680600</v>
      </c>
      <c r="W6932" t="s">
        <v>25</v>
      </c>
      <c r="X6932">
        <v>1335792000</v>
      </c>
    </row>
    <row r="6933" spans="1:24" x14ac:dyDescent="0.3">
      <c r="A6933" s="5">
        <v>6930</v>
      </c>
      <c r="B6933" t="s">
        <v>7302</v>
      </c>
      <c r="C6933" s="10">
        <v>43634</v>
      </c>
      <c r="D6933" t="s">
        <v>179</v>
      </c>
      <c r="E6933" t="s">
        <v>5921</v>
      </c>
      <c r="F6933" t="s">
        <v>2613</v>
      </c>
      <c r="G6933" t="s">
        <v>205</v>
      </c>
      <c r="H6933" t="s">
        <v>5931</v>
      </c>
      <c r="I6933">
        <v>1</v>
      </c>
      <c r="J6933" t="s">
        <v>36</v>
      </c>
      <c r="K6933" t="s">
        <v>5923</v>
      </c>
      <c r="L6933" t="s">
        <v>6321</v>
      </c>
      <c r="M6933" t="s">
        <v>3897</v>
      </c>
      <c r="N6933" t="s">
        <v>24</v>
      </c>
      <c r="O6933">
        <v>11363636.363636401</v>
      </c>
      <c r="P6933">
        <v>11363636.363636401</v>
      </c>
      <c r="Q6933">
        <v>1136363.63636364</v>
      </c>
      <c r="R6933">
        <v>12500000</v>
      </c>
      <c r="S6933" t="s">
        <v>25</v>
      </c>
      <c r="T6933" t="s">
        <v>25</v>
      </c>
      <c r="U6933" t="s">
        <v>7303</v>
      </c>
      <c r="V6933">
        <v>2610680600</v>
      </c>
      <c r="W6933" t="s">
        <v>25</v>
      </c>
      <c r="X6933">
        <v>1335792000</v>
      </c>
    </row>
    <row r="6934" spans="1:24" x14ac:dyDescent="0.3">
      <c r="A6934" s="5">
        <v>6931</v>
      </c>
      <c r="B6934" t="s">
        <v>7302</v>
      </c>
      <c r="C6934" s="10">
        <v>43634</v>
      </c>
      <c r="D6934" t="s">
        <v>4690</v>
      </c>
      <c r="E6934" t="s">
        <v>5921</v>
      </c>
      <c r="F6934" t="s">
        <v>2613</v>
      </c>
      <c r="G6934" t="s">
        <v>205</v>
      </c>
      <c r="H6934" t="s">
        <v>5931</v>
      </c>
      <c r="I6934">
        <v>1</v>
      </c>
      <c r="J6934" t="s">
        <v>36</v>
      </c>
      <c r="K6934" t="s">
        <v>5923</v>
      </c>
      <c r="L6934" t="s">
        <v>6321</v>
      </c>
      <c r="M6934" t="s">
        <v>3897</v>
      </c>
      <c r="N6934" t="s">
        <v>24</v>
      </c>
      <c r="O6934">
        <v>11363636.363636401</v>
      </c>
      <c r="P6934">
        <v>11363636.363636401</v>
      </c>
      <c r="Q6934">
        <v>1136363.63636364</v>
      </c>
      <c r="R6934">
        <v>12500000</v>
      </c>
      <c r="S6934" t="s">
        <v>25</v>
      </c>
      <c r="T6934" t="s">
        <v>25</v>
      </c>
      <c r="U6934" t="s">
        <v>7303</v>
      </c>
      <c r="V6934">
        <v>2610680600</v>
      </c>
      <c r="W6934" t="s">
        <v>25</v>
      </c>
      <c r="X6934">
        <v>1335792000</v>
      </c>
    </row>
    <row r="6935" spans="1:24" x14ac:dyDescent="0.3">
      <c r="A6935" s="5">
        <v>6932</v>
      </c>
      <c r="B6935" t="s">
        <v>7302</v>
      </c>
      <c r="C6935" s="10">
        <v>43634</v>
      </c>
      <c r="D6935" t="s">
        <v>178</v>
      </c>
      <c r="E6935" t="s">
        <v>5921</v>
      </c>
      <c r="F6935" t="s">
        <v>2613</v>
      </c>
      <c r="G6935" t="s">
        <v>205</v>
      </c>
      <c r="H6935" t="s">
        <v>5931</v>
      </c>
      <c r="I6935">
        <v>1</v>
      </c>
      <c r="J6935" t="s">
        <v>36</v>
      </c>
      <c r="K6935" t="s">
        <v>5923</v>
      </c>
      <c r="L6935" t="s">
        <v>6321</v>
      </c>
      <c r="M6935" t="s">
        <v>3897</v>
      </c>
      <c r="N6935" t="s">
        <v>24</v>
      </c>
      <c r="O6935">
        <v>11363636.363636401</v>
      </c>
      <c r="P6935">
        <v>11363636.363636401</v>
      </c>
      <c r="Q6935">
        <v>1136363.63636364</v>
      </c>
      <c r="R6935">
        <v>12500000</v>
      </c>
      <c r="S6935" t="s">
        <v>25</v>
      </c>
      <c r="T6935" t="s">
        <v>25</v>
      </c>
      <c r="U6935" t="s">
        <v>7303</v>
      </c>
      <c r="V6935">
        <v>2610680600</v>
      </c>
      <c r="W6935" t="s">
        <v>25</v>
      </c>
      <c r="X6935">
        <v>1335792000</v>
      </c>
    </row>
    <row r="6936" spans="1:24" x14ac:dyDescent="0.3">
      <c r="A6936" s="5">
        <v>6933</v>
      </c>
      <c r="B6936" t="s">
        <v>7302</v>
      </c>
      <c r="C6936" s="10">
        <v>43634</v>
      </c>
      <c r="D6936" t="s">
        <v>179</v>
      </c>
      <c r="E6936" t="s">
        <v>5921</v>
      </c>
      <c r="F6936" t="s">
        <v>2613</v>
      </c>
      <c r="G6936" t="s">
        <v>205</v>
      </c>
      <c r="H6936" t="s">
        <v>5931</v>
      </c>
      <c r="I6936">
        <v>1</v>
      </c>
      <c r="J6936" t="s">
        <v>36</v>
      </c>
      <c r="K6936" t="s">
        <v>5923</v>
      </c>
      <c r="L6936" t="s">
        <v>6321</v>
      </c>
      <c r="M6936" t="s">
        <v>3897</v>
      </c>
      <c r="N6936" t="s">
        <v>24</v>
      </c>
      <c r="O6936">
        <v>11363636.363636401</v>
      </c>
      <c r="P6936">
        <v>11363636.363636401</v>
      </c>
      <c r="Q6936">
        <v>1136363.63636364</v>
      </c>
      <c r="R6936">
        <v>12500000</v>
      </c>
      <c r="S6936" t="s">
        <v>25</v>
      </c>
      <c r="T6936" t="s">
        <v>25</v>
      </c>
      <c r="U6936" t="s">
        <v>7303</v>
      </c>
      <c r="V6936">
        <v>2610680600</v>
      </c>
      <c r="W6936" t="s">
        <v>25</v>
      </c>
      <c r="X6936">
        <v>1335792000</v>
      </c>
    </row>
    <row r="6937" spans="1:24" x14ac:dyDescent="0.3">
      <c r="A6937" s="5">
        <v>6934</v>
      </c>
      <c r="B6937" t="s">
        <v>7302</v>
      </c>
      <c r="C6937" s="10">
        <v>43634</v>
      </c>
      <c r="D6937" t="s">
        <v>4690</v>
      </c>
      <c r="E6937" t="s">
        <v>5921</v>
      </c>
      <c r="F6937" t="s">
        <v>2613</v>
      </c>
      <c r="G6937" t="s">
        <v>205</v>
      </c>
      <c r="H6937" t="s">
        <v>5931</v>
      </c>
      <c r="I6937">
        <v>1</v>
      </c>
      <c r="J6937" t="s">
        <v>36</v>
      </c>
      <c r="K6937" t="s">
        <v>5923</v>
      </c>
      <c r="L6937" t="s">
        <v>6321</v>
      </c>
      <c r="M6937" t="s">
        <v>3897</v>
      </c>
      <c r="N6937" t="s">
        <v>24</v>
      </c>
      <c r="O6937">
        <v>11363636.363636401</v>
      </c>
      <c r="P6937">
        <v>11363636.363636401</v>
      </c>
      <c r="Q6937">
        <v>1136363.63636364</v>
      </c>
      <c r="R6937">
        <v>12500000</v>
      </c>
      <c r="S6937" t="s">
        <v>25</v>
      </c>
      <c r="T6937" t="s">
        <v>25</v>
      </c>
      <c r="U6937" t="s">
        <v>7303</v>
      </c>
      <c r="V6937">
        <v>2610680600</v>
      </c>
      <c r="W6937" t="s">
        <v>25</v>
      </c>
      <c r="X6937">
        <v>1335792000</v>
      </c>
    </row>
    <row r="6938" spans="1:24" x14ac:dyDescent="0.3">
      <c r="A6938" s="5">
        <v>6935</v>
      </c>
      <c r="B6938" t="s">
        <v>7302</v>
      </c>
      <c r="C6938" s="10">
        <v>43634</v>
      </c>
      <c r="D6938" t="s">
        <v>178</v>
      </c>
      <c r="E6938" t="s">
        <v>5921</v>
      </c>
      <c r="F6938" t="s">
        <v>2613</v>
      </c>
      <c r="G6938" t="s">
        <v>205</v>
      </c>
      <c r="H6938" t="s">
        <v>5931</v>
      </c>
      <c r="I6938">
        <v>1</v>
      </c>
      <c r="J6938" t="s">
        <v>36</v>
      </c>
      <c r="K6938" t="s">
        <v>5923</v>
      </c>
      <c r="L6938" t="s">
        <v>6321</v>
      </c>
      <c r="M6938" t="s">
        <v>3897</v>
      </c>
      <c r="N6938" t="s">
        <v>24</v>
      </c>
      <c r="O6938">
        <v>11363636.363636401</v>
      </c>
      <c r="P6938">
        <v>11363636.363636401</v>
      </c>
      <c r="Q6938">
        <v>1136363.63636364</v>
      </c>
      <c r="R6938">
        <v>12500000</v>
      </c>
      <c r="S6938" t="s">
        <v>25</v>
      </c>
      <c r="T6938" t="s">
        <v>25</v>
      </c>
      <c r="U6938" t="s">
        <v>7303</v>
      </c>
      <c r="V6938">
        <v>2610680600</v>
      </c>
      <c r="W6938" t="s">
        <v>25</v>
      </c>
      <c r="X6938">
        <v>1335792000</v>
      </c>
    </row>
    <row r="6939" spans="1:24" x14ac:dyDescent="0.3">
      <c r="A6939" s="5">
        <v>6936</v>
      </c>
      <c r="B6939" t="s">
        <v>7302</v>
      </c>
      <c r="C6939" s="10">
        <v>43634</v>
      </c>
      <c r="D6939" t="s">
        <v>179</v>
      </c>
      <c r="E6939" t="s">
        <v>5921</v>
      </c>
      <c r="F6939" t="s">
        <v>2613</v>
      </c>
      <c r="G6939" t="s">
        <v>205</v>
      </c>
      <c r="H6939" t="s">
        <v>5932</v>
      </c>
      <c r="I6939">
        <v>1</v>
      </c>
      <c r="J6939" t="s">
        <v>36</v>
      </c>
      <c r="K6939" t="s">
        <v>5923</v>
      </c>
      <c r="L6939" t="s">
        <v>6321</v>
      </c>
      <c r="M6939" t="s">
        <v>3897</v>
      </c>
      <c r="N6939" t="s">
        <v>24</v>
      </c>
      <c r="O6939">
        <v>11363636.363636401</v>
      </c>
      <c r="P6939">
        <v>11363636.363636401</v>
      </c>
      <c r="Q6939">
        <v>1136363.63636364</v>
      </c>
      <c r="R6939">
        <v>12500000</v>
      </c>
      <c r="S6939" t="s">
        <v>25</v>
      </c>
      <c r="T6939" t="s">
        <v>25</v>
      </c>
      <c r="U6939" t="s">
        <v>7303</v>
      </c>
      <c r="V6939">
        <v>2610680600</v>
      </c>
      <c r="W6939" t="s">
        <v>25</v>
      </c>
      <c r="X6939">
        <v>1335792000</v>
      </c>
    </row>
    <row r="6940" spans="1:24" x14ac:dyDescent="0.3">
      <c r="A6940" s="5">
        <v>6937</v>
      </c>
      <c r="B6940" t="s">
        <v>7302</v>
      </c>
      <c r="C6940" s="10">
        <v>43634</v>
      </c>
      <c r="D6940" t="s">
        <v>4690</v>
      </c>
      <c r="E6940" t="s">
        <v>5921</v>
      </c>
      <c r="F6940" t="s">
        <v>2613</v>
      </c>
      <c r="G6940" t="s">
        <v>205</v>
      </c>
      <c r="H6940" t="s">
        <v>5932</v>
      </c>
      <c r="I6940">
        <v>1</v>
      </c>
      <c r="J6940" t="s">
        <v>36</v>
      </c>
      <c r="K6940" t="s">
        <v>5923</v>
      </c>
      <c r="L6940" t="s">
        <v>6321</v>
      </c>
      <c r="M6940" t="s">
        <v>3897</v>
      </c>
      <c r="N6940" t="s">
        <v>24</v>
      </c>
      <c r="O6940">
        <v>11363636.363636401</v>
      </c>
      <c r="P6940">
        <v>11363636.363636401</v>
      </c>
      <c r="Q6940">
        <v>1136363.63636364</v>
      </c>
      <c r="R6940">
        <v>12500000</v>
      </c>
      <c r="S6940" t="s">
        <v>25</v>
      </c>
      <c r="T6940" t="s">
        <v>25</v>
      </c>
      <c r="U6940" t="s">
        <v>7303</v>
      </c>
      <c r="V6940">
        <v>2610680600</v>
      </c>
      <c r="W6940" t="s">
        <v>25</v>
      </c>
      <c r="X6940">
        <v>1335792000</v>
      </c>
    </row>
    <row r="6941" spans="1:24" x14ac:dyDescent="0.3">
      <c r="A6941" s="5">
        <v>6938</v>
      </c>
      <c r="B6941" t="s">
        <v>7302</v>
      </c>
      <c r="C6941" s="10">
        <v>43634</v>
      </c>
      <c r="D6941" t="s">
        <v>178</v>
      </c>
      <c r="E6941" t="s">
        <v>5921</v>
      </c>
      <c r="F6941" t="s">
        <v>2613</v>
      </c>
      <c r="G6941" t="s">
        <v>205</v>
      </c>
      <c r="H6941" t="s">
        <v>5932</v>
      </c>
      <c r="I6941">
        <v>1</v>
      </c>
      <c r="J6941" t="s">
        <v>36</v>
      </c>
      <c r="K6941" t="s">
        <v>5923</v>
      </c>
      <c r="L6941" t="s">
        <v>6321</v>
      </c>
      <c r="M6941" t="s">
        <v>3897</v>
      </c>
      <c r="N6941" t="s">
        <v>24</v>
      </c>
      <c r="O6941">
        <v>11363636.363636401</v>
      </c>
      <c r="P6941">
        <v>11363636.363636401</v>
      </c>
      <c r="Q6941">
        <v>1136363.63636364</v>
      </c>
      <c r="R6941">
        <v>12500000</v>
      </c>
      <c r="S6941" t="s">
        <v>25</v>
      </c>
      <c r="T6941" t="s">
        <v>25</v>
      </c>
      <c r="U6941" t="s">
        <v>7303</v>
      </c>
      <c r="V6941">
        <v>2610680600</v>
      </c>
      <c r="W6941" t="s">
        <v>25</v>
      </c>
      <c r="X6941">
        <v>1335792000</v>
      </c>
    </row>
    <row r="6942" spans="1:24" x14ac:dyDescent="0.3">
      <c r="A6942" s="5">
        <v>6939</v>
      </c>
      <c r="B6942" t="s">
        <v>7302</v>
      </c>
      <c r="C6942" s="10">
        <v>43634</v>
      </c>
      <c r="D6942" t="s">
        <v>179</v>
      </c>
      <c r="E6942" t="s">
        <v>5921</v>
      </c>
      <c r="F6942" t="s">
        <v>2613</v>
      </c>
      <c r="G6942" t="s">
        <v>205</v>
      </c>
      <c r="H6942" t="s">
        <v>5932</v>
      </c>
      <c r="I6942">
        <v>1</v>
      </c>
      <c r="J6942" t="s">
        <v>36</v>
      </c>
      <c r="K6942" t="s">
        <v>5923</v>
      </c>
      <c r="L6942" t="s">
        <v>6321</v>
      </c>
      <c r="M6942" t="s">
        <v>3897</v>
      </c>
      <c r="N6942" t="s">
        <v>24</v>
      </c>
      <c r="O6942">
        <v>11363636.363636401</v>
      </c>
      <c r="P6942">
        <v>11363636.363636401</v>
      </c>
      <c r="Q6942">
        <v>1136363.63636364</v>
      </c>
      <c r="R6942">
        <v>12500000</v>
      </c>
      <c r="S6942" t="s">
        <v>25</v>
      </c>
      <c r="T6942" t="s">
        <v>25</v>
      </c>
      <c r="U6942" t="s">
        <v>7303</v>
      </c>
      <c r="V6942">
        <v>2610680600</v>
      </c>
      <c r="W6942" t="s">
        <v>25</v>
      </c>
      <c r="X6942">
        <v>1335792000</v>
      </c>
    </row>
    <row r="6943" spans="1:24" x14ac:dyDescent="0.3">
      <c r="A6943" s="5">
        <v>6940</v>
      </c>
      <c r="B6943" t="s">
        <v>7302</v>
      </c>
      <c r="C6943" s="10">
        <v>43634</v>
      </c>
      <c r="D6943" t="s">
        <v>4690</v>
      </c>
      <c r="E6943" t="s">
        <v>5921</v>
      </c>
      <c r="F6943" t="s">
        <v>2613</v>
      </c>
      <c r="G6943" t="s">
        <v>205</v>
      </c>
      <c r="H6943" t="s">
        <v>5932</v>
      </c>
      <c r="I6943">
        <v>1</v>
      </c>
      <c r="J6943" t="s">
        <v>36</v>
      </c>
      <c r="K6943" t="s">
        <v>5923</v>
      </c>
      <c r="L6943" t="s">
        <v>6321</v>
      </c>
      <c r="M6943" t="s">
        <v>3897</v>
      </c>
      <c r="N6943" t="s">
        <v>24</v>
      </c>
      <c r="O6943">
        <v>11363636.363636401</v>
      </c>
      <c r="P6943">
        <v>11363636.363636401</v>
      </c>
      <c r="Q6943">
        <v>1136363.63636364</v>
      </c>
      <c r="R6943">
        <v>12500000</v>
      </c>
      <c r="S6943" t="s">
        <v>25</v>
      </c>
      <c r="T6943" t="s">
        <v>25</v>
      </c>
      <c r="U6943" t="s">
        <v>7303</v>
      </c>
      <c r="V6943">
        <v>2610680600</v>
      </c>
      <c r="W6943" t="s">
        <v>25</v>
      </c>
      <c r="X6943">
        <v>1335792000</v>
      </c>
    </row>
    <row r="6944" spans="1:24" x14ac:dyDescent="0.3">
      <c r="A6944" s="5">
        <v>6941</v>
      </c>
      <c r="B6944" t="s">
        <v>7302</v>
      </c>
      <c r="C6944" s="10">
        <v>43634</v>
      </c>
      <c r="D6944" t="s">
        <v>178</v>
      </c>
      <c r="E6944" t="s">
        <v>5921</v>
      </c>
      <c r="F6944" t="s">
        <v>2613</v>
      </c>
      <c r="G6944" t="s">
        <v>205</v>
      </c>
      <c r="H6944" t="s">
        <v>5932</v>
      </c>
      <c r="I6944">
        <v>1</v>
      </c>
      <c r="J6944" t="s">
        <v>36</v>
      </c>
      <c r="K6944" t="s">
        <v>5923</v>
      </c>
      <c r="L6944" t="s">
        <v>6321</v>
      </c>
      <c r="M6944" t="s">
        <v>3897</v>
      </c>
      <c r="N6944" t="s">
        <v>24</v>
      </c>
      <c r="O6944">
        <v>11363636.363636401</v>
      </c>
      <c r="P6944">
        <v>11363636.363636401</v>
      </c>
      <c r="Q6944">
        <v>1136363.63636364</v>
      </c>
      <c r="R6944">
        <v>12500000</v>
      </c>
      <c r="S6944" t="s">
        <v>25</v>
      </c>
      <c r="T6944" t="s">
        <v>25</v>
      </c>
      <c r="U6944" t="s">
        <v>7303</v>
      </c>
      <c r="V6944">
        <v>2610680600</v>
      </c>
      <c r="W6944" t="s">
        <v>25</v>
      </c>
      <c r="X6944">
        <v>1335792000</v>
      </c>
    </row>
    <row r="6945" spans="1:24" x14ac:dyDescent="0.3">
      <c r="A6945" s="5">
        <v>6942</v>
      </c>
      <c r="B6945" t="s">
        <v>7302</v>
      </c>
      <c r="C6945" s="10">
        <v>43634</v>
      </c>
      <c r="D6945" t="s">
        <v>179</v>
      </c>
      <c r="E6945" t="s">
        <v>5921</v>
      </c>
      <c r="F6945" t="s">
        <v>2613</v>
      </c>
      <c r="G6945" t="s">
        <v>205</v>
      </c>
      <c r="H6945" t="s">
        <v>5932</v>
      </c>
      <c r="I6945">
        <v>1</v>
      </c>
      <c r="J6945" t="s">
        <v>36</v>
      </c>
      <c r="K6945" t="s">
        <v>5923</v>
      </c>
      <c r="L6945" t="s">
        <v>6321</v>
      </c>
      <c r="M6945" t="s">
        <v>3897</v>
      </c>
      <c r="N6945" t="s">
        <v>24</v>
      </c>
      <c r="O6945">
        <v>11363636.363636401</v>
      </c>
      <c r="P6945">
        <v>11363636.363636401</v>
      </c>
      <c r="Q6945">
        <v>1136363.63636364</v>
      </c>
      <c r="R6945">
        <v>12500000</v>
      </c>
      <c r="S6945" t="s">
        <v>25</v>
      </c>
      <c r="T6945" t="s">
        <v>25</v>
      </c>
      <c r="U6945" t="s">
        <v>7303</v>
      </c>
      <c r="V6945">
        <v>2610680600</v>
      </c>
      <c r="W6945" t="s">
        <v>25</v>
      </c>
      <c r="X6945">
        <v>1335792000</v>
      </c>
    </row>
    <row r="6946" spans="1:24" x14ac:dyDescent="0.3">
      <c r="A6946" s="5">
        <v>6943</v>
      </c>
      <c r="B6946" t="s">
        <v>7302</v>
      </c>
      <c r="C6946" s="10">
        <v>43634</v>
      </c>
      <c r="D6946" t="s">
        <v>4690</v>
      </c>
      <c r="E6946" t="s">
        <v>5921</v>
      </c>
      <c r="F6946" t="s">
        <v>2613</v>
      </c>
      <c r="G6946" t="s">
        <v>205</v>
      </c>
      <c r="H6946" t="s">
        <v>5933</v>
      </c>
      <c r="I6946">
        <v>1</v>
      </c>
      <c r="J6946" t="s">
        <v>36</v>
      </c>
      <c r="K6946" t="s">
        <v>5923</v>
      </c>
      <c r="L6946" t="s">
        <v>6321</v>
      </c>
      <c r="M6946" t="s">
        <v>3897</v>
      </c>
      <c r="N6946" t="s">
        <v>24</v>
      </c>
      <c r="O6946">
        <v>11363636.363636401</v>
      </c>
      <c r="P6946">
        <v>11363636.363636401</v>
      </c>
      <c r="Q6946">
        <v>1136363.63636364</v>
      </c>
      <c r="R6946">
        <v>12500000</v>
      </c>
      <c r="S6946" t="s">
        <v>25</v>
      </c>
      <c r="T6946" t="s">
        <v>25</v>
      </c>
      <c r="U6946" t="s">
        <v>7303</v>
      </c>
      <c r="V6946">
        <v>2610680600</v>
      </c>
      <c r="W6946" t="s">
        <v>25</v>
      </c>
      <c r="X6946">
        <v>1335792000</v>
      </c>
    </row>
    <row r="6947" spans="1:24" x14ac:dyDescent="0.3">
      <c r="A6947" s="5">
        <v>6944</v>
      </c>
      <c r="B6947" t="s">
        <v>7302</v>
      </c>
      <c r="C6947" s="10">
        <v>43634</v>
      </c>
      <c r="D6947" t="s">
        <v>178</v>
      </c>
      <c r="E6947" t="s">
        <v>5921</v>
      </c>
      <c r="F6947" t="s">
        <v>2613</v>
      </c>
      <c r="G6947" t="s">
        <v>205</v>
      </c>
      <c r="H6947" t="s">
        <v>5933</v>
      </c>
      <c r="I6947">
        <v>1</v>
      </c>
      <c r="J6947" t="s">
        <v>36</v>
      </c>
      <c r="K6947" t="s">
        <v>5923</v>
      </c>
      <c r="L6947" t="s">
        <v>6321</v>
      </c>
      <c r="M6947" t="s">
        <v>3897</v>
      </c>
      <c r="N6947" t="s">
        <v>24</v>
      </c>
      <c r="O6947">
        <v>11363636.363636401</v>
      </c>
      <c r="P6947">
        <v>11363636.363636401</v>
      </c>
      <c r="Q6947">
        <v>1136363.63636364</v>
      </c>
      <c r="R6947">
        <v>12500000</v>
      </c>
      <c r="S6947" t="s">
        <v>25</v>
      </c>
      <c r="T6947" t="s">
        <v>25</v>
      </c>
      <c r="U6947" t="s">
        <v>7303</v>
      </c>
      <c r="V6947">
        <v>2610680600</v>
      </c>
      <c r="W6947" t="s">
        <v>25</v>
      </c>
      <c r="X6947">
        <v>1335792000</v>
      </c>
    </row>
    <row r="6948" spans="1:24" x14ac:dyDescent="0.3">
      <c r="A6948" s="5">
        <v>6945</v>
      </c>
      <c r="B6948" t="s">
        <v>7302</v>
      </c>
      <c r="C6948" s="10">
        <v>43634</v>
      </c>
      <c r="D6948" t="s">
        <v>179</v>
      </c>
      <c r="E6948" t="s">
        <v>5921</v>
      </c>
      <c r="F6948" t="s">
        <v>2613</v>
      </c>
      <c r="G6948" t="s">
        <v>205</v>
      </c>
      <c r="H6948" t="s">
        <v>5933</v>
      </c>
      <c r="I6948">
        <v>1</v>
      </c>
      <c r="J6948" t="s">
        <v>36</v>
      </c>
      <c r="K6948" t="s">
        <v>5923</v>
      </c>
      <c r="L6948" t="s">
        <v>6321</v>
      </c>
      <c r="M6948" t="s">
        <v>3897</v>
      </c>
      <c r="N6948" t="s">
        <v>24</v>
      </c>
      <c r="O6948">
        <v>11363636.363636401</v>
      </c>
      <c r="P6948">
        <v>11363636.363636401</v>
      </c>
      <c r="Q6948">
        <v>1136363.63636364</v>
      </c>
      <c r="R6948">
        <v>12500000</v>
      </c>
      <c r="S6948" t="s">
        <v>25</v>
      </c>
      <c r="T6948" t="s">
        <v>25</v>
      </c>
      <c r="U6948" t="s">
        <v>7303</v>
      </c>
      <c r="V6948">
        <v>2610680600</v>
      </c>
      <c r="W6948" t="s">
        <v>25</v>
      </c>
      <c r="X6948">
        <v>1335792000</v>
      </c>
    </row>
    <row r="6949" spans="1:24" x14ac:dyDescent="0.3">
      <c r="A6949" s="5">
        <v>6946</v>
      </c>
      <c r="B6949" t="s">
        <v>7302</v>
      </c>
      <c r="C6949" s="10">
        <v>43634</v>
      </c>
      <c r="D6949" t="s">
        <v>4690</v>
      </c>
      <c r="E6949" t="s">
        <v>5921</v>
      </c>
      <c r="F6949" t="s">
        <v>2613</v>
      </c>
      <c r="G6949" t="s">
        <v>205</v>
      </c>
      <c r="H6949" t="s">
        <v>5933</v>
      </c>
      <c r="I6949">
        <v>1</v>
      </c>
      <c r="J6949" t="s">
        <v>36</v>
      </c>
      <c r="K6949" t="s">
        <v>5923</v>
      </c>
      <c r="L6949" t="s">
        <v>6321</v>
      </c>
      <c r="M6949" t="s">
        <v>3897</v>
      </c>
      <c r="N6949" t="s">
        <v>24</v>
      </c>
      <c r="O6949">
        <v>11363636.363636401</v>
      </c>
      <c r="P6949">
        <v>11363636.363636401</v>
      </c>
      <c r="Q6949">
        <v>1136363.63636364</v>
      </c>
      <c r="R6949">
        <v>12500000</v>
      </c>
      <c r="S6949" t="s">
        <v>25</v>
      </c>
      <c r="T6949" t="s">
        <v>25</v>
      </c>
      <c r="U6949" t="s">
        <v>7303</v>
      </c>
      <c r="V6949">
        <v>2610680600</v>
      </c>
      <c r="W6949" t="s">
        <v>25</v>
      </c>
      <c r="X6949">
        <v>1335792000</v>
      </c>
    </row>
    <row r="6950" spans="1:24" x14ac:dyDescent="0.3">
      <c r="A6950" s="5">
        <v>6947</v>
      </c>
      <c r="B6950" t="s">
        <v>7302</v>
      </c>
      <c r="C6950" s="10">
        <v>43634</v>
      </c>
      <c r="D6950" t="s">
        <v>178</v>
      </c>
      <c r="E6950" t="s">
        <v>5921</v>
      </c>
      <c r="F6950" t="s">
        <v>2613</v>
      </c>
      <c r="G6950" t="s">
        <v>205</v>
      </c>
      <c r="H6950" t="s">
        <v>5933</v>
      </c>
      <c r="I6950">
        <v>1</v>
      </c>
      <c r="J6950" t="s">
        <v>36</v>
      </c>
      <c r="K6950" t="s">
        <v>5923</v>
      </c>
      <c r="L6950" t="s">
        <v>6321</v>
      </c>
      <c r="M6950" t="s">
        <v>3897</v>
      </c>
      <c r="N6950" t="s">
        <v>24</v>
      </c>
      <c r="O6950">
        <v>11363636.363636401</v>
      </c>
      <c r="P6950">
        <v>11363636.363636401</v>
      </c>
      <c r="Q6950">
        <v>1136363.63636364</v>
      </c>
      <c r="R6950">
        <v>12500000</v>
      </c>
      <c r="S6950" t="s">
        <v>25</v>
      </c>
      <c r="T6950" t="s">
        <v>25</v>
      </c>
      <c r="U6950" t="s">
        <v>7303</v>
      </c>
      <c r="V6950">
        <v>2610680600</v>
      </c>
      <c r="W6950" t="s">
        <v>25</v>
      </c>
      <c r="X6950">
        <v>1335792000</v>
      </c>
    </row>
    <row r="6951" spans="1:24" x14ac:dyDescent="0.3">
      <c r="A6951" s="5">
        <v>6948</v>
      </c>
      <c r="B6951" t="s">
        <v>7302</v>
      </c>
      <c r="C6951" s="10">
        <v>43634</v>
      </c>
      <c r="D6951" t="s">
        <v>179</v>
      </c>
      <c r="E6951" t="s">
        <v>5921</v>
      </c>
      <c r="F6951" t="s">
        <v>2613</v>
      </c>
      <c r="G6951" t="s">
        <v>205</v>
      </c>
      <c r="H6951" t="s">
        <v>5933</v>
      </c>
      <c r="I6951">
        <v>1</v>
      </c>
      <c r="J6951" t="s">
        <v>36</v>
      </c>
      <c r="K6951" t="s">
        <v>5923</v>
      </c>
      <c r="L6951" t="s">
        <v>6321</v>
      </c>
      <c r="M6951" t="s">
        <v>3897</v>
      </c>
      <c r="N6951" t="s">
        <v>24</v>
      </c>
      <c r="O6951">
        <v>11363636.363636401</v>
      </c>
      <c r="P6951">
        <v>11363636.363636401</v>
      </c>
      <c r="Q6951">
        <v>1136363.63636364</v>
      </c>
      <c r="R6951">
        <v>12500000</v>
      </c>
      <c r="S6951" t="s">
        <v>25</v>
      </c>
      <c r="T6951" t="s">
        <v>25</v>
      </c>
      <c r="U6951" t="s">
        <v>7303</v>
      </c>
      <c r="V6951">
        <v>2610680600</v>
      </c>
      <c r="W6951" t="s">
        <v>25</v>
      </c>
      <c r="X6951">
        <v>1335792000</v>
      </c>
    </row>
    <row r="6952" spans="1:24" x14ac:dyDescent="0.3">
      <c r="A6952" s="5">
        <v>6949</v>
      </c>
      <c r="B6952" t="s">
        <v>7302</v>
      </c>
      <c r="C6952" s="10">
        <v>43634</v>
      </c>
      <c r="D6952" t="s">
        <v>4690</v>
      </c>
      <c r="E6952" t="s">
        <v>5921</v>
      </c>
      <c r="F6952" t="s">
        <v>2613</v>
      </c>
      <c r="G6952" t="s">
        <v>205</v>
      </c>
      <c r="H6952" t="s">
        <v>5933</v>
      </c>
      <c r="I6952">
        <v>1</v>
      </c>
      <c r="J6952" t="s">
        <v>36</v>
      </c>
      <c r="K6952" t="s">
        <v>5923</v>
      </c>
      <c r="L6952" t="s">
        <v>6321</v>
      </c>
      <c r="M6952" t="s">
        <v>3897</v>
      </c>
      <c r="N6952" t="s">
        <v>24</v>
      </c>
      <c r="O6952">
        <v>11363636.363636401</v>
      </c>
      <c r="P6952">
        <v>11363636.363636401</v>
      </c>
      <c r="Q6952">
        <v>1136363.63636364</v>
      </c>
      <c r="R6952">
        <v>12500000</v>
      </c>
      <c r="S6952" t="s">
        <v>25</v>
      </c>
      <c r="T6952" t="s">
        <v>25</v>
      </c>
      <c r="U6952" t="s">
        <v>7303</v>
      </c>
      <c r="V6952">
        <v>2610680600</v>
      </c>
      <c r="W6952" t="s">
        <v>25</v>
      </c>
      <c r="X6952">
        <v>1335792000</v>
      </c>
    </row>
    <row r="6953" spans="1:24" x14ac:dyDescent="0.3">
      <c r="A6953" s="5">
        <v>6950</v>
      </c>
      <c r="B6953" t="s">
        <v>7302</v>
      </c>
      <c r="C6953" s="10">
        <v>43634</v>
      </c>
      <c r="D6953" t="s">
        <v>178</v>
      </c>
      <c r="E6953" t="s">
        <v>5921</v>
      </c>
      <c r="F6953" t="s">
        <v>2613</v>
      </c>
      <c r="G6953" t="s">
        <v>205</v>
      </c>
      <c r="H6953" t="s">
        <v>5934</v>
      </c>
      <c r="I6953">
        <v>1</v>
      </c>
      <c r="J6953" t="s">
        <v>36</v>
      </c>
      <c r="K6953" t="s">
        <v>5923</v>
      </c>
      <c r="L6953" t="s">
        <v>6321</v>
      </c>
      <c r="M6953" t="s">
        <v>3897</v>
      </c>
      <c r="N6953" t="s">
        <v>24</v>
      </c>
      <c r="O6953">
        <v>11363636.363636401</v>
      </c>
      <c r="P6953">
        <v>11363636.363636401</v>
      </c>
      <c r="Q6953">
        <v>1136363.63636364</v>
      </c>
      <c r="R6953">
        <v>12500000</v>
      </c>
      <c r="S6953" t="s">
        <v>25</v>
      </c>
      <c r="T6953" t="s">
        <v>25</v>
      </c>
      <c r="U6953" t="s">
        <v>7303</v>
      </c>
      <c r="V6953">
        <v>2610680600</v>
      </c>
      <c r="W6953" t="s">
        <v>25</v>
      </c>
      <c r="X6953">
        <v>1335792000</v>
      </c>
    </row>
    <row r="6954" spans="1:24" x14ac:dyDescent="0.3">
      <c r="A6954" s="5">
        <v>6951</v>
      </c>
      <c r="B6954" t="s">
        <v>7302</v>
      </c>
      <c r="C6954" s="10">
        <v>43634</v>
      </c>
      <c r="D6954" t="s">
        <v>179</v>
      </c>
      <c r="E6954" t="s">
        <v>5921</v>
      </c>
      <c r="F6954" t="s">
        <v>2613</v>
      </c>
      <c r="G6954" t="s">
        <v>205</v>
      </c>
      <c r="H6954" t="s">
        <v>5934</v>
      </c>
      <c r="I6954">
        <v>1</v>
      </c>
      <c r="J6954" t="s">
        <v>36</v>
      </c>
      <c r="K6954" t="s">
        <v>5923</v>
      </c>
      <c r="L6954" t="s">
        <v>6321</v>
      </c>
      <c r="M6954" t="s">
        <v>3897</v>
      </c>
      <c r="N6954" t="s">
        <v>24</v>
      </c>
      <c r="O6954">
        <v>11363636.363636401</v>
      </c>
      <c r="P6954">
        <v>11363636.363636401</v>
      </c>
      <c r="Q6954">
        <v>1136363.63636364</v>
      </c>
      <c r="R6954">
        <v>12500000</v>
      </c>
      <c r="S6954" t="s">
        <v>25</v>
      </c>
      <c r="T6954" t="s">
        <v>25</v>
      </c>
      <c r="U6954" t="s">
        <v>7303</v>
      </c>
      <c r="V6954">
        <v>2610680600</v>
      </c>
      <c r="W6954" t="s">
        <v>25</v>
      </c>
      <c r="X6954">
        <v>1335792000</v>
      </c>
    </row>
    <row r="6955" spans="1:24" x14ac:dyDescent="0.3">
      <c r="A6955" s="5">
        <v>6952</v>
      </c>
      <c r="B6955" t="s">
        <v>7302</v>
      </c>
      <c r="C6955" s="10">
        <v>43634</v>
      </c>
      <c r="D6955" t="s">
        <v>4690</v>
      </c>
      <c r="E6955" t="s">
        <v>5921</v>
      </c>
      <c r="F6955" t="s">
        <v>2613</v>
      </c>
      <c r="G6955" t="s">
        <v>205</v>
      </c>
      <c r="H6955" t="s">
        <v>5934</v>
      </c>
      <c r="I6955">
        <v>1</v>
      </c>
      <c r="J6955" t="s">
        <v>36</v>
      </c>
      <c r="K6955" t="s">
        <v>5923</v>
      </c>
      <c r="L6955" t="s">
        <v>6321</v>
      </c>
      <c r="M6955" t="s">
        <v>3897</v>
      </c>
      <c r="N6955" t="s">
        <v>24</v>
      </c>
      <c r="O6955">
        <v>11363636.363636401</v>
      </c>
      <c r="P6955">
        <v>11363636.363636401</v>
      </c>
      <c r="Q6955">
        <v>1136363.63636364</v>
      </c>
      <c r="R6955">
        <v>12500000</v>
      </c>
      <c r="S6955" t="s">
        <v>25</v>
      </c>
      <c r="T6955" t="s">
        <v>25</v>
      </c>
      <c r="U6955" t="s">
        <v>7303</v>
      </c>
      <c r="V6955">
        <v>2610680600</v>
      </c>
      <c r="W6955" t="s">
        <v>25</v>
      </c>
      <c r="X6955">
        <v>1335792000</v>
      </c>
    </row>
    <row r="6956" spans="1:24" x14ac:dyDescent="0.3">
      <c r="A6956" s="5">
        <v>6953</v>
      </c>
      <c r="B6956" t="s">
        <v>7302</v>
      </c>
      <c r="C6956" s="10">
        <v>43634</v>
      </c>
      <c r="D6956" t="s">
        <v>178</v>
      </c>
      <c r="E6956" t="s">
        <v>5921</v>
      </c>
      <c r="F6956" t="s">
        <v>2613</v>
      </c>
      <c r="G6956" t="s">
        <v>205</v>
      </c>
      <c r="H6956" t="s">
        <v>5934</v>
      </c>
      <c r="I6956">
        <v>1</v>
      </c>
      <c r="J6956" t="s">
        <v>36</v>
      </c>
      <c r="K6956" t="s">
        <v>5923</v>
      </c>
      <c r="L6956" t="s">
        <v>6321</v>
      </c>
      <c r="M6956" t="s">
        <v>3897</v>
      </c>
      <c r="N6956" t="s">
        <v>24</v>
      </c>
      <c r="O6956">
        <v>11363636.363636401</v>
      </c>
      <c r="P6956">
        <v>11363636.363636401</v>
      </c>
      <c r="Q6956">
        <v>1136363.63636364</v>
      </c>
      <c r="R6956">
        <v>12500000</v>
      </c>
      <c r="S6956" t="s">
        <v>25</v>
      </c>
      <c r="T6956" t="s">
        <v>25</v>
      </c>
      <c r="U6956" t="s">
        <v>7303</v>
      </c>
      <c r="V6956">
        <v>2610680600</v>
      </c>
      <c r="W6956" t="s">
        <v>25</v>
      </c>
      <c r="X6956">
        <v>1335792000</v>
      </c>
    </row>
    <row r="6957" spans="1:24" x14ac:dyDescent="0.3">
      <c r="A6957" s="5">
        <v>6954</v>
      </c>
      <c r="B6957" t="s">
        <v>7302</v>
      </c>
      <c r="C6957" s="10">
        <v>43634</v>
      </c>
      <c r="D6957" t="s">
        <v>179</v>
      </c>
      <c r="E6957" t="s">
        <v>5921</v>
      </c>
      <c r="F6957" t="s">
        <v>2613</v>
      </c>
      <c r="G6957" t="s">
        <v>205</v>
      </c>
      <c r="H6957" t="s">
        <v>5934</v>
      </c>
      <c r="I6957">
        <v>1</v>
      </c>
      <c r="J6957" t="s">
        <v>36</v>
      </c>
      <c r="K6957" t="s">
        <v>5923</v>
      </c>
      <c r="L6957" t="s">
        <v>6321</v>
      </c>
      <c r="M6957" t="s">
        <v>3897</v>
      </c>
      <c r="N6957" t="s">
        <v>24</v>
      </c>
      <c r="O6957">
        <v>11363636.363636401</v>
      </c>
      <c r="P6957">
        <v>11363636.363636401</v>
      </c>
      <c r="Q6957">
        <v>1136363.63636364</v>
      </c>
      <c r="R6957">
        <v>12500000</v>
      </c>
      <c r="S6957" t="s">
        <v>25</v>
      </c>
      <c r="T6957" t="s">
        <v>25</v>
      </c>
      <c r="U6957" t="s">
        <v>7303</v>
      </c>
      <c r="V6957">
        <v>2610680600</v>
      </c>
      <c r="W6957" t="s">
        <v>25</v>
      </c>
      <c r="X6957">
        <v>1335792000</v>
      </c>
    </row>
    <row r="6958" spans="1:24" x14ac:dyDescent="0.3">
      <c r="A6958" s="5">
        <v>6955</v>
      </c>
      <c r="B6958" t="s">
        <v>7302</v>
      </c>
      <c r="C6958" s="10">
        <v>43634</v>
      </c>
      <c r="D6958" t="s">
        <v>4690</v>
      </c>
      <c r="E6958" t="s">
        <v>5921</v>
      </c>
      <c r="F6958" t="s">
        <v>2613</v>
      </c>
      <c r="G6958" t="s">
        <v>205</v>
      </c>
      <c r="H6958" t="s">
        <v>5934</v>
      </c>
      <c r="I6958">
        <v>1</v>
      </c>
      <c r="J6958" t="s">
        <v>36</v>
      </c>
      <c r="K6958" t="s">
        <v>5923</v>
      </c>
      <c r="L6958" t="s">
        <v>6321</v>
      </c>
      <c r="M6958" t="s">
        <v>3897</v>
      </c>
      <c r="N6958" t="s">
        <v>24</v>
      </c>
      <c r="O6958">
        <v>11363636.363636401</v>
      </c>
      <c r="P6958">
        <v>11363636.363636401</v>
      </c>
      <c r="Q6958">
        <v>1136363.63636364</v>
      </c>
      <c r="R6958">
        <v>12500000</v>
      </c>
      <c r="S6958" t="s">
        <v>25</v>
      </c>
      <c r="T6958" t="s">
        <v>25</v>
      </c>
      <c r="U6958" t="s">
        <v>7303</v>
      </c>
      <c r="V6958">
        <v>2610680600</v>
      </c>
      <c r="W6958" t="s">
        <v>25</v>
      </c>
      <c r="X6958">
        <v>1335792000</v>
      </c>
    </row>
    <row r="6959" spans="1:24" x14ac:dyDescent="0.3">
      <c r="A6959" s="5">
        <v>6956</v>
      </c>
      <c r="B6959" t="s">
        <v>7302</v>
      </c>
      <c r="C6959" s="10">
        <v>43634</v>
      </c>
      <c r="D6959" t="s">
        <v>178</v>
      </c>
      <c r="E6959" t="s">
        <v>5921</v>
      </c>
      <c r="F6959" t="s">
        <v>2613</v>
      </c>
      <c r="G6959" t="s">
        <v>205</v>
      </c>
      <c r="H6959" t="s">
        <v>5934</v>
      </c>
      <c r="I6959">
        <v>1</v>
      </c>
      <c r="J6959" t="s">
        <v>36</v>
      </c>
      <c r="K6959" t="s">
        <v>5923</v>
      </c>
      <c r="L6959" t="s">
        <v>6321</v>
      </c>
      <c r="M6959" t="s">
        <v>3897</v>
      </c>
      <c r="N6959" t="s">
        <v>24</v>
      </c>
      <c r="O6959">
        <v>11363636.363636401</v>
      </c>
      <c r="P6959">
        <v>11363636.363636401</v>
      </c>
      <c r="Q6959">
        <v>1136363.63636364</v>
      </c>
      <c r="R6959">
        <v>12500000</v>
      </c>
      <c r="S6959" t="s">
        <v>25</v>
      </c>
      <c r="T6959" t="s">
        <v>25</v>
      </c>
      <c r="U6959" t="s">
        <v>7303</v>
      </c>
      <c r="V6959">
        <v>2610680600</v>
      </c>
      <c r="W6959" t="s">
        <v>25</v>
      </c>
      <c r="X6959">
        <v>1335792000</v>
      </c>
    </row>
    <row r="6960" spans="1:24" x14ac:dyDescent="0.3">
      <c r="A6960" s="5">
        <v>6957</v>
      </c>
      <c r="B6960" t="s">
        <v>7304</v>
      </c>
      <c r="C6960" s="10">
        <v>43633</v>
      </c>
      <c r="D6960" t="s">
        <v>179</v>
      </c>
      <c r="E6960" t="s">
        <v>7027</v>
      </c>
      <c r="F6960" t="s">
        <v>204</v>
      </c>
      <c r="G6960" t="s">
        <v>205</v>
      </c>
      <c r="H6960" t="s">
        <v>315</v>
      </c>
      <c r="I6960">
        <v>1</v>
      </c>
      <c r="J6960" t="s">
        <v>36</v>
      </c>
      <c r="K6960" t="s">
        <v>7305</v>
      </c>
      <c r="L6960" t="s">
        <v>101</v>
      </c>
      <c r="M6960" t="s">
        <v>7306</v>
      </c>
      <c r="N6960" t="s">
        <v>24</v>
      </c>
      <c r="O6960" s="8">
        <v>9.9999999999999995E-7</v>
      </c>
      <c r="P6960" s="8">
        <v>9.9999999999999995E-7</v>
      </c>
      <c r="Q6960" s="8">
        <v>9.9999999999999995E-8</v>
      </c>
      <c r="R6960" s="8">
        <v>9.9999999999999995E-7</v>
      </c>
      <c r="S6960" t="s">
        <v>25</v>
      </c>
      <c r="T6960" t="s">
        <v>25</v>
      </c>
      <c r="U6960" t="s">
        <v>7307</v>
      </c>
      <c r="V6960">
        <v>22920000</v>
      </c>
      <c r="W6960" t="s">
        <v>25</v>
      </c>
      <c r="X6960">
        <v>22920000</v>
      </c>
    </row>
    <row r="6961" spans="1:24" x14ac:dyDescent="0.3">
      <c r="A6961" s="5">
        <v>6958</v>
      </c>
      <c r="B6961" t="s">
        <v>7304</v>
      </c>
      <c r="C6961" s="10">
        <v>43633</v>
      </c>
      <c r="D6961" t="s">
        <v>4690</v>
      </c>
      <c r="E6961" t="s">
        <v>7027</v>
      </c>
      <c r="F6961" t="s">
        <v>204</v>
      </c>
      <c r="G6961" t="s">
        <v>205</v>
      </c>
      <c r="H6961" t="s">
        <v>7308</v>
      </c>
      <c r="I6961">
        <v>60</v>
      </c>
      <c r="J6961" t="s">
        <v>28</v>
      </c>
      <c r="K6961" t="s">
        <v>7305</v>
      </c>
      <c r="L6961" t="s">
        <v>101</v>
      </c>
      <c r="M6961" t="s">
        <v>7306</v>
      </c>
      <c r="N6961" t="s">
        <v>24</v>
      </c>
      <c r="O6961">
        <v>400000</v>
      </c>
      <c r="P6961">
        <v>24000000</v>
      </c>
      <c r="Q6961">
        <v>2400000</v>
      </c>
      <c r="R6961">
        <v>22920000</v>
      </c>
      <c r="S6961" t="s">
        <v>25</v>
      </c>
      <c r="T6961" t="s">
        <v>25</v>
      </c>
      <c r="U6961" t="s">
        <v>7307</v>
      </c>
      <c r="V6961">
        <v>22920000</v>
      </c>
      <c r="W6961" t="s">
        <v>25</v>
      </c>
      <c r="X6961">
        <v>22920000</v>
      </c>
    </row>
    <row r="6962" spans="1:24" x14ac:dyDescent="0.3">
      <c r="A6962" s="5">
        <v>6959</v>
      </c>
      <c r="B6962" t="s">
        <v>7309</v>
      </c>
      <c r="C6962" s="10">
        <v>43630</v>
      </c>
      <c r="D6962" t="s">
        <v>178</v>
      </c>
      <c r="E6962" t="s">
        <v>7311</v>
      </c>
      <c r="F6962" t="s">
        <v>32</v>
      </c>
      <c r="G6962" t="s">
        <v>205</v>
      </c>
      <c r="H6962" t="s">
        <v>315</v>
      </c>
      <c r="I6962">
        <v>1</v>
      </c>
      <c r="J6962" t="s">
        <v>36</v>
      </c>
      <c r="K6962" t="s">
        <v>7312</v>
      </c>
      <c r="L6962" t="s">
        <v>116</v>
      </c>
      <c r="M6962" t="s">
        <v>7313</v>
      </c>
      <c r="N6962" t="s">
        <v>24</v>
      </c>
      <c r="O6962" s="8">
        <v>9.9999999999999995E-7</v>
      </c>
      <c r="P6962" s="8">
        <v>9.9999999999999995E-7</v>
      </c>
      <c r="Q6962" s="8">
        <v>9.9999999999999995E-8</v>
      </c>
      <c r="R6962" s="8">
        <v>9.9999999999999995E-7</v>
      </c>
      <c r="S6962" t="s">
        <v>25</v>
      </c>
      <c r="T6962" t="s">
        <v>25</v>
      </c>
      <c r="U6962" t="s">
        <v>7314</v>
      </c>
      <c r="V6962">
        <v>93292400</v>
      </c>
      <c r="W6962" t="s">
        <v>25</v>
      </c>
      <c r="X6962">
        <v>93292400</v>
      </c>
    </row>
    <row r="6963" spans="1:24" x14ac:dyDescent="0.3">
      <c r="A6963" s="5">
        <v>6960</v>
      </c>
      <c r="B6963" t="s">
        <v>7309</v>
      </c>
      <c r="C6963" s="10">
        <v>43630</v>
      </c>
      <c r="D6963" t="s">
        <v>179</v>
      </c>
      <c r="E6963" t="s">
        <v>7311</v>
      </c>
      <c r="F6963" t="s">
        <v>32</v>
      </c>
      <c r="G6963" t="s">
        <v>205</v>
      </c>
      <c r="H6963" t="s">
        <v>7315</v>
      </c>
      <c r="I6963">
        <v>1</v>
      </c>
      <c r="J6963" t="s">
        <v>2024</v>
      </c>
      <c r="K6963" t="s">
        <v>7312</v>
      </c>
      <c r="L6963" t="s">
        <v>116</v>
      </c>
      <c r="M6963" t="s">
        <v>7313</v>
      </c>
      <c r="N6963" t="s">
        <v>24</v>
      </c>
      <c r="O6963">
        <v>11600000</v>
      </c>
      <c r="P6963">
        <v>11600000</v>
      </c>
      <c r="Q6963">
        <v>1160000</v>
      </c>
      <c r="R6963">
        <v>11600000</v>
      </c>
      <c r="S6963" t="s">
        <v>25</v>
      </c>
      <c r="T6963" t="s">
        <v>25</v>
      </c>
      <c r="U6963" t="s">
        <v>7314</v>
      </c>
      <c r="V6963">
        <v>93292400</v>
      </c>
      <c r="W6963" t="s">
        <v>25</v>
      </c>
      <c r="X6963">
        <v>93292400</v>
      </c>
    </row>
    <row r="6964" spans="1:24" x14ac:dyDescent="0.3">
      <c r="A6964" s="5">
        <v>6961</v>
      </c>
      <c r="B6964" t="s">
        <v>7309</v>
      </c>
      <c r="C6964" s="10">
        <v>43630</v>
      </c>
      <c r="D6964" t="s">
        <v>4690</v>
      </c>
      <c r="E6964" t="s">
        <v>7311</v>
      </c>
      <c r="F6964" t="s">
        <v>32</v>
      </c>
      <c r="G6964" t="s">
        <v>205</v>
      </c>
      <c r="H6964" t="s">
        <v>7316</v>
      </c>
      <c r="I6964">
        <v>7</v>
      </c>
      <c r="J6964" t="s">
        <v>2024</v>
      </c>
      <c r="K6964" t="s">
        <v>7312</v>
      </c>
      <c r="L6964" t="s">
        <v>116</v>
      </c>
      <c r="M6964" t="s">
        <v>7313</v>
      </c>
      <c r="N6964" t="s">
        <v>24</v>
      </c>
      <c r="O6964">
        <v>2430000</v>
      </c>
      <c r="P6964">
        <v>17010000</v>
      </c>
      <c r="Q6964">
        <v>1701000</v>
      </c>
      <c r="R6964">
        <v>17010000</v>
      </c>
      <c r="S6964" t="s">
        <v>25</v>
      </c>
      <c r="T6964" t="s">
        <v>25</v>
      </c>
      <c r="U6964" t="s">
        <v>7314</v>
      </c>
      <c r="V6964">
        <v>93292400</v>
      </c>
      <c r="W6964" t="s">
        <v>25</v>
      </c>
      <c r="X6964">
        <v>93292400</v>
      </c>
    </row>
    <row r="6965" spans="1:24" x14ac:dyDescent="0.3">
      <c r="A6965" s="5">
        <v>6962</v>
      </c>
      <c r="B6965" t="s">
        <v>7309</v>
      </c>
      <c r="C6965" s="10">
        <v>43630</v>
      </c>
      <c r="D6965" t="s">
        <v>178</v>
      </c>
      <c r="E6965" t="s">
        <v>7311</v>
      </c>
      <c r="F6965" t="s">
        <v>32</v>
      </c>
      <c r="G6965" t="s">
        <v>205</v>
      </c>
      <c r="H6965" t="s">
        <v>7317</v>
      </c>
      <c r="I6965">
        <v>1</v>
      </c>
      <c r="J6965" t="s">
        <v>2024</v>
      </c>
      <c r="K6965" t="s">
        <v>7312</v>
      </c>
      <c r="L6965" t="s">
        <v>116</v>
      </c>
      <c r="M6965" t="s">
        <v>7313</v>
      </c>
      <c r="N6965" t="s">
        <v>24</v>
      </c>
      <c r="O6965">
        <v>490000</v>
      </c>
      <c r="P6965">
        <v>490000</v>
      </c>
      <c r="Q6965">
        <v>49000</v>
      </c>
      <c r="R6965">
        <v>490000</v>
      </c>
      <c r="S6965" t="s">
        <v>25</v>
      </c>
      <c r="T6965" t="s">
        <v>25</v>
      </c>
      <c r="U6965" t="s">
        <v>7314</v>
      </c>
      <c r="V6965">
        <v>93292400</v>
      </c>
      <c r="W6965" t="s">
        <v>25</v>
      </c>
      <c r="X6965">
        <v>93292400</v>
      </c>
    </row>
    <row r="6966" spans="1:24" x14ac:dyDescent="0.3">
      <c r="A6966" s="5">
        <v>6963</v>
      </c>
      <c r="B6966" t="s">
        <v>7309</v>
      </c>
      <c r="C6966" s="10">
        <v>43630</v>
      </c>
      <c r="D6966" t="s">
        <v>179</v>
      </c>
      <c r="E6966" t="s">
        <v>7311</v>
      </c>
      <c r="F6966" t="s">
        <v>32</v>
      </c>
      <c r="G6966" t="s">
        <v>205</v>
      </c>
      <c r="H6966" t="s">
        <v>7318</v>
      </c>
      <c r="I6966">
        <v>1</v>
      </c>
      <c r="J6966" t="s">
        <v>2024</v>
      </c>
      <c r="K6966" t="s">
        <v>7312</v>
      </c>
      <c r="L6966" t="s">
        <v>116</v>
      </c>
      <c r="M6966" t="s">
        <v>7313</v>
      </c>
      <c r="N6966" t="s">
        <v>24</v>
      </c>
      <c r="O6966">
        <v>380000</v>
      </c>
      <c r="P6966">
        <v>380000</v>
      </c>
      <c r="Q6966">
        <v>38000</v>
      </c>
      <c r="R6966">
        <v>380000</v>
      </c>
      <c r="S6966" t="s">
        <v>25</v>
      </c>
      <c r="T6966" t="s">
        <v>25</v>
      </c>
      <c r="U6966" t="s">
        <v>7314</v>
      </c>
      <c r="V6966">
        <v>93292400</v>
      </c>
      <c r="W6966" t="s">
        <v>25</v>
      </c>
      <c r="X6966">
        <v>93292400</v>
      </c>
    </row>
    <row r="6967" spans="1:24" x14ac:dyDescent="0.3">
      <c r="A6967" s="5">
        <v>6964</v>
      </c>
      <c r="B6967" t="s">
        <v>7309</v>
      </c>
      <c r="C6967" s="10">
        <v>43630</v>
      </c>
      <c r="D6967" t="s">
        <v>4690</v>
      </c>
      <c r="E6967" t="s">
        <v>7311</v>
      </c>
      <c r="F6967" t="s">
        <v>32</v>
      </c>
      <c r="G6967" t="s">
        <v>205</v>
      </c>
      <c r="H6967" t="s">
        <v>7319</v>
      </c>
      <c r="I6967">
        <v>3</v>
      </c>
      <c r="J6967" t="s">
        <v>2024</v>
      </c>
      <c r="K6967" t="s">
        <v>7312</v>
      </c>
      <c r="L6967" t="s">
        <v>116</v>
      </c>
      <c r="M6967" t="s">
        <v>7313</v>
      </c>
      <c r="N6967" t="s">
        <v>24</v>
      </c>
      <c r="O6967">
        <v>305000</v>
      </c>
      <c r="P6967">
        <v>915000</v>
      </c>
      <c r="Q6967">
        <v>91500</v>
      </c>
      <c r="R6967">
        <v>915000</v>
      </c>
      <c r="S6967" t="s">
        <v>25</v>
      </c>
      <c r="T6967" t="s">
        <v>25</v>
      </c>
      <c r="U6967" t="s">
        <v>7314</v>
      </c>
      <c r="V6967">
        <v>93292400</v>
      </c>
      <c r="W6967" t="s">
        <v>25</v>
      </c>
      <c r="X6967">
        <v>93292400</v>
      </c>
    </row>
    <row r="6968" spans="1:24" x14ac:dyDescent="0.3">
      <c r="A6968" s="5">
        <v>6965</v>
      </c>
      <c r="B6968" t="s">
        <v>7309</v>
      </c>
      <c r="C6968" s="10">
        <v>43630</v>
      </c>
      <c r="D6968" t="s">
        <v>178</v>
      </c>
      <c r="E6968" t="s">
        <v>7311</v>
      </c>
      <c r="F6968" t="s">
        <v>32</v>
      </c>
      <c r="G6968" t="s">
        <v>205</v>
      </c>
      <c r="H6968" t="s">
        <v>7320</v>
      </c>
      <c r="I6968">
        <v>4</v>
      </c>
      <c r="J6968" t="s">
        <v>27</v>
      </c>
      <c r="K6968" t="s">
        <v>7312</v>
      </c>
      <c r="L6968" t="s">
        <v>116</v>
      </c>
      <c r="M6968" t="s">
        <v>7313</v>
      </c>
      <c r="N6968" t="s">
        <v>24</v>
      </c>
      <c r="O6968">
        <v>260000</v>
      </c>
      <c r="P6968">
        <v>1040000</v>
      </c>
      <c r="Q6968">
        <v>104000</v>
      </c>
      <c r="R6968">
        <v>1040000</v>
      </c>
      <c r="S6968" t="s">
        <v>25</v>
      </c>
      <c r="T6968" t="s">
        <v>25</v>
      </c>
      <c r="U6968" t="s">
        <v>7314</v>
      </c>
      <c r="V6968">
        <v>93292400</v>
      </c>
      <c r="W6968" t="s">
        <v>25</v>
      </c>
      <c r="X6968">
        <v>93292400</v>
      </c>
    </row>
    <row r="6969" spans="1:24" x14ac:dyDescent="0.3">
      <c r="A6969" s="5">
        <v>6966</v>
      </c>
      <c r="B6969" t="s">
        <v>7309</v>
      </c>
      <c r="C6969" s="10">
        <v>43630</v>
      </c>
      <c r="D6969" t="s">
        <v>179</v>
      </c>
      <c r="E6969" t="s">
        <v>7311</v>
      </c>
      <c r="F6969" t="s">
        <v>32</v>
      </c>
      <c r="G6969" t="s">
        <v>205</v>
      </c>
      <c r="H6969" t="s">
        <v>7321</v>
      </c>
      <c r="I6969">
        <v>1</v>
      </c>
      <c r="J6969" t="s">
        <v>2024</v>
      </c>
      <c r="K6969" t="s">
        <v>7312</v>
      </c>
      <c r="L6969" t="s">
        <v>116</v>
      </c>
      <c r="M6969" t="s">
        <v>7313</v>
      </c>
      <c r="N6969" t="s">
        <v>24</v>
      </c>
      <c r="O6969">
        <v>278000</v>
      </c>
      <c r="P6969">
        <v>278000</v>
      </c>
      <c r="Q6969">
        <v>27800</v>
      </c>
      <c r="R6969">
        <v>278000</v>
      </c>
      <c r="S6969" t="s">
        <v>25</v>
      </c>
      <c r="T6969" t="s">
        <v>25</v>
      </c>
      <c r="U6969" t="s">
        <v>7314</v>
      </c>
      <c r="V6969">
        <v>93292400</v>
      </c>
      <c r="W6969" t="s">
        <v>25</v>
      </c>
      <c r="X6969">
        <v>93292400</v>
      </c>
    </row>
    <row r="6970" spans="1:24" x14ac:dyDescent="0.3">
      <c r="A6970" s="5">
        <v>6967</v>
      </c>
      <c r="B6970" t="s">
        <v>7309</v>
      </c>
      <c r="C6970" s="10">
        <v>43630</v>
      </c>
      <c r="D6970" t="s">
        <v>4690</v>
      </c>
      <c r="E6970" t="s">
        <v>7311</v>
      </c>
      <c r="F6970" t="s">
        <v>32</v>
      </c>
      <c r="G6970" t="s">
        <v>205</v>
      </c>
      <c r="H6970" t="s">
        <v>7322</v>
      </c>
      <c r="I6970">
        <v>1</v>
      </c>
      <c r="J6970" t="s">
        <v>2024</v>
      </c>
      <c r="K6970" t="s">
        <v>7312</v>
      </c>
      <c r="L6970" t="s">
        <v>116</v>
      </c>
      <c r="M6970" t="s">
        <v>7313</v>
      </c>
      <c r="N6970" t="s">
        <v>24</v>
      </c>
      <c r="O6970">
        <v>460000</v>
      </c>
      <c r="P6970">
        <v>460000</v>
      </c>
      <c r="Q6970">
        <v>46000</v>
      </c>
      <c r="R6970">
        <v>460000</v>
      </c>
      <c r="S6970" t="s">
        <v>25</v>
      </c>
      <c r="T6970" t="s">
        <v>25</v>
      </c>
      <c r="U6970" t="s">
        <v>7314</v>
      </c>
      <c r="V6970">
        <v>93292400</v>
      </c>
      <c r="W6970" t="s">
        <v>25</v>
      </c>
      <c r="X6970">
        <v>93292400</v>
      </c>
    </row>
    <row r="6971" spans="1:24" x14ac:dyDescent="0.3">
      <c r="A6971" s="5">
        <v>6968</v>
      </c>
      <c r="B6971" t="s">
        <v>7309</v>
      </c>
      <c r="C6971" s="10">
        <v>43630</v>
      </c>
      <c r="D6971" t="s">
        <v>178</v>
      </c>
      <c r="E6971" t="s">
        <v>7311</v>
      </c>
      <c r="F6971" t="s">
        <v>32</v>
      </c>
      <c r="G6971" t="s">
        <v>205</v>
      </c>
      <c r="H6971" t="s">
        <v>7323</v>
      </c>
      <c r="I6971">
        <v>1</v>
      </c>
      <c r="J6971" t="s">
        <v>2024</v>
      </c>
      <c r="K6971" t="s">
        <v>7312</v>
      </c>
      <c r="L6971" t="s">
        <v>116</v>
      </c>
      <c r="M6971" t="s">
        <v>7313</v>
      </c>
      <c r="N6971" t="s">
        <v>24</v>
      </c>
      <c r="O6971">
        <v>665000</v>
      </c>
      <c r="P6971">
        <v>665000</v>
      </c>
      <c r="Q6971">
        <v>66500</v>
      </c>
      <c r="R6971">
        <v>665000</v>
      </c>
      <c r="S6971" t="s">
        <v>25</v>
      </c>
      <c r="T6971" t="s">
        <v>25</v>
      </c>
      <c r="U6971" t="s">
        <v>7314</v>
      </c>
      <c r="V6971">
        <v>93292400</v>
      </c>
      <c r="W6971" t="s">
        <v>25</v>
      </c>
      <c r="X6971">
        <v>93292400</v>
      </c>
    </row>
    <row r="6972" spans="1:24" x14ac:dyDescent="0.3">
      <c r="A6972" s="5">
        <v>6969</v>
      </c>
      <c r="B6972" t="s">
        <v>7309</v>
      </c>
      <c r="C6972" s="10">
        <v>43630</v>
      </c>
      <c r="D6972" t="s">
        <v>179</v>
      </c>
      <c r="E6972" t="s">
        <v>7311</v>
      </c>
      <c r="F6972" t="s">
        <v>32</v>
      </c>
      <c r="G6972" t="s">
        <v>205</v>
      </c>
      <c r="H6972" t="s">
        <v>7324</v>
      </c>
      <c r="I6972">
        <v>1</v>
      </c>
      <c r="J6972" t="s">
        <v>2024</v>
      </c>
      <c r="K6972" t="s">
        <v>7312</v>
      </c>
      <c r="L6972" t="s">
        <v>116</v>
      </c>
      <c r="M6972" t="s">
        <v>7313</v>
      </c>
      <c r="N6972" t="s">
        <v>24</v>
      </c>
      <c r="O6972">
        <v>1120000</v>
      </c>
      <c r="P6972">
        <v>1120000</v>
      </c>
      <c r="Q6972">
        <v>112000</v>
      </c>
      <c r="R6972">
        <v>1120000</v>
      </c>
      <c r="S6972" t="s">
        <v>25</v>
      </c>
      <c r="T6972" t="s">
        <v>25</v>
      </c>
      <c r="U6972" t="s">
        <v>7314</v>
      </c>
      <c r="V6972">
        <v>93292400</v>
      </c>
      <c r="W6972" t="s">
        <v>25</v>
      </c>
      <c r="X6972">
        <v>93292400</v>
      </c>
    </row>
    <row r="6973" spans="1:24" x14ac:dyDescent="0.3">
      <c r="A6973" s="5">
        <v>6970</v>
      </c>
      <c r="B6973" t="s">
        <v>7309</v>
      </c>
      <c r="C6973" s="10">
        <v>43630</v>
      </c>
      <c r="D6973" t="s">
        <v>4690</v>
      </c>
      <c r="E6973" t="s">
        <v>7311</v>
      </c>
      <c r="F6973" t="s">
        <v>32</v>
      </c>
      <c r="G6973" t="s">
        <v>205</v>
      </c>
      <c r="H6973" t="s">
        <v>7325</v>
      </c>
      <c r="I6973">
        <v>50</v>
      </c>
      <c r="J6973" t="s">
        <v>27</v>
      </c>
      <c r="K6973" t="s">
        <v>7312</v>
      </c>
      <c r="L6973" t="s">
        <v>116</v>
      </c>
      <c r="M6973" t="s">
        <v>7313</v>
      </c>
      <c r="N6973" t="s">
        <v>24</v>
      </c>
      <c r="O6973">
        <v>33000</v>
      </c>
      <c r="P6973">
        <v>1650000</v>
      </c>
      <c r="Q6973">
        <v>165000</v>
      </c>
      <c r="R6973">
        <v>1650000</v>
      </c>
      <c r="S6973" t="s">
        <v>25</v>
      </c>
      <c r="T6973" t="s">
        <v>25</v>
      </c>
      <c r="U6973" t="s">
        <v>7314</v>
      </c>
      <c r="V6973">
        <v>93292400</v>
      </c>
      <c r="W6973" t="s">
        <v>25</v>
      </c>
      <c r="X6973">
        <v>93292400</v>
      </c>
    </row>
    <row r="6974" spans="1:24" x14ac:dyDescent="0.3">
      <c r="A6974" s="5">
        <v>6971</v>
      </c>
      <c r="B6974" t="s">
        <v>7309</v>
      </c>
      <c r="C6974" s="10">
        <v>43630</v>
      </c>
      <c r="D6974" t="s">
        <v>178</v>
      </c>
      <c r="E6974" t="s">
        <v>7311</v>
      </c>
      <c r="F6974" t="s">
        <v>32</v>
      </c>
      <c r="G6974" t="s">
        <v>205</v>
      </c>
      <c r="H6974" t="s">
        <v>7326</v>
      </c>
      <c r="I6974">
        <v>50</v>
      </c>
      <c r="J6974" t="s">
        <v>27</v>
      </c>
      <c r="K6974" t="s">
        <v>7312</v>
      </c>
      <c r="L6974" t="s">
        <v>116</v>
      </c>
      <c r="M6974" t="s">
        <v>7313</v>
      </c>
      <c r="N6974" t="s">
        <v>24</v>
      </c>
      <c r="O6974">
        <v>92000</v>
      </c>
      <c r="P6974">
        <v>4600000</v>
      </c>
      <c r="Q6974">
        <v>460000</v>
      </c>
      <c r="R6974">
        <v>4600000</v>
      </c>
      <c r="S6974" t="s">
        <v>25</v>
      </c>
      <c r="T6974" t="s">
        <v>25</v>
      </c>
      <c r="U6974" t="s">
        <v>7314</v>
      </c>
      <c r="V6974">
        <v>93292400</v>
      </c>
      <c r="W6974" t="s">
        <v>25</v>
      </c>
      <c r="X6974">
        <v>93292400</v>
      </c>
    </row>
    <row r="6975" spans="1:24" x14ac:dyDescent="0.3">
      <c r="A6975" s="5">
        <v>6972</v>
      </c>
      <c r="B6975" t="s">
        <v>7309</v>
      </c>
      <c r="C6975" s="10">
        <v>43630</v>
      </c>
      <c r="D6975" t="s">
        <v>179</v>
      </c>
      <c r="E6975" t="s">
        <v>7311</v>
      </c>
      <c r="F6975" t="s">
        <v>32</v>
      </c>
      <c r="G6975" t="s">
        <v>205</v>
      </c>
      <c r="H6975" t="s">
        <v>7327</v>
      </c>
      <c r="I6975">
        <v>50</v>
      </c>
      <c r="J6975" t="s">
        <v>27</v>
      </c>
      <c r="K6975" t="s">
        <v>7312</v>
      </c>
      <c r="L6975" t="s">
        <v>116</v>
      </c>
      <c r="M6975" t="s">
        <v>7313</v>
      </c>
      <c r="N6975" t="s">
        <v>24</v>
      </c>
      <c r="O6975">
        <v>66000</v>
      </c>
      <c r="P6975">
        <v>3300000</v>
      </c>
      <c r="Q6975">
        <v>330000</v>
      </c>
      <c r="R6975">
        <v>3300000</v>
      </c>
      <c r="S6975" t="s">
        <v>25</v>
      </c>
      <c r="T6975" t="s">
        <v>25</v>
      </c>
      <c r="U6975" t="s">
        <v>7314</v>
      </c>
      <c r="V6975">
        <v>93292400</v>
      </c>
      <c r="W6975" t="s">
        <v>25</v>
      </c>
      <c r="X6975">
        <v>93292400</v>
      </c>
    </row>
    <row r="6976" spans="1:24" x14ac:dyDescent="0.3">
      <c r="A6976" s="5">
        <v>6973</v>
      </c>
      <c r="B6976" t="s">
        <v>7309</v>
      </c>
      <c r="C6976" s="10">
        <v>43630</v>
      </c>
      <c r="D6976" t="s">
        <v>4690</v>
      </c>
      <c r="E6976" t="s">
        <v>7311</v>
      </c>
      <c r="F6976" t="s">
        <v>32</v>
      </c>
      <c r="G6976" t="s">
        <v>205</v>
      </c>
      <c r="H6976" t="s">
        <v>7328</v>
      </c>
      <c r="I6976">
        <v>6</v>
      </c>
      <c r="J6976" t="s">
        <v>27</v>
      </c>
      <c r="K6976" t="s">
        <v>7312</v>
      </c>
      <c r="L6976" t="s">
        <v>116</v>
      </c>
      <c r="M6976" t="s">
        <v>7313</v>
      </c>
      <c r="N6976" t="s">
        <v>24</v>
      </c>
      <c r="O6976">
        <v>165000</v>
      </c>
      <c r="P6976">
        <v>990000</v>
      </c>
      <c r="Q6976">
        <v>99000</v>
      </c>
      <c r="R6976">
        <v>990000</v>
      </c>
      <c r="S6976" t="s">
        <v>25</v>
      </c>
      <c r="T6976" t="s">
        <v>25</v>
      </c>
      <c r="U6976" t="s">
        <v>7314</v>
      </c>
      <c r="V6976">
        <v>93292400</v>
      </c>
      <c r="W6976" t="s">
        <v>25</v>
      </c>
      <c r="X6976">
        <v>93292400</v>
      </c>
    </row>
    <row r="6977" spans="1:24" x14ac:dyDescent="0.3">
      <c r="A6977" s="5">
        <v>6974</v>
      </c>
      <c r="B6977" t="s">
        <v>7309</v>
      </c>
      <c r="C6977" s="10">
        <v>43630</v>
      </c>
      <c r="D6977" t="s">
        <v>178</v>
      </c>
      <c r="E6977" t="s">
        <v>7311</v>
      </c>
      <c r="F6977" t="s">
        <v>32</v>
      </c>
      <c r="G6977" t="s">
        <v>205</v>
      </c>
      <c r="H6977" t="s">
        <v>7329</v>
      </c>
      <c r="I6977">
        <v>50</v>
      </c>
      <c r="J6977" t="s">
        <v>27</v>
      </c>
      <c r="K6977" t="s">
        <v>7312</v>
      </c>
      <c r="L6977" t="s">
        <v>116</v>
      </c>
      <c r="M6977" t="s">
        <v>7313</v>
      </c>
      <c r="N6977" t="s">
        <v>24</v>
      </c>
      <c r="O6977">
        <v>2600</v>
      </c>
      <c r="P6977">
        <v>130000</v>
      </c>
      <c r="Q6977">
        <v>13000</v>
      </c>
      <c r="R6977">
        <v>130000</v>
      </c>
      <c r="S6977" t="s">
        <v>25</v>
      </c>
      <c r="T6977" t="s">
        <v>25</v>
      </c>
      <c r="U6977" t="s">
        <v>7314</v>
      </c>
      <c r="V6977">
        <v>93292400</v>
      </c>
      <c r="W6977" t="s">
        <v>25</v>
      </c>
      <c r="X6977">
        <v>93292400</v>
      </c>
    </row>
    <row r="6978" spans="1:24" x14ac:dyDescent="0.3">
      <c r="A6978" s="5">
        <v>6975</v>
      </c>
      <c r="B6978" t="s">
        <v>7309</v>
      </c>
      <c r="C6978" s="10">
        <v>43630</v>
      </c>
      <c r="D6978" t="s">
        <v>179</v>
      </c>
      <c r="E6978" t="s">
        <v>7311</v>
      </c>
      <c r="F6978" t="s">
        <v>32</v>
      </c>
      <c r="G6978" t="s">
        <v>205</v>
      </c>
      <c r="H6978" t="s">
        <v>7330</v>
      </c>
      <c r="I6978">
        <v>12</v>
      </c>
      <c r="J6978" t="s">
        <v>27</v>
      </c>
      <c r="K6978" t="s">
        <v>7312</v>
      </c>
      <c r="L6978" t="s">
        <v>116</v>
      </c>
      <c r="M6978" t="s">
        <v>7313</v>
      </c>
      <c r="N6978" t="s">
        <v>24</v>
      </c>
      <c r="O6978">
        <v>40000</v>
      </c>
      <c r="P6978">
        <v>480000</v>
      </c>
      <c r="Q6978">
        <v>48000</v>
      </c>
      <c r="R6978">
        <v>480000</v>
      </c>
      <c r="S6978" t="s">
        <v>25</v>
      </c>
      <c r="T6978" t="s">
        <v>25</v>
      </c>
      <c r="U6978" t="s">
        <v>7314</v>
      </c>
      <c r="V6978">
        <v>93292400</v>
      </c>
      <c r="W6978" t="s">
        <v>25</v>
      </c>
      <c r="X6978">
        <v>93292400</v>
      </c>
    </row>
    <row r="6979" spans="1:24" x14ac:dyDescent="0.3">
      <c r="A6979" s="5">
        <v>6976</v>
      </c>
      <c r="B6979" t="s">
        <v>7309</v>
      </c>
      <c r="C6979" s="10">
        <v>43630</v>
      </c>
      <c r="D6979" t="s">
        <v>4690</v>
      </c>
      <c r="E6979" t="s">
        <v>7311</v>
      </c>
      <c r="F6979" t="s">
        <v>32</v>
      </c>
      <c r="G6979" t="s">
        <v>205</v>
      </c>
      <c r="H6979" t="s">
        <v>7331</v>
      </c>
      <c r="I6979">
        <v>24</v>
      </c>
      <c r="J6979" t="s">
        <v>27</v>
      </c>
      <c r="K6979" t="s">
        <v>7312</v>
      </c>
      <c r="L6979" t="s">
        <v>116</v>
      </c>
      <c r="M6979" t="s">
        <v>7313</v>
      </c>
      <c r="N6979" t="s">
        <v>24</v>
      </c>
      <c r="O6979">
        <v>6600</v>
      </c>
      <c r="P6979">
        <v>158400</v>
      </c>
      <c r="Q6979">
        <v>15840</v>
      </c>
      <c r="R6979">
        <v>158400</v>
      </c>
      <c r="S6979" t="s">
        <v>25</v>
      </c>
      <c r="T6979" t="s">
        <v>25</v>
      </c>
      <c r="U6979" t="s">
        <v>7314</v>
      </c>
      <c r="V6979">
        <v>93292400</v>
      </c>
      <c r="W6979" t="s">
        <v>25</v>
      </c>
      <c r="X6979">
        <v>93292400</v>
      </c>
    </row>
    <row r="6980" spans="1:24" x14ac:dyDescent="0.3">
      <c r="A6980" s="5">
        <v>6977</v>
      </c>
      <c r="B6980" t="s">
        <v>7309</v>
      </c>
      <c r="C6980" s="10">
        <v>43630</v>
      </c>
      <c r="D6980" t="s">
        <v>178</v>
      </c>
      <c r="E6980" t="s">
        <v>7311</v>
      </c>
      <c r="F6980" t="s">
        <v>32</v>
      </c>
      <c r="G6980" t="s">
        <v>205</v>
      </c>
      <c r="H6980" t="s">
        <v>7332</v>
      </c>
      <c r="I6980">
        <v>30</v>
      </c>
      <c r="J6980" t="s">
        <v>27</v>
      </c>
      <c r="K6980" t="s">
        <v>7312</v>
      </c>
      <c r="L6980" t="s">
        <v>116</v>
      </c>
      <c r="M6980" t="s">
        <v>7313</v>
      </c>
      <c r="N6980" t="s">
        <v>24</v>
      </c>
      <c r="O6980">
        <v>5000</v>
      </c>
      <c r="P6980">
        <v>150000</v>
      </c>
      <c r="Q6980">
        <v>15000</v>
      </c>
      <c r="R6980">
        <v>150000</v>
      </c>
      <c r="S6980" t="s">
        <v>25</v>
      </c>
      <c r="T6980" t="s">
        <v>25</v>
      </c>
      <c r="U6980" t="s">
        <v>7314</v>
      </c>
      <c r="V6980">
        <v>93292400</v>
      </c>
      <c r="W6980" t="s">
        <v>25</v>
      </c>
      <c r="X6980">
        <v>93292400</v>
      </c>
    </row>
    <row r="6981" spans="1:24" x14ac:dyDescent="0.3">
      <c r="A6981" s="5">
        <v>6978</v>
      </c>
      <c r="B6981" t="s">
        <v>7309</v>
      </c>
      <c r="C6981" s="10">
        <v>43630</v>
      </c>
      <c r="D6981" t="s">
        <v>179</v>
      </c>
      <c r="E6981" t="s">
        <v>7311</v>
      </c>
      <c r="F6981" t="s">
        <v>32</v>
      </c>
      <c r="G6981" t="s">
        <v>205</v>
      </c>
      <c r="H6981" t="s">
        <v>7333</v>
      </c>
      <c r="I6981">
        <v>1</v>
      </c>
      <c r="J6981" t="s">
        <v>27</v>
      </c>
      <c r="K6981" t="s">
        <v>7312</v>
      </c>
      <c r="L6981" t="s">
        <v>116</v>
      </c>
      <c r="M6981" t="s">
        <v>7313</v>
      </c>
      <c r="N6981" t="s">
        <v>24</v>
      </c>
      <c r="O6981">
        <v>9350000</v>
      </c>
      <c r="P6981">
        <v>9350000</v>
      </c>
      <c r="Q6981">
        <v>935000</v>
      </c>
      <c r="R6981">
        <v>9350000</v>
      </c>
      <c r="S6981" t="s">
        <v>25</v>
      </c>
      <c r="T6981" t="s">
        <v>25</v>
      </c>
      <c r="U6981" t="s">
        <v>7314</v>
      </c>
      <c r="V6981">
        <v>93292400</v>
      </c>
      <c r="W6981" t="s">
        <v>25</v>
      </c>
      <c r="X6981">
        <v>93292400</v>
      </c>
    </row>
    <row r="6982" spans="1:24" x14ac:dyDescent="0.3">
      <c r="A6982" s="5">
        <v>6979</v>
      </c>
      <c r="B6982" t="s">
        <v>7309</v>
      </c>
      <c r="C6982" s="10">
        <v>43630</v>
      </c>
      <c r="D6982" t="s">
        <v>4690</v>
      </c>
      <c r="E6982" t="s">
        <v>7311</v>
      </c>
      <c r="F6982" t="s">
        <v>32</v>
      </c>
      <c r="G6982" t="s">
        <v>205</v>
      </c>
      <c r="H6982" t="s">
        <v>7334</v>
      </c>
      <c r="I6982">
        <v>1</v>
      </c>
      <c r="J6982" t="s">
        <v>27</v>
      </c>
      <c r="K6982" t="s">
        <v>7312</v>
      </c>
      <c r="L6982" t="s">
        <v>116</v>
      </c>
      <c r="M6982" t="s">
        <v>7313</v>
      </c>
      <c r="N6982" t="s">
        <v>24</v>
      </c>
      <c r="O6982">
        <v>2875000</v>
      </c>
      <c r="P6982">
        <v>2875000</v>
      </c>
      <c r="Q6982">
        <v>287500</v>
      </c>
      <c r="R6982">
        <v>2875000</v>
      </c>
      <c r="S6982" t="s">
        <v>25</v>
      </c>
      <c r="T6982" t="s">
        <v>25</v>
      </c>
      <c r="U6982" t="s">
        <v>7314</v>
      </c>
      <c r="V6982">
        <v>93292400</v>
      </c>
      <c r="W6982" t="s">
        <v>25</v>
      </c>
      <c r="X6982">
        <v>93292400</v>
      </c>
    </row>
    <row r="6983" spans="1:24" x14ac:dyDescent="0.3">
      <c r="A6983" s="5">
        <v>6980</v>
      </c>
      <c r="B6983" t="s">
        <v>7309</v>
      </c>
      <c r="C6983" s="10">
        <v>43630</v>
      </c>
      <c r="D6983" t="s">
        <v>178</v>
      </c>
      <c r="E6983" t="s">
        <v>7311</v>
      </c>
      <c r="F6983" t="s">
        <v>32</v>
      </c>
      <c r="G6983" t="s">
        <v>205</v>
      </c>
      <c r="H6983" t="s">
        <v>7335</v>
      </c>
      <c r="I6983">
        <v>1</v>
      </c>
      <c r="J6983" t="s">
        <v>27</v>
      </c>
      <c r="K6983" t="s">
        <v>7312</v>
      </c>
      <c r="L6983" t="s">
        <v>116</v>
      </c>
      <c r="M6983" t="s">
        <v>7313</v>
      </c>
      <c r="N6983" t="s">
        <v>24</v>
      </c>
      <c r="O6983">
        <v>3880000</v>
      </c>
      <c r="P6983">
        <v>3880000</v>
      </c>
      <c r="Q6983">
        <v>388000</v>
      </c>
      <c r="R6983">
        <v>3880000</v>
      </c>
      <c r="S6983" t="s">
        <v>25</v>
      </c>
      <c r="T6983" t="s">
        <v>25</v>
      </c>
      <c r="U6983" t="s">
        <v>7314</v>
      </c>
      <c r="V6983">
        <v>93292400</v>
      </c>
      <c r="W6983" t="s">
        <v>25</v>
      </c>
      <c r="X6983">
        <v>93292400</v>
      </c>
    </row>
    <row r="6984" spans="1:24" x14ac:dyDescent="0.3">
      <c r="A6984" s="5">
        <v>6981</v>
      </c>
      <c r="B6984" t="s">
        <v>7309</v>
      </c>
      <c r="C6984" s="10">
        <v>43630</v>
      </c>
      <c r="D6984" t="s">
        <v>179</v>
      </c>
      <c r="E6984" t="s">
        <v>7311</v>
      </c>
      <c r="F6984" t="s">
        <v>32</v>
      </c>
      <c r="G6984" t="s">
        <v>205</v>
      </c>
      <c r="H6984" t="s">
        <v>7336</v>
      </c>
      <c r="I6984">
        <v>1</v>
      </c>
      <c r="J6984" t="s">
        <v>27</v>
      </c>
      <c r="K6984" t="s">
        <v>7312</v>
      </c>
      <c r="L6984" t="s">
        <v>116</v>
      </c>
      <c r="M6984" t="s">
        <v>7313</v>
      </c>
      <c r="N6984" t="s">
        <v>24</v>
      </c>
      <c r="O6984">
        <v>4850000</v>
      </c>
      <c r="P6984">
        <v>4850000</v>
      </c>
      <c r="Q6984">
        <v>485000</v>
      </c>
      <c r="R6984">
        <v>4850000</v>
      </c>
      <c r="S6984" t="s">
        <v>25</v>
      </c>
      <c r="T6984" t="s">
        <v>25</v>
      </c>
      <c r="U6984" t="s">
        <v>7314</v>
      </c>
      <c r="V6984">
        <v>93292400</v>
      </c>
      <c r="W6984" t="s">
        <v>25</v>
      </c>
      <c r="X6984">
        <v>93292400</v>
      </c>
    </row>
    <row r="6985" spans="1:24" x14ac:dyDescent="0.3">
      <c r="A6985" s="5">
        <v>6982</v>
      </c>
      <c r="B6985" t="s">
        <v>7309</v>
      </c>
      <c r="C6985" s="10">
        <v>43630</v>
      </c>
      <c r="D6985" t="s">
        <v>4690</v>
      </c>
      <c r="E6985" t="s">
        <v>7311</v>
      </c>
      <c r="F6985" t="s">
        <v>32</v>
      </c>
      <c r="G6985" t="s">
        <v>205</v>
      </c>
      <c r="H6985" t="s">
        <v>7337</v>
      </c>
      <c r="I6985">
        <v>1</v>
      </c>
      <c r="J6985" t="s">
        <v>27</v>
      </c>
      <c r="K6985" t="s">
        <v>7312</v>
      </c>
      <c r="L6985" t="s">
        <v>116</v>
      </c>
      <c r="M6985" t="s">
        <v>7313</v>
      </c>
      <c r="N6985" t="s">
        <v>24</v>
      </c>
      <c r="O6985">
        <v>6065000</v>
      </c>
      <c r="P6985">
        <v>6065000</v>
      </c>
      <c r="Q6985">
        <v>606500</v>
      </c>
      <c r="R6985">
        <v>6065000</v>
      </c>
      <c r="S6985" t="s">
        <v>25</v>
      </c>
      <c r="T6985" t="s">
        <v>25</v>
      </c>
      <c r="U6985" t="s">
        <v>7314</v>
      </c>
      <c r="V6985">
        <v>93292400</v>
      </c>
      <c r="W6985" t="s">
        <v>25</v>
      </c>
      <c r="X6985">
        <v>93292400</v>
      </c>
    </row>
    <row r="6986" spans="1:24" x14ac:dyDescent="0.3">
      <c r="A6986" s="5">
        <v>6983</v>
      </c>
      <c r="B6986" t="s">
        <v>7309</v>
      </c>
      <c r="C6986" s="10">
        <v>43630</v>
      </c>
      <c r="D6986" t="s">
        <v>178</v>
      </c>
      <c r="E6986" t="s">
        <v>7311</v>
      </c>
      <c r="F6986" t="s">
        <v>32</v>
      </c>
      <c r="G6986" t="s">
        <v>205</v>
      </c>
      <c r="H6986" t="s">
        <v>7338</v>
      </c>
      <c r="I6986">
        <v>1</v>
      </c>
      <c r="J6986" t="s">
        <v>27</v>
      </c>
      <c r="K6986" t="s">
        <v>7312</v>
      </c>
      <c r="L6986" t="s">
        <v>116</v>
      </c>
      <c r="M6986" t="s">
        <v>7313</v>
      </c>
      <c r="N6986" t="s">
        <v>24</v>
      </c>
      <c r="O6986">
        <v>9010000</v>
      </c>
      <c r="P6986">
        <v>9010000</v>
      </c>
      <c r="Q6986">
        <v>901000</v>
      </c>
      <c r="R6986">
        <v>9010000</v>
      </c>
      <c r="S6986" t="s">
        <v>25</v>
      </c>
      <c r="T6986" t="s">
        <v>25</v>
      </c>
      <c r="U6986" t="s">
        <v>7314</v>
      </c>
      <c r="V6986">
        <v>93292400</v>
      </c>
      <c r="W6986" t="s">
        <v>25</v>
      </c>
      <c r="X6986">
        <v>93292400</v>
      </c>
    </row>
    <row r="6987" spans="1:24" x14ac:dyDescent="0.3">
      <c r="A6987" s="5">
        <v>6984</v>
      </c>
      <c r="B6987" t="s">
        <v>7309</v>
      </c>
      <c r="C6987" s="10">
        <v>43630</v>
      </c>
      <c r="D6987" t="s">
        <v>179</v>
      </c>
      <c r="E6987" t="s">
        <v>7311</v>
      </c>
      <c r="F6987" t="s">
        <v>32</v>
      </c>
      <c r="G6987" t="s">
        <v>205</v>
      </c>
      <c r="H6987" t="s">
        <v>7339</v>
      </c>
      <c r="I6987">
        <v>4</v>
      </c>
      <c r="J6987" t="s">
        <v>2024</v>
      </c>
      <c r="K6987" t="s">
        <v>7312</v>
      </c>
      <c r="L6987" t="s">
        <v>116</v>
      </c>
      <c r="M6987" t="s">
        <v>7313</v>
      </c>
      <c r="N6987" t="s">
        <v>24</v>
      </c>
      <c r="O6987">
        <v>265000</v>
      </c>
      <c r="P6987">
        <v>1060000</v>
      </c>
      <c r="Q6987">
        <v>106000</v>
      </c>
      <c r="R6987">
        <v>1060000</v>
      </c>
      <c r="S6987" t="s">
        <v>25</v>
      </c>
      <c r="T6987" t="s">
        <v>25</v>
      </c>
      <c r="U6987" t="s">
        <v>7314</v>
      </c>
      <c r="V6987">
        <v>93292400</v>
      </c>
      <c r="W6987" t="s">
        <v>25</v>
      </c>
      <c r="X6987">
        <v>93292400</v>
      </c>
    </row>
    <row r="6988" spans="1:24" x14ac:dyDescent="0.3">
      <c r="A6988" s="5">
        <v>6985</v>
      </c>
      <c r="B6988" t="s">
        <v>7309</v>
      </c>
      <c r="C6988" s="10">
        <v>43630</v>
      </c>
      <c r="D6988" t="s">
        <v>4690</v>
      </c>
      <c r="E6988" t="s">
        <v>7311</v>
      </c>
      <c r="F6988" t="s">
        <v>32</v>
      </c>
      <c r="G6988" t="s">
        <v>205</v>
      </c>
      <c r="H6988" t="s">
        <v>7340</v>
      </c>
      <c r="I6988">
        <v>4</v>
      </c>
      <c r="J6988" t="s">
        <v>2024</v>
      </c>
      <c r="K6988" t="s">
        <v>7312</v>
      </c>
      <c r="L6988" t="s">
        <v>116</v>
      </c>
      <c r="M6988" t="s">
        <v>7313</v>
      </c>
      <c r="N6988" t="s">
        <v>24</v>
      </c>
      <c r="O6988">
        <v>424000</v>
      </c>
      <c r="P6988">
        <v>1696000</v>
      </c>
      <c r="Q6988">
        <v>169600</v>
      </c>
      <c r="R6988">
        <v>1696000</v>
      </c>
      <c r="S6988" t="s">
        <v>25</v>
      </c>
      <c r="T6988" t="s">
        <v>25</v>
      </c>
      <c r="U6988" t="s">
        <v>7314</v>
      </c>
      <c r="V6988">
        <v>93292400</v>
      </c>
      <c r="W6988" t="s">
        <v>25</v>
      </c>
      <c r="X6988">
        <v>93292400</v>
      </c>
    </row>
    <row r="6989" spans="1:24" x14ac:dyDescent="0.3">
      <c r="A6989" s="5">
        <v>6986</v>
      </c>
      <c r="B6989" t="s">
        <v>7309</v>
      </c>
      <c r="C6989" s="10">
        <v>43630</v>
      </c>
      <c r="D6989" t="s">
        <v>178</v>
      </c>
      <c r="E6989" t="s">
        <v>7311</v>
      </c>
      <c r="F6989" t="s">
        <v>32</v>
      </c>
      <c r="G6989" t="s">
        <v>205</v>
      </c>
      <c r="H6989" t="s">
        <v>7341</v>
      </c>
      <c r="I6989">
        <v>2</v>
      </c>
      <c r="J6989" t="s">
        <v>2024</v>
      </c>
      <c r="K6989" t="s">
        <v>7312</v>
      </c>
      <c r="L6989" t="s">
        <v>116</v>
      </c>
      <c r="M6989" t="s">
        <v>7313</v>
      </c>
      <c r="N6989" t="s">
        <v>24</v>
      </c>
      <c r="O6989">
        <v>870000</v>
      </c>
      <c r="P6989">
        <v>1740000</v>
      </c>
      <c r="Q6989">
        <v>174000</v>
      </c>
      <c r="R6989">
        <v>1740000</v>
      </c>
      <c r="S6989" t="s">
        <v>25</v>
      </c>
      <c r="T6989" t="s">
        <v>25</v>
      </c>
      <c r="U6989" t="s">
        <v>7314</v>
      </c>
      <c r="V6989">
        <v>93292400</v>
      </c>
      <c r="W6989" t="s">
        <v>25</v>
      </c>
      <c r="X6989">
        <v>93292400</v>
      </c>
    </row>
    <row r="6990" spans="1:24" x14ac:dyDescent="0.3">
      <c r="A6990" s="5">
        <v>6987</v>
      </c>
      <c r="B6990" t="s">
        <v>7309</v>
      </c>
      <c r="C6990" s="10">
        <v>43630</v>
      </c>
      <c r="D6990" t="s">
        <v>179</v>
      </c>
      <c r="E6990" t="s">
        <v>7311</v>
      </c>
      <c r="F6990" t="s">
        <v>32</v>
      </c>
      <c r="G6990" t="s">
        <v>205</v>
      </c>
      <c r="H6990" t="s">
        <v>7342</v>
      </c>
      <c r="I6990">
        <v>3</v>
      </c>
      <c r="J6990" t="s">
        <v>2024</v>
      </c>
      <c r="K6990" t="s">
        <v>7312</v>
      </c>
      <c r="L6990" t="s">
        <v>116</v>
      </c>
      <c r="M6990" t="s">
        <v>7313</v>
      </c>
      <c r="N6990" t="s">
        <v>24</v>
      </c>
      <c r="O6990">
        <v>2450000</v>
      </c>
      <c r="P6990">
        <v>7350000</v>
      </c>
      <c r="Q6990">
        <v>735000</v>
      </c>
      <c r="R6990">
        <v>7350000</v>
      </c>
      <c r="S6990" t="s">
        <v>25</v>
      </c>
      <c r="T6990" t="s">
        <v>25</v>
      </c>
      <c r="U6990" t="s">
        <v>7314</v>
      </c>
      <c r="V6990">
        <v>93292400</v>
      </c>
      <c r="W6990" t="s">
        <v>25</v>
      </c>
      <c r="X6990">
        <v>93292400</v>
      </c>
    </row>
    <row r="6991" spans="1:24" x14ac:dyDescent="0.3">
      <c r="A6991" s="5">
        <v>6988</v>
      </c>
      <c r="B6991" t="s">
        <v>7343</v>
      </c>
      <c r="C6991" s="10">
        <v>43630</v>
      </c>
      <c r="D6991" t="s">
        <v>4690</v>
      </c>
      <c r="E6991" t="s">
        <v>7311</v>
      </c>
      <c r="F6991" t="s">
        <v>32</v>
      </c>
      <c r="G6991" t="s">
        <v>205</v>
      </c>
      <c r="H6991" t="s">
        <v>315</v>
      </c>
      <c r="I6991">
        <v>1</v>
      </c>
      <c r="J6991" t="s">
        <v>36</v>
      </c>
      <c r="K6991" t="s">
        <v>7344</v>
      </c>
      <c r="L6991" t="s">
        <v>93</v>
      </c>
      <c r="M6991" t="s">
        <v>7306</v>
      </c>
      <c r="N6991" t="s">
        <v>24</v>
      </c>
      <c r="O6991" s="8">
        <v>9.9999999999999995E-7</v>
      </c>
      <c r="P6991" s="8">
        <v>9.9999999999999995E-7</v>
      </c>
      <c r="Q6991" s="8">
        <v>9.9999999999999995E-8</v>
      </c>
      <c r="R6991" s="8">
        <v>9.7000000000000003E-7</v>
      </c>
      <c r="S6991" t="s">
        <v>25</v>
      </c>
      <c r="T6991" t="s">
        <v>25</v>
      </c>
      <c r="U6991" t="s">
        <v>7345</v>
      </c>
      <c r="V6991">
        <v>3637500</v>
      </c>
      <c r="W6991" t="s">
        <v>25</v>
      </c>
      <c r="X6991">
        <v>3637500</v>
      </c>
    </row>
    <row r="6992" spans="1:24" x14ac:dyDescent="0.3">
      <c r="A6992" s="5">
        <v>6989</v>
      </c>
      <c r="B6992" t="s">
        <v>7343</v>
      </c>
      <c r="C6992" s="10">
        <v>43630</v>
      </c>
      <c r="D6992" t="s">
        <v>178</v>
      </c>
      <c r="E6992" t="s">
        <v>7311</v>
      </c>
      <c r="F6992" t="s">
        <v>32</v>
      </c>
      <c r="G6992" t="s">
        <v>205</v>
      </c>
      <c r="H6992" t="s">
        <v>7346</v>
      </c>
      <c r="I6992">
        <v>1</v>
      </c>
      <c r="J6992" t="s">
        <v>27</v>
      </c>
      <c r="K6992" t="s">
        <v>7344</v>
      </c>
      <c r="L6992" t="s">
        <v>93</v>
      </c>
      <c r="M6992" t="s">
        <v>7306</v>
      </c>
      <c r="N6992" t="s">
        <v>24</v>
      </c>
      <c r="O6992">
        <v>3750000</v>
      </c>
      <c r="P6992">
        <v>3750000</v>
      </c>
      <c r="Q6992">
        <v>375000</v>
      </c>
      <c r="R6992">
        <v>3637500</v>
      </c>
      <c r="S6992" t="s">
        <v>25</v>
      </c>
      <c r="T6992" t="s">
        <v>25</v>
      </c>
      <c r="U6992" t="s">
        <v>7345</v>
      </c>
      <c r="V6992">
        <v>3637500</v>
      </c>
      <c r="W6992" t="s">
        <v>25</v>
      </c>
      <c r="X6992">
        <v>3637500</v>
      </c>
    </row>
    <row r="6993" spans="1:24" x14ac:dyDescent="0.3">
      <c r="A6993" s="5">
        <v>6990</v>
      </c>
      <c r="B6993" t="s">
        <v>7347</v>
      </c>
      <c r="C6993" s="10">
        <v>43630</v>
      </c>
      <c r="D6993" t="s">
        <v>179</v>
      </c>
      <c r="E6993" t="s">
        <v>7348</v>
      </c>
      <c r="F6993" t="s">
        <v>26</v>
      </c>
      <c r="G6993" t="s">
        <v>205</v>
      </c>
      <c r="H6993" t="s">
        <v>7349</v>
      </c>
      <c r="I6993">
        <v>10</v>
      </c>
      <c r="J6993" t="s">
        <v>27</v>
      </c>
      <c r="K6993" t="s">
        <v>7350</v>
      </c>
      <c r="L6993" t="s">
        <v>107</v>
      </c>
      <c r="M6993" t="s">
        <v>199</v>
      </c>
      <c r="N6993" t="s">
        <v>24</v>
      </c>
      <c r="O6993">
        <v>2000000</v>
      </c>
      <c r="P6993">
        <v>20000000</v>
      </c>
      <c r="Q6993">
        <v>2000000</v>
      </c>
      <c r="R6993">
        <v>12100000</v>
      </c>
      <c r="S6993" t="s">
        <v>25</v>
      </c>
      <c r="T6993" t="s">
        <v>25</v>
      </c>
      <c r="U6993" t="s">
        <v>7351</v>
      </c>
      <c r="V6993">
        <v>12100000</v>
      </c>
      <c r="W6993" t="s">
        <v>25</v>
      </c>
      <c r="X6993">
        <v>12100000</v>
      </c>
    </row>
    <row r="6994" spans="1:24" x14ac:dyDescent="0.3">
      <c r="A6994" s="5">
        <v>6991</v>
      </c>
      <c r="B6994" t="s">
        <v>7352</v>
      </c>
      <c r="C6994" s="10">
        <v>43630</v>
      </c>
      <c r="D6994" t="s">
        <v>4690</v>
      </c>
      <c r="E6994" t="s">
        <v>7174</v>
      </c>
      <c r="F6994" t="s">
        <v>32</v>
      </c>
      <c r="G6994" t="s">
        <v>205</v>
      </c>
      <c r="H6994" t="s">
        <v>315</v>
      </c>
      <c r="I6994">
        <v>1</v>
      </c>
      <c r="J6994" t="s">
        <v>36</v>
      </c>
      <c r="K6994" t="s">
        <v>7176</v>
      </c>
      <c r="L6994" t="s">
        <v>151</v>
      </c>
      <c r="M6994" t="s">
        <v>7354</v>
      </c>
      <c r="N6994" t="s">
        <v>24</v>
      </c>
      <c r="O6994" s="8">
        <v>9.9999999999999995E-7</v>
      </c>
      <c r="P6994" s="8">
        <v>9.9999999999999995E-7</v>
      </c>
      <c r="Q6994" s="8">
        <v>9.9999999999999995E-8</v>
      </c>
      <c r="R6994" s="8">
        <v>9.5000000000000001E-7</v>
      </c>
      <c r="S6994" t="s">
        <v>25</v>
      </c>
      <c r="T6994" t="s">
        <v>25</v>
      </c>
      <c r="U6994" t="s">
        <v>7355</v>
      </c>
      <c r="V6994">
        <v>341333100</v>
      </c>
      <c r="W6994" t="s">
        <v>25</v>
      </c>
      <c r="X6994">
        <v>341333100</v>
      </c>
    </row>
    <row r="6995" spans="1:24" x14ac:dyDescent="0.3">
      <c r="A6995" s="5">
        <v>6992</v>
      </c>
      <c r="B6995" t="s">
        <v>7352</v>
      </c>
      <c r="C6995" s="10">
        <v>43630</v>
      </c>
      <c r="D6995" t="s">
        <v>178</v>
      </c>
      <c r="E6995" t="s">
        <v>7174</v>
      </c>
      <c r="F6995" t="s">
        <v>32</v>
      </c>
      <c r="G6995" t="s">
        <v>205</v>
      </c>
      <c r="H6995" t="s">
        <v>7356</v>
      </c>
      <c r="I6995">
        <v>2</v>
      </c>
      <c r="J6995" t="s">
        <v>27</v>
      </c>
      <c r="K6995" t="s">
        <v>7176</v>
      </c>
      <c r="L6995" t="s">
        <v>151</v>
      </c>
      <c r="M6995" t="s">
        <v>7354</v>
      </c>
      <c r="N6995" t="s">
        <v>24</v>
      </c>
      <c r="O6995">
        <v>3125000</v>
      </c>
      <c r="P6995">
        <v>6250000</v>
      </c>
      <c r="Q6995">
        <v>625000</v>
      </c>
      <c r="R6995">
        <v>5937500</v>
      </c>
      <c r="S6995" t="s">
        <v>25</v>
      </c>
      <c r="T6995" t="s">
        <v>25</v>
      </c>
      <c r="U6995" t="s">
        <v>7355</v>
      </c>
      <c r="V6995">
        <v>341333100</v>
      </c>
      <c r="W6995" t="s">
        <v>25</v>
      </c>
      <c r="X6995">
        <v>341333100</v>
      </c>
    </row>
    <row r="6996" spans="1:24" x14ac:dyDescent="0.3">
      <c r="A6996" s="5">
        <v>6993</v>
      </c>
      <c r="B6996" t="s">
        <v>7352</v>
      </c>
      <c r="C6996" s="10">
        <v>43630</v>
      </c>
      <c r="D6996" t="s">
        <v>179</v>
      </c>
      <c r="E6996" t="s">
        <v>7174</v>
      </c>
      <c r="F6996" t="s">
        <v>32</v>
      </c>
      <c r="G6996" t="s">
        <v>205</v>
      </c>
      <c r="H6996" t="s">
        <v>7357</v>
      </c>
      <c r="I6996">
        <v>2</v>
      </c>
      <c r="J6996" t="s">
        <v>27</v>
      </c>
      <c r="K6996" t="s">
        <v>7176</v>
      </c>
      <c r="L6996" t="s">
        <v>151</v>
      </c>
      <c r="M6996" t="s">
        <v>7354</v>
      </c>
      <c r="N6996" t="s">
        <v>24</v>
      </c>
      <c r="O6996">
        <v>3125000</v>
      </c>
      <c r="P6996">
        <v>6250000</v>
      </c>
      <c r="Q6996">
        <v>625000</v>
      </c>
      <c r="R6996">
        <v>5937500</v>
      </c>
      <c r="S6996" t="s">
        <v>25</v>
      </c>
      <c r="T6996" t="s">
        <v>25</v>
      </c>
      <c r="U6996" t="s">
        <v>7355</v>
      </c>
      <c r="V6996">
        <v>341333100</v>
      </c>
      <c r="W6996" t="s">
        <v>25</v>
      </c>
      <c r="X6996">
        <v>341333100</v>
      </c>
    </row>
    <row r="6997" spans="1:24" x14ac:dyDescent="0.3">
      <c r="A6997" s="5">
        <v>6994</v>
      </c>
      <c r="B6997" t="s">
        <v>7352</v>
      </c>
      <c r="C6997" s="10">
        <v>43630</v>
      </c>
      <c r="D6997" t="s">
        <v>4690</v>
      </c>
      <c r="E6997" t="s">
        <v>7174</v>
      </c>
      <c r="F6997" t="s">
        <v>32</v>
      </c>
      <c r="G6997" t="s">
        <v>205</v>
      </c>
      <c r="H6997" t="s">
        <v>7358</v>
      </c>
      <c r="I6997">
        <v>1</v>
      </c>
      <c r="J6997" t="s">
        <v>27</v>
      </c>
      <c r="K6997" t="s">
        <v>7176</v>
      </c>
      <c r="L6997" t="s">
        <v>151</v>
      </c>
      <c r="M6997" t="s">
        <v>7354</v>
      </c>
      <c r="N6997" t="s">
        <v>24</v>
      </c>
      <c r="O6997">
        <v>4870000</v>
      </c>
      <c r="P6997">
        <v>4870000</v>
      </c>
      <c r="Q6997">
        <v>487000</v>
      </c>
      <c r="R6997">
        <v>4626500</v>
      </c>
      <c r="S6997" t="s">
        <v>25</v>
      </c>
      <c r="T6997" t="s">
        <v>25</v>
      </c>
      <c r="U6997" t="s">
        <v>7355</v>
      </c>
      <c r="V6997">
        <v>341333100</v>
      </c>
      <c r="W6997" t="s">
        <v>25</v>
      </c>
      <c r="X6997">
        <v>341333100</v>
      </c>
    </row>
    <row r="6998" spans="1:24" x14ac:dyDescent="0.3">
      <c r="A6998" s="5">
        <v>6995</v>
      </c>
      <c r="B6998" t="s">
        <v>7352</v>
      </c>
      <c r="C6998" s="10">
        <v>43630</v>
      </c>
      <c r="D6998" t="s">
        <v>178</v>
      </c>
      <c r="E6998" t="s">
        <v>7174</v>
      </c>
      <c r="F6998" t="s">
        <v>32</v>
      </c>
      <c r="G6998" t="s">
        <v>205</v>
      </c>
      <c r="H6998" t="s">
        <v>7359</v>
      </c>
      <c r="I6998">
        <v>1</v>
      </c>
      <c r="J6998" t="s">
        <v>27</v>
      </c>
      <c r="K6998" t="s">
        <v>7176</v>
      </c>
      <c r="L6998" t="s">
        <v>151</v>
      </c>
      <c r="M6998" t="s">
        <v>7354</v>
      </c>
      <c r="N6998" t="s">
        <v>24</v>
      </c>
      <c r="O6998">
        <v>4870000</v>
      </c>
      <c r="P6998">
        <v>4870000</v>
      </c>
      <c r="Q6998">
        <v>487000</v>
      </c>
      <c r="R6998">
        <v>4626500</v>
      </c>
      <c r="S6998" t="s">
        <v>25</v>
      </c>
      <c r="T6998" t="s">
        <v>25</v>
      </c>
      <c r="U6998" t="s">
        <v>7355</v>
      </c>
      <c r="V6998">
        <v>341333100</v>
      </c>
      <c r="W6998" t="s">
        <v>25</v>
      </c>
      <c r="X6998">
        <v>341333100</v>
      </c>
    </row>
    <row r="6999" spans="1:24" x14ac:dyDescent="0.3">
      <c r="A6999" s="5">
        <v>6996</v>
      </c>
      <c r="B6999" t="s">
        <v>7352</v>
      </c>
      <c r="C6999" s="10">
        <v>43630</v>
      </c>
      <c r="D6999" t="s">
        <v>179</v>
      </c>
      <c r="E6999" t="s">
        <v>7174</v>
      </c>
      <c r="F6999" t="s">
        <v>32</v>
      </c>
      <c r="G6999" t="s">
        <v>205</v>
      </c>
      <c r="H6999" t="s">
        <v>7360</v>
      </c>
      <c r="I6999">
        <v>11</v>
      </c>
      <c r="J6999" t="s">
        <v>27</v>
      </c>
      <c r="K6999" t="s">
        <v>7176</v>
      </c>
      <c r="L6999" t="s">
        <v>151</v>
      </c>
      <c r="M6999" t="s">
        <v>7354</v>
      </c>
      <c r="N6999" t="s">
        <v>24</v>
      </c>
      <c r="O6999">
        <v>5600000</v>
      </c>
      <c r="P6999">
        <v>61600000</v>
      </c>
      <c r="Q6999">
        <v>6160000</v>
      </c>
      <c r="R6999">
        <v>58520000</v>
      </c>
      <c r="S6999" t="s">
        <v>25</v>
      </c>
      <c r="T6999" t="s">
        <v>25</v>
      </c>
      <c r="U6999" t="s">
        <v>7355</v>
      </c>
      <c r="V6999">
        <v>341333100</v>
      </c>
      <c r="W6999" t="s">
        <v>25</v>
      </c>
      <c r="X6999">
        <v>341333100</v>
      </c>
    </row>
    <row r="7000" spans="1:24" x14ac:dyDescent="0.3">
      <c r="A7000" s="5">
        <v>6997</v>
      </c>
      <c r="B7000" t="s">
        <v>7352</v>
      </c>
      <c r="C7000" s="10">
        <v>43630</v>
      </c>
      <c r="D7000" t="s">
        <v>4690</v>
      </c>
      <c r="E7000" t="s">
        <v>7174</v>
      </c>
      <c r="F7000" t="s">
        <v>32</v>
      </c>
      <c r="G7000" t="s">
        <v>205</v>
      </c>
      <c r="H7000" t="s">
        <v>7361</v>
      </c>
      <c r="I7000">
        <v>4</v>
      </c>
      <c r="J7000" t="s">
        <v>27</v>
      </c>
      <c r="K7000" t="s">
        <v>7176</v>
      </c>
      <c r="L7000" t="s">
        <v>151</v>
      </c>
      <c r="M7000" t="s">
        <v>7354</v>
      </c>
      <c r="N7000" t="s">
        <v>24</v>
      </c>
      <c r="O7000">
        <v>5600000</v>
      </c>
      <c r="P7000">
        <v>22400000</v>
      </c>
      <c r="Q7000">
        <v>2240000</v>
      </c>
      <c r="R7000">
        <v>21280000</v>
      </c>
      <c r="S7000" t="s">
        <v>25</v>
      </c>
      <c r="T7000" t="s">
        <v>25</v>
      </c>
      <c r="U7000" t="s">
        <v>7355</v>
      </c>
      <c r="V7000">
        <v>341333100</v>
      </c>
      <c r="W7000" t="s">
        <v>25</v>
      </c>
      <c r="X7000">
        <v>341333100</v>
      </c>
    </row>
    <row r="7001" spans="1:24" x14ac:dyDescent="0.3">
      <c r="A7001" s="5">
        <v>6998</v>
      </c>
      <c r="B7001" t="s">
        <v>7352</v>
      </c>
      <c r="C7001" s="10">
        <v>43630</v>
      </c>
      <c r="D7001" t="s">
        <v>178</v>
      </c>
      <c r="E7001" t="s">
        <v>7174</v>
      </c>
      <c r="F7001" t="s">
        <v>32</v>
      </c>
      <c r="G7001" t="s">
        <v>205</v>
      </c>
      <c r="H7001" t="s">
        <v>7362</v>
      </c>
      <c r="I7001">
        <v>2</v>
      </c>
      <c r="J7001" t="s">
        <v>27</v>
      </c>
      <c r="K7001" t="s">
        <v>7176</v>
      </c>
      <c r="L7001" t="s">
        <v>151</v>
      </c>
      <c r="M7001" t="s">
        <v>7354</v>
      </c>
      <c r="N7001" t="s">
        <v>24</v>
      </c>
      <c r="O7001">
        <v>19250000</v>
      </c>
      <c r="P7001">
        <v>38500000</v>
      </c>
      <c r="Q7001">
        <v>3850000</v>
      </c>
      <c r="R7001">
        <v>36575000</v>
      </c>
      <c r="S7001" t="s">
        <v>25</v>
      </c>
      <c r="T7001" t="s">
        <v>25</v>
      </c>
      <c r="U7001" t="s">
        <v>7355</v>
      </c>
      <c r="V7001">
        <v>341333100</v>
      </c>
      <c r="W7001" t="s">
        <v>25</v>
      </c>
      <c r="X7001">
        <v>341333100</v>
      </c>
    </row>
    <row r="7002" spans="1:24" x14ac:dyDescent="0.3">
      <c r="A7002" s="5">
        <v>6999</v>
      </c>
      <c r="B7002" t="s">
        <v>7352</v>
      </c>
      <c r="C7002" s="10">
        <v>43630</v>
      </c>
      <c r="D7002" t="s">
        <v>179</v>
      </c>
      <c r="E7002" t="s">
        <v>7174</v>
      </c>
      <c r="F7002" t="s">
        <v>32</v>
      </c>
      <c r="G7002" t="s">
        <v>205</v>
      </c>
      <c r="H7002" t="s">
        <v>7363</v>
      </c>
      <c r="I7002">
        <v>4</v>
      </c>
      <c r="J7002" t="s">
        <v>27</v>
      </c>
      <c r="K7002" t="s">
        <v>7176</v>
      </c>
      <c r="L7002" t="s">
        <v>151</v>
      </c>
      <c r="M7002" t="s">
        <v>7354</v>
      </c>
      <c r="N7002" t="s">
        <v>24</v>
      </c>
      <c r="O7002">
        <v>19250000</v>
      </c>
      <c r="P7002">
        <v>77000000</v>
      </c>
      <c r="Q7002">
        <v>7700000</v>
      </c>
      <c r="R7002">
        <v>73150000</v>
      </c>
      <c r="S7002" t="s">
        <v>25</v>
      </c>
      <c r="T7002" t="s">
        <v>25</v>
      </c>
      <c r="U7002" t="s">
        <v>7355</v>
      </c>
      <c r="V7002">
        <v>341333100</v>
      </c>
      <c r="W7002" t="s">
        <v>25</v>
      </c>
      <c r="X7002">
        <v>341333100</v>
      </c>
    </row>
    <row r="7003" spans="1:24" x14ac:dyDescent="0.3">
      <c r="A7003" s="5">
        <v>7000</v>
      </c>
      <c r="B7003" t="s">
        <v>7352</v>
      </c>
      <c r="C7003" s="10">
        <v>43630</v>
      </c>
      <c r="D7003" t="s">
        <v>4690</v>
      </c>
      <c r="E7003" t="s">
        <v>7174</v>
      </c>
      <c r="F7003" t="s">
        <v>32</v>
      </c>
      <c r="G7003" t="s">
        <v>205</v>
      </c>
      <c r="H7003" t="s">
        <v>7364</v>
      </c>
      <c r="I7003">
        <v>1</v>
      </c>
      <c r="J7003" t="s">
        <v>27</v>
      </c>
      <c r="K7003" t="s">
        <v>7176</v>
      </c>
      <c r="L7003" t="s">
        <v>151</v>
      </c>
      <c r="M7003" t="s">
        <v>7354</v>
      </c>
      <c r="N7003" t="s">
        <v>24</v>
      </c>
      <c r="O7003">
        <v>5870000</v>
      </c>
      <c r="P7003">
        <v>5870000</v>
      </c>
      <c r="Q7003">
        <v>587000</v>
      </c>
      <c r="R7003">
        <v>5576500</v>
      </c>
      <c r="S7003" t="s">
        <v>25</v>
      </c>
      <c r="T7003" t="s">
        <v>25</v>
      </c>
      <c r="U7003" t="s">
        <v>7355</v>
      </c>
      <c r="V7003">
        <v>341333100</v>
      </c>
      <c r="W7003" t="s">
        <v>25</v>
      </c>
      <c r="X7003">
        <v>341333100</v>
      </c>
    </row>
    <row r="7004" spans="1:24" x14ac:dyDescent="0.3">
      <c r="A7004" s="5">
        <v>7001</v>
      </c>
      <c r="B7004" t="s">
        <v>7352</v>
      </c>
      <c r="C7004" s="10">
        <v>43630</v>
      </c>
      <c r="D7004" t="s">
        <v>178</v>
      </c>
      <c r="E7004" t="s">
        <v>7174</v>
      </c>
      <c r="F7004" t="s">
        <v>32</v>
      </c>
      <c r="G7004" t="s">
        <v>205</v>
      </c>
      <c r="H7004" t="s">
        <v>7365</v>
      </c>
      <c r="I7004">
        <v>2</v>
      </c>
      <c r="J7004" t="s">
        <v>27</v>
      </c>
      <c r="K7004" t="s">
        <v>7176</v>
      </c>
      <c r="L7004" t="s">
        <v>151</v>
      </c>
      <c r="M7004" t="s">
        <v>7354</v>
      </c>
      <c r="N7004" t="s">
        <v>24</v>
      </c>
      <c r="O7004">
        <v>1475000</v>
      </c>
      <c r="P7004">
        <v>2950000</v>
      </c>
      <c r="Q7004">
        <v>295000</v>
      </c>
      <c r="R7004">
        <v>2802500</v>
      </c>
      <c r="S7004" t="s">
        <v>25</v>
      </c>
      <c r="T7004" t="s">
        <v>25</v>
      </c>
      <c r="U7004" t="s">
        <v>7355</v>
      </c>
      <c r="V7004">
        <v>341333100</v>
      </c>
      <c r="W7004" t="s">
        <v>25</v>
      </c>
      <c r="X7004">
        <v>341333100</v>
      </c>
    </row>
    <row r="7005" spans="1:24" x14ac:dyDescent="0.3">
      <c r="A7005" s="5">
        <v>7002</v>
      </c>
      <c r="B7005" t="s">
        <v>7352</v>
      </c>
      <c r="C7005" s="10">
        <v>43630</v>
      </c>
      <c r="D7005" t="s">
        <v>179</v>
      </c>
      <c r="E7005" t="s">
        <v>7174</v>
      </c>
      <c r="F7005" t="s">
        <v>32</v>
      </c>
      <c r="G7005" t="s">
        <v>205</v>
      </c>
      <c r="H7005" t="s">
        <v>7366</v>
      </c>
      <c r="I7005">
        <v>2</v>
      </c>
      <c r="J7005" t="s">
        <v>27</v>
      </c>
      <c r="K7005" t="s">
        <v>7176</v>
      </c>
      <c r="L7005" t="s">
        <v>151</v>
      </c>
      <c r="M7005" t="s">
        <v>7354</v>
      </c>
      <c r="N7005" t="s">
        <v>24</v>
      </c>
      <c r="O7005">
        <v>1250000</v>
      </c>
      <c r="P7005">
        <v>2500000</v>
      </c>
      <c r="Q7005">
        <v>250000</v>
      </c>
      <c r="R7005">
        <v>2375000</v>
      </c>
      <c r="S7005" t="s">
        <v>25</v>
      </c>
      <c r="T7005" t="s">
        <v>25</v>
      </c>
      <c r="U7005" t="s">
        <v>7355</v>
      </c>
      <c r="V7005">
        <v>341333100</v>
      </c>
      <c r="W7005" t="s">
        <v>25</v>
      </c>
      <c r="X7005">
        <v>341333100</v>
      </c>
    </row>
    <row r="7006" spans="1:24" x14ac:dyDescent="0.3">
      <c r="A7006" s="5">
        <v>7003</v>
      </c>
      <c r="B7006" t="s">
        <v>7352</v>
      </c>
      <c r="C7006" s="10">
        <v>43630</v>
      </c>
      <c r="D7006" t="s">
        <v>445</v>
      </c>
      <c r="E7006" t="s">
        <v>7174</v>
      </c>
      <c r="F7006" t="s">
        <v>32</v>
      </c>
      <c r="G7006" t="s">
        <v>205</v>
      </c>
      <c r="H7006" t="s">
        <v>7367</v>
      </c>
      <c r="I7006">
        <v>5</v>
      </c>
      <c r="J7006" t="s">
        <v>27</v>
      </c>
      <c r="K7006" t="s">
        <v>7176</v>
      </c>
      <c r="L7006" t="s">
        <v>151</v>
      </c>
      <c r="M7006" t="s">
        <v>7354</v>
      </c>
      <c r="N7006" t="s">
        <v>24</v>
      </c>
      <c r="O7006">
        <v>426000</v>
      </c>
      <c r="P7006">
        <v>2130000</v>
      </c>
      <c r="Q7006">
        <v>213000</v>
      </c>
      <c r="R7006">
        <v>2023500</v>
      </c>
      <c r="S7006" t="s">
        <v>25</v>
      </c>
      <c r="T7006" t="s">
        <v>25</v>
      </c>
      <c r="U7006" t="s">
        <v>7355</v>
      </c>
      <c r="V7006">
        <v>341333100</v>
      </c>
      <c r="W7006" t="s">
        <v>25</v>
      </c>
      <c r="X7006">
        <v>341333100</v>
      </c>
    </row>
    <row r="7007" spans="1:24" x14ac:dyDescent="0.3">
      <c r="A7007" s="5">
        <v>7004</v>
      </c>
      <c r="B7007" t="s">
        <v>7352</v>
      </c>
      <c r="C7007" s="10">
        <v>43630</v>
      </c>
      <c r="D7007" t="s">
        <v>178</v>
      </c>
      <c r="E7007" t="s">
        <v>7174</v>
      </c>
      <c r="F7007" t="s">
        <v>32</v>
      </c>
      <c r="G7007" t="s">
        <v>205</v>
      </c>
      <c r="H7007" t="s">
        <v>7368</v>
      </c>
      <c r="I7007">
        <v>4</v>
      </c>
      <c r="J7007" t="s">
        <v>27</v>
      </c>
      <c r="K7007" t="s">
        <v>7176</v>
      </c>
      <c r="L7007" t="s">
        <v>151</v>
      </c>
      <c r="M7007" t="s">
        <v>7354</v>
      </c>
      <c r="N7007" t="s">
        <v>24</v>
      </c>
      <c r="O7007">
        <v>294000</v>
      </c>
      <c r="P7007">
        <v>1176000</v>
      </c>
      <c r="Q7007">
        <v>117600</v>
      </c>
      <c r="R7007">
        <v>1117200</v>
      </c>
      <c r="S7007" t="s">
        <v>25</v>
      </c>
      <c r="T7007" t="s">
        <v>25</v>
      </c>
      <c r="U7007" t="s">
        <v>7355</v>
      </c>
      <c r="V7007">
        <v>341333100</v>
      </c>
      <c r="W7007" t="s">
        <v>25</v>
      </c>
      <c r="X7007">
        <v>341333100</v>
      </c>
    </row>
    <row r="7008" spans="1:24" x14ac:dyDescent="0.3">
      <c r="A7008" s="5">
        <v>7005</v>
      </c>
      <c r="B7008" t="s">
        <v>7352</v>
      </c>
      <c r="C7008" s="10">
        <v>43630</v>
      </c>
      <c r="D7008" t="s">
        <v>179</v>
      </c>
      <c r="E7008" t="s">
        <v>7174</v>
      </c>
      <c r="F7008" t="s">
        <v>32</v>
      </c>
      <c r="G7008" t="s">
        <v>205</v>
      </c>
      <c r="H7008" t="s">
        <v>7369</v>
      </c>
      <c r="I7008">
        <v>4</v>
      </c>
      <c r="J7008" t="s">
        <v>27</v>
      </c>
      <c r="K7008" t="s">
        <v>7176</v>
      </c>
      <c r="L7008" t="s">
        <v>151</v>
      </c>
      <c r="M7008" t="s">
        <v>7354</v>
      </c>
      <c r="N7008" t="s">
        <v>24</v>
      </c>
      <c r="O7008">
        <v>323000</v>
      </c>
      <c r="P7008">
        <v>1292000</v>
      </c>
      <c r="Q7008">
        <v>129200</v>
      </c>
      <c r="R7008">
        <v>1227400</v>
      </c>
      <c r="S7008" t="s">
        <v>25</v>
      </c>
      <c r="T7008" t="s">
        <v>25</v>
      </c>
      <c r="U7008" t="s">
        <v>7355</v>
      </c>
      <c r="V7008">
        <v>341333100</v>
      </c>
      <c r="W7008" t="s">
        <v>25</v>
      </c>
      <c r="X7008">
        <v>341333100</v>
      </c>
    </row>
    <row r="7009" spans="1:24" x14ac:dyDescent="0.3">
      <c r="A7009" s="5">
        <v>7006</v>
      </c>
      <c r="B7009" t="s">
        <v>7352</v>
      </c>
      <c r="C7009" s="10">
        <v>43630</v>
      </c>
      <c r="D7009" t="s">
        <v>445</v>
      </c>
      <c r="E7009" t="s">
        <v>7174</v>
      </c>
      <c r="F7009" t="s">
        <v>32</v>
      </c>
      <c r="G7009" t="s">
        <v>205</v>
      </c>
      <c r="H7009" t="s">
        <v>7370</v>
      </c>
      <c r="I7009">
        <v>6</v>
      </c>
      <c r="J7009" t="s">
        <v>27</v>
      </c>
      <c r="K7009" t="s">
        <v>7176</v>
      </c>
      <c r="L7009" t="s">
        <v>151</v>
      </c>
      <c r="M7009" t="s">
        <v>7354</v>
      </c>
      <c r="N7009" t="s">
        <v>24</v>
      </c>
      <c r="O7009">
        <v>525000</v>
      </c>
      <c r="P7009">
        <v>3150000</v>
      </c>
      <c r="Q7009">
        <v>315000</v>
      </c>
      <c r="R7009">
        <v>2992500</v>
      </c>
      <c r="S7009" t="s">
        <v>25</v>
      </c>
      <c r="T7009" t="s">
        <v>25</v>
      </c>
      <c r="U7009" t="s">
        <v>7355</v>
      </c>
      <c r="V7009">
        <v>341333100</v>
      </c>
      <c r="W7009" t="s">
        <v>25</v>
      </c>
      <c r="X7009">
        <v>341333100</v>
      </c>
    </row>
    <row r="7010" spans="1:24" x14ac:dyDescent="0.3">
      <c r="A7010" s="5">
        <v>7007</v>
      </c>
      <c r="B7010" t="s">
        <v>7352</v>
      </c>
      <c r="C7010" s="10">
        <v>43630</v>
      </c>
      <c r="D7010" t="s">
        <v>178</v>
      </c>
      <c r="E7010" t="s">
        <v>7174</v>
      </c>
      <c r="F7010" t="s">
        <v>32</v>
      </c>
      <c r="G7010" t="s">
        <v>205</v>
      </c>
      <c r="H7010" t="s">
        <v>7371</v>
      </c>
      <c r="I7010">
        <v>3</v>
      </c>
      <c r="J7010" t="s">
        <v>27</v>
      </c>
      <c r="K7010" t="s">
        <v>7176</v>
      </c>
      <c r="L7010" t="s">
        <v>151</v>
      </c>
      <c r="M7010" t="s">
        <v>7354</v>
      </c>
      <c r="N7010" t="s">
        <v>24</v>
      </c>
      <c r="O7010">
        <v>600000</v>
      </c>
      <c r="P7010">
        <v>1800000</v>
      </c>
      <c r="Q7010">
        <v>180000</v>
      </c>
      <c r="R7010">
        <v>1710000</v>
      </c>
      <c r="S7010" t="s">
        <v>25</v>
      </c>
      <c r="T7010" t="s">
        <v>25</v>
      </c>
      <c r="U7010" t="s">
        <v>7355</v>
      </c>
      <c r="V7010">
        <v>341333100</v>
      </c>
      <c r="W7010" t="s">
        <v>25</v>
      </c>
      <c r="X7010">
        <v>341333100</v>
      </c>
    </row>
    <row r="7011" spans="1:24" x14ac:dyDescent="0.3">
      <c r="A7011" s="5">
        <v>7008</v>
      </c>
      <c r="B7011" t="s">
        <v>7352</v>
      </c>
      <c r="C7011" s="10">
        <v>43630</v>
      </c>
      <c r="D7011" t="s">
        <v>179</v>
      </c>
      <c r="E7011" t="s">
        <v>7174</v>
      </c>
      <c r="F7011" t="s">
        <v>32</v>
      </c>
      <c r="G7011" t="s">
        <v>205</v>
      </c>
      <c r="H7011" t="s">
        <v>7372</v>
      </c>
      <c r="I7011">
        <v>22</v>
      </c>
      <c r="J7011" t="s">
        <v>27</v>
      </c>
      <c r="K7011" t="s">
        <v>7176</v>
      </c>
      <c r="L7011" t="s">
        <v>151</v>
      </c>
      <c r="M7011" t="s">
        <v>7354</v>
      </c>
      <c r="N7011" t="s">
        <v>24</v>
      </c>
      <c r="O7011">
        <v>658000</v>
      </c>
      <c r="P7011">
        <v>14476000</v>
      </c>
      <c r="Q7011">
        <v>1447600</v>
      </c>
      <c r="R7011">
        <v>13752200</v>
      </c>
      <c r="S7011" t="s">
        <v>25</v>
      </c>
      <c r="T7011" t="s">
        <v>25</v>
      </c>
      <c r="U7011" t="s">
        <v>7355</v>
      </c>
      <c r="V7011">
        <v>341333100</v>
      </c>
      <c r="W7011" t="s">
        <v>25</v>
      </c>
      <c r="X7011">
        <v>341333100</v>
      </c>
    </row>
    <row r="7012" spans="1:24" x14ac:dyDescent="0.3">
      <c r="A7012" s="5">
        <v>7009</v>
      </c>
      <c r="B7012" t="s">
        <v>7352</v>
      </c>
      <c r="C7012" s="10">
        <v>43630</v>
      </c>
      <c r="D7012" t="s">
        <v>445</v>
      </c>
      <c r="E7012" t="s">
        <v>7174</v>
      </c>
      <c r="F7012" t="s">
        <v>32</v>
      </c>
      <c r="G7012" t="s">
        <v>205</v>
      </c>
      <c r="H7012" t="s">
        <v>7373</v>
      </c>
      <c r="I7012">
        <v>2</v>
      </c>
      <c r="J7012" t="s">
        <v>27</v>
      </c>
      <c r="K7012" t="s">
        <v>7176</v>
      </c>
      <c r="L7012" t="s">
        <v>151</v>
      </c>
      <c r="M7012" t="s">
        <v>7354</v>
      </c>
      <c r="N7012" t="s">
        <v>24</v>
      </c>
      <c r="O7012">
        <v>800000</v>
      </c>
      <c r="P7012">
        <v>1600000</v>
      </c>
      <c r="Q7012">
        <v>160000</v>
      </c>
      <c r="R7012">
        <v>1520000</v>
      </c>
      <c r="S7012" t="s">
        <v>25</v>
      </c>
      <c r="T7012" t="s">
        <v>25</v>
      </c>
      <c r="U7012" t="s">
        <v>7355</v>
      </c>
      <c r="V7012">
        <v>341333100</v>
      </c>
      <c r="W7012" t="s">
        <v>25</v>
      </c>
      <c r="X7012">
        <v>341333100</v>
      </c>
    </row>
    <row r="7013" spans="1:24" x14ac:dyDescent="0.3">
      <c r="A7013" s="5">
        <v>7010</v>
      </c>
      <c r="B7013" t="s">
        <v>7352</v>
      </c>
      <c r="C7013" s="10">
        <v>43630</v>
      </c>
      <c r="D7013" t="s">
        <v>178</v>
      </c>
      <c r="E7013" t="s">
        <v>7174</v>
      </c>
      <c r="F7013" t="s">
        <v>32</v>
      </c>
      <c r="G7013" t="s">
        <v>205</v>
      </c>
      <c r="H7013" t="s">
        <v>7374</v>
      </c>
      <c r="I7013">
        <v>9</v>
      </c>
      <c r="J7013" t="s">
        <v>27</v>
      </c>
      <c r="K7013" t="s">
        <v>7176</v>
      </c>
      <c r="L7013" t="s">
        <v>151</v>
      </c>
      <c r="M7013" t="s">
        <v>7354</v>
      </c>
      <c r="N7013" t="s">
        <v>24</v>
      </c>
      <c r="O7013">
        <v>1306000</v>
      </c>
      <c r="P7013">
        <v>11754000</v>
      </c>
      <c r="Q7013">
        <v>1175400</v>
      </c>
      <c r="R7013">
        <v>11166300</v>
      </c>
      <c r="S7013" t="s">
        <v>25</v>
      </c>
      <c r="T7013" t="s">
        <v>25</v>
      </c>
      <c r="U7013" t="s">
        <v>7355</v>
      </c>
      <c r="V7013">
        <v>341333100</v>
      </c>
      <c r="W7013" t="s">
        <v>25</v>
      </c>
      <c r="X7013">
        <v>341333100</v>
      </c>
    </row>
    <row r="7014" spans="1:24" x14ac:dyDescent="0.3">
      <c r="A7014" s="5">
        <v>7011</v>
      </c>
      <c r="B7014" t="s">
        <v>7352</v>
      </c>
      <c r="C7014" s="10">
        <v>43630</v>
      </c>
      <c r="D7014" t="s">
        <v>179</v>
      </c>
      <c r="E7014" t="s">
        <v>7174</v>
      </c>
      <c r="F7014" t="s">
        <v>32</v>
      </c>
      <c r="G7014" t="s">
        <v>205</v>
      </c>
      <c r="H7014" t="s">
        <v>7375</v>
      </c>
      <c r="I7014">
        <v>12</v>
      </c>
      <c r="J7014" t="s">
        <v>27</v>
      </c>
      <c r="K7014" t="s">
        <v>7176</v>
      </c>
      <c r="L7014" t="s">
        <v>151</v>
      </c>
      <c r="M7014" t="s">
        <v>7354</v>
      </c>
      <c r="N7014" t="s">
        <v>24</v>
      </c>
      <c r="O7014">
        <v>42000</v>
      </c>
      <c r="P7014">
        <v>504000</v>
      </c>
      <c r="Q7014">
        <v>50400</v>
      </c>
      <c r="R7014">
        <v>478800</v>
      </c>
      <c r="S7014" t="s">
        <v>25</v>
      </c>
      <c r="T7014" t="s">
        <v>25</v>
      </c>
      <c r="U7014" t="s">
        <v>7355</v>
      </c>
      <c r="V7014">
        <v>341333100</v>
      </c>
      <c r="W7014" t="s">
        <v>25</v>
      </c>
      <c r="X7014">
        <v>341333100</v>
      </c>
    </row>
    <row r="7015" spans="1:24" x14ac:dyDescent="0.3">
      <c r="A7015" s="5">
        <v>7012</v>
      </c>
      <c r="B7015" t="s">
        <v>7352</v>
      </c>
      <c r="C7015" s="10">
        <v>43630</v>
      </c>
      <c r="D7015" t="s">
        <v>445</v>
      </c>
      <c r="E7015" t="s">
        <v>7174</v>
      </c>
      <c r="F7015" t="s">
        <v>32</v>
      </c>
      <c r="G7015" t="s">
        <v>205</v>
      </c>
      <c r="H7015" t="s">
        <v>7376</v>
      </c>
      <c r="I7015">
        <v>36</v>
      </c>
      <c r="J7015" t="s">
        <v>27</v>
      </c>
      <c r="K7015" t="s">
        <v>7176</v>
      </c>
      <c r="L7015" t="s">
        <v>151</v>
      </c>
      <c r="M7015" t="s">
        <v>7354</v>
      </c>
      <c r="N7015" t="s">
        <v>24</v>
      </c>
      <c r="O7015">
        <v>82000</v>
      </c>
      <c r="P7015">
        <v>2952000</v>
      </c>
      <c r="Q7015">
        <v>295200</v>
      </c>
      <c r="R7015">
        <v>2804400</v>
      </c>
      <c r="S7015" t="s">
        <v>25</v>
      </c>
      <c r="T7015" t="s">
        <v>25</v>
      </c>
      <c r="U7015" t="s">
        <v>7355</v>
      </c>
      <c r="V7015">
        <v>341333100</v>
      </c>
      <c r="W7015" t="s">
        <v>25</v>
      </c>
      <c r="X7015">
        <v>341333100</v>
      </c>
    </row>
    <row r="7016" spans="1:24" x14ac:dyDescent="0.3">
      <c r="A7016" s="5">
        <v>7013</v>
      </c>
      <c r="B7016" t="s">
        <v>7352</v>
      </c>
      <c r="C7016" s="10">
        <v>43630</v>
      </c>
      <c r="D7016" t="s">
        <v>178</v>
      </c>
      <c r="E7016" t="s">
        <v>7174</v>
      </c>
      <c r="F7016" t="s">
        <v>32</v>
      </c>
      <c r="G7016" t="s">
        <v>205</v>
      </c>
      <c r="H7016" t="s">
        <v>7377</v>
      </c>
      <c r="I7016">
        <v>36</v>
      </c>
      <c r="J7016" t="s">
        <v>27</v>
      </c>
      <c r="K7016" t="s">
        <v>7176</v>
      </c>
      <c r="L7016" t="s">
        <v>151</v>
      </c>
      <c r="M7016" t="s">
        <v>7354</v>
      </c>
      <c r="N7016" t="s">
        <v>24</v>
      </c>
      <c r="O7016">
        <v>126000</v>
      </c>
      <c r="P7016">
        <v>4536000</v>
      </c>
      <c r="Q7016">
        <v>453600</v>
      </c>
      <c r="R7016">
        <v>4309200</v>
      </c>
      <c r="S7016" t="s">
        <v>25</v>
      </c>
      <c r="T7016" t="s">
        <v>25</v>
      </c>
      <c r="U7016" t="s">
        <v>7355</v>
      </c>
      <c r="V7016">
        <v>341333100</v>
      </c>
      <c r="W7016" t="s">
        <v>25</v>
      </c>
      <c r="X7016">
        <v>341333100</v>
      </c>
    </row>
    <row r="7017" spans="1:24" x14ac:dyDescent="0.3">
      <c r="A7017" s="5">
        <v>7014</v>
      </c>
      <c r="B7017" t="s">
        <v>7352</v>
      </c>
      <c r="C7017" s="10">
        <v>43630</v>
      </c>
      <c r="D7017" t="s">
        <v>179</v>
      </c>
      <c r="E7017" t="s">
        <v>7174</v>
      </c>
      <c r="F7017" t="s">
        <v>32</v>
      </c>
      <c r="G7017" t="s">
        <v>205</v>
      </c>
      <c r="H7017" t="s">
        <v>7378</v>
      </c>
      <c r="I7017">
        <v>12</v>
      </c>
      <c r="J7017" t="s">
        <v>27</v>
      </c>
      <c r="K7017" t="s">
        <v>7176</v>
      </c>
      <c r="L7017" t="s">
        <v>151</v>
      </c>
      <c r="M7017" t="s">
        <v>7354</v>
      </c>
      <c r="N7017" t="s">
        <v>24</v>
      </c>
      <c r="O7017">
        <v>126000</v>
      </c>
      <c r="P7017">
        <v>1512000</v>
      </c>
      <c r="Q7017">
        <v>151200</v>
      </c>
      <c r="R7017">
        <v>1436400</v>
      </c>
      <c r="S7017" t="s">
        <v>25</v>
      </c>
      <c r="T7017" t="s">
        <v>25</v>
      </c>
      <c r="U7017" t="s">
        <v>7355</v>
      </c>
      <c r="V7017">
        <v>341333100</v>
      </c>
      <c r="W7017" t="s">
        <v>25</v>
      </c>
      <c r="X7017">
        <v>341333100</v>
      </c>
    </row>
    <row r="7018" spans="1:24" x14ac:dyDescent="0.3">
      <c r="A7018" s="5">
        <v>7015</v>
      </c>
      <c r="B7018" t="s">
        <v>7352</v>
      </c>
      <c r="C7018" s="10">
        <v>43630</v>
      </c>
      <c r="D7018" t="s">
        <v>445</v>
      </c>
      <c r="E7018" t="s">
        <v>7174</v>
      </c>
      <c r="F7018" t="s">
        <v>32</v>
      </c>
      <c r="G7018" t="s">
        <v>205</v>
      </c>
      <c r="H7018" t="s">
        <v>7379</v>
      </c>
      <c r="I7018">
        <v>54</v>
      </c>
      <c r="J7018" t="s">
        <v>27</v>
      </c>
      <c r="K7018" t="s">
        <v>7176</v>
      </c>
      <c r="L7018" t="s">
        <v>151</v>
      </c>
      <c r="M7018" t="s">
        <v>7354</v>
      </c>
      <c r="N7018" t="s">
        <v>24</v>
      </c>
      <c r="O7018">
        <v>137000</v>
      </c>
      <c r="P7018">
        <v>7398000</v>
      </c>
      <c r="Q7018">
        <v>739800</v>
      </c>
      <c r="R7018">
        <v>7028100</v>
      </c>
      <c r="S7018" t="s">
        <v>25</v>
      </c>
      <c r="T7018" t="s">
        <v>25</v>
      </c>
      <c r="U7018" t="s">
        <v>7355</v>
      </c>
      <c r="V7018">
        <v>341333100</v>
      </c>
      <c r="W7018" t="s">
        <v>25</v>
      </c>
      <c r="X7018">
        <v>341333100</v>
      </c>
    </row>
    <row r="7019" spans="1:24" x14ac:dyDescent="0.3">
      <c r="A7019" s="5">
        <v>7016</v>
      </c>
      <c r="B7019" t="s">
        <v>7352</v>
      </c>
      <c r="C7019" s="10">
        <v>43630</v>
      </c>
      <c r="D7019" t="s">
        <v>178</v>
      </c>
      <c r="E7019" t="s">
        <v>7174</v>
      </c>
      <c r="F7019" t="s">
        <v>32</v>
      </c>
      <c r="G7019" t="s">
        <v>205</v>
      </c>
      <c r="H7019" t="s">
        <v>7380</v>
      </c>
      <c r="I7019">
        <v>36</v>
      </c>
      <c r="J7019" t="s">
        <v>27</v>
      </c>
      <c r="K7019" t="s">
        <v>7176</v>
      </c>
      <c r="L7019" t="s">
        <v>151</v>
      </c>
      <c r="M7019" t="s">
        <v>7354</v>
      </c>
      <c r="N7019" t="s">
        <v>24</v>
      </c>
      <c r="O7019">
        <v>155000</v>
      </c>
      <c r="P7019">
        <v>5580000</v>
      </c>
      <c r="Q7019">
        <v>558000</v>
      </c>
      <c r="R7019">
        <v>5301000</v>
      </c>
      <c r="S7019" t="s">
        <v>25</v>
      </c>
      <c r="T7019" t="s">
        <v>25</v>
      </c>
      <c r="U7019" t="s">
        <v>7355</v>
      </c>
      <c r="V7019">
        <v>341333100</v>
      </c>
      <c r="W7019" t="s">
        <v>25</v>
      </c>
      <c r="X7019">
        <v>341333100</v>
      </c>
    </row>
    <row r="7020" spans="1:24" x14ac:dyDescent="0.3">
      <c r="A7020" s="5">
        <v>7017</v>
      </c>
      <c r="B7020" t="s">
        <v>7352</v>
      </c>
      <c r="C7020" s="10">
        <v>43630</v>
      </c>
      <c r="D7020" t="s">
        <v>179</v>
      </c>
      <c r="E7020" t="s">
        <v>7174</v>
      </c>
      <c r="F7020" t="s">
        <v>32</v>
      </c>
      <c r="G7020" t="s">
        <v>205</v>
      </c>
      <c r="H7020" t="s">
        <v>7381</v>
      </c>
      <c r="I7020">
        <v>270</v>
      </c>
      <c r="J7020" t="s">
        <v>27</v>
      </c>
      <c r="K7020" t="s">
        <v>7176</v>
      </c>
      <c r="L7020" t="s">
        <v>151</v>
      </c>
      <c r="M7020" t="s">
        <v>7354</v>
      </c>
      <c r="N7020" t="s">
        <v>24</v>
      </c>
      <c r="O7020">
        <v>143000</v>
      </c>
      <c r="P7020">
        <v>38610000</v>
      </c>
      <c r="Q7020">
        <v>3861000</v>
      </c>
      <c r="R7020">
        <v>36679500</v>
      </c>
      <c r="S7020" t="s">
        <v>25</v>
      </c>
      <c r="T7020" t="s">
        <v>25</v>
      </c>
      <c r="U7020" t="s">
        <v>7355</v>
      </c>
      <c r="V7020">
        <v>341333100</v>
      </c>
      <c r="W7020" t="s">
        <v>25</v>
      </c>
      <c r="X7020">
        <v>341333100</v>
      </c>
    </row>
    <row r="7021" spans="1:24" x14ac:dyDescent="0.3">
      <c r="A7021" s="5">
        <v>7018</v>
      </c>
      <c r="B7021" t="s">
        <v>7352</v>
      </c>
      <c r="C7021" s="10">
        <v>43630</v>
      </c>
      <c r="D7021" t="s">
        <v>445</v>
      </c>
      <c r="E7021" t="s">
        <v>7174</v>
      </c>
      <c r="F7021" t="s">
        <v>32</v>
      </c>
      <c r="G7021" t="s">
        <v>205</v>
      </c>
      <c r="H7021" t="s">
        <v>7382</v>
      </c>
      <c r="I7021">
        <v>24</v>
      </c>
      <c r="J7021" t="s">
        <v>27</v>
      </c>
      <c r="K7021" t="s">
        <v>7176</v>
      </c>
      <c r="L7021" t="s">
        <v>151</v>
      </c>
      <c r="M7021" t="s">
        <v>7354</v>
      </c>
      <c r="N7021" t="s">
        <v>24</v>
      </c>
      <c r="O7021">
        <v>176000</v>
      </c>
      <c r="P7021">
        <v>4224000</v>
      </c>
      <c r="Q7021">
        <v>422400</v>
      </c>
      <c r="R7021">
        <v>4012800</v>
      </c>
      <c r="S7021" t="s">
        <v>25</v>
      </c>
      <c r="T7021" t="s">
        <v>25</v>
      </c>
      <c r="U7021" t="s">
        <v>7355</v>
      </c>
      <c r="V7021">
        <v>341333100</v>
      </c>
      <c r="W7021" t="s">
        <v>25</v>
      </c>
      <c r="X7021">
        <v>341333100</v>
      </c>
    </row>
    <row r="7022" spans="1:24" x14ac:dyDescent="0.3">
      <c r="A7022" s="5">
        <v>7019</v>
      </c>
      <c r="B7022" t="s">
        <v>7352</v>
      </c>
      <c r="C7022" s="10">
        <v>43630</v>
      </c>
      <c r="D7022" t="s">
        <v>178</v>
      </c>
      <c r="E7022" t="s">
        <v>7174</v>
      </c>
      <c r="F7022" t="s">
        <v>32</v>
      </c>
      <c r="G7022" t="s">
        <v>205</v>
      </c>
      <c r="H7022" t="s">
        <v>7383</v>
      </c>
      <c r="I7022">
        <v>108</v>
      </c>
      <c r="J7022" t="s">
        <v>27</v>
      </c>
      <c r="K7022" t="s">
        <v>7176</v>
      </c>
      <c r="L7022" t="s">
        <v>151</v>
      </c>
      <c r="M7022" t="s">
        <v>7354</v>
      </c>
      <c r="N7022" t="s">
        <v>24</v>
      </c>
      <c r="O7022">
        <v>218000</v>
      </c>
      <c r="P7022">
        <v>23544000</v>
      </c>
      <c r="Q7022">
        <v>2354400</v>
      </c>
      <c r="R7022">
        <v>22366800</v>
      </c>
      <c r="S7022" t="s">
        <v>25</v>
      </c>
      <c r="T7022" t="s">
        <v>25</v>
      </c>
      <c r="U7022" t="s">
        <v>7355</v>
      </c>
      <c r="V7022">
        <v>341333100</v>
      </c>
      <c r="W7022" t="s">
        <v>25</v>
      </c>
      <c r="X7022">
        <v>341333100</v>
      </c>
    </row>
    <row r="7023" spans="1:24" x14ac:dyDescent="0.3">
      <c r="A7023" s="5">
        <v>7020</v>
      </c>
      <c r="B7023" t="s">
        <v>7384</v>
      </c>
      <c r="C7023" s="10">
        <v>43630</v>
      </c>
      <c r="D7023" t="s">
        <v>179</v>
      </c>
      <c r="E7023" t="s">
        <v>3893</v>
      </c>
      <c r="F7023" t="s">
        <v>2613</v>
      </c>
      <c r="G7023" t="s">
        <v>205</v>
      </c>
      <c r="H7023" t="s">
        <v>3894</v>
      </c>
      <c r="I7023">
        <v>1</v>
      </c>
      <c r="J7023" t="s">
        <v>36</v>
      </c>
      <c r="K7023" t="s">
        <v>3895</v>
      </c>
      <c r="L7023" t="s">
        <v>7385</v>
      </c>
      <c r="M7023" t="s">
        <v>3897</v>
      </c>
      <c r="N7023" t="s">
        <v>24</v>
      </c>
      <c r="O7023">
        <v>1086480000</v>
      </c>
      <c r="P7023">
        <v>1086480000</v>
      </c>
      <c r="Q7023">
        <v>108648000</v>
      </c>
      <c r="R7023">
        <v>1195128000</v>
      </c>
      <c r="S7023" t="s">
        <v>25</v>
      </c>
      <c r="T7023" t="s">
        <v>25</v>
      </c>
      <c r="U7023" t="s">
        <v>7386</v>
      </c>
      <c r="V7023">
        <v>2148001496</v>
      </c>
      <c r="W7023" t="s">
        <v>25</v>
      </c>
      <c r="X7023" t="s">
        <v>25</v>
      </c>
    </row>
    <row r="7024" spans="1:24" x14ac:dyDescent="0.3">
      <c r="A7024" s="5">
        <v>7021</v>
      </c>
      <c r="B7024" t="s">
        <v>7384</v>
      </c>
      <c r="C7024" s="10">
        <v>43630</v>
      </c>
      <c r="D7024" t="s">
        <v>445</v>
      </c>
      <c r="E7024" t="s">
        <v>3893</v>
      </c>
      <c r="F7024" t="s">
        <v>2613</v>
      </c>
      <c r="G7024" t="s">
        <v>205</v>
      </c>
      <c r="H7024" t="s">
        <v>3899</v>
      </c>
      <c r="I7024">
        <v>1</v>
      </c>
      <c r="J7024" t="s">
        <v>36</v>
      </c>
      <c r="K7024" t="s">
        <v>3895</v>
      </c>
      <c r="L7024" t="s">
        <v>7385</v>
      </c>
      <c r="M7024" t="s">
        <v>3897</v>
      </c>
      <c r="N7024" t="s">
        <v>24</v>
      </c>
      <c r="O7024">
        <v>1086480000</v>
      </c>
      <c r="P7024">
        <v>1086480000</v>
      </c>
      <c r="Q7024">
        <v>108648000</v>
      </c>
      <c r="R7024">
        <v>1195128000</v>
      </c>
      <c r="S7024" t="s">
        <v>25</v>
      </c>
      <c r="T7024" t="s">
        <v>25</v>
      </c>
      <c r="U7024" t="s">
        <v>7386</v>
      </c>
      <c r="V7024">
        <v>2148001496</v>
      </c>
      <c r="W7024" t="s">
        <v>25</v>
      </c>
      <c r="X7024" t="s">
        <v>25</v>
      </c>
    </row>
    <row r="7025" spans="1:24" x14ac:dyDescent="0.3">
      <c r="A7025" s="5">
        <v>7022</v>
      </c>
      <c r="B7025" t="s">
        <v>7387</v>
      </c>
      <c r="C7025" s="10">
        <v>43630</v>
      </c>
      <c r="D7025" t="s">
        <v>178</v>
      </c>
      <c r="E7025" t="s">
        <v>4490</v>
      </c>
      <c r="F7025" t="s">
        <v>2613</v>
      </c>
      <c r="G7025" t="s">
        <v>205</v>
      </c>
      <c r="H7025" t="s">
        <v>4491</v>
      </c>
      <c r="I7025">
        <v>1</v>
      </c>
      <c r="J7025" t="s">
        <v>36</v>
      </c>
      <c r="K7025" t="s">
        <v>4492</v>
      </c>
      <c r="L7025" t="s">
        <v>4821</v>
      </c>
      <c r="M7025" t="s">
        <v>3897</v>
      </c>
      <c r="N7025" t="s">
        <v>42</v>
      </c>
      <c r="O7025">
        <v>440000</v>
      </c>
      <c r="P7025">
        <v>440000</v>
      </c>
      <c r="Q7025">
        <v>44000</v>
      </c>
      <c r="R7025">
        <v>484000</v>
      </c>
      <c r="S7025" t="s">
        <v>25</v>
      </c>
      <c r="T7025" t="s">
        <v>25</v>
      </c>
      <c r="U7025" t="s">
        <v>7388</v>
      </c>
      <c r="V7025">
        <v>515151.54</v>
      </c>
      <c r="W7025" t="s">
        <v>25</v>
      </c>
      <c r="X7025">
        <v>230748.75</v>
      </c>
    </row>
    <row r="7026" spans="1:24" x14ac:dyDescent="0.3">
      <c r="A7026" s="5">
        <v>7023</v>
      </c>
      <c r="B7026" t="s">
        <v>7389</v>
      </c>
      <c r="C7026" s="10">
        <v>43629</v>
      </c>
      <c r="D7026" t="s">
        <v>179</v>
      </c>
      <c r="E7026" t="s">
        <v>7390</v>
      </c>
      <c r="F7026" t="s">
        <v>2613</v>
      </c>
      <c r="G7026" t="s">
        <v>205</v>
      </c>
      <c r="H7026" t="s">
        <v>7391</v>
      </c>
      <c r="I7026">
        <v>1</v>
      </c>
      <c r="J7026" t="s">
        <v>36</v>
      </c>
      <c r="K7026" t="s">
        <v>7392</v>
      </c>
      <c r="L7026" t="s">
        <v>7393</v>
      </c>
      <c r="M7026" t="s">
        <v>474</v>
      </c>
      <c r="N7026" t="s">
        <v>68</v>
      </c>
      <c r="O7026">
        <v>27000</v>
      </c>
      <c r="P7026">
        <v>27000</v>
      </c>
      <c r="Q7026">
        <v>2700</v>
      </c>
      <c r="R7026">
        <v>29700</v>
      </c>
      <c r="S7026" t="s">
        <v>25</v>
      </c>
      <c r="T7026" t="s">
        <v>25</v>
      </c>
      <c r="U7026" t="s">
        <v>7394</v>
      </c>
      <c r="V7026">
        <v>27000</v>
      </c>
      <c r="W7026" t="s">
        <v>25</v>
      </c>
      <c r="X7026">
        <v>27000</v>
      </c>
    </row>
    <row r="7027" spans="1:24" x14ac:dyDescent="0.3">
      <c r="A7027" s="5">
        <v>7024</v>
      </c>
      <c r="B7027" t="s">
        <v>7395</v>
      </c>
      <c r="C7027" s="10">
        <v>43629</v>
      </c>
      <c r="D7027" t="s">
        <v>178</v>
      </c>
      <c r="E7027" t="s">
        <v>7396</v>
      </c>
      <c r="F7027" t="s">
        <v>2389</v>
      </c>
      <c r="G7027" t="s">
        <v>205</v>
      </c>
      <c r="H7027" t="s">
        <v>7397</v>
      </c>
      <c r="I7027">
        <v>6</v>
      </c>
      <c r="J7027" t="s">
        <v>2855</v>
      </c>
      <c r="K7027">
        <v>1</v>
      </c>
      <c r="L7027" t="s">
        <v>7398</v>
      </c>
      <c r="M7027" t="s">
        <v>7399</v>
      </c>
      <c r="N7027" t="s">
        <v>24</v>
      </c>
      <c r="O7027">
        <v>8000000</v>
      </c>
      <c r="P7027">
        <v>48000000</v>
      </c>
      <c r="Q7027">
        <v>4800000</v>
      </c>
      <c r="R7027">
        <v>52800000</v>
      </c>
      <c r="S7027" t="s">
        <v>25</v>
      </c>
      <c r="T7027" t="s">
        <v>25</v>
      </c>
      <c r="U7027" t="s">
        <v>7400</v>
      </c>
      <c r="V7027">
        <v>48000000</v>
      </c>
      <c r="W7027" t="s">
        <v>25</v>
      </c>
      <c r="X7027">
        <v>47040000</v>
      </c>
    </row>
    <row r="7028" spans="1:24" x14ac:dyDescent="0.3">
      <c r="A7028" s="5">
        <v>7025</v>
      </c>
      <c r="B7028" t="s">
        <v>7401</v>
      </c>
      <c r="C7028" s="10">
        <v>43629</v>
      </c>
      <c r="D7028" t="s">
        <v>179</v>
      </c>
      <c r="E7028" t="s">
        <v>7402</v>
      </c>
      <c r="F7028" t="s">
        <v>26</v>
      </c>
      <c r="G7028" t="s">
        <v>205</v>
      </c>
      <c r="H7028" t="s">
        <v>304</v>
      </c>
      <c r="I7028">
        <v>1</v>
      </c>
      <c r="J7028" t="s">
        <v>63</v>
      </c>
      <c r="K7028" t="s">
        <v>305</v>
      </c>
      <c r="L7028" t="s">
        <v>306</v>
      </c>
      <c r="M7028" t="s">
        <v>223</v>
      </c>
      <c r="N7028" t="s">
        <v>24</v>
      </c>
      <c r="O7028">
        <v>2991238.25</v>
      </c>
      <c r="P7028">
        <v>2991238.25</v>
      </c>
      <c r="Q7028">
        <v>299123.82500000001</v>
      </c>
      <c r="R7028">
        <v>3290362.0750000002</v>
      </c>
      <c r="S7028" t="s">
        <v>25</v>
      </c>
      <c r="T7028" t="s">
        <v>25</v>
      </c>
      <c r="U7028" t="s">
        <v>7403</v>
      </c>
      <c r="V7028">
        <v>3290362</v>
      </c>
      <c r="W7028" t="s">
        <v>25</v>
      </c>
      <c r="X7028">
        <v>3290362</v>
      </c>
    </row>
    <row r="7029" spans="1:24" x14ac:dyDescent="0.3">
      <c r="A7029" s="5">
        <v>7026</v>
      </c>
      <c r="B7029" t="s">
        <v>7404</v>
      </c>
      <c r="C7029" s="10">
        <v>43629</v>
      </c>
      <c r="D7029" t="s">
        <v>178</v>
      </c>
      <c r="E7029" t="s">
        <v>7405</v>
      </c>
      <c r="F7029" t="s">
        <v>26</v>
      </c>
      <c r="G7029" t="s">
        <v>182</v>
      </c>
      <c r="H7029" t="s">
        <v>304</v>
      </c>
      <c r="I7029">
        <v>1</v>
      </c>
      <c r="J7029" t="s">
        <v>63</v>
      </c>
      <c r="K7029" t="s">
        <v>305</v>
      </c>
      <c r="L7029" t="s">
        <v>306</v>
      </c>
      <c r="M7029" t="s">
        <v>223</v>
      </c>
      <c r="N7029" t="s">
        <v>24</v>
      </c>
      <c r="O7029">
        <v>1281959.25</v>
      </c>
      <c r="P7029">
        <v>1281959.25</v>
      </c>
      <c r="Q7029">
        <v>128195.925</v>
      </c>
      <c r="R7029">
        <v>1410155.175</v>
      </c>
      <c r="S7029" t="s">
        <v>25</v>
      </c>
      <c r="T7029" t="s">
        <v>25</v>
      </c>
      <c r="U7029" t="s">
        <v>7403</v>
      </c>
      <c r="V7029">
        <v>1410155</v>
      </c>
      <c r="W7029" t="s">
        <v>25</v>
      </c>
      <c r="X7029">
        <v>1410155</v>
      </c>
    </row>
    <row r="7030" spans="1:24" x14ac:dyDescent="0.3">
      <c r="A7030" s="5">
        <v>7027</v>
      </c>
      <c r="B7030" t="s">
        <v>7406</v>
      </c>
      <c r="C7030" s="10">
        <v>43629</v>
      </c>
      <c r="D7030" t="s">
        <v>179</v>
      </c>
      <c r="E7030" t="s">
        <v>7407</v>
      </c>
      <c r="F7030" t="s">
        <v>26</v>
      </c>
      <c r="G7030" t="s">
        <v>182</v>
      </c>
      <c r="H7030" t="s">
        <v>3289</v>
      </c>
      <c r="I7030">
        <v>1</v>
      </c>
      <c r="J7030" t="s">
        <v>27</v>
      </c>
      <c r="K7030" t="s">
        <v>3290</v>
      </c>
      <c r="L7030" t="s">
        <v>222</v>
      </c>
      <c r="M7030" t="s">
        <v>223</v>
      </c>
      <c r="N7030" t="s">
        <v>24</v>
      </c>
      <c r="O7030">
        <v>150000</v>
      </c>
      <c r="P7030">
        <v>150000</v>
      </c>
      <c r="Q7030">
        <v>15000</v>
      </c>
      <c r="R7030">
        <v>165000</v>
      </c>
      <c r="S7030" t="s">
        <v>25</v>
      </c>
      <c r="T7030" t="s">
        <v>25</v>
      </c>
      <c r="U7030" t="s">
        <v>7408</v>
      </c>
      <c r="V7030">
        <v>165000</v>
      </c>
      <c r="W7030" t="s">
        <v>25</v>
      </c>
      <c r="X7030">
        <v>150000</v>
      </c>
    </row>
    <row r="7031" spans="1:24" x14ac:dyDescent="0.3">
      <c r="A7031" s="5">
        <v>7028</v>
      </c>
      <c r="B7031" t="s">
        <v>7409</v>
      </c>
      <c r="C7031" s="10">
        <v>43629</v>
      </c>
      <c r="D7031" t="s">
        <v>178</v>
      </c>
      <c r="E7031" t="s">
        <v>7410</v>
      </c>
      <c r="F7031" t="s">
        <v>26</v>
      </c>
      <c r="G7031" t="s">
        <v>269</v>
      </c>
      <c r="H7031" t="s">
        <v>3289</v>
      </c>
      <c r="I7031">
        <v>1</v>
      </c>
      <c r="J7031" t="s">
        <v>27</v>
      </c>
      <c r="K7031" t="s">
        <v>3290</v>
      </c>
      <c r="L7031" t="s">
        <v>222</v>
      </c>
      <c r="M7031" t="s">
        <v>223</v>
      </c>
      <c r="N7031" t="s">
        <v>24</v>
      </c>
      <c r="O7031">
        <v>150000</v>
      </c>
      <c r="P7031">
        <v>150000</v>
      </c>
      <c r="Q7031">
        <v>15000</v>
      </c>
      <c r="R7031">
        <v>165000</v>
      </c>
      <c r="S7031" t="s">
        <v>25</v>
      </c>
      <c r="T7031" t="s">
        <v>25</v>
      </c>
      <c r="U7031" t="s">
        <v>7408</v>
      </c>
      <c r="V7031">
        <v>165000</v>
      </c>
      <c r="W7031" t="s">
        <v>25</v>
      </c>
      <c r="X7031">
        <v>150000</v>
      </c>
    </row>
    <row r="7032" spans="1:24" x14ac:dyDescent="0.3">
      <c r="A7032" s="5">
        <v>7029</v>
      </c>
      <c r="B7032" t="s">
        <v>7411</v>
      </c>
      <c r="C7032" s="10">
        <v>43629</v>
      </c>
      <c r="D7032" t="s">
        <v>179</v>
      </c>
      <c r="E7032" t="s">
        <v>7412</v>
      </c>
      <c r="F7032" t="s">
        <v>85</v>
      </c>
      <c r="G7032" t="s">
        <v>205</v>
      </c>
      <c r="H7032" t="s">
        <v>315</v>
      </c>
      <c r="I7032">
        <v>1</v>
      </c>
      <c r="J7032" t="s">
        <v>36</v>
      </c>
      <c r="K7032" t="s">
        <v>7413</v>
      </c>
      <c r="L7032" t="s">
        <v>425</v>
      </c>
      <c r="M7032" t="s">
        <v>7298</v>
      </c>
      <c r="N7032" t="s">
        <v>24</v>
      </c>
      <c r="O7032" s="8">
        <v>9.9999999999999995E-7</v>
      </c>
      <c r="P7032" s="8">
        <v>9.9999999999999995E-7</v>
      </c>
      <c r="Q7032" s="8">
        <v>9.9999999999999995E-8</v>
      </c>
      <c r="R7032" s="8">
        <v>9.7000000000000003E-7</v>
      </c>
      <c r="S7032" t="s">
        <v>25</v>
      </c>
      <c r="T7032" t="s">
        <v>25</v>
      </c>
      <c r="U7032" t="s">
        <v>7414</v>
      </c>
      <c r="V7032">
        <v>48936500</v>
      </c>
      <c r="W7032" t="s">
        <v>25</v>
      </c>
      <c r="X7032">
        <v>48936500</v>
      </c>
    </row>
    <row r="7033" spans="1:24" x14ac:dyDescent="0.3">
      <c r="A7033" s="5">
        <v>7030</v>
      </c>
      <c r="B7033" t="s">
        <v>7411</v>
      </c>
      <c r="C7033" s="10">
        <v>43629</v>
      </c>
      <c r="D7033" t="s">
        <v>178</v>
      </c>
      <c r="E7033" t="s">
        <v>7412</v>
      </c>
      <c r="F7033" t="s">
        <v>85</v>
      </c>
      <c r="G7033" t="s">
        <v>205</v>
      </c>
      <c r="H7033" t="s">
        <v>7415</v>
      </c>
      <c r="I7033">
        <v>25</v>
      </c>
      <c r="J7033" t="s">
        <v>31</v>
      </c>
      <c r="K7033" t="s">
        <v>7413</v>
      </c>
      <c r="L7033" t="s">
        <v>425</v>
      </c>
      <c r="M7033" t="s">
        <v>7298</v>
      </c>
      <c r="N7033" t="s">
        <v>24</v>
      </c>
      <c r="O7033">
        <v>250000</v>
      </c>
      <c r="P7033">
        <v>6250000</v>
      </c>
      <c r="Q7033">
        <v>625000</v>
      </c>
      <c r="R7033">
        <v>6062500</v>
      </c>
      <c r="S7033" t="s">
        <v>25</v>
      </c>
      <c r="T7033" t="s">
        <v>25</v>
      </c>
      <c r="U7033" t="s">
        <v>7414</v>
      </c>
      <c r="V7033">
        <v>48936500</v>
      </c>
      <c r="W7033" t="s">
        <v>25</v>
      </c>
      <c r="X7033">
        <v>48936500</v>
      </c>
    </row>
    <row r="7034" spans="1:24" x14ac:dyDescent="0.3">
      <c r="A7034" s="5">
        <v>7031</v>
      </c>
      <c r="B7034" t="s">
        <v>7411</v>
      </c>
      <c r="C7034" s="10">
        <v>43629</v>
      </c>
      <c r="D7034" t="s">
        <v>179</v>
      </c>
      <c r="E7034" t="s">
        <v>7412</v>
      </c>
      <c r="F7034" t="s">
        <v>85</v>
      </c>
      <c r="G7034" t="s">
        <v>205</v>
      </c>
      <c r="H7034" t="s">
        <v>5842</v>
      </c>
      <c r="I7034">
        <v>5</v>
      </c>
      <c r="J7034" t="s">
        <v>31</v>
      </c>
      <c r="K7034" t="s">
        <v>7413</v>
      </c>
      <c r="L7034" t="s">
        <v>425</v>
      </c>
      <c r="M7034" t="s">
        <v>7298</v>
      </c>
      <c r="N7034" t="s">
        <v>24</v>
      </c>
      <c r="O7034">
        <v>489000</v>
      </c>
      <c r="P7034">
        <v>2445000</v>
      </c>
      <c r="Q7034">
        <v>244500</v>
      </c>
      <c r="R7034">
        <v>2371650</v>
      </c>
      <c r="S7034" t="s">
        <v>25</v>
      </c>
      <c r="T7034" t="s">
        <v>25</v>
      </c>
      <c r="U7034" t="s">
        <v>7414</v>
      </c>
      <c r="V7034">
        <v>48936500</v>
      </c>
      <c r="W7034" t="s">
        <v>25</v>
      </c>
      <c r="X7034">
        <v>48936500</v>
      </c>
    </row>
    <row r="7035" spans="1:24" x14ac:dyDescent="0.3">
      <c r="A7035" s="5">
        <v>7032</v>
      </c>
      <c r="B7035" t="s">
        <v>7411</v>
      </c>
      <c r="C7035" s="10">
        <v>43629</v>
      </c>
      <c r="D7035" t="s">
        <v>178</v>
      </c>
      <c r="E7035" t="s">
        <v>7412</v>
      </c>
      <c r="F7035" t="s">
        <v>85</v>
      </c>
      <c r="G7035" t="s">
        <v>205</v>
      </c>
      <c r="H7035" t="s">
        <v>5843</v>
      </c>
      <c r="I7035">
        <v>5</v>
      </c>
      <c r="J7035" t="s">
        <v>31</v>
      </c>
      <c r="K7035" t="s">
        <v>7413</v>
      </c>
      <c r="L7035" t="s">
        <v>425</v>
      </c>
      <c r="M7035" t="s">
        <v>7298</v>
      </c>
      <c r="N7035" t="s">
        <v>24</v>
      </c>
      <c r="O7035">
        <v>489000</v>
      </c>
      <c r="P7035">
        <v>2445000</v>
      </c>
      <c r="Q7035">
        <v>244500</v>
      </c>
      <c r="R7035">
        <v>2371650</v>
      </c>
      <c r="S7035" t="s">
        <v>25</v>
      </c>
      <c r="T7035" t="s">
        <v>25</v>
      </c>
      <c r="U7035" t="s">
        <v>7414</v>
      </c>
      <c r="V7035">
        <v>48936500</v>
      </c>
      <c r="W7035" t="s">
        <v>25</v>
      </c>
      <c r="X7035">
        <v>48936500</v>
      </c>
    </row>
    <row r="7036" spans="1:24" x14ac:dyDescent="0.3">
      <c r="A7036" s="5">
        <v>7033</v>
      </c>
      <c r="B7036" t="s">
        <v>7411</v>
      </c>
      <c r="C7036" s="10">
        <v>43629</v>
      </c>
      <c r="D7036" t="s">
        <v>179</v>
      </c>
      <c r="E7036" t="s">
        <v>7412</v>
      </c>
      <c r="F7036" t="s">
        <v>85</v>
      </c>
      <c r="G7036" t="s">
        <v>205</v>
      </c>
      <c r="H7036" t="s">
        <v>5844</v>
      </c>
      <c r="I7036">
        <v>15</v>
      </c>
      <c r="J7036" t="s">
        <v>31</v>
      </c>
      <c r="K7036" t="s">
        <v>7413</v>
      </c>
      <c r="L7036" t="s">
        <v>425</v>
      </c>
      <c r="M7036" t="s">
        <v>7298</v>
      </c>
      <c r="N7036" t="s">
        <v>24</v>
      </c>
      <c r="O7036">
        <v>489000</v>
      </c>
      <c r="P7036">
        <v>7335000</v>
      </c>
      <c r="Q7036">
        <v>733500</v>
      </c>
      <c r="R7036">
        <v>7114950</v>
      </c>
      <c r="S7036" t="s">
        <v>25</v>
      </c>
      <c r="T7036" t="s">
        <v>25</v>
      </c>
      <c r="U7036" t="s">
        <v>7414</v>
      </c>
      <c r="V7036">
        <v>48936500</v>
      </c>
      <c r="W7036" t="s">
        <v>25</v>
      </c>
      <c r="X7036">
        <v>48936500</v>
      </c>
    </row>
    <row r="7037" spans="1:24" x14ac:dyDescent="0.3">
      <c r="A7037" s="5">
        <v>7034</v>
      </c>
      <c r="B7037" t="s">
        <v>7411</v>
      </c>
      <c r="C7037" s="10">
        <v>43629</v>
      </c>
      <c r="D7037" t="s">
        <v>178</v>
      </c>
      <c r="E7037" t="s">
        <v>7412</v>
      </c>
      <c r="F7037" t="s">
        <v>85</v>
      </c>
      <c r="G7037" t="s">
        <v>205</v>
      </c>
      <c r="H7037" t="s">
        <v>5845</v>
      </c>
      <c r="I7037">
        <v>30</v>
      </c>
      <c r="J7037" t="s">
        <v>31</v>
      </c>
      <c r="K7037" t="s">
        <v>7413</v>
      </c>
      <c r="L7037" t="s">
        <v>425</v>
      </c>
      <c r="M7037" t="s">
        <v>7298</v>
      </c>
      <c r="N7037" t="s">
        <v>24</v>
      </c>
      <c r="O7037">
        <v>489000</v>
      </c>
      <c r="P7037">
        <v>14670000</v>
      </c>
      <c r="Q7037">
        <v>1467000</v>
      </c>
      <c r="R7037">
        <v>14229900</v>
      </c>
      <c r="S7037" t="s">
        <v>25</v>
      </c>
      <c r="T7037" t="s">
        <v>25</v>
      </c>
      <c r="U7037" t="s">
        <v>7414</v>
      </c>
      <c r="V7037">
        <v>48936500</v>
      </c>
      <c r="W7037" t="s">
        <v>25</v>
      </c>
      <c r="X7037">
        <v>48936500</v>
      </c>
    </row>
    <row r="7038" spans="1:24" x14ac:dyDescent="0.3">
      <c r="A7038" s="5">
        <v>7035</v>
      </c>
      <c r="B7038" t="s">
        <v>7411</v>
      </c>
      <c r="C7038" s="10">
        <v>43629</v>
      </c>
      <c r="D7038" t="s">
        <v>179</v>
      </c>
      <c r="E7038" t="s">
        <v>7412</v>
      </c>
      <c r="F7038" t="s">
        <v>85</v>
      </c>
      <c r="G7038" t="s">
        <v>205</v>
      </c>
      <c r="H7038" t="s">
        <v>5846</v>
      </c>
      <c r="I7038">
        <v>15</v>
      </c>
      <c r="J7038" t="s">
        <v>31</v>
      </c>
      <c r="K7038" t="s">
        <v>7413</v>
      </c>
      <c r="L7038" t="s">
        <v>425</v>
      </c>
      <c r="M7038" t="s">
        <v>7298</v>
      </c>
      <c r="N7038" t="s">
        <v>24</v>
      </c>
      <c r="O7038">
        <v>489000</v>
      </c>
      <c r="P7038">
        <v>7335000</v>
      </c>
      <c r="Q7038">
        <v>733500</v>
      </c>
      <c r="R7038">
        <v>7114950</v>
      </c>
      <c r="S7038" t="s">
        <v>25</v>
      </c>
      <c r="T7038" t="s">
        <v>25</v>
      </c>
      <c r="U7038" t="s">
        <v>7414</v>
      </c>
      <c r="V7038">
        <v>48936500</v>
      </c>
      <c r="W7038" t="s">
        <v>25</v>
      </c>
      <c r="X7038">
        <v>48936500</v>
      </c>
    </row>
    <row r="7039" spans="1:24" x14ac:dyDescent="0.3">
      <c r="A7039" s="5">
        <v>7036</v>
      </c>
      <c r="B7039" t="s">
        <v>7411</v>
      </c>
      <c r="C7039" s="10">
        <v>43629</v>
      </c>
      <c r="D7039" t="s">
        <v>178</v>
      </c>
      <c r="E7039" t="s">
        <v>7412</v>
      </c>
      <c r="F7039" t="s">
        <v>85</v>
      </c>
      <c r="G7039" t="s">
        <v>205</v>
      </c>
      <c r="H7039" t="s">
        <v>7416</v>
      </c>
      <c r="I7039">
        <v>25</v>
      </c>
      <c r="J7039" t="s">
        <v>31</v>
      </c>
      <c r="K7039" t="s">
        <v>7413</v>
      </c>
      <c r="L7039" t="s">
        <v>425</v>
      </c>
      <c r="M7039" t="s">
        <v>7298</v>
      </c>
      <c r="N7039" t="s">
        <v>24</v>
      </c>
      <c r="O7039">
        <v>250000</v>
      </c>
      <c r="P7039">
        <v>6250000</v>
      </c>
      <c r="Q7039">
        <v>625000</v>
      </c>
      <c r="R7039">
        <v>6062500</v>
      </c>
      <c r="S7039" t="s">
        <v>25</v>
      </c>
      <c r="T7039" t="s">
        <v>25</v>
      </c>
      <c r="U7039" t="s">
        <v>7414</v>
      </c>
      <c r="V7039">
        <v>48936500</v>
      </c>
      <c r="W7039" t="s">
        <v>25</v>
      </c>
      <c r="X7039">
        <v>48936500</v>
      </c>
    </row>
    <row r="7040" spans="1:24" x14ac:dyDescent="0.3">
      <c r="A7040" s="5">
        <v>7037</v>
      </c>
      <c r="B7040" t="s">
        <v>7411</v>
      </c>
      <c r="C7040" s="10">
        <v>43629</v>
      </c>
      <c r="D7040" t="s">
        <v>179</v>
      </c>
      <c r="E7040" t="s">
        <v>7412</v>
      </c>
      <c r="F7040" t="s">
        <v>85</v>
      </c>
      <c r="G7040" t="s">
        <v>205</v>
      </c>
      <c r="H7040" t="s">
        <v>7417</v>
      </c>
      <c r="I7040">
        <v>120</v>
      </c>
      <c r="J7040" t="s">
        <v>31</v>
      </c>
      <c r="K7040" t="s">
        <v>7413</v>
      </c>
      <c r="L7040" t="s">
        <v>425</v>
      </c>
      <c r="M7040" t="s">
        <v>7298</v>
      </c>
      <c r="N7040" t="s">
        <v>24</v>
      </c>
      <c r="O7040">
        <v>31000</v>
      </c>
      <c r="P7040">
        <v>3720000</v>
      </c>
      <c r="Q7040">
        <v>372000</v>
      </c>
      <c r="R7040">
        <v>3608400</v>
      </c>
      <c r="S7040" t="s">
        <v>25</v>
      </c>
      <c r="T7040" t="s">
        <v>25</v>
      </c>
      <c r="U7040" t="s">
        <v>7414</v>
      </c>
      <c r="V7040">
        <v>48936500</v>
      </c>
      <c r="W7040" t="s">
        <v>25</v>
      </c>
      <c r="X7040">
        <v>48936500</v>
      </c>
    </row>
    <row r="7041" spans="1:24" x14ac:dyDescent="0.3">
      <c r="A7041" s="5">
        <v>7038</v>
      </c>
      <c r="B7041" t="s">
        <v>7418</v>
      </c>
      <c r="C7041" s="10">
        <v>43629</v>
      </c>
      <c r="D7041" t="s">
        <v>178</v>
      </c>
      <c r="E7041" t="s">
        <v>7412</v>
      </c>
      <c r="F7041" t="s">
        <v>85</v>
      </c>
      <c r="G7041" t="s">
        <v>205</v>
      </c>
      <c r="H7041" t="s">
        <v>315</v>
      </c>
      <c r="I7041">
        <v>1</v>
      </c>
      <c r="J7041" t="s">
        <v>36</v>
      </c>
      <c r="K7041" t="s">
        <v>7420</v>
      </c>
      <c r="L7041" t="s">
        <v>7239</v>
      </c>
      <c r="M7041" t="s">
        <v>7421</v>
      </c>
      <c r="N7041" t="s">
        <v>24</v>
      </c>
      <c r="O7041" s="8">
        <v>9.9999999999999995E-7</v>
      </c>
      <c r="P7041" s="8">
        <v>9.9999999999999995E-7</v>
      </c>
      <c r="Q7041" s="8">
        <v>9.9999999999999995E-8</v>
      </c>
      <c r="R7041" s="8">
        <v>9.9999999999999995E-7</v>
      </c>
      <c r="S7041" t="s">
        <v>25</v>
      </c>
      <c r="T7041" t="s">
        <v>25</v>
      </c>
      <c r="U7041" t="s">
        <v>7422</v>
      </c>
      <c r="V7041">
        <v>3000000</v>
      </c>
      <c r="W7041" t="s">
        <v>25</v>
      </c>
      <c r="X7041">
        <v>3000000</v>
      </c>
    </row>
    <row r="7042" spans="1:24" x14ac:dyDescent="0.3">
      <c r="A7042" s="5">
        <v>7039</v>
      </c>
      <c r="B7042" t="s">
        <v>7418</v>
      </c>
      <c r="C7042" s="10">
        <v>43629</v>
      </c>
      <c r="D7042" t="s">
        <v>179</v>
      </c>
      <c r="E7042" t="s">
        <v>7412</v>
      </c>
      <c r="F7042" t="s">
        <v>85</v>
      </c>
      <c r="G7042" t="s">
        <v>205</v>
      </c>
      <c r="H7042" t="s">
        <v>7423</v>
      </c>
      <c r="I7042">
        <v>1000</v>
      </c>
      <c r="J7042" t="s">
        <v>7424</v>
      </c>
      <c r="K7042" t="s">
        <v>7420</v>
      </c>
      <c r="L7042" t="s">
        <v>7239</v>
      </c>
      <c r="M7042" t="s">
        <v>7421</v>
      </c>
      <c r="N7042" t="s">
        <v>24</v>
      </c>
      <c r="O7042">
        <v>750</v>
      </c>
      <c r="P7042">
        <v>750000</v>
      </c>
      <c r="Q7042">
        <v>75000</v>
      </c>
      <c r="R7042">
        <v>750000</v>
      </c>
      <c r="S7042" t="s">
        <v>25</v>
      </c>
      <c r="T7042" t="s">
        <v>25</v>
      </c>
      <c r="U7042" t="s">
        <v>7422</v>
      </c>
      <c r="V7042">
        <v>3000000</v>
      </c>
      <c r="W7042" t="s">
        <v>25</v>
      </c>
      <c r="X7042">
        <v>3000000</v>
      </c>
    </row>
    <row r="7043" spans="1:24" x14ac:dyDescent="0.3">
      <c r="A7043" s="5">
        <v>7040</v>
      </c>
      <c r="B7043" t="s">
        <v>7418</v>
      </c>
      <c r="C7043" s="10">
        <v>43629</v>
      </c>
      <c r="D7043" t="e">
        <f>- Repeat Order TO PO NO. TSOF/PTTS/4/2017/IV/17</f>
        <v>#NAME?</v>
      </c>
      <c r="E7043" t="s">
        <v>7412</v>
      </c>
      <c r="F7043" t="s">
        <v>85</v>
      </c>
      <c r="G7043" t="s">
        <v>205</v>
      </c>
      <c r="H7043" t="s">
        <v>7425</v>
      </c>
      <c r="I7043">
        <v>1000</v>
      </c>
      <c r="J7043" t="s">
        <v>7424</v>
      </c>
      <c r="K7043" t="s">
        <v>7420</v>
      </c>
      <c r="L7043" t="s">
        <v>7239</v>
      </c>
      <c r="M7043" t="s">
        <v>7421</v>
      </c>
      <c r="N7043" t="s">
        <v>24</v>
      </c>
      <c r="O7043">
        <v>750</v>
      </c>
      <c r="P7043">
        <v>750000</v>
      </c>
      <c r="Q7043">
        <v>75000</v>
      </c>
      <c r="R7043">
        <v>750000</v>
      </c>
      <c r="S7043" t="s">
        <v>25</v>
      </c>
      <c r="T7043" t="s">
        <v>25</v>
      </c>
      <c r="U7043" t="s">
        <v>7422</v>
      </c>
      <c r="V7043">
        <v>3000000</v>
      </c>
      <c r="W7043" t="s">
        <v>25</v>
      </c>
      <c r="X7043">
        <v>3000000</v>
      </c>
    </row>
    <row r="7044" spans="1:24" x14ac:dyDescent="0.3">
      <c r="A7044" s="5">
        <v>7041</v>
      </c>
      <c r="B7044" t="s">
        <v>7418</v>
      </c>
      <c r="C7044" s="10">
        <v>43629</v>
      </c>
      <c r="D7044" t="e">
        <f>- Repeat Order TO PO NO. TSOF/PTTS/4/2017/IV/17</f>
        <v>#NAME?</v>
      </c>
      <c r="E7044" t="s">
        <v>7412</v>
      </c>
      <c r="F7044" t="s">
        <v>85</v>
      </c>
      <c r="G7044" t="s">
        <v>205</v>
      </c>
      <c r="H7044" t="s">
        <v>7426</v>
      </c>
      <c r="I7044">
        <v>1000</v>
      </c>
      <c r="J7044" t="s">
        <v>7424</v>
      </c>
      <c r="K7044" t="s">
        <v>7420</v>
      </c>
      <c r="L7044" t="s">
        <v>7239</v>
      </c>
      <c r="M7044" t="s">
        <v>7421</v>
      </c>
      <c r="N7044" t="s">
        <v>24</v>
      </c>
      <c r="O7044">
        <v>750</v>
      </c>
      <c r="P7044">
        <v>750000</v>
      </c>
      <c r="Q7044">
        <v>75000</v>
      </c>
      <c r="R7044">
        <v>750000</v>
      </c>
      <c r="S7044" t="s">
        <v>25</v>
      </c>
      <c r="T7044" t="s">
        <v>25</v>
      </c>
      <c r="U7044" t="s">
        <v>7422</v>
      </c>
      <c r="V7044">
        <v>3000000</v>
      </c>
      <c r="W7044" t="s">
        <v>25</v>
      </c>
      <c r="X7044">
        <v>3000000</v>
      </c>
    </row>
    <row r="7045" spans="1:24" x14ac:dyDescent="0.3">
      <c r="A7045" s="5">
        <v>7042</v>
      </c>
      <c r="B7045" t="s">
        <v>7418</v>
      </c>
      <c r="C7045" s="10">
        <v>43629</v>
      </c>
      <c r="D7045" t="e">
        <f>- Repeat Order TO PO NO. TSOF/PTTS/4/2017/IV/17</f>
        <v>#NAME?</v>
      </c>
      <c r="E7045" t="s">
        <v>7412</v>
      </c>
      <c r="F7045" t="s">
        <v>85</v>
      </c>
      <c r="G7045" t="s">
        <v>205</v>
      </c>
      <c r="H7045" t="s">
        <v>7427</v>
      </c>
      <c r="I7045">
        <v>1000</v>
      </c>
      <c r="J7045" t="s">
        <v>7424</v>
      </c>
      <c r="K7045" t="s">
        <v>7420</v>
      </c>
      <c r="L7045" t="s">
        <v>7239</v>
      </c>
      <c r="M7045" t="s">
        <v>7421</v>
      </c>
      <c r="N7045" t="s">
        <v>24</v>
      </c>
      <c r="O7045">
        <v>750</v>
      </c>
      <c r="P7045">
        <v>750000</v>
      </c>
      <c r="Q7045">
        <v>75000</v>
      </c>
      <c r="R7045">
        <v>750000</v>
      </c>
      <c r="S7045" t="s">
        <v>25</v>
      </c>
      <c r="T7045" t="s">
        <v>25</v>
      </c>
      <c r="U7045" t="s">
        <v>7422</v>
      </c>
      <c r="V7045">
        <v>3000000</v>
      </c>
      <c r="W7045" t="s">
        <v>25</v>
      </c>
      <c r="X7045">
        <v>3000000</v>
      </c>
    </row>
    <row r="7046" spans="1:24" x14ac:dyDescent="0.3">
      <c r="A7046" s="5">
        <v>7043</v>
      </c>
      <c r="B7046" t="s">
        <v>7428</v>
      </c>
      <c r="C7046" s="10">
        <v>43629</v>
      </c>
      <c r="D7046" t="e">
        <f>- Repeat Order TO PO NO. TSOF/PTTS/4/2017/IV/17</f>
        <v>#NAME?</v>
      </c>
      <c r="E7046" t="s">
        <v>7429</v>
      </c>
      <c r="F7046" t="s">
        <v>26</v>
      </c>
      <c r="G7046">
        <v>4</v>
      </c>
      <c r="H7046" t="s">
        <v>304</v>
      </c>
      <c r="I7046">
        <v>1</v>
      </c>
      <c r="J7046" t="s">
        <v>63</v>
      </c>
      <c r="K7046" t="s">
        <v>305</v>
      </c>
      <c r="L7046" t="s">
        <v>306</v>
      </c>
      <c r="M7046" t="s">
        <v>223</v>
      </c>
      <c r="N7046" t="s">
        <v>24</v>
      </c>
      <c r="O7046">
        <v>4273197.5</v>
      </c>
      <c r="P7046">
        <v>4273197.5</v>
      </c>
      <c r="Q7046">
        <v>427319.75</v>
      </c>
      <c r="R7046">
        <v>4700517.25</v>
      </c>
      <c r="S7046" t="s">
        <v>25</v>
      </c>
      <c r="T7046" t="s">
        <v>25</v>
      </c>
      <c r="U7046" t="s">
        <v>7403</v>
      </c>
      <c r="V7046">
        <v>4700517</v>
      </c>
      <c r="W7046" t="s">
        <v>25</v>
      </c>
      <c r="X7046">
        <v>4700517</v>
      </c>
    </row>
    <row r="7047" spans="1:24" x14ac:dyDescent="0.3">
      <c r="A7047" s="5">
        <v>7044</v>
      </c>
      <c r="B7047" t="s">
        <v>7430</v>
      </c>
      <c r="C7047" s="10">
        <v>43629</v>
      </c>
      <c r="D7047" t="e">
        <f>- Repeat Order TO PO NO. TSOF/PTTS/4/2017/IV/17</f>
        <v>#NAME?</v>
      </c>
      <c r="E7047" t="s">
        <v>7431</v>
      </c>
      <c r="F7047" t="s">
        <v>26</v>
      </c>
      <c r="G7047">
        <v>4</v>
      </c>
      <c r="H7047" t="s">
        <v>7432</v>
      </c>
      <c r="I7047">
        <v>1</v>
      </c>
      <c r="J7047" t="s">
        <v>467</v>
      </c>
      <c r="K7047" t="s">
        <v>7433</v>
      </c>
      <c r="L7047" t="s">
        <v>4962</v>
      </c>
      <c r="M7047" t="s">
        <v>223</v>
      </c>
      <c r="N7047" t="s">
        <v>24</v>
      </c>
      <c r="O7047">
        <v>1000000</v>
      </c>
      <c r="P7047">
        <v>1000000</v>
      </c>
      <c r="Q7047">
        <v>100000</v>
      </c>
      <c r="R7047">
        <v>1000000</v>
      </c>
      <c r="S7047" t="s">
        <v>25</v>
      </c>
      <c r="T7047" t="s">
        <v>25</v>
      </c>
      <c r="U7047" t="s">
        <v>7434</v>
      </c>
      <c r="V7047">
        <v>1000000</v>
      </c>
      <c r="W7047" t="s">
        <v>25</v>
      </c>
      <c r="X7047">
        <v>980000</v>
      </c>
    </row>
    <row r="7048" spans="1:24" x14ac:dyDescent="0.3">
      <c r="A7048" s="5">
        <v>7045</v>
      </c>
      <c r="B7048" t="s">
        <v>7435</v>
      </c>
      <c r="C7048" s="10">
        <v>43629</v>
      </c>
      <c r="D7048" t="e">
        <f>- Repeat Order TO PO NO. TSOF/PTTS/4/2017/IV/17</f>
        <v>#NAME?</v>
      </c>
      <c r="E7048" t="s">
        <v>7436</v>
      </c>
      <c r="F7048" t="s">
        <v>26</v>
      </c>
      <c r="G7048">
        <v>4</v>
      </c>
      <c r="H7048" t="s">
        <v>3289</v>
      </c>
      <c r="I7048">
        <v>1</v>
      </c>
      <c r="J7048" t="s">
        <v>27</v>
      </c>
      <c r="K7048" t="s">
        <v>3290</v>
      </c>
      <c r="L7048" t="s">
        <v>222</v>
      </c>
      <c r="M7048" t="s">
        <v>223</v>
      </c>
      <c r="N7048" t="s">
        <v>24</v>
      </c>
      <c r="O7048">
        <v>150000</v>
      </c>
      <c r="P7048">
        <v>150000</v>
      </c>
      <c r="Q7048">
        <v>15000</v>
      </c>
      <c r="R7048">
        <v>165000</v>
      </c>
      <c r="S7048" t="s">
        <v>25</v>
      </c>
      <c r="T7048" t="s">
        <v>25</v>
      </c>
      <c r="U7048" t="s">
        <v>7408</v>
      </c>
      <c r="V7048">
        <v>165000</v>
      </c>
      <c r="W7048" t="s">
        <v>25</v>
      </c>
      <c r="X7048">
        <v>150000</v>
      </c>
    </row>
    <row r="7049" spans="1:24" x14ac:dyDescent="0.3">
      <c r="A7049" s="5">
        <v>7046</v>
      </c>
      <c r="B7049" t="s">
        <v>7437</v>
      </c>
      <c r="C7049" s="10">
        <v>43628</v>
      </c>
      <c r="D7049" t="s">
        <v>178</v>
      </c>
      <c r="E7049" t="s">
        <v>7438</v>
      </c>
      <c r="F7049" t="s">
        <v>204</v>
      </c>
      <c r="G7049" t="s">
        <v>205</v>
      </c>
      <c r="H7049" t="s">
        <v>315</v>
      </c>
      <c r="I7049">
        <v>1</v>
      </c>
      <c r="J7049" t="s">
        <v>36</v>
      </c>
      <c r="K7049" t="s">
        <v>7439</v>
      </c>
      <c r="L7049" t="s">
        <v>3503</v>
      </c>
      <c r="M7049" t="s">
        <v>7440</v>
      </c>
      <c r="N7049" t="s">
        <v>24</v>
      </c>
      <c r="O7049" s="8">
        <v>9.9999999999999995E-7</v>
      </c>
      <c r="P7049" s="8">
        <v>9.9999999999999995E-7</v>
      </c>
      <c r="Q7049" s="8">
        <v>9.9999999999999995E-8</v>
      </c>
      <c r="R7049" s="8">
        <v>9.7000000000000003E-7</v>
      </c>
      <c r="S7049" t="s">
        <v>25</v>
      </c>
      <c r="T7049" t="s">
        <v>25</v>
      </c>
      <c r="U7049" t="s">
        <v>7441</v>
      </c>
      <c r="V7049">
        <v>17124283</v>
      </c>
      <c r="W7049" t="s">
        <v>25</v>
      </c>
      <c r="X7049">
        <v>17124283</v>
      </c>
    </row>
    <row r="7050" spans="1:24" x14ac:dyDescent="0.3">
      <c r="A7050" s="5">
        <v>7047</v>
      </c>
      <c r="B7050" t="s">
        <v>7437</v>
      </c>
      <c r="C7050" s="10">
        <v>43628</v>
      </c>
      <c r="D7050" t="s">
        <v>179</v>
      </c>
      <c r="E7050" t="s">
        <v>7438</v>
      </c>
      <c r="F7050" t="s">
        <v>204</v>
      </c>
      <c r="G7050" t="s">
        <v>205</v>
      </c>
      <c r="H7050" t="s">
        <v>7442</v>
      </c>
      <c r="I7050">
        <v>50</v>
      </c>
      <c r="J7050" t="s">
        <v>27</v>
      </c>
      <c r="K7050" t="s">
        <v>7439</v>
      </c>
      <c r="L7050" t="s">
        <v>3503</v>
      </c>
      <c r="M7050" t="s">
        <v>7440</v>
      </c>
      <c r="N7050" t="s">
        <v>24</v>
      </c>
      <c r="O7050">
        <v>20000</v>
      </c>
      <c r="P7050">
        <v>1000000</v>
      </c>
      <c r="Q7050">
        <v>100000</v>
      </c>
      <c r="R7050">
        <v>970000</v>
      </c>
      <c r="S7050" t="s">
        <v>25</v>
      </c>
      <c r="T7050" t="s">
        <v>25</v>
      </c>
      <c r="U7050" t="s">
        <v>7441</v>
      </c>
      <c r="V7050">
        <v>17124283</v>
      </c>
      <c r="W7050" t="s">
        <v>25</v>
      </c>
      <c r="X7050">
        <v>17124283</v>
      </c>
    </row>
    <row r="7051" spans="1:24" x14ac:dyDescent="0.3">
      <c r="A7051" s="5">
        <v>7048</v>
      </c>
      <c r="B7051" t="s">
        <v>7437</v>
      </c>
      <c r="C7051" s="10">
        <v>43628</v>
      </c>
      <c r="E7051" t="s">
        <v>7438</v>
      </c>
      <c r="F7051" t="s">
        <v>204</v>
      </c>
      <c r="G7051" t="s">
        <v>205</v>
      </c>
      <c r="H7051" t="s">
        <v>105</v>
      </c>
      <c r="I7051">
        <v>24</v>
      </c>
      <c r="J7051" t="s">
        <v>106</v>
      </c>
      <c r="K7051" t="s">
        <v>7439</v>
      </c>
      <c r="L7051" t="s">
        <v>3503</v>
      </c>
      <c r="M7051" t="s">
        <v>7440</v>
      </c>
      <c r="N7051" t="s">
        <v>24</v>
      </c>
      <c r="O7051">
        <v>48000</v>
      </c>
      <c r="P7051">
        <v>1152000</v>
      </c>
      <c r="Q7051">
        <v>115200</v>
      </c>
      <c r="R7051">
        <v>1117440</v>
      </c>
      <c r="S7051" t="s">
        <v>25</v>
      </c>
      <c r="T7051" t="s">
        <v>25</v>
      </c>
      <c r="U7051" t="s">
        <v>7441</v>
      </c>
      <c r="V7051">
        <v>17124283</v>
      </c>
      <c r="W7051" t="s">
        <v>25</v>
      </c>
      <c r="X7051">
        <v>17124283</v>
      </c>
    </row>
    <row r="7052" spans="1:24" x14ac:dyDescent="0.3">
      <c r="A7052" s="5">
        <v>7049</v>
      </c>
      <c r="B7052" t="s">
        <v>7437</v>
      </c>
      <c r="C7052" s="10">
        <v>43628</v>
      </c>
      <c r="E7052" t="s">
        <v>7438</v>
      </c>
      <c r="F7052" t="s">
        <v>204</v>
      </c>
      <c r="G7052" t="s">
        <v>205</v>
      </c>
      <c r="H7052" t="s">
        <v>7443</v>
      </c>
      <c r="I7052">
        <v>5</v>
      </c>
      <c r="J7052" t="s">
        <v>44</v>
      </c>
      <c r="K7052" t="s">
        <v>7439</v>
      </c>
      <c r="L7052" t="s">
        <v>3503</v>
      </c>
      <c r="M7052" t="s">
        <v>7440</v>
      </c>
      <c r="N7052" t="s">
        <v>24</v>
      </c>
      <c r="O7052">
        <v>33000</v>
      </c>
      <c r="P7052">
        <v>165000</v>
      </c>
      <c r="Q7052">
        <v>16500</v>
      </c>
      <c r="R7052">
        <v>160050</v>
      </c>
      <c r="S7052" t="s">
        <v>25</v>
      </c>
      <c r="T7052" t="s">
        <v>25</v>
      </c>
      <c r="U7052" t="s">
        <v>7441</v>
      </c>
      <c r="V7052">
        <v>17124283</v>
      </c>
      <c r="W7052" t="s">
        <v>25</v>
      </c>
      <c r="X7052">
        <v>17124283</v>
      </c>
    </row>
    <row r="7053" spans="1:24" x14ac:dyDescent="0.3">
      <c r="A7053" s="5">
        <v>7050</v>
      </c>
      <c r="B7053" t="s">
        <v>7437</v>
      </c>
      <c r="C7053" s="10">
        <v>43628</v>
      </c>
      <c r="D7053" t="s">
        <v>178</v>
      </c>
      <c r="E7053" t="s">
        <v>7438</v>
      </c>
      <c r="F7053" t="s">
        <v>204</v>
      </c>
      <c r="G7053" t="s">
        <v>205</v>
      </c>
      <c r="H7053" t="s">
        <v>7444</v>
      </c>
      <c r="I7053">
        <v>3</v>
      </c>
      <c r="J7053" t="s">
        <v>106</v>
      </c>
      <c r="K7053" t="s">
        <v>7439</v>
      </c>
      <c r="L7053" t="s">
        <v>3503</v>
      </c>
      <c r="M7053" t="s">
        <v>7440</v>
      </c>
      <c r="N7053" t="s">
        <v>24</v>
      </c>
      <c r="O7053">
        <v>175300</v>
      </c>
      <c r="P7053">
        <v>525900</v>
      </c>
      <c r="Q7053">
        <v>52590</v>
      </c>
      <c r="R7053">
        <v>510123</v>
      </c>
      <c r="S7053" t="s">
        <v>25</v>
      </c>
      <c r="T7053" t="s">
        <v>25</v>
      </c>
      <c r="U7053" t="s">
        <v>7441</v>
      </c>
      <c r="V7053">
        <v>17124283</v>
      </c>
      <c r="W7053" t="s">
        <v>25</v>
      </c>
      <c r="X7053">
        <v>17124283</v>
      </c>
    </row>
    <row r="7054" spans="1:24" x14ac:dyDescent="0.3">
      <c r="A7054" s="5">
        <v>7051</v>
      </c>
      <c r="B7054" t="s">
        <v>7437</v>
      </c>
      <c r="C7054" s="10">
        <v>43628</v>
      </c>
      <c r="D7054" t="s">
        <v>179</v>
      </c>
      <c r="E7054" t="s">
        <v>7438</v>
      </c>
      <c r="F7054" t="s">
        <v>204</v>
      </c>
      <c r="G7054" t="s">
        <v>205</v>
      </c>
      <c r="H7054" t="s">
        <v>7445</v>
      </c>
      <c r="I7054">
        <v>1</v>
      </c>
      <c r="J7054" t="s">
        <v>2803</v>
      </c>
      <c r="K7054" t="s">
        <v>7439</v>
      </c>
      <c r="L7054" t="s">
        <v>3503</v>
      </c>
      <c r="M7054" t="s">
        <v>7440</v>
      </c>
      <c r="N7054" t="s">
        <v>24</v>
      </c>
      <c r="O7054">
        <v>1435000</v>
      </c>
      <c r="P7054">
        <v>1435000</v>
      </c>
      <c r="Q7054">
        <v>143500</v>
      </c>
      <c r="R7054">
        <v>1391950</v>
      </c>
      <c r="S7054" t="s">
        <v>25</v>
      </c>
      <c r="T7054" t="s">
        <v>25</v>
      </c>
      <c r="U7054" t="s">
        <v>7441</v>
      </c>
      <c r="V7054">
        <v>17124283</v>
      </c>
      <c r="W7054" t="s">
        <v>25</v>
      </c>
      <c r="X7054">
        <v>17124283</v>
      </c>
    </row>
    <row r="7055" spans="1:24" x14ac:dyDescent="0.3">
      <c r="A7055" s="5">
        <v>7052</v>
      </c>
      <c r="B7055" t="s">
        <v>7437</v>
      </c>
      <c r="C7055" s="10">
        <v>43628</v>
      </c>
      <c r="D7055" t="s">
        <v>178</v>
      </c>
      <c r="E7055" t="s">
        <v>7438</v>
      </c>
      <c r="F7055" t="s">
        <v>204</v>
      </c>
      <c r="G7055" t="s">
        <v>205</v>
      </c>
      <c r="H7055" t="s">
        <v>7446</v>
      </c>
      <c r="I7055">
        <v>24</v>
      </c>
      <c r="J7055" t="s">
        <v>27</v>
      </c>
      <c r="K7055" t="s">
        <v>7439</v>
      </c>
      <c r="L7055" t="s">
        <v>3503</v>
      </c>
      <c r="M7055" t="s">
        <v>7440</v>
      </c>
      <c r="N7055" t="s">
        <v>24</v>
      </c>
      <c r="O7055">
        <v>22000</v>
      </c>
      <c r="P7055">
        <v>528000</v>
      </c>
      <c r="Q7055">
        <v>52800</v>
      </c>
      <c r="R7055">
        <v>512160</v>
      </c>
      <c r="S7055" t="s">
        <v>25</v>
      </c>
      <c r="T7055" t="s">
        <v>25</v>
      </c>
      <c r="U7055" t="s">
        <v>7441</v>
      </c>
      <c r="V7055">
        <v>17124283</v>
      </c>
      <c r="W7055" t="s">
        <v>25</v>
      </c>
      <c r="X7055">
        <v>17124283</v>
      </c>
    </row>
    <row r="7056" spans="1:24" x14ac:dyDescent="0.3">
      <c r="A7056" s="5">
        <v>7053</v>
      </c>
      <c r="B7056" t="s">
        <v>7437</v>
      </c>
      <c r="C7056" s="10">
        <v>43628</v>
      </c>
      <c r="D7056" t="s">
        <v>179</v>
      </c>
      <c r="E7056" t="s">
        <v>7438</v>
      </c>
      <c r="F7056" t="s">
        <v>204</v>
      </c>
      <c r="G7056" t="s">
        <v>205</v>
      </c>
      <c r="H7056" t="s">
        <v>7447</v>
      </c>
      <c r="I7056">
        <v>24</v>
      </c>
      <c r="J7056" t="s">
        <v>27</v>
      </c>
      <c r="K7056" t="s">
        <v>7439</v>
      </c>
      <c r="L7056" t="s">
        <v>3503</v>
      </c>
      <c r="M7056" t="s">
        <v>7440</v>
      </c>
      <c r="N7056" t="s">
        <v>24</v>
      </c>
      <c r="O7056">
        <v>22000</v>
      </c>
      <c r="P7056">
        <v>528000</v>
      </c>
      <c r="Q7056">
        <v>52800</v>
      </c>
      <c r="R7056">
        <v>512160</v>
      </c>
      <c r="S7056" t="s">
        <v>25</v>
      </c>
      <c r="T7056" t="s">
        <v>25</v>
      </c>
      <c r="U7056" t="s">
        <v>7441</v>
      </c>
      <c r="V7056">
        <v>17124283</v>
      </c>
      <c r="W7056" t="s">
        <v>25</v>
      </c>
      <c r="X7056">
        <v>17124283</v>
      </c>
    </row>
    <row r="7057" spans="1:24" x14ac:dyDescent="0.3">
      <c r="A7057" s="5">
        <v>7054</v>
      </c>
      <c r="B7057" t="s">
        <v>7437</v>
      </c>
      <c r="C7057" s="10">
        <v>43628</v>
      </c>
      <c r="D7057" t="s">
        <v>178</v>
      </c>
      <c r="E7057" t="s">
        <v>7438</v>
      </c>
      <c r="F7057" t="s">
        <v>204</v>
      </c>
      <c r="G7057" t="s">
        <v>205</v>
      </c>
      <c r="H7057" t="s">
        <v>7448</v>
      </c>
      <c r="I7057">
        <v>2</v>
      </c>
      <c r="J7057" t="s">
        <v>2803</v>
      </c>
      <c r="K7057" t="s">
        <v>7439</v>
      </c>
      <c r="L7057" t="s">
        <v>3503</v>
      </c>
      <c r="M7057" t="s">
        <v>7440</v>
      </c>
      <c r="N7057" t="s">
        <v>24</v>
      </c>
      <c r="O7057">
        <v>4650000</v>
      </c>
      <c r="P7057">
        <v>9300000</v>
      </c>
      <c r="Q7057">
        <v>930000</v>
      </c>
      <c r="R7057">
        <v>9021000</v>
      </c>
      <c r="S7057" t="s">
        <v>25</v>
      </c>
      <c r="T7057" t="s">
        <v>25</v>
      </c>
      <c r="U7057" t="s">
        <v>7441</v>
      </c>
      <c r="V7057">
        <v>17124283</v>
      </c>
      <c r="W7057" t="s">
        <v>25</v>
      </c>
      <c r="X7057">
        <v>17124283</v>
      </c>
    </row>
    <row r="7058" spans="1:24" x14ac:dyDescent="0.3">
      <c r="A7058" s="5">
        <v>7055</v>
      </c>
      <c r="B7058" t="s">
        <v>7437</v>
      </c>
      <c r="C7058" s="10">
        <v>43628</v>
      </c>
      <c r="D7058" t="s">
        <v>179</v>
      </c>
      <c r="E7058" t="s">
        <v>7438</v>
      </c>
      <c r="F7058" t="s">
        <v>204</v>
      </c>
      <c r="G7058" t="s">
        <v>205</v>
      </c>
      <c r="H7058" t="s">
        <v>7449</v>
      </c>
      <c r="I7058">
        <v>2</v>
      </c>
      <c r="J7058" t="s">
        <v>2803</v>
      </c>
      <c r="K7058" t="s">
        <v>7439</v>
      </c>
      <c r="L7058" t="s">
        <v>3503</v>
      </c>
      <c r="M7058" t="s">
        <v>7440</v>
      </c>
      <c r="N7058" t="s">
        <v>24</v>
      </c>
      <c r="O7058">
        <v>1510000</v>
      </c>
      <c r="P7058">
        <v>3020000</v>
      </c>
      <c r="Q7058">
        <v>302000</v>
      </c>
      <c r="R7058">
        <v>2929400</v>
      </c>
      <c r="S7058" t="s">
        <v>25</v>
      </c>
      <c r="T7058" t="s">
        <v>25</v>
      </c>
      <c r="U7058" t="s">
        <v>7441</v>
      </c>
      <c r="V7058">
        <v>17124283</v>
      </c>
      <c r="W7058" t="s">
        <v>25</v>
      </c>
      <c r="X7058">
        <v>17124283</v>
      </c>
    </row>
    <row r="7059" spans="1:24" x14ac:dyDescent="0.3">
      <c r="A7059" s="5">
        <v>7056</v>
      </c>
      <c r="B7059" t="s">
        <v>7450</v>
      </c>
      <c r="C7059" s="10">
        <v>43628</v>
      </c>
      <c r="D7059" t="s">
        <v>178</v>
      </c>
      <c r="E7059" t="s">
        <v>7438</v>
      </c>
      <c r="F7059" t="s">
        <v>204</v>
      </c>
      <c r="G7059" t="s">
        <v>205</v>
      </c>
      <c r="H7059" t="s">
        <v>3510</v>
      </c>
      <c r="I7059">
        <v>8</v>
      </c>
      <c r="J7059" t="s">
        <v>27</v>
      </c>
      <c r="K7059" t="s">
        <v>7439</v>
      </c>
      <c r="L7059" t="s">
        <v>93</v>
      </c>
      <c r="M7059" t="s">
        <v>7451</v>
      </c>
      <c r="N7059" t="s">
        <v>24</v>
      </c>
      <c r="O7059">
        <v>435000</v>
      </c>
      <c r="P7059">
        <v>3480000</v>
      </c>
      <c r="Q7059">
        <v>348000</v>
      </c>
      <c r="R7059">
        <v>3306000</v>
      </c>
      <c r="S7059" t="s">
        <v>25</v>
      </c>
      <c r="T7059" t="s">
        <v>25</v>
      </c>
      <c r="U7059" t="s">
        <v>7452</v>
      </c>
      <c r="V7059">
        <v>47947450</v>
      </c>
      <c r="W7059" t="s">
        <v>25</v>
      </c>
      <c r="X7059">
        <v>47947450</v>
      </c>
    </row>
    <row r="7060" spans="1:24" x14ac:dyDescent="0.3">
      <c r="A7060" s="5">
        <v>7057</v>
      </c>
      <c r="B7060" t="s">
        <v>7450</v>
      </c>
      <c r="C7060" s="10">
        <v>43628</v>
      </c>
      <c r="D7060" t="s">
        <v>179</v>
      </c>
      <c r="E7060" t="s">
        <v>7438</v>
      </c>
      <c r="F7060" t="s">
        <v>204</v>
      </c>
      <c r="G7060" t="s">
        <v>205</v>
      </c>
      <c r="H7060" t="s">
        <v>7453</v>
      </c>
      <c r="I7060">
        <v>8</v>
      </c>
      <c r="J7060" t="s">
        <v>27</v>
      </c>
      <c r="K7060" t="s">
        <v>7439</v>
      </c>
      <c r="L7060" t="s">
        <v>93</v>
      </c>
      <c r="M7060" t="s">
        <v>7451</v>
      </c>
      <c r="N7060" t="s">
        <v>24</v>
      </c>
      <c r="O7060">
        <v>95000</v>
      </c>
      <c r="P7060">
        <v>760000</v>
      </c>
      <c r="Q7060">
        <v>76000</v>
      </c>
      <c r="R7060">
        <v>722000</v>
      </c>
      <c r="S7060" t="s">
        <v>25</v>
      </c>
      <c r="T7060" t="s">
        <v>25</v>
      </c>
      <c r="U7060" t="s">
        <v>7452</v>
      </c>
      <c r="V7060">
        <v>47947450</v>
      </c>
      <c r="W7060" t="s">
        <v>25</v>
      </c>
      <c r="X7060">
        <v>47947450</v>
      </c>
    </row>
    <row r="7061" spans="1:24" x14ac:dyDescent="0.3">
      <c r="A7061" s="5">
        <v>7058</v>
      </c>
      <c r="B7061" t="s">
        <v>7450</v>
      </c>
      <c r="C7061" s="10">
        <v>43628</v>
      </c>
      <c r="D7061" t="s">
        <v>178</v>
      </c>
      <c r="E7061" t="s">
        <v>7438</v>
      </c>
      <c r="F7061" t="s">
        <v>204</v>
      </c>
      <c r="G7061" t="s">
        <v>205</v>
      </c>
      <c r="H7061" t="s">
        <v>7454</v>
      </c>
      <c r="I7061">
        <v>6</v>
      </c>
      <c r="J7061" t="s">
        <v>57</v>
      </c>
      <c r="K7061" t="s">
        <v>7439</v>
      </c>
      <c r="L7061" t="s">
        <v>93</v>
      </c>
      <c r="M7061" t="s">
        <v>7451</v>
      </c>
      <c r="N7061" t="s">
        <v>24</v>
      </c>
      <c r="O7061">
        <v>265000</v>
      </c>
      <c r="P7061">
        <v>1590000</v>
      </c>
      <c r="Q7061">
        <v>159000</v>
      </c>
      <c r="R7061">
        <v>1510500</v>
      </c>
      <c r="S7061" t="s">
        <v>25</v>
      </c>
      <c r="T7061" t="s">
        <v>25</v>
      </c>
      <c r="U7061" t="s">
        <v>7452</v>
      </c>
      <c r="V7061">
        <v>47947450</v>
      </c>
      <c r="W7061" t="s">
        <v>25</v>
      </c>
      <c r="X7061">
        <v>47947450</v>
      </c>
    </row>
    <row r="7062" spans="1:24" x14ac:dyDescent="0.3">
      <c r="A7062" s="5">
        <v>7059</v>
      </c>
      <c r="B7062" t="s">
        <v>7450</v>
      </c>
      <c r="C7062" s="10">
        <v>43628</v>
      </c>
      <c r="D7062" t="s">
        <v>179</v>
      </c>
      <c r="E7062" t="s">
        <v>7438</v>
      </c>
      <c r="F7062" t="s">
        <v>204</v>
      </c>
      <c r="G7062" t="s">
        <v>205</v>
      </c>
      <c r="H7062" t="s">
        <v>7455</v>
      </c>
      <c r="I7062">
        <v>48</v>
      </c>
      <c r="J7062" t="s">
        <v>27</v>
      </c>
      <c r="K7062" t="s">
        <v>7439</v>
      </c>
      <c r="L7062" t="s">
        <v>93</v>
      </c>
      <c r="M7062" t="s">
        <v>7451</v>
      </c>
      <c r="N7062" t="s">
        <v>24</v>
      </c>
      <c r="O7062">
        <v>9000</v>
      </c>
      <c r="P7062">
        <v>432000</v>
      </c>
      <c r="Q7062">
        <v>43200</v>
      </c>
      <c r="R7062">
        <v>410400</v>
      </c>
      <c r="S7062" t="s">
        <v>25</v>
      </c>
      <c r="T7062" t="s">
        <v>25</v>
      </c>
      <c r="U7062" t="s">
        <v>7452</v>
      </c>
      <c r="V7062">
        <v>47947450</v>
      </c>
      <c r="W7062" t="s">
        <v>25</v>
      </c>
      <c r="X7062">
        <v>47947450</v>
      </c>
    </row>
    <row r="7063" spans="1:24" x14ac:dyDescent="0.3">
      <c r="A7063" s="5">
        <v>7060</v>
      </c>
      <c r="B7063" t="s">
        <v>7450</v>
      </c>
      <c r="C7063" s="10">
        <v>43628</v>
      </c>
      <c r="D7063" t="s">
        <v>178</v>
      </c>
      <c r="E7063" t="s">
        <v>7438</v>
      </c>
      <c r="F7063" t="s">
        <v>204</v>
      </c>
      <c r="G7063" t="s">
        <v>205</v>
      </c>
      <c r="H7063" t="s">
        <v>7456</v>
      </c>
      <c r="I7063">
        <v>48</v>
      </c>
      <c r="J7063" t="s">
        <v>27</v>
      </c>
      <c r="K7063" t="s">
        <v>7439</v>
      </c>
      <c r="L7063" t="s">
        <v>93</v>
      </c>
      <c r="M7063" t="s">
        <v>7451</v>
      </c>
      <c r="N7063" t="s">
        <v>24</v>
      </c>
      <c r="O7063">
        <v>4000</v>
      </c>
      <c r="P7063">
        <v>192000</v>
      </c>
      <c r="Q7063">
        <v>19200</v>
      </c>
      <c r="R7063">
        <v>182400</v>
      </c>
      <c r="S7063" t="s">
        <v>25</v>
      </c>
      <c r="T7063" t="s">
        <v>25</v>
      </c>
      <c r="U7063" t="s">
        <v>7452</v>
      </c>
      <c r="V7063">
        <v>47947450</v>
      </c>
      <c r="W7063" t="s">
        <v>25</v>
      </c>
      <c r="X7063">
        <v>47947450</v>
      </c>
    </row>
    <row r="7064" spans="1:24" x14ac:dyDescent="0.3">
      <c r="A7064" s="5">
        <v>7061</v>
      </c>
      <c r="B7064" t="s">
        <v>7450</v>
      </c>
      <c r="C7064" s="10">
        <v>43628</v>
      </c>
      <c r="D7064" t="s">
        <v>179</v>
      </c>
      <c r="E7064" t="s">
        <v>7438</v>
      </c>
      <c r="F7064" t="s">
        <v>204</v>
      </c>
      <c r="G7064" t="s">
        <v>205</v>
      </c>
      <c r="H7064" t="s">
        <v>3418</v>
      </c>
      <c r="I7064">
        <v>48</v>
      </c>
      <c r="J7064" t="s">
        <v>27</v>
      </c>
      <c r="K7064" t="s">
        <v>7439</v>
      </c>
      <c r="L7064" t="s">
        <v>93</v>
      </c>
      <c r="M7064" t="s">
        <v>7451</v>
      </c>
      <c r="N7064" t="s">
        <v>24</v>
      </c>
      <c r="O7064">
        <v>7500</v>
      </c>
      <c r="P7064">
        <v>360000</v>
      </c>
      <c r="Q7064">
        <v>36000</v>
      </c>
      <c r="R7064">
        <v>342000</v>
      </c>
      <c r="S7064" t="s">
        <v>25</v>
      </c>
      <c r="T7064" t="s">
        <v>25</v>
      </c>
      <c r="U7064" t="s">
        <v>7452</v>
      </c>
      <c r="V7064">
        <v>47947450</v>
      </c>
      <c r="W7064" t="s">
        <v>25</v>
      </c>
      <c r="X7064">
        <v>47947450</v>
      </c>
    </row>
    <row r="7065" spans="1:24" x14ac:dyDescent="0.3">
      <c r="A7065" s="5">
        <v>7062</v>
      </c>
      <c r="B7065" t="s">
        <v>7450</v>
      </c>
      <c r="C7065" s="10">
        <v>43628</v>
      </c>
      <c r="D7065" t="s">
        <v>178</v>
      </c>
      <c r="E7065" t="s">
        <v>7438</v>
      </c>
      <c r="F7065" t="s">
        <v>204</v>
      </c>
      <c r="G7065" t="s">
        <v>205</v>
      </c>
      <c r="H7065" t="s">
        <v>7457</v>
      </c>
      <c r="I7065">
        <v>24</v>
      </c>
      <c r="J7065" t="s">
        <v>2803</v>
      </c>
      <c r="K7065" t="s">
        <v>7439</v>
      </c>
      <c r="L7065" t="s">
        <v>93</v>
      </c>
      <c r="M7065" t="s">
        <v>7451</v>
      </c>
      <c r="N7065" t="s">
        <v>24</v>
      </c>
      <c r="O7065">
        <v>10000</v>
      </c>
      <c r="P7065">
        <v>240000</v>
      </c>
      <c r="Q7065">
        <v>24000</v>
      </c>
      <c r="R7065">
        <v>228000</v>
      </c>
      <c r="S7065" t="s">
        <v>25</v>
      </c>
      <c r="T7065" t="s">
        <v>25</v>
      </c>
      <c r="U7065" t="s">
        <v>7452</v>
      </c>
      <c r="V7065">
        <v>47947450</v>
      </c>
      <c r="W7065" t="s">
        <v>25</v>
      </c>
      <c r="X7065">
        <v>47947450</v>
      </c>
    </row>
    <row r="7066" spans="1:24" x14ac:dyDescent="0.3">
      <c r="A7066" s="5">
        <v>7063</v>
      </c>
      <c r="B7066" t="s">
        <v>7450</v>
      </c>
      <c r="C7066" s="10">
        <v>43628</v>
      </c>
      <c r="D7066" t="s">
        <v>179</v>
      </c>
      <c r="E7066" t="s">
        <v>7438</v>
      </c>
      <c r="F7066" t="s">
        <v>204</v>
      </c>
      <c r="G7066" t="s">
        <v>205</v>
      </c>
      <c r="H7066" t="s">
        <v>7458</v>
      </c>
      <c r="I7066">
        <v>24</v>
      </c>
      <c r="J7066" t="s">
        <v>2803</v>
      </c>
      <c r="K7066" t="s">
        <v>7439</v>
      </c>
      <c r="L7066" t="s">
        <v>93</v>
      </c>
      <c r="M7066" t="s">
        <v>7451</v>
      </c>
      <c r="N7066" t="s">
        <v>24</v>
      </c>
      <c r="O7066">
        <v>20000</v>
      </c>
      <c r="P7066">
        <v>480000</v>
      </c>
      <c r="Q7066">
        <v>48000</v>
      </c>
      <c r="R7066">
        <v>456000</v>
      </c>
      <c r="S7066" t="s">
        <v>25</v>
      </c>
      <c r="T7066" t="s">
        <v>25</v>
      </c>
      <c r="U7066" t="s">
        <v>7452</v>
      </c>
      <c r="V7066">
        <v>47947450</v>
      </c>
      <c r="W7066" t="s">
        <v>25</v>
      </c>
      <c r="X7066">
        <v>47947450</v>
      </c>
    </row>
    <row r="7067" spans="1:24" x14ac:dyDescent="0.3">
      <c r="A7067" s="5">
        <v>7064</v>
      </c>
      <c r="B7067" t="s">
        <v>7450</v>
      </c>
      <c r="C7067" s="10">
        <v>43628</v>
      </c>
      <c r="E7067" t="s">
        <v>7438</v>
      </c>
      <c r="F7067" t="s">
        <v>204</v>
      </c>
      <c r="G7067" t="s">
        <v>205</v>
      </c>
      <c r="H7067" t="s">
        <v>7459</v>
      </c>
      <c r="I7067">
        <v>12</v>
      </c>
      <c r="J7067" t="s">
        <v>106</v>
      </c>
      <c r="K7067" t="s">
        <v>7439</v>
      </c>
      <c r="L7067" t="s">
        <v>93</v>
      </c>
      <c r="M7067" t="s">
        <v>7451</v>
      </c>
      <c r="N7067" t="s">
        <v>24</v>
      </c>
      <c r="O7067">
        <v>25000</v>
      </c>
      <c r="P7067">
        <v>300000</v>
      </c>
      <c r="Q7067">
        <v>30000</v>
      </c>
      <c r="R7067">
        <v>285000</v>
      </c>
      <c r="S7067" t="s">
        <v>25</v>
      </c>
      <c r="T7067" t="s">
        <v>25</v>
      </c>
      <c r="U7067" t="s">
        <v>7452</v>
      </c>
      <c r="V7067">
        <v>47947450</v>
      </c>
      <c r="W7067" t="s">
        <v>25</v>
      </c>
      <c r="X7067">
        <v>47947450</v>
      </c>
    </row>
    <row r="7068" spans="1:24" x14ac:dyDescent="0.3">
      <c r="A7068" s="5">
        <v>7065</v>
      </c>
      <c r="B7068" t="s">
        <v>7450</v>
      </c>
      <c r="C7068" s="10">
        <v>43628</v>
      </c>
      <c r="D7068" t="s">
        <v>178</v>
      </c>
      <c r="E7068" t="s">
        <v>7438</v>
      </c>
      <c r="F7068" t="s">
        <v>204</v>
      </c>
      <c r="G7068" t="s">
        <v>205</v>
      </c>
      <c r="H7068" t="s">
        <v>7460</v>
      </c>
      <c r="I7068">
        <v>12</v>
      </c>
      <c r="J7068" t="s">
        <v>106</v>
      </c>
      <c r="K7068" t="s">
        <v>7439</v>
      </c>
      <c r="L7068" t="s">
        <v>93</v>
      </c>
      <c r="M7068" t="s">
        <v>7451</v>
      </c>
      <c r="N7068" t="s">
        <v>24</v>
      </c>
      <c r="O7068">
        <v>25000</v>
      </c>
      <c r="P7068">
        <v>300000</v>
      </c>
      <c r="Q7068">
        <v>30000</v>
      </c>
      <c r="R7068">
        <v>285000</v>
      </c>
      <c r="S7068" t="s">
        <v>25</v>
      </c>
      <c r="T7068" t="s">
        <v>25</v>
      </c>
      <c r="U7068" t="s">
        <v>7452</v>
      </c>
      <c r="V7068">
        <v>47947450</v>
      </c>
      <c r="W7068" t="s">
        <v>25</v>
      </c>
      <c r="X7068">
        <v>47947450</v>
      </c>
    </row>
    <row r="7069" spans="1:24" x14ac:dyDescent="0.3">
      <c r="A7069" s="5">
        <v>7066</v>
      </c>
      <c r="B7069" t="s">
        <v>7450</v>
      </c>
      <c r="C7069" s="10">
        <v>43628</v>
      </c>
      <c r="D7069" t="s">
        <v>179</v>
      </c>
      <c r="E7069" t="s">
        <v>7438</v>
      </c>
      <c r="F7069" t="s">
        <v>204</v>
      </c>
      <c r="G7069" t="s">
        <v>205</v>
      </c>
      <c r="H7069" t="s">
        <v>7461</v>
      </c>
      <c r="I7069">
        <v>12</v>
      </c>
      <c r="J7069" t="s">
        <v>106</v>
      </c>
      <c r="K7069" t="s">
        <v>7439</v>
      </c>
      <c r="L7069" t="s">
        <v>93</v>
      </c>
      <c r="M7069" t="s">
        <v>7451</v>
      </c>
      <c r="N7069" t="s">
        <v>24</v>
      </c>
      <c r="O7069">
        <v>25000</v>
      </c>
      <c r="P7069">
        <v>300000</v>
      </c>
      <c r="Q7069">
        <v>30000</v>
      </c>
      <c r="R7069">
        <v>285000</v>
      </c>
      <c r="S7069" t="s">
        <v>25</v>
      </c>
      <c r="T7069" t="s">
        <v>25</v>
      </c>
      <c r="U7069" t="s">
        <v>7452</v>
      </c>
      <c r="V7069">
        <v>47947450</v>
      </c>
      <c r="W7069" t="s">
        <v>25</v>
      </c>
      <c r="X7069">
        <v>47947450</v>
      </c>
    </row>
    <row r="7070" spans="1:24" x14ac:dyDescent="0.3">
      <c r="A7070" s="5">
        <v>7067</v>
      </c>
      <c r="B7070" t="s">
        <v>7450</v>
      </c>
      <c r="C7070" s="10">
        <v>43628</v>
      </c>
      <c r="D7070" t="s">
        <v>178</v>
      </c>
      <c r="E7070" t="s">
        <v>7438</v>
      </c>
      <c r="F7070" t="s">
        <v>204</v>
      </c>
      <c r="G7070" t="s">
        <v>205</v>
      </c>
      <c r="H7070" t="s">
        <v>3421</v>
      </c>
      <c r="I7070">
        <v>12</v>
      </c>
      <c r="J7070" t="s">
        <v>106</v>
      </c>
      <c r="K7070" t="s">
        <v>7439</v>
      </c>
      <c r="L7070" t="s">
        <v>93</v>
      </c>
      <c r="M7070" t="s">
        <v>7451</v>
      </c>
      <c r="N7070" t="s">
        <v>24</v>
      </c>
      <c r="O7070">
        <v>25000</v>
      </c>
      <c r="P7070">
        <v>300000</v>
      </c>
      <c r="Q7070">
        <v>30000</v>
      </c>
      <c r="R7070">
        <v>285000</v>
      </c>
      <c r="S7070" t="s">
        <v>25</v>
      </c>
      <c r="T7070" t="s">
        <v>25</v>
      </c>
      <c r="U7070" t="s">
        <v>7452</v>
      </c>
      <c r="V7070">
        <v>47947450</v>
      </c>
      <c r="W7070" t="s">
        <v>25</v>
      </c>
      <c r="X7070">
        <v>47947450</v>
      </c>
    </row>
    <row r="7071" spans="1:24" x14ac:dyDescent="0.3">
      <c r="A7071" s="5">
        <v>7068</v>
      </c>
      <c r="B7071" t="s">
        <v>7450</v>
      </c>
      <c r="C7071" s="10">
        <v>43628</v>
      </c>
      <c r="D7071" t="s">
        <v>179</v>
      </c>
      <c r="E7071" t="s">
        <v>7438</v>
      </c>
      <c r="F7071" t="s">
        <v>204</v>
      </c>
      <c r="G7071" t="s">
        <v>205</v>
      </c>
      <c r="H7071" t="s">
        <v>7462</v>
      </c>
      <c r="I7071">
        <v>12</v>
      </c>
      <c r="J7071" t="s">
        <v>106</v>
      </c>
      <c r="K7071" t="s">
        <v>7439</v>
      </c>
      <c r="L7071" t="s">
        <v>93</v>
      </c>
      <c r="M7071" t="s">
        <v>7451</v>
      </c>
      <c r="N7071" t="s">
        <v>24</v>
      </c>
      <c r="O7071">
        <v>93000</v>
      </c>
      <c r="P7071">
        <v>1116000</v>
      </c>
      <c r="Q7071">
        <v>111600</v>
      </c>
      <c r="R7071">
        <v>1060200</v>
      </c>
      <c r="S7071" t="s">
        <v>25</v>
      </c>
      <c r="T7071" t="s">
        <v>25</v>
      </c>
      <c r="U7071" t="s">
        <v>7452</v>
      </c>
      <c r="V7071">
        <v>47947450</v>
      </c>
      <c r="W7071" t="s">
        <v>25</v>
      </c>
      <c r="X7071">
        <v>47947450</v>
      </c>
    </row>
    <row r="7072" spans="1:24" x14ac:dyDescent="0.3">
      <c r="A7072" s="5">
        <v>7069</v>
      </c>
      <c r="B7072" t="s">
        <v>7450</v>
      </c>
      <c r="C7072" s="10">
        <v>43628</v>
      </c>
      <c r="D7072" t="s">
        <v>178</v>
      </c>
      <c r="E7072" t="s">
        <v>7438</v>
      </c>
      <c r="F7072" t="s">
        <v>204</v>
      </c>
      <c r="G7072" t="s">
        <v>205</v>
      </c>
      <c r="H7072" t="s">
        <v>2935</v>
      </c>
      <c r="I7072">
        <v>12</v>
      </c>
      <c r="J7072" t="s">
        <v>2803</v>
      </c>
      <c r="K7072" t="s">
        <v>7439</v>
      </c>
      <c r="L7072" t="s">
        <v>93</v>
      </c>
      <c r="M7072" t="s">
        <v>7451</v>
      </c>
      <c r="N7072" t="s">
        <v>24</v>
      </c>
      <c r="O7072">
        <v>40000</v>
      </c>
      <c r="P7072">
        <v>480000</v>
      </c>
      <c r="Q7072">
        <v>48000</v>
      </c>
      <c r="R7072">
        <v>456000</v>
      </c>
      <c r="S7072" t="s">
        <v>25</v>
      </c>
      <c r="T7072" t="s">
        <v>25</v>
      </c>
      <c r="U7072" t="s">
        <v>7452</v>
      </c>
      <c r="V7072">
        <v>47947450</v>
      </c>
      <c r="W7072" t="s">
        <v>25</v>
      </c>
      <c r="X7072">
        <v>47947450</v>
      </c>
    </row>
    <row r="7073" spans="1:24" x14ac:dyDescent="0.3">
      <c r="A7073" s="5">
        <v>7070</v>
      </c>
      <c r="B7073" t="s">
        <v>7450</v>
      </c>
      <c r="C7073" s="10">
        <v>43628</v>
      </c>
      <c r="D7073" t="s">
        <v>179</v>
      </c>
      <c r="E7073" t="s">
        <v>7438</v>
      </c>
      <c r="F7073" t="s">
        <v>204</v>
      </c>
      <c r="G7073" t="s">
        <v>205</v>
      </c>
      <c r="H7073" t="s">
        <v>7463</v>
      </c>
      <c r="I7073">
        <v>48</v>
      </c>
      <c r="J7073" t="s">
        <v>27</v>
      </c>
      <c r="K7073" t="s">
        <v>7439</v>
      </c>
      <c r="L7073" t="s">
        <v>93</v>
      </c>
      <c r="M7073" t="s">
        <v>7451</v>
      </c>
      <c r="N7073" t="s">
        <v>24</v>
      </c>
      <c r="O7073">
        <v>2000</v>
      </c>
      <c r="P7073">
        <v>96000</v>
      </c>
      <c r="Q7073">
        <v>9600</v>
      </c>
      <c r="R7073">
        <v>91200</v>
      </c>
      <c r="S7073" t="s">
        <v>25</v>
      </c>
      <c r="T7073" t="s">
        <v>25</v>
      </c>
      <c r="U7073" t="s">
        <v>7452</v>
      </c>
      <c r="V7073">
        <v>47947450</v>
      </c>
      <c r="W7073" t="s">
        <v>25</v>
      </c>
      <c r="X7073">
        <v>47947450</v>
      </c>
    </row>
    <row r="7074" spans="1:24" x14ac:dyDescent="0.3">
      <c r="A7074" s="5">
        <v>7071</v>
      </c>
      <c r="B7074" t="s">
        <v>7450</v>
      </c>
      <c r="C7074" s="10">
        <v>43628</v>
      </c>
      <c r="D7074" t="s">
        <v>178</v>
      </c>
      <c r="E7074" t="s">
        <v>7438</v>
      </c>
      <c r="F7074" t="s">
        <v>204</v>
      </c>
      <c r="G7074" t="s">
        <v>205</v>
      </c>
      <c r="H7074" t="s">
        <v>7464</v>
      </c>
      <c r="I7074">
        <v>48</v>
      </c>
      <c r="J7074" t="s">
        <v>27</v>
      </c>
      <c r="K7074" t="s">
        <v>7439</v>
      </c>
      <c r="L7074" t="s">
        <v>93</v>
      </c>
      <c r="M7074" t="s">
        <v>7451</v>
      </c>
      <c r="N7074" t="s">
        <v>24</v>
      </c>
      <c r="O7074">
        <v>2000</v>
      </c>
      <c r="P7074">
        <v>96000</v>
      </c>
      <c r="Q7074">
        <v>9600</v>
      </c>
      <c r="R7074">
        <v>91200</v>
      </c>
      <c r="S7074" t="s">
        <v>25</v>
      </c>
      <c r="T7074" t="s">
        <v>25</v>
      </c>
      <c r="U7074" t="s">
        <v>7452</v>
      </c>
      <c r="V7074">
        <v>47947450</v>
      </c>
      <c r="W7074" t="s">
        <v>25</v>
      </c>
      <c r="X7074">
        <v>47947450</v>
      </c>
    </row>
    <row r="7075" spans="1:24" x14ac:dyDescent="0.3">
      <c r="A7075" s="5">
        <v>7072</v>
      </c>
      <c r="B7075" t="s">
        <v>7450</v>
      </c>
      <c r="C7075" s="10">
        <v>43628</v>
      </c>
      <c r="D7075" t="s">
        <v>179</v>
      </c>
      <c r="E7075" t="s">
        <v>7438</v>
      </c>
      <c r="F7075" t="s">
        <v>204</v>
      </c>
      <c r="G7075" t="s">
        <v>205</v>
      </c>
      <c r="H7075" t="s">
        <v>315</v>
      </c>
      <c r="I7075">
        <v>1</v>
      </c>
      <c r="J7075" t="s">
        <v>36</v>
      </c>
      <c r="K7075" t="s">
        <v>7439</v>
      </c>
      <c r="L7075" t="s">
        <v>93</v>
      </c>
      <c r="M7075" t="s">
        <v>7451</v>
      </c>
      <c r="N7075" t="s">
        <v>24</v>
      </c>
      <c r="O7075" s="8">
        <v>9.9999999999999995E-7</v>
      </c>
      <c r="P7075" s="8">
        <v>9.9999999999999995E-7</v>
      </c>
      <c r="Q7075" s="8">
        <v>9.9999999999999995E-8</v>
      </c>
      <c r="R7075" s="8">
        <v>9.5000000000000001E-7</v>
      </c>
      <c r="S7075" t="s">
        <v>25</v>
      </c>
      <c r="T7075" t="s">
        <v>25</v>
      </c>
      <c r="U7075" t="s">
        <v>7452</v>
      </c>
      <c r="V7075">
        <v>47947450</v>
      </c>
      <c r="W7075" t="s">
        <v>25</v>
      </c>
      <c r="X7075">
        <v>47947450</v>
      </c>
    </row>
    <row r="7076" spans="1:24" x14ac:dyDescent="0.3">
      <c r="A7076" s="5">
        <v>7073</v>
      </c>
      <c r="B7076" t="s">
        <v>7450</v>
      </c>
      <c r="C7076" s="10">
        <v>43628</v>
      </c>
      <c r="D7076" t="s">
        <v>178</v>
      </c>
      <c r="E7076" t="s">
        <v>7438</v>
      </c>
      <c r="F7076" t="s">
        <v>204</v>
      </c>
      <c r="G7076" t="s">
        <v>205</v>
      </c>
      <c r="H7076" t="s">
        <v>7465</v>
      </c>
      <c r="I7076">
        <v>12</v>
      </c>
      <c r="J7076" t="s">
        <v>27</v>
      </c>
      <c r="K7076" t="s">
        <v>7439</v>
      </c>
      <c r="L7076" t="s">
        <v>93</v>
      </c>
      <c r="M7076" t="s">
        <v>7451</v>
      </c>
      <c r="N7076" t="s">
        <v>24</v>
      </c>
      <c r="O7076">
        <v>18000</v>
      </c>
      <c r="P7076">
        <v>216000</v>
      </c>
      <c r="Q7076">
        <v>21600</v>
      </c>
      <c r="R7076">
        <v>205200</v>
      </c>
      <c r="S7076" t="s">
        <v>25</v>
      </c>
      <c r="T7076" t="s">
        <v>25</v>
      </c>
      <c r="U7076" t="s">
        <v>7452</v>
      </c>
      <c r="V7076">
        <v>47947450</v>
      </c>
      <c r="W7076" t="s">
        <v>25</v>
      </c>
      <c r="X7076">
        <v>47947450</v>
      </c>
    </row>
    <row r="7077" spans="1:24" x14ac:dyDescent="0.3">
      <c r="A7077" s="5">
        <v>7074</v>
      </c>
      <c r="B7077" t="s">
        <v>7450</v>
      </c>
      <c r="C7077" s="10">
        <v>43628</v>
      </c>
      <c r="D7077" t="s">
        <v>179</v>
      </c>
      <c r="E7077" t="s">
        <v>7438</v>
      </c>
      <c r="F7077" t="s">
        <v>204</v>
      </c>
      <c r="G7077" t="s">
        <v>205</v>
      </c>
      <c r="H7077" t="s">
        <v>7466</v>
      </c>
      <c r="I7077">
        <v>36</v>
      </c>
      <c r="J7077" t="s">
        <v>27</v>
      </c>
      <c r="K7077" t="s">
        <v>7439</v>
      </c>
      <c r="L7077" t="s">
        <v>93</v>
      </c>
      <c r="M7077" t="s">
        <v>7451</v>
      </c>
      <c r="N7077" t="s">
        <v>24</v>
      </c>
      <c r="O7077">
        <v>7500</v>
      </c>
      <c r="P7077">
        <v>270000</v>
      </c>
      <c r="Q7077">
        <v>27000</v>
      </c>
      <c r="R7077">
        <v>256500</v>
      </c>
      <c r="S7077" t="s">
        <v>25</v>
      </c>
      <c r="T7077" t="s">
        <v>25</v>
      </c>
      <c r="U7077" t="s">
        <v>7452</v>
      </c>
      <c r="V7077">
        <v>47947450</v>
      </c>
      <c r="W7077" t="s">
        <v>25</v>
      </c>
      <c r="X7077">
        <v>47947450</v>
      </c>
    </row>
    <row r="7078" spans="1:24" x14ac:dyDescent="0.3">
      <c r="A7078" s="5">
        <v>7075</v>
      </c>
      <c r="B7078" t="s">
        <v>7450</v>
      </c>
      <c r="C7078" s="10">
        <v>43628</v>
      </c>
      <c r="D7078" t="s">
        <v>178</v>
      </c>
      <c r="E7078" t="s">
        <v>7438</v>
      </c>
      <c r="F7078" t="s">
        <v>204</v>
      </c>
      <c r="G7078" t="s">
        <v>205</v>
      </c>
      <c r="H7078" t="s">
        <v>7467</v>
      </c>
      <c r="I7078">
        <v>36</v>
      </c>
      <c r="J7078" t="s">
        <v>27</v>
      </c>
      <c r="K7078" t="s">
        <v>7439</v>
      </c>
      <c r="L7078" t="s">
        <v>93</v>
      </c>
      <c r="M7078" t="s">
        <v>7451</v>
      </c>
      <c r="N7078" t="s">
        <v>24</v>
      </c>
      <c r="O7078">
        <v>7500</v>
      </c>
      <c r="P7078">
        <v>270000</v>
      </c>
      <c r="Q7078">
        <v>27000</v>
      </c>
      <c r="R7078">
        <v>256500</v>
      </c>
      <c r="S7078" t="s">
        <v>25</v>
      </c>
      <c r="T7078" t="s">
        <v>25</v>
      </c>
      <c r="U7078" t="s">
        <v>7452</v>
      </c>
      <c r="V7078">
        <v>47947450</v>
      </c>
      <c r="W7078" t="s">
        <v>25</v>
      </c>
      <c r="X7078">
        <v>47947450</v>
      </c>
    </row>
    <row r="7079" spans="1:24" x14ac:dyDescent="0.3">
      <c r="A7079" s="5">
        <v>7076</v>
      </c>
      <c r="B7079" t="s">
        <v>7450</v>
      </c>
      <c r="C7079" s="10">
        <v>43628</v>
      </c>
      <c r="D7079" t="s">
        <v>179</v>
      </c>
      <c r="E7079" t="s">
        <v>7438</v>
      </c>
      <c r="F7079" t="s">
        <v>204</v>
      </c>
      <c r="G7079" t="s">
        <v>205</v>
      </c>
      <c r="H7079" t="s">
        <v>7468</v>
      </c>
      <c r="I7079">
        <v>2</v>
      </c>
      <c r="J7079" t="s">
        <v>579</v>
      </c>
      <c r="K7079" t="s">
        <v>7439</v>
      </c>
      <c r="L7079" t="s">
        <v>93</v>
      </c>
      <c r="M7079" t="s">
        <v>7451</v>
      </c>
      <c r="N7079" t="s">
        <v>24</v>
      </c>
      <c r="O7079">
        <v>650000</v>
      </c>
      <c r="P7079">
        <v>1300000</v>
      </c>
      <c r="Q7079">
        <v>130000</v>
      </c>
      <c r="R7079">
        <v>1235000</v>
      </c>
      <c r="S7079" t="s">
        <v>25</v>
      </c>
      <c r="T7079" t="s">
        <v>25</v>
      </c>
      <c r="U7079" t="s">
        <v>7452</v>
      </c>
      <c r="V7079">
        <v>47947450</v>
      </c>
      <c r="W7079" t="s">
        <v>25</v>
      </c>
      <c r="X7079">
        <v>47947450</v>
      </c>
    </row>
    <row r="7080" spans="1:24" x14ac:dyDescent="0.3">
      <c r="A7080" s="5">
        <v>7077</v>
      </c>
      <c r="B7080" t="s">
        <v>7450</v>
      </c>
      <c r="C7080" s="10">
        <v>43628</v>
      </c>
      <c r="D7080" t="s">
        <v>178</v>
      </c>
      <c r="E7080" t="s">
        <v>7438</v>
      </c>
      <c r="F7080" t="s">
        <v>204</v>
      </c>
      <c r="G7080" t="s">
        <v>205</v>
      </c>
      <c r="H7080" t="s">
        <v>7469</v>
      </c>
      <c r="I7080">
        <v>12</v>
      </c>
      <c r="J7080" t="s">
        <v>27</v>
      </c>
      <c r="K7080" t="s">
        <v>7439</v>
      </c>
      <c r="L7080" t="s">
        <v>93</v>
      </c>
      <c r="M7080" t="s">
        <v>7451</v>
      </c>
      <c r="N7080" t="s">
        <v>24</v>
      </c>
      <c r="O7080">
        <v>40000</v>
      </c>
      <c r="P7080">
        <v>480000</v>
      </c>
      <c r="Q7080">
        <v>48000</v>
      </c>
      <c r="R7080">
        <v>456000</v>
      </c>
      <c r="S7080" t="s">
        <v>25</v>
      </c>
      <c r="T7080" t="s">
        <v>25</v>
      </c>
      <c r="U7080" t="s">
        <v>7452</v>
      </c>
      <c r="V7080">
        <v>47947450</v>
      </c>
      <c r="W7080" t="s">
        <v>25</v>
      </c>
      <c r="X7080">
        <v>47947450</v>
      </c>
    </row>
    <row r="7081" spans="1:24" x14ac:dyDescent="0.3">
      <c r="A7081" s="5">
        <v>7078</v>
      </c>
      <c r="B7081" t="s">
        <v>7450</v>
      </c>
      <c r="C7081" s="10">
        <v>43628</v>
      </c>
      <c r="D7081" t="s">
        <v>179</v>
      </c>
      <c r="E7081" t="s">
        <v>7438</v>
      </c>
      <c r="F7081" t="s">
        <v>204</v>
      </c>
      <c r="G7081" t="s">
        <v>205</v>
      </c>
      <c r="H7081" t="s">
        <v>3431</v>
      </c>
      <c r="I7081">
        <v>50</v>
      </c>
      <c r="J7081" t="s">
        <v>27</v>
      </c>
      <c r="K7081" t="s">
        <v>7439</v>
      </c>
      <c r="L7081" t="s">
        <v>93</v>
      </c>
      <c r="M7081" t="s">
        <v>7451</v>
      </c>
      <c r="N7081" t="s">
        <v>24</v>
      </c>
      <c r="O7081">
        <v>200000</v>
      </c>
      <c r="P7081">
        <v>10000000</v>
      </c>
      <c r="Q7081">
        <v>1000000</v>
      </c>
      <c r="R7081">
        <v>9500000</v>
      </c>
      <c r="S7081" t="s">
        <v>25</v>
      </c>
      <c r="T7081" t="s">
        <v>25</v>
      </c>
      <c r="U7081" t="s">
        <v>7452</v>
      </c>
      <c r="V7081">
        <v>47947450</v>
      </c>
      <c r="W7081" t="s">
        <v>25</v>
      </c>
      <c r="X7081">
        <v>47947450</v>
      </c>
    </row>
    <row r="7082" spans="1:24" x14ac:dyDescent="0.3">
      <c r="A7082" s="5">
        <v>7079</v>
      </c>
      <c r="B7082" t="s">
        <v>7450</v>
      </c>
      <c r="C7082" s="10">
        <v>43628</v>
      </c>
      <c r="D7082" t="s">
        <v>178</v>
      </c>
      <c r="E7082" t="s">
        <v>7438</v>
      </c>
      <c r="F7082" t="s">
        <v>204</v>
      </c>
      <c r="G7082" t="s">
        <v>205</v>
      </c>
      <c r="H7082" t="s">
        <v>3423</v>
      </c>
      <c r="I7082">
        <v>36</v>
      </c>
      <c r="J7082" t="s">
        <v>2803</v>
      </c>
      <c r="K7082" t="s">
        <v>7439</v>
      </c>
      <c r="L7082" t="s">
        <v>93</v>
      </c>
      <c r="M7082" t="s">
        <v>7451</v>
      </c>
      <c r="N7082" t="s">
        <v>24</v>
      </c>
      <c r="O7082">
        <v>6000</v>
      </c>
      <c r="P7082">
        <v>216000</v>
      </c>
      <c r="Q7082">
        <v>21600</v>
      </c>
      <c r="R7082">
        <v>205200</v>
      </c>
      <c r="S7082" t="s">
        <v>25</v>
      </c>
      <c r="T7082" t="s">
        <v>25</v>
      </c>
      <c r="U7082" t="s">
        <v>7452</v>
      </c>
      <c r="V7082">
        <v>47947450</v>
      </c>
      <c r="W7082" t="s">
        <v>25</v>
      </c>
      <c r="X7082">
        <v>47947450</v>
      </c>
    </row>
    <row r="7083" spans="1:24" x14ac:dyDescent="0.3">
      <c r="A7083" s="5">
        <v>7080</v>
      </c>
      <c r="B7083" t="s">
        <v>7450</v>
      </c>
      <c r="C7083" s="10">
        <v>43628</v>
      </c>
      <c r="D7083" t="s">
        <v>179</v>
      </c>
      <c r="E7083" t="s">
        <v>7438</v>
      </c>
      <c r="F7083" t="s">
        <v>204</v>
      </c>
      <c r="G7083" t="s">
        <v>205</v>
      </c>
      <c r="H7083" t="s">
        <v>7470</v>
      </c>
      <c r="I7083">
        <v>12</v>
      </c>
      <c r="J7083" t="s">
        <v>27</v>
      </c>
      <c r="K7083" t="s">
        <v>7439</v>
      </c>
      <c r="L7083" t="s">
        <v>93</v>
      </c>
      <c r="M7083" t="s">
        <v>7451</v>
      </c>
      <c r="N7083" t="s">
        <v>24</v>
      </c>
      <c r="O7083">
        <v>4500</v>
      </c>
      <c r="P7083">
        <v>54000</v>
      </c>
      <c r="Q7083">
        <v>5400</v>
      </c>
      <c r="R7083">
        <v>51300</v>
      </c>
      <c r="S7083" t="s">
        <v>25</v>
      </c>
      <c r="T7083" t="s">
        <v>25</v>
      </c>
      <c r="U7083" t="s">
        <v>7452</v>
      </c>
      <c r="V7083">
        <v>47947450</v>
      </c>
      <c r="W7083" t="s">
        <v>25</v>
      </c>
      <c r="X7083">
        <v>47947450</v>
      </c>
    </row>
    <row r="7084" spans="1:24" x14ac:dyDescent="0.3">
      <c r="A7084" s="5">
        <v>7081</v>
      </c>
      <c r="B7084" t="s">
        <v>7450</v>
      </c>
      <c r="C7084" s="10">
        <v>43628</v>
      </c>
      <c r="D7084" t="s">
        <v>178</v>
      </c>
      <c r="E7084" t="s">
        <v>7438</v>
      </c>
      <c r="F7084" t="s">
        <v>204</v>
      </c>
      <c r="G7084" t="s">
        <v>205</v>
      </c>
      <c r="H7084" t="s">
        <v>7471</v>
      </c>
      <c r="I7084">
        <v>12</v>
      </c>
      <c r="J7084" t="s">
        <v>27</v>
      </c>
      <c r="K7084" t="s">
        <v>7439</v>
      </c>
      <c r="L7084" t="s">
        <v>93</v>
      </c>
      <c r="M7084" t="s">
        <v>7451</v>
      </c>
      <c r="N7084" t="s">
        <v>24</v>
      </c>
      <c r="O7084">
        <v>90000</v>
      </c>
      <c r="P7084">
        <v>1080000</v>
      </c>
      <c r="Q7084">
        <v>108000</v>
      </c>
      <c r="R7084">
        <v>1026000</v>
      </c>
      <c r="S7084" t="s">
        <v>25</v>
      </c>
      <c r="T7084" t="s">
        <v>25</v>
      </c>
      <c r="U7084" t="s">
        <v>7452</v>
      </c>
      <c r="V7084">
        <v>47947450</v>
      </c>
      <c r="W7084" t="s">
        <v>25</v>
      </c>
      <c r="X7084">
        <v>47947450</v>
      </c>
    </row>
    <row r="7085" spans="1:24" x14ac:dyDescent="0.3">
      <c r="A7085" s="5">
        <v>7082</v>
      </c>
      <c r="B7085" t="s">
        <v>7450</v>
      </c>
      <c r="C7085" s="10">
        <v>43628</v>
      </c>
      <c r="D7085" t="s">
        <v>179</v>
      </c>
      <c r="E7085" t="s">
        <v>7438</v>
      </c>
      <c r="F7085" t="s">
        <v>204</v>
      </c>
      <c r="G7085" t="s">
        <v>205</v>
      </c>
      <c r="H7085" t="s">
        <v>7472</v>
      </c>
      <c r="I7085">
        <v>12</v>
      </c>
      <c r="J7085" t="s">
        <v>27</v>
      </c>
      <c r="K7085" t="s">
        <v>7439</v>
      </c>
      <c r="L7085" t="s">
        <v>93</v>
      </c>
      <c r="M7085" t="s">
        <v>7451</v>
      </c>
      <c r="N7085" t="s">
        <v>24</v>
      </c>
      <c r="O7085">
        <v>225000</v>
      </c>
      <c r="P7085">
        <v>2700000</v>
      </c>
      <c r="Q7085">
        <v>270000</v>
      </c>
      <c r="R7085">
        <v>2565000</v>
      </c>
      <c r="S7085" t="s">
        <v>25</v>
      </c>
      <c r="T7085" t="s">
        <v>25</v>
      </c>
      <c r="U7085" t="s">
        <v>7452</v>
      </c>
      <c r="V7085">
        <v>47947450</v>
      </c>
      <c r="W7085" t="s">
        <v>25</v>
      </c>
      <c r="X7085">
        <v>47947450</v>
      </c>
    </row>
    <row r="7086" spans="1:24" x14ac:dyDescent="0.3">
      <c r="A7086" s="5">
        <v>7083</v>
      </c>
      <c r="B7086" t="s">
        <v>7450</v>
      </c>
      <c r="C7086" s="10">
        <v>43628</v>
      </c>
      <c r="D7086" t="s">
        <v>178</v>
      </c>
      <c r="E7086" t="s">
        <v>7438</v>
      </c>
      <c r="F7086" t="s">
        <v>204</v>
      </c>
      <c r="G7086" t="s">
        <v>205</v>
      </c>
      <c r="H7086" t="s">
        <v>7473</v>
      </c>
      <c r="I7086">
        <v>50</v>
      </c>
      <c r="J7086" t="s">
        <v>2803</v>
      </c>
      <c r="K7086" t="s">
        <v>7439</v>
      </c>
      <c r="L7086" t="s">
        <v>93</v>
      </c>
      <c r="M7086" t="s">
        <v>7451</v>
      </c>
      <c r="N7086" t="s">
        <v>24</v>
      </c>
      <c r="O7086">
        <v>50000</v>
      </c>
      <c r="P7086">
        <v>2500000</v>
      </c>
      <c r="Q7086">
        <v>250000</v>
      </c>
      <c r="R7086">
        <v>2375000</v>
      </c>
      <c r="S7086" t="s">
        <v>25</v>
      </c>
      <c r="T7086" t="s">
        <v>25</v>
      </c>
      <c r="U7086" t="s">
        <v>7452</v>
      </c>
      <c r="V7086">
        <v>47947450</v>
      </c>
      <c r="W7086" t="s">
        <v>25</v>
      </c>
      <c r="X7086">
        <v>47947450</v>
      </c>
    </row>
    <row r="7087" spans="1:24" x14ac:dyDescent="0.3">
      <c r="A7087" s="5">
        <v>7084</v>
      </c>
      <c r="B7087" t="s">
        <v>7450</v>
      </c>
      <c r="C7087" s="10">
        <v>43628</v>
      </c>
      <c r="D7087" t="s">
        <v>179</v>
      </c>
      <c r="E7087" t="s">
        <v>7438</v>
      </c>
      <c r="F7087" t="s">
        <v>204</v>
      </c>
      <c r="G7087" t="s">
        <v>205</v>
      </c>
      <c r="H7087" t="s">
        <v>7474</v>
      </c>
      <c r="I7087">
        <v>36</v>
      </c>
      <c r="J7087" t="s">
        <v>106</v>
      </c>
      <c r="K7087" t="s">
        <v>7439</v>
      </c>
      <c r="L7087" t="s">
        <v>93</v>
      </c>
      <c r="M7087" t="s">
        <v>7451</v>
      </c>
      <c r="N7087" t="s">
        <v>24</v>
      </c>
      <c r="O7087">
        <v>27500</v>
      </c>
      <c r="P7087">
        <v>990000</v>
      </c>
      <c r="Q7087">
        <v>99000</v>
      </c>
      <c r="R7087">
        <v>940500</v>
      </c>
      <c r="S7087" t="s">
        <v>25</v>
      </c>
      <c r="T7087" t="s">
        <v>25</v>
      </c>
      <c r="U7087" t="s">
        <v>7452</v>
      </c>
      <c r="V7087">
        <v>47947450</v>
      </c>
      <c r="W7087" t="s">
        <v>25</v>
      </c>
      <c r="X7087">
        <v>47947450</v>
      </c>
    </row>
    <row r="7088" spans="1:24" x14ac:dyDescent="0.3">
      <c r="A7088" s="5">
        <v>7085</v>
      </c>
      <c r="B7088" t="s">
        <v>7450</v>
      </c>
      <c r="C7088" s="10">
        <v>43628</v>
      </c>
      <c r="D7088" t="s">
        <v>178</v>
      </c>
      <c r="E7088" t="s">
        <v>7438</v>
      </c>
      <c r="F7088" t="s">
        <v>204</v>
      </c>
      <c r="G7088" t="s">
        <v>205</v>
      </c>
      <c r="H7088" t="s">
        <v>7475</v>
      </c>
      <c r="I7088">
        <v>6</v>
      </c>
      <c r="J7088" t="s">
        <v>27</v>
      </c>
      <c r="K7088" t="s">
        <v>7439</v>
      </c>
      <c r="L7088" t="s">
        <v>93</v>
      </c>
      <c r="M7088" t="s">
        <v>7451</v>
      </c>
      <c r="N7088" t="s">
        <v>24</v>
      </c>
      <c r="O7088">
        <v>9500</v>
      </c>
      <c r="P7088">
        <v>57000</v>
      </c>
      <c r="Q7088">
        <v>5700</v>
      </c>
      <c r="R7088">
        <v>54150</v>
      </c>
      <c r="S7088" t="s">
        <v>25</v>
      </c>
      <c r="T7088" t="s">
        <v>25</v>
      </c>
      <c r="U7088" t="s">
        <v>7452</v>
      </c>
      <c r="V7088">
        <v>47947450</v>
      </c>
      <c r="W7088" t="s">
        <v>25</v>
      </c>
      <c r="X7088">
        <v>47947450</v>
      </c>
    </row>
    <row r="7089" spans="1:24" x14ac:dyDescent="0.3">
      <c r="A7089" s="5">
        <v>7086</v>
      </c>
      <c r="B7089" t="s">
        <v>7450</v>
      </c>
      <c r="C7089" s="10">
        <v>43628</v>
      </c>
      <c r="D7089" t="s">
        <v>179</v>
      </c>
      <c r="E7089" t="s">
        <v>7438</v>
      </c>
      <c r="F7089" t="s">
        <v>204</v>
      </c>
      <c r="G7089" t="s">
        <v>205</v>
      </c>
      <c r="H7089" t="s">
        <v>7476</v>
      </c>
      <c r="I7089">
        <v>6</v>
      </c>
      <c r="J7089" t="s">
        <v>27</v>
      </c>
      <c r="K7089" t="s">
        <v>7439</v>
      </c>
      <c r="L7089" t="s">
        <v>93</v>
      </c>
      <c r="M7089" t="s">
        <v>7451</v>
      </c>
      <c r="N7089" t="s">
        <v>24</v>
      </c>
      <c r="O7089">
        <v>16000</v>
      </c>
      <c r="P7089">
        <v>96000</v>
      </c>
      <c r="Q7089">
        <v>9600</v>
      </c>
      <c r="R7089">
        <v>91200</v>
      </c>
      <c r="S7089" t="s">
        <v>25</v>
      </c>
      <c r="T7089" t="s">
        <v>25</v>
      </c>
      <c r="U7089" t="s">
        <v>7452</v>
      </c>
      <c r="V7089">
        <v>47947450</v>
      </c>
      <c r="W7089" t="s">
        <v>25</v>
      </c>
      <c r="X7089">
        <v>47947450</v>
      </c>
    </row>
    <row r="7090" spans="1:24" x14ac:dyDescent="0.3">
      <c r="A7090" s="5">
        <v>7087</v>
      </c>
      <c r="B7090" t="s">
        <v>7450</v>
      </c>
      <c r="C7090" s="10">
        <v>43628</v>
      </c>
      <c r="D7090" t="s">
        <v>178</v>
      </c>
      <c r="E7090" t="s">
        <v>7438</v>
      </c>
      <c r="F7090" t="s">
        <v>204</v>
      </c>
      <c r="G7090" t="s">
        <v>205</v>
      </c>
      <c r="H7090" t="s">
        <v>3432</v>
      </c>
      <c r="I7090">
        <v>10</v>
      </c>
      <c r="J7090" t="s">
        <v>2971</v>
      </c>
      <c r="K7090" t="s">
        <v>7439</v>
      </c>
      <c r="L7090" t="s">
        <v>93</v>
      </c>
      <c r="M7090" t="s">
        <v>7451</v>
      </c>
      <c r="N7090" t="s">
        <v>24</v>
      </c>
      <c r="O7090">
        <v>650000</v>
      </c>
      <c r="P7090">
        <v>6500000</v>
      </c>
      <c r="Q7090">
        <v>650000</v>
      </c>
      <c r="R7090">
        <v>6175000</v>
      </c>
      <c r="S7090" t="s">
        <v>25</v>
      </c>
      <c r="T7090" t="s">
        <v>25</v>
      </c>
      <c r="U7090" t="s">
        <v>7452</v>
      </c>
      <c r="V7090">
        <v>47947450</v>
      </c>
      <c r="W7090" t="s">
        <v>25</v>
      </c>
      <c r="X7090">
        <v>47947450</v>
      </c>
    </row>
    <row r="7091" spans="1:24" x14ac:dyDescent="0.3">
      <c r="A7091" s="5">
        <v>7088</v>
      </c>
      <c r="B7091" t="s">
        <v>7450</v>
      </c>
      <c r="C7091" s="10">
        <v>43628</v>
      </c>
      <c r="D7091" t="s">
        <v>179</v>
      </c>
      <c r="E7091" t="s">
        <v>7438</v>
      </c>
      <c r="F7091" t="s">
        <v>204</v>
      </c>
      <c r="G7091" t="s">
        <v>205</v>
      </c>
      <c r="H7091" t="s">
        <v>7477</v>
      </c>
      <c r="I7091">
        <v>6</v>
      </c>
      <c r="J7091" t="s">
        <v>60</v>
      </c>
      <c r="K7091" t="s">
        <v>7439</v>
      </c>
      <c r="L7091" t="s">
        <v>93</v>
      </c>
      <c r="M7091" t="s">
        <v>7451</v>
      </c>
      <c r="N7091" t="s">
        <v>24</v>
      </c>
      <c r="O7091">
        <v>103000</v>
      </c>
      <c r="P7091">
        <v>618000</v>
      </c>
      <c r="Q7091">
        <v>61800</v>
      </c>
      <c r="R7091">
        <v>587100</v>
      </c>
      <c r="S7091" t="s">
        <v>25</v>
      </c>
      <c r="T7091" t="s">
        <v>25</v>
      </c>
      <c r="U7091" t="s">
        <v>7452</v>
      </c>
      <c r="V7091">
        <v>47947450</v>
      </c>
      <c r="W7091" t="s">
        <v>25</v>
      </c>
      <c r="X7091">
        <v>47947450</v>
      </c>
    </row>
    <row r="7092" spans="1:24" x14ac:dyDescent="0.3">
      <c r="A7092" s="5">
        <v>7089</v>
      </c>
      <c r="B7092" t="s">
        <v>7450</v>
      </c>
      <c r="C7092" s="10">
        <v>43628</v>
      </c>
      <c r="D7092" t="s">
        <v>178</v>
      </c>
      <c r="E7092" t="s">
        <v>7438</v>
      </c>
      <c r="F7092" t="s">
        <v>204</v>
      </c>
      <c r="G7092" t="s">
        <v>205</v>
      </c>
      <c r="H7092" t="s">
        <v>7478</v>
      </c>
      <c r="I7092">
        <v>20</v>
      </c>
      <c r="J7092" t="s">
        <v>27</v>
      </c>
      <c r="K7092" t="s">
        <v>7439</v>
      </c>
      <c r="L7092" t="s">
        <v>93</v>
      </c>
      <c r="M7092" t="s">
        <v>7451</v>
      </c>
      <c r="N7092" t="s">
        <v>24</v>
      </c>
      <c r="O7092">
        <v>48500</v>
      </c>
      <c r="P7092">
        <v>970000</v>
      </c>
      <c r="Q7092">
        <v>97000</v>
      </c>
      <c r="R7092">
        <v>921500</v>
      </c>
      <c r="S7092" t="s">
        <v>25</v>
      </c>
      <c r="T7092" t="s">
        <v>25</v>
      </c>
      <c r="U7092" t="s">
        <v>7452</v>
      </c>
      <c r="V7092">
        <v>47947450</v>
      </c>
      <c r="W7092" t="s">
        <v>25</v>
      </c>
      <c r="X7092">
        <v>47947450</v>
      </c>
    </row>
    <row r="7093" spans="1:24" x14ac:dyDescent="0.3">
      <c r="A7093" s="5">
        <v>7090</v>
      </c>
      <c r="B7093" t="s">
        <v>7450</v>
      </c>
      <c r="C7093" s="10">
        <v>43628</v>
      </c>
      <c r="D7093" t="s">
        <v>179</v>
      </c>
      <c r="E7093" t="s">
        <v>7438</v>
      </c>
      <c r="F7093" t="s">
        <v>204</v>
      </c>
      <c r="G7093" t="s">
        <v>205</v>
      </c>
      <c r="H7093" t="s">
        <v>7479</v>
      </c>
      <c r="I7093">
        <v>20</v>
      </c>
      <c r="J7093" t="s">
        <v>27</v>
      </c>
      <c r="K7093" t="s">
        <v>7439</v>
      </c>
      <c r="L7093" t="s">
        <v>93</v>
      </c>
      <c r="M7093" t="s">
        <v>7451</v>
      </c>
      <c r="N7093" t="s">
        <v>24</v>
      </c>
      <c r="O7093">
        <v>48500</v>
      </c>
      <c r="P7093">
        <v>970000</v>
      </c>
      <c r="Q7093">
        <v>97000</v>
      </c>
      <c r="R7093">
        <v>921500</v>
      </c>
      <c r="S7093" t="s">
        <v>25</v>
      </c>
      <c r="T7093" t="s">
        <v>25</v>
      </c>
      <c r="U7093" t="s">
        <v>7452</v>
      </c>
      <c r="V7093">
        <v>47947450</v>
      </c>
      <c r="W7093" t="s">
        <v>25</v>
      </c>
      <c r="X7093">
        <v>47947450</v>
      </c>
    </row>
    <row r="7094" spans="1:24" x14ac:dyDescent="0.3">
      <c r="A7094" s="5">
        <v>7091</v>
      </c>
      <c r="B7094" t="s">
        <v>7450</v>
      </c>
      <c r="C7094" s="10">
        <v>43628</v>
      </c>
      <c r="D7094" t="s">
        <v>178</v>
      </c>
      <c r="E7094" t="s">
        <v>7438</v>
      </c>
      <c r="F7094" t="s">
        <v>204</v>
      </c>
      <c r="G7094" t="s">
        <v>205</v>
      </c>
      <c r="H7094" t="s">
        <v>7480</v>
      </c>
      <c r="I7094">
        <v>20</v>
      </c>
      <c r="J7094" t="s">
        <v>27</v>
      </c>
      <c r="K7094" t="s">
        <v>7439</v>
      </c>
      <c r="L7094" t="s">
        <v>93</v>
      </c>
      <c r="M7094" t="s">
        <v>7451</v>
      </c>
      <c r="N7094" t="s">
        <v>24</v>
      </c>
      <c r="O7094">
        <v>48500</v>
      </c>
      <c r="P7094">
        <v>970000</v>
      </c>
      <c r="Q7094">
        <v>97000</v>
      </c>
      <c r="R7094">
        <v>921500</v>
      </c>
      <c r="S7094" t="s">
        <v>25</v>
      </c>
      <c r="T7094" t="s">
        <v>25</v>
      </c>
      <c r="U7094" t="s">
        <v>7452</v>
      </c>
      <c r="V7094">
        <v>47947450</v>
      </c>
      <c r="W7094" t="s">
        <v>25</v>
      </c>
      <c r="X7094">
        <v>47947450</v>
      </c>
    </row>
    <row r="7095" spans="1:24" x14ac:dyDescent="0.3">
      <c r="A7095" s="5">
        <v>7092</v>
      </c>
      <c r="B7095" t="s">
        <v>7450</v>
      </c>
      <c r="C7095" s="10">
        <v>43628</v>
      </c>
      <c r="D7095" t="s">
        <v>179</v>
      </c>
      <c r="E7095" t="s">
        <v>7438</v>
      </c>
      <c r="F7095" t="s">
        <v>204</v>
      </c>
      <c r="G7095" t="s">
        <v>205</v>
      </c>
      <c r="H7095" t="s">
        <v>7481</v>
      </c>
      <c r="I7095">
        <v>6</v>
      </c>
      <c r="J7095" t="s">
        <v>27</v>
      </c>
      <c r="K7095" t="s">
        <v>7439</v>
      </c>
      <c r="L7095" t="s">
        <v>93</v>
      </c>
      <c r="M7095" t="s">
        <v>7451</v>
      </c>
      <c r="N7095" t="s">
        <v>24</v>
      </c>
      <c r="O7095">
        <v>15000</v>
      </c>
      <c r="P7095">
        <v>90000</v>
      </c>
      <c r="Q7095">
        <v>9000</v>
      </c>
      <c r="R7095">
        <v>85500</v>
      </c>
      <c r="S7095" t="s">
        <v>25</v>
      </c>
      <c r="T7095" t="s">
        <v>25</v>
      </c>
      <c r="U7095" t="s">
        <v>7452</v>
      </c>
      <c r="V7095">
        <v>47947450</v>
      </c>
      <c r="W7095" t="s">
        <v>25</v>
      </c>
      <c r="X7095">
        <v>47947450</v>
      </c>
    </row>
    <row r="7096" spans="1:24" x14ac:dyDescent="0.3">
      <c r="A7096" s="5">
        <v>7093</v>
      </c>
      <c r="B7096" t="s">
        <v>7450</v>
      </c>
      <c r="C7096" s="10">
        <v>43628</v>
      </c>
      <c r="D7096" t="s">
        <v>178</v>
      </c>
      <c r="E7096" t="s">
        <v>7438</v>
      </c>
      <c r="F7096" t="s">
        <v>204</v>
      </c>
      <c r="G7096" t="s">
        <v>205</v>
      </c>
      <c r="H7096" t="s">
        <v>7482</v>
      </c>
      <c r="I7096">
        <v>8</v>
      </c>
      <c r="J7096" t="s">
        <v>84</v>
      </c>
      <c r="K7096" t="s">
        <v>7439</v>
      </c>
      <c r="L7096" t="s">
        <v>93</v>
      </c>
      <c r="M7096" t="s">
        <v>7451</v>
      </c>
      <c r="N7096" t="s">
        <v>24</v>
      </c>
      <c r="O7096">
        <v>170000</v>
      </c>
      <c r="P7096">
        <v>1360000</v>
      </c>
      <c r="Q7096">
        <v>136000</v>
      </c>
      <c r="R7096">
        <v>1292000</v>
      </c>
      <c r="S7096" t="s">
        <v>25</v>
      </c>
      <c r="T7096" t="s">
        <v>25</v>
      </c>
      <c r="U7096" t="s">
        <v>7452</v>
      </c>
      <c r="V7096">
        <v>47947450</v>
      </c>
      <c r="W7096" t="s">
        <v>25</v>
      </c>
      <c r="X7096">
        <v>47947450</v>
      </c>
    </row>
    <row r="7097" spans="1:24" x14ac:dyDescent="0.3">
      <c r="A7097" s="5">
        <v>7094</v>
      </c>
      <c r="B7097" t="s">
        <v>7450</v>
      </c>
      <c r="C7097" s="10">
        <v>43628</v>
      </c>
      <c r="D7097" t="s">
        <v>179</v>
      </c>
      <c r="E7097" t="s">
        <v>7438</v>
      </c>
      <c r="F7097" t="s">
        <v>204</v>
      </c>
      <c r="G7097" t="s">
        <v>205</v>
      </c>
      <c r="H7097" t="s">
        <v>7483</v>
      </c>
      <c r="I7097">
        <v>12</v>
      </c>
      <c r="J7097" t="s">
        <v>27</v>
      </c>
      <c r="K7097" t="s">
        <v>7439</v>
      </c>
      <c r="L7097" t="s">
        <v>93</v>
      </c>
      <c r="M7097" t="s">
        <v>7451</v>
      </c>
      <c r="N7097" t="s">
        <v>24</v>
      </c>
      <c r="O7097">
        <v>22500</v>
      </c>
      <c r="P7097">
        <v>270000</v>
      </c>
      <c r="Q7097">
        <v>27000</v>
      </c>
      <c r="R7097">
        <v>256500</v>
      </c>
      <c r="S7097" t="s">
        <v>25</v>
      </c>
      <c r="T7097" t="s">
        <v>25</v>
      </c>
      <c r="U7097" t="s">
        <v>7452</v>
      </c>
      <c r="V7097">
        <v>47947450</v>
      </c>
      <c r="W7097" t="s">
        <v>25</v>
      </c>
      <c r="X7097">
        <v>47947450</v>
      </c>
    </row>
    <row r="7098" spans="1:24" x14ac:dyDescent="0.3">
      <c r="A7098" s="5">
        <v>7095</v>
      </c>
      <c r="B7098" t="s">
        <v>7450</v>
      </c>
      <c r="C7098" s="10">
        <v>43628</v>
      </c>
      <c r="D7098" t="s">
        <v>178</v>
      </c>
      <c r="E7098" t="s">
        <v>7438</v>
      </c>
      <c r="F7098" t="s">
        <v>204</v>
      </c>
      <c r="G7098" t="s">
        <v>205</v>
      </c>
      <c r="H7098" t="s">
        <v>7484</v>
      </c>
      <c r="I7098">
        <v>100</v>
      </c>
      <c r="J7098" t="s">
        <v>27</v>
      </c>
      <c r="K7098" t="s">
        <v>7439</v>
      </c>
      <c r="L7098" t="s">
        <v>93</v>
      </c>
      <c r="M7098" t="s">
        <v>7451</v>
      </c>
      <c r="N7098" t="s">
        <v>24</v>
      </c>
      <c r="O7098">
        <v>4000</v>
      </c>
      <c r="P7098">
        <v>400000</v>
      </c>
      <c r="Q7098">
        <v>40000</v>
      </c>
      <c r="R7098">
        <v>380000</v>
      </c>
      <c r="S7098" t="s">
        <v>25</v>
      </c>
      <c r="T7098" t="s">
        <v>25</v>
      </c>
      <c r="U7098" t="s">
        <v>7452</v>
      </c>
      <c r="V7098">
        <v>47947450</v>
      </c>
      <c r="W7098" t="s">
        <v>25</v>
      </c>
      <c r="X7098">
        <v>47947450</v>
      </c>
    </row>
    <row r="7099" spans="1:24" x14ac:dyDescent="0.3">
      <c r="A7099" s="5">
        <v>7096</v>
      </c>
      <c r="B7099" t="s">
        <v>7450</v>
      </c>
      <c r="C7099" s="10">
        <v>43628</v>
      </c>
      <c r="D7099" t="s">
        <v>179</v>
      </c>
      <c r="E7099" t="s">
        <v>7438</v>
      </c>
      <c r="F7099" t="s">
        <v>204</v>
      </c>
      <c r="G7099" t="s">
        <v>205</v>
      </c>
      <c r="H7099" t="s">
        <v>7485</v>
      </c>
      <c r="I7099">
        <v>4</v>
      </c>
      <c r="J7099" t="s">
        <v>27</v>
      </c>
      <c r="K7099" t="s">
        <v>7439</v>
      </c>
      <c r="L7099" t="s">
        <v>93</v>
      </c>
      <c r="M7099" t="s">
        <v>7451</v>
      </c>
      <c r="N7099" t="s">
        <v>24</v>
      </c>
      <c r="O7099">
        <v>22000</v>
      </c>
      <c r="P7099">
        <v>88000</v>
      </c>
      <c r="Q7099">
        <v>8800</v>
      </c>
      <c r="R7099">
        <v>83600</v>
      </c>
      <c r="S7099" t="s">
        <v>25</v>
      </c>
      <c r="T7099" t="s">
        <v>25</v>
      </c>
      <c r="U7099" t="s">
        <v>7452</v>
      </c>
      <c r="V7099">
        <v>47947450</v>
      </c>
      <c r="W7099" t="s">
        <v>25</v>
      </c>
      <c r="X7099">
        <v>47947450</v>
      </c>
    </row>
    <row r="7100" spans="1:24" x14ac:dyDescent="0.3">
      <c r="A7100" s="5">
        <v>7097</v>
      </c>
      <c r="B7100" t="s">
        <v>7450</v>
      </c>
      <c r="C7100" s="10">
        <v>43628</v>
      </c>
      <c r="D7100" t="s">
        <v>178</v>
      </c>
      <c r="E7100" t="s">
        <v>7438</v>
      </c>
      <c r="F7100" t="s">
        <v>204</v>
      </c>
      <c r="G7100" t="s">
        <v>205</v>
      </c>
      <c r="H7100" t="s">
        <v>7486</v>
      </c>
      <c r="I7100">
        <v>1</v>
      </c>
      <c r="J7100" t="s">
        <v>579</v>
      </c>
      <c r="K7100" t="s">
        <v>7439</v>
      </c>
      <c r="L7100" t="s">
        <v>93</v>
      </c>
      <c r="M7100" t="s">
        <v>7451</v>
      </c>
      <c r="N7100" t="s">
        <v>24</v>
      </c>
      <c r="O7100">
        <v>650000</v>
      </c>
      <c r="P7100">
        <v>650000</v>
      </c>
      <c r="Q7100">
        <v>65000</v>
      </c>
      <c r="R7100">
        <v>617500</v>
      </c>
      <c r="S7100" t="s">
        <v>25</v>
      </c>
      <c r="T7100" t="s">
        <v>25</v>
      </c>
      <c r="U7100" t="s">
        <v>7452</v>
      </c>
      <c r="V7100">
        <v>47947450</v>
      </c>
      <c r="W7100" t="s">
        <v>25</v>
      </c>
      <c r="X7100">
        <v>47947450</v>
      </c>
    </row>
    <row r="7101" spans="1:24" x14ac:dyDescent="0.3">
      <c r="A7101" s="5">
        <v>7098</v>
      </c>
      <c r="B7101" t="s">
        <v>7450</v>
      </c>
      <c r="C7101" s="10">
        <v>43628</v>
      </c>
      <c r="D7101" t="s">
        <v>179</v>
      </c>
      <c r="E7101" t="s">
        <v>7438</v>
      </c>
      <c r="F7101" t="s">
        <v>204</v>
      </c>
      <c r="G7101" t="s">
        <v>205</v>
      </c>
      <c r="H7101" t="s">
        <v>7487</v>
      </c>
      <c r="I7101">
        <v>1</v>
      </c>
      <c r="J7101" t="s">
        <v>579</v>
      </c>
      <c r="K7101" t="s">
        <v>7439</v>
      </c>
      <c r="L7101" t="s">
        <v>93</v>
      </c>
      <c r="M7101" t="s">
        <v>7451</v>
      </c>
      <c r="N7101" t="s">
        <v>24</v>
      </c>
      <c r="O7101">
        <v>650000</v>
      </c>
      <c r="P7101">
        <v>650000</v>
      </c>
      <c r="Q7101">
        <v>65000</v>
      </c>
      <c r="R7101">
        <v>617500</v>
      </c>
      <c r="S7101" t="s">
        <v>25</v>
      </c>
      <c r="T7101" t="s">
        <v>25</v>
      </c>
      <c r="U7101" t="s">
        <v>7452</v>
      </c>
      <c r="V7101">
        <v>47947450</v>
      </c>
      <c r="W7101" t="s">
        <v>25</v>
      </c>
      <c r="X7101">
        <v>47947450</v>
      </c>
    </row>
    <row r="7102" spans="1:24" x14ac:dyDescent="0.3">
      <c r="A7102" s="5">
        <v>7099</v>
      </c>
      <c r="B7102" t="s">
        <v>7450</v>
      </c>
      <c r="C7102" s="10">
        <v>43628</v>
      </c>
      <c r="D7102" t="s">
        <v>178</v>
      </c>
      <c r="E7102" t="s">
        <v>7438</v>
      </c>
      <c r="F7102" t="s">
        <v>204</v>
      </c>
      <c r="G7102" t="s">
        <v>205</v>
      </c>
      <c r="H7102" t="s">
        <v>7488</v>
      </c>
      <c r="I7102">
        <v>4</v>
      </c>
      <c r="J7102" t="s">
        <v>147</v>
      </c>
      <c r="K7102" t="s">
        <v>7439</v>
      </c>
      <c r="L7102" t="s">
        <v>93</v>
      </c>
      <c r="M7102" t="s">
        <v>7451</v>
      </c>
      <c r="N7102" t="s">
        <v>24</v>
      </c>
      <c r="O7102">
        <v>598000</v>
      </c>
      <c r="P7102">
        <v>2392000</v>
      </c>
      <c r="Q7102">
        <v>239200</v>
      </c>
      <c r="R7102">
        <v>2272400</v>
      </c>
      <c r="S7102" t="s">
        <v>25</v>
      </c>
      <c r="T7102" t="s">
        <v>25</v>
      </c>
      <c r="U7102" t="s">
        <v>7452</v>
      </c>
      <c r="V7102">
        <v>47947450</v>
      </c>
      <c r="W7102" t="s">
        <v>25</v>
      </c>
      <c r="X7102">
        <v>47947450</v>
      </c>
    </row>
    <row r="7103" spans="1:24" x14ac:dyDescent="0.3">
      <c r="A7103" s="5">
        <v>7100</v>
      </c>
      <c r="B7103" t="s">
        <v>7450</v>
      </c>
      <c r="C7103" s="10">
        <v>43628</v>
      </c>
      <c r="D7103" t="s">
        <v>179</v>
      </c>
      <c r="E7103" t="s">
        <v>7438</v>
      </c>
      <c r="F7103" t="s">
        <v>204</v>
      </c>
      <c r="G7103" t="s">
        <v>205</v>
      </c>
      <c r="H7103" t="s">
        <v>7489</v>
      </c>
      <c r="I7103">
        <v>6</v>
      </c>
      <c r="J7103" t="s">
        <v>27</v>
      </c>
      <c r="K7103" t="s">
        <v>7439</v>
      </c>
      <c r="L7103" t="s">
        <v>93</v>
      </c>
      <c r="M7103" t="s">
        <v>7451</v>
      </c>
      <c r="N7103" t="s">
        <v>24</v>
      </c>
      <c r="O7103">
        <v>632000</v>
      </c>
      <c r="P7103">
        <v>3792000</v>
      </c>
      <c r="Q7103">
        <v>379200</v>
      </c>
      <c r="R7103">
        <v>3602400</v>
      </c>
      <c r="S7103" t="s">
        <v>25</v>
      </c>
      <c r="T7103" t="s">
        <v>25</v>
      </c>
      <c r="U7103" t="s">
        <v>7452</v>
      </c>
      <c r="V7103">
        <v>47947450</v>
      </c>
      <c r="W7103" t="s">
        <v>25</v>
      </c>
      <c r="X7103">
        <v>47947450</v>
      </c>
    </row>
    <row r="7104" spans="1:24" x14ac:dyDescent="0.3">
      <c r="A7104" s="5">
        <v>7101</v>
      </c>
      <c r="B7104" t="s">
        <v>7490</v>
      </c>
      <c r="C7104" s="10">
        <v>43628</v>
      </c>
      <c r="D7104" t="s">
        <v>178</v>
      </c>
      <c r="E7104" t="s">
        <v>7491</v>
      </c>
      <c r="F7104" t="s">
        <v>2389</v>
      </c>
      <c r="G7104" t="s">
        <v>205</v>
      </c>
      <c r="H7104" t="s">
        <v>2390</v>
      </c>
      <c r="I7104">
        <v>3</v>
      </c>
      <c r="J7104" t="s">
        <v>36</v>
      </c>
      <c r="K7104" t="s">
        <v>7492</v>
      </c>
      <c r="L7104" t="s">
        <v>4294</v>
      </c>
      <c r="M7104" t="s">
        <v>7493</v>
      </c>
      <c r="N7104" t="s">
        <v>68</v>
      </c>
      <c r="O7104">
        <v>23666.666666666701</v>
      </c>
      <c r="P7104">
        <v>71000</v>
      </c>
      <c r="Q7104">
        <v>7100</v>
      </c>
      <c r="R7104">
        <v>78100</v>
      </c>
      <c r="S7104" t="s">
        <v>25</v>
      </c>
      <c r="T7104" t="s">
        <v>25</v>
      </c>
      <c r="U7104" t="s">
        <v>7494</v>
      </c>
      <c r="V7104">
        <v>79419.039999999994</v>
      </c>
      <c r="W7104" t="s">
        <v>25</v>
      </c>
      <c r="X7104">
        <v>57836.77</v>
      </c>
    </row>
    <row r="7105" spans="1:24" x14ac:dyDescent="0.3">
      <c r="A7105" s="5">
        <v>7102</v>
      </c>
      <c r="B7105" t="s">
        <v>7495</v>
      </c>
      <c r="C7105" s="10">
        <v>43627</v>
      </c>
      <c r="D7105" t="s">
        <v>179</v>
      </c>
      <c r="E7105" t="s">
        <v>542</v>
      </c>
      <c r="F7105" t="s">
        <v>289</v>
      </c>
      <c r="G7105" t="s">
        <v>205</v>
      </c>
      <c r="H7105" t="s">
        <v>6259</v>
      </c>
      <c r="I7105">
        <v>146060</v>
      </c>
      <c r="J7105" t="s">
        <v>100</v>
      </c>
      <c r="K7105" t="s">
        <v>544</v>
      </c>
      <c r="L7105" t="s">
        <v>545</v>
      </c>
      <c r="M7105" t="s">
        <v>7496</v>
      </c>
      <c r="N7105" t="s">
        <v>24</v>
      </c>
      <c r="O7105">
        <v>9200</v>
      </c>
      <c r="P7105">
        <v>1343752000</v>
      </c>
      <c r="Q7105">
        <v>134375200</v>
      </c>
      <c r="R7105">
        <v>1343752000</v>
      </c>
      <c r="S7105" t="s">
        <v>25</v>
      </c>
      <c r="T7105" t="s">
        <v>25</v>
      </c>
      <c r="U7105" t="s">
        <v>7497</v>
      </c>
      <c r="V7105">
        <v>1343752000</v>
      </c>
      <c r="W7105" t="s">
        <v>25</v>
      </c>
      <c r="X7105">
        <v>1343752000</v>
      </c>
    </row>
    <row r="7106" spans="1:24" x14ac:dyDescent="0.3">
      <c r="A7106" s="5">
        <v>7103</v>
      </c>
      <c r="B7106" t="s">
        <v>7498</v>
      </c>
      <c r="C7106" s="10">
        <v>43627</v>
      </c>
      <c r="D7106" t="s">
        <v>178</v>
      </c>
      <c r="E7106" t="s">
        <v>7499</v>
      </c>
      <c r="F7106" t="s">
        <v>2613</v>
      </c>
      <c r="G7106" t="s">
        <v>205</v>
      </c>
      <c r="H7106" t="s">
        <v>315</v>
      </c>
      <c r="I7106">
        <v>1</v>
      </c>
      <c r="J7106" t="s">
        <v>36</v>
      </c>
      <c r="K7106" t="s">
        <v>7500</v>
      </c>
      <c r="L7106" t="s">
        <v>101</v>
      </c>
      <c r="M7106" t="s">
        <v>7501</v>
      </c>
      <c r="N7106" t="s">
        <v>24</v>
      </c>
      <c r="O7106" s="8">
        <v>9.9999999999999995E-7</v>
      </c>
      <c r="P7106" s="8">
        <v>9.9999999999999995E-7</v>
      </c>
      <c r="Q7106" s="8">
        <v>9.9999999999999995E-8</v>
      </c>
      <c r="R7106" s="8">
        <v>9.9999999999999995E-7</v>
      </c>
      <c r="S7106" t="s">
        <v>25</v>
      </c>
      <c r="T7106" t="s">
        <v>25</v>
      </c>
      <c r="U7106" t="s">
        <v>7502</v>
      </c>
      <c r="V7106">
        <v>10000000</v>
      </c>
      <c r="W7106" t="s">
        <v>25</v>
      </c>
      <c r="X7106">
        <v>10000000</v>
      </c>
    </row>
    <row r="7107" spans="1:24" x14ac:dyDescent="0.3">
      <c r="A7107" s="5">
        <v>7104</v>
      </c>
      <c r="B7107" t="s">
        <v>7498</v>
      </c>
      <c r="C7107" s="10">
        <v>43627</v>
      </c>
      <c r="D7107" t="s">
        <v>179</v>
      </c>
      <c r="E7107" t="s">
        <v>7499</v>
      </c>
      <c r="F7107" t="s">
        <v>2613</v>
      </c>
      <c r="G7107" t="s">
        <v>205</v>
      </c>
      <c r="H7107" t="s">
        <v>6437</v>
      </c>
      <c r="I7107">
        <v>12</v>
      </c>
      <c r="J7107" t="s">
        <v>31</v>
      </c>
      <c r="K7107" t="s">
        <v>7500</v>
      </c>
      <c r="L7107" t="s">
        <v>101</v>
      </c>
      <c r="M7107" t="s">
        <v>7501</v>
      </c>
      <c r="N7107" t="s">
        <v>24</v>
      </c>
      <c r="O7107">
        <v>52100</v>
      </c>
      <c r="P7107">
        <v>625200</v>
      </c>
      <c r="Q7107">
        <v>62520</v>
      </c>
      <c r="R7107">
        <v>625200</v>
      </c>
      <c r="S7107" t="s">
        <v>25</v>
      </c>
      <c r="T7107" t="s">
        <v>25</v>
      </c>
      <c r="U7107" t="s">
        <v>7502</v>
      </c>
      <c r="V7107">
        <v>10000000</v>
      </c>
      <c r="W7107" t="s">
        <v>25</v>
      </c>
      <c r="X7107">
        <v>10000000</v>
      </c>
    </row>
    <row r="7108" spans="1:24" x14ac:dyDescent="0.3">
      <c r="A7108" s="5">
        <v>7105</v>
      </c>
      <c r="B7108" t="s">
        <v>7498</v>
      </c>
      <c r="C7108" s="10">
        <v>43627</v>
      </c>
      <c r="D7108" t="s">
        <v>178</v>
      </c>
      <c r="E7108" t="s">
        <v>7499</v>
      </c>
      <c r="F7108" t="s">
        <v>2613</v>
      </c>
      <c r="G7108" t="s">
        <v>205</v>
      </c>
      <c r="H7108" t="s">
        <v>7503</v>
      </c>
      <c r="I7108">
        <v>1</v>
      </c>
      <c r="J7108" t="s">
        <v>165</v>
      </c>
      <c r="K7108" t="s">
        <v>7500</v>
      </c>
      <c r="L7108" t="s">
        <v>101</v>
      </c>
      <c r="M7108" t="s">
        <v>7501</v>
      </c>
      <c r="N7108" t="s">
        <v>24</v>
      </c>
      <c r="O7108">
        <v>5030000</v>
      </c>
      <c r="P7108">
        <v>5030000</v>
      </c>
      <c r="Q7108">
        <v>503000</v>
      </c>
      <c r="R7108">
        <v>4574800</v>
      </c>
      <c r="S7108" t="s">
        <v>25</v>
      </c>
      <c r="T7108" t="s">
        <v>25</v>
      </c>
      <c r="U7108" t="s">
        <v>7502</v>
      </c>
      <c r="V7108">
        <v>10000000</v>
      </c>
      <c r="W7108" t="s">
        <v>25</v>
      </c>
      <c r="X7108">
        <v>10000000</v>
      </c>
    </row>
    <row r="7109" spans="1:24" x14ac:dyDescent="0.3">
      <c r="A7109" s="5">
        <v>7106</v>
      </c>
      <c r="B7109" t="s">
        <v>7498</v>
      </c>
      <c r="C7109" s="10">
        <v>43627</v>
      </c>
      <c r="D7109" t="s">
        <v>179</v>
      </c>
      <c r="E7109" t="s">
        <v>7499</v>
      </c>
      <c r="F7109" t="s">
        <v>2613</v>
      </c>
      <c r="G7109" t="s">
        <v>205</v>
      </c>
      <c r="H7109" t="s">
        <v>7504</v>
      </c>
      <c r="I7109">
        <v>50</v>
      </c>
      <c r="J7109" t="s">
        <v>31</v>
      </c>
      <c r="K7109" t="s">
        <v>7500</v>
      </c>
      <c r="L7109" t="s">
        <v>101</v>
      </c>
      <c r="M7109" t="s">
        <v>7501</v>
      </c>
      <c r="N7109" t="s">
        <v>24</v>
      </c>
      <c r="O7109">
        <v>96000</v>
      </c>
      <c r="P7109">
        <v>4800000</v>
      </c>
      <c r="Q7109">
        <v>480000</v>
      </c>
      <c r="R7109">
        <v>4800000</v>
      </c>
      <c r="S7109" t="s">
        <v>25</v>
      </c>
      <c r="T7109" t="s">
        <v>25</v>
      </c>
      <c r="U7109" t="s">
        <v>7502</v>
      </c>
      <c r="V7109">
        <v>10000000</v>
      </c>
      <c r="W7109" t="s">
        <v>25</v>
      </c>
      <c r="X7109">
        <v>10000000</v>
      </c>
    </row>
    <row r="7110" spans="1:24" x14ac:dyDescent="0.3">
      <c r="A7110" s="5">
        <v>7107</v>
      </c>
      <c r="B7110" t="s">
        <v>7505</v>
      </c>
      <c r="C7110" s="10">
        <v>43626</v>
      </c>
      <c r="D7110" t="s">
        <v>178</v>
      </c>
      <c r="E7110" t="s">
        <v>7507</v>
      </c>
      <c r="F7110" t="s">
        <v>204</v>
      </c>
      <c r="G7110" t="s">
        <v>205</v>
      </c>
      <c r="H7110" t="s">
        <v>7508</v>
      </c>
      <c r="I7110">
        <v>4</v>
      </c>
      <c r="J7110" t="s">
        <v>27</v>
      </c>
      <c r="K7110" t="s">
        <v>7509</v>
      </c>
      <c r="L7110" t="s">
        <v>93</v>
      </c>
      <c r="M7110" t="s">
        <v>7510</v>
      </c>
      <c r="N7110" t="s">
        <v>24</v>
      </c>
      <c r="O7110">
        <v>90000</v>
      </c>
      <c r="P7110">
        <v>360000</v>
      </c>
      <c r="Q7110">
        <v>36000</v>
      </c>
      <c r="R7110">
        <v>349200</v>
      </c>
      <c r="S7110" t="s">
        <v>25</v>
      </c>
      <c r="T7110" t="s">
        <v>25</v>
      </c>
      <c r="U7110" t="s">
        <v>7511</v>
      </c>
      <c r="V7110">
        <v>6838500</v>
      </c>
      <c r="W7110" t="s">
        <v>25</v>
      </c>
      <c r="X7110">
        <v>6838500</v>
      </c>
    </row>
    <row r="7111" spans="1:24" x14ac:dyDescent="0.3">
      <c r="A7111" s="5">
        <v>7108</v>
      </c>
      <c r="B7111" t="s">
        <v>7505</v>
      </c>
      <c r="C7111" s="10">
        <v>43626</v>
      </c>
      <c r="D7111" t="s">
        <v>179</v>
      </c>
      <c r="E7111" t="s">
        <v>7507</v>
      </c>
      <c r="F7111" t="s">
        <v>204</v>
      </c>
      <c r="G7111" t="s">
        <v>205</v>
      </c>
      <c r="H7111" t="s">
        <v>315</v>
      </c>
      <c r="I7111">
        <v>1</v>
      </c>
      <c r="J7111" t="s">
        <v>36</v>
      </c>
      <c r="K7111" t="s">
        <v>7509</v>
      </c>
      <c r="L7111" t="s">
        <v>93</v>
      </c>
      <c r="M7111" t="s">
        <v>7510</v>
      </c>
      <c r="N7111" t="s">
        <v>24</v>
      </c>
      <c r="O7111" s="8">
        <v>9.9999999999999995E-7</v>
      </c>
      <c r="P7111" s="8">
        <v>9.9999999999999995E-7</v>
      </c>
      <c r="Q7111" s="8">
        <v>9.9999999999999995E-8</v>
      </c>
      <c r="R7111" s="8">
        <v>9.7000000000000003E-7</v>
      </c>
      <c r="S7111" t="s">
        <v>25</v>
      </c>
      <c r="T7111" t="s">
        <v>25</v>
      </c>
      <c r="U7111" t="s">
        <v>7511</v>
      </c>
      <c r="V7111">
        <v>6838500</v>
      </c>
      <c r="W7111" t="s">
        <v>25</v>
      </c>
      <c r="X7111">
        <v>6838500</v>
      </c>
    </row>
    <row r="7112" spans="1:24" x14ac:dyDescent="0.3">
      <c r="A7112" s="5">
        <v>7109</v>
      </c>
      <c r="B7112" t="s">
        <v>7505</v>
      </c>
      <c r="C7112" s="10">
        <v>43626</v>
      </c>
      <c r="D7112" t="s">
        <v>178</v>
      </c>
      <c r="E7112" t="s">
        <v>7507</v>
      </c>
      <c r="F7112" t="s">
        <v>204</v>
      </c>
      <c r="G7112" t="s">
        <v>205</v>
      </c>
      <c r="H7112" t="s">
        <v>7512</v>
      </c>
      <c r="I7112">
        <v>10</v>
      </c>
      <c r="J7112" t="s">
        <v>27</v>
      </c>
      <c r="K7112" t="s">
        <v>7509</v>
      </c>
      <c r="L7112" t="s">
        <v>93</v>
      </c>
      <c r="M7112" t="s">
        <v>7510</v>
      </c>
      <c r="N7112" t="s">
        <v>24</v>
      </c>
      <c r="O7112">
        <v>540000</v>
      </c>
      <c r="P7112">
        <v>5400000</v>
      </c>
      <c r="Q7112">
        <v>540000</v>
      </c>
      <c r="R7112">
        <v>5238000</v>
      </c>
      <c r="S7112" t="s">
        <v>25</v>
      </c>
      <c r="T7112" t="s">
        <v>25</v>
      </c>
      <c r="U7112" t="s">
        <v>7511</v>
      </c>
      <c r="V7112">
        <v>6838500</v>
      </c>
      <c r="W7112" t="s">
        <v>25</v>
      </c>
      <c r="X7112">
        <v>6838500</v>
      </c>
    </row>
    <row r="7113" spans="1:24" x14ac:dyDescent="0.3">
      <c r="A7113" s="5">
        <v>7110</v>
      </c>
      <c r="B7113" t="s">
        <v>7505</v>
      </c>
      <c r="C7113" s="10">
        <v>43626</v>
      </c>
      <c r="D7113" t="s">
        <v>179</v>
      </c>
      <c r="E7113" t="s">
        <v>7507</v>
      </c>
      <c r="F7113" t="s">
        <v>204</v>
      </c>
      <c r="G7113" t="s">
        <v>205</v>
      </c>
      <c r="H7113" t="s">
        <v>7513</v>
      </c>
      <c r="I7113">
        <v>6</v>
      </c>
      <c r="J7113" t="s">
        <v>27</v>
      </c>
      <c r="K7113" t="s">
        <v>7509</v>
      </c>
      <c r="L7113" t="s">
        <v>93</v>
      </c>
      <c r="M7113" t="s">
        <v>7510</v>
      </c>
      <c r="N7113" t="s">
        <v>24</v>
      </c>
      <c r="O7113">
        <v>215000</v>
      </c>
      <c r="P7113">
        <v>1290000</v>
      </c>
      <c r="Q7113">
        <v>129000</v>
      </c>
      <c r="R7113">
        <v>1251300</v>
      </c>
      <c r="S7113" t="s">
        <v>25</v>
      </c>
      <c r="T7113" t="s">
        <v>25</v>
      </c>
      <c r="U7113" t="s">
        <v>7511</v>
      </c>
      <c r="V7113">
        <v>6838500</v>
      </c>
      <c r="W7113" t="s">
        <v>25</v>
      </c>
      <c r="X7113">
        <v>6838500</v>
      </c>
    </row>
    <row r="7114" spans="1:24" x14ac:dyDescent="0.3">
      <c r="A7114" s="5">
        <v>7111</v>
      </c>
      <c r="B7114" t="s">
        <v>7514</v>
      </c>
      <c r="C7114" s="10">
        <v>43626</v>
      </c>
      <c r="E7114" t="s">
        <v>7507</v>
      </c>
      <c r="F7114" t="s">
        <v>204</v>
      </c>
      <c r="G7114" t="s">
        <v>205</v>
      </c>
      <c r="H7114" t="s">
        <v>315</v>
      </c>
      <c r="I7114">
        <v>1</v>
      </c>
      <c r="J7114" t="s">
        <v>36</v>
      </c>
      <c r="K7114" t="s">
        <v>7509</v>
      </c>
      <c r="L7114" t="s">
        <v>3503</v>
      </c>
      <c r="M7114" t="s">
        <v>7510</v>
      </c>
      <c r="N7114" t="s">
        <v>24</v>
      </c>
      <c r="O7114" s="8">
        <v>9.9999999999999995E-7</v>
      </c>
      <c r="P7114" s="8">
        <v>9.9999999999999995E-7</v>
      </c>
      <c r="Q7114" s="8">
        <v>9.9999999999999995E-8</v>
      </c>
      <c r="R7114" s="8">
        <v>8.9999999999999996E-7</v>
      </c>
      <c r="S7114" t="s">
        <v>25</v>
      </c>
      <c r="T7114" t="s">
        <v>25</v>
      </c>
      <c r="U7114" t="s">
        <v>7516</v>
      </c>
      <c r="V7114">
        <v>13050000</v>
      </c>
      <c r="W7114" t="s">
        <v>25</v>
      </c>
      <c r="X7114">
        <v>13050000</v>
      </c>
    </row>
    <row r="7115" spans="1:24" x14ac:dyDescent="0.3">
      <c r="A7115" s="5">
        <v>7112</v>
      </c>
      <c r="B7115" t="s">
        <v>7514</v>
      </c>
      <c r="C7115" s="10">
        <v>43626</v>
      </c>
      <c r="D7115" t="s">
        <v>352</v>
      </c>
      <c r="E7115" t="s">
        <v>7507</v>
      </c>
      <c r="F7115" t="s">
        <v>204</v>
      </c>
      <c r="G7115" t="s">
        <v>205</v>
      </c>
      <c r="H7115" t="s">
        <v>7517</v>
      </c>
      <c r="I7115">
        <v>50</v>
      </c>
      <c r="J7115" t="s">
        <v>52</v>
      </c>
      <c r="K7115" t="s">
        <v>7509</v>
      </c>
      <c r="L7115" t="s">
        <v>3503</v>
      </c>
      <c r="M7115" t="s">
        <v>7510</v>
      </c>
      <c r="N7115" t="s">
        <v>24</v>
      </c>
      <c r="O7115">
        <v>290000</v>
      </c>
      <c r="P7115">
        <v>14500000</v>
      </c>
      <c r="Q7115">
        <v>1450000</v>
      </c>
      <c r="R7115">
        <v>13050000</v>
      </c>
      <c r="S7115" t="s">
        <v>25</v>
      </c>
      <c r="T7115" t="s">
        <v>25</v>
      </c>
      <c r="U7115" t="s">
        <v>7516</v>
      </c>
      <c r="V7115">
        <v>13050000</v>
      </c>
      <c r="W7115" t="s">
        <v>25</v>
      </c>
      <c r="X7115">
        <v>13050000</v>
      </c>
    </row>
    <row r="7116" spans="1:24" x14ac:dyDescent="0.3">
      <c r="A7116" s="5">
        <v>7113</v>
      </c>
      <c r="B7116" t="s">
        <v>7518</v>
      </c>
      <c r="C7116" s="10">
        <v>43626</v>
      </c>
      <c r="D7116" t="s">
        <v>352</v>
      </c>
      <c r="E7116" t="s">
        <v>7519</v>
      </c>
      <c r="F7116" t="s">
        <v>2613</v>
      </c>
      <c r="G7116" t="s">
        <v>205</v>
      </c>
      <c r="H7116" t="s">
        <v>7520</v>
      </c>
      <c r="I7116">
        <v>1</v>
      </c>
      <c r="J7116" t="s">
        <v>28</v>
      </c>
      <c r="K7116" t="s">
        <v>7521</v>
      </c>
      <c r="L7116" t="s">
        <v>7522</v>
      </c>
      <c r="M7116" t="s">
        <v>7523</v>
      </c>
      <c r="N7116" t="s">
        <v>68</v>
      </c>
      <c r="O7116">
        <v>30000</v>
      </c>
      <c r="P7116">
        <v>30000</v>
      </c>
      <c r="Q7116">
        <v>3000</v>
      </c>
      <c r="R7116">
        <v>30000</v>
      </c>
      <c r="S7116" t="s">
        <v>25</v>
      </c>
      <c r="T7116" t="s">
        <v>25</v>
      </c>
      <c r="U7116" t="s">
        <v>7524</v>
      </c>
      <c r="V7116">
        <v>30000</v>
      </c>
      <c r="W7116" t="s">
        <v>25</v>
      </c>
      <c r="X7116">
        <v>30000</v>
      </c>
    </row>
    <row r="7117" spans="1:24" x14ac:dyDescent="0.3">
      <c r="A7117" s="5">
        <v>7114</v>
      </c>
      <c r="B7117" t="s">
        <v>7525</v>
      </c>
      <c r="C7117" s="10">
        <v>43614</v>
      </c>
      <c r="D7117" t="s">
        <v>2564</v>
      </c>
      <c r="E7117" t="s">
        <v>7526</v>
      </c>
      <c r="F7117" t="s">
        <v>32</v>
      </c>
      <c r="G7117" t="s">
        <v>205</v>
      </c>
      <c r="H7117" t="s">
        <v>315</v>
      </c>
      <c r="I7117">
        <v>1</v>
      </c>
      <c r="J7117" t="s">
        <v>36</v>
      </c>
      <c r="K7117" t="s">
        <v>7527</v>
      </c>
      <c r="L7117" t="s">
        <v>2240</v>
      </c>
      <c r="M7117" t="s">
        <v>7528</v>
      </c>
      <c r="N7117" t="s">
        <v>24</v>
      </c>
      <c r="O7117" s="8">
        <v>9.9999999999999995E-7</v>
      </c>
      <c r="P7117" s="8">
        <v>9.9999999999999995E-7</v>
      </c>
      <c r="Q7117" s="8">
        <v>9.9999999999999995E-8</v>
      </c>
      <c r="R7117" s="8">
        <v>9.9999999999999995E-7</v>
      </c>
      <c r="S7117" t="s">
        <v>25</v>
      </c>
      <c r="T7117" t="s">
        <v>25</v>
      </c>
      <c r="U7117" t="s">
        <v>7529</v>
      </c>
      <c r="V7117">
        <v>85500000</v>
      </c>
      <c r="W7117" t="s">
        <v>25</v>
      </c>
      <c r="X7117">
        <v>85500000</v>
      </c>
    </row>
    <row r="7118" spans="1:24" x14ac:dyDescent="0.3">
      <c r="A7118" s="5">
        <v>7115</v>
      </c>
      <c r="B7118" t="s">
        <v>7525</v>
      </c>
      <c r="C7118" s="10">
        <v>43614</v>
      </c>
      <c r="D7118" t="s">
        <v>178</v>
      </c>
      <c r="E7118" t="s">
        <v>7526</v>
      </c>
      <c r="F7118" t="s">
        <v>32</v>
      </c>
      <c r="G7118" t="s">
        <v>205</v>
      </c>
      <c r="H7118" t="s">
        <v>7530</v>
      </c>
      <c r="I7118">
        <v>3</v>
      </c>
      <c r="J7118" t="s">
        <v>78</v>
      </c>
      <c r="K7118" t="s">
        <v>7527</v>
      </c>
      <c r="L7118" t="s">
        <v>2240</v>
      </c>
      <c r="M7118" t="s">
        <v>7528</v>
      </c>
      <c r="N7118" t="s">
        <v>24</v>
      </c>
      <c r="O7118">
        <v>35000000</v>
      </c>
      <c r="P7118">
        <v>105000000</v>
      </c>
      <c r="Q7118">
        <v>10500000</v>
      </c>
      <c r="R7118">
        <v>85500000</v>
      </c>
      <c r="S7118" t="s">
        <v>25</v>
      </c>
      <c r="T7118" t="s">
        <v>25</v>
      </c>
      <c r="U7118" t="s">
        <v>7529</v>
      </c>
      <c r="V7118">
        <v>85500000</v>
      </c>
      <c r="W7118" t="s">
        <v>25</v>
      </c>
      <c r="X7118">
        <v>85500000</v>
      </c>
    </row>
    <row r="7119" spans="1:24" x14ac:dyDescent="0.3">
      <c r="A7119" s="5">
        <v>7116</v>
      </c>
      <c r="B7119" t="s">
        <v>7531</v>
      </c>
      <c r="C7119" s="10">
        <v>43614</v>
      </c>
      <c r="D7119" t="s">
        <v>179</v>
      </c>
      <c r="E7119" t="s">
        <v>7534</v>
      </c>
      <c r="F7119" t="s">
        <v>81</v>
      </c>
      <c r="G7119" t="s">
        <v>205</v>
      </c>
      <c r="H7119" t="s">
        <v>7535</v>
      </c>
      <c r="I7119">
        <v>1</v>
      </c>
      <c r="J7119" t="s">
        <v>36</v>
      </c>
      <c r="K7119" t="s">
        <v>7536</v>
      </c>
      <c r="L7119" t="s">
        <v>4651</v>
      </c>
      <c r="M7119" t="s">
        <v>7537</v>
      </c>
      <c r="N7119" t="s">
        <v>68</v>
      </c>
      <c r="O7119">
        <v>364</v>
      </c>
      <c r="P7119">
        <v>364</v>
      </c>
      <c r="Q7119">
        <v>36.4</v>
      </c>
      <c r="R7119">
        <v>364</v>
      </c>
      <c r="S7119" t="s">
        <v>25</v>
      </c>
      <c r="T7119" t="s">
        <v>25</v>
      </c>
      <c r="U7119" t="s">
        <v>7538</v>
      </c>
      <c r="V7119">
        <v>42000</v>
      </c>
      <c r="W7119" t="s">
        <v>25</v>
      </c>
      <c r="X7119">
        <v>42000</v>
      </c>
    </row>
    <row r="7120" spans="1:24" x14ac:dyDescent="0.3">
      <c r="A7120" s="5">
        <v>7117</v>
      </c>
      <c r="B7120" t="s">
        <v>7531</v>
      </c>
      <c r="C7120" s="10">
        <v>43614</v>
      </c>
      <c r="D7120" t="s">
        <v>178</v>
      </c>
      <c r="E7120" t="s">
        <v>7534</v>
      </c>
      <c r="F7120" t="s">
        <v>81</v>
      </c>
      <c r="G7120" t="s">
        <v>205</v>
      </c>
      <c r="H7120" t="s">
        <v>7539</v>
      </c>
      <c r="I7120">
        <v>2</v>
      </c>
      <c r="J7120" t="s">
        <v>30</v>
      </c>
      <c r="K7120" t="s">
        <v>7536</v>
      </c>
      <c r="L7120" t="s">
        <v>4651</v>
      </c>
      <c r="M7120" t="s">
        <v>7537</v>
      </c>
      <c r="N7120" t="s">
        <v>68</v>
      </c>
      <c r="O7120">
        <v>10122</v>
      </c>
      <c r="P7120">
        <v>20244</v>
      </c>
      <c r="Q7120">
        <v>2024.4</v>
      </c>
      <c r="R7120">
        <v>19844</v>
      </c>
      <c r="S7120" t="s">
        <v>25</v>
      </c>
      <c r="T7120" t="s">
        <v>25</v>
      </c>
      <c r="U7120" t="s">
        <v>7538</v>
      </c>
      <c r="V7120">
        <v>42000</v>
      </c>
      <c r="W7120" t="s">
        <v>25</v>
      </c>
      <c r="X7120">
        <v>42000</v>
      </c>
    </row>
    <row r="7121" spans="1:24" x14ac:dyDescent="0.3">
      <c r="A7121" s="5">
        <v>7118</v>
      </c>
      <c r="B7121" t="s">
        <v>7531</v>
      </c>
      <c r="C7121" s="10">
        <v>43614</v>
      </c>
      <c r="D7121" t="s">
        <v>179</v>
      </c>
      <c r="E7121" t="s">
        <v>7534</v>
      </c>
      <c r="F7121" t="s">
        <v>81</v>
      </c>
      <c r="G7121" t="s">
        <v>205</v>
      </c>
      <c r="H7121" t="s">
        <v>7540</v>
      </c>
      <c r="I7121">
        <v>2</v>
      </c>
      <c r="J7121" t="s">
        <v>30</v>
      </c>
      <c r="K7121" t="s">
        <v>7536</v>
      </c>
      <c r="L7121" t="s">
        <v>4651</v>
      </c>
      <c r="M7121" t="s">
        <v>7537</v>
      </c>
      <c r="N7121" t="s">
        <v>68</v>
      </c>
      <c r="O7121">
        <v>11196</v>
      </c>
      <c r="P7121">
        <v>22392</v>
      </c>
      <c r="Q7121">
        <v>2239.1999999999998</v>
      </c>
      <c r="R7121">
        <v>21792</v>
      </c>
      <c r="S7121" t="s">
        <v>25</v>
      </c>
      <c r="T7121" t="s">
        <v>25</v>
      </c>
      <c r="U7121" t="s">
        <v>7538</v>
      </c>
      <c r="V7121">
        <v>42000</v>
      </c>
      <c r="W7121" t="s">
        <v>25</v>
      </c>
      <c r="X7121">
        <v>42000</v>
      </c>
    </row>
    <row r="7122" spans="1:24" x14ac:dyDescent="0.3">
      <c r="A7122" s="5">
        <v>7119</v>
      </c>
      <c r="B7122" t="s">
        <v>7541</v>
      </c>
      <c r="C7122" s="10">
        <v>43614</v>
      </c>
      <c r="D7122" t="s">
        <v>178</v>
      </c>
      <c r="E7122" t="s">
        <v>7526</v>
      </c>
      <c r="F7122" t="s">
        <v>32</v>
      </c>
      <c r="G7122" t="s">
        <v>205</v>
      </c>
      <c r="H7122" t="s">
        <v>315</v>
      </c>
      <c r="I7122">
        <v>1</v>
      </c>
      <c r="J7122" t="s">
        <v>36</v>
      </c>
      <c r="K7122" t="s">
        <v>7542</v>
      </c>
      <c r="L7122" t="s">
        <v>2063</v>
      </c>
      <c r="M7122" t="s">
        <v>7543</v>
      </c>
      <c r="N7122" t="s">
        <v>24</v>
      </c>
      <c r="O7122" s="8">
        <v>9.9999999999999995E-7</v>
      </c>
      <c r="P7122" s="8">
        <v>9.9999999999999995E-7</v>
      </c>
      <c r="Q7122" s="8">
        <v>9.9999999999999995E-8</v>
      </c>
      <c r="R7122" s="8">
        <v>1.1000000000000001E-6</v>
      </c>
      <c r="S7122" t="s">
        <v>25</v>
      </c>
      <c r="T7122" t="s">
        <v>25</v>
      </c>
      <c r="U7122" t="s">
        <v>7544</v>
      </c>
      <c r="V7122">
        <v>441787500</v>
      </c>
      <c r="W7122" t="s">
        <v>25</v>
      </c>
      <c r="X7122">
        <v>240975000</v>
      </c>
    </row>
    <row r="7123" spans="1:24" x14ac:dyDescent="0.3">
      <c r="A7123" s="5">
        <v>7120</v>
      </c>
      <c r="B7123" t="s">
        <v>7541</v>
      </c>
      <c r="C7123" s="10">
        <v>43614</v>
      </c>
      <c r="D7123" t="s">
        <v>179</v>
      </c>
      <c r="E7123" t="s">
        <v>7526</v>
      </c>
      <c r="F7123" t="s">
        <v>32</v>
      </c>
      <c r="G7123" t="s">
        <v>205</v>
      </c>
      <c r="H7123" t="s">
        <v>7545</v>
      </c>
      <c r="I7123">
        <v>50</v>
      </c>
      <c r="J7123" t="s">
        <v>78</v>
      </c>
      <c r="K7123" t="s">
        <v>7542</v>
      </c>
      <c r="L7123" t="s">
        <v>2063</v>
      </c>
      <c r="M7123" t="s">
        <v>7543</v>
      </c>
      <c r="N7123" t="s">
        <v>24</v>
      </c>
      <c r="O7123">
        <v>9450000</v>
      </c>
      <c r="P7123">
        <v>472500000</v>
      </c>
      <c r="Q7123">
        <v>47250000</v>
      </c>
      <c r="R7123">
        <v>441787500</v>
      </c>
      <c r="S7123" t="s">
        <v>25</v>
      </c>
      <c r="T7123" t="s">
        <v>25</v>
      </c>
      <c r="U7123" t="s">
        <v>7544</v>
      </c>
      <c r="V7123">
        <v>441787500</v>
      </c>
      <c r="W7123" t="s">
        <v>25</v>
      </c>
      <c r="X7123">
        <v>240975000</v>
      </c>
    </row>
    <row r="7124" spans="1:24" x14ac:dyDescent="0.3">
      <c r="A7124" s="5">
        <v>7121</v>
      </c>
      <c r="B7124" t="s">
        <v>7546</v>
      </c>
      <c r="C7124" s="10">
        <v>43614</v>
      </c>
      <c r="E7124" t="s">
        <v>7547</v>
      </c>
      <c r="F7124" t="s">
        <v>2613</v>
      </c>
      <c r="G7124" t="s">
        <v>205</v>
      </c>
      <c r="H7124" t="s">
        <v>315</v>
      </c>
      <c r="I7124">
        <v>1</v>
      </c>
      <c r="J7124" t="s">
        <v>36</v>
      </c>
      <c r="K7124" t="s">
        <v>7548</v>
      </c>
      <c r="L7124" t="s">
        <v>140</v>
      </c>
      <c r="M7124" t="s">
        <v>7549</v>
      </c>
      <c r="N7124" t="s">
        <v>24</v>
      </c>
      <c r="O7124" s="8">
        <v>9.9999999999999995E-7</v>
      </c>
      <c r="P7124" s="8">
        <v>9.9999999999999995E-7</v>
      </c>
      <c r="Q7124" s="8">
        <v>9.9999999999999995E-8</v>
      </c>
      <c r="R7124" s="8">
        <v>8.9999999999999996E-7</v>
      </c>
      <c r="S7124" t="s">
        <v>25</v>
      </c>
      <c r="T7124" t="s">
        <v>25</v>
      </c>
      <c r="U7124" t="s">
        <v>7550</v>
      </c>
      <c r="V7124">
        <v>12600000</v>
      </c>
      <c r="W7124" t="s">
        <v>25</v>
      </c>
      <c r="X7124">
        <v>12600000</v>
      </c>
    </row>
    <row r="7125" spans="1:24" x14ac:dyDescent="0.3">
      <c r="A7125" s="5">
        <v>7122</v>
      </c>
      <c r="B7125" t="s">
        <v>7546</v>
      </c>
      <c r="C7125" s="10">
        <v>43614</v>
      </c>
      <c r="D7125" t="s">
        <v>178</v>
      </c>
      <c r="E7125" t="s">
        <v>7547</v>
      </c>
      <c r="F7125" t="s">
        <v>2613</v>
      </c>
      <c r="G7125" t="s">
        <v>205</v>
      </c>
      <c r="H7125" t="s">
        <v>7551</v>
      </c>
      <c r="I7125">
        <v>6</v>
      </c>
      <c r="J7125" t="s">
        <v>1975</v>
      </c>
      <c r="K7125" t="s">
        <v>7548</v>
      </c>
      <c r="L7125" t="s">
        <v>140</v>
      </c>
      <c r="M7125" t="s">
        <v>7549</v>
      </c>
      <c r="N7125" t="s">
        <v>24</v>
      </c>
      <c r="O7125">
        <v>1000000</v>
      </c>
      <c r="P7125">
        <v>6000000</v>
      </c>
      <c r="Q7125">
        <v>600000</v>
      </c>
      <c r="R7125">
        <v>5400000</v>
      </c>
      <c r="S7125" t="s">
        <v>25</v>
      </c>
      <c r="T7125" t="s">
        <v>25</v>
      </c>
      <c r="U7125" t="s">
        <v>7550</v>
      </c>
      <c r="V7125">
        <v>12600000</v>
      </c>
      <c r="W7125" t="s">
        <v>25</v>
      </c>
      <c r="X7125">
        <v>12600000</v>
      </c>
    </row>
    <row r="7126" spans="1:24" x14ac:dyDescent="0.3">
      <c r="A7126" s="5">
        <v>7123</v>
      </c>
      <c r="B7126" t="s">
        <v>7546</v>
      </c>
      <c r="C7126" s="10">
        <v>43614</v>
      </c>
      <c r="D7126" t="s">
        <v>179</v>
      </c>
      <c r="E7126" t="s">
        <v>7547</v>
      </c>
      <c r="F7126" t="s">
        <v>2613</v>
      </c>
      <c r="G7126" t="s">
        <v>205</v>
      </c>
      <c r="H7126" t="s">
        <v>7552</v>
      </c>
      <c r="I7126">
        <v>2</v>
      </c>
      <c r="J7126" t="s">
        <v>1975</v>
      </c>
      <c r="K7126" t="s">
        <v>7548</v>
      </c>
      <c r="L7126" t="s">
        <v>140</v>
      </c>
      <c r="M7126" t="s">
        <v>7549</v>
      </c>
      <c r="N7126" t="s">
        <v>24</v>
      </c>
      <c r="O7126">
        <v>4000000</v>
      </c>
      <c r="P7126">
        <v>8000000</v>
      </c>
      <c r="Q7126">
        <v>800000</v>
      </c>
      <c r="R7126">
        <v>7200000</v>
      </c>
      <c r="S7126" t="s">
        <v>25</v>
      </c>
      <c r="T7126" t="s">
        <v>25</v>
      </c>
      <c r="U7126" t="s">
        <v>7550</v>
      </c>
      <c r="V7126">
        <v>12600000</v>
      </c>
      <c r="W7126" t="s">
        <v>25</v>
      </c>
      <c r="X7126">
        <v>12600000</v>
      </c>
    </row>
    <row r="7127" spans="1:24" x14ac:dyDescent="0.3">
      <c r="A7127" s="5">
        <v>7124</v>
      </c>
      <c r="B7127" t="s">
        <v>7553</v>
      </c>
      <c r="C7127" s="10">
        <v>43614</v>
      </c>
      <c r="D7127" t="s">
        <v>178</v>
      </c>
      <c r="E7127" t="s">
        <v>7491</v>
      </c>
      <c r="F7127" t="s">
        <v>2389</v>
      </c>
      <c r="G7127" t="s">
        <v>205</v>
      </c>
      <c r="H7127" t="s">
        <v>2390</v>
      </c>
      <c r="I7127">
        <v>3</v>
      </c>
      <c r="J7127" t="s">
        <v>36</v>
      </c>
      <c r="K7127" t="s">
        <v>7492</v>
      </c>
      <c r="L7127" t="s">
        <v>7554</v>
      </c>
      <c r="M7127" t="s">
        <v>7493</v>
      </c>
      <c r="N7127" t="s">
        <v>68</v>
      </c>
      <c r="O7127">
        <v>3250</v>
      </c>
      <c r="P7127">
        <v>9750</v>
      </c>
      <c r="Q7127">
        <v>975</v>
      </c>
      <c r="R7127">
        <v>10725</v>
      </c>
      <c r="S7127" t="s">
        <v>25</v>
      </c>
      <c r="T7127" t="s">
        <v>25</v>
      </c>
      <c r="U7127" t="s">
        <v>7555</v>
      </c>
      <c r="V7127">
        <v>13616.95</v>
      </c>
      <c r="W7127" t="s">
        <v>25</v>
      </c>
      <c r="X7127">
        <v>13616.95</v>
      </c>
    </row>
    <row r="7128" spans="1:24" x14ac:dyDescent="0.3">
      <c r="A7128" s="5">
        <v>7125</v>
      </c>
      <c r="B7128" t="s">
        <v>7553</v>
      </c>
      <c r="C7128" s="10">
        <v>43614</v>
      </c>
      <c r="D7128" t="s">
        <v>179</v>
      </c>
      <c r="E7128" t="s">
        <v>7491</v>
      </c>
      <c r="F7128" t="s">
        <v>2389</v>
      </c>
      <c r="G7128" t="s">
        <v>205</v>
      </c>
      <c r="H7128" t="s">
        <v>2390</v>
      </c>
      <c r="I7128">
        <v>3</v>
      </c>
      <c r="J7128" t="s">
        <v>36</v>
      </c>
      <c r="K7128" t="s">
        <v>7492</v>
      </c>
      <c r="L7128" t="s">
        <v>7554</v>
      </c>
      <c r="M7128" t="s">
        <v>7493</v>
      </c>
      <c r="N7128" t="s">
        <v>68</v>
      </c>
      <c r="O7128">
        <v>3250</v>
      </c>
      <c r="P7128">
        <v>9750</v>
      </c>
      <c r="Q7128">
        <v>975</v>
      </c>
      <c r="R7128">
        <v>10725</v>
      </c>
      <c r="S7128" t="s">
        <v>25</v>
      </c>
      <c r="T7128" t="s">
        <v>25</v>
      </c>
      <c r="U7128" t="s">
        <v>7555</v>
      </c>
      <c r="V7128">
        <v>13616.95</v>
      </c>
      <c r="W7128" t="s">
        <v>25</v>
      </c>
      <c r="X7128">
        <v>13616.95</v>
      </c>
    </row>
    <row r="7129" spans="1:24" x14ac:dyDescent="0.3">
      <c r="A7129" s="5">
        <v>7126</v>
      </c>
      <c r="B7129" t="s">
        <v>7556</v>
      </c>
      <c r="C7129" s="10">
        <v>43614</v>
      </c>
      <c r="D7129" t="s">
        <v>178</v>
      </c>
      <c r="E7129" t="s">
        <v>7557</v>
      </c>
      <c r="F7129" t="s">
        <v>26</v>
      </c>
      <c r="G7129" t="s">
        <v>205</v>
      </c>
      <c r="H7129" t="s">
        <v>7558</v>
      </c>
      <c r="I7129">
        <v>12</v>
      </c>
      <c r="J7129" t="s">
        <v>63</v>
      </c>
      <c r="K7129" t="s">
        <v>7559</v>
      </c>
      <c r="L7129" t="s">
        <v>1804</v>
      </c>
      <c r="M7129" t="s">
        <v>223</v>
      </c>
      <c r="N7129" t="s">
        <v>24</v>
      </c>
      <c r="O7129">
        <v>266666.66666666698</v>
      </c>
      <c r="P7129">
        <v>3200000</v>
      </c>
      <c r="Q7129">
        <v>320000</v>
      </c>
      <c r="R7129">
        <v>3520000</v>
      </c>
      <c r="S7129" t="s">
        <v>25</v>
      </c>
      <c r="T7129" t="s">
        <v>25</v>
      </c>
      <c r="U7129" t="s">
        <v>7560</v>
      </c>
      <c r="V7129">
        <v>3520000</v>
      </c>
      <c r="W7129" t="s">
        <v>25</v>
      </c>
      <c r="X7129">
        <v>3456000</v>
      </c>
    </row>
    <row r="7130" spans="1:24" x14ac:dyDescent="0.3">
      <c r="A7130" s="5">
        <v>7127</v>
      </c>
      <c r="B7130" t="s">
        <v>7561</v>
      </c>
      <c r="C7130" s="10">
        <v>43614</v>
      </c>
      <c r="D7130" t="s">
        <v>179</v>
      </c>
      <c r="E7130" t="s">
        <v>7562</v>
      </c>
      <c r="F7130" t="s">
        <v>2389</v>
      </c>
      <c r="G7130" t="s">
        <v>205</v>
      </c>
      <c r="H7130" t="s">
        <v>7563</v>
      </c>
      <c r="I7130">
        <v>7</v>
      </c>
      <c r="J7130" t="s">
        <v>167</v>
      </c>
      <c r="K7130" t="s">
        <v>7564</v>
      </c>
      <c r="L7130" t="s">
        <v>2350</v>
      </c>
      <c r="M7130" t="s">
        <v>7399</v>
      </c>
      <c r="N7130" t="s">
        <v>24</v>
      </c>
      <c r="O7130">
        <v>3214285.7142857099</v>
      </c>
      <c r="P7130">
        <v>22500000</v>
      </c>
      <c r="Q7130">
        <v>2250000</v>
      </c>
      <c r="R7130">
        <v>24750000</v>
      </c>
      <c r="S7130" t="s">
        <v>25</v>
      </c>
      <c r="T7130" t="s">
        <v>25</v>
      </c>
      <c r="U7130" t="s">
        <v>7565</v>
      </c>
      <c r="V7130">
        <v>22500000</v>
      </c>
      <c r="W7130" t="s">
        <v>25</v>
      </c>
      <c r="X7130">
        <v>22050000</v>
      </c>
    </row>
    <row r="7131" spans="1:24" x14ac:dyDescent="0.3">
      <c r="A7131" s="5">
        <v>7128</v>
      </c>
      <c r="B7131" t="s">
        <v>7566</v>
      </c>
      <c r="C7131" s="10">
        <v>43614</v>
      </c>
      <c r="D7131" t="s">
        <v>311</v>
      </c>
      <c r="E7131" t="s">
        <v>7567</v>
      </c>
      <c r="F7131" t="s">
        <v>32</v>
      </c>
      <c r="G7131" t="s">
        <v>205</v>
      </c>
      <c r="H7131" t="s">
        <v>7568</v>
      </c>
      <c r="I7131">
        <v>2</v>
      </c>
      <c r="J7131" t="s">
        <v>36</v>
      </c>
      <c r="K7131" t="s">
        <v>7569</v>
      </c>
      <c r="L7131" t="s">
        <v>7570</v>
      </c>
      <c r="M7131" t="s">
        <v>7571</v>
      </c>
      <c r="N7131" t="s">
        <v>24</v>
      </c>
      <c r="O7131">
        <v>12201562.5</v>
      </c>
      <c r="P7131">
        <v>24403125</v>
      </c>
      <c r="Q7131">
        <v>2440312.5</v>
      </c>
      <c r="R7131">
        <v>26843437.5</v>
      </c>
      <c r="S7131" t="s">
        <v>25</v>
      </c>
      <c r="T7131" t="s">
        <v>25</v>
      </c>
      <c r="U7131" t="s">
        <v>7572</v>
      </c>
      <c r="V7131">
        <v>15747050</v>
      </c>
      <c r="W7131" t="s">
        <v>25</v>
      </c>
      <c r="X7131">
        <v>15460740</v>
      </c>
    </row>
    <row r="7132" spans="1:24" x14ac:dyDescent="0.3">
      <c r="A7132" s="5">
        <v>7129</v>
      </c>
      <c r="B7132" t="s">
        <v>7566</v>
      </c>
      <c r="C7132" s="10">
        <v>43614</v>
      </c>
      <c r="D7132" t="s">
        <v>4864</v>
      </c>
      <c r="E7132" t="s">
        <v>7567</v>
      </c>
      <c r="F7132" t="s">
        <v>32</v>
      </c>
      <c r="G7132" t="s">
        <v>205</v>
      </c>
      <c r="H7132" t="s">
        <v>7568</v>
      </c>
      <c r="I7132">
        <v>2</v>
      </c>
      <c r="J7132" t="s">
        <v>36</v>
      </c>
      <c r="K7132" t="s">
        <v>7569</v>
      </c>
      <c r="L7132" t="s">
        <v>7570</v>
      </c>
      <c r="M7132" t="s">
        <v>7571</v>
      </c>
      <c r="N7132" t="s">
        <v>24</v>
      </c>
      <c r="O7132">
        <v>12201562.5</v>
      </c>
      <c r="P7132">
        <v>24403125</v>
      </c>
      <c r="Q7132">
        <v>2440312.5</v>
      </c>
      <c r="R7132">
        <v>26843437.5</v>
      </c>
      <c r="S7132" t="s">
        <v>25</v>
      </c>
      <c r="T7132" t="s">
        <v>25</v>
      </c>
      <c r="U7132" t="s">
        <v>7572</v>
      </c>
      <c r="V7132">
        <v>15747050</v>
      </c>
      <c r="W7132" t="s">
        <v>25</v>
      </c>
      <c r="X7132">
        <v>15460740</v>
      </c>
    </row>
    <row r="7133" spans="1:24" x14ac:dyDescent="0.3">
      <c r="A7133" s="5">
        <v>7130</v>
      </c>
      <c r="B7133" t="s">
        <v>7566</v>
      </c>
      <c r="C7133" s="10">
        <v>43614</v>
      </c>
      <c r="D7133" t="s">
        <v>311</v>
      </c>
      <c r="E7133" t="s">
        <v>7567</v>
      </c>
      <c r="F7133" t="s">
        <v>32</v>
      </c>
      <c r="G7133" t="s">
        <v>205</v>
      </c>
      <c r="H7133" t="s">
        <v>7568</v>
      </c>
      <c r="I7133">
        <v>2</v>
      </c>
      <c r="J7133" t="s">
        <v>36</v>
      </c>
      <c r="K7133" t="s">
        <v>7569</v>
      </c>
      <c r="L7133" t="s">
        <v>7570</v>
      </c>
      <c r="M7133" t="s">
        <v>7571</v>
      </c>
      <c r="N7133" t="s">
        <v>24</v>
      </c>
      <c r="O7133">
        <v>12201562.5</v>
      </c>
      <c r="P7133">
        <v>24403125</v>
      </c>
      <c r="Q7133">
        <v>2440312.5</v>
      </c>
      <c r="R7133">
        <v>26843437.5</v>
      </c>
      <c r="S7133" t="s">
        <v>25</v>
      </c>
      <c r="T7133" t="s">
        <v>25</v>
      </c>
      <c r="U7133" t="s">
        <v>7572</v>
      </c>
      <c r="V7133">
        <v>15747050</v>
      </c>
      <c r="W7133" t="s">
        <v>25</v>
      </c>
      <c r="X7133">
        <v>15460740</v>
      </c>
    </row>
    <row r="7134" spans="1:24" x14ac:dyDescent="0.3">
      <c r="A7134" s="5">
        <v>7131</v>
      </c>
      <c r="B7134" t="s">
        <v>7566</v>
      </c>
      <c r="C7134" s="10">
        <v>43614</v>
      </c>
      <c r="D7134" t="s">
        <v>4864</v>
      </c>
      <c r="E7134" t="s">
        <v>7567</v>
      </c>
      <c r="F7134" t="s">
        <v>32</v>
      </c>
      <c r="G7134" t="s">
        <v>205</v>
      </c>
      <c r="H7134" t="s">
        <v>7568</v>
      </c>
      <c r="I7134">
        <v>2</v>
      </c>
      <c r="J7134" t="s">
        <v>36</v>
      </c>
      <c r="K7134" t="s">
        <v>7569</v>
      </c>
      <c r="L7134" t="s">
        <v>7570</v>
      </c>
      <c r="M7134" t="s">
        <v>7571</v>
      </c>
      <c r="N7134" t="s">
        <v>24</v>
      </c>
      <c r="O7134">
        <v>12201562.5</v>
      </c>
      <c r="P7134">
        <v>24403125</v>
      </c>
      <c r="Q7134">
        <v>2440312.5</v>
      </c>
      <c r="R7134">
        <v>26843437.5</v>
      </c>
      <c r="S7134" t="s">
        <v>25</v>
      </c>
      <c r="T7134" t="s">
        <v>25</v>
      </c>
      <c r="U7134" t="s">
        <v>7572</v>
      </c>
      <c r="V7134">
        <v>15747050</v>
      </c>
      <c r="W7134" t="s">
        <v>25</v>
      </c>
      <c r="X7134">
        <v>15460740</v>
      </c>
    </row>
    <row r="7135" spans="1:24" x14ac:dyDescent="0.3">
      <c r="A7135" s="5">
        <v>7132</v>
      </c>
      <c r="B7135" t="s">
        <v>7566</v>
      </c>
      <c r="C7135" s="10">
        <v>43614</v>
      </c>
      <c r="D7135" t="s">
        <v>311</v>
      </c>
      <c r="E7135" t="s">
        <v>7567</v>
      </c>
      <c r="F7135" t="s">
        <v>32</v>
      </c>
      <c r="G7135" t="s">
        <v>205</v>
      </c>
      <c r="H7135" t="s">
        <v>7568</v>
      </c>
      <c r="I7135">
        <v>2</v>
      </c>
      <c r="J7135" t="s">
        <v>36</v>
      </c>
      <c r="K7135" t="s">
        <v>7569</v>
      </c>
      <c r="L7135" t="s">
        <v>7570</v>
      </c>
      <c r="M7135" t="s">
        <v>7571</v>
      </c>
      <c r="N7135" t="s">
        <v>24</v>
      </c>
      <c r="O7135">
        <v>12201562.5</v>
      </c>
      <c r="P7135">
        <v>24403125</v>
      </c>
      <c r="Q7135">
        <v>2440312.5</v>
      </c>
      <c r="R7135">
        <v>26843437.5</v>
      </c>
      <c r="S7135" t="s">
        <v>25</v>
      </c>
      <c r="T7135" t="s">
        <v>25</v>
      </c>
      <c r="U7135" t="s">
        <v>7572</v>
      </c>
      <c r="V7135">
        <v>15747050</v>
      </c>
      <c r="W7135" t="s">
        <v>25</v>
      </c>
      <c r="X7135">
        <v>15460740</v>
      </c>
    </row>
    <row r="7136" spans="1:24" x14ac:dyDescent="0.3">
      <c r="A7136" s="5">
        <v>7133</v>
      </c>
      <c r="B7136" t="s">
        <v>7566</v>
      </c>
      <c r="C7136" s="10">
        <v>43614</v>
      </c>
      <c r="D7136" t="s">
        <v>4864</v>
      </c>
      <c r="E7136" t="s">
        <v>7567</v>
      </c>
      <c r="F7136" t="s">
        <v>32</v>
      </c>
      <c r="G7136" t="s">
        <v>205</v>
      </c>
      <c r="H7136" t="s">
        <v>7568</v>
      </c>
      <c r="I7136">
        <v>2</v>
      </c>
      <c r="J7136" t="s">
        <v>36</v>
      </c>
      <c r="K7136" t="s">
        <v>7569</v>
      </c>
      <c r="L7136" t="s">
        <v>7570</v>
      </c>
      <c r="M7136" t="s">
        <v>7571</v>
      </c>
      <c r="N7136" t="s">
        <v>24</v>
      </c>
      <c r="O7136">
        <v>12201562.5</v>
      </c>
      <c r="P7136">
        <v>24403125</v>
      </c>
      <c r="Q7136">
        <v>2440312.5</v>
      </c>
      <c r="R7136">
        <v>26843437.5</v>
      </c>
      <c r="S7136" t="s">
        <v>25</v>
      </c>
      <c r="T7136" t="s">
        <v>25</v>
      </c>
      <c r="U7136" t="s">
        <v>7572</v>
      </c>
      <c r="V7136">
        <v>15747050</v>
      </c>
      <c r="W7136" t="s">
        <v>25</v>
      </c>
      <c r="X7136">
        <v>15460740</v>
      </c>
    </row>
    <row r="7137" spans="1:24" x14ac:dyDescent="0.3">
      <c r="A7137" s="5">
        <v>7134</v>
      </c>
      <c r="B7137" t="s">
        <v>7566</v>
      </c>
      <c r="C7137" s="10">
        <v>43614</v>
      </c>
      <c r="D7137" t="s">
        <v>311</v>
      </c>
      <c r="E7137" t="s">
        <v>7567</v>
      </c>
      <c r="F7137" t="s">
        <v>32</v>
      </c>
      <c r="G7137" t="s">
        <v>205</v>
      </c>
      <c r="H7137" t="s">
        <v>7568</v>
      </c>
      <c r="I7137">
        <v>2</v>
      </c>
      <c r="J7137" t="s">
        <v>36</v>
      </c>
      <c r="K7137" t="s">
        <v>7569</v>
      </c>
      <c r="L7137" t="s">
        <v>7570</v>
      </c>
      <c r="M7137" t="s">
        <v>7571</v>
      </c>
      <c r="N7137" t="s">
        <v>24</v>
      </c>
      <c r="O7137">
        <v>12201562.5</v>
      </c>
      <c r="P7137">
        <v>24403125</v>
      </c>
      <c r="Q7137">
        <v>2440312.5</v>
      </c>
      <c r="R7137">
        <v>26843437.5</v>
      </c>
      <c r="S7137" t="s">
        <v>25</v>
      </c>
      <c r="T7137" t="s">
        <v>25</v>
      </c>
      <c r="U7137" t="s">
        <v>7572</v>
      </c>
      <c r="V7137">
        <v>15747050</v>
      </c>
      <c r="W7137" t="s">
        <v>25</v>
      </c>
      <c r="X7137">
        <v>15460740</v>
      </c>
    </row>
    <row r="7138" spans="1:24" x14ac:dyDescent="0.3">
      <c r="A7138" s="5">
        <v>7135</v>
      </c>
      <c r="B7138" t="s">
        <v>7566</v>
      </c>
      <c r="C7138" s="10">
        <v>43614</v>
      </c>
      <c r="D7138" t="s">
        <v>4864</v>
      </c>
      <c r="E7138" t="s">
        <v>7567</v>
      </c>
      <c r="F7138" t="s">
        <v>32</v>
      </c>
      <c r="G7138" t="s">
        <v>205</v>
      </c>
      <c r="H7138" t="s">
        <v>7568</v>
      </c>
      <c r="I7138">
        <v>2</v>
      </c>
      <c r="J7138" t="s">
        <v>36</v>
      </c>
      <c r="K7138" t="s">
        <v>7569</v>
      </c>
      <c r="L7138" t="s">
        <v>7570</v>
      </c>
      <c r="M7138" t="s">
        <v>7571</v>
      </c>
      <c r="N7138" t="s">
        <v>24</v>
      </c>
      <c r="O7138">
        <v>12201562.5</v>
      </c>
      <c r="P7138">
        <v>24403125</v>
      </c>
      <c r="Q7138">
        <v>2440312.5</v>
      </c>
      <c r="R7138">
        <v>26843437.5</v>
      </c>
      <c r="S7138" t="s">
        <v>25</v>
      </c>
      <c r="T7138" t="s">
        <v>25</v>
      </c>
      <c r="U7138" t="s">
        <v>7572</v>
      </c>
      <c r="V7138">
        <v>15747050</v>
      </c>
      <c r="W7138" t="s">
        <v>25</v>
      </c>
      <c r="X7138">
        <v>15460740</v>
      </c>
    </row>
    <row r="7139" spans="1:24" x14ac:dyDescent="0.3">
      <c r="A7139" s="5">
        <v>7136</v>
      </c>
      <c r="B7139" t="s">
        <v>7573</v>
      </c>
      <c r="C7139" s="10">
        <v>43614</v>
      </c>
      <c r="D7139" t="s">
        <v>311</v>
      </c>
      <c r="E7139" t="s">
        <v>7491</v>
      </c>
      <c r="F7139" t="s">
        <v>2389</v>
      </c>
      <c r="G7139" t="s">
        <v>205</v>
      </c>
      <c r="H7139" t="s">
        <v>2390</v>
      </c>
      <c r="I7139">
        <v>3</v>
      </c>
      <c r="J7139" t="s">
        <v>36</v>
      </c>
      <c r="K7139" t="s">
        <v>7492</v>
      </c>
      <c r="L7139" t="s">
        <v>7554</v>
      </c>
      <c r="M7139" t="s">
        <v>7493</v>
      </c>
      <c r="N7139" t="s">
        <v>68</v>
      </c>
      <c r="O7139">
        <v>6500</v>
      </c>
      <c r="P7139">
        <v>19500</v>
      </c>
      <c r="Q7139">
        <v>1950</v>
      </c>
      <c r="R7139">
        <v>21450</v>
      </c>
      <c r="S7139" t="s">
        <v>25</v>
      </c>
      <c r="T7139" t="s">
        <v>25</v>
      </c>
      <c r="U7139" t="s">
        <v>25</v>
      </c>
      <c r="V7139" t="s">
        <v>25</v>
      </c>
      <c r="W7139" t="s">
        <v>25</v>
      </c>
      <c r="X7139" t="s">
        <v>25</v>
      </c>
    </row>
    <row r="7140" spans="1:24" x14ac:dyDescent="0.3">
      <c r="A7140" s="5">
        <v>7137</v>
      </c>
      <c r="B7140" t="s">
        <v>7574</v>
      </c>
      <c r="C7140" s="10">
        <v>43614</v>
      </c>
      <c r="D7140" t="s">
        <v>4864</v>
      </c>
      <c r="E7140" t="s">
        <v>7575</v>
      </c>
      <c r="F7140" t="s">
        <v>26</v>
      </c>
      <c r="G7140" t="s">
        <v>269</v>
      </c>
      <c r="H7140" t="s">
        <v>7558</v>
      </c>
      <c r="I7140">
        <v>12</v>
      </c>
      <c r="J7140" t="s">
        <v>63</v>
      </c>
      <c r="K7140" t="s">
        <v>7559</v>
      </c>
      <c r="L7140" t="s">
        <v>1804</v>
      </c>
      <c r="M7140" t="s">
        <v>223</v>
      </c>
      <c r="N7140" t="s">
        <v>24</v>
      </c>
      <c r="O7140">
        <v>225000</v>
      </c>
      <c r="P7140">
        <v>2700000</v>
      </c>
      <c r="Q7140">
        <v>270000</v>
      </c>
      <c r="R7140">
        <v>2970000</v>
      </c>
      <c r="S7140" t="s">
        <v>25</v>
      </c>
      <c r="T7140" t="s">
        <v>25</v>
      </c>
      <c r="U7140" t="s">
        <v>7576</v>
      </c>
      <c r="V7140">
        <v>2970000</v>
      </c>
      <c r="W7140" t="s">
        <v>25</v>
      </c>
      <c r="X7140">
        <v>2916000</v>
      </c>
    </row>
    <row r="7141" spans="1:24" x14ac:dyDescent="0.3">
      <c r="A7141" s="5">
        <v>7138</v>
      </c>
      <c r="B7141" t="s">
        <v>7577</v>
      </c>
      <c r="C7141" s="10">
        <v>43614</v>
      </c>
      <c r="D7141" t="s">
        <v>311</v>
      </c>
      <c r="E7141" t="s">
        <v>7578</v>
      </c>
      <c r="F7141" t="s">
        <v>26</v>
      </c>
      <c r="G7141">
        <v>4</v>
      </c>
      <c r="H7141" t="s">
        <v>365</v>
      </c>
      <c r="I7141">
        <v>1</v>
      </c>
      <c r="J7141" t="s">
        <v>36</v>
      </c>
      <c r="K7141" t="s">
        <v>4055</v>
      </c>
      <c r="L7141" t="s">
        <v>367</v>
      </c>
      <c r="M7141" t="s">
        <v>223</v>
      </c>
      <c r="N7141" t="s">
        <v>24</v>
      </c>
      <c r="O7141">
        <v>2525454</v>
      </c>
      <c r="P7141">
        <v>2525454</v>
      </c>
      <c r="Q7141">
        <v>252545.4</v>
      </c>
      <c r="R7141">
        <v>2777999.4</v>
      </c>
      <c r="S7141" t="s">
        <v>25</v>
      </c>
      <c r="T7141" t="s">
        <v>25</v>
      </c>
      <c r="U7141" t="s">
        <v>7579</v>
      </c>
      <c r="V7141">
        <v>2777999</v>
      </c>
      <c r="W7141" t="s">
        <v>25</v>
      </c>
      <c r="X7141">
        <v>2777999</v>
      </c>
    </row>
    <row r="7142" spans="1:24" x14ac:dyDescent="0.3">
      <c r="A7142" s="5">
        <v>7139</v>
      </c>
      <c r="B7142" t="s">
        <v>7580</v>
      </c>
      <c r="C7142" s="10">
        <v>43613</v>
      </c>
      <c r="D7142" t="s">
        <v>4864</v>
      </c>
      <c r="E7142" t="s">
        <v>7581</v>
      </c>
      <c r="F7142" t="s">
        <v>61</v>
      </c>
      <c r="G7142">
        <v>4</v>
      </c>
      <c r="H7142" t="s">
        <v>2781</v>
      </c>
      <c r="I7142">
        <v>10</v>
      </c>
      <c r="J7142" t="s">
        <v>30</v>
      </c>
      <c r="K7142" t="s">
        <v>7582</v>
      </c>
      <c r="L7142" t="s">
        <v>87</v>
      </c>
      <c r="M7142" t="s">
        <v>395</v>
      </c>
      <c r="N7142" t="s">
        <v>24</v>
      </c>
      <c r="O7142">
        <v>65000</v>
      </c>
      <c r="P7142">
        <v>650000</v>
      </c>
      <c r="Q7142">
        <v>65000</v>
      </c>
      <c r="R7142">
        <v>617500</v>
      </c>
      <c r="S7142" t="s">
        <v>25</v>
      </c>
      <c r="T7142" t="s">
        <v>25</v>
      </c>
      <c r="U7142" t="s">
        <v>7583</v>
      </c>
      <c r="V7142">
        <v>4436500</v>
      </c>
      <c r="W7142" t="s">
        <v>25</v>
      </c>
      <c r="X7142">
        <v>4436500</v>
      </c>
    </row>
    <row r="7143" spans="1:24" x14ac:dyDescent="0.3">
      <c r="A7143" s="5">
        <v>7140</v>
      </c>
      <c r="B7143" t="s">
        <v>7580</v>
      </c>
      <c r="C7143" s="10">
        <v>43613</v>
      </c>
      <c r="D7143" t="s">
        <v>311</v>
      </c>
      <c r="E7143" t="s">
        <v>7581</v>
      </c>
      <c r="F7143" t="s">
        <v>61</v>
      </c>
      <c r="G7143">
        <v>4</v>
      </c>
      <c r="H7143" t="s">
        <v>7584</v>
      </c>
      <c r="I7143">
        <v>3</v>
      </c>
      <c r="J7143" t="s">
        <v>30</v>
      </c>
      <c r="K7143" t="s">
        <v>7582</v>
      </c>
      <c r="L7143" t="s">
        <v>87</v>
      </c>
      <c r="M7143" t="s">
        <v>395</v>
      </c>
      <c r="N7143" t="s">
        <v>24</v>
      </c>
      <c r="O7143">
        <v>110000</v>
      </c>
      <c r="P7143">
        <v>330000</v>
      </c>
      <c r="Q7143">
        <v>33000</v>
      </c>
      <c r="R7143">
        <v>313500</v>
      </c>
      <c r="S7143" t="s">
        <v>25</v>
      </c>
      <c r="T7143" t="s">
        <v>25</v>
      </c>
      <c r="U7143" t="s">
        <v>7583</v>
      </c>
      <c r="V7143">
        <v>4436500</v>
      </c>
      <c r="W7143" t="s">
        <v>25</v>
      </c>
      <c r="X7143">
        <v>4436500</v>
      </c>
    </row>
    <row r="7144" spans="1:24" x14ac:dyDescent="0.3">
      <c r="A7144" s="5">
        <v>7141</v>
      </c>
      <c r="B7144" t="s">
        <v>7580</v>
      </c>
      <c r="C7144" s="10">
        <v>43613</v>
      </c>
      <c r="D7144" t="s">
        <v>4864</v>
      </c>
      <c r="E7144" t="s">
        <v>7581</v>
      </c>
      <c r="F7144" t="s">
        <v>61</v>
      </c>
      <c r="G7144">
        <v>4</v>
      </c>
      <c r="H7144" t="s">
        <v>7585</v>
      </c>
      <c r="I7144">
        <v>2</v>
      </c>
      <c r="J7144" t="s">
        <v>30</v>
      </c>
      <c r="K7144" t="s">
        <v>7582</v>
      </c>
      <c r="L7144" t="s">
        <v>87</v>
      </c>
      <c r="M7144" t="s">
        <v>395</v>
      </c>
      <c r="N7144" t="s">
        <v>24</v>
      </c>
      <c r="O7144">
        <v>935000</v>
      </c>
      <c r="P7144">
        <v>1870000</v>
      </c>
      <c r="Q7144">
        <v>187000</v>
      </c>
      <c r="R7144">
        <v>1776500</v>
      </c>
      <c r="S7144" t="s">
        <v>25</v>
      </c>
      <c r="T7144" t="s">
        <v>25</v>
      </c>
      <c r="U7144" t="s">
        <v>7583</v>
      </c>
      <c r="V7144">
        <v>4436500</v>
      </c>
      <c r="W7144" t="s">
        <v>25</v>
      </c>
      <c r="X7144">
        <v>4436500</v>
      </c>
    </row>
    <row r="7145" spans="1:24" x14ac:dyDescent="0.3">
      <c r="A7145" s="5">
        <v>7142</v>
      </c>
      <c r="B7145" t="s">
        <v>7580</v>
      </c>
      <c r="C7145" s="10">
        <v>43613</v>
      </c>
      <c r="D7145" t="s">
        <v>311</v>
      </c>
      <c r="E7145" t="s">
        <v>7581</v>
      </c>
      <c r="F7145" t="s">
        <v>61</v>
      </c>
      <c r="G7145">
        <v>4</v>
      </c>
      <c r="H7145" t="s">
        <v>315</v>
      </c>
      <c r="I7145">
        <v>1</v>
      </c>
      <c r="J7145" t="s">
        <v>36</v>
      </c>
      <c r="K7145" t="s">
        <v>7582</v>
      </c>
      <c r="L7145" t="s">
        <v>87</v>
      </c>
      <c r="M7145" t="s">
        <v>395</v>
      </c>
      <c r="N7145" t="s">
        <v>24</v>
      </c>
      <c r="O7145" s="8">
        <v>9.9999999999999995E-7</v>
      </c>
      <c r="P7145" s="8">
        <v>9.9999999999999995E-7</v>
      </c>
      <c r="Q7145" s="8">
        <v>9.9999999999999995E-8</v>
      </c>
      <c r="R7145" s="8">
        <v>9.5000000000000001E-7</v>
      </c>
      <c r="S7145" t="s">
        <v>25</v>
      </c>
      <c r="T7145" t="s">
        <v>25</v>
      </c>
      <c r="U7145" t="s">
        <v>7583</v>
      </c>
      <c r="V7145">
        <v>4436500</v>
      </c>
      <c r="W7145" t="s">
        <v>25</v>
      </c>
      <c r="X7145">
        <v>4436500</v>
      </c>
    </row>
    <row r="7146" spans="1:24" x14ac:dyDescent="0.3">
      <c r="A7146" s="5">
        <v>7143</v>
      </c>
      <c r="B7146" t="s">
        <v>7580</v>
      </c>
      <c r="C7146" s="10">
        <v>43613</v>
      </c>
      <c r="D7146" t="s">
        <v>4864</v>
      </c>
      <c r="E7146" t="s">
        <v>7581</v>
      </c>
      <c r="F7146" t="s">
        <v>61</v>
      </c>
      <c r="G7146">
        <v>4</v>
      </c>
      <c r="H7146" t="s">
        <v>357</v>
      </c>
      <c r="I7146">
        <v>1</v>
      </c>
      <c r="J7146" t="s">
        <v>30</v>
      </c>
      <c r="K7146" t="s">
        <v>7582</v>
      </c>
      <c r="L7146" t="s">
        <v>87</v>
      </c>
      <c r="M7146" t="s">
        <v>395</v>
      </c>
      <c r="N7146" t="s">
        <v>24</v>
      </c>
      <c r="O7146">
        <v>500000</v>
      </c>
      <c r="P7146">
        <v>500000</v>
      </c>
      <c r="Q7146">
        <v>50000</v>
      </c>
      <c r="R7146">
        <v>475000</v>
      </c>
      <c r="S7146" t="s">
        <v>25</v>
      </c>
      <c r="T7146" t="s">
        <v>25</v>
      </c>
      <c r="U7146" t="s">
        <v>7583</v>
      </c>
      <c r="V7146">
        <v>4436500</v>
      </c>
      <c r="W7146" t="s">
        <v>25</v>
      </c>
      <c r="X7146">
        <v>4436500</v>
      </c>
    </row>
    <row r="7147" spans="1:24" x14ac:dyDescent="0.3">
      <c r="A7147" s="5">
        <v>7144</v>
      </c>
      <c r="B7147" t="s">
        <v>7580</v>
      </c>
      <c r="C7147" s="10">
        <v>43613</v>
      </c>
      <c r="D7147" t="s">
        <v>311</v>
      </c>
      <c r="E7147" t="s">
        <v>7581</v>
      </c>
      <c r="F7147" t="s">
        <v>61</v>
      </c>
      <c r="G7147">
        <v>4</v>
      </c>
      <c r="H7147" t="s">
        <v>7586</v>
      </c>
      <c r="I7147">
        <v>1</v>
      </c>
      <c r="J7147" t="s">
        <v>30</v>
      </c>
      <c r="K7147" t="s">
        <v>7582</v>
      </c>
      <c r="L7147" t="s">
        <v>87</v>
      </c>
      <c r="M7147" t="s">
        <v>395</v>
      </c>
      <c r="N7147" t="s">
        <v>24</v>
      </c>
      <c r="O7147">
        <v>225000</v>
      </c>
      <c r="P7147">
        <v>225000</v>
      </c>
      <c r="Q7147">
        <v>22500</v>
      </c>
      <c r="R7147">
        <v>213750</v>
      </c>
      <c r="S7147" t="s">
        <v>25</v>
      </c>
      <c r="T7147" t="s">
        <v>25</v>
      </c>
      <c r="U7147" t="s">
        <v>7583</v>
      </c>
      <c r="V7147">
        <v>4436500</v>
      </c>
      <c r="W7147" t="s">
        <v>25</v>
      </c>
      <c r="X7147">
        <v>4436500</v>
      </c>
    </row>
    <row r="7148" spans="1:24" x14ac:dyDescent="0.3">
      <c r="A7148" s="5">
        <v>7145</v>
      </c>
      <c r="B7148" t="s">
        <v>7580</v>
      </c>
      <c r="C7148" s="10">
        <v>43613</v>
      </c>
      <c r="D7148" t="s">
        <v>4864</v>
      </c>
      <c r="E7148" t="s">
        <v>7581</v>
      </c>
      <c r="F7148" t="s">
        <v>61</v>
      </c>
      <c r="G7148">
        <v>4</v>
      </c>
      <c r="H7148" t="s">
        <v>7587</v>
      </c>
      <c r="I7148">
        <v>1</v>
      </c>
      <c r="J7148" t="s">
        <v>30</v>
      </c>
      <c r="K7148" t="s">
        <v>7582</v>
      </c>
      <c r="L7148" t="s">
        <v>87</v>
      </c>
      <c r="M7148" t="s">
        <v>395</v>
      </c>
      <c r="N7148" t="s">
        <v>24</v>
      </c>
      <c r="O7148">
        <v>595000</v>
      </c>
      <c r="P7148">
        <v>595000</v>
      </c>
      <c r="Q7148">
        <v>59500</v>
      </c>
      <c r="R7148">
        <v>565250</v>
      </c>
      <c r="S7148" t="s">
        <v>25</v>
      </c>
      <c r="T7148" t="s">
        <v>25</v>
      </c>
      <c r="U7148" t="s">
        <v>7583</v>
      </c>
      <c r="V7148">
        <v>4436500</v>
      </c>
      <c r="W7148" t="s">
        <v>25</v>
      </c>
      <c r="X7148">
        <v>4436500</v>
      </c>
    </row>
    <row r="7149" spans="1:24" x14ac:dyDescent="0.3">
      <c r="A7149" s="5">
        <v>7146</v>
      </c>
      <c r="B7149" t="s">
        <v>7580</v>
      </c>
      <c r="C7149" s="10">
        <v>43613</v>
      </c>
      <c r="D7149" t="s">
        <v>311</v>
      </c>
      <c r="E7149" t="s">
        <v>7581</v>
      </c>
      <c r="F7149" t="s">
        <v>61</v>
      </c>
      <c r="G7149">
        <v>4</v>
      </c>
      <c r="H7149" t="s">
        <v>7588</v>
      </c>
      <c r="I7149">
        <v>1</v>
      </c>
      <c r="J7149" t="s">
        <v>30</v>
      </c>
      <c r="K7149" t="s">
        <v>7582</v>
      </c>
      <c r="L7149" t="s">
        <v>87</v>
      </c>
      <c r="M7149" t="s">
        <v>395</v>
      </c>
      <c r="N7149" t="s">
        <v>24</v>
      </c>
      <c r="O7149">
        <v>500000</v>
      </c>
      <c r="P7149">
        <v>500000</v>
      </c>
      <c r="Q7149">
        <v>50000</v>
      </c>
      <c r="R7149">
        <v>475000</v>
      </c>
      <c r="S7149" t="s">
        <v>25</v>
      </c>
      <c r="T7149" t="s">
        <v>25</v>
      </c>
      <c r="U7149" t="s">
        <v>7583</v>
      </c>
      <c r="V7149">
        <v>4436500</v>
      </c>
      <c r="W7149" t="s">
        <v>25</v>
      </c>
      <c r="X7149">
        <v>4436500</v>
      </c>
    </row>
    <row r="7150" spans="1:24" x14ac:dyDescent="0.3">
      <c r="A7150" s="5">
        <v>7147</v>
      </c>
      <c r="B7150" t="s">
        <v>7589</v>
      </c>
      <c r="C7150" s="10">
        <v>43613</v>
      </c>
      <c r="D7150" t="s">
        <v>4864</v>
      </c>
      <c r="E7150" t="s">
        <v>7581</v>
      </c>
      <c r="F7150" t="s">
        <v>61</v>
      </c>
      <c r="G7150">
        <v>4</v>
      </c>
      <c r="H7150" t="s">
        <v>315</v>
      </c>
      <c r="I7150">
        <v>1</v>
      </c>
      <c r="J7150" t="s">
        <v>36</v>
      </c>
      <c r="K7150" t="s">
        <v>7590</v>
      </c>
      <c r="L7150" t="s">
        <v>112</v>
      </c>
      <c r="M7150" t="s">
        <v>395</v>
      </c>
      <c r="N7150" t="s">
        <v>24</v>
      </c>
      <c r="O7150" s="8">
        <v>9.9999999999999995E-7</v>
      </c>
      <c r="P7150" s="8">
        <v>9.9999999999999995E-7</v>
      </c>
      <c r="Q7150" s="8">
        <v>9.9999999999999995E-8</v>
      </c>
      <c r="R7150" s="8">
        <v>9.9999999999999995E-7</v>
      </c>
      <c r="S7150" t="s">
        <v>25</v>
      </c>
      <c r="T7150" t="s">
        <v>25</v>
      </c>
      <c r="U7150" t="s">
        <v>7591</v>
      </c>
      <c r="V7150">
        <v>2915000</v>
      </c>
      <c r="W7150" t="s">
        <v>25</v>
      </c>
      <c r="X7150">
        <v>2915000</v>
      </c>
    </row>
    <row r="7151" spans="1:24" x14ac:dyDescent="0.3">
      <c r="A7151" s="5">
        <v>7148</v>
      </c>
      <c r="B7151" t="s">
        <v>7589</v>
      </c>
      <c r="C7151" s="10">
        <v>43613</v>
      </c>
      <c r="D7151" t="s">
        <v>311</v>
      </c>
      <c r="E7151" t="s">
        <v>7581</v>
      </c>
      <c r="F7151" t="s">
        <v>61</v>
      </c>
      <c r="G7151">
        <v>4</v>
      </c>
      <c r="H7151" t="s">
        <v>7592</v>
      </c>
      <c r="I7151">
        <v>1</v>
      </c>
      <c r="J7151" t="s">
        <v>30</v>
      </c>
      <c r="K7151" t="s">
        <v>7590</v>
      </c>
      <c r="L7151" t="s">
        <v>112</v>
      </c>
      <c r="M7151" t="s">
        <v>395</v>
      </c>
      <c r="N7151" t="s">
        <v>24</v>
      </c>
      <c r="O7151">
        <v>1100000</v>
      </c>
      <c r="P7151">
        <v>1100000</v>
      </c>
      <c r="Q7151">
        <v>110000</v>
      </c>
      <c r="R7151">
        <v>1075000</v>
      </c>
      <c r="S7151" t="s">
        <v>25</v>
      </c>
      <c r="T7151" t="s">
        <v>25</v>
      </c>
      <c r="U7151" t="s">
        <v>7591</v>
      </c>
      <c r="V7151">
        <v>2915000</v>
      </c>
      <c r="W7151" t="s">
        <v>25</v>
      </c>
      <c r="X7151">
        <v>2915000</v>
      </c>
    </row>
    <row r="7152" spans="1:24" x14ac:dyDescent="0.3">
      <c r="A7152" s="5">
        <v>7149</v>
      </c>
      <c r="B7152" t="s">
        <v>7589</v>
      </c>
      <c r="C7152" s="10">
        <v>43613</v>
      </c>
      <c r="D7152" t="s">
        <v>4864</v>
      </c>
      <c r="E7152" t="s">
        <v>7581</v>
      </c>
      <c r="F7152" t="s">
        <v>61</v>
      </c>
      <c r="G7152">
        <v>4</v>
      </c>
      <c r="H7152" t="s">
        <v>7593</v>
      </c>
      <c r="I7152">
        <v>1</v>
      </c>
      <c r="J7152" t="s">
        <v>30</v>
      </c>
      <c r="K7152" t="s">
        <v>7590</v>
      </c>
      <c r="L7152" t="s">
        <v>112</v>
      </c>
      <c r="M7152" t="s">
        <v>395</v>
      </c>
      <c r="N7152" t="s">
        <v>24</v>
      </c>
      <c r="O7152">
        <v>790000</v>
      </c>
      <c r="P7152">
        <v>790000</v>
      </c>
      <c r="Q7152">
        <v>79000</v>
      </c>
      <c r="R7152">
        <v>765000</v>
      </c>
      <c r="S7152" t="s">
        <v>25</v>
      </c>
      <c r="T7152" t="s">
        <v>25</v>
      </c>
      <c r="U7152" t="s">
        <v>7591</v>
      </c>
      <c r="V7152">
        <v>2915000</v>
      </c>
      <c r="W7152" t="s">
        <v>25</v>
      </c>
      <c r="X7152">
        <v>2915000</v>
      </c>
    </row>
    <row r="7153" spans="1:24" x14ac:dyDescent="0.3">
      <c r="A7153" s="5">
        <v>7150</v>
      </c>
      <c r="B7153" t="s">
        <v>7589</v>
      </c>
      <c r="C7153" s="10">
        <v>43613</v>
      </c>
      <c r="D7153" t="s">
        <v>311</v>
      </c>
      <c r="E7153" t="s">
        <v>7581</v>
      </c>
      <c r="F7153" t="s">
        <v>61</v>
      </c>
      <c r="G7153">
        <v>4</v>
      </c>
      <c r="H7153" t="s">
        <v>7594</v>
      </c>
      <c r="I7153">
        <v>1</v>
      </c>
      <c r="J7153" t="s">
        <v>30</v>
      </c>
      <c r="K7153" t="s">
        <v>7590</v>
      </c>
      <c r="L7153" t="s">
        <v>112</v>
      </c>
      <c r="M7153" t="s">
        <v>395</v>
      </c>
      <c r="N7153" t="s">
        <v>24</v>
      </c>
      <c r="O7153">
        <v>1100000</v>
      </c>
      <c r="P7153">
        <v>1100000</v>
      </c>
      <c r="Q7153">
        <v>110000</v>
      </c>
      <c r="R7153">
        <v>1075000</v>
      </c>
      <c r="S7153" t="s">
        <v>25</v>
      </c>
      <c r="T7153" t="s">
        <v>25</v>
      </c>
      <c r="U7153" t="s">
        <v>7591</v>
      </c>
      <c r="V7153">
        <v>2915000</v>
      </c>
      <c r="W7153" t="s">
        <v>25</v>
      </c>
      <c r="X7153">
        <v>2915000</v>
      </c>
    </row>
    <row r="7154" spans="1:24" x14ac:dyDescent="0.3">
      <c r="A7154" s="5">
        <v>7151</v>
      </c>
      <c r="B7154" t="s">
        <v>7595</v>
      </c>
      <c r="C7154" s="10">
        <v>43613</v>
      </c>
      <c r="D7154" t="s">
        <v>4864</v>
      </c>
      <c r="E7154" t="s">
        <v>7567</v>
      </c>
      <c r="F7154" t="s">
        <v>32</v>
      </c>
      <c r="G7154" t="s">
        <v>205</v>
      </c>
      <c r="H7154" t="s">
        <v>7568</v>
      </c>
      <c r="I7154">
        <v>2</v>
      </c>
      <c r="J7154" t="s">
        <v>36</v>
      </c>
      <c r="K7154" t="s">
        <v>7569</v>
      </c>
      <c r="L7154" t="s">
        <v>7570</v>
      </c>
      <c r="M7154" t="s">
        <v>7571</v>
      </c>
      <c r="N7154" t="s">
        <v>24</v>
      </c>
      <c r="O7154">
        <v>11025000</v>
      </c>
      <c r="P7154">
        <v>22050000</v>
      </c>
      <c r="Q7154">
        <v>2205000</v>
      </c>
      <c r="R7154">
        <v>24255000</v>
      </c>
      <c r="S7154" t="s">
        <v>25</v>
      </c>
      <c r="T7154" t="s">
        <v>25</v>
      </c>
      <c r="U7154" t="s">
        <v>7596</v>
      </c>
      <c r="V7154">
        <v>48510000</v>
      </c>
      <c r="W7154" t="s">
        <v>25</v>
      </c>
      <c r="X7154">
        <v>47628000</v>
      </c>
    </row>
    <row r="7155" spans="1:24" x14ac:dyDescent="0.3">
      <c r="A7155" s="5">
        <v>7152</v>
      </c>
      <c r="B7155" t="s">
        <v>7595</v>
      </c>
      <c r="C7155" s="10">
        <v>43613</v>
      </c>
      <c r="D7155" t="s">
        <v>311</v>
      </c>
      <c r="E7155" t="s">
        <v>7567</v>
      </c>
      <c r="F7155" t="s">
        <v>32</v>
      </c>
      <c r="G7155" t="s">
        <v>205</v>
      </c>
      <c r="H7155" t="s">
        <v>7568</v>
      </c>
      <c r="I7155">
        <v>2</v>
      </c>
      <c r="J7155" t="s">
        <v>36</v>
      </c>
      <c r="K7155" t="s">
        <v>7569</v>
      </c>
      <c r="L7155" t="s">
        <v>7570</v>
      </c>
      <c r="M7155" t="s">
        <v>7571</v>
      </c>
      <c r="N7155" t="s">
        <v>24</v>
      </c>
      <c r="O7155">
        <v>11025000</v>
      </c>
      <c r="P7155">
        <v>22050000</v>
      </c>
      <c r="Q7155">
        <v>2205000</v>
      </c>
      <c r="R7155">
        <v>24255000</v>
      </c>
      <c r="S7155" t="s">
        <v>25</v>
      </c>
      <c r="T7155" t="s">
        <v>25</v>
      </c>
      <c r="U7155" t="s">
        <v>7596</v>
      </c>
      <c r="V7155">
        <v>48510000</v>
      </c>
      <c r="W7155" t="s">
        <v>25</v>
      </c>
      <c r="X7155">
        <v>47628000</v>
      </c>
    </row>
    <row r="7156" spans="1:24" x14ac:dyDescent="0.3">
      <c r="A7156" s="5">
        <v>7153</v>
      </c>
      <c r="B7156" t="s">
        <v>7597</v>
      </c>
      <c r="C7156" s="10">
        <v>43613</v>
      </c>
      <c r="D7156" t="s">
        <v>4864</v>
      </c>
      <c r="E7156" t="s">
        <v>7598</v>
      </c>
      <c r="F7156" t="s">
        <v>289</v>
      </c>
      <c r="G7156" t="s">
        <v>205</v>
      </c>
      <c r="H7156" t="s">
        <v>7599</v>
      </c>
      <c r="I7156">
        <v>11</v>
      </c>
      <c r="J7156" t="s">
        <v>2838</v>
      </c>
      <c r="K7156" t="s">
        <v>7600</v>
      </c>
      <c r="L7156" t="s">
        <v>4984</v>
      </c>
      <c r="M7156" t="s">
        <v>7601</v>
      </c>
      <c r="N7156" t="s">
        <v>24</v>
      </c>
      <c r="O7156">
        <v>246336.499321574</v>
      </c>
      <c r="P7156">
        <v>2709701.4925373099</v>
      </c>
      <c r="Q7156">
        <v>270970.14925373101</v>
      </c>
      <c r="R7156">
        <v>2709701.4925373099</v>
      </c>
      <c r="S7156" t="s">
        <v>25</v>
      </c>
      <c r="T7156" t="s">
        <v>25</v>
      </c>
      <c r="U7156" t="s">
        <v>7602</v>
      </c>
      <c r="V7156">
        <v>78288564</v>
      </c>
      <c r="W7156" t="s">
        <v>25</v>
      </c>
      <c r="X7156">
        <v>51128791</v>
      </c>
    </row>
    <row r="7157" spans="1:24" x14ac:dyDescent="0.3">
      <c r="A7157" s="5">
        <v>7154</v>
      </c>
      <c r="B7157" t="s">
        <v>7597</v>
      </c>
      <c r="C7157" s="10">
        <v>43613</v>
      </c>
      <c r="D7157" t="s">
        <v>311</v>
      </c>
      <c r="E7157" t="s">
        <v>7598</v>
      </c>
      <c r="F7157" t="s">
        <v>289</v>
      </c>
      <c r="G7157" t="s">
        <v>205</v>
      </c>
      <c r="H7157" t="s">
        <v>7603</v>
      </c>
      <c r="I7157">
        <v>60</v>
      </c>
      <c r="J7157" t="s">
        <v>2137</v>
      </c>
      <c r="K7157" t="s">
        <v>7600</v>
      </c>
      <c r="L7157" t="s">
        <v>4984</v>
      </c>
      <c r="M7157" t="s">
        <v>7601</v>
      </c>
      <c r="N7157" t="s">
        <v>24</v>
      </c>
      <c r="O7157">
        <v>45161.691542288601</v>
      </c>
      <c r="P7157">
        <v>2709701.4925373099</v>
      </c>
      <c r="Q7157">
        <v>270970.14925373101</v>
      </c>
      <c r="R7157">
        <v>2709701.4925373099</v>
      </c>
      <c r="S7157" t="s">
        <v>25</v>
      </c>
      <c r="T7157" t="s">
        <v>25</v>
      </c>
      <c r="U7157" t="s">
        <v>7602</v>
      </c>
      <c r="V7157">
        <v>78288564</v>
      </c>
      <c r="W7157" t="s">
        <v>25</v>
      </c>
      <c r="X7157">
        <v>51128791</v>
      </c>
    </row>
    <row r="7158" spans="1:24" x14ac:dyDescent="0.3">
      <c r="A7158" s="5">
        <v>7155</v>
      </c>
      <c r="B7158" t="s">
        <v>7597</v>
      </c>
      <c r="C7158" s="10">
        <v>43613</v>
      </c>
      <c r="D7158" t="s">
        <v>4864</v>
      </c>
      <c r="E7158" t="s">
        <v>7598</v>
      </c>
      <c r="F7158" t="s">
        <v>289</v>
      </c>
      <c r="G7158" t="s">
        <v>205</v>
      </c>
      <c r="H7158" t="s">
        <v>7604</v>
      </c>
      <c r="I7158">
        <v>5</v>
      </c>
      <c r="J7158" t="s">
        <v>2845</v>
      </c>
      <c r="K7158" t="s">
        <v>7600</v>
      </c>
      <c r="L7158" t="s">
        <v>4984</v>
      </c>
      <c r="M7158" t="s">
        <v>7601</v>
      </c>
      <c r="N7158" t="s">
        <v>24</v>
      </c>
      <c r="O7158">
        <v>541940.29850746295</v>
      </c>
      <c r="P7158">
        <v>2709701.4925373099</v>
      </c>
      <c r="Q7158">
        <v>270970.14925373101</v>
      </c>
      <c r="R7158">
        <v>2709701.4925373099</v>
      </c>
      <c r="S7158" t="s">
        <v>25</v>
      </c>
      <c r="T7158" t="s">
        <v>25</v>
      </c>
      <c r="U7158" t="s">
        <v>7602</v>
      </c>
      <c r="V7158">
        <v>78288564</v>
      </c>
      <c r="W7158" t="s">
        <v>25</v>
      </c>
      <c r="X7158">
        <v>51128791</v>
      </c>
    </row>
    <row r="7159" spans="1:24" x14ac:dyDescent="0.3">
      <c r="A7159" s="5">
        <v>7156</v>
      </c>
      <c r="B7159" t="s">
        <v>7597</v>
      </c>
      <c r="C7159" s="10">
        <v>43613</v>
      </c>
      <c r="D7159" t="s">
        <v>311</v>
      </c>
      <c r="E7159" t="s">
        <v>7598</v>
      </c>
      <c r="F7159" t="s">
        <v>289</v>
      </c>
      <c r="G7159" t="s">
        <v>205</v>
      </c>
      <c r="H7159" t="s">
        <v>7605</v>
      </c>
      <c r="I7159">
        <v>2</v>
      </c>
      <c r="J7159" t="s">
        <v>2137</v>
      </c>
      <c r="K7159" t="s">
        <v>7600</v>
      </c>
      <c r="L7159" t="s">
        <v>4984</v>
      </c>
      <c r="M7159" t="s">
        <v>7601</v>
      </c>
      <c r="N7159" t="s">
        <v>24</v>
      </c>
      <c r="O7159">
        <v>1354850.7462686601</v>
      </c>
      <c r="P7159">
        <v>2709701.4925373099</v>
      </c>
      <c r="Q7159">
        <v>270970.14925373101</v>
      </c>
      <c r="R7159">
        <v>2709701.4925373099</v>
      </c>
      <c r="S7159" t="s">
        <v>25</v>
      </c>
      <c r="T7159" t="s">
        <v>25</v>
      </c>
      <c r="U7159" t="s">
        <v>7602</v>
      </c>
      <c r="V7159">
        <v>78288564</v>
      </c>
      <c r="W7159" t="s">
        <v>25</v>
      </c>
      <c r="X7159">
        <v>51128791</v>
      </c>
    </row>
    <row r="7160" spans="1:24" x14ac:dyDescent="0.3">
      <c r="A7160" s="5">
        <v>7157</v>
      </c>
      <c r="B7160" t="s">
        <v>7597</v>
      </c>
      <c r="C7160" s="10">
        <v>43613</v>
      </c>
      <c r="D7160" t="s">
        <v>4864</v>
      </c>
      <c r="E7160" t="s">
        <v>7598</v>
      </c>
      <c r="F7160" t="s">
        <v>289</v>
      </c>
      <c r="G7160" t="s">
        <v>205</v>
      </c>
      <c r="H7160" t="s">
        <v>7606</v>
      </c>
      <c r="I7160">
        <v>2</v>
      </c>
      <c r="J7160" t="s">
        <v>2137</v>
      </c>
      <c r="K7160" t="s">
        <v>7600</v>
      </c>
      <c r="L7160" t="s">
        <v>4984</v>
      </c>
      <c r="M7160" t="s">
        <v>7601</v>
      </c>
      <c r="N7160" t="s">
        <v>24</v>
      </c>
      <c r="O7160">
        <v>1354850.7462686601</v>
      </c>
      <c r="P7160">
        <v>2709701.4925373099</v>
      </c>
      <c r="Q7160">
        <v>270970.14925373101</v>
      </c>
      <c r="R7160">
        <v>2709701.4925373099</v>
      </c>
      <c r="S7160" t="s">
        <v>25</v>
      </c>
      <c r="T7160" t="s">
        <v>25</v>
      </c>
      <c r="U7160" t="s">
        <v>7602</v>
      </c>
      <c r="V7160">
        <v>78288564</v>
      </c>
      <c r="W7160" t="s">
        <v>25</v>
      </c>
      <c r="X7160">
        <v>51128791</v>
      </c>
    </row>
    <row r="7161" spans="1:24" x14ac:dyDescent="0.3">
      <c r="A7161" s="5">
        <v>7158</v>
      </c>
      <c r="B7161" t="s">
        <v>7597</v>
      </c>
      <c r="C7161" s="10">
        <v>43613</v>
      </c>
      <c r="D7161" t="s">
        <v>311</v>
      </c>
      <c r="E7161" t="s">
        <v>7598</v>
      </c>
      <c r="F7161" t="s">
        <v>289</v>
      </c>
      <c r="G7161" t="s">
        <v>205</v>
      </c>
      <c r="H7161" t="s">
        <v>7607</v>
      </c>
      <c r="I7161">
        <v>1</v>
      </c>
      <c r="J7161" t="s">
        <v>3117</v>
      </c>
      <c r="K7161" t="s">
        <v>7600</v>
      </c>
      <c r="L7161" t="s">
        <v>4984</v>
      </c>
      <c r="M7161" t="s">
        <v>7601</v>
      </c>
      <c r="N7161" t="s">
        <v>24</v>
      </c>
      <c r="O7161">
        <v>2709701.4925373099</v>
      </c>
      <c r="P7161">
        <v>2709701.4925373099</v>
      </c>
      <c r="Q7161">
        <v>270970.14925373101</v>
      </c>
      <c r="R7161">
        <v>2709701.4925373099</v>
      </c>
      <c r="S7161" t="s">
        <v>25</v>
      </c>
      <c r="T7161" t="s">
        <v>25</v>
      </c>
      <c r="U7161" t="s">
        <v>7602</v>
      </c>
      <c r="V7161">
        <v>78288564</v>
      </c>
      <c r="W7161" t="s">
        <v>25</v>
      </c>
      <c r="X7161">
        <v>51128791</v>
      </c>
    </row>
    <row r="7162" spans="1:24" x14ac:dyDescent="0.3">
      <c r="A7162" s="5">
        <v>7159</v>
      </c>
      <c r="B7162" t="s">
        <v>7597</v>
      </c>
      <c r="C7162" s="10">
        <v>43613</v>
      </c>
      <c r="D7162" t="s">
        <v>4864</v>
      </c>
      <c r="E7162" t="s">
        <v>7598</v>
      </c>
      <c r="F7162" t="s">
        <v>289</v>
      </c>
      <c r="G7162" t="s">
        <v>205</v>
      </c>
      <c r="H7162" t="s">
        <v>7608</v>
      </c>
      <c r="I7162">
        <v>4</v>
      </c>
      <c r="J7162" t="s">
        <v>30</v>
      </c>
      <c r="K7162" t="s">
        <v>7600</v>
      </c>
      <c r="L7162" t="s">
        <v>4984</v>
      </c>
      <c r="M7162" t="s">
        <v>7601</v>
      </c>
      <c r="N7162" t="s">
        <v>24</v>
      </c>
      <c r="O7162">
        <v>677425.37313432805</v>
      </c>
      <c r="P7162">
        <v>2709701.4925373099</v>
      </c>
      <c r="Q7162">
        <v>270970.14925373101</v>
      </c>
      <c r="R7162">
        <v>2709701.4925373099</v>
      </c>
      <c r="S7162" t="s">
        <v>25</v>
      </c>
      <c r="T7162" t="s">
        <v>25</v>
      </c>
      <c r="U7162" t="s">
        <v>7602</v>
      </c>
      <c r="V7162">
        <v>78288564</v>
      </c>
      <c r="W7162" t="s">
        <v>25</v>
      </c>
      <c r="X7162">
        <v>51128791</v>
      </c>
    </row>
    <row r="7163" spans="1:24" x14ac:dyDescent="0.3">
      <c r="A7163" s="5">
        <v>7160</v>
      </c>
      <c r="B7163" t="s">
        <v>7597</v>
      </c>
      <c r="C7163" s="10">
        <v>43613</v>
      </c>
      <c r="D7163" t="s">
        <v>311</v>
      </c>
      <c r="E7163" t="s">
        <v>7598</v>
      </c>
      <c r="F7163" t="s">
        <v>289</v>
      </c>
      <c r="G7163" t="s">
        <v>205</v>
      </c>
      <c r="H7163" t="s">
        <v>7609</v>
      </c>
      <c r="I7163">
        <v>5</v>
      </c>
      <c r="J7163" t="s">
        <v>2137</v>
      </c>
      <c r="K7163" t="s">
        <v>7600</v>
      </c>
      <c r="L7163" t="s">
        <v>4984</v>
      </c>
      <c r="M7163" t="s">
        <v>7601</v>
      </c>
      <c r="N7163" t="s">
        <v>24</v>
      </c>
      <c r="O7163">
        <v>541940.29850746295</v>
      </c>
      <c r="P7163">
        <v>2709701.4925373099</v>
      </c>
      <c r="Q7163">
        <v>270970.14925373101</v>
      </c>
      <c r="R7163">
        <v>2709701.4925373099</v>
      </c>
      <c r="S7163" t="s">
        <v>25</v>
      </c>
      <c r="T7163" t="s">
        <v>25</v>
      </c>
      <c r="U7163" t="s">
        <v>7602</v>
      </c>
      <c r="V7163">
        <v>78288564</v>
      </c>
      <c r="W7163" t="s">
        <v>25</v>
      </c>
      <c r="X7163">
        <v>51128791</v>
      </c>
    </row>
    <row r="7164" spans="1:24" x14ac:dyDescent="0.3">
      <c r="A7164" s="5">
        <v>7161</v>
      </c>
      <c r="B7164" t="s">
        <v>7597</v>
      </c>
      <c r="C7164" s="10">
        <v>43613</v>
      </c>
      <c r="D7164" t="s">
        <v>4864</v>
      </c>
      <c r="E7164" t="s">
        <v>7598</v>
      </c>
      <c r="F7164" t="s">
        <v>289</v>
      </c>
      <c r="G7164" t="s">
        <v>205</v>
      </c>
      <c r="H7164" t="s">
        <v>7610</v>
      </c>
      <c r="I7164">
        <v>5</v>
      </c>
      <c r="J7164" t="s">
        <v>2137</v>
      </c>
      <c r="K7164" t="s">
        <v>7600</v>
      </c>
      <c r="L7164" t="s">
        <v>4984</v>
      </c>
      <c r="M7164" t="s">
        <v>7601</v>
      </c>
      <c r="N7164" t="s">
        <v>24</v>
      </c>
      <c r="O7164">
        <v>541940.29850746295</v>
      </c>
      <c r="P7164">
        <v>2709701.4925373099</v>
      </c>
      <c r="Q7164">
        <v>270970.14925373101</v>
      </c>
      <c r="R7164">
        <v>2709701.4925373099</v>
      </c>
      <c r="S7164" t="s">
        <v>25</v>
      </c>
      <c r="T7164" t="s">
        <v>25</v>
      </c>
      <c r="U7164" t="s">
        <v>7602</v>
      </c>
      <c r="V7164">
        <v>78288564</v>
      </c>
      <c r="W7164" t="s">
        <v>25</v>
      </c>
      <c r="X7164">
        <v>51128791</v>
      </c>
    </row>
    <row r="7165" spans="1:24" x14ac:dyDescent="0.3">
      <c r="A7165" s="5">
        <v>7162</v>
      </c>
      <c r="B7165" t="s">
        <v>7597</v>
      </c>
      <c r="C7165" s="10">
        <v>43613</v>
      </c>
      <c r="D7165" t="s">
        <v>311</v>
      </c>
      <c r="E7165" t="s">
        <v>7598</v>
      </c>
      <c r="F7165" t="s">
        <v>289</v>
      </c>
      <c r="G7165" t="s">
        <v>205</v>
      </c>
      <c r="H7165" t="s">
        <v>7611</v>
      </c>
      <c r="I7165">
        <v>4</v>
      </c>
      <c r="J7165" t="s">
        <v>2640</v>
      </c>
      <c r="K7165" t="s">
        <v>7600</v>
      </c>
      <c r="L7165" t="s">
        <v>4984</v>
      </c>
      <c r="M7165" t="s">
        <v>7601</v>
      </c>
      <c r="N7165" t="s">
        <v>24</v>
      </c>
      <c r="O7165">
        <v>677425.37313432805</v>
      </c>
      <c r="P7165">
        <v>2709701.4925373099</v>
      </c>
      <c r="Q7165">
        <v>270970.14925373101</v>
      </c>
      <c r="R7165">
        <v>2709701.4925373099</v>
      </c>
      <c r="S7165" t="s">
        <v>25</v>
      </c>
      <c r="T7165" t="s">
        <v>25</v>
      </c>
      <c r="U7165" t="s">
        <v>7602</v>
      </c>
      <c r="V7165">
        <v>78288564</v>
      </c>
      <c r="W7165" t="s">
        <v>25</v>
      </c>
      <c r="X7165">
        <v>51128791</v>
      </c>
    </row>
    <row r="7166" spans="1:24" x14ac:dyDescent="0.3">
      <c r="A7166" s="5">
        <v>7163</v>
      </c>
      <c r="B7166" t="s">
        <v>7597</v>
      </c>
      <c r="C7166" s="10">
        <v>43613</v>
      </c>
      <c r="D7166" t="s">
        <v>4864</v>
      </c>
      <c r="E7166" t="s">
        <v>7598</v>
      </c>
      <c r="F7166" t="s">
        <v>289</v>
      </c>
      <c r="G7166" t="s">
        <v>205</v>
      </c>
      <c r="H7166" t="s">
        <v>7612</v>
      </c>
      <c r="I7166">
        <v>4</v>
      </c>
      <c r="J7166" t="s">
        <v>2137</v>
      </c>
      <c r="K7166" t="s">
        <v>7600</v>
      </c>
      <c r="L7166" t="s">
        <v>4984</v>
      </c>
      <c r="M7166" t="s">
        <v>7601</v>
      </c>
      <c r="N7166" t="s">
        <v>24</v>
      </c>
      <c r="O7166">
        <v>677425.37313432805</v>
      </c>
      <c r="P7166">
        <v>2709701.4925373099</v>
      </c>
      <c r="Q7166">
        <v>270970.14925373101</v>
      </c>
      <c r="R7166">
        <v>2709701.4925373099</v>
      </c>
      <c r="S7166" t="s">
        <v>25</v>
      </c>
      <c r="T7166" t="s">
        <v>25</v>
      </c>
      <c r="U7166" t="s">
        <v>7602</v>
      </c>
      <c r="V7166">
        <v>78288564</v>
      </c>
      <c r="W7166" t="s">
        <v>25</v>
      </c>
      <c r="X7166">
        <v>51128791</v>
      </c>
    </row>
    <row r="7167" spans="1:24" x14ac:dyDescent="0.3">
      <c r="A7167" s="5">
        <v>7164</v>
      </c>
      <c r="B7167" t="s">
        <v>7597</v>
      </c>
      <c r="C7167" s="10">
        <v>43613</v>
      </c>
      <c r="D7167" t="s">
        <v>311</v>
      </c>
      <c r="E7167" t="s">
        <v>7598</v>
      </c>
      <c r="F7167" t="s">
        <v>289</v>
      </c>
      <c r="G7167" t="s">
        <v>205</v>
      </c>
      <c r="H7167" t="s">
        <v>7613</v>
      </c>
      <c r="I7167">
        <v>26</v>
      </c>
      <c r="J7167" t="s">
        <v>2640</v>
      </c>
      <c r="K7167" t="s">
        <v>7600</v>
      </c>
      <c r="L7167" t="s">
        <v>4984</v>
      </c>
      <c r="M7167" t="s">
        <v>7601</v>
      </c>
      <c r="N7167" t="s">
        <v>24</v>
      </c>
      <c r="O7167">
        <v>104219.288174512</v>
      </c>
      <c r="P7167">
        <v>2709701.4925373099</v>
      </c>
      <c r="Q7167">
        <v>270970.14925373101</v>
      </c>
      <c r="R7167">
        <v>2709701.4925373099</v>
      </c>
      <c r="S7167" t="s">
        <v>25</v>
      </c>
      <c r="T7167" t="s">
        <v>25</v>
      </c>
      <c r="U7167" t="s">
        <v>7602</v>
      </c>
      <c r="V7167">
        <v>78288564</v>
      </c>
      <c r="W7167" t="s">
        <v>25</v>
      </c>
      <c r="X7167">
        <v>51128791</v>
      </c>
    </row>
    <row r="7168" spans="1:24" x14ac:dyDescent="0.3">
      <c r="A7168" s="5">
        <v>7165</v>
      </c>
      <c r="B7168" t="s">
        <v>7597</v>
      </c>
      <c r="C7168" s="10">
        <v>43613</v>
      </c>
      <c r="D7168" t="s">
        <v>4864</v>
      </c>
      <c r="E7168" t="s">
        <v>7598</v>
      </c>
      <c r="F7168" t="s">
        <v>289</v>
      </c>
      <c r="G7168" t="s">
        <v>205</v>
      </c>
      <c r="H7168" t="s">
        <v>7614</v>
      </c>
      <c r="I7168">
        <v>12</v>
      </c>
      <c r="J7168" t="s">
        <v>2640</v>
      </c>
      <c r="K7168" t="s">
        <v>7600</v>
      </c>
      <c r="L7168" t="s">
        <v>4984</v>
      </c>
      <c r="M7168" t="s">
        <v>7601</v>
      </c>
      <c r="N7168" t="s">
        <v>24</v>
      </c>
      <c r="O7168">
        <v>225808.45771144301</v>
      </c>
      <c r="P7168">
        <v>2709701.4925373099</v>
      </c>
      <c r="Q7168">
        <v>270970.14925373101</v>
      </c>
      <c r="R7168">
        <v>2709701.4925373099</v>
      </c>
      <c r="S7168" t="s">
        <v>25</v>
      </c>
      <c r="T7168" t="s">
        <v>25</v>
      </c>
      <c r="U7168" t="s">
        <v>7602</v>
      </c>
      <c r="V7168">
        <v>78288564</v>
      </c>
      <c r="W7168" t="s">
        <v>25</v>
      </c>
      <c r="X7168">
        <v>51128791</v>
      </c>
    </row>
    <row r="7169" spans="1:24" x14ac:dyDescent="0.3">
      <c r="A7169" s="5">
        <v>7166</v>
      </c>
      <c r="B7169" t="s">
        <v>7597</v>
      </c>
      <c r="C7169" s="10">
        <v>43613</v>
      </c>
      <c r="D7169" t="s">
        <v>178</v>
      </c>
      <c r="E7169" t="s">
        <v>7598</v>
      </c>
      <c r="F7169" t="s">
        <v>289</v>
      </c>
      <c r="G7169" t="s">
        <v>205</v>
      </c>
      <c r="H7169" t="s">
        <v>7615</v>
      </c>
      <c r="I7169">
        <v>4</v>
      </c>
      <c r="J7169" t="s">
        <v>2640</v>
      </c>
      <c r="K7169" t="s">
        <v>7600</v>
      </c>
      <c r="L7169" t="s">
        <v>4984</v>
      </c>
      <c r="M7169" t="s">
        <v>7601</v>
      </c>
      <c r="N7169" t="s">
        <v>24</v>
      </c>
      <c r="O7169">
        <v>677425.37313432805</v>
      </c>
      <c r="P7169">
        <v>2709701.4925373099</v>
      </c>
      <c r="Q7169">
        <v>270970.14925373101</v>
      </c>
      <c r="R7169">
        <v>2709701.4925373099</v>
      </c>
      <c r="S7169" t="s">
        <v>25</v>
      </c>
      <c r="T7169" t="s">
        <v>25</v>
      </c>
      <c r="U7169" t="s">
        <v>7602</v>
      </c>
      <c r="V7169">
        <v>78288564</v>
      </c>
      <c r="W7169" t="s">
        <v>25</v>
      </c>
      <c r="X7169">
        <v>51128791</v>
      </c>
    </row>
    <row r="7170" spans="1:24" x14ac:dyDescent="0.3">
      <c r="A7170" s="5">
        <v>7167</v>
      </c>
      <c r="B7170" t="s">
        <v>7597</v>
      </c>
      <c r="C7170" s="10">
        <v>43613</v>
      </c>
      <c r="D7170" t="s">
        <v>179</v>
      </c>
      <c r="E7170" t="s">
        <v>7598</v>
      </c>
      <c r="F7170" t="s">
        <v>289</v>
      </c>
      <c r="G7170" t="s">
        <v>205</v>
      </c>
      <c r="H7170" t="s">
        <v>7616</v>
      </c>
      <c r="I7170">
        <v>52</v>
      </c>
      <c r="J7170" t="s">
        <v>2137</v>
      </c>
      <c r="K7170" t="s">
        <v>7600</v>
      </c>
      <c r="L7170" t="s">
        <v>4984</v>
      </c>
      <c r="M7170" t="s">
        <v>7601</v>
      </c>
      <c r="N7170" t="s">
        <v>24</v>
      </c>
      <c r="O7170">
        <v>52109.644087255998</v>
      </c>
      <c r="P7170">
        <v>2709701.4925373099</v>
      </c>
      <c r="Q7170">
        <v>270970.14925373101</v>
      </c>
      <c r="R7170">
        <v>2709701.4925373099</v>
      </c>
      <c r="S7170" t="s">
        <v>25</v>
      </c>
      <c r="T7170" t="s">
        <v>25</v>
      </c>
      <c r="U7170" t="s">
        <v>7602</v>
      </c>
      <c r="V7170">
        <v>78288564</v>
      </c>
      <c r="W7170" t="s">
        <v>25</v>
      </c>
      <c r="X7170">
        <v>51128791</v>
      </c>
    </row>
    <row r="7171" spans="1:24" x14ac:dyDescent="0.3">
      <c r="A7171" s="5">
        <v>7168</v>
      </c>
      <c r="B7171" t="s">
        <v>7597</v>
      </c>
      <c r="C7171" s="10">
        <v>43613</v>
      </c>
      <c r="D7171" t="s">
        <v>178</v>
      </c>
      <c r="E7171" t="s">
        <v>7598</v>
      </c>
      <c r="F7171" t="s">
        <v>289</v>
      </c>
      <c r="G7171" t="s">
        <v>205</v>
      </c>
      <c r="H7171" t="s">
        <v>7617</v>
      </c>
      <c r="I7171">
        <v>2</v>
      </c>
      <c r="J7171" t="s">
        <v>2640</v>
      </c>
      <c r="K7171" t="s">
        <v>7600</v>
      </c>
      <c r="L7171" t="s">
        <v>4984</v>
      </c>
      <c r="M7171" t="s">
        <v>7601</v>
      </c>
      <c r="N7171" t="s">
        <v>24</v>
      </c>
      <c r="O7171">
        <v>1354850.7462686601</v>
      </c>
      <c r="P7171">
        <v>2709701.4925373099</v>
      </c>
      <c r="Q7171">
        <v>270970.14925373101</v>
      </c>
      <c r="R7171">
        <v>2709701.4925373099</v>
      </c>
      <c r="S7171" t="s">
        <v>25</v>
      </c>
      <c r="T7171" t="s">
        <v>25</v>
      </c>
      <c r="U7171" t="s">
        <v>7602</v>
      </c>
      <c r="V7171">
        <v>78288564</v>
      </c>
      <c r="W7171" t="s">
        <v>25</v>
      </c>
      <c r="X7171">
        <v>51128791</v>
      </c>
    </row>
    <row r="7172" spans="1:24" x14ac:dyDescent="0.3">
      <c r="A7172" s="5">
        <v>7169</v>
      </c>
      <c r="B7172" t="s">
        <v>7597</v>
      </c>
      <c r="C7172" s="10">
        <v>43613</v>
      </c>
      <c r="D7172" t="s">
        <v>179</v>
      </c>
      <c r="E7172" t="s">
        <v>7598</v>
      </c>
      <c r="F7172" t="s">
        <v>289</v>
      </c>
      <c r="G7172" t="s">
        <v>205</v>
      </c>
      <c r="H7172" t="s">
        <v>7618</v>
      </c>
      <c r="I7172">
        <v>16</v>
      </c>
      <c r="J7172" t="s">
        <v>2640</v>
      </c>
      <c r="K7172" t="s">
        <v>7600</v>
      </c>
      <c r="L7172" t="s">
        <v>4984</v>
      </c>
      <c r="M7172" t="s">
        <v>7601</v>
      </c>
      <c r="N7172" t="s">
        <v>24</v>
      </c>
      <c r="O7172">
        <v>169356.34328358201</v>
      </c>
      <c r="P7172">
        <v>2709701.4925373099</v>
      </c>
      <c r="Q7172">
        <v>270970.14925373101</v>
      </c>
      <c r="R7172">
        <v>2709701.4925373099</v>
      </c>
      <c r="S7172" t="s">
        <v>25</v>
      </c>
      <c r="T7172" t="s">
        <v>25</v>
      </c>
      <c r="U7172" t="s">
        <v>7602</v>
      </c>
      <c r="V7172">
        <v>78288564</v>
      </c>
      <c r="W7172" t="s">
        <v>25</v>
      </c>
      <c r="X7172">
        <v>51128791</v>
      </c>
    </row>
    <row r="7173" spans="1:24" x14ac:dyDescent="0.3">
      <c r="A7173" s="5">
        <v>7170</v>
      </c>
      <c r="B7173" t="s">
        <v>7597</v>
      </c>
      <c r="C7173" s="10">
        <v>43613</v>
      </c>
      <c r="D7173" t="s">
        <v>178</v>
      </c>
      <c r="E7173" t="s">
        <v>7598</v>
      </c>
      <c r="F7173" t="s">
        <v>289</v>
      </c>
      <c r="G7173" t="s">
        <v>205</v>
      </c>
      <c r="H7173" t="s">
        <v>7619</v>
      </c>
      <c r="I7173">
        <v>2</v>
      </c>
      <c r="J7173" t="s">
        <v>41</v>
      </c>
      <c r="K7173" t="s">
        <v>7600</v>
      </c>
      <c r="L7173" t="s">
        <v>4984</v>
      </c>
      <c r="M7173" t="s">
        <v>7601</v>
      </c>
      <c r="N7173" t="s">
        <v>24</v>
      </c>
      <c r="O7173">
        <v>1354850.7462686601</v>
      </c>
      <c r="P7173">
        <v>2709701.4925373099</v>
      </c>
      <c r="Q7173">
        <v>270970.14925373101</v>
      </c>
      <c r="R7173">
        <v>2709701.4925373099</v>
      </c>
      <c r="S7173" t="s">
        <v>25</v>
      </c>
      <c r="T7173" t="s">
        <v>25</v>
      </c>
      <c r="U7173" t="s">
        <v>7602</v>
      </c>
      <c r="V7173">
        <v>78288564</v>
      </c>
      <c r="W7173" t="s">
        <v>25</v>
      </c>
      <c r="X7173">
        <v>51128791</v>
      </c>
    </row>
    <row r="7174" spans="1:24" x14ac:dyDescent="0.3">
      <c r="A7174" s="5">
        <v>7171</v>
      </c>
      <c r="B7174" t="s">
        <v>7597</v>
      </c>
      <c r="C7174" s="10">
        <v>43613</v>
      </c>
      <c r="D7174" t="s">
        <v>179</v>
      </c>
      <c r="E7174" t="s">
        <v>7598</v>
      </c>
      <c r="F7174" t="s">
        <v>289</v>
      </c>
      <c r="G7174" t="s">
        <v>205</v>
      </c>
      <c r="H7174" t="s">
        <v>7620</v>
      </c>
      <c r="I7174">
        <v>2</v>
      </c>
      <c r="J7174" t="s">
        <v>36</v>
      </c>
      <c r="K7174" t="s">
        <v>7600</v>
      </c>
      <c r="L7174" t="s">
        <v>4984</v>
      </c>
      <c r="M7174" t="s">
        <v>7601</v>
      </c>
      <c r="N7174" t="s">
        <v>24</v>
      </c>
      <c r="O7174">
        <v>1354850.7462686601</v>
      </c>
      <c r="P7174">
        <v>2709701.4925373099</v>
      </c>
      <c r="Q7174">
        <v>270970.14925373101</v>
      </c>
      <c r="R7174">
        <v>2709701.4925373099</v>
      </c>
      <c r="S7174" t="s">
        <v>25</v>
      </c>
      <c r="T7174" t="s">
        <v>25</v>
      </c>
      <c r="U7174" t="s">
        <v>7602</v>
      </c>
      <c r="V7174">
        <v>78288564</v>
      </c>
      <c r="W7174" t="s">
        <v>25</v>
      </c>
      <c r="X7174">
        <v>51128791</v>
      </c>
    </row>
    <row r="7175" spans="1:24" x14ac:dyDescent="0.3">
      <c r="A7175" s="5">
        <v>7172</v>
      </c>
      <c r="B7175" t="s">
        <v>7597</v>
      </c>
      <c r="C7175" s="10">
        <v>43613</v>
      </c>
      <c r="D7175" t="s">
        <v>178</v>
      </c>
      <c r="E7175" t="s">
        <v>7598</v>
      </c>
      <c r="F7175" t="s">
        <v>289</v>
      </c>
      <c r="G7175" t="s">
        <v>205</v>
      </c>
      <c r="H7175" t="s">
        <v>7621</v>
      </c>
      <c r="I7175">
        <v>11</v>
      </c>
      <c r="J7175" t="s">
        <v>2845</v>
      </c>
      <c r="K7175" t="s">
        <v>7600</v>
      </c>
      <c r="L7175" t="s">
        <v>4984</v>
      </c>
      <c r="M7175" t="s">
        <v>7601</v>
      </c>
      <c r="N7175" t="s">
        <v>24</v>
      </c>
      <c r="O7175">
        <v>246336.499321574</v>
      </c>
      <c r="P7175">
        <v>2709701.4925373099</v>
      </c>
      <c r="Q7175">
        <v>270970.14925373101</v>
      </c>
      <c r="R7175">
        <v>2709701.4925373099</v>
      </c>
      <c r="S7175" t="s">
        <v>25</v>
      </c>
      <c r="T7175" t="s">
        <v>25</v>
      </c>
      <c r="U7175" t="s">
        <v>7602</v>
      </c>
      <c r="V7175">
        <v>78288564</v>
      </c>
      <c r="W7175" t="s">
        <v>25</v>
      </c>
      <c r="X7175">
        <v>51128791</v>
      </c>
    </row>
    <row r="7176" spans="1:24" x14ac:dyDescent="0.3">
      <c r="A7176" s="5">
        <v>7173</v>
      </c>
      <c r="B7176" t="s">
        <v>7597</v>
      </c>
      <c r="C7176" s="10">
        <v>43613</v>
      </c>
      <c r="D7176" t="s">
        <v>179</v>
      </c>
      <c r="E7176" t="s">
        <v>7598</v>
      </c>
      <c r="F7176" t="s">
        <v>289</v>
      </c>
      <c r="G7176" t="s">
        <v>205</v>
      </c>
      <c r="H7176" t="s">
        <v>7622</v>
      </c>
      <c r="I7176">
        <v>6</v>
      </c>
      <c r="J7176" t="s">
        <v>2137</v>
      </c>
      <c r="K7176" t="s">
        <v>7600</v>
      </c>
      <c r="L7176" t="s">
        <v>4984</v>
      </c>
      <c r="M7176" t="s">
        <v>7601</v>
      </c>
      <c r="N7176" t="s">
        <v>24</v>
      </c>
      <c r="O7176">
        <v>451616.91542288603</v>
      </c>
      <c r="P7176">
        <v>2709701.4925373099</v>
      </c>
      <c r="Q7176">
        <v>270970.14925373101</v>
      </c>
      <c r="R7176">
        <v>2709701.4925373099</v>
      </c>
      <c r="S7176" t="s">
        <v>25</v>
      </c>
      <c r="T7176" t="s">
        <v>25</v>
      </c>
      <c r="U7176" t="s">
        <v>7602</v>
      </c>
      <c r="V7176">
        <v>78288564</v>
      </c>
      <c r="W7176" t="s">
        <v>25</v>
      </c>
      <c r="X7176">
        <v>51128791</v>
      </c>
    </row>
    <row r="7177" spans="1:24" x14ac:dyDescent="0.3">
      <c r="A7177" s="5">
        <v>7174</v>
      </c>
      <c r="B7177" t="s">
        <v>7597</v>
      </c>
      <c r="C7177" s="10">
        <v>43613</v>
      </c>
      <c r="D7177" t="s">
        <v>178</v>
      </c>
      <c r="E7177" t="s">
        <v>7598</v>
      </c>
      <c r="F7177" t="s">
        <v>289</v>
      </c>
      <c r="G7177" t="s">
        <v>205</v>
      </c>
      <c r="H7177" t="s">
        <v>7623</v>
      </c>
      <c r="I7177">
        <v>45</v>
      </c>
      <c r="J7177" t="s">
        <v>164</v>
      </c>
      <c r="K7177" t="s">
        <v>7600</v>
      </c>
      <c r="L7177" t="s">
        <v>4984</v>
      </c>
      <c r="M7177" t="s">
        <v>7601</v>
      </c>
      <c r="N7177" t="s">
        <v>24</v>
      </c>
      <c r="O7177">
        <v>60215.588723051398</v>
      </c>
      <c r="P7177">
        <v>2709701.4925373099</v>
      </c>
      <c r="Q7177">
        <v>270970.14925373101</v>
      </c>
      <c r="R7177">
        <v>2709701.4925373099</v>
      </c>
      <c r="S7177" t="s">
        <v>25</v>
      </c>
      <c r="T7177" t="s">
        <v>25</v>
      </c>
      <c r="U7177" t="s">
        <v>7602</v>
      </c>
      <c r="V7177">
        <v>78288564</v>
      </c>
      <c r="W7177" t="s">
        <v>25</v>
      </c>
      <c r="X7177">
        <v>51128791</v>
      </c>
    </row>
    <row r="7178" spans="1:24" x14ac:dyDescent="0.3">
      <c r="A7178" s="5">
        <v>7175</v>
      </c>
      <c r="B7178" t="s">
        <v>7597</v>
      </c>
      <c r="C7178" s="10">
        <v>43613</v>
      </c>
      <c r="D7178" t="s">
        <v>179</v>
      </c>
      <c r="E7178" t="s">
        <v>7598</v>
      </c>
      <c r="F7178" t="s">
        <v>289</v>
      </c>
      <c r="G7178" t="s">
        <v>205</v>
      </c>
      <c r="H7178" t="s">
        <v>7624</v>
      </c>
      <c r="I7178">
        <v>1</v>
      </c>
      <c r="J7178" t="s">
        <v>3117</v>
      </c>
      <c r="K7178" t="s">
        <v>7600</v>
      </c>
      <c r="L7178" t="s">
        <v>4984</v>
      </c>
      <c r="M7178" t="s">
        <v>7601</v>
      </c>
      <c r="N7178" t="s">
        <v>24</v>
      </c>
      <c r="O7178">
        <v>2709701.4925373099</v>
      </c>
      <c r="P7178">
        <v>2709701.4925373099</v>
      </c>
      <c r="Q7178">
        <v>270970.14925373101</v>
      </c>
      <c r="R7178">
        <v>2709701.4925373099</v>
      </c>
      <c r="S7178" t="s">
        <v>25</v>
      </c>
      <c r="T7178" t="s">
        <v>25</v>
      </c>
      <c r="U7178" t="s">
        <v>7602</v>
      </c>
      <c r="V7178">
        <v>78288564</v>
      </c>
      <c r="W7178" t="s">
        <v>25</v>
      </c>
      <c r="X7178">
        <v>51128791</v>
      </c>
    </row>
    <row r="7179" spans="1:24" x14ac:dyDescent="0.3">
      <c r="A7179" s="5">
        <v>7176</v>
      </c>
      <c r="B7179" t="s">
        <v>7597</v>
      </c>
      <c r="C7179" s="10">
        <v>43613</v>
      </c>
      <c r="D7179" t="s">
        <v>178</v>
      </c>
      <c r="E7179" t="s">
        <v>7598</v>
      </c>
      <c r="F7179" t="s">
        <v>289</v>
      </c>
      <c r="G7179" t="s">
        <v>205</v>
      </c>
      <c r="H7179" t="s">
        <v>7625</v>
      </c>
      <c r="I7179">
        <v>3</v>
      </c>
      <c r="J7179" t="s">
        <v>63</v>
      </c>
      <c r="K7179" t="s">
        <v>7600</v>
      </c>
      <c r="L7179" t="s">
        <v>4984</v>
      </c>
      <c r="M7179" t="s">
        <v>7601</v>
      </c>
      <c r="N7179" t="s">
        <v>24</v>
      </c>
      <c r="O7179">
        <v>903233.83084577101</v>
      </c>
      <c r="P7179">
        <v>2709701.4925373099</v>
      </c>
      <c r="Q7179">
        <v>270970.14925373101</v>
      </c>
      <c r="R7179">
        <v>2709701.4925373099</v>
      </c>
      <c r="S7179" t="s">
        <v>25</v>
      </c>
      <c r="T7179" t="s">
        <v>25</v>
      </c>
      <c r="U7179" t="s">
        <v>7602</v>
      </c>
      <c r="V7179">
        <v>78288564</v>
      </c>
      <c r="W7179" t="s">
        <v>25</v>
      </c>
      <c r="X7179">
        <v>51128791</v>
      </c>
    </row>
    <row r="7180" spans="1:24" x14ac:dyDescent="0.3">
      <c r="A7180" s="5">
        <v>7177</v>
      </c>
      <c r="B7180" t="s">
        <v>7597</v>
      </c>
      <c r="C7180" s="10">
        <v>43613</v>
      </c>
      <c r="D7180" t="s">
        <v>179</v>
      </c>
      <c r="E7180" t="s">
        <v>7598</v>
      </c>
      <c r="F7180" t="s">
        <v>289</v>
      </c>
      <c r="G7180" t="s">
        <v>205</v>
      </c>
      <c r="H7180" t="s">
        <v>7626</v>
      </c>
      <c r="I7180">
        <v>10</v>
      </c>
      <c r="J7180" t="s">
        <v>2855</v>
      </c>
      <c r="K7180" t="s">
        <v>7600</v>
      </c>
      <c r="L7180" t="s">
        <v>4984</v>
      </c>
      <c r="M7180" t="s">
        <v>7601</v>
      </c>
      <c r="N7180" t="s">
        <v>24</v>
      </c>
      <c r="O7180">
        <v>270970.14925373101</v>
      </c>
      <c r="P7180">
        <v>2709701.4925373099</v>
      </c>
      <c r="Q7180">
        <v>270970.14925373101</v>
      </c>
      <c r="R7180">
        <v>2709701.4925373099</v>
      </c>
      <c r="S7180" t="s">
        <v>25</v>
      </c>
      <c r="T7180" t="s">
        <v>25</v>
      </c>
      <c r="U7180" t="s">
        <v>7602</v>
      </c>
      <c r="V7180">
        <v>78288564</v>
      </c>
      <c r="W7180" t="s">
        <v>25</v>
      </c>
      <c r="X7180">
        <v>51128791</v>
      </c>
    </row>
    <row r="7181" spans="1:24" x14ac:dyDescent="0.3">
      <c r="A7181" s="5">
        <v>7178</v>
      </c>
      <c r="B7181" t="s">
        <v>7597</v>
      </c>
      <c r="C7181" s="10">
        <v>43613</v>
      </c>
      <c r="D7181" t="s">
        <v>178</v>
      </c>
      <c r="E7181" t="s">
        <v>7598</v>
      </c>
      <c r="F7181" t="s">
        <v>289</v>
      </c>
      <c r="G7181" t="s">
        <v>205</v>
      </c>
      <c r="H7181" t="s">
        <v>7627</v>
      </c>
      <c r="I7181">
        <v>6</v>
      </c>
      <c r="J7181" t="s">
        <v>2137</v>
      </c>
      <c r="K7181" t="s">
        <v>7600</v>
      </c>
      <c r="L7181" t="s">
        <v>4984</v>
      </c>
      <c r="M7181" t="s">
        <v>7601</v>
      </c>
      <c r="N7181" t="s">
        <v>24</v>
      </c>
      <c r="O7181">
        <v>451616.91542288603</v>
      </c>
      <c r="P7181">
        <v>2709701.4925373099</v>
      </c>
      <c r="Q7181">
        <v>270970.14925373101</v>
      </c>
      <c r="R7181">
        <v>2709701.4925373099</v>
      </c>
      <c r="S7181" t="s">
        <v>25</v>
      </c>
      <c r="T7181" t="s">
        <v>25</v>
      </c>
      <c r="U7181" t="s">
        <v>7602</v>
      </c>
      <c r="V7181">
        <v>78288564</v>
      </c>
      <c r="W7181" t="s">
        <v>25</v>
      </c>
      <c r="X7181">
        <v>51128791</v>
      </c>
    </row>
    <row r="7182" spans="1:24" x14ac:dyDescent="0.3">
      <c r="A7182" s="5">
        <v>7179</v>
      </c>
      <c r="B7182" t="s">
        <v>7597</v>
      </c>
      <c r="C7182" s="10">
        <v>43613</v>
      </c>
      <c r="D7182" t="s">
        <v>179</v>
      </c>
      <c r="E7182" t="s">
        <v>7598</v>
      </c>
      <c r="F7182" t="s">
        <v>289</v>
      </c>
      <c r="G7182" t="s">
        <v>205</v>
      </c>
      <c r="H7182" t="s">
        <v>7628</v>
      </c>
      <c r="I7182">
        <v>4</v>
      </c>
      <c r="J7182" t="s">
        <v>2640</v>
      </c>
      <c r="K7182" t="s">
        <v>7600</v>
      </c>
      <c r="L7182" t="s">
        <v>4984</v>
      </c>
      <c r="M7182" t="s">
        <v>7601</v>
      </c>
      <c r="N7182" t="s">
        <v>24</v>
      </c>
      <c r="O7182">
        <v>677425.37313432805</v>
      </c>
      <c r="P7182">
        <v>2709701.4925373099</v>
      </c>
      <c r="Q7182">
        <v>270970.14925373101</v>
      </c>
      <c r="R7182">
        <v>2709701.4925373099</v>
      </c>
      <c r="S7182" t="s">
        <v>25</v>
      </c>
      <c r="T7182" t="s">
        <v>25</v>
      </c>
      <c r="U7182" t="s">
        <v>7602</v>
      </c>
      <c r="V7182">
        <v>78288564</v>
      </c>
      <c r="W7182" t="s">
        <v>25</v>
      </c>
      <c r="X7182">
        <v>51128791</v>
      </c>
    </row>
    <row r="7183" spans="1:24" x14ac:dyDescent="0.3">
      <c r="A7183" s="5">
        <v>7180</v>
      </c>
      <c r="B7183" t="s">
        <v>7597</v>
      </c>
      <c r="C7183" s="10">
        <v>43613</v>
      </c>
      <c r="D7183" t="s">
        <v>178</v>
      </c>
      <c r="E7183" t="s">
        <v>7598</v>
      </c>
      <c r="F7183" t="s">
        <v>289</v>
      </c>
      <c r="G7183" t="s">
        <v>205</v>
      </c>
      <c r="H7183" t="s">
        <v>7629</v>
      </c>
      <c r="I7183">
        <v>8</v>
      </c>
      <c r="J7183" t="s">
        <v>2137</v>
      </c>
      <c r="K7183" t="s">
        <v>7600</v>
      </c>
      <c r="L7183" t="s">
        <v>4984</v>
      </c>
      <c r="M7183" t="s">
        <v>7601</v>
      </c>
      <c r="N7183" t="s">
        <v>24</v>
      </c>
      <c r="O7183">
        <v>338712.68656716403</v>
      </c>
      <c r="P7183">
        <v>2709701.4925373099</v>
      </c>
      <c r="Q7183">
        <v>270970.14925373101</v>
      </c>
      <c r="R7183">
        <v>2709701.4925373099</v>
      </c>
      <c r="S7183" t="s">
        <v>25</v>
      </c>
      <c r="T7183" t="s">
        <v>25</v>
      </c>
      <c r="U7183" t="s">
        <v>7602</v>
      </c>
      <c r="V7183">
        <v>78288564</v>
      </c>
      <c r="W7183" t="s">
        <v>25</v>
      </c>
      <c r="X7183">
        <v>51128791</v>
      </c>
    </row>
    <row r="7184" spans="1:24" x14ac:dyDescent="0.3">
      <c r="A7184" s="5">
        <v>7181</v>
      </c>
      <c r="B7184" t="s">
        <v>7597</v>
      </c>
      <c r="C7184" s="10">
        <v>43613</v>
      </c>
      <c r="D7184" t="s">
        <v>179</v>
      </c>
      <c r="E7184" t="s">
        <v>7598</v>
      </c>
      <c r="F7184" t="s">
        <v>289</v>
      </c>
      <c r="G7184" t="s">
        <v>205</v>
      </c>
      <c r="H7184" t="s">
        <v>7630</v>
      </c>
      <c r="I7184">
        <v>24</v>
      </c>
      <c r="J7184" t="s">
        <v>2640</v>
      </c>
      <c r="K7184" t="s">
        <v>7600</v>
      </c>
      <c r="L7184" t="s">
        <v>4984</v>
      </c>
      <c r="M7184" t="s">
        <v>7601</v>
      </c>
      <c r="N7184" t="s">
        <v>24</v>
      </c>
      <c r="O7184">
        <v>112904.228855721</v>
      </c>
      <c r="P7184">
        <v>2709701.4925373099</v>
      </c>
      <c r="Q7184">
        <v>270970.14925373101</v>
      </c>
      <c r="R7184">
        <v>2709701.4925373099</v>
      </c>
      <c r="S7184" t="s">
        <v>25</v>
      </c>
      <c r="T7184" t="s">
        <v>25</v>
      </c>
      <c r="U7184" t="s">
        <v>7602</v>
      </c>
      <c r="V7184">
        <v>78288564</v>
      </c>
      <c r="W7184" t="s">
        <v>25</v>
      </c>
      <c r="X7184">
        <v>51128791</v>
      </c>
    </row>
    <row r="7185" spans="1:24" x14ac:dyDescent="0.3">
      <c r="A7185" s="5">
        <v>7182</v>
      </c>
      <c r="B7185" t="s">
        <v>7597</v>
      </c>
      <c r="C7185" s="10">
        <v>43613</v>
      </c>
      <c r="E7185" t="s">
        <v>7598</v>
      </c>
      <c r="F7185" t="s">
        <v>289</v>
      </c>
      <c r="G7185" t="s">
        <v>205</v>
      </c>
      <c r="H7185" t="s">
        <v>7631</v>
      </c>
      <c r="I7185">
        <v>24</v>
      </c>
      <c r="J7185" t="s">
        <v>2640</v>
      </c>
      <c r="K7185" t="s">
        <v>7600</v>
      </c>
      <c r="L7185" t="s">
        <v>4984</v>
      </c>
      <c r="M7185" t="s">
        <v>7601</v>
      </c>
      <c r="N7185" t="s">
        <v>24</v>
      </c>
      <c r="O7185">
        <v>112904.228855721</v>
      </c>
      <c r="P7185">
        <v>2709701.4925373099</v>
      </c>
      <c r="Q7185">
        <v>270970.14925373101</v>
      </c>
      <c r="R7185">
        <v>2709701.4925373099</v>
      </c>
      <c r="S7185" t="s">
        <v>25</v>
      </c>
      <c r="T7185" t="s">
        <v>25</v>
      </c>
      <c r="U7185" t="s">
        <v>7602</v>
      </c>
      <c r="V7185">
        <v>78288564</v>
      </c>
      <c r="W7185" t="s">
        <v>25</v>
      </c>
      <c r="X7185">
        <v>51128791</v>
      </c>
    </row>
    <row r="7186" spans="1:24" x14ac:dyDescent="0.3">
      <c r="A7186" s="5">
        <v>7183</v>
      </c>
      <c r="B7186" t="s">
        <v>7597</v>
      </c>
      <c r="C7186" s="10">
        <v>43613</v>
      </c>
      <c r="E7186" t="s">
        <v>7598</v>
      </c>
      <c r="F7186" t="s">
        <v>289</v>
      </c>
      <c r="G7186" t="s">
        <v>205</v>
      </c>
      <c r="H7186" t="s">
        <v>7632</v>
      </c>
      <c r="I7186">
        <v>68</v>
      </c>
      <c r="J7186" t="s">
        <v>2137</v>
      </c>
      <c r="K7186" t="s">
        <v>7600</v>
      </c>
      <c r="L7186" t="s">
        <v>4984</v>
      </c>
      <c r="M7186" t="s">
        <v>7601</v>
      </c>
      <c r="N7186" t="s">
        <v>24</v>
      </c>
      <c r="O7186">
        <v>39848.551360842801</v>
      </c>
      <c r="P7186">
        <v>2709701.4925373099</v>
      </c>
      <c r="Q7186">
        <v>270970.14925373101</v>
      </c>
      <c r="R7186">
        <v>2709701.4925373099</v>
      </c>
      <c r="S7186" t="s">
        <v>25</v>
      </c>
      <c r="T7186" t="s">
        <v>25</v>
      </c>
      <c r="U7186" t="s">
        <v>7602</v>
      </c>
      <c r="V7186">
        <v>78288564</v>
      </c>
      <c r="W7186" t="s">
        <v>25</v>
      </c>
      <c r="X7186">
        <v>51128791</v>
      </c>
    </row>
    <row r="7187" spans="1:24" x14ac:dyDescent="0.3">
      <c r="A7187" s="5">
        <v>7184</v>
      </c>
      <c r="B7187" t="s">
        <v>7597</v>
      </c>
      <c r="C7187" s="10">
        <v>43613</v>
      </c>
      <c r="E7187" t="s">
        <v>7598</v>
      </c>
      <c r="F7187" t="s">
        <v>289</v>
      </c>
      <c r="G7187" t="s">
        <v>205</v>
      </c>
      <c r="H7187" t="s">
        <v>7633</v>
      </c>
      <c r="I7187">
        <v>56</v>
      </c>
      <c r="J7187" t="s">
        <v>2640</v>
      </c>
      <c r="K7187" t="s">
        <v>7600</v>
      </c>
      <c r="L7187" t="s">
        <v>4984</v>
      </c>
      <c r="M7187" t="s">
        <v>7601</v>
      </c>
      <c r="N7187" t="s">
        <v>24</v>
      </c>
      <c r="O7187">
        <v>48387.526652451998</v>
      </c>
      <c r="P7187">
        <v>2709701.4925373099</v>
      </c>
      <c r="Q7187">
        <v>270970.14925373101</v>
      </c>
      <c r="R7187">
        <v>2709701.4925373099</v>
      </c>
      <c r="S7187" t="s">
        <v>25</v>
      </c>
      <c r="T7187" t="s">
        <v>25</v>
      </c>
      <c r="U7187" t="s">
        <v>7602</v>
      </c>
      <c r="V7187">
        <v>78288564</v>
      </c>
      <c r="W7187" t="s">
        <v>25</v>
      </c>
      <c r="X7187">
        <v>51128791</v>
      </c>
    </row>
    <row r="7188" spans="1:24" x14ac:dyDescent="0.3">
      <c r="A7188" s="5">
        <v>7185</v>
      </c>
      <c r="B7188" t="s">
        <v>7597</v>
      </c>
      <c r="C7188" s="10">
        <v>43613</v>
      </c>
      <c r="E7188" t="s">
        <v>7598</v>
      </c>
      <c r="F7188" t="s">
        <v>289</v>
      </c>
      <c r="G7188" t="s">
        <v>205</v>
      </c>
      <c r="H7188" t="s">
        <v>7634</v>
      </c>
      <c r="I7188">
        <v>6</v>
      </c>
      <c r="J7188" t="s">
        <v>2640</v>
      </c>
      <c r="K7188" t="s">
        <v>7600</v>
      </c>
      <c r="L7188" t="s">
        <v>4984</v>
      </c>
      <c r="M7188" t="s">
        <v>7601</v>
      </c>
      <c r="N7188" t="s">
        <v>24</v>
      </c>
      <c r="O7188">
        <v>451616.91542288603</v>
      </c>
      <c r="P7188">
        <v>2709701.4925373099</v>
      </c>
      <c r="Q7188">
        <v>270970.14925373101</v>
      </c>
      <c r="R7188">
        <v>2709701.4925373099</v>
      </c>
      <c r="S7188" t="s">
        <v>25</v>
      </c>
      <c r="T7188" t="s">
        <v>25</v>
      </c>
      <c r="U7188" t="s">
        <v>7602</v>
      </c>
      <c r="V7188">
        <v>78288564</v>
      </c>
      <c r="W7188" t="s">
        <v>25</v>
      </c>
      <c r="X7188">
        <v>51128791</v>
      </c>
    </row>
    <row r="7189" spans="1:24" x14ac:dyDescent="0.3">
      <c r="A7189" s="5">
        <v>7186</v>
      </c>
      <c r="B7189" t="s">
        <v>7597</v>
      </c>
      <c r="C7189" s="10">
        <v>43613</v>
      </c>
      <c r="E7189" t="s">
        <v>7598</v>
      </c>
      <c r="F7189" t="s">
        <v>289</v>
      </c>
      <c r="G7189" t="s">
        <v>205</v>
      </c>
      <c r="H7189" t="s">
        <v>7635</v>
      </c>
      <c r="I7189">
        <v>22</v>
      </c>
      <c r="J7189" t="s">
        <v>2137</v>
      </c>
      <c r="K7189" t="s">
        <v>7600</v>
      </c>
      <c r="L7189" t="s">
        <v>4984</v>
      </c>
      <c r="M7189" t="s">
        <v>7601</v>
      </c>
      <c r="N7189" t="s">
        <v>24</v>
      </c>
      <c r="O7189">
        <v>123168.249660787</v>
      </c>
      <c r="P7189">
        <v>2709701.4925373099</v>
      </c>
      <c r="Q7189">
        <v>270970.14925373101</v>
      </c>
      <c r="R7189">
        <v>2709701.4925373099</v>
      </c>
      <c r="S7189" t="s">
        <v>25</v>
      </c>
      <c r="T7189" t="s">
        <v>25</v>
      </c>
      <c r="U7189" t="s">
        <v>7602</v>
      </c>
      <c r="V7189">
        <v>78288564</v>
      </c>
      <c r="W7189" t="s">
        <v>25</v>
      </c>
      <c r="X7189">
        <v>51128791</v>
      </c>
    </row>
    <row r="7190" spans="1:24" x14ac:dyDescent="0.3">
      <c r="A7190" s="5">
        <v>7187</v>
      </c>
      <c r="B7190" t="s">
        <v>7597</v>
      </c>
      <c r="C7190" s="10">
        <v>43613</v>
      </c>
      <c r="E7190" t="s">
        <v>7598</v>
      </c>
      <c r="F7190" t="s">
        <v>289</v>
      </c>
      <c r="G7190" t="s">
        <v>205</v>
      </c>
      <c r="H7190" t="s">
        <v>7636</v>
      </c>
      <c r="I7190">
        <v>21</v>
      </c>
      <c r="J7190" t="s">
        <v>2137</v>
      </c>
      <c r="K7190" t="s">
        <v>7600</v>
      </c>
      <c r="L7190" t="s">
        <v>4984</v>
      </c>
      <c r="M7190" t="s">
        <v>7601</v>
      </c>
      <c r="N7190" t="s">
        <v>24</v>
      </c>
      <c r="O7190">
        <v>129033.404406539</v>
      </c>
      <c r="P7190">
        <v>2709701.4925373099</v>
      </c>
      <c r="Q7190">
        <v>270970.14925373101</v>
      </c>
      <c r="R7190">
        <v>2709701.4925373099</v>
      </c>
      <c r="S7190" t="s">
        <v>25</v>
      </c>
      <c r="T7190" t="s">
        <v>25</v>
      </c>
      <c r="U7190" t="s">
        <v>7602</v>
      </c>
      <c r="V7190">
        <v>78288564</v>
      </c>
      <c r="W7190" t="s">
        <v>25</v>
      </c>
      <c r="X7190">
        <v>51128791</v>
      </c>
    </row>
    <row r="7191" spans="1:24" x14ac:dyDescent="0.3">
      <c r="A7191" s="5">
        <v>7188</v>
      </c>
      <c r="B7191" t="s">
        <v>7597</v>
      </c>
      <c r="C7191" s="10">
        <v>43613</v>
      </c>
      <c r="D7191" t="s">
        <v>178</v>
      </c>
      <c r="E7191" t="s">
        <v>7598</v>
      </c>
      <c r="F7191" t="s">
        <v>289</v>
      </c>
      <c r="G7191" t="s">
        <v>205</v>
      </c>
      <c r="H7191" t="s">
        <v>7637</v>
      </c>
      <c r="I7191">
        <v>9</v>
      </c>
      <c r="J7191" t="s">
        <v>2137</v>
      </c>
      <c r="K7191" t="s">
        <v>7600</v>
      </c>
      <c r="L7191" t="s">
        <v>4984</v>
      </c>
      <c r="M7191" t="s">
        <v>7601</v>
      </c>
      <c r="N7191" t="s">
        <v>24</v>
      </c>
      <c r="O7191">
        <v>301077.94361525698</v>
      </c>
      <c r="P7191">
        <v>2709701.4925373099</v>
      </c>
      <c r="Q7191">
        <v>270970.14925373101</v>
      </c>
      <c r="R7191">
        <v>2709701.4925373099</v>
      </c>
      <c r="S7191" t="s">
        <v>25</v>
      </c>
      <c r="T7191" t="s">
        <v>25</v>
      </c>
      <c r="U7191" t="s">
        <v>7602</v>
      </c>
      <c r="V7191">
        <v>78288564</v>
      </c>
      <c r="W7191" t="s">
        <v>25</v>
      </c>
      <c r="X7191">
        <v>51128791</v>
      </c>
    </row>
    <row r="7192" spans="1:24" x14ac:dyDescent="0.3">
      <c r="A7192" s="5">
        <v>7189</v>
      </c>
      <c r="B7192" t="s">
        <v>7597</v>
      </c>
      <c r="C7192" s="10">
        <v>43613</v>
      </c>
      <c r="D7192" t="s">
        <v>179</v>
      </c>
      <c r="E7192" t="s">
        <v>7598</v>
      </c>
      <c r="F7192" t="s">
        <v>289</v>
      </c>
      <c r="G7192" t="s">
        <v>205</v>
      </c>
      <c r="H7192" t="s">
        <v>7638</v>
      </c>
      <c r="I7192">
        <v>4</v>
      </c>
      <c r="J7192" t="s">
        <v>2137</v>
      </c>
      <c r="K7192" t="s">
        <v>7600</v>
      </c>
      <c r="L7192" t="s">
        <v>4984</v>
      </c>
      <c r="M7192" t="s">
        <v>7601</v>
      </c>
      <c r="N7192" t="s">
        <v>24</v>
      </c>
      <c r="O7192">
        <v>677425.37313432805</v>
      </c>
      <c r="P7192">
        <v>2709701.4925373099</v>
      </c>
      <c r="Q7192">
        <v>270970.14925373101</v>
      </c>
      <c r="R7192">
        <v>2709701.4925373099</v>
      </c>
      <c r="S7192" t="s">
        <v>25</v>
      </c>
      <c r="T7192" t="s">
        <v>25</v>
      </c>
      <c r="U7192" t="s">
        <v>7602</v>
      </c>
      <c r="V7192">
        <v>78288564</v>
      </c>
      <c r="W7192" t="s">
        <v>25</v>
      </c>
      <c r="X7192">
        <v>51128791</v>
      </c>
    </row>
    <row r="7193" spans="1:24" x14ac:dyDescent="0.3">
      <c r="A7193" s="5">
        <v>7190</v>
      </c>
      <c r="B7193" t="s">
        <v>7597</v>
      </c>
      <c r="C7193" s="10">
        <v>43613</v>
      </c>
      <c r="D7193" t="s">
        <v>178</v>
      </c>
      <c r="E7193" t="s">
        <v>7598</v>
      </c>
      <c r="F7193" t="s">
        <v>289</v>
      </c>
      <c r="G7193" t="s">
        <v>205</v>
      </c>
      <c r="H7193" t="s">
        <v>7639</v>
      </c>
      <c r="I7193">
        <v>4</v>
      </c>
      <c r="J7193" t="s">
        <v>2137</v>
      </c>
      <c r="K7193" t="s">
        <v>7600</v>
      </c>
      <c r="L7193" t="s">
        <v>4984</v>
      </c>
      <c r="M7193" t="s">
        <v>7601</v>
      </c>
      <c r="N7193" t="s">
        <v>24</v>
      </c>
      <c r="O7193">
        <v>677425.37313432805</v>
      </c>
      <c r="P7193">
        <v>2709701.4925373099</v>
      </c>
      <c r="Q7193">
        <v>270970.14925373101</v>
      </c>
      <c r="R7193">
        <v>2709701.4925373099</v>
      </c>
      <c r="S7193" t="s">
        <v>25</v>
      </c>
      <c r="T7193" t="s">
        <v>25</v>
      </c>
      <c r="U7193" t="s">
        <v>7602</v>
      </c>
      <c r="V7193">
        <v>78288564</v>
      </c>
      <c r="W7193" t="s">
        <v>25</v>
      </c>
      <c r="X7193">
        <v>51128791</v>
      </c>
    </row>
    <row r="7194" spans="1:24" x14ac:dyDescent="0.3">
      <c r="A7194" s="5">
        <v>7191</v>
      </c>
      <c r="B7194" t="s">
        <v>7597</v>
      </c>
      <c r="C7194" s="10">
        <v>43613</v>
      </c>
      <c r="D7194" t="s">
        <v>179</v>
      </c>
      <c r="E7194" t="s">
        <v>7598</v>
      </c>
      <c r="F7194" t="s">
        <v>289</v>
      </c>
      <c r="G7194" t="s">
        <v>205</v>
      </c>
      <c r="H7194" t="s">
        <v>7640</v>
      </c>
      <c r="I7194">
        <v>8</v>
      </c>
      <c r="J7194" t="s">
        <v>2137</v>
      </c>
      <c r="K7194" t="s">
        <v>7600</v>
      </c>
      <c r="L7194" t="s">
        <v>4984</v>
      </c>
      <c r="M7194" t="s">
        <v>7601</v>
      </c>
      <c r="N7194" t="s">
        <v>24</v>
      </c>
      <c r="O7194">
        <v>338712.68656716403</v>
      </c>
      <c r="P7194">
        <v>2709701.4925373099</v>
      </c>
      <c r="Q7194">
        <v>270970.14925373101</v>
      </c>
      <c r="R7194">
        <v>2709701.4925373099</v>
      </c>
      <c r="S7194" t="s">
        <v>25</v>
      </c>
      <c r="T7194" t="s">
        <v>25</v>
      </c>
      <c r="U7194" t="s">
        <v>7602</v>
      </c>
      <c r="V7194">
        <v>78288564</v>
      </c>
      <c r="W7194" t="s">
        <v>25</v>
      </c>
      <c r="X7194">
        <v>51128791</v>
      </c>
    </row>
    <row r="7195" spans="1:24" x14ac:dyDescent="0.3">
      <c r="A7195" s="5">
        <v>7192</v>
      </c>
      <c r="B7195" t="s">
        <v>7597</v>
      </c>
      <c r="C7195" s="10">
        <v>43613</v>
      </c>
      <c r="D7195" t="s">
        <v>178</v>
      </c>
      <c r="E7195" t="s">
        <v>7598</v>
      </c>
      <c r="F7195" t="s">
        <v>289</v>
      </c>
      <c r="G7195" t="s">
        <v>205</v>
      </c>
      <c r="H7195" t="s">
        <v>7641</v>
      </c>
      <c r="I7195">
        <v>4</v>
      </c>
      <c r="J7195" t="s">
        <v>2640</v>
      </c>
      <c r="K7195" t="s">
        <v>7600</v>
      </c>
      <c r="L7195" t="s">
        <v>4984</v>
      </c>
      <c r="M7195" t="s">
        <v>7601</v>
      </c>
      <c r="N7195" t="s">
        <v>24</v>
      </c>
      <c r="O7195">
        <v>677425.37313432805</v>
      </c>
      <c r="P7195">
        <v>2709701.4925373099</v>
      </c>
      <c r="Q7195">
        <v>270970.14925373101</v>
      </c>
      <c r="R7195">
        <v>2709701.4925373099</v>
      </c>
      <c r="S7195" t="s">
        <v>25</v>
      </c>
      <c r="T7195" t="s">
        <v>25</v>
      </c>
      <c r="U7195" t="s">
        <v>7602</v>
      </c>
      <c r="V7195">
        <v>78288564</v>
      </c>
      <c r="W7195" t="s">
        <v>25</v>
      </c>
      <c r="X7195">
        <v>51128791</v>
      </c>
    </row>
    <row r="7196" spans="1:24" x14ac:dyDescent="0.3">
      <c r="A7196" s="5">
        <v>7193</v>
      </c>
      <c r="B7196" t="s">
        <v>7597</v>
      </c>
      <c r="C7196" s="10">
        <v>43613</v>
      </c>
      <c r="D7196" t="s">
        <v>179</v>
      </c>
      <c r="E7196" t="s">
        <v>7598</v>
      </c>
      <c r="F7196" t="s">
        <v>289</v>
      </c>
      <c r="G7196" t="s">
        <v>205</v>
      </c>
      <c r="H7196" t="s">
        <v>7642</v>
      </c>
      <c r="I7196">
        <v>4</v>
      </c>
      <c r="J7196" t="s">
        <v>2640</v>
      </c>
      <c r="K7196" t="s">
        <v>7600</v>
      </c>
      <c r="L7196" t="s">
        <v>4984</v>
      </c>
      <c r="M7196" t="s">
        <v>7601</v>
      </c>
      <c r="N7196" t="s">
        <v>24</v>
      </c>
      <c r="O7196">
        <v>677425.37313432805</v>
      </c>
      <c r="P7196">
        <v>2709701.4925373099</v>
      </c>
      <c r="Q7196">
        <v>270970.14925373101</v>
      </c>
      <c r="R7196">
        <v>2709701.4925373099</v>
      </c>
      <c r="S7196" t="s">
        <v>25</v>
      </c>
      <c r="T7196" t="s">
        <v>25</v>
      </c>
      <c r="U7196" t="s">
        <v>7602</v>
      </c>
      <c r="V7196">
        <v>78288564</v>
      </c>
      <c r="W7196" t="s">
        <v>25</v>
      </c>
      <c r="X7196">
        <v>51128791</v>
      </c>
    </row>
    <row r="7197" spans="1:24" x14ac:dyDescent="0.3">
      <c r="A7197" s="5">
        <v>7194</v>
      </c>
      <c r="B7197" t="s">
        <v>7597</v>
      </c>
      <c r="C7197" s="10">
        <v>43613</v>
      </c>
      <c r="D7197" t="s">
        <v>178</v>
      </c>
      <c r="E7197" t="s">
        <v>7598</v>
      </c>
      <c r="F7197" t="s">
        <v>289</v>
      </c>
      <c r="G7197" t="s">
        <v>205</v>
      </c>
      <c r="H7197" t="s">
        <v>7643</v>
      </c>
      <c r="I7197">
        <v>10</v>
      </c>
      <c r="J7197" t="s">
        <v>2640</v>
      </c>
      <c r="K7197" t="s">
        <v>7600</v>
      </c>
      <c r="L7197" t="s">
        <v>4984</v>
      </c>
      <c r="M7197" t="s">
        <v>7601</v>
      </c>
      <c r="N7197" t="s">
        <v>24</v>
      </c>
      <c r="O7197">
        <v>270970.14925373101</v>
      </c>
      <c r="P7197">
        <v>2709701.4925373099</v>
      </c>
      <c r="Q7197">
        <v>270970.14925373101</v>
      </c>
      <c r="R7197">
        <v>2709701.4925373099</v>
      </c>
      <c r="S7197" t="s">
        <v>25</v>
      </c>
      <c r="T7197" t="s">
        <v>25</v>
      </c>
      <c r="U7197" t="s">
        <v>7602</v>
      </c>
      <c r="V7197">
        <v>78288564</v>
      </c>
      <c r="W7197" t="s">
        <v>25</v>
      </c>
      <c r="X7197">
        <v>51128791</v>
      </c>
    </row>
    <row r="7198" spans="1:24" x14ac:dyDescent="0.3">
      <c r="A7198" s="5">
        <v>7195</v>
      </c>
      <c r="B7198" t="s">
        <v>7597</v>
      </c>
      <c r="C7198" s="10">
        <v>43613</v>
      </c>
      <c r="D7198" t="s">
        <v>179</v>
      </c>
      <c r="E7198" t="s">
        <v>7598</v>
      </c>
      <c r="F7198" t="s">
        <v>289</v>
      </c>
      <c r="G7198" t="s">
        <v>205</v>
      </c>
      <c r="H7198" t="s">
        <v>7644</v>
      </c>
      <c r="I7198">
        <v>12</v>
      </c>
      <c r="J7198" t="s">
        <v>2841</v>
      </c>
      <c r="K7198" t="s">
        <v>7600</v>
      </c>
      <c r="L7198" t="s">
        <v>4984</v>
      </c>
      <c r="M7198" t="s">
        <v>7601</v>
      </c>
      <c r="N7198" t="s">
        <v>24</v>
      </c>
      <c r="O7198">
        <v>225808.45771144301</v>
      </c>
      <c r="P7198">
        <v>2709701.4925373099</v>
      </c>
      <c r="Q7198">
        <v>270970.14925373101</v>
      </c>
      <c r="R7198">
        <v>2709701.4925373099</v>
      </c>
      <c r="S7198" t="s">
        <v>25</v>
      </c>
      <c r="T7198" t="s">
        <v>25</v>
      </c>
      <c r="U7198" t="s">
        <v>7602</v>
      </c>
      <c r="V7198">
        <v>78288564</v>
      </c>
      <c r="W7198" t="s">
        <v>25</v>
      </c>
      <c r="X7198">
        <v>51128791</v>
      </c>
    </row>
    <row r="7199" spans="1:24" x14ac:dyDescent="0.3">
      <c r="A7199" s="5">
        <v>7196</v>
      </c>
      <c r="B7199" t="s">
        <v>7597</v>
      </c>
      <c r="C7199" s="10">
        <v>43613</v>
      </c>
      <c r="D7199" t="s">
        <v>178</v>
      </c>
      <c r="E7199" t="s">
        <v>7598</v>
      </c>
      <c r="F7199" t="s">
        <v>289</v>
      </c>
      <c r="G7199" t="s">
        <v>205</v>
      </c>
      <c r="H7199" t="s">
        <v>7645</v>
      </c>
      <c r="I7199">
        <v>28</v>
      </c>
      <c r="J7199" t="s">
        <v>2640</v>
      </c>
      <c r="K7199" t="s">
        <v>7600</v>
      </c>
      <c r="L7199" t="s">
        <v>4984</v>
      </c>
      <c r="M7199" t="s">
        <v>7601</v>
      </c>
      <c r="N7199" t="s">
        <v>24</v>
      </c>
      <c r="O7199">
        <v>96775.053304904097</v>
      </c>
      <c r="P7199">
        <v>2709701.4925373099</v>
      </c>
      <c r="Q7199">
        <v>270970.14925373101</v>
      </c>
      <c r="R7199">
        <v>2709701.4925373099</v>
      </c>
      <c r="S7199" t="s">
        <v>25</v>
      </c>
      <c r="T7199" t="s">
        <v>25</v>
      </c>
      <c r="U7199" t="s">
        <v>7602</v>
      </c>
      <c r="V7199">
        <v>78288564</v>
      </c>
      <c r="W7199" t="s">
        <v>25</v>
      </c>
      <c r="X7199">
        <v>51128791</v>
      </c>
    </row>
    <row r="7200" spans="1:24" x14ac:dyDescent="0.3">
      <c r="A7200" s="5">
        <v>7197</v>
      </c>
      <c r="B7200" t="s">
        <v>7597</v>
      </c>
      <c r="C7200" s="10">
        <v>43613</v>
      </c>
      <c r="D7200" t="s">
        <v>179</v>
      </c>
      <c r="E7200" t="s">
        <v>7598</v>
      </c>
      <c r="F7200" t="s">
        <v>289</v>
      </c>
      <c r="G7200" t="s">
        <v>205</v>
      </c>
      <c r="H7200" t="s">
        <v>7646</v>
      </c>
      <c r="I7200">
        <v>16</v>
      </c>
      <c r="J7200" t="s">
        <v>2137</v>
      </c>
      <c r="K7200" t="s">
        <v>7600</v>
      </c>
      <c r="L7200" t="s">
        <v>4984</v>
      </c>
      <c r="M7200" t="s">
        <v>7601</v>
      </c>
      <c r="N7200" t="s">
        <v>24</v>
      </c>
      <c r="O7200">
        <v>169356.34328358201</v>
      </c>
      <c r="P7200">
        <v>2709701.4925373099</v>
      </c>
      <c r="Q7200">
        <v>270970.14925373101</v>
      </c>
      <c r="R7200">
        <v>2709701.4925373099</v>
      </c>
      <c r="S7200" t="s">
        <v>25</v>
      </c>
      <c r="T7200" t="s">
        <v>25</v>
      </c>
      <c r="U7200" t="s">
        <v>7602</v>
      </c>
      <c r="V7200">
        <v>78288564</v>
      </c>
      <c r="W7200" t="s">
        <v>25</v>
      </c>
      <c r="X7200">
        <v>51128791</v>
      </c>
    </row>
    <row r="7201" spans="1:24" x14ac:dyDescent="0.3">
      <c r="A7201" s="5">
        <v>7198</v>
      </c>
      <c r="B7201" t="s">
        <v>7597</v>
      </c>
      <c r="C7201" s="10">
        <v>43613</v>
      </c>
      <c r="D7201" t="s">
        <v>178</v>
      </c>
      <c r="E7201" t="s">
        <v>7598</v>
      </c>
      <c r="F7201" t="s">
        <v>289</v>
      </c>
      <c r="G7201" t="s">
        <v>205</v>
      </c>
      <c r="H7201" t="s">
        <v>7647</v>
      </c>
      <c r="I7201">
        <v>5</v>
      </c>
      <c r="J7201" t="s">
        <v>2838</v>
      </c>
      <c r="K7201" t="s">
        <v>7600</v>
      </c>
      <c r="L7201" t="s">
        <v>4984</v>
      </c>
      <c r="M7201" t="s">
        <v>7601</v>
      </c>
      <c r="N7201" t="s">
        <v>24</v>
      </c>
      <c r="O7201">
        <v>541940.29850746295</v>
      </c>
      <c r="P7201">
        <v>2709701.4925373099</v>
      </c>
      <c r="Q7201">
        <v>270970.14925373101</v>
      </c>
      <c r="R7201">
        <v>2709701.4925373099</v>
      </c>
      <c r="S7201" t="s">
        <v>25</v>
      </c>
      <c r="T7201" t="s">
        <v>25</v>
      </c>
      <c r="U7201" t="s">
        <v>7602</v>
      </c>
      <c r="V7201">
        <v>78288564</v>
      </c>
      <c r="W7201" t="s">
        <v>25</v>
      </c>
      <c r="X7201">
        <v>51128791</v>
      </c>
    </row>
    <row r="7202" spans="1:24" x14ac:dyDescent="0.3">
      <c r="A7202" s="5">
        <v>7199</v>
      </c>
      <c r="B7202" t="s">
        <v>7597</v>
      </c>
      <c r="C7202" s="10">
        <v>43613</v>
      </c>
      <c r="D7202" t="s">
        <v>179</v>
      </c>
      <c r="E7202" t="s">
        <v>7598</v>
      </c>
      <c r="F7202" t="s">
        <v>289</v>
      </c>
      <c r="G7202" t="s">
        <v>205</v>
      </c>
      <c r="H7202" t="s">
        <v>7648</v>
      </c>
      <c r="I7202">
        <v>103</v>
      </c>
      <c r="J7202" t="s">
        <v>2838</v>
      </c>
      <c r="K7202" t="s">
        <v>7600</v>
      </c>
      <c r="L7202" t="s">
        <v>4984</v>
      </c>
      <c r="M7202" t="s">
        <v>7601</v>
      </c>
      <c r="N7202" t="s">
        <v>24</v>
      </c>
      <c r="O7202">
        <v>26307.781480944799</v>
      </c>
      <c r="P7202">
        <v>2709701.4925373099</v>
      </c>
      <c r="Q7202">
        <v>270970.14925373101</v>
      </c>
      <c r="R7202">
        <v>2709701.4925373099</v>
      </c>
      <c r="S7202" t="s">
        <v>25</v>
      </c>
      <c r="T7202" t="s">
        <v>25</v>
      </c>
      <c r="U7202" t="s">
        <v>7602</v>
      </c>
      <c r="V7202">
        <v>78288564</v>
      </c>
      <c r="W7202" t="s">
        <v>25</v>
      </c>
      <c r="X7202">
        <v>51128791</v>
      </c>
    </row>
    <row r="7203" spans="1:24" x14ac:dyDescent="0.3">
      <c r="A7203" s="5">
        <v>7200</v>
      </c>
      <c r="B7203" t="s">
        <v>7597</v>
      </c>
      <c r="C7203" s="10">
        <v>43613</v>
      </c>
      <c r="D7203" t="s">
        <v>178</v>
      </c>
      <c r="E7203" t="s">
        <v>7598</v>
      </c>
      <c r="F7203" t="s">
        <v>289</v>
      </c>
      <c r="G7203" t="s">
        <v>205</v>
      </c>
      <c r="H7203" t="s">
        <v>7649</v>
      </c>
      <c r="I7203">
        <v>2</v>
      </c>
      <c r="J7203" t="s">
        <v>2640</v>
      </c>
      <c r="K7203" t="s">
        <v>7600</v>
      </c>
      <c r="L7203" t="s">
        <v>4984</v>
      </c>
      <c r="M7203" t="s">
        <v>7601</v>
      </c>
      <c r="N7203" t="s">
        <v>24</v>
      </c>
      <c r="O7203">
        <v>1354850.7462686601</v>
      </c>
      <c r="P7203">
        <v>2709701.4925373099</v>
      </c>
      <c r="Q7203">
        <v>270970.14925373101</v>
      </c>
      <c r="R7203">
        <v>2709701.4925373099</v>
      </c>
      <c r="S7203" t="s">
        <v>25</v>
      </c>
      <c r="T7203" t="s">
        <v>25</v>
      </c>
      <c r="U7203" t="s">
        <v>7602</v>
      </c>
      <c r="V7203">
        <v>78288564</v>
      </c>
      <c r="W7203" t="s">
        <v>25</v>
      </c>
      <c r="X7203">
        <v>51128791</v>
      </c>
    </row>
    <row r="7204" spans="1:24" x14ac:dyDescent="0.3">
      <c r="A7204" s="5">
        <v>7201</v>
      </c>
      <c r="B7204" t="s">
        <v>7597</v>
      </c>
      <c r="C7204" s="10">
        <v>43613</v>
      </c>
      <c r="D7204" t="s">
        <v>179</v>
      </c>
      <c r="E7204" t="s">
        <v>7598</v>
      </c>
      <c r="F7204" t="s">
        <v>289</v>
      </c>
      <c r="G7204" t="s">
        <v>205</v>
      </c>
      <c r="H7204" t="s">
        <v>7650</v>
      </c>
      <c r="I7204">
        <v>8</v>
      </c>
      <c r="J7204" t="s">
        <v>2640</v>
      </c>
      <c r="K7204" t="s">
        <v>7600</v>
      </c>
      <c r="L7204" t="s">
        <v>4984</v>
      </c>
      <c r="M7204" t="s">
        <v>7601</v>
      </c>
      <c r="N7204" t="s">
        <v>24</v>
      </c>
      <c r="O7204">
        <v>338712.68656716403</v>
      </c>
      <c r="P7204">
        <v>2709701.4925373099</v>
      </c>
      <c r="Q7204">
        <v>270970.14925373101</v>
      </c>
      <c r="R7204">
        <v>2709701.4925373099</v>
      </c>
      <c r="S7204" t="s">
        <v>25</v>
      </c>
      <c r="T7204" t="s">
        <v>25</v>
      </c>
      <c r="U7204" t="s">
        <v>7602</v>
      </c>
      <c r="V7204">
        <v>78288564</v>
      </c>
      <c r="W7204" t="s">
        <v>25</v>
      </c>
      <c r="X7204">
        <v>51128791</v>
      </c>
    </row>
    <row r="7205" spans="1:24" x14ac:dyDescent="0.3">
      <c r="A7205" s="5">
        <v>7202</v>
      </c>
      <c r="B7205" t="s">
        <v>7597</v>
      </c>
      <c r="C7205" s="10">
        <v>43613</v>
      </c>
      <c r="D7205" t="s">
        <v>178</v>
      </c>
      <c r="E7205" t="s">
        <v>7598</v>
      </c>
      <c r="F7205" t="s">
        <v>289</v>
      </c>
      <c r="G7205" t="s">
        <v>205</v>
      </c>
      <c r="H7205" t="s">
        <v>7651</v>
      </c>
      <c r="I7205">
        <v>2</v>
      </c>
      <c r="J7205" t="s">
        <v>2137</v>
      </c>
      <c r="K7205" t="s">
        <v>7600</v>
      </c>
      <c r="L7205" t="s">
        <v>4984</v>
      </c>
      <c r="M7205" t="s">
        <v>7601</v>
      </c>
      <c r="N7205" t="s">
        <v>24</v>
      </c>
      <c r="O7205">
        <v>1354850.7462686601</v>
      </c>
      <c r="P7205">
        <v>2709701.4925373099</v>
      </c>
      <c r="Q7205">
        <v>270970.14925373101</v>
      </c>
      <c r="R7205">
        <v>2709701.4925373099</v>
      </c>
      <c r="S7205" t="s">
        <v>25</v>
      </c>
      <c r="T7205" t="s">
        <v>25</v>
      </c>
      <c r="U7205" t="s">
        <v>7602</v>
      </c>
      <c r="V7205">
        <v>78288564</v>
      </c>
      <c r="W7205" t="s">
        <v>25</v>
      </c>
      <c r="X7205">
        <v>51128791</v>
      </c>
    </row>
    <row r="7206" spans="1:24" x14ac:dyDescent="0.3">
      <c r="A7206" s="5">
        <v>7203</v>
      </c>
      <c r="B7206" t="s">
        <v>7597</v>
      </c>
      <c r="C7206" s="10">
        <v>43613</v>
      </c>
      <c r="D7206" t="s">
        <v>179</v>
      </c>
      <c r="E7206" t="s">
        <v>7598</v>
      </c>
      <c r="F7206" t="s">
        <v>289</v>
      </c>
      <c r="G7206" t="s">
        <v>205</v>
      </c>
      <c r="H7206" t="s">
        <v>2877</v>
      </c>
      <c r="I7206">
        <v>1</v>
      </c>
      <c r="J7206" t="s">
        <v>2845</v>
      </c>
      <c r="K7206" t="s">
        <v>7600</v>
      </c>
      <c r="L7206" t="s">
        <v>4984</v>
      </c>
      <c r="M7206" t="s">
        <v>7601</v>
      </c>
      <c r="N7206" t="s">
        <v>24</v>
      </c>
      <c r="O7206">
        <v>2709701.4925373099</v>
      </c>
      <c r="P7206">
        <v>2709701.4925373099</v>
      </c>
      <c r="Q7206">
        <v>270970.14925373101</v>
      </c>
      <c r="R7206">
        <v>2709701.4925373099</v>
      </c>
      <c r="S7206" t="s">
        <v>25</v>
      </c>
      <c r="T7206" t="s">
        <v>25</v>
      </c>
      <c r="U7206" t="s">
        <v>7602</v>
      </c>
      <c r="V7206">
        <v>78288564</v>
      </c>
      <c r="W7206" t="s">
        <v>25</v>
      </c>
      <c r="X7206">
        <v>51128791</v>
      </c>
    </row>
    <row r="7207" spans="1:24" x14ac:dyDescent="0.3">
      <c r="A7207" s="5">
        <v>7204</v>
      </c>
      <c r="B7207" t="s">
        <v>7597</v>
      </c>
      <c r="C7207" s="10">
        <v>43613</v>
      </c>
      <c r="D7207" t="s">
        <v>178</v>
      </c>
      <c r="E7207" t="s">
        <v>7598</v>
      </c>
      <c r="F7207" t="s">
        <v>289</v>
      </c>
      <c r="G7207" t="s">
        <v>205</v>
      </c>
      <c r="H7207" t="s">
        <v>7652</v>
      </c>
      <c r="I7207">
        <v>4</v>
      </c>
      <c r="J7207" t="s">
        <v>2640</v>
      </c>
      <c r="K7207" t="s">
        <v>7600</v>
      </c>
      <c r="L7207" t="s">
        <v>4984</v>
      </c>
      <c r="M7207" t="s">
        <v>7601</v>
      </c>
      <c r="N7207" t="s">
        <v>24</v>
      </c>
      <c r="O7207">
        <v>677425.37313432805</v>
      </c>
      <c r="P7207">
        <v>2709701.4925373099</v>
      </c>
      <c r="Q7207">
        <v>270970.14925373101</v>
      </c>
      <c r="R7207">
        <v>2709701.4925373099</v>
      </c>
      <c r="S7207" t="s">
        <v>25</v>
      </c>
      <c r="T7207" t="s">
        <v>25</v>
      </c>
      <c r="U7207" t="s">
        <v>7602</v>
      </c>
      <c r="V7207">
        <v>78288564</v>
      </c>
      <c r="W7207" t="s">
        <v>25</v>
      </c>
      <c r="X7207">
        <v>51128791</v>
      </c>
    </row>
    <row r="7208" spans="1:24" x14ac:dyDescent="0.3">
      <c r="A7208" s="5">
        <v>7205</v>
      </c>
      <c r="B7208" t="s">
        <v>7597</v>
      </c>
      <c r="C7208" s="10">
        <v>43613</v>
      </c>
      <c r="D7208" t="s">
        <v>179</v>
      </c>
      <c r="E7208" t="s">
        <v>7598</v>
      </c>
      <c r="F7208" t="s">
        <v>289</v>
      </c>
      <c r="G7208" t="s">
        <v>205</v>
      </c>
      <c r="H7208" t="s">
        <v>7653</v>
      </c>
      <c r="I7208">
        <v>4</v>
      </c>
      <c r="J7208" t="s">
        <v>2640</v>
      </c>
      <c r="K7208" t="s">
        <v>7600</v>
      </c>
      <c r="L7208" t="s">
        <v>4984</v>
      </c>
      <c r="M7208" t="s">
        <v>7601</v>
      </c>
      <c r="N7208" t="s">
        <v>24</v>
      </c>
      <c r="O7208">
        <v>677425.37313432805</v>
      </c>
      <c r="P7208">
        <v>2709701.4925373099</v>
      </c>
      <c r="Q7208">
        <v>270970.14925373101</v>
      </c>
      <c r="R7208">
        <v>2709701.4925373099</v>
      </c>
      <c r="S7208" t="s">
        <v>25</v>
      </c>
      <c r="T7208" t="s">
        <v>25</v>
      </c>
      <c r="U7208" t="s">
        <v>7602</v>
      </c>
      <c r="V7208">
        <v>78288564</v>
      </c>
      <c r="W7208" t="s">
        <v>25</v>
      </c>
      <c r="X7208">
        <v>51128791</v>
      </c>
    </row>
    <row r="7209" spans="1:24" x14ac:dyDescent="0.3">
      <c r="A7209" s="5">
        <v>7206</v>
      </c>
      <c r="B7209" t="s">
        <v>7597</v>
      </c>
      <c r="C7209" s="10">
        <v>43613</v>
      </c>
      <c r="D7209" t="s">
        <v>178</v>
      </c>
      <c r="E7209" t="s">
        <v>7598</v>
      </c>
      <c r="F7209" t="s">
        <v>289</v>
      </c>
      <c r="G7209" t="s">
        <v>205</v>
      </c>
      <c r="H7209" t="s">
        <v>7654</v>
      </c>
      <c r="I7209">
        <v>12</v>
      </c>
      <c r="J7209" t="s">
        <v>2640</v>
      </c>
      <c r="K7209" t="s">
        <v>7600</v>
      </c>
      <c r="L7209" t="s">
        <v>4984</v>
      </c>
      <c r="M7209" t="s">
        <v>7601</v>
      </c>
      <c r="N7209" t="s">
        <v>24</v>
      </c>
      <c r="O7209">
        <v>225808.45771144301</v>
      </c>
      <c r="P7209">
        <v>2709701.4925373099</v>
      </c>
      <c r="Q7209">
        <v>270970.14925373101</v>
      </c>
      <c r="R7209">
        <v>2709701.4925373099</v>
      </c>
      <c r="S7209" t="s">
        <v>25</v>
      </c>
      <c r="T7209" t="s">
        <v>25</v>
      </c>
      <c r="U7209" t="s">
        <v>7602</v>
      </c>
      <c r="V7209">
        <v>78288564</v>
      </c>
      <c r="W7209" t="s">
        <v>25</v>
      </c>
      <c r="X7209">
        <v>51128791</v>
      </c>
    </row>
    <row r="7210" spans="1:24" x14ac:dyDescent="0.3">
      <c r="A7210" s="5">
        <v>7207</v>
      </c>
      <c r="B7210" t="s">
        <v>7597</v>
      </c>
      <c r="C7210" s="10">
        <v>43613</v>
      </c>
      <c r="D7210" t="s">
        <v>179</v>
      </c>
      <c r="E7210" t="s">
        <v>7598</v>
      </c>
      <c r="F7210" t="s">
        <v>289</v>
      </c>
      <c r="G7210" t="s">
        <v>205</v>
      </c>
      <c r="H7210" t="s">
        <v>7655</v>
      </c>
      <c r="I7210">
        <v>8</v>
      </c>
      <c r="J7210" t="s">
        <v>2137</v>
      </c>
      <c r="K7210" t="s">
        <v>7600</v>
      </c>
      <c r="L7210" t="s">
        <v>4984</v>
      </c>
      <c r="M7210" t="s">
        <v>7601</v>
      </c>
      <c r="N7210" t="s">
        <v>24</v>
      </c>
      <c r="O7210">
        <v>338712.68656716403</v>
      </c>
      <c r="P7210">
        <v>2709701.4925373099</v>
      </c>
      <c r="Q7210">
        <v>270970.14925373101</v>
      </c>
      <c r="R7210">
        <v>2709701.4925373099</v>
      </c>
      <c r="S7210" t="s">
        <v>25</v>
      </c>
      <c r="T7210" t="s">
        <v>25</v>
      </c>
      <c r="U7210" t="s">
        <v>7602</v>
      </c>
      <c r="V7210">
        <v>78288564</v>
      </c>
      <c r="W7210" t="s">
        <v>25</v>
      </c>
      <c r="X7210">
        <v>51128791</v>
      </c>
    </row>
    <row r="7211" spans="1:24" x14ac:dyDescent="0.3">
      <c r="A7211" s="5">
        <v>7208</v>
      </c>
      <c r="B7211" t="s">
        <v>7597</v>
      </c>
      <c r="C7211" s="10">
        <v>43613</v>
      </c>
      <c r="D7211" t="s">
        <v>178</v>
      </c>
      <c r="E7211" t="s">
        <v>7598</v>
      </c>
      <c r="F7211" t="s">
        <v>289</v>
      </c>
      <c r="G7211" t="s">
        <v>205</v>
      </c>
      <c r="H7211" t="s">
        <v>7656</v>
      </c>
      <c r="I7211">
        <v>10</v>
      </c>
      <c r="J7211" t="s">
        <v>2640</v>
      </c>
      <c r="K7211" t="s">
        <v>7600</v>
      </c>
      <c r="L7211" t="s">
        <v>4984</v>
      </c>
      <c r="M7211" t="s">
        <v>7601</v>
      </c>
      <c r="N7211" t="s">
        <v>24</v>
      </c>
      <c r="O7211">
        <v>270970.14925373101</v>
      </c>
      <c r="P7211">
        <v>2709701.4925373099</v>
      </c>
      <c r="Q7211">
        <v>270970.14925373101</v>
      </c>
      <c r="R7211">
        <v>2709701.4925373099</v>
      </c>
      <c r="S7211" t="s">
        <v>25</v>
      </c>
      <c r="T7211" t="s">
        <v>25</v>
      </c>
      <c r="U7211" t="s">
        <v>7602</v>
      </c>
      <c r="V7211">
        <v>78288564</v>
      </c>
      <c r="W7211" t="s">
        <v>25</v>
      </c>
      <c r="X7211">
        <v>51128791</v>
      </c>
    </row>
    <row r="7212" spans="1:24" x14ac:dyDescent="0.3">
      <c r="A7212" s="5">
        <v>7209</v>
      </c>
      <c r="B7212" t="s">
        <v>7597</v>
      </c>
      <c r="C7212" s="10">
        <v>43613</v>
      </c>
      <c r="D7212" t="s">
        <v>179</v>
      </c>
      <c r="E7212" t="s">
        <v>7598</v>
      </c>
      <c r="F7212" t="s">
        <v>289</v>
      </c>
      <c r="G7212" t="s">
        <v>205</v>
      </c>
      <c r="H7212" t="s">
        <v>7657</v>
      </c>
      <c r="I7212">
        <v>8</v>
      </c>
      <c r="J7212" t="s">
        <v>2137</v>
      </c>
      <c r="K7212" t="s">
        <v>7600</v>
      </c>
      <c r="L7212" t="s">
        <v>4984</v>
      </c>
      <c r="M7212" t="s">
        <v>7601</v>
      </c>
      <c r="N7212" t="s">
        <v>24</v>
      </c>
      <c r="O7212">
        <v>338712.68656716403</v>
      </c>
      <c r="P7212">
        <v>2709701.4925373099</v>
      </c>
      <c r="Q7212">
        <v>270970.14925373101</v>
      </c>
      <c r="R7212">
        <v>2709701.4925373099</v>
      </c>
      <c r="S7212" t="s">
        <v>25</v>
      </c>
      <c r="T7212" t="s">
        <v>25</v>
      </c>
      <c r="U7212" t="s">
        <v>7602</v>
      </c>
      <c r="V7212">
        <v>78288564</v>
      </c>
      <c r="W7212" t="s">
        <v>25</v>
      </c>
      <c r="X7212">
        <v>51128791</v>
      </c>
    </row>
    <row r="7213" spans="1:24" x14ac:dyDescent="0.3">
      <c r="A7213" s="5">
        <v>7210</v>
      </c>
      <c r="B7213" t="s">
        <v>7597</v>
      </c>
      <c r="C7213" s="10">
        <v>43613</v>
      </c>
      <c r="D7213" t="s">
        <v>178</v>
      </c>
      <c r="E7213" t="s">
        <v>7598</v>
      </c>
      <c r="F7213" t="s">
        <v>289</v>
      </c>
      <c r="G7213" t="s">
        <v>205</v>
      </c>
      <c r="H7213" t="s">
        <v>7658</v>
      </c>
      <c r="I7213">
        <v>16</v>
      </c>
      <c r="J7213" t="s">
        <v>2137</v>
      </c>
      <c r="K7213" t="s">
        <v>7600</v>
      </c>
      <c r="L7213" t="s">
        <v>4984</v>
      </c>
      <c r="M7213" t="s">
        <v>7601</v>
      </c>
      <c r="N7213" t="s">
        <v>24</v>
      </c>
      <c r="O7213">
        <v>169356.34328358201</v>
      </c>
      <c r="P7213">
        <v>2709701.4925373099</v>
      </c>
      <c r="Q7213">
        <v>270970.14925373101</v>
      </c>
      <c r="R7213">
        <v>2709701.4925373099</v>
      </c>
      <c r="S7213" t="s">
        <v>25</v>
      </c>
      <c r="T7213" t="s">
        <v>25</v>
      </c>
      <c r="U7213" t="s">
        <v>7602</v>
      </c>
      <c r="V7213">
        <v>78288564</v>
      </c>
      <c r="W7213" t="s">
        <v>25</v>
      </c>
      <c r="X7213">
        <v>51128791</v>
      </c>
    </row>
    <row r="7214" spans="1:24" x14ac:dyDescent="0.3">
      <c r="A7214" s="5">
        <v>7211</v>
      </c>
      <c r="B7214" t="s">
        <v>7597</v>
      </c>
      <c r="C7214" s="10">
        <v>43613</v>
      </c>
      <c r="D7214" t="s">
        <v>179</v>
      </c>
      <c r="E7214" t="s">
        <v>7598</v>
      </c>
      <c r="F7214" t="s">
        <v>289</v>
      </c>
      <c r="G7214" t="s">
        <v>205</v>
      </c>
      <c r="H7214" t="s">
        <v>7659</v>
      </c>
      <c r="I7214">
        <v>36</v>
      </c>
      <c r="J7214" t="s">
        <v>164</v>
      </c>
      <c r="K7214" t="s">
        <v>7600</v>
      </c>
      <c r="L7214" t="s">
        <v>4984</v>
      </c>
      <c r="M7214" t="s">
        <v>7601</v>
      </c>
      <c r="N7214" t="s">
        <v>24</v>
      </c>
      <c r="O7214">
        <v>75269.485903814304</v>
      </c>
      <c r="P7214">
        <v>2709701.4925373099</v>
      </c>
      <c r="Q7214">
        <v>270970.14925373101</v>
      </c>
      <c r="R7214">
        <v>2709701.4925373099</v>
      </c>
      <c r="S7214" t="s">
        <v>25</v>
      </c>
      <c r="T7214" t="s">
        <v>25</v>
      </c>
      <c r="U7214" t="s">
        <v>7602</v>
      </c>
      <c r="V7214">
        <v>78288564</v>
      </c>
      <c r="W7214" t="s">
        <v>25</v>
      </c>
      <c r="X7214">
        <v>51128791</v>
      </c>
    </row>
    <row r="7215" spans="1:24" x14ac:dyDescent="0.3">
      <c r="A7215" s="5">
        <v>7212</v>
      </c>
      <c r="B7215" t="s">
        <v>7597</v>
      </c>
      <c r="C7215" s="10">
        <v>43613</v>
      </c>
      <c r="D7215" t="s">
        <v>178</v>
      </c>
      <c r="E7215" t="s">
        <v>7598</v>
      </c>
      <c r="F7215" t="s">
        <v>289</v>
      </c>
      <c r="G7215" t="s">
        <v>205</v>
      </c>
      <c r="H7215" t="s">
        <v>7660</v>
      </c>
      <c r="I7215">
        <v>8</v>
      </c>
      <c r="J7215" t="s">
        <v>2137</v>
      </c>
      <c r="K7215" t="s">
        <v>7600</v>
      </c>
      <c r="L7215" t="s">
        <v>4984</v>
      </c>
      <c r="M7215" t="s">
        <v>7601</v>
      </c>
      <c r="N7215" t="s">
        <v>24</v>
      </c>
      <c r="O7215">
        <v>338712.68656716403</v>
      </c>
      <c r="P7215">
        <v>2709701.4925373099</v>
      </c>
      <c r="Q7215">
        <v>270970.14925373101</v>
      </c>
      <c r="R7215">
        <v>2709701.4925373099</v>
      </c>
      <c r="S7215" t="s">
        <v>25</v>
      </c>
      <c r="T7215" t="s">
        <v>25</v>
      </c>
      <c r="U7215" t="s">
        <v>7602</v>
      </c>
      <c r="V7215">
        <v>78288564</v>
      </c>
      <c r="W7215" t="s">
        <v>25</v>
      </c>
      <c r="X7215">
        <v>51128791</v>
      </c>
    </row>
    <row r="7216" spans="1:24" x14ac:dyDescent="0.3">
      <c r="A7216" s="5">
        <v>7213</v>
      </c>
      <c r="B7216" t="s">
        <v>7597</v>
      </c>
      <c r="C7216" s="10">
        <v>43613</v>
      </c>
      <c r="D7216" t="s">
        <v>179</v>
      </c>
      <c r="E7216" t="s">
        <v>7598</v>
      </c>
      <c r="F7216" t="s">
        <v>289</v>
      </c>
      <c r="G7216" t="s">
        <v>205</v>
      </c>
      <c r="H7216" t="s">
        <v>7661</v>
      </c>
      <c r="I7216">
        <v>4</v>
      </c>
      <c r="J7216" t="s">
        <v>2640</v>
      </c>
      <c r="K7216" t="s">
        <v>7600</v>
      </c>
      <c r="L7216" t="s">
        <v>4984</v>
      </c>
      <c r="M7216" t="s">
        <v>7601</v>
      </c>
      <c r="N7216" t="s">
        <v>24</v>
      </c>
      <c r="O7216">
        <v>677425.37313432805</v>
      </c>
      <c r="P7216">
        <v>2709701.4925373099</v>
      </c>
      <c r="Q7216">
        <v>270970.14925373101</v>
      </c>
      <c r="R7216">
        <v>2709701.4925373099</v>
      </c>
      <c r="S7216" t="s">
        <v>25</v>
      </c>
      <c r="T7216" t="s">
        <v>25</v>
      </c>
      <c r="U7216" t="s">
        <v>7602</v>
      </c>
      <c r="V7216">
        <v>78288564</v>
      </c>
      <c r="W7216" t="s">
        <v>25</v>
      </c>
      <c r="X7216">
        <v>51128791</v>
      </c>
    </row>
    <row r="7217" spans="1:24" x14ac:dyDescent="0.3">
      <c r="A7217" s="5">
        <v>7214</v>
      </c>
      <c r="B7217" t="s">
        <v>7597</v>
      </c>
      <c r="C7217" s="10">
        <v>43613</v>
      </c>
      <c r="D7217" t="s">
        <v>3369</v>
      </c>
      <c r="E7217" t="s">
        <v>7598</v>
      </c>
      <c r="F7217" t="s">
        <v>289</v>
      </c>
      <c r="G7217" t="s">
        <v>205</v>
      </c>
      <c r="H7217" t="s">
        <v>7662</v>
      </c>
      <c r="I7217">
        <v>2</v>
      </c>
      <c r="J7217" t="s">
        <v>2640</v>
      </c>
      <c r="K7217" t="s">
        <v>7600</v>
      </c>
      <c r="L7217" t="s">
        <v>4984</v>
      </c>
      <c r="M7217" t="s">
        <v>7601</v>
      </c>
      <c r="N7217" t="s">
        <v>24</v>
      </c>
      <c r="O7217">
        <v>1354850.7462686601</v>
      </c>
      <c r="P7217">
        <v>2709701.4925373099</v>
      </c>
      <c r="Q7217">
        <v>270970.14925373101</v>
      </c>
      <c r="R7217">
        <v>2709701.4925373099</v>
      </c>
      <c r="S7217" t="s">
        <v>25</v>
      </c>
      <c r="T7217" t="s">
        <v>25</v>
      </c>
      <c r="U7217" t="s">
        <v>7602</v>
      </c>
      <c r="V7217">
        <v>78288564</v>
      </c>
      <c r="W7217" t="s">
        <v>25</v>
      </c>
      <c r="X7217">
        <v>51128791</v>
      </c>
    </row>
    <row r="7218" spans="1:24" x14ac:dyDescent="0.3">
      <c r="A7218" s="5">
        <v>7215</v>
      </c>
      <c r="B7218" t="s">
        <v>7597</v>
      </c>
      <c r="C7218" s="10">
        <v>43613</v>
      </c>
      <c r="E7218" t="s">
        <v>7598</v>
      </c>
      <c r="F7218" t="s">
        <v>289</v>
      </c>
      <c r="G7218" t="s">
        <v>205</v>
      </c>
      <c r="H7218" t="s">
        <v>7663</v>
      </c>
      <c r="I7218">
        <v>8</v>
      </c>
      <c r="J7218" t="s">
        <v>2137</v>
      </c>
      <c r="K7218" t="s">
        <v>7600</v>
      </c>
      <c r="L7218" t="s">
        <v>4984</v>
      </c>
      <c r="M7218" t="s">
        <v>7601</v>
      </c>
      <c r="N7218" t="s">
        <v>24</v>
      </c>
      <c r="O7218">
        <v>338712.68656716403</v>
      </c>
      <c r="P7218">
        <v>2709701.4925373099</v>
      </c>
      <c r="Q7218">
        <v>270970.14925373101</v>
      </c>
      <c r="R7218">
        <v>2709701.4925373099</v>
      </c>
      <c r="S7218" t="s">
        <v>25</v>
      </c>
      <c r="T7218" t="s">
        <v>25</v>
      </c>
      <c r="U7218" t="s">
        <v>7602</v>
      </c>
      <c r="V7218">
        <v>78288564</v>
      </c>
      <c r="W7218" t="s">
        <v>25</v>
      </c>
      <c r="X7218">
        <v>51128791</v>
      </c>
    </row>
    <row r="7219" spans="1:24" x14ac:dyDescent="0.3">
      <c r="A7219" s="5">
        <v>7216</v>
      </c>
      <c r="B7219" t="s">
        <v>7597</v>
      </c>
      <c r="C7219" s="10">
        <v>43613</v>
      </c>
      <c r="D7219" t="s">
        <v>4939</v>
      </c>
      <c r="E7219" t="s">
        <v>7598</v>
      </c>
      <c r="F7219" t="s">
        <v>289</v>
      </c>
      <c r="G7219" t="s">
        <v>205</v>
      </c>
      <c r="H7219" t="s">
        <v>7664</v>
      </c>
      <c r="I7219">
        <v>2</v>
      </c>
      <c r="J7219" t="s">
        <v>2137</v>
      </c>
      <c r="K7219" t="s">
        <v>7600</v>
      </c>
      <c r="L7219" t="s">
        <v>4984</v>
      </c>
      <c r="M7219" t="s">
        <v>7601</v>
      </c>
      <c r="N7219" t="s">
        <v>24</v>
      </c>
      <c r="O7219">
        <v>1354850.7462686601</v>
      </c>
      <c r="P7219">
        <v>2709701.4925373099</v>
      </c>
      <c r="Q7219">
        <v>270970.14925373101</v>
      </c>
      <c r="R7219">
        <v>2709701.4925373099</v>
      </c>
      <c r="S7219" t="s">
        <v>25</v>
      </c>
      <c r="T7219" t="s">
        <v>25</v>
      </c>
      <c r="U7219" t="s">
        <v>7602</v>
      </c>
      <c r="V7219">
        <v>78288564</v>
      </c>
      <c r="W7219" t="s">
        <v>25</v>
      </c>
      <c r="X7219">
        <v>51128791</v>
      </c>
    </row>
    <row r="7220" spans="1:24" x14ac:dyDescent="0.3">
      <c r="A7220" s="5">
        <v>7217</v>
      </c>
      <c r="B7220" t="s">
        <v>7597</v>
      </c>
      <c r="C7220" s="10">
        <v>43613</v>
      </c>
      <c r="D7220" t="s">
        <v>4940</v>
      </c>
      <c r="E7220" t="s">
        <v>7598</v>
      </c>
      <c r="F7220" t="s">
        <v>289</v>
      </c>
      <c r="G7220" t="s">
        <v>205</v>
      </c>
      <c r="H7220" t="s">
        <v>7665</v>
      </c>
      <c r="I7220">
        <v>1</v>
      </c>
      <c r="J7220" t="s">
        <v>3117</v>
      </c>
      <c r="K7220" t="s">
        <v>7600</v>
      </c>
      <c r="L7220" t="s">
        <v>4984</v>
      </c>
      <c r="M7220" t="s">
        <v>7601</v>
      </c>
      <c r="N7220" t="s">
        <v>24</v>
      </c>
      <c r="O7220">
        <v>2709701.4925373099</v>
      </c>
      <c r="P7220">
        <v>2709701.4925373099</v>
      </c>
      <c r="Q7220">
        <v>270970.14925373101</v>
      </c>
      <c r="R7220">
        <v>2709701.4925373099</v>
      </c>
      <c r="S7220" t="s">
        <v>25</v>
      </c>
      <c r="T7220" t="s">
        <v>25</v>
      </c>
      <c r="U7220" t="s">
        <v>7602</v>
      </c>
      <c r="V7220">
        <v>78288564</v>
      </c>
      <c r="W7220" t="s">
        <v>25</v>
      </c>
      <c r="X7220">
        <v>51128791</v>
      </c>
    </row>
    <row r="7221" spans="1:24" x14ac:dyDescent="0.3">
      <c r="A7221" s="5">
        <v>7218</v>
      </c>
      <c r="B7221" t="s">
        <v>7597</v>
      </c>
      <c r="C7221" s="10">
        <v>43613</v>
      </c>
      <c r="D7221" t="s">
        <v>3369</v>
      </c>
      <c r="E7221" t="s">
        <v>7598</v>
      </c>
      <c r="F7221" t="s">
        <v>289</v>
      </c>
      <c r="G7221" t="s">
        <v>205</v>
      </c>
      <c r="H7221" t="s">
        <v>7666</v>
      </c>
      <c r="I7221">
        <v>4</v>
      </c>
      <c r="J7221" t="s">
        <v>2640</v>
      </c>
      <c r="K7221" t="s">
        <v>7600</v>
      </c>
      <c r="L7221" t="s">
        <v>4984</v>
      </c>
      <c r="M7221" t="s">
        <v>7601</v>
      </c>
      <c r="N7221" t="s">
        <v>24</v>
      </c>
      <c r="O7221">
        <v>677425.37313432805</v>
      </c>
      <c r="P7221">
        <v>2709701.4925373099</v>
      </c>
      <c r="Q7221">
        <v>270970.14925373101</v>
      </c>
      <c r="R7221">
        <v>2709701.4925373099</v>
      </c>
      <c r="S7221" t="s">
        <v>25</v>
      </c>
      <c r="T7221" t="s">
        <v>25</v>
      </c>
      <c r="U7221" t="s">
        <v>7602</v>
      </c>
      <c r="V7221">
        <v>78288564</v>
      </c>
      <c r="W7221" t="s">
        <v>25</v>
      </c>
      <c r="X7221">
        <v>51128791</v>
      </c>
    </row>
    <row r="7222" spans="1:24" x14ac:dyDescent="0.3">
      <c r="A7222" s="5">
        <v>7219</v>
      </c>
      <c r="B7222" t="s">
        <v>7597</v>
      </c>
      <c r="C7222" s="10">
        <v>43613</v>
      </c>
      <c r="E7222" t="s">
        <v>7598</v>
      </c>
      <c r="F7222" t="s">
        <v>289</v>
      </c>
      <c r="G7222" t="s">
        <v>205</v>
      </c>
      <c r="H7222" t="s">
        <v>7667</v>
      </c>
      <c r="I7222">
        <v>6</v>
      </c>
      <c r="J7222" t="s">
        <v>2137</v>
      </c>
      <c r="K7222" t="s">
        <v>7600</v>
      </c>
      <c r="L7222" t="s">
        <v>4984</v>
      </c>
      <c r="M7222" t="s">
        <v>7601</v>
      </c>
      <c r="N7222" t="s">
        <v>24</v>
      </c>
      <c r="O7222">
        <v>451616.91542288603</v>
      </c>
      <c r="P7222">
        <v>2709701.4925373099</v>
      </c>
      <c r="Q7222">
        <v>270970.14925373101</v>
      </c>
      <c r="R7222">
        <v>2709701.4925373099</v>
      </c>
      <c r="S7222" t="s">
        <v>25</v>
      </c>
      <c r="T7222" t="s">
        <v>25</v>
      </c>
      <c r="U7222" t="s">
        <v>7602</v>
      </c>
      <c r="V7222">
        <v>78288564</v>
      </c>
      <c r="W7222" t="s">
        <v>25</v>
      </c>
      <c r="X7222">
        <v>51128791</v>
      </c>
    </row>
    <row r="7223" spans="1:24" x14ac:dyDescent="0.3">
      <c r="A7223" s="5">
        <v>7220</v>
      </c>
      <c r="B7223" t="s">
        <v>7668</v>
      </c>
      <c r="C7223" s="10">
        <v>43613</v>
      </c>
      <c r="D7223" t="s">
        <v>4939</v>
      </c>
      <c r="E7223" t="s">
        <v>7669</v>
      </c>
      <c r="F7223" t="s">
        <v>2389</v>
      </c>
      <c r="G7223" t="s">
        <v>205</v>
      </c>
      <c r="H7223" t="s">
        <v>4497</v>
      </c>
      <c r="I7223">
        <v>25</v>
      </c>
      <c r="J7223" t="s">
        <v>167</v>
      </c>
      <c r="K7223" t="s">
        <v>7670</v>
      </c>
      <c r="L7223" t="s">
        <v>2216</v>
      </c>
      <c r="M7223" t="s">
        <v>7671</v>
      </c>
      <c r="N7223" t="s">
        <v>24</v>
      </c>
      <c r="O7223">
        <v>216550000</v>
      </c>
      <c r="P7223">
        <v>5413750000</v>
      </c>
      <c r="Q7223">
        <v>541375000</v>
      </c>
      <c r="R7223">
        <v>5413750000</v>
      </c>
      <c r="S7223" t="s">
        <v>25</v>
      </c>
      <c r="T7223" t="s">
        <v>25</v>
      </c>
      <c r="U7223" t="s">
        <v>7672</v>
      </c>
      <c r="V7223">
        <v>3375779553</v>
      </c>
      <c r="W7223" t="s">
        <v>25</v>
      </c>
      <c r="X7223">
        <v>1623418992</v>
      </c>
    </row>
    <row r="7224" spans="1:24" x14ac:dyDescent="0.3">
      <c r="A7224" s="5">
        <v>7221</v>
      </c>
      <c r="B7224" t="s">
        <v>7673</v>
      </c>
      <c r="C7224" s="10">
        <v>43613</v>
      </c>
      <c r="D7224" t="s">
        <v>4940</v>
      </c>
      <c r="E7224" t="s">
        <v>7675</v>
      </c>
      <c r="F7224" t="s">
        <v>2613</v>
      </c>
      <c r="G7224" t="s">
        <v>205</v>
      </c>
      <c r="H7224" t="s">
        <v>7676</v>
      </c>
      <c r="I7224">
        <v>1</v>
      </c>
      <c r="J7224" t="s">
        <v>36</v>
      </c>
      <c r="K7224" t="s">
        <v>7677</v>
      </c>
      <c r="L7224" t="s">
        <v>3945</v>
      </c>
      <c r="M7224" t="s">
        <v>474</v>
      </c>
      <c r="N7224" t="s">
        <v>68</v>
      </c>
      <c r="O7224" s="8">
        <v>9.9999999999999995E-7</v>
      </c>
      <c r="P7224" s="8">
        <v>9.9999999999999995E-7</v>
      </c>
      <c r="Q7224" s="8">
        <v>9.9999999999999995E-8</v>
      </c>
      <c r="R7224" s="8">
        <v>9.9999999999999995E-7</v>
      </c>
      <c r="S7224" t="s">
        <v>25</v>
      </c>
      <c r="T7224" t="s">
        <v>25</v>
      </c>
      <c r="U7224" t="s">
        <v>7678</v>
      </c>
      <c r="V7224">
        <v>94810</v>
      </c>
      <c r="W7224" t="s">
        <v>25</v>
      </c>
      <c r="X7224">
        <v>94810</v>
      </c>
    </row>
    <row r="7225" spans="1:24" x14ac:dyDescent="0.3">
      <c r="A7225" s="5">
        <v>7222</v>
      </c>
      <c r="B7225" t="s">
        <v>7673</v>
      </c>
      <c r="C7225" s="10">
        <v>43613</v>
      </c>
      <c r="E7225" t="s">
        <v>7675</v>
      </c>
      <c r="F7225" t="s">
        <v>2613</v>
      </c>
      <c r="G7225" t="s">
        <v>205</v>
      </c>
      <c r="H7225" t="s">
        <v>7679</v>
      </c>
      <c r="I7225">
        <v>1</v>
      </c>
      <c r="J7225" t="s">
        <v>36</v>
      </c>
      <c r="K7225" t="s">
        <v>7677</v>
      </c>
      <c r="L7225" t="s">
        <v>3945</v>
      </c>
      <c r="M7225" t="s">
        <v>474</v>
      </c>
      <c r="N7225" t="s">
        <v>68</v>
      </c>
      <c r="O7225">
        <v>94810</v>
      </c>
      <c r="P7225">
        <v>94810</v>
      </c>
      <c r="Q7225">
        <v>9481</v>
      </c>
      <c r="R7225">
        <v>94810</v>
      </c>
      <c r="S7225" t="s">
        <v>25</v>
      </c>
      <c r="T7225" t="s">
        <v>25</v>
      </c>
      <c r="U7225" t="s">
        <v>7678</v>
      </c>
      <c r="V7225">
        <v>94810</v>
      </c>
      <c r="W7225" t="s">
        <v>25</v>
      </c>
      <c r="X7225">
        <v>94810</v>
      </c>
    </row>
    <row r="7226" spans="1:24" x14ac:dyDescent="0.3">
      <c r="A7226" s="5">
        <v>7223</v>
      </c>
      <c r="B7226" t="s">
        <v>7680</v>
      </c>
      <c r="C7226" s="10">
        <v>43613</v>
      </c>
      <c r="E7226" t="s">
        <v>7412</v>
      </c>
      <c r="F7226" t="s">
        <v>85</v>
      </c>
      <c r="G7226" t="s">
        <v>205</v>
      </c>
      <c r="H7226" t="s">
        <v>315</v>
      </c>
      <c r="I7226">
        <v>1</v>
      </c>
      <c r="J7226" t="s">
        <v>36</v>
      </c>
      <c r="K7226" t="s">
        <v>7682</v>
      </c>
      <c r="L7226" t="s">
        <v>425</v>
      </c>
      <c r="M7226" t="s">
        <v>7683</v>
      </c>
      <c r="N7226" t="s">
        <v>24</v>
      </c>
      <c r="O7226" s="8">
        <v>9.9999999999999995E-7</v>
      </c>
      <c r="P7226" s="8">
        <v>9.9999999999999995E-7</v>
      </c>
      <c r="Q7226" s="8">
        <v>9.9999999999999995E-8</v>
      </c>
      <c r="R7226" s="8">
        <v>9.7000000000000003E-7</v>
      </c>
      <c r="S7226" t="s">
        <v>25</v>
      </c>
      <c r="T7226" t="s">
        <v>25</v>
      </c>
      <c r="U7226" t="s">
        <v>7684</v>
      </c>
      <c r="V7226">
        <v>38969750</v>
      </c>
      <c r="W7226" t="s">
        <v>25</v>
      </c>
      <c r="X7226">
        <v>38969750</v>
      </c>
    </row>
    <row r="7227" spans="1:24" x14ac:dyDescent="0.3">
      <c r="A7227" s="5">
        <v>7224</v>
      </c>
      <c r="B7227" t="s">
        <v>7680</v>
      </c>
      <c r="C7227" s="10">
        <v>43613</v>
      </c>
      <c r="D7227" t="s">
        <v>178</v>
      </c>
      <c r="E7227" t="s">
        <v>7412</v>
      </c>
      <c r="F7227" t="s">
        <v>85</v>
      </c>
      <c r="G7227" t="s">
        <v>205</v>
      </c>
      <c r="H7227" t="s">
        <v>5838</v>
      </c>
      <c r="I7227">
        <v>50</v>
      </c>
      <c r="J7227" t="s">
        <v>31</v>
      </c>
      <c r="K7227" t="s">
        <v>7682</v>
      </c>
      <c r="L7227" t="s">
        <v>425</v>
      </c>
      <c r="M7227" t="s">
        <v>7683</v>
      </c>
      <c r="N7227" t="s">
        <v>24</v>
      </c>
      <c r="O7227">
        <v>400000</v>
      </c>
      <c r="P7227">
        <v>20000000</v>
      </c>
      <c r="Q7227">
        <v>2000000</v>
      </c>
      <c r="R7227">
        <v>19400000</v>
      </c>
      <c r="S7227" t="s">
        <v>25</v>
      </c>
      <c r="T7227" t="s">
        <v>25</v>
      </c>
      <c r="U7227" t="s">
        <v>7684</v>
      </c>
      <c r="V7227">
        <v>38969750</v>
      </c>
      <c r="W7227" t="s">
        <v>25</v>
      </c>
      <c r="X7227">
        <v>38969750</v>
      </c>
    </row>
    <row r="7228" spans="1:24" x14ac:dyDescent="0.3">
      <c r="A7228" s="5">
        <v>7225</v>
      </c>
      <c r="B7228" t="s">
        <v>7680</v>
      </c>
      <c r="C7228" s="10">
        <v>43613</v>
      </c>
      <c r="D7228" t="s">
        <v>179</v>
      </c>
      <c r="E7228" t="s">
        <v>7412</v>
      </c>
      <c r="F7228" t="s">
        <v>85</v>
      </c>
      <c r="G7228" t="s">
        <v>205</v>
      </c>
      <c r="H7228" t="s">
        <v>5839</v>
      </c>
      <c r="I7228">
        <v>40</v>
      </c>
      <c r="J7228" t="s">
        <v>31</v>
      </c>
      <c r="K7228" t="s">
        <v>7682</v>
      </c>
      <c r="L7228" t="s">
        <v>425</v>
      </c>
      <c r="M7228" t="s">
        <v>7683</v>
      </c>
      <c r="N7228" t="s">
        <v>24</v>
      </c>
      <c r="O7228">
        <v>400000</v>
      </c>
      <c r="P7228">
        <v>16000000</v>
      </c>
      <c r="Q7228">
        <v>1600000</v>
      </c>
      <c r="R7228">
        <v>15520000</v>
      </c>
      <c r="S7228" t="s">
        <v>25</v>
      </c>
      <c r="T7228" t="s">
        <v>25</v>
      </c>
      <c r="U7228" t="s">
        <v>7684</v>
      </c>
      <c r="V7228">
        <v>38969750</v>
      </c>
      <c r="W7228" t="s">
        <v>25</v>
      </c>
      <c r="X7228">
        <v>38969750</v>
      </c>
    </row>
    <row r="7229" spans="1:24" x14ac:dyDescent="0.3">
      <c r="A7229" s="5">
        <v>7226</v>
      </c>
      <c r="B7229" t="s">
        <v>7680</v>
      </c>
      <c r="C7229" s="10">
        <v>43613</v>
      </c>
      <c r="D7229" t="s">
        <v>187</v>
      </c>
      <c r="E7229" t="s">
        <v>7412</v>
      </c>
      <c r="F7229" t="s">
        <v>85</v>
      </c>
      <c r="G7229" t="s">
        <v>205</v>
      </c>
      <c r="H7229" t="s">
        <v>5840</v>
      </c>
      <c r="I7229">
        <v>5</v>
      </c>
      <c r="J7229" t="s">
        <v>31</v>
      </c>
      <c r="K7229" t="s">
        <v>7682</v>
      </c>
      <c r="L7229" t="s">
        <v>425</v>
      </c>
      <c r="M7229" t="s">
        <v>7683</v>
      </c>
      <c r="N7229" t="s">
        <v>24</v>
      </c>
      <c r="O7229">
        <v>400000</v>
      </c>
      <c r="P7229">
        <v>2000000</v>
      </c>
      <c r="Q7229">
        <v>200000</v>
      </c>
      <c r="R7229">
        <v>1940000</v>
      </c>
      <c r="S7229" t="s">
        <v>25</v>
      </c>
      <c r="T7229" t="s">
        <v>25</v>
      </c>
      <c r="U7229" t="s">
        <v>7684</v>
      </c>
      <c r="V7229">
        <v>38969750</v>
      </c>
      <c r="W7229" t="s">
        <v>25</v>
      </c>
      <c r="X7229">
        <v>38969750</v>
      </c>
    </row>
    <row r="7230" spans="1:24" x14ac:dyDescent="0.3">
      <c r="A7230" s="5">
        <v>7227</v>
      </c>
      <c r="B7230" t="s">
        <v>7680</v>
      </c>
      <c r="C7230" s="10">
        <v>43613</v>
      </c>
      <c r="E7230" t="s">
        <v>7412</v>
      </c>
      <c r="F7230" t="s">
        <v>85</v>
      </c>
      <c r="G7230" t="s">
        <v>205</v>
      </c>
      <c r="H7230" t="s">
        <v>5841</v>
      </c>
      <c r="I7230">
        <v>5</v>
      </c>
      <c r="J7230" t="s">
        <v>31</v>
      </c>
      <c r="K7230" t="s">
        <v>7682</v>
      </c>
      <c r="L7230" t="s">
        <v>425</v>
      </c>
      <c r="M7230" t="s">
        <v>7683</v>
      </c>
      <c r="N7230" t="s">
        <v>24</v>
      </c>
      <c r="O7230">
        <v>435000</v>
      </c>
      <c r="P7230">
        <v>2175000</v>
      </c>
      <c r="Q7230">
        <v>217500</v>
      </c>
      <c r="R7230">
        <v>2109750</v>
      </c>
      <c r="S7230" t="s">
        <v>25</v>
      </c>
      <c r="T7230" t="s">
        <v>25</v>
      </c>
      <c r="U7230" t="s">
        <v>7684</v>
      </c>
      <c r="V7230">
        <v>38969750</v>
      </c>
      <c r="W7230" t="s">
        <v>25</v>
      </c>
      <c r="X7230">
        <v>38969750</v>
      </c>
    </row>
    <row r="7231" spans="1:24" x14ac:dyDescent="0.3">
      <c r="A7231" s="5">
        <v>7228</v>
      </c>
      <c r="B7231" t="s">
        <v>7685</v>
      </c>
      <c r="C7231" s="10">
        <v>43613</v>
      </c>
      <c r="D7231" t="s">
        <v>333</v>
      </c>
      <c r="E7231" t="s">
        <v>6735</v>
      </c>
      <c r="F7231" t="s">
        <v>2613</v>
      </c>
      <c r="G7231" t="s">
        <v>205</v>
      </c>
      <c r="H7231" t="s">
        <v>6736</v>
      </c>
      <c r="I7231">
        <v>1</v>
      </c>
      <c r="J7231" t="s">
        <v>36</v>
      </c>
      <c r="K7231" t="s">
        <v>6737</v>
      </c>
      <c r="L7231" t="s">
        <v>6738</v>
      </c>
      <c r="M7231" t="s">
        <v>3897</v>
      </c>
      <c r="N7231" t="s">
        <v>24</v>
      </c>
      <c r="O7231">
        <v>681600000</v>
      </c>
      <c r="P7231">
        <v>681600000</v>
      </c>
      <c r="Q7231">
        <v>68160000</v>
      </c>
      <c r="R7231">
        <v>749760000</v>
      </c>
      <c r="S7231" t="s">
        <v>25</v>
      </c>
      <c r="T7231" t="s">
        <v>25</v>
      </c>
      <c r="U7231" t="s">
        <v>7686</v>
      </c>
      <c r="V7231">
        <v>2114323200</v>
      </c>
      <c r="W7231" t="s">
        <v>25</v>
      </c>
      <c r="X7231">
        <v>1885078770</v>
      </c>
    </row>
    <row r="7232" spans="1:24" x14ac:dyDescent="0.3">
      <c r="A7232" s="5">
        <v>7229</v>
      </c>
      <c r="B7232" t="s">
        <v>7685</v>
      </c>
      <c r="C7232" s="10">
        <v>43613</v>
      </c>
      <c r="D7232" t="s">
        <v>4965</v>
      </c>
      <c r="E7232" t="s">
        <v>6735</v>
      </c>
      <c r="F7232" t="s">
        <v>2613</v>
      </c>
      <c r="G7232" t="s">
        <v>205</v>
      </c>
      <c r="H7232" t="s">
        <v>6740</v>
      </c>
      <c r="I7232">
        <v>1</v>
      </c>
      <c r="J7232" t="s">
        <v>36</v>
      </c>
      <c r="K7232" t="s">
        <v>6737</v>
      </c>
      <c r="L7232" t="s">
        <v>6738</v>
      </c>
      <c r="M7232" t="s">
        <v>3897</v>
      </c>
      <c r="N7232" t="s">
        <v>24</v>
      </c>
      <c r="O7232">
        <v>681600000</v>
      </c>
      <c r="P7232">
        <v>681600000</v>
      </c>
      <c r="Q7232">
        <v>68160000</v>
      </c>
      <c r="R7232">
        <v>749760000</v>
      </c>
      <c r="S7232" t="s">
        <v>25</v>
      </c>
      <c r="T7232" t="s">
        <v>25</v>
      </c>
      <c r="U7232" t="s">
        <v>7686</v>
      </c>
      <c r="V7232">
        <v>2114323200</v>
      </c>
      <c r="W7232" t="s">
        <v>25</v>
      </c>
      <c r="X7232">
        <v>1885078770</v>
      </c>
    </row>
    <row r="7233" spans="1:24" x14ac:dyDescent="0.3">
      <c r="A7233" s="5">
        <v>7230</v>
      </c>
      <c r="B7233" t="s">
        <v>7685</v>
      </c>
      <c r="C7233" s="10">
        <v>43613</v>
      </c>
      <c r="D7233" t="s">
        <v>187</v>
      </c>
      <c r="E7233" t="s">
        <v>6735</v>
      </c>
      <c r="F7233" t="s">
        <v>2613</v>
      </c>
      <c r="G7233" t="s">
        <v>205</v>
      </c>
      <c r="H7233" t="s">
        <v>6741</v>
      </c>
      <c r="I7233">
        <v>1</v>
      </c>
      <c r="J7233" t="s">
        <v>36</v>
      </c>
      <c r="K7233" t="s">
        <v>6737</v>
      </c>
      <c r="L7233" t="s">
        <v>6738</v>
      </c>
      <c r="M7233" t="s">
        <v>3897</v>
      </c>
      <c r="N7233" t="s">
        <v>24</v>
      </c>
      <c r="O7233">
        <v>681600000</v>
      </c>
      <c r="P7233">
        <v>681600000</v>
      </c>
      <c r="Q7233">
        <v>68160000</v>
      </c>
      <c r="R7233">
        <v>749760000</v>
      </c>
      <c r="S7233" t="s">
        <v>25</v>
      </c>
      <c r="T7233" t="s">
        <v>25</v>
      </c>
      <c r="U7233" t="s">
        <v>7686</v>
      </c>
      <c r="V7233">
        <v>2114323200</v>
      </c>
      <c r="W7233" t="s">
        <v>25</v>
      </c>
      <c r="X7233">
        <v>1885078770</v>
      </c>
    </row>
    <row r="7234" spans="1:24" x14ac:dyDescent="0.3">
      <c r="A7234" s="5">
        <v>7231</v>
      </c>
      <c r="B7234" t="s">
        <v>7687</v>
      </c>
      <c r="C7234" s="10">
        <v>43612</v>
      </c>
      <c r="E7234" t="s">
        <v>7688</v>
      </c>
      <c r="F7234" t="s">
        <v>32</v>
      </c>
      <c r="G7234" t="s">
        <v>205</v>
      </c>
      <c r="H7234" t="s">
        <v>315</v>
      </c>
      <c r="I7234">
        <v>1</v>
      </c>
      <c r="J7234" t="s">
        <v>36</v>
      </c>
      <c r="K7234" t="s">
        <v>7689</v>
      </c>
      <c r="L7234" t="s">
        <v>7690</v>
      </c>
      <c r="M7234" t="s">
        <v>172</v>
      </c>
      <c r="N7234" t="s">
        <v>68</v>
      </c>
      <c r="O7234">
        <v>792</v>
      </c>
      <c r="P7234">
        <v>792</v>
      </c>
      <c r="Q7234">
        <v>79.2</v>
      </c>
      <c r="R7234">
        <v>792</v>
      </c>
      <c r="S7234" t="s">
        <v>25</v>
      </c>
      <c r="T7234" t="s">
        <v>25</v>
      </c>
      <c r="U7234" t="s">
        <v>7691</v>
      </c>
      <c r="V7234">
        <v>2032.14</v>
      </c>
      <c r="W7234" t="s">
        <v>25</v>
      </c>
      <c r="X7234">
        <v>2032.14</v>
      </c>
    </row>
    <row r="7235" spans="1:24" x14ac:dyDescent="0.3">
      <c r="A7235" s="5">
        <v>7232</v>
      </c>
      <c r="B7235" t="s">
        <v>7687</v>
      </c>
      <c r="C7235" s="10">
        <v>43612</v>
      </c>
      <c r="D7235" t="s">
        <v>333</v>
      </c>
      <c r="E7235" t="s">
        <v>7688</v>
      </c>
      <c r="F7235" t="s">
        <v>32</v>
      </c>
      <c r="G7235" t="s">
        <v>205</v>
      </c>
      <c r="H7235" t="s">
        <v>7692</v>
      </c>
      <c r="I7235">
        <v>11</v>
      </c>
      <c r="J7235" t="s">
        <v>45</v>
      </c>
      <c r="K7235" t="s">
        <v>7689</v>
      </c>
      <c r="L7235" t="s">
        <v>7690</v>
      </c>
      <c r="M7235" t="s">
        <v>172</v>
      </c>
      <c r="N7235" t="s">
        <v>68</v>
      </c>
      <c r="O7235">
        <v>112.74</v>
      </c>
      <c r="P7235">
        <v>1240.1400000000001</v>
      </c>
      <c r="Q7235">
        <v>124.014</v>
      </c>
      <c r="R7235">
        <v>1240.1400000000001</v>
      </c>
      <c r="S7235" t="s">
        <v>25</v>
      </c>
      <c r="T7235" t="s">
        <v>25</v>
      </c>
      <c r="U7235" t="s">
        <v>7691</v>
      </c>
      <c r="V7235">
        <v>2032.14</v>
      </c>
      <c r="W7235" t="s">
        <v>25</v>
      </c>
      <c r="X7235">
        <v>2032.14</v>
      </c>
    </row>
    <row r="7236" spans="1:24" x14ac:dyDescent="0.3">
      <c r="A7236" s="5">
        <v>7233</v>
      </c>
      <c r="B7236" t="s">
        <v>7693</v>
      </c>
      <c r="C7236" s="10">
        <v>43612</v>
      </c>
      <c r="D7236" t="s">
        <v>4965</v>
      </c>
      <c r="E7236" t="s">
        <v>7694</v>
      </c>
      <c r="F7236" t="s">
        <v>289</v>
      </c>
      <c r="G7236" t="s">
        <v>182</v>
      </c>
      <c r="H7236" t="s">
        <v>3130</v>
      </c>
      <c r="I7236">
        <v>6</v>
      </c>
      <c r="J7236" t="s">
        <v>36</v>
      </c>
      <c r="K7236" t="s">
        <v>7695</v>
      </c>
      <c r="L7236" t="s">
        <v>5051</v>
      </c>
      <c r="M7236" t="s">
        <v>474</v>
      </c>
      <c r="N7236" t="s">
        <v>24</v>
      </c>
      <c r="O7236">
        <v>2165625</v>
      </c>
      <c r="P7236">
        <v>12993750</v>
      </c>
      <c r="Q7236">
        <v>1299375</v>
      </c>
      <c r="R7236">
        <v>14293125</v>
      </c>
      <c r="S7236" t="s">
        <v>25</v>
      </c>
      <c r="T7236" t="s">
        <v>25</v>
      </c>
      <c r="U7236" t="s">
        <v>7696</v>
      </c>
      <c r="V7236">
        <v>28586250</v>
      </c>
      <c r="W7236" t="s">
        <v>25</v>
      </c>
      <c r="X7236">
        <v>28066500</v>
      </c>
    </row>
    <row r="7237" spans="1:24" x14ac:dyDescent="0.3">
      <c r="A7237" s="5">
        <v>7234</v>
      </c>
      <c r="B7237" t="s">
        <v>7693</v>
      </c>
      <c r="C7237" s="10">
        <v>43612</v>
      </c>
      <c r="D7237" t="s">
        <v>4972</v>
      </c>
      <c r="E7237" t="s">
        <v>7694</v>
      </c>
      <c r="F7237" t="s">
        <v>289</v>
      </c>
      <c r="G7237" t="s">
        <v>182</v>
      </c>
      <c r="H7237" t="s">
        <v>2889</v>
      </c>
      <c r="I7237">
        <v>2</v>
      </c>
      <c r="J7237" t="s">
        <v>36</v>
      </c>
      <c r="K7237" t="s">
        <v>7695</v>
      </c>
      <c r="L7237" t="s">
        <v>5051</v>
      </c>
      <c r="M7237" t="s">
        <v>474</v>
      </c>
      <c r="N7237" t="s">
        <v>24</v>
      </c>
      <c r="O7237">
        <v>6496875</v>
      </c>
      <c r="P7237">
        <v>12993750</v>
      </c>
      <c r="Q7237">
        <v>1299375</v>
      </c>
      <c r="R7237">
        <v>14293125</v>
      </c>
      <c r="S7237" t="s">
        <v>25</v>
      </c>
      <c r="T7237" t="s">
        <v>25</v>
      </c>
      <c r="U7237" t="s">
        <v>7696</v>
      </c>
      <c r="V7237">
        <v>28586250</v>
      </c>
      <c r="W7237" t="s">
        <v>25</v>
      </c>
      <c r="X7237">
        <v>28066500</v>
      </c>
    </row>
    <row r="7238" spans="1:24" x14ac:dyDescent="0.3">
      <c r="A7238" s="5">
        <v>7235</v>
      </c>
      <c r="B7238" t="s">
        <v>7697</v>
      </c>
      <c r="C7238" s="10">
        <v>43612</v>
      </c>
      <c r="D7238" t="s">
        <v>4973</v>
      </c>
      <c r="E7238" t="s">
        <v>7698</v>
      </c>
      <c r="F7238" t="s">
        <v>189</v>
      </c>
      <c r="G7238" t="s">
        <v>182</v>
      </c>
      <c r="H7238" t="s">
        <v>7699</v>
      </c>
      <c r="I7238">
        <v>1</v>
      </c>
      <c r="J7238" t="s">
        <v>36</v>
      </c>
      <c r="K7238" t="s">
        <v>7700</v>
      </c>
      <c r="L7238" t="s">
        <v>7701</v>
      </c>
      <c r="M7238" t="s">
        <v>7702</v>
      </c>
      <c r="N7238" t="s">
        <v>24</v>
      </c>
      <c r="O7238">
        <v>2462000</v>
      </c>
      <c r="P7238">
        <v>2462000</v>
      </c>
      <c r="Q7238">
        <v>246200</v>
      </c>
      <c r="R7238">
        <v>2312000</v>
      </c>
      <c r="S7238" t="s">
        <v>25</v>
      </c>
      <c r="T7238" t="s">
        <v>25</v>
      </c>
      <c r="U7238" t="s">
        <v>7703</v>
      </c>
      <c r="V7238">
        <v>2312000</v>
      </c>
      <c r="W7238" t="s">
        <v>25</v>
      </c>
      <c r="X7238">
        <v>2312000</v>
      </c>
    </row>
    <row r="7239" spans="1:24" x14ac:dyDescent="0.3">
      <c r="A7239" s="5">
        <v>7236</v>
      </c>
      <c r="B7239" t="s">
        <v>7704</v>
      </c>
      <c r="C7239" s="10">
        <v>43612</v>
      </c>
      <c r="D7239" t="s">
        <v>4972</v>
      </c>
      <c r="E7239" t="s">
        <v>7698</v>
      </c>
      <c r="F7239" t="s">
        <v>189</v>
      </c>
      <c r="G7239" t="s">
        <v>182</v>
      </c>
      <c r="H7239" t="s">
        <v>7707</v>
      </c>
      <c r="I7239">
        <v>100</v>
      </c>
      <c r="J7239" t="s">
        <v>52</v>
      </c>
      <c r="K7239" t="s">
        <v>7708</v>
      </c>
      <c r="L7239" t="s">
        <v>7709</v>
      </c>
      <c r="M7239" t="s">
        <v>7710</v>
      </c>
      <c r="N7239" t="s">
        <v>24</v>
      </c>
      <c r="O7239">
        <v>22500</v>
      </c>
      <c r="P7239">
        <v>2250000</v>
      </c>
      <c r="Q7239">
        <v>225000</v>
      </c>
      <c r="R7239">
        <v>2475000</v>
      </c>
      <c r="S7239" t="s">
        <v>25</v>
      </c>
      <c r="T7239" t="s">
        <v>25</v>
      </c>
      <c r="U7239" t="s">
        <v>7711</v>
      </c>
      <c r="V7239">
        <v>2475000</v>
      </c>
      <c r="W7239" t="s">
        <v>25</v>
      </c>
      <c r="X7239">
        <v>2475000</v>
      </c>
    </row>
    <row r="7240" spans="1:24" x14ac:dyDescent="0.3">
      <c r="A7240" s="5">
        <v>7237</v>
      </c>
      <c r="B7240" t="s">
        <v>7712</v>
      </c>
      <c r="C7240" s="10">
        <v>43612</v>
      </c>
      <c r="D7240" t="s">
        <v>4973</v>
      </c>
      <c r="E7240" t="s">
        <v>7698</v>
      </c>
      <c r="F7240" t="s">
        <v>189</v>
      </c>
      <c r="G7240" t="s">
        <v>182</v>
      </c>
      <c r="H7240" t="s">
        <v>315</v>
      </c>
      <c r="I7240">
        <v>1</v>
      </c>
      <c r="J7240" t="s">
        <v>36</v>
      </c>
      <c r="K7240" t="s">
        <v>7713</v>
      </c>
      <c r="L7240" t="s">
        <v>174</v>
      </c>
      <c r="M7240" t="s">
        <v>7702</v>
      </c>
      <c r="N7240" t="s">
        <v>24</v>
      </c>
      <c r="O7240" s="8">
        <v>9.9999999999999995E-7</v>
      </c>
      <c r="P7240" s="8">
        <v>9.9999999999999995E-7</v>
      </c>
      <c r="Q7240" s="8">
        <v>9.9999999999999995E-8</v>
      </c>
      <c r="R7240" s="8">
        <v>1.0449999999999999E-6</v>
      </c>
      <c r="S7240" t="s">
        <v>25</v>
      </c>
      <c r="T7240" t="s">
        <v>25</v>
      </c>
      <c r="U7240" t="s">
        <v>7714</v>
      </c>
      <c r="V7240">
        <v>8582063</v>
      </c>
      <c r="W7240" t="s">
        <v>25</v>
      </c>
      <c r="X7240">
        <v>8582063</v>
      </c>
    </row>
    <row r="7241" spans="1:24" x14ac:dyDescent="0.3">
      <c r="A7241" s="5">
        <v>7238</v>
      </c>
      <c r="B7241" t="s">
        <v>7712</v>
      </c>
      <c r="C7241" s="10">
        <v>43612</v>
      </c>
      <c r="D7241" t="s">
        <v>4972</v>
      </c>
      <c r="E7241" t="s">
        <v>7698</v>
      </c>
      <c r="F7241" t="s">
        <v>189</v>
      </c>
      <c r="G7241" t="s">
        <v>182</v>
      </c>
      <c r="H7241" t="s">
        <v>7715</v>
      </c>
      <c r="I7241">
        <v>15</v>
      </c>
      <c r="J7241" t="s">
        <v>27</v>
      </c>
      <c r="K7241" t="s">
        <v>7713</v>
      </c>
      <c r="L7241" t="s">
        <v>174</v>
      </c>
      <c r="M7241" t="s">
        <v>7702</v>
      </c>
      <c r="N7241" t="s">
        <v>24</v>
      </c>
      <c r="O7241">
        <v>56500</v>
      </c>
      <c r="P7241">
        <v>847500</v>
      </c>
      <c r="Q7241">
        <v>84750</v>
      </c>
      <c r="R7241">
        <v>885637.5</v>
      </c>
      <c r="S7241" t="s">
        <v>25</v>
      </c>
      <c r="T7241" t="s">
        <v>25</v>
      </c>
      <c r="U7241" t="s">
        <v>7714</v>
      </c>
      <c r="V7241">
        <v>8582063</v>
      </c>
      <c r="W7241" t="s">
        <v>25</v>
      </c>
      <c r="X7241">
        <v>8582063</v>
      </c>
    </row>
    <row r="7242" spans="1:24" x14ac:dyDescent="0.3">
      <c r="A7242" s="5">
        <v>7239</v>
      </c>
      <c r="B7242" t="s">
        <v>7712</v>
      </c>
      <c r="C7242" s="10">
        <v>43612</v>
      </c>
      <c r="D7242" t="s">
        <v>4973</v>
      </c>
      <c r="E7242" t="s">
        <v>7698</v>
      </c>
      <c r="F7242" t="s">
        <v>189</v>
      </c>
      <c r="G7242" t="s">
        <v>182</v>
      </c>
      <c r="H7242" t="s">
        <v>7716</v>
      </c>
      <c r="I7242">
        <v>40</v>
      </c>
      <c r="J7242" t="s">
        <v>27</v>
      </c>
      <c r="K7242" t="s">
        <v>7713</v>
      </c>
      <c r="L7242" t="s">
        <v>174</v>
      </c>
      <c r="M7242" t="s">
        <v>7702</v>
      </c>
      <c r="N7242" t="s">
        <v>24</v>
      </c>
      <c r="O7242">
        <v>175000</v>
      </c>
      <c r="P7242">
        <v>7000000</v>
      </c>
      <c r="Q7242">
        <v>700000</v>
      </c>
      <c r="R7242">
        <v>7315000</v>
      </c>
      <c r="S7242" t="s">
        <v>25</v>
      </c>
      <c r="T7242" t="s">
        <v>25</v>
      </c>
      <c r="U7242" t="s">
        <v>7714</v>
      </c>
      <c r="V7242">
        <v>8582063</v>
      </c>
      <c r="W7242" t="s">
        <v>25</v>
      </c>
      <c r="X7242">
        <v>8582063</v>
      </c>
    </row>
    <row r="7243" spans="1:24" x14ac:dyDescent="0.3">
      <c r="A7243" s="5">
        <v>7240</v>
      </c>
      <c r="B7243" t="s">
        <v>7712</v>
      </c>
      <c r="C7243" s="10">
        <v>43612</v>
      </c>
      <c r="E7243" t="s">
        <v>7698</v>
      </c>
      <c r="F7243" t="s">
        <v>189</v>
      </c>
      <c r="G7243" t="s">
        <v>182</v>
      </c>
      <c r="H7243" t="s">
        <v>7717</v>
      </c>
      <c r="I7243">
        <v>5</v>
      </c>
      <c r="J7243" t="s">
        <v>27</v>
      </c>
      <c r="K7243" t="s">
        <v>7713</v>
      </c>
      <c r="L7243" t="s">
        <v>174</v>
      </c>
      <c r="M7243" t="s">
        <v>7702</v>
      </c>
      <c r="N7243" t="s">
        <v>24</v>
      </c>
      <c r="O7243">
        <v>25000</v>
      </c>
      <c r="P7243">
        <v>125000</v>
      </c>
      <c r="Q7243">
        <v>12500</v>
      </c>
      <c r="R7243">
        <v>130625</v>
      </c>
      <c r="S7243" t="s">
        <v>25</v>
      </c>
      <c r="T7243" t="s">
        <v>25</v>
      </c>
      <c r="U7243" t="s">
        <v>7714</v>
      </c>
      <c r="V7243">
        <v>8582063</v>
      </c>
      <c r="W7243" t="s">
        <v>25</v>
      </c>
      <c r="X7243">
        <v>8582063</v>
      </c>
    </row>
    <row r="7244" spans="1:24" x14ac:dyDescent="0.3">
      <c r="A7244" s="5">
        <v>7241</v>
      </c>
      <c r="B7244" t="s">
        <v>7712</v>
      </c>
      <c r="C7244" s="10">
        <v>43612</v>
      </c>
      <c r="E7244" t="s">
        <v>7698</v>
      </c>
      <c r="F7244" t="s">
        <v>189</v>
      </c>
      <c r="G7244" t="s">
        <v>182</v>
      </c>
      <c r="H7244" t="s">
        <v>7718</v>
      </c>
      <c r="I7244">
        <v>300</v>
      </c>
      <c r="J7244" t="s">
        <v>27</v>
      </c>
      <c r="K7244" t="s">
        <v>7713</v>
      </c>
      <c r="L7244" t="s">
        <v>174</v>
      </c>
      <c r="M7244" t="s">
        <v>7702</v>
      </c>
      <c r="N7244" t="s">
        <v>24</v>
      </c>
      <c r="O7244">
        <v>800</v>
      </c>
      <c r="P7244">
        <v>240000</v>
      </c>
      <c r="Q7244">
        <v>24000</v>
      </c>
      <c r="R7244">
        <v>250800</v>
      </c>
      <c r="S7244" t="s">
        <v>25</v>
      </c>
      <c r="T7244" t="s">
        <v>25</v>
      </c>
      <c r="U7244" t="s">
        <v>7714</v>
      </c>
      <c r="V7244">
        <v>8582063</v>
      </c>
      <c r="W7244" t="s">
        <v>25</v>
      </c>
      <c r="X7244">
        <v>8582063</v>
      </c>
    </row>
    <row r="7245" spans="1:24" x14ac:dyDescent="0.3">
      <c r="A7245" s="5">
        <v>7242</v>
      </c>
      <c r="B7245" t="s">
        <v>7719</v>
      </c>
      <c r="C7245" s="10">
        <v>43612</v>
      </c>
      <c r="E7245" t="s">
        <v>7721</v>
      </c>
      <c r="F7245" t="s">
        <v>279</v>
      </c>
      <c r="G7245" t="s">
        <v>182</v>
      </c>
      <c r="H7245" t="s">
        <v>7722</v>
      </c>
      <c r="I7245">
        <v>1</v>
      </c>
      <c r="J7245" t="s">
        <v>36</v>
      </c>
      <c r="K7245" t="s">
        <v>7723</v>
      </c>
      <c r="L7245" t="s">
        <v>7724</v>
      </c>
      <c r="M7245" t="s">
        <v>7725</v>
      </c>
      <c r="N7245" t="s">
        <v>24</v>
      </c>
      <c r="O7245">
        <v>273589000</v>
      </c>
      <c r="P7245">
        <v>273589000</v>
      </c>
      <c r="Q7245">
        <v>27358900</v>
      </c>
      <c r="R7245">
        <v>273589000</v>
      </c>
      <c r="S7245" t="s">
        <v>25</v>
      </c>
      <c r="T7245" t="s">
        <v>25</v>
      </c>
      <c r="U7245" t="s">
        <v>7726</v>
      </c>
      <c r="V7245">
        <v>273589000</v>
      </c>
      <c r="W7245" t="s">
        <v>25</v>
      </c>
      <c r="X7245">
        <v>273589000</v>
      </c>
    </row>
    <row r="7246" spans="1:24" x14ac:dyDescent="0.3">
      <c r="A7246" s="5">
        <v>7243</v>
      </c>
      <c r="B7246" t="s">
        <v>7727</v>
      </c>
      <c r="C7246" s="10">
        <v>43610</v>
      </c>
      <c r="E7246" t="s">
        <v>7728</v>
      </c>
      <c r="F7246" t="s">
        <v>2613</v>
      </c>
      <c r="G7246" t="s">
        <v>205</v>
      </c>
      <c r="H7246" t="s">
        <v>7729</v>
      </c>
      <c r="I7246">
        <v>1</v>
      </c>
      <c r="J7246" t="s">
        <v>36</v>
      </c>
      <c r="K7246" t="s">
        <v>7730</v>
      </c>
      <c r="L7246" t="s">
        <v>3407</v>
      </c>
      <c r="M7246" t="s">
        <v>7731</v>
      </c>
      <c r="N7246" t="s">
        <v>68</v>
      </c>
      <c r="O7246">
        <v>860860</v>
      </c>
      <c r="P7246">
        <v>860860</v>
      </c>
      <c r="Q7246">
        <v>86086</v>
      </c>
      <c r="R7246">
        <v>946946</v>
      </c>
      <c r="S7246" t="s">
        <v>25</v>
      </c>
      <c r="T7246" t="s">
        <v>25</v>
      </c>
      <c r="U7246" t="s">
        <v>25</v>
      </c>
      <c r="V7246" t="s">
        <v>25</v>
      </c>
      <c r="W7246" t="s">
        <v>25</v>
      </c>
      <c r="X7246" t="s">
        <v>25</v>
      </c>
    </row>
    <row r="7247" spans="1:24" x14ac:dyDescent="0.3">
      <c r="A7247" s="5">
        <v>7244</v>
      </c>
      <c r="B7247" t="s">
        <v>7732</v>
      </c>
      <c r="C7247" s="10">
        <v>43608</v>
      </c>
      <c r="E7247" t="s">
        <v>5043</v>
      </c>
      <c r="F7247" t="s">
        <v>2613</v>
      </c>
      <c r="G7247" t="s">
        <v>205</v>
      </c>
      <c r="H7247" t="s">
        <v>5044</v>
      </c>
      <c r="I7247">
        <v>1</v>
      </c>
      <c r="J7247" t="s">
        <v>36</v>
      </c>
      <c r="K7247" t="s">
        <v>5045</v>
      </c>
      <c r="L7247" t="s">
        <v>5051</v>
      </c>
      <c r="M7247" t="s">
        <v>172</v>
      </c>
      <c r="N7247" t="s">
        <v>24</v>
      </c>
      <c r="O7247">
        <v>47812500</v>
      </c>
      <c r="P7247">
        <v>47812500</v>
      </c>
      <c r="Q7247">
        <v>4781250</v>
      </c>
      <c r="R7247">
        <v>52593750</v>
      </c>
      <c r="S7247" t="s">
        <v>25</v>
      </c>
      <c r="T7247" t="s">
        <v>25</v>
      </c>
      <c r="U7247" t="s">
        <v>7733</v>
      </c>
      <c r="V7247">
        <v>1764851305</v>
      </c>
      <c r="W7247" t="s">
        <v>25</v>
      </c>
      <c r="X7247">
        <v>752812040</v>
      </c>
    </row>
    <row r="7248" spans="1:24" x14ac:dyDescent="0.3">
      <c r="A7248" s="5">
        <v>7245</v>
      </c>
      <c r="B7248" t="s">
        <v>7732</v>
      </c>
      <c r="C7248" s="10">
        <v>43608</v>
      </c>
      <c r="E7248" t="s">
        <v>5043</v>
      </c>
      <c r="F7248" t="s">
        <v>2613</v>
      </c>
      <c r="G7248" t="s">
        <v>205</v>
      </c>
      <c r="H7248" t="s">
        <v>5044</v>
      </c>
      <c r="I7248">
        <v>1</v>
      </c>
      <c r="J7248" t="s">
        <v>36</v>
      </c>
      <c r="K7248" t="s">
        <v>5045</v>
      </c>
      <c r="L7248" t="s">
        <v>5051</v>
      </c>
      <c r="M7248" t="s">
        <v>172</v>
      </c>
      <c r="N7248" t="s">
        <v>24</v>
      </c>
      <c r="O7248">
        <v>47812500</v>
      </c>
      <c r="P7248">
        <v>47812500</v>
      </c>
      <c r="Q7248">
        <v>4781250</v>
      </c>
      <c r="R7248">
        <v>52593750</v>
      </c>
      <c r="S7248" t="s">
        <v>25</v>
      </c>
      <c r="T7248" t="s">
        <v>25</v>
      </c>
      <c r="U7248" t="s">
        <v>7733</v>
      </c>
      <c r="V7248">
        <v>1764851305</v>
      </c>
      <c r="W7248" t="s">
        <v>25</v>
      </c>
      <c r="X7248">
        <v>752812040</v>
      </c>
    </row>
    <row r="7249" spans="1:24" x14ac:dyDescent="0.3">
      <c r="A7249" s="5">
        <v>7246</v>
      </c>
      <c r="B7249" t="s">
        <v>7732</v>
      </c>
      <c r="C7249" s="10">
        <v>43608</v>
      </c>
      <c r="E7249" t="s">
        <v>5043</v>
      </c>
      <c r="F7249" t="s">
        <v>2613</v>
      </c>
      <c r="G7249" t="s">
        <v>205</v>
      </c>
      <c r="H7249" t="s">
        <v>5044</v>
      </c>
      <c r="I7249">
        <v>1</v>
      </c>
      <c r="J7249" t="s">
        <v>36</v>
      </c>
      <c r="K7249" t="s">
        <v>5045</v>
      </c>
      <c r="L7249" t="s">
        <v>5051</v>
      </c>
      <c r="M7249" t="s">
        <v>172</v>
      </c>
      <c r="N7249" t="s">
        <v>24</v>
      </c>
      <c r="O7249">
        <v>47812500</v>
      </c>
      <c r="P7249">
        <v>47812500</v>
      </c>
      <c r="Q7249">
        <v>4781250</v>
      </c>
      <c r="R7249">
        <v>52593750</v>
      </c>
      <c r="S7249" t="s">
        <v>25</v>
      </c>
      <c r="T7249" t="s">
        <v>25</v>
      </c>
      <c r="U7249" t="s">
        <v>7733</v>
      </c>
      <c r="V7249">
        <v>1764851305</v>
      </c>
      <c r="W7249" t="s">
        <v>25</v>
      </c>
      <c r="X7249">
        <v>752812040</v>
      </c>
    </row>
    <row r="7250" spans="1:24" x14ac:dyDescent="0.3">
      <c r="A7250" s="5">
        <v>7247</v>
      </c>
      <c r="B7250" t="s">
        <v>7732</v>
      </c>
      <c r="C7250" s="10">
        <v>43608</v>
      </c>
      <c r="E7250" t="s">
        <v>5043</v>
      </c>
      <c r="F7250" t="s">
        <v>2613</v>
      </c>
      <c r="G7250" t="s">
        <v>205</v>
      </c>
      <c r="H7250" t="s">
        <v>5044</v>
      </c>
      <c r="I7250">
        <v>1</v>
      </c>
      <c r="J7250" t="s">
        <v>36</v>
      </c>
      <c r="K7250" t="s">
        <v>5045</v>
      </c>
      <c r="L7250" t="s">
        <v>5051</v>
      </c>
      <c r="M7250" t="s">
        <v>172</v>
      </c>
      <c r="N7250" t="s">
        <v>24</v>
      </c>
      <c r="O7250">
        <v>47812500</v>
      </c>
      <c r="P7250">
        <v>47812500</v>
      </c>
      <c r="Q7250">
        <v>4781250</v>
      </c>
      <c r="R7250">
        <v>52593750</v>
      </c>
      <c r="S7250" t="s">
        <v>25</v>
      </c>
      <c r="T7250" t="s">
        <v>25</v>
      </c>
      <c r="U7250" t="s">
        <v>7733</v>
      </c>
      <c r="V7250">
        <v>1764851305</v>
      </c>
      <c r="W7250" t="s">
        <v>25</v>
      </c>
      <c r="X7250">
        <v>752812040</v>
      </c>
    </row>
    <row r="7251" spans="1:24" x14ac:dyDescent="0.3">
      <c r="A7251" s="5">
        <v>7248</v>
      </c>
      <c r="B7251" t="s">
        <v>7732</v>
      </c>
      <c r="C7251" s="10">
        <v>43608</v>
      </c>
      <c r="E7251" t="s">
        <v>5043</v>
      </c>
      <c r="F7251" t="s">
        <v>2613</v>
      </c>
      <c r="G7251" t="s">
        <v>205</v>
      </c>
      <c r="H7251" t="s">
        <v>5047</v>
      </c>
      <c r="I7251">
        <v>1</v>
      </c>
      <c r="J7251" t="s">
        <v>36</v>
      </c>
      <c r="K7251" t="s">
        <v>5045</v>
      </c>
      <c r="L7251" t="s">
        <v>5051</v>
      </c>
      <c r="M7251" t="s">
        <v>172</v>
      </c>
      <c r="N7251" t="s">
        <v>24</v>
      </c>
      <c r="O7251">
        <v>47812500</v>
      </c>
      <c r="P7251">
        <v>47812500</v>
      </c>
      <c r="Q7251">
        <v>4781250</v>
      </c>
      <c r="R7251">
        <v>52593750</v>
      </c>
      <c r="S7251" t="s">
        <v>25</v>
      </c>
      <c r="T7251" t="s">
        <v>25</v>
      </c>
      <c r="U7251" t="s">
        <v>7733</v>
      </c>
      <c r="V7251">
        <v>1764851305</v>
      </c>
      <c r="W7251" t="s">
        <v>25</v>
      </c>
      <c r="X7251">
        <v>752812040</v>
      </c>
    </row>
    <row r="7252" spans="1:24" x14ac:dyDescent="0.3">
      <c r="A7252" s="5">
        <v>7249</v>
      </c>
      <c r="B7252" t="s">
        <v>7732</v>
      </c>
      <c r="C7252" s="10">
        <v>43608</v>
      </c>
      <c r="E7252" t="s">
        <v>5043</v>
      </c>
      <c r="F7252" t="s">
        <v>2613</v>
      </c>
      <c r="G7252" t="s">
        <v>205</v>
      </c>
      <c r="H7252" t="s">
        <v>5047</v>
      </c>
      <c r="I7252">
        <v>1</v>
      </c>
      <c r="J7252" t="s">
        <v>36</v>
      </c>
      <c r="K7252" t="s">
        <v>5045</v>
      </c>
      <c r="L7252" t="s">
        <v>5051</v>
      </c>
      <c r="M7252" t="s">
        <v>172</v>
      </c>
      <c r="N7252" t="s">
        <v>24</v>
      </c>
      <c r="O7252">
        <v>47812500</v>
      </c>
      <c r="P7252">
        <v>47812500</v>
      </c>
      <c r="Q7252">
        <v>4781250</v>
      </c>
      <c r="R7252">
        <v>52593750</v>
      </c>
      <c r="S7252" t="s">
        <v>25</v>
      </c>
      <c r="T7252" t="s">
        <v>25</v>
      </c>
      <c r="U7252" t="s">
        <v>7733</v>
      </c>
      <c r="V7252">
        <v>1764851305</v>
      </c>
      <c r="W7252" t="s">
        <v>25</v>
      </c>
      <c r="X7252">
        <v>752812040</v>
      </c>
    </row>
    <row r="7253" spans="1:24" x14ac:dyDescent="0.3">
      <c r="A7253" s="5">
        <v>7250</v>
      </c>
      <c r="B7253" t="s">
        <v>7732</v>
      </c>
      <c r="C7253" s="10">
        <v>43608</v>
      </c>
      <c r="E7253" t="s">
        <v>5043</v>
      </c>
      <c r="F7253" t="s">
        <v>2613</v>
      </c>
      <c r="G7253" t="s">
        <v>205</v>
      </c>
      <c r="H7253" t="s">
        <v>5047</v>
      </c>
      <c r="I7253">
        <v>1</v>
      </c>
      <c r="J7253" t="s">
        <v>36</v>
      </c>
      <c r="K7253" t="s">
        <v>5045</v>
      </c>
      <c r="L7253" t="s">
        <v>5051</v>
      </c>
      <c r="M7253" t="s">
        <v>172</v>
      </c>
      <c r="N7253" t="s">
        <v>24</v>
      </c>
      <c r="O7253">
        <v>47812500</v>
      </c>
      <c r="P7253">
        <v>47812500</v>
      </c>
      <c r="Q7253">
        <v>4781250</v>
      </c>
      <c r="R7253">
        <v>52593750</v>
      </c>
      <c r="S7253" t="s">
        <v>25</v>
      </c>
      <c r="T7253" t="s">
        <v>25</v>
      </c>
      <c r="U7253" t="s">
        <v>7733</v>
      </c>
      <c r="V7253">
        <v>1764851305</v>
      </c>
      <c r="W7253" t="s">
        <v>25</v>
      </c>
      <c r="X7253">
        <v>752812040</v>
      </c>
    </row>
    <row r="7254" spans="1:24" x14ac:dyDescent="0.3">
      <c r="A7254" s="5">
        <v>7251</v>
      </c>
      <c r="B7254" t="s">
        <v>7732</v>
      </c>
      <c r="C7254" s="10">
        <v>43608</v>
      </c>
      <c r="E7254" t="s">
        <v>5043</v>
      </c>
      <c r="F7254" t="s">
        <v>2613</v>
      </c>
      <c r="G7254" t="s">
        <v>205</v>
      </c>
      <c r="H7254" t="s">
        <v>5047</v>
      </c>
      <c r="I7254">
        <v>1</v>
      </c>
      <c r="J7254" t="s">
        <v>36</v>
      </c>
      <c r="K7254" t="s">
        <v>5045</v>
      </c>
      <c r="L7254" t="s">
        <v>5051</v>
      </c>
      <c r="M7254" t="s">
        <v>172</v>
      </c>
      <c r="N7254" t="s">
        <v>24</v>
      </c>
      <c r="O7254">
        <v>47812500</v>
      </c>
      <c r="P7254">
        <v>47812500</v>
      </c>
      <c r="Q7254">
        <v>4781250</v>
      </c>
      <c r="R7254">
        <v>52593750</v>
      </c>
      <c r="S7254" t="s">
        <v>25</v>
      </c>
      <c r="T7254" t="s">
        <v>25</v>
      </c>
      <c r="U7254" t="s">
        <v>7733</v>
      </c>
      <c r="V7254">
        <v>1764851305</v>
      </c>
      <c r="W7254" t="s">
        <v>25</v>
      </c>
      <c r="X7254">
        <v>752812040</v>
      </c>
    </row>
    <row r="7255" spans="1:24" x14ac:dyDescent="0.3">
      <c r="A7255" s="5">
        <v>7252</v>
      </c>
      <c r="B7255" t="s">
        <v>7732</v>
      </c>
      <c r="C7255" s="10">
        <v>43608</v>
      </c>
      <c r="E7255" t="s">
        <v>5043</v>
      </c>
      <c r="F7255" t="s">
        <v>2613</v>
      </c>
      <c r="G7255" t="s">
        <v>205</v>
      </c>
      <c r="H7255" t="s">
        <v>5048</v>
      </c>
      <c r="I7255">
        <v>1</v>
      </c>
      <c r="J7255" t="s">
        <v>36</v>
      </c>
      <c r="K7255" t="s">
        <v>5045</v>
      </c>
      <c r="L7255" t="s">
        <v>5051</v>
      </c>
      <c r="M7255" t="s">
        <v>172</v>
      </c>
      <c r="N7255" t="s">
        <v>24</v>
      </c>
      <c r="O7255">
        <v>47812500</v>
      </c>
      <c r="P7255">
        <v>47812500</v>
      </c>
      <c r="Q7255">
        <v>4781250</v>
      </c>
      <c r="R7255">
        <v>52593750</v>
      </c>
      <c r="S7255" t="s">
        <v>25</v>
      </c>
      <c r="T7255" t="s">
        <v>25</v>
      </c>
      <c r="U7255" t="s">
        <v>7733</v>
      </c>
      <c r="V7255">
        <v>1764851305</v>
      </c>
      <c r="W7255" t="s">
        <v>25</v>
      </c>
      <c r="X7255">
        <v>752812040</v>
      </c>
    </row>
    <row r="7256" spans="1:24" x14ac:dyDescent="0.3">
      <c r="A7256" s="5">
        <v>7253</v>
      </c>
      <c r="B7256" t="s">
        <v>7732</v>
      </c>
      <c r="C7256" s="10">
        <v>43608</v>
      </c>
      <c r="E7256" t="s">
        <v>5043</v>
      </c>
      <c r="F7256" t="s">
        <v>2613</v>
      </c>
      <c r="G7256" t="s">
        <v>205</v>
      </c>
      <c r="H7256" t="s">
        <v>5048</v>
      </c>
      <c r="I7256">
        <v>1</v>
      </c>
      <c r="J7256" t="s">
        <v>36</v>
      </c>
      <c r="K7256" t="s">
        <v>5045</v>
      </c>
      <c r="L7256" t="s">
        <v>5051</v>
      </c>
      <c r="M7256" t="s">
        <v>172</v>
      </c>
      <c r="N7256" t="s">
        <v>24</v>
      </c>
      <c r="O7256">
        <v>47812500</v>
      </c>
      <c r="P7256">
        <v>47812500</v>
      </c>
      <c r="Q7256">
        <v>4781250</v>
      </c>
      <c r="R7256">
        <v>52593750</v>
      </c>
      <c r="S7256" t="s">
        <v>25</v>
      </c>
      <c r="T7256" t="s">
        <v>25</v>
      </c>
      <c r="U7256" t="s">
        <v>7733</v>
      </c>
      <c r="V7256">
        <v>1764851305</v>
      </c>
      <c r="W7256" t="s">
        <v>25</v>
      </c>
      <c r="X7256">
        <v>752812040</v>
      </c>
    </row>
    <row r="7257" spans="1:24" x14ac:dyDescent="0.3">
      <c r="A7257" s="5">
        <v>7254</v>
      </c>
      <c r="B7257" t="s">
        <v>7732</v>
      </c>
      <c r="C7257" s="10">
        <v>43608</v>
      </c>
      <c r="E7257" t="s">
        <v>5043</v>
      </c>
      <c r="F7257" t="s">
        <v>2613</v>
      </c>
      <c r="G7257" t="s">
        <v>205</v>
      </c>
      <c r="H7257" t="s">
        <v>5048</v>
      </c>
      <c r="I7257">
        <v>1</v>
      </c>
      <c r="J7257" t="s">
        <v>36</v>
      </c>
      <c r="K7257" t="s">
        <v>5045</v>
      </c>
      <c r="L7257" t="s">
        <v>5051</v>
      </c>
      <c r="M7257" t="s">
        <v>172</v>
      </c>
      <c r="N7257" t="s">
        <v>24</v>
      </c>
      <c r="O7257">
        <v>47812500</v>
      </c>
      <c r="P7257">
        <v>47812500</v>
      </c>
      <c r="Q7257">
        <v>4781250</v>
      </c>
      <c r="R7257">
        <v>52593750</v>
      </c>
      <c r="S7257" t="s">
        <v>25</v>
      </c>
      <c r="T7257" t="s">
        <v>25</v>
      </c>
      <c r="U7257" t="s">
        <v>7733</v>
      </c>
      <c r="V7257">
        <v>1764851305</v>
      </c>
      <c r="W7257" t="s">
        <v>25</v>
      </c>
      <c r="X7257">
        <v>752812040</v>
      </c>
    </row>
    <row r="7258" spans="1:24" x14ac:dyDescent="0.3">
      <c r="A7258" s="5">
        <v>7255</v>
      </c>
      <c r="B7258" t="s">
        <v>7732</v>
      </c>
      <c r="C7258" s="10">
        <v>43608</v>
      </c>
      <c r="E7258" t="s">
        <v>5043</v>
      </c>
      <c r="F7258" t="s">
        <v>2613</v>
      </c>
      <c r="G7258" t="s">
        <v>205</v>
      </c>
      <c r="H7258" t="s">
        <v>5048</v>
      </c>
      <c r="I7258">
        <v>1</v>
      </c>
      <c r="J7258" t="s">
        <v>36</v>
      </c>
      <c r="K7258" t="s">
        <v>5045</v>
      </c>
      <c r="L7258" t="s">
        <v>5051</v>
      </c>
      <c r="M7258" t="s">
        <v>172</v>
      </c>
      <c r="N7258" t="s">
        <v>24</v>
      </c>
      <c r="O7258">
        <v>47812500</v>
      </c>
      <c r="P7258">
        <v>47812500</v>
      </c>
      <c r="Q7258">
        <v>4781250</v>
      </c>
      <c r="R7258">
        <v>52593750</v>
      </c>
      <c r="S7258" t="s">
        <v>25</v>
      </c>
      <c r="T7258" t="s">
        <v>25</v>
      </c>
      <c r="U7258" t="s">
        <v>7733</v>
      </c>
      <c r="V7258">
        <v>1764851305</v>
      </c>
      <c r="W7258" t="s">
        <v>25</v>
      </c>
      <c r="X7258">
        <v>752812040</v>
      </c>
    </row>
    <row r="7259" spans="1:24" x14ac:dyDescent="0.3">
      <c r="A7259" s="5">
        <v>7256</v>
      </c>
      <c r="B7259" t="s">
        <v>7732</v>
      </c>
      <c r="C7259" s="10">
        <v>43608</v>
      </c>
      <c r="E7259" t="s">
        <v>5043</v>
      </c>
      <c r="F7259" t="s">
        <v>2613</v>
      </c>
      <c r="G7259" t="s">
        <v>205</v>
      </c>
      <c r="H7259" t="s">
        <v>5049</v>
      </c>
      <c r="I7259">
        <v>1</v>
      </c>
      <c r="J7259" t="s">
        <v>36</v>
      </c>
      <c r="K7259" t="s">
        <v>5045</v>
      </c>
      <c r="L7259" t="s">
        <v>5051</v>
      </c>
      <c r="M7259" t="s">
        <v>172</v>
      </c>
      <c r="N7259" t="s">
        <v>24</v>
      </c>
      <c r="O7259">
        <v>47812500</v>
      </c>
      <c r="P7259">
        <v>47812500</v>
      </c>
      <c r="Q7259">
        <v>4781250</v>
      </c>
      <c r="R7259">
        <v>52593750</v>
      </c>
      <c r="S7259" t="s">
        <v>25</v>
      </c>
      <c r="T7259" t="s">
        <v>25</v>
      </c>
      <c r="U7259" t="s">
        <v>7733</v>
      </c>
      <c r="V7259">
        <v>1764851305</v>
      </c>
      <c r="W7259" t="s">
        <v>25</v>
      </c>
      <c r="X7259">
        <v>752812040</v>
      </c>
    </row>
    <row r="7260" spans="1:24" x14ac:dyDescent="0.3">
      <c r="A7260" s="5">
        <v>7257</v>
      </c>
      <c r="B7260" t="s">
        <v>7732</v>
      </c>
      <c r="C7260" s="10">
        <v>43608</v>
      </c>
      <c r="E7260" t="s">
        <v>5043</v>
      </c>
      <c r="F7260" t="s">
        <v>2613</v>
      </c>
      <c r="G7260" t="s">
        <v>205</v>
      </c>
      <c r="H7260" t="s">
        <v>5049</v>
      </c>
      <c r="I7260">
        <v>1</v>
      </c>
      <c r="J7260" t="s">
        <v>36</v>
      </c>
      <c r="K7260" t="s">
        <v>5045</v>
      </c>
      <c r="L7260" t="s">
        <v>5051</v>
      </c>
      <c r="M7260" t="s">
        <v>172</v>
      </c>
      <c r="N7260" t="s">
        <v>24</v>
      </c>
      <c r="O7260">
        <v>47812500</v>
      </c>
      <c r="P7260">
        <v>47812500</v>
      </c>
      <c r="Q7260">
        <v>4781250</v>
      </c>
      <c r="R7260">
        <v>52593750</v>
      </c>
      <c r="S7260" t="s">
        <v>25</v>
      </c>
      <c r="T7260" t="s">
        <v>25</v>
      </c>
      <c r="U7260" t="s">
        <v>7733</v>
      </c>
      <c r="V7260">
        <v>1764851305</v>
      </c>
      <c r="W7260" t="s">
        <v>25</v>
      </c>
      <c r="X7260">
        <v>752812040</v>
      </c>
    </row>
    <row r="7261" spans="1:24" x14ac:dyDescent="0.3">
      <c r="A7261" s="5">
        <v>7258</v>
      </c>
      <c r="B7261" t="s">
        <v>7732</v>
      </c>
      <c r="C7261" s="10">
        <v>43608</v>
      </c>
      <c r="E7261" t="s">
        <v>5043</v>
      </c>
      <c r="F7261" t="s">
        <v>2613</v>
      </c>
      <c r="G7261" t="s">
        <v>205</v>
      </c>
      <c r="H7261" t="s">
        <v>5049</v>
      </c>
      <c r="I7261">
        <v>1</v>
      </c>
      <c r="J7261" t="s">
        <v>36</v>
      </c>
      <c r="K7261" t="s">
        <v>5045</v>
      </c>
      <c r="L7261" t="s">
        <v>5051</v>
      </c>
      <c r="M7261" t="s">
        <v>172</v>
      </c>
      <c r="N7261" t="s">
        <v>24</v>
      </c>
      <c r="O7261">
        <v>47812500</v>
      </c>
      <c r="P7261">
        <v>47812500</v>
      </c>
      <c r="Q7261">
        <v>4781250</v>
      </c>
      <c r="R7261">
        <v>52593750</v>
      </c>
      <c r="S7261" t="s">
        <v>25</v>
      </c>
      <c r="T7261" t="s">
        <v>25</v>
      </c>
      <c r="U7261" t="s">
        <v>7733</v>
      </c>
      <c r="V7261">
        <v>1764851305</v>
      </c>
      <c r="W7261" t="s">
        <v>25</v>
      </c>
      <c r="X7261">
        <v>752812040</v>
      </c>
    </row>
    <row r="7262" spans="1:24" x14ac:dyDescent="0.3">
      <c r="A7262" s="5">
        <v>7259</v>
      </c>
      <c r="B7262" t="s">
        <v>7732</v>
      </c>
      <c r="C7262" s="10">
        <v>43608</v>
      </c>
      <c r="E7262" t="s">
        <v>5043</v>
      </c>
      <c r="F7262" t="s">
        <v>2613</v>
      </c>
      <c r="G7262" t="s">
        <v>205</v>
      </c>
      <c r="H7262" t="s">
        <v>5049</v>
      </c>
      <c r="I7262">
        <v>1</v>
      </c>
      <c r="J7262" t="s">
        <v>36</v>
      </c>
      <c r="K7262" t="s">
        <v>5045</v>
      </c>
      <c r="L7262" t="s">
        <v>5051</v>
      </c>
      <c r="M7262" t="s">
        <v>172</v>
      </c>
      <c r="N7262" t="s">
        <v>24</v>
      </c>
      <c r="O7262">
        <v>47812500</v>
      </c>
      <c r="P7262">
        <v>47812500</v>
      </c>
      <c r="Q7262">
        <v>4781250</v>
      </c>
      <c r="R7262">
        <v>52593750</v>
      </c>
      <c r="S7262" t="s">
        <v>25</v>
      </c>
      <c r="T7262" t="s">
        <v>25</v>
      </c>
      <c r="U7262" t="s">
        <v>7733</v>
      </c>
      <c r="V7262">
        <v>1764851305</v>
      </c>
      <c r="W7262" t="s">
        <v>25</v>
      </c>
      <c r="X7262">
        <v>752812040</v>
      </c>
    </row>
    <row r="7263" spans="1:24" x14ac:dyDescent="0.3">
      <c r="A7263" s="5">
        <v>7260</v>
      </c>
      <c r="B7263" t="s">
        <v>7734</v>
      </c>
      <c r="C7263" s="10">
        <v>43608</v>
      </c>
      <c r="E7263" t="s">
        <v>5043</v>
      </c>
      <c r="F7263" t="s">
        <v>2613</v>
      </c>
      <c r="G7263" t="s">
        <v>205</v>
      </c>
      <c r="H7263" t="s">
        <v>5044</v>
      </c>
      <c r="I7263">
        <v>1</v>
      </c>
      <c r="J7263" t="s">
        <v>36</v>
      </c>
      <c r="K7263" t="s">
        <v>5045</v>
      </c>
      <c r="L7263" t="s">
        <v>5051</v>
      </c>
      <c r="M7263" t="s">
        <v>172</v>
      </c>
      <c r="N7263" t="s">
        <v>24</v>
      </c>
      <c r="O7263">
        <v>107250000</v>
      </c>
      <c r="P7263">
        <v>107250000</v>
      </c>
      <c r="Q7263">
        <v>10725000</v>
      </c>
      <c r="R7263">
        <v>117975000</v>
      </c>
      <c r="S7263" t="s">
        <v>25</v>
      </c>
      <c r="T7263" t="s">
        <v>25</v>
      </c>
      <c r="U7263" t="s">
        <v>7735</v>
      </c>
      <c r="V7263">
        <v>1782971653</v>
      </c>
      <c r="W7263" t="s">
        <v>25</v>
      </c>
      <c r="X7263">
        <v>541829720</v>
      </c>
    </row>
    <row r="7264" spans="1:24" x14ac:dyDescent="0.3">
      <c r="A7264" s="5">
        <v>7261</v>
      </c>
      <c r="B7264" t="s">
        <v>7734</v>
      </c>
      <c r="C7264" s="10">
        <v>43608</v>
      </c>
      <c r="E7264" t="s">
        <v>5043</v>
      </c>
      <c r="F7264" t="s">
        <v>2613</v>
      </c>
      <c r="G7264" t="s">
        <v>205</v>
      </c>
      <c r="H7264" t="s">
        <v>5047</v>
      </c>
      <c r="I7264">
        <v>1</v>
      </c>
      <c r="J7264" t="s">
        <v>36</v>
      </c>
      <c r="K7264" t="s">
        <v>5045</v>
      </c>
      <c r="L7264" t="s">
        <v>5051</v>
      </c>
      <c r="M7264" t="s">
        <v>172</v>
      </c>
      <c r="N7264" t="s">
        <v>24</v>
      </c>
      <c r="O7264">
        <v>107250000</v>
      </c>
      <c r="P7264">
        <v>107250000</v>
      </c>
      <c r="Q7264">
        <v>10725000</v>
      </c>
      <c r="R7264">
        <v>117975000</v>
      </c>
      <c r="S7264" t="s">
        <v>25</v>
      </c>
      <c r="T7264" t="s">
        <v>25</v>
      </c>
      <c r="U7264" t="s">
        <v>7735</v>
      </c>
      <c r="V7264">
        <v>1782971653</v>
      </c>
      <c r="W7264" t="s">
        <v>25</v>
      </c>
      <c r="X7264">
        <v>541829720</v>
      </c>
    </row>
    <row r="7265" spans="1:24" x14ac:dyDescent="0.3">
      <c r="A7265" s="5">
        <v>7262</v>
      </c>
      <c r="B7265" t="s">
        <v>7734</v>
      </c>
      <c r="C7265" s="10">
        <v>43608</v>
      </c>
      <c r="E7265" t="s">
        <v>5043</v>
      </c>
      <c r="F7265" t="s">
        <v>2613</v>
      </c>
      <c r="G7265" t="s">
        <v>205</v>
      </c>
      <c r="H7265" t="s">
        <v>5048</v>
      </c>
      <c r="I7265">
        <v>1</v>
      </c>
      <c r="J7265" t="s">
        <v>36</v>
      </c>
      <c r="K7265" t="s">
        <v>5045</v>
      </c>
      <c r="L7265" t="s">
        <v>5051</v>
      </c>
      <c r="M7265" t="s">
        <v>172</v>
      </c>
      <c r="N7265" t="s">
        <v>24</v>
      </c>
      <c r="O7265">
        <v>107250000</v>
      </c>
      <c r="P7265">
        <v>107250000</v>
      </c>
      <c r="Q7265">
        <v>10725000</v>
      </c>
      <c r="R7265">
        <v>117975000</v>
      </c>
      <c r="S7265" t="s">
        <v>25</v>
      </c>
      <c r="T7265" t="s">
        <v>25</v>
      </c>
      <c r="U7265" t="s">
        <v>7735</v>
      </c>
      <c r="V7265">
        <v>1782971653</v>
      </c>
      <c r="W7265" t="s">
        <v>25</v>
      </c>
      <c r="X7265">
        <v>541829720</v>
      </c>
    </row>
    <row r="7266" spans="1:24" x14ac:dyDescent="0.3">
      <c r="A7266" s="5">
        <v>7263</v>
      </c>
      <c r="B7266" t="s">
        <v>7734</v>
      </c>
      <c r="C7266" s="10">
        <v>43608</v>
      </c>
      <c r="E7266" t="s">
        <v>5043</v>
      </c>
      <c r="F7266" t="s">
        <v>2613</v>
      </c>
      <c r="G7266" t="s">
        <v>205</v>
      </c>
      <c r="H7266" t="s">
        <v>5049</v>
      </c>
      <c r="I7266">
        <v>1</v>
      </c>
      <c r="J7266" t="s">
        <v>36</v>
      </c>
      <c r="K7266" t="s">
        <v>5045</v>
      </c>
      <c r="L7266" t="s">
        <v>5051</v>
      </c>
      <c r="M7266" t="s">
        <v>172</v>
      </c>
      <c r="N7266" t="s">
        <v>24</v>
      </c>
      <c r="O7266">
        <v>107250000</v>
      </c>
      <c r="P7266">
        <v>107250000</v>
      </c>
      <c r="Q7266">
        <v>10725000</v>
      </c>
      <c r="R7266">
        <v>117975000</v>
      </c>
      <c r="S7266" t="s">
        <v>25</v>
      </c>
      <c r="T7266" t="s">
        <v>25</v>
      </c>
      <c r="U7266" t="s">
        <v>7735</v>
      </c>
      <c r="V7266">
        <v>1782971653</v>
      </c>
      <c r="W7266" t="s">
        <v>25</v>
      </c>
      <c r="X7266">
        <v>541829720</v>
      </c>
    </row>
    <row r="7267" spans="1:24" x14ac:dyDescent="0.3">
      <c r="A7267" s="5">
        <v>7264</v>
      </c>
      <c r="B7267" t="s">
        <v>7736</v>
      </c>
      <c r="C7267" s="10">
        <v>43608</v>
      </c>
      <c r="E7267" t="s">
        <v>7738</v>
      </c>
      <c r="F7267" t="s">
        <v>204</v>
      </c>
      <c r="G7267" t="s">
        <v>205</v>
      </c>
      <c r="H7267" t="s">
        <v>315</v>
      </c>
      <c r="I7267">
        <v>1</v>
      </c>
      <c r="J7267" t="s">
        <v>36</v>
      </c>
      <c r="K7267" t="s">
        <v>7739</v>
      </c>
      <c r="L7267" t="s">
        <v>3024</v>
      </c>
      <c r="M7267" t="s">
        <v>7683</v>
      </c>
      <c r="N7267" t="s">
        <v>24</v>
      </c>
      <c r="O7267" s="8">
        <v>9.9999999999999995E-7</v>
      </c>
      <c r="P7267" s="8">
        <v>9.9999999999999995E-7</v>
      </c>
      <c r="Q7267" s="8">
        <v>9.9999999999999995E-8</v>
      </c>
      <c r="R7267" s="8">
        <v>9.9999999999999995E-7</v>
      </c>
      <c r="S7267" t="s">
        <v>25</v>
      </c>
      <c r="T7267" t="s">
        <v>25</v>
      </c>
      <c r="U7267" t="s">
        <v>7740</v>
      </c>
      <c r="V7267">
        <v>17500000</v>
      </c>
      <c r="W7267" t="s">
        <v>25</v>
      </c>
      <c r="X7267">
        <v>17500000</v>
      </c>
    </row>
    <row r="7268" spans="1:24" x14ac:dyDescent="0.3">
      <c r="A7268" s="5">
        <v>7265</v>
      </c>
      <c r="B7268" t="s">
        <v>7736</v>
      </c>
      <c r="C7268" s="10">
        <v>43608</v>
      </c>
      <c r="E7268" t="s">
        <v>7738</v>
      </c>
      <c r="F7268" t="s">
        <v>204</v>
      </c>
      <c r="G7268" t="s">
        <v>205</v>
      </c>
      <c r="H7268" t="s">
        <v>7741</v>
      </c>
      <c r="I7268">
        <v>10</v>
      </c>
      <c r="J7268" t="s">
        <v>27</v>
      </c>
      <c r="K7268" t="s">
        <v>7739</v>
      </c>
      <c r="L7268" t="s">
        <v>3024</v>
      </c>
      <c r="M7268" t="s">
        <v>7683</v>
      </c>
      <c r="N7268" t="s">
        <v>24</v>
      </c>
      <c r="O7268">
        <v>1850000</v>
      </c>
      <c r="P7268">
        <v>18500000</v>
      </c>
      <c r="Q7268">
        <v>1850000</v>
      </c>
      <c r="R7268">
        <v>17500000</v>
      </c>
      <c r="S7268" t="s">
        <v>25</v>
      </c>
      <c r="T7268" t="s">
        <v>25</v>
      </c>
      <c r="U7268" t="s">
        <v>7740</v>
      </c>
      <c r="V7268">
        <v>17500000</v>
      </c>
      <c r="W7268" t="s">
        <v>25</v>
      </c>
      <c r="X7268">
        <v>17500000</v>
      </c>
    </row>
    <row r="7269" spans="1:24" x14ac:dyDescent="0.3">
      <c r="A7269" s="5">
        <v>7266</v>
      </c>
      <c r="B7269" t="s">
        <v>7742</v>
      </c>
      <c r="C7269" s="10">
        <v>43608</v>
      </c>
      <c r="E7269" t="s">
        <v>7743</v>
      </c>
      <c r="F7269" t="s">
        <v>26</v>
      </c>
      <c r="G7269" t="s">
        <v>269</v>
      </c>
      <c r="H7269" t="s">
        <v>274</v>
      </c>
      <c r="I7269">
        <v>1</v>
      </c>
      <c r="J7269" t="s">
        <v>36</v>
      </c>
      <c r="K7269" t="s">
        <v>7744</v>
      </c>
      <c r="L7269" t="s">
        <v>37</v>
      </c>
      <c r="M7269" t="s">
        <v>223</v>
      </c>
      <c r="N7269" t="s">
        <v>24</v>
      </c>
      <c r="O7269">
        <v>8900000</v>
      </c>
      <c r="P7269">
        <v>8900000</v>
      </c>
      <c r="Q7269">
        <v>890000</v>
      </c>
      <c r="R7269">
        <v>9790000</v>
      </c>
      <c r="S7269" t="s">
        <v>25</v>
      </c>
      <c r="T7269" t="s">
        <v>25</v>
      </c>
      <c r="U7269" t="s">
        <v>7745</v>
      </c>
      <c r="V7269">
        <v>9790000</v>
      </c>
      <c r="W7269" t="s">
        <v>25</v>
      </c>
      <c r="X7269">
        <v>9612000</v>
      </c>
    </row>
    <row r="7270" spans="1:24" x14ac:dyDescent="0.3">
      <c r="A7270" s="5">
        <v>7267</v>
      </c>
      <c r="B7270" t="s">
        <v>7746</v>
      </c>
      <c r="C7270" s="10">
        <v>43606</v>
      </c>
      <c r="E7270" t="s">
        <v>7747</v>
      </c>
      <c r="F7270" t="s">
        <v>2613</v>
      </c>
      <c r="G7270" t="s">
        <v>182</v>
      </c>
      <c r="H7270" t="s">
        <v>315</v>
      </c>
      <c r="I7270">
        <v>1</v>
      </c>
      <c r="J7270" t="s">
        <v>36</v>
      </c>
      <c r="K7270" t="s">
        <v>7748</v>
      </c>
      <c r="L7270" t="s">
        <v>101</v>
      </c>
      <c r="M7270" t="s">
        <v>7749</v>
      </c>
      <c r="N7270" t="s">
        <v>24</v>
      </c>
      <c r="O7270" s="8">
        <v>9.9999999999999995E-7</v>
      </c>
      <c r="P7270" s="8">
        <v>9.9999999999999995E-7</v>
      </c>
      <c r="Q7270" s="8">
        <v>9.9999999999999995E-8</v>
      </c>
      <c r="R7270" s="8">
        <v>9.9999999999999995E-7</v>
      </c>
      <c r="S7270" t="s">
        <v>25</v>
      </c>
      <c r="T7270" t="s">
        <v>25</v>
      </c>
      <c r="U7270" t="s">
        <v>7750</v>
      </c>
      <c r="V7270">
        <v>2600000</v>
      </c>
      <c r="W7270" t="s">
        <v>25</v>
      </c>
      <c r="X7270">
        <v>2600000</v>
      </c>
    </row>
    <row r="7271" spans="1:24" x14ac:dyDescent="0.3">
      <c r="A7271" s="5">
        <v>7268</v>
      </c>
      <c r="B7271" t="s">
        <v>7746</v>
      </c>
      <c r="C7271" s="10">
        <v>43606</v>
      </c>
      <c r="E7271" t="s">
        <v>7747</v>
      </c>
      <c r="F7271" t="s">
        <v>2613</v>
      </c>
      <c r="G7271" t="s">
        <v>182</v>
      </c>
      <c r="H7271" t="s">
        <v>7751</v>
      </c>
      <c r="I7271">
        <v>1</v>
      </c>
      <c r="J7271" t="s">
        <v>28</v>
      </c>
      <c r="K7271" t="s">
        <v>7748</v>
      </c>
      <c r="L7271" t="s">
        <v>101</v>
      </c>
      <c r="M7271" t="s">
        <v>7749</v>
      </c>
      <c r="N7271" t="s">
        <v>24</v>
      </c>
      <c r="O7271">
        <v>2750000</v>
      </c>
      <c r="P7271">
        <v>2750000</v>
      </c>
      <c r="Q7271">
        <v>275000</v>
      </c>
      <c r="R7271">
        <v>2600000</v>
      </c>
      <c r="S7271" t="s">
        <v>25</v>
      </c>
      <c r="T7271" t="s">
        <v>25</v>
      </c>
      <c r="U7271" t="s">
        <v>7750</v>
      </c>
      <c r="V7271">
        <v>2600000</v>
      </c>
      <c r="W7271" t="s">
        <v>25</v>
      </c>
      <c r="X7271">
        <v>2600000</v>
      </c>
    </row>
    <row r="7272" spans="1:24" x14ac:dyDescent="0.3">
      <c r="A7272" s="5">
        <v>7269</v>
      </c>
      <c r="B7272" t="s">
        <v>7752</v>
      </c>
      <c r="C7272" s="10">
        <v>43606</v>
      </c>
      <c r="E7272" t="s">
        <v>5903</v>
      </c>
      <c r="F7272" t="s">
        <v>2613</v>
      </c>
      <c r="G7272" t="s">
        <v>205</v>
      </c>
      <c r="H7272" t="s">
        <v>5904</v>
      </c>
      <c r="I7272">
        <v>1</v>
      </c>
      <c r="J7272" t="s">
        <v>36</v>
      </c>
      <c r="K7272" t="s">
        <v>5905</v>
      </c>
      <c r="L7272" t="s">
        <v>7753</v>
      </c>
      <c r="M7272" t="s">
        <v>5907</v>
      </c>
      <c r="N7272" t="s">
        <v>68</v>
      </c>
      <c r="O7272">
        <v>4550000</v>
      </c>
      <c r="P7272">
        <v>4550000</v>
      </c>
      <c r="Q7272">
        <v>455000</v>
      </c>
      <c r="R7272">
        <v>5005000</v>
      </c>
      <c r="S7272" t="s">
        <v>25</v>
      </c>
      <c r="T7272" t="s">
        <v>25</v>
      </c>
      <c r="U7272" t="s">
        <v>7754</v>
      </c>
      <c r="V7272">
        <v>823596.69</v>
      </c>
      <c r="W7272" t="s">
        <v>25</v>
      </c>
      <c r="X7272" t="s">
        <v>25</v>
      </c>
    </row>
    <row r="7273" spans="1:24" x14ac:dyDescent="0.3">
      <c r="A7273" s="5">
        <v>7270</v>
      </c>
      <c r="B7273" t="s">
        <v>7755</v>
      </c>
      <c r="C7273" s="10">
        <v>43605</v>
      </c>
      <c r="E7273" t="s">
        <v>7758</v>
      </c>
      <c r="F7273" t="s">
        <v>2613</v>
      </c>
      <c r="G7273" t="s">
        <v>205</v>
      </c>
      <c r="H7273" t="s">
        <v>315</v>
      </c>
      <c r="I7273">
        <v>1</v>
      </c>
      <c r="J7273" t="s">
        <v>36</v>
      </c>
      <c r="K7273" t="s">
        <v>7759</v>
      </c>
      <c r="L7273" t="s">
        <v>116</v>
      </c>
      <c r="M7273" t="s">
        <v>7760</v>
      </c>
      <c r="N7273" t="s">
        <v>24</v>
      </c>
      <c r="O7273" s="8">
        <v>9.9999999999999995E-7</v>
      </c>
      <c r="P7273" s="8">
        <v>9.9999999999999995E-7</v>
      </c>
      <c r="Q7273" s="8">
        <v>9.9999999999999995E-8</v>
      </c>
      <c r="R7273" s="8">
        <v>9.9999999999999995E-7</v>
      </c>
      <c r="S7273" t="s">
        <v>25</v>
      </c>
      <c r="T7273" t="s">
        <v>25</v>
      </c>
      <c r="U7273" t="s">
        <v>7761</v>
      </c>
      <c r="V7273">
        <v>32740000</v>
      </c>
      <c r="W7273" t="s">
        <v>25</v>
      </c>
      <c r="X7273">
        <v>32740000</v>
      </c>
    </row>
    <row r="7274" spans="1:24" x14ac:dyDescent="0.3">
      <c r="A7274" s="5">
        <v>7271</v>
      </c>
      <c r="B7274" t="s">
        <v>7755</v>
      </c>
      <c r="C7274" s="10">
        <v>43605</v>
      </c>
      <c r="E7274" t="s">
        <v>7758</v>
      </c>
      <c r="F7274" t="s">
        <v>2613</v>
      </c>
      <c r="G7274" t="s">
        <v>205</v>
      </c>
      <c r="H7274" t="s">
        <v>7762</v>
      </c>
      <c r="I7274">
        <v>56</v>
      </c>
      <c r="J7274" t="s">
        <v>31</v>
      </c>
      <c r="K7274" t="s">
        <v>7759</v>
      </c>
      <c r="L7274" t="s">
        <v>116</v>
      </c>
      <c r="M7274" t="s">
        <v>7760</v>
      </c>
      <c r="N7274" t="s">
        <v>24</v>
      </c>
      <c r="O7274">
        <v>40000</v>
      </c>
      <c r="P7274">
        <v>2240000</v>
      </c>
      <c r="Q7274">
        <v>224000</v>
      </c>
      <c r="R7274">
        <v>2240000</v>
      </c>
      <c r="S7274" t="s">
        <v>25</v>
      </c>
      <c r="T7274" t="s">
        <v>25</v>
      </c>
      <c r="U7274" t="s">
        <v>7761</v>
      </c>
      <c r="V7274">
        <v>32740000</v>
      </c>
      <c r="W7274" t="s">
        <v>25</v>
      </c>
      <c r="X7274">
        <v>32740000</v>
      </c>
    </row>
    <row r="7275" spans="1:24" x14ac:dyDescent="0.3">
      <c r="A7275" s="5">
        <v>7272</v>
      </c>
      <c r="B7275" t="s">
        <v>7755</v>
      </c>
      <c r="C7275" s="10">
        <v>43605</v>
      </c>
      <c r="E7275" t="s">
        <v>7758</v>
      </c>
      <c r="F7275" t="s">
        <v>2613</v>
      </c>
      <c r="G7275" t="s">
        <v>205</v>
      </c>
      <c r="H7275" t="s">
        <v>7763</v>
      </c>
      <c r="I7275">
        <v>20</v>
      </c>
      <c r="J7275" t="s">
        <v>31</v>
      </c>
      <c r="K7275" t="s">
        <v>7759</v>
      </c>
      <c r="L7275" t="s">
        <v>116</v>
      </c>
      <c r="M7275" t="s">
        <v>7760</v>
      </c>
      <c r="N7275" t="s">
        <v>24</v>
      </c>
      <c r="O7275">
        <v>1525000</v>
      </c>
      <c r="P7275">
        <v>30500000</v>
      </c>
      <c r="Q7275">
        <v>3050000</v>
      </c>
      <c r="R7275">
        <v>30500000</v>
      </c>
      <c r="S7275" t="s">
        <v>25</v>
      </c>
      <c r="T7275" t="s">
        <v>25</v>
      </c>
      <c r="U7275" t="s">
        <v>7761</v>
      </c>
      <c r="V7275">
        <v>32740000</v>
      </c>
      <c r="W7275" t="s">
        <v>25</v>
      </c>
      <c r="X7275">
        <v>32740000</v>
      </c>
    </row>
    <row r="7276" spans="1:24" x14ac:dyDescent="0.3">
      <c r="A7276" s="5">
        <v>7273</v>
      </c>
      <c r="B7276" t="s">
        <v>7764</v>
      </c>
      <c r="C7276" s="10">
        <v>43605</v>
      </c>
      <c r="E7276" t="s">
        <v>7567</v>
      </c>
      <c r="F7276" t="s">
        <v>32</v>
      </c>
      <c r="G7276" t="s">
        <v>205</v>
      </c>
      <c r="H7276" t="s">
        <v>7568</v>
      </c>
      <c r="I7276">
        <v>2</v>
      </c>
      <c r="J7276" t="s">
        <v>36</v>
      </c>
      <c r="K7276" t="s">
        <v>7569</v>
      </c>
      <c r="L7276" t="s">
        <v>7570</v>
      </c>
      <c r="M7276" t="s">
        <v>7571</v>
      </c>
      <c r="N7276" t="s">
        <v>24</v>
      </c>
      <c r="O7276">
        <v>30000000</v>
      </c>
      <c r="P7276">
        <v>60000000</v>
      </c>
      <c r="Q7276">
        <v>6000000</v>
      </c>
      <c r="R7276">
        <v>66000000</v>
      </c>
      <c r="S7276" t="s">
        <v>25</v>
      </c>
      <c r="T7276" t="s">
        <v>25</v>
      </c>
      <c r="U7276" t="s">
        <v>7765</v>
      </c>
      <c r="V7276">
        <v>163020000</v>
      </c>
      <c r="W7276" t="s">
        <v>25</v>
      </c>
      <c r="X7276">
        <v>160056000</v>
      </c>
    </row>
    <row r="7277" spans="1:24" x14ac:dyDescent="0.3">
      <c r="A7277" s="5">
        <v>7274</v>
      </c>
      <c r="B7277" t="s">
        <v>7764</v>
      </c>
      <c r="C7277" s="10">
        <v>43605</v>
      </c>
      <c r="E7277" t="s">
        <v>7567</v>
      </c>
      <c r="F7277" t="s">
        <v>32</v>
      </c>
      <c r="G7277" t="s">
        <v>205</v>
      </c>
      <c r="H7277" t="s">
        <v>7568</v>
      </c>
      <c r="I7277">
        <v>2</v>
      </c>
      <c r="J7277" t="s">
        <v>36</v>
      </c>
      <c r="K7277" t="s">
        <v>7569</v>
      </c>
      <c r="L7277" t="s">
        <v>7570</v>
      </c>
      <c r="M7277" t="s">
        <v>7571</v>
      </c>
      <c r="N7277" t="s">
        <v>24</v>
      </c>
      <c r="O7277">
        <v>30000000</v>
      </c>
      <c r="P7277">
        <v>60000000</v>
      </c>
      <c r="Q7277">
        <v>6000000</v>
      </c>
      <c r="R7277">
        <v>66000000</v>
      </c>
      <c r="S7277" t="s">
        <v>25</v>
      </c>
      <c r="T7277" t="s">
        <v>25</v>
      </c>
      <c r="U7277" t="s">
        <v>7765</v>
      </c>
      <c r="V7277">
        <v>163020000</v>
      </c>
      <c r="W7277" t="s">
        <v>25</v>
      </c>
      <c r="X7277">
        <v>160056000</v>
      </c>
    </row>
    <row r="7278" spans="1:24" x14ac:dyDescent="0.3">
      <c r="A7278" s="5">
        <v>7275</v>
      </c>
      <c r="B7278" t="s">
        <v>7764</v>
      </c>
      <c r="C7278" s="10">
        <v>43605</v>
      </c>
      <c r="E7278" t="s">
        <v>7567</v>
      </c>
      <c r="F7278" t="s">
        <v>32</v>
      </c>
      <c r="G7278" t="s">
        <v>205</v>
      </c>
      <c r="H7278" t="s">
        <v>7568</v>
      </c>
      <c r="I7278">
        <v>2</v>
      </c>
      <c r="J7278" t="s">
        <v>36</v>
      </c>
      <c r="K7278" t="s">
        <v>7569</v>
      </c>
      <c r="L7278" t="s">
        <v>7570</v>
      </c>
      <c r="M7278" t="s">
        <v>7571</v>
      </c>
      <c r="N7278" t="s">
        <v>24</v>
      </c>
      <c r="O7278">
        <v>30000000</v>
      </c>
      <c r="P7278">
        <v>60000000</v>
      </c>
      <c r="Q7278">
        <v>6000000</v>
      </c>
      <c r="R7278">
        <v>66000000</v>
      </c>
      <c r="S7278" t="s">
        <v>25</v>
      </c>
      <c r="T7278" t="s">
        <v>25</v>
      </c>
      <c r="U7278" t="s">
        <v>7765</v>
      </c>
      <c r="V7278">
        <v>163020000</v>
      </c>
      <c r="W7278" t="s">
        <v>25</v>
      </c>
      <c r="X7278">
        <v>160056000</v>
      </c>
    </row>
    <row r="7279" spans="1:24" x14ac:dyDescent="0.3">
      <c r="A7279" s="5">
        <v>7276</v>
      </c>
      <c r="B7279" t="s">
        <v>7764</v>
      </c>
      <c r="C7279" s="10">
        <v>43605</v>
      </c>
      <c r="E7279" t="s">
        <v>7567</v>
      </c>
      <c r="F7279" t="s">
        <v>32</v>
      </c>
      <c r="G7279" t="s">
        <v>205</v>
      </c>
      <c r="H7279" t="s">
        <v>7568</v>
      </c>
      <c r="I7279">
        <v>2</v>
      </c>
      <c r="J7279" t="s">
        <v>36</v>
      </c>
      <c r="K7279" t="s">
        <v>7569</v>
      </c>
      <c r="L7279" t="s">
        <v>7570</v>
      </c>
      <c r="M7279" t="s">
        <v>7571</v>
      </c>
      <c r="N7279" t="s">
        <v>24</v>
      </c>
      <c r="O7279">
        <v>30000000</v>
      </c>
      <c r="P7279">
        <v>60000000</v>
      </c>
      <c r="Q7279">
        <v>6000000</v>
      </c>
      <c r="R7279">
        <v>66000000</v>
      </c>
      <c r="S7279" t="s">
        <v>25</v>
      </c>
      <c r="T7279" t="s">
        <v>25</v>
      </c>
      <c r="U7279" t="s">
        <v>7765</v>
      </c>
      <c r="V7279">
        <v>163020000</v>
      </c>
      <c r="W7279" t="s">
        <v>25</v>
      </c>
      <c r="X7279">
        <v>160056000</v>
      </c>
    </row>
    <row r="7280" spans="1:24" x14ac:dyDescent="0.3">
      <c r="A7280" s="5">
        <v>7277</v>
      </c>
      <c r="B7280" t="s">
        <v>7766</v>
      </c>
      <c r="C7280" s="10">
        <v>43605</v>
      </c>
      <c r="E7280" t="s">
        <v>7767</v>
      </c>
      <c r="F7280" t="s">
        <v>26</v>
      </c>
      <c r="G7280">
        <v>4</v>
      </c>
      <c r="H7280" t="s">
        <v>220</v>
      </c>
      <c r="I7280">
        <v>1</v>
      </c>
      <c r="J7280" t="s">
        <v>36</v>
      </c>
      <c r="K7280" t="s">
        <v>7768</v>
      </c>
      <c r="L7280" t="s">
        <v>222</v>
      </c>
      <c r="M7280" t="s">
        <v>223</v>
      </c>
      <c r="N7280" t="s">
        <v>24</v>
      </c>
      <c r="O7280">
        <v>4140000</v>
      </c>
      <c r="P7280">
        <v>4140000</v>
      </c>
      <c r="Q7280">
        <v>414000</v>
      </c>
      <c r="R7280">
        <v>4554000</v>
      </c>
      <c r="S7280" t="s">
        <v>25</v>
      </c>
      <c r="T7280" t="s">
        <v>25</v>
      </c>
      <c r="U7280" t="s">
        <v>7769</v>
      </c>
      <c r="V7280">
        <v>4554000</v>
      </c>
      <c r="W7280" t="s">
        <v>25</v>
      </c>
      <c r="X7280">
        <v>4140000</v>
      </c>
    </row>
    <row r="7281" spans="1:24" x14ac:dyDescent="0.3">
      <c r="A7281" s="5">
        <v>7278</v>
      </c>
      <c r="B7281" t="s">
        <v>7770</v>
      </c>
      <c r="C7281" s="10">
        <v>43605</v>
      </c>
      <c r="E7281" t="s">
        <v>7771</v>
      </c>
      <c r="F7281" t="s">
        <v>26</v>
      </c>
      <c r="G7281">
        <v>4</v>
      </c>
      <c r="H7281" t="s">
        <v>274</v>
      </c>
      <c r="I7281">
        <v>1</v>
      </c>
      <c r="J7281" t="s">
        <v>36</v>
      </c>
      <c r="K7281" t="s">
        <v>7772</v>
      </c>
      <c r="L7281" t="s">
        <v>37</v>
      </c>
      <c r="M7281" t="s">
        <v>7773</v>
      </c>
      <c r="N7281" t="s">
        <v>24</v>
      </c>
      <c r="O7281">
        <v>8800000</v>
      </c>
      <c r="P7281">
        <v>8800000</v>
      </c>
      <c r="Q7281">
        <v>880000</v>
      </c>
      <c r="R7281">
        <v>9680000</v>
      </c>
      <c r="S7281" t="s">
        <v>25</v>
      </c>
      <c r="T7281" t="s">
        <v>25</v>
      </c>
      <c r="U7281" t="s">
        <v>7774</v>
      </c>
      <c r="V7281">
        <v>9680000</v>
      </c>
      <c r="W7281" t="s">
        <v>25</v>
      </c>
      <c r="X7281">
        <v>9504000</v>
      </c>
    </row>
    <row r="7282" spans="1:24" x14ac:dyDescent="0.3">
      <c r="A7282" s="5">
        <v>7279</v>
      </c>
      <c r="B7282" t="s">
        <v>7775</v>
      </c>
      <c r="C7282" s="10">
        <v>43605</v>
      </c>
      <c r="E7282" t="s">
        <v>7776</v>
      </c>
      <c r="F7282" t="s">
        <v>26</v>
      </c>
      <c r="G7282" t="s">
        <v>314</v>
      </c>
      <c r="H7282" t="s">
        <v>323</v>
      </c>
      <c r="I7282">
        <v>1</v>
      </c>
      <c r="J7282" t="s">
        <v>63</v>
      </c>
      <c r="K7282" t="s">
        <v>1890</v>
      </c>
      <c r="L7282" t="s">
        <v>306</v>
      </c>
      <c r="M7282" t="s">
        <v>223</v>
      </c>
      <c r="N7282" t="s">
        <v>24</v>
      </c>
      <c r="O7282">
        <v>9800000</v>
      </c>
      <c r="P7282">
        <v>9800000</v>
      </c>
      <c r="Q7282">
        <v>980000</v>
      </c>
      <c r="R7282">
        <v>10780000</v>
      </c>
      <c r="S7282" t="s">
        <v>25</v>
      </c>
      <c r="T7282" t="s">
        <v>25</v>
      </c>
      <c r="U7282" t="s">
        <v>7777</v>
      </c>
      <c r="V7282">
        <v>10780000</v>
      </c>
      <c r="W7282" t="s">
        <v>25</v>
      </c>
      <c r="X7282">
        <v>10584000</v>
      </c>
    </row>
    <row r="7283" spans="1:24" x14ac:dyDescent="0.3">
      <c r="A7283" s="5">
        <v>7280</v>
      </c>
      <c r="B7283" t="s">
        <v>7778</v>
      </c>
      <c r="C7283" s="10">
        <v>43603</v>
      </c>
      <c r="E7283" t="s">
        <v>5921</v>
      </c>
      <c r="F7283" t="s">
        <v>2613</v>
      </c>
      <c r="G7283" t="s">
        <v>205</v>
      </c>
      <c r="H7283" t="s">
        <v>5922</v>
      </c>
      <c r="I7283">
        <v>1</v>
      </c>
      <c r="J7283" t="s">
        <v>36</v>
      </c>
      <c r="K7283" t="s">
        <v>5923</v>
      </c>
      <c r="L7283" t="s">
        <v>7779</v>
      </c>
      <c r="M7283" t="s">
        <v>3897</v>
      </c>
      <c r="N7283" t="s">
        <v>24</v>
      </c>
      <c r="O7283">
        <v>190909090.909091</v>
      </c>
      <c r="P7283">
        <v>190909090.909091</v>
      </c>
      <c r="Q7283">
        <v>19090909.090909101</v>
      </c>
      <c r="R7283">
        <v>210000000</v>
      </c>
      <c r="S7283" t="s">
        <v>25</v>
      </c>
      <c r="T7283" t="s">
        <v>25</v>
      </c>
      <c r="U7283" t="s">
        <v>7780</v>
      </c>
      <c r="V7283">
        <v>2002000000</v>
      </c>
      <c r="W7283" t="s">
        <v>25</v>
      </c>
      <c r="X7283">
        <v>1955914760</v>
      </c>
    </row>
    <row r="7284" spans="1:24" x14ac:dyDescent="0.3">
      <c r="A7284" s="5">
        <v>7281</v>
      </c>
      <c r="B7284" t="s">
        <v>7778</v>
      </c>
      <c r="C7284" s="10">
        <v>43603</v>
      </c>
      <c r="E7284" t="s">
        <v>5921</v>
      </c>
      <c r="F7284" t="s">
        <v>2613</v>
      </c>
      <c r="G7284" t="s">
        <v>205</v>
      </c>
      <c r="H7284" t="s">
        <v>5925</v>
      </c>
      <c r="I7284">
        <v>1</v>
      </c>
      <c r="J7284" t="s">
        <v>36</v>
      </c>
      <c r="K7284" t="s">
        <v>5923</v>
      </c>
      <c r="L7284" t="s">
        <v>7779</v>
      </c>
      <c r="M7284" t="s">
        <v>3897</v>
      </c>
      <c r="N7284" t="s">
        <v>24</v>
      </c>
      <c r="O7284">
        <v>190909090.909091</v>
      </c>
      <c r="P7284">
        <v>190909090.909091</v>
      </c>
      <c r="Q7284">
        <v>19090909.090909101</v>
      </c>
      <c r="R7284">
        <v>210000000</v>
      </c>
      <c r="S7284" t="s">
        <v>25</v>
      </c>
      <c r="T7284" t="s">
        <v>25</v>
      </c>
      <c r="U7284" t="s">
        <v>7780</v>
      </c>
      <c r="V7284">
        <v>2002000000</v>
      </c>
      <c r="W7284" t="s">
        <v>25</v>
      </c>
      <c r="X7284">
        <v>1955914760</v>
      </c>
    </row>
    <row r="7285" spans="1:24" x14ac:dyDescent="0.3">
      <c r="A7285" s="5">
        <v>7282</v>
      </c>
      <c r="B7285" t="s">
        <v>7778</v>
      </c>
      <c r="C7285" s="10">
        <v>43603</v>
      </c>
      <c r="E7285" t="s">
        <v>5921</v>
      </c>
      <c r="F7285" t="s">
        <v>2613</v>
      </c>
      <c r="G7285" t="s">
        <v>205</v>
      </c>
      <c r="H7285" t="s">
        <v>5926</v>
      </c>
      <c r="I7285">
        <v>1</v>
      </c>
      <c r="J7285" t="s">
        <v>36</v>
      </c>
      <c r="K7285" t="s">
        <v>5923</v>
      </c>
      <c r="L7285" t="s">
        <v>7779</v>
      </c>
      <c r="M7285" t="s">
        <v>3897</v>
      </c>
      <c r="N7285" t="s">
        <v>24</v>
      </c>
      <c r="O7285">
        <v>190909090.909091</v>
      </c>
      <c r="P7285">
        <v>190909090.909091</v>
      </c>
      <c r="Q7285">
        <v>19090909.090909101</v>
      </c>
      <c r="R7285">
        <v>210000000</v>
      </c>
      <c r="S7285" t="s">
        <v>25</v>
      </c>
      <c r="T7285" t="s">
        <v>25</v>
      </c>
      <c r="U7285" t="s">
        <v>7780</v>
      </c>
      <c r="V7285">
        <v>2002000000</v>
      </c>
      <c r="W7285" t="s">
        <v>25</v>
      </c>
      <c r="X7285">
        <v>1955914760</v>
      </c>
    </row>
    <row r="7286" spans="1:24" x14ac:dyDescent="0.3">
      <c r="A7286" s="5">
        <v>7283</v>
      </c>
      <c r="B7286" t="s">
        <v>7778</v>
      </c>
      <c r="C7286" s="10">
        <v>43603</v>
      </c>
      <c r="E7286" t="s">
        <v>5921</v>
      </c>
      <c r="F7286" t="s">
        <v>2613</v>
      </c>
      <c r="G7286" t="s">
        <v>205</v>
      </c>
      <c r="H7286" t="s">
        <v>5927</v>
      </c>
      <c r="I7286">
        <v>1</v>
      </c>
      <c r="J7286" t="s">
        <v>36</v>
      </c>
      <c r="K7286" t="s">
        <v>5923</v>
      </c>
      <c r="L7286" t="s">
        <v>7779</v>
      </c>
      <c r="M7286" t="s">
        <v>3897</v>
      </c>
      <c r="N7286" t="s">
        <v>24</v>
      </c>
      <c r="O7286">
        <v>190909090.909091</v>
      </c>
      <c r="P7286">
        <v>190909090.909091</v>
      </c>
      <c r="Q7286">
        <v>19090909.090909101</v>
      </c>
      <c r="R7286">
        <v>210000000</v>
      </c>
      <c r="S7286" t="s">
        <v>25</v>
      </c>
      <c r="T7286" t="s">
        <v>25</v>
      </c>
      <c r="U7286" t="s">
        <v>7780</v>
      </c>
      <c r="V7286">
        <v>2002000000</v>
      </c>
      <c r="W7286" t="s">
        <v>25</v>
      </c>
      <c r="X7286">
        <v>1955914760</v>
      </c>
    </row>
    <row r="7287" spans="1:24" x14ac:dyDescent="0.3">
      <c r="A7287" s="5">
        <v>7284</v>
      </c>
      <c r="B7287" t="s">
        <v>7778</v>
      </c>
      <c r="C7287" s="10">
        <v>43603</v>
      </c>
      <c r="E7287" t="s">
        <v>5921</v>
      </c>
      <c r="F7287" t="s">
        <v>2613</v>
      </c>
      <c r="G7287" t="s">
        <v>205</v>
      </c>
      <c r="H7287" t="s">
        <v>5928</v>
      </c>
      <c r="I7287">
        <v>1</v>
      </c>
      <c r="J7287" t="s">
        <v>36</v>
      </c>
      <c r="K7287" t="s">
        <v>5923</v>
      </c>
      <c r="L7287" t="s">
        <v>7779</v>
      </c>
      <c r="M7287" t="s">
        <v>3897</v>
      </c>
      <c r="N7287" t="s">
        <v>24</v>
      </c>
      <c r="O7287">
        <v>190909090.909091</v>
      </c>
      <c r="P7287">
        <v>190909090.909091</v>
      </c>
      <c r="Q7287">
        <v>19090909.090909101</v>
      </c>
      <c r="R7287">
        <v>210000000</v>
      </c>
      <c r="S7287" t="s">
        <v>25</v>
      </c>
      <c r="T7287" t="s">
        <v>25</v>
      </c>
      <c r="U7287" t="s">
        <v>7780</v>
      </c>
      <c r="V7287">
        <v>2002000000</v>
      </c>
      <c r="W7287" t="s">
        <v>25</v>
      </c>
      <c r="X7287">
        <v>1955914760</v>
      </c>
    </row>
    <row r="7288" spans="1:24" x14ac:dyDescent="0.3">
      <c r="A7288" s="5">
        <v>7285</v>
      </c>
      <c r="B7288" t="s">
        <v>7778</v>
      </c>
      <c r="C7288" s="10">
        <v>43603</v>
      </c>
      <c r="E7288" t="s">
        <v>5921</v>
      </c>
      <c r="F7288" t="s">
        <v>2613</v>
      </c>
      <c r="G7288" t="s">
        <v>205</v>
      </c>
      <c r="H7288" t="s">
        <v>5929</v>
      </c>
      <c r="I7288">
        <v>1</v>
      </c>
      <c r="J7288" t="s">
        <v>36</v>
      </c>
      <c r="K7288" t="s">
        <v>5923</v>
      </c>
      <c r="L7288" t="s">
        <v>7779</v>
      </c>
      <c r="M7288" t="s">
        <v>3897</v>
      </c>
      <c r="N7288" t="s">
        <v>24</v>
      </c>
      <c r="O7288">
        <v>190909090.909091</v>
      </c>
      <c r="P7288">
        <v>190909090.909091</v>
      </c>
      <c r="Q7288">
        <v>19090909.090909101</v>
      </c>
      <c r="R7288">
        <v>210000000</v>
      </c>
      <c r="S7288" t="s">
        <v>25</v>
      </c>
      <c r="T7288" t="s">
        <v>25</v>
      </c>
      <c r="U7288" t="s">
        <v>7780</v>
      </c>
      <c r="V7288">
        <v>2002000000</v>
      </c>
      <c r="W7288" t="s">
        <v>25</v>
      </c>
      <c r="X7288">
        <v>1955914760</v>
      </c>
    </row>
    <row r="7289" spans="1:24" x14ac:dyDescent="0.3">
      <c r="A7289" s="5">
        <v>7286</v>
      </c>
      <c r="B7289" t="s">
        <v>7778</v>
      </c>
      <c r="C7289" s="10">
        <v>43603</v>
      </c>
      <c r="E7289" t="s">
        <v>5921</v>
      </c>
      <c r="F7289" t="s">
        <v>2613</v>
      </c>
      <c r="G7289" t="s">
        <v>205</v>
      </c>
      <c r="H7289" t="s">
        <v>5930</v>
      </c>
      <c r="I7289">
        <v>1</v>
      </c>
      <c r="J7289" t="s">
        <v>36</v>
      </c>
      <c r="K7289" t="s">
        <v>5923</v>
      </c>
      <c r="L7289" t="s">
        <v>7779</v>
      </c>
      <c r="M7289" t="s">
        <v>3897</v>
      </c>
      <c r="N7289" t="s">
        <v>24</v>
      </c>
      <c r="O7289">
        <v>190909090.909091</v>
      </c>
      <c r="P7289">
        <v>190909090.909091</v>
      </c>
      <c r="Q7289">
        <v>19090909.090909101</v>
      </c>
      <c r="R7289">
        <v>210000000</v>
      </c>
      <c r="S7289" t="s">
        <v>25</v>
      </c>
      <c r="T7289" t="s">
        <v>25</v>
      </c>
      <c r="U7289" t="s">
        <v>7780</v>
      </c>
      <c r="V7289">
        <v>2002000000</v>
      </c>
      <c r="W7289" t="s">
        <v>25</v>
      </c>
      <c r="X7289">
        <v>1955914760</v>
      </c>
    </row>
    <row r="7290" spans="1:24" x14ac:dyDescent="0.3">
      <c r="A7290" s="5">
        <v>7287</v>
      </c>
      <c r="B7290" t="s">
        <v>7778</v>
      </c>
      <c r="C7290" s="10">
        <v>43603</v>
      </c>
      <c r="E7290" t="s">
        <v>5921</v>
      </c>
      <c r="F7290" t="s">
        <v>2613</v>
      </c>
      <c r="G7290" t="s">
        <v>205</v>
      </c>
      <c r="H7290" t="s">
        <v>5931</v>
      </c>
      <c r="I7290">
        <v>1</v>
      </c>
      <c r="J7290" t="s">
        <v>36</v>
      </c>
      <c r="K7290" t="s">
        <v>5923</v>
      </c>
      <c r="L7290" t="s">
        <v>7779</v>
      </c>
      <c r="M7290" t="s">
        <v>3897</v>
      </c>
      <c r="N7290" t="s">
        <v>24</v>
      </c>
      <c r="O7290">
        <v>190909090.909091</v>
      </c>
      <c r="P7290">
        <v>190909090.909091</v>
      </c>
      <c r="Q7290">
        <v>19090909.090909101</v>
      </c>
      <c r="R7290">
        <v>210000000</v>
      </c>
      <c r="S7290" t="s">
        <v>25</v>
      </c>
      <c r="T7290" t="s">
        <v>25</v>
      </c>
      <c r="U7290" t="s">
        <v>7780</v>
      </c>
      <c r="V7290">
        <v>2002000000</v>
      </c>
      <c r="W7290" t="s">
        <v>25</v>
      </c>
      <c r="X7290">
        <v>1955914760</v>
      </c>
    </row>
    <row r="7291" spans="1:24" x14ac:dyDescent="0.3">
      <c r="A7291" s="5">
        <v>7288</v>
      </c>
      <c r="B7291" t="s">
        <v>7778</v>
      </c>
      <c r="C7291" s="10">
        <v>43603</v>
      </c>
      <c r="E7291" t="s">
        <v>5921</v>
      </c>
      <c r="F7291" t="s">
        <v>2613</v>
      </c>
      <c r="G7291" t="s">
        <v>205</v>
      </c>
      <c r="H7291" t="s">
        <v>5932</v>
      </c>
      <c r="I7291">
        <v>1</v>
      </c>
      <c r="J7291" t="s">
        <v>36</v>
      </c>
      <c r="K7291" t="s">
        <v>5923</v>
      </c>
      <c r="L7291" t="s">
        <v>7779</v>
      </c>
      <c r="M7291" t="s">
        <v>3897</v>
      </c>
      <c r="N7291" t="s">
        <v>24</v>
      </c>
      <c r="O7291">
        <v>190909090.909091</v>
      </c>
      <c r="P7291">
        <v>190909090.909091</v>
      </c>
      <c r="Q7291">
        <v>19090909.090909101</v>
      </c>
      <c r="R7291">
        <v>210000000</v>
      </c>
      <c r="S7291" t="s">
        <v>25</v>
      </c>
      <c r="T7291" t="s">
        <v>25</v>
      </c>
      <c r="U7291" t="s">
        <v>7780</v>
      </c>
      <c r="V7291">
        <v>2002000000</v>
      </c>
      <c r="W7291" t="s">
        <v>25</v>
      </c>
      <c r="X7291">
        <v>1955914760</v>
      </c>
    </row>
    <row r="7292" spans="1:24" x14ac:dyDescent="0.3">
      <c r="A7292" s="5">
        <v>7289</v>
      </c>
      <c r="B7292" t="s">
        <v>7778</v>
      </c>
      <c r="C7292" s="10">
        <v>43603</v>
      </c>
      <c r="E7292" t="s">
        <v>5921</v>
      </c>
      <c r="F7292" t="s">
        <v>2613</v>
      </c>
      <c r="G7292" t="s">
        <v>205</v>
      </c>
      <c r="H7292" t="s">
        <v>5933</v>
      </c>
      <c r="I7292">
        <v>1</v>
      </c>
      <c r="J7292" t="s">
        <v>36</v>
      </c>
      <c r="K7292" t="s">
        <v>5923</v>
      </c>
      <c r="L7292" t="s">
        <v>7779</v>
      </c>
      <c r="M7292" t="s">
        <v>3897</v>
      </c>
      <c r="N7292" t="s">
        <v>24</v>
      </c>
      <c r="O7292">
        <v>190909090.909091</v>
      </c>
      <c r="P7292">
        <v>190909090.909091</v>
      </c>
      <c r="Q7292">
        <v>19090909.090909101</v>
      </c>
      <c r="R7292">
        <v>210000000</v>
      </c>
      <c r="S7292" t="s">
        <v>25</v>
      </c>
      <c r="T7292" t="s">
        <v>25</v>
      </c>
      <c r="U7292" t="s">
        <v>7780</v>
      </c>
      <c r="V7292">
        <v>2002000000</v>
      </c>
      <c r="W7292" t="s">
        <v>25</v>
      </c>
      <c r="X7292">
        <v>1955914760</v>
      </c>
    </row>
    <row r="7293" spans="1:24" x14ac:dyDescent="0.3">
      <c r="A7293" s="5">
        <v>7290</v>
      </c>
      <c r="B7293" t="s">
        <v>7778</v>
      </c>
      <c r="C7293" s="10">
        <v>43603</v>
      </c>
      <c r="E7293" t="s">
        <v>5921</v>
      </c>
      <c r="F7293" t="s">
        <v>2613</v>
      </c>
      <c r="G7293" t="s">
        <v>205</v>
      </c>
      <c r="H7293" t="s">
        <v>5934</v>
      </c>
      <c r="I7293">
        <v>1</v>
      </c>
      <c r="J7293" t="s">
        <v>36</v>
      </c>
      <c r="K7293" t="s">
        <v>5923</v>
      </c>
      <c r="L7293" t="s">
        <v>7779</v>
      </c>
      <c r="M7293" t="s">
        <v>3897</v>
      </c>
      <c r="N7293" t="s">
        <v>24</v>
      </c>
      <c r="O7293">
        <v>190909090.909091</v>
      </c>
      <c r="P7293">
        <v>190909090.909091</v>
      </c>
      <c r="Q7293">
        <v>19090909.090909101</v>
      </c>
      <c r="R7293">
        <v>210000000</v>
      </c>
      <c r="S7293" t="s">
        <v>25</v>
      </c>
      <c r="T7293" t="s">
        <v>25</v>
      </c>
      <c r="U7293" t="s">
        <v>7780</v>
      </c>
      <c r="V7293">
        <v>2002000000</v>
      </c>
      <c r="W7293" t="s">
        <v>25</v>
      </c>
      <c r="X7293">
        <v>1955914760</v>
      </c>
    </row>
    <row r="7294" spans="1:24" x14ac:dyDescent="0.3">
      <c r="A7294" s="5">
        <v>7291</v>
      </c>
      <c r="B7294" t="s">
        <v>7781</v>
      </c>
      <c r="C7294" s="10">
        <v>43602</v>
      </c>
      <c r="E7294" t="s">
        <v>7782</v>
      </c>
      <c r="F7294" t="s">
        <v>2613</v>
      </c>
      <c r="G7294" t="s">
        <v>205</v>
      </c>
      <c r="H7294" t="s">
        <v>315</v>
      </c>
      <c r="I7294">
        <v>1</v>
      </c>
      <c r="J7294" t="s">
        <v>36</v>
      </c>
      <c r="K7294" t="s">
        <v>7783</v>
      </c>
      <c r="L7294" t="s">
        <v>140</v>
      </c>
      <c r="M7294" t="s">
        <v>7784</v>
      </c>
      <c r="N7294" t="s">
        <v>24</v>
      </c>
      <c r="O7294" s="8">
        <v>9.9999999999999995E-7</v>
      </c>
      <c r="P7294" s="8">
        <v>9.9999999999999995E-7</v>
      </c>
      <c r="Q7294" s="8">
        <v>9.9999999999999995E-8</v>
      </c>
      <c r="R7294" s="8">
        <v>8.9999999999999996E-7</v>
      </c>
      <c r="S7294" t="s">
        <v>25</v>
      </c>
      <c r="T7294" t="s">
        <v>25</v>
      </c>
      <c r="U7294" t="s">
        <v>7785</v>
      </c>
      <c r="V7294">
        <v>10800000</v>
      </c>
      <c r="W7294" t="s">
        <v>25</v>
      </c>
      <c r="X7294">
        <v>10800000</v>
      </c>
    </row>
    <row r="7295" spans="1:24" x14ac:dyDescent="0.3">
      <c r="A7295" s="5">
        <v>7292</v>
      </c>
      <c r="B7295" t="s">
        <v>7781</v>
      </c>
      <c r="C7295" s="10">
        <v>43602</v>
      </c>
      <c r="E7295" t="s">
        <v>7782</v>
      </c>
      <c r="F7295" t="s">
        <v>2613</v>
      </c>
      <c r="G7295" t="s">
        <v>205</v>
      </c>
      <c r="H7295" t="s">
        <v>7786</v>
      </c>
      <c r="I7295">
        <v>4</v>
      </c>
      <c r="J7295" t="s">
        <v>1887</v>
      </c>
      <c r="K7295" t="s">
        <v>7783</v>
      </c>
      <c r="L7295" t="s">
        <v>140</v>
      </c>
      <c r="M7295" t="s">
        <v>7784</v>
      </c>
      <c r="N7295" t="s">
        <v>24</v>
      </c>
      <c r="O7295">
        <v>1000000</v>
      </c>
      <c r="P7295">
        <v>4000000</v>
      </c>
      <c r="Q7295">
        <v>400000</v>
      </c>
      <c r="R7295">
        <v>3600000</v>
      </c>
      <c r="S7295" t="s">
        <v>25</v>
      </c>
      <c r="T7295" t="s">
        <v>25</v>
      </c>
      <c r="U7295" t="s">
        <v>7785</v>
      </c>
      <c r="V7295">
        <v>10800000</v>
      </c>
      <c r="W7295" t="s">
        <v>25</v>
      </c>
      <c r="X7295">
        <v>10800000</v>
      </c>
    </row>
    <row r="7296" spans="1:24" x14ac:dyDescent="0.3">
      <c r="A7296" s="5">
        <v>7293</v>
      </c>
      <c r="B7296" t="s">
        <v>7781</v>
      </c>
      <c r="C7296" s="10">
        <v>43602</v>
      </c>
      <c r="E7296" t="s">
        <v>7782</v>
      </c>
      <c r="F7296" t="s">
        <v>2613</v>
      </c>
      <c r="G7296" t="s">
        <v>205</v>
      </c>
      <c r="H7296" t="s">
        <v>7787</v>
      </c>
      <c r="I7296">
        <v>2</v>
      </c>
      <c r="J7296" t="s">
        <v>1887</v>
      </c>
      <c r="K7296" t="s">
        <v>7783</v>
      </c>
      <c r="L7296" t="s">
        <v>140</v>
      </c>
      <c r="M7296" t="s">
        <v>7784</v>
      </c>
      <c r="N7296" t="s">
        <v>24</v>
      </c>
      <c r="O7296">
        <v>4000000</v>
      </c>
      <c r="P7296">
        <v>8000000</v>
      </c>
      <c r="Q7296">
        <v>800000</v>
      </c>
      <c r="R7296">
        <v>7200000</v>
      </c>
      <c r="S7296" t="s">
        <v>25</v>
      </c>
      <c r="T7296" t="s">
        <v>25</v>
      </c>
      <c r="U7296" t="s">
        <v>7785</v>
      </c>
      <c r="V7296">
        <v>10800000</v>
      </c>
      <c r="W7296" t="s">
        <v>25</v>
      </c>
      <c r="X7296">
        <v>10800000</v>
      </c>
    </row>
    <row r="7297" spans="1:24" x14ac:dyDescent="0.3">
      <c r="A7297" s="5">
        <v>7294</v>
      </c>
      <c r="B7297" t="s">
        <v>7788</v>
      </c>
      <c r="C7297" s="10">
        <v>43602</v>
      </c>
      <c r="E7297" t="s">
        <v>7789</v>
      </c>
      <c r="F7297" t="s">
        <v>85</v>
      </c>
      <c r="G7297" t="s">
        <v>205</v>
      </c>
      <c r="H7297" t="s">
        <v>7790</v>
      </c>
      <c r="I7297">
        <v>1</v>
      </c>
      <c r="J7297" t="s">
        <v>167</v>
      </c>
      <c r="K7297" t="s">
        <v>7791</v>
      </c>
      <c r="L7297" t="s">
        <v>4950</v>
      </c>
      <c r="M7297" t="s">
        <v>259</v>
      </c>
      <c r="N7297" t="s">
        <v>24</v>
      </c>
      <c r="O7297">
        <v>8500000</v>
      </c>
      <c r="P7297">
        <v>8500000</v>
      </c>
      <c r="Q7297">
        <v>850000</v>
      </c>
      <c r="R7297">
        <v>9350000</v>
      </c>
      <c r="S7297" t="s">
        <v>25</v>
      </c>
      <c r="T7297" t="s">
        <v>25</v>
      </c>
      <c r="U7297" t="s">
        <v>7792</v>
      </c>
      <c r="V7297">
        <v>9350000</v>
      </c>
      <c r="W7297" t="s">
        <v>25</v>
      </c>
      <c r="X7297">
        <v>9180000</v>
      </c>
    </row>
    <row r="7298" spans="1:24" x14ac:dyDescent="0.3">
      <c r="A7298" s="5">
        <v>7295</v>
      </c>
      <c r="B7298" t="s">
        <v>7793</v>
      </c>
      <c r="C7298" s="10">
        <v>43601</v>
      </c>
      <c r="E7298" t="s">
        <v>7794</v>
      </c>
      <c r="F7298" t="s">
        <v>81</v>
      </c>
      <c r="G7298" t="s">
        <v>205</v>
      </c>
      <c r="H7298" t="s">
        <v>7795</v>
      </c>
      <c r="I7298">
        <v>3</v>
      </c>
      <c r="J7298" t="s">
        <v>30</v>
      </c>
      <c r="K7298" t="s">
        <v>7796</v>
      </c>
      <c r="L7298" t="s">
        <v>4651</v>
      </c>
      <c r="M7298" t="s">
        <v>474</v>
      </c>
      <c r="N7298" t="s">
        <v>68</v>
      </c>
      <c r="O7298">
        <v>57866.666666666701</v>
      </c>
      <c r="P7298">
        <v>173600</v>
      </c>
      <c r="Q7298">
        <v>17360</v>
      </c>
      <c r="R7298">
        <v>190960</v>
      </c>
      <c r="S7298" t="s">
        <v>25</v>
      </c>
      <c r="T7298" t="s">
        <v>25</v>
      </c>
      <c r="U7298" t="s">
        <v>7797</v>
      </c>
      <c r="V7298">
        <v>173600</v>
      </c>
      <c r="W7298" t="s">
        <v>25</v>
      </c>
      <c r="X7298">
        <v>173600</v>
      </c>
    </row>
    <row r="7299" spans="1:24" x14ac:dyDescent="0.3">
      <c r="A7299" s="5">
        <v>7296</v>
      </c>
      <c r="B7299" t="s">
        <v>7798</v>
      </c>
      <c r="C7299" s="10">
        <v>43601</v>
      </c>
      <c r="E7299" t="s">
        <v>5062</v>
      </c>
      <c r="F7299" t="s">
        <v>189</v>
      </c>
      <c r="G7299" t="s">
        <v>205</v>
      </c>
      <c r="H7299" t="s">
        <v>5063</v>
      </c>
      <c r="I7299">
        <v>1</v>
      </c>
      <c r="J7299" t="s">
        <v>30</v>
      </c>
      <c r="K7299" t="s">
        <v>5064</v>
      </c>
      <c r="L7299" t="s">
        <v>2366</v>
      </c>
      <c r="M7299" t="s">
        <v>5066</v>
      </c>
      <c r="N7299" t="s">
        <v>24</v>
      </c>
      <c r="O7299">
        <v>17777777.776666701</v>
      </c>
      <c r="P7299">
        <v>17777777.776666701</v>
      </c>
      <c r="Q7299">
        <v>1777777.77766667</v>
      </c>
      <c r="R7299">
        <v>19555555.554333299</v>
      </c>
      <c r="S7299" t="s">
        <v>25</v>
      </c>
      <c r="T7299" t="s">
        <v>25</v>
      </c>
      <c r="U7299" t="s">
        <v>25</v>
      </c>
      <c r="V7299" t="s">
        <v>25</v>
      </c>
      <c r="W7299" t="s">
        <v>25</v>
      </c>
      <c r="X7299" t="s">
        <v>25</v>
      </c>
    </row>
    <row r="7300" spans="1:24" x14ac:dyDescent="0.3">
      <c r="A7300" s="5">
        <v>7297</v>
      </c>
      <c r="B7300" t="s">
        <v>7798</v>
      </c>
      <c r="C7300" s="10">
        <v>43601</v>
      </c>
      <c r="E7300" t="s">
        <v>5062</v>
      </c>
      <c r="F7300" t="s">
        <v>189</v>
      </c>
      <c r="G7300" t="s">
        <v>205</v>
      </c>
      <c r="H7300" t="s">
        <v>1949</v>
      </c>
      <c r="I7300">
        <v>1</v>
      </c>
      <c r="J7300" t="s">
        <v>30</v>
      </c>
      <c r="K7300" t="s">
        <v>5064</v>
      </c>
      <c r="L7300" t="s">
        <v>2366</v>
      </c>
      <c r="M7300" t="s">
        <v>5066</v>
      </c>
      <c r="N7300" t="s">
        <v>24</v>
      </c>
      <c r="O7300">
        <v>17777777.776666701</v>
      </c>
      <c r="P7300">
        <v>17777777.776666701</v>
      </c>
      <c r="Q7300">
        <v>1777777.77766667</v>
      </c>
      <c r="R7300">
        <v>19555555.554333299</v>
      </c>
      <c r="S7300" t="s">
        <v>25</v>
      </c>
      <c r="T7300" t="s">
        <v>25</v>
      </c>
      <c r="U7300" t="s">
        <v>25</v>
      </c>
      <c r="V7300" t="s">
        <v>25</v>
      </c>
      <c r="W7300" t="s">
        <v>25</v>
      </c>
      <c r="X7300" t="s">
        <v>25</v>
      </c>
    </row>
    <row r="7301" spans="1:24" x14ac:dyDescent="0.3">
      <c r="A7301" s="5">
        <v>7298</v>
      </c>
      <c r="B7301" t="s">
        <v>7798</v>
      </c>
      <c r="C7301" s="10">
        <v>43601</v>
      </c>
      <c r="E7301" t="s">
        <v>5062</v>
      </c>
      <c r="F7301" t="s">
        <v>189</v>
      </c>
      <c r="G7301" t="s">
        <v>205</v>
      </c>
      <c r="H7301" t="s">
        <v>5068</v>
      </c>
      <c r="I7301">
        <v>2</v>
      </c>
      <c r="J7301" t="s">
        <v>168</v>
      </c>
      <c r="K7301" t="s">
        <v>5064</v>
      </c>
      <c r="L7301" t="s">
        <v>2366</v>
      </c>
      <c r="M7301" t="s">
        <v>5066</v>
      </c>
      <c r="N7301" t="s">
        <v>24</v>
      </c>
      <c r="O7301">
        <v>8888888.8883333299</v>
      </c>
      <c r="P7301">
        <v>17777777.776666701</v>
      </c>
      <c r="Q7301">
        <v>1777777.77766667</v>
      </c>
      <c r="R7301">
        <v>19555555.554333299</v>
      </c>
      <c r="S7301" t="s">
        <v>25</v>
      </c>
      <c r="T7301" t="s">
        <v>25</v>
      </c>
      <c r="U7301" t="s">
        <v>25</v>
      </c>
      <c r="V7301" t="s">
        <v>25</v>
      </c>
      <c r="W7301" t="s">
        <v>25</v>
      </c>
      <c r="X7301" t="s">
        <v>25</v>
      </c>
    </row>
    <row r="7302" spans="1:24" x14ac:dyDescent="0.3">
      <c r="A7302" s="5">
        <v>7299</v>
      </c>
      <c r="B7302" t="s">
        <v>7799</v>
      </c>
      <c r="C7302" s="10">
        <v>43601</v>
      </c>
      <c r="E7302" t="s">
        <v>7800</v>
      </c>
      <c r="F7302" t="s">
        <v>2613</v>
      </c>
      <c r="G7302" t="s">
        <v>205</v>
      </c>
      <c r="H7302" t="s">
        <v>315</v>
      </c>
      <c r="I7302">
        <v>1</v>
      </c>
      <c r="J7302" t="s">
        <v>36</v>
      </c>
      <c r="K7302" t="s">
        <v>7801</v>
      </c>
      <c r="L7302" t="s">
        <v>2032</v>
      </c>
      <c r="M7302" t="s">
        <v>7802</v>
      </c>
      <c r="N7302" t="s">
        <v>42</v>
      </c>
      <c r="O7302">
        <v>3000</v>
      </c>
      <c r="P7302">
        <v>3000</v>
      </c>
      <c r="Q7302">
        <v>300</v>
      </c>
      <c r="R7302">
        <v>3000</v>
      </c>
      <c r="S7302" t="s">
        <v>25</v>
      </c>
      <c r="T7302" t="s">
        <v>25</v>
      </c>
      <c r="U7302" t="s">
        <v>7803</v>
      </c>
      <c r="V7302">
        <v>38700</v>
      </c>
      <c r="W7302" t="s">
        <v>25</v>
      </c>
      <c r="X7302">
        <v>38700</v>
      </c>
    </row>
    <row r="7303" spans="1:24" x14ac:dyDescent="0.3">
      <c r="A7303" s="5">
        <v>7300</v>
      </c>
      <c r="B7303" t="s">
        <v>7799</v>
      </c>
      <c r="C7303" s="10">
        <v>43601</v>
      </c>
      <c r="E7303" t="s">
        <v>7800</v>
      </c>
      <c r="F7303" t="s">
        <v>2613</v>
      </c>
      <c r="G7303" t="s">
        <v>205</v>
      </c>
      <c r="H7303" t="s">
        <v>7804</v>
      </c>
      <c r="I7303">
        <v>1</v>
      </c>
      <c r="J7303" t="s">
        <v>165</v>
      </c>
      <c r="K7303" t="s">
        <v>7801</v>
      </c>
      <c r="L7303" t="s">
        <v>2032</v>
      </c>
      <c r="M7303" t="s">
        <v>7802</v>
      </c>
      <c r="N7303" t="s">
        <v>42</v>
      </c>
      <c r="O7303">
        <v>39900</v>
      </c>
      <c r="P7303">
        <v>39900</v>
      </c>
      <c r="Q7303">
        <v>3990</v>
      </c>
      <c r="R7303">
        <v>35700</v>
      </c>
      <c r="S7303" t="s">
        <v>25</v>
      </c>
      <c r="T7303" t="s">
        <v>25</v>
      </c>
      <c r="U7303" t="s">
        <v>7803</v>
      </c>
      <c r="V7303">
        <v>38700</v>
      </c>
      <c r="W7303" t="s">
        <v>25</v>
      </c>
      <c r="X7303">
        <v>38700</v>
      </c>
    </row>
    <row r="7304" spans="1:24" x14ac:dyDescent="0.3">
      <c r="A7304" s="5">
        <v>7301</v>
      </c>
      <c r="B7304" t="s">
        <v>7805</v>
      </c>
      <c r="C7304" s="10">
        <v>43601</v>
      </c>
      <c r="E7304" t="s">
        <v>7808</v>
      </c>
      <c r="F7304" t="s">
        <v>32</v>
      </c>
      <c r="G7304" t="s">
        <v>205</v>
      </c>
      <c r="H7304" t="s">
        <v>7809</v>
      </c>
      <c r="I7304">
        <v>1</v>
      </c>
      <c r="J7304" t="s">
        <v>36</v>
      </c>
      <c r="K7304" t="s">
        <v>7810</v>
      </c>
      <c r="L7304" t="s">
        <v>1815</v>
      </c>
      <c r="M7304" t="s">
        <v>339</v>
      </c>
      <c r="N7304" t="s">
        <v>68</v>
      </c>
      <c r="O7304" s="8">
        <v>9.9999999999999995E-7</v>
      </c>
      <c r="P7304" s="8">
        <v>9.9999999999999995E-7</v>
      </c>
      <c r="Q7304" s="8">
        <v>9.9999999999999995E-8</v>
      </c>
      <c r="R7304" s="8">
        <v>9.9999999999999995E-7</v>
      </c>
      <c r="S7304" t="s">
        <v>25</v>
      </c>
      <c r="T7304" t="s">
        <v>25</v>
      </c>
      <c r="U7304" t="s">
        <v>7811</v>
      </c>
      <c r="V7304">
        <v>10700701.58</v>
      </c>
      <c r="W7304" t="s">
        <v>25</v>
      </c>
      <c r="X7304">
        <v>4837500</v>
      </c>
    </row>
    <row r="7305" spans="1:24" x14ac:dyDescent="0.3">
      <c r="A7305" s="5">
        <v>7302</v>
      </c>
      <c r="B7305" t="s">
        <v>7805</v>
      </c>
      <c r="C7305" s="10">
        <v>43601</v>
      </c>
      <c r="E7305" t="s">
        <v>7808</v>
      </c>
      <c r="F7305" t="s">
        <v>32</v>
      </c>
      <c r="G7305" t="s">
        <v>205</v>
      </c>
      <c r="H7305" t="s">
        <v>7812</v>
      </c>
      <c r="I7305">
        <v>1</v>
      </c>
      <c r="J7305" t="s">
        <v>36</v>
      </c>
      <c r="K7305" t="s">
        <v>7810</v>
      </c>
      <c r="L7305" t="s">
        <v>1815</v>
      </c>
      <c r="M7305" t="s">
        <v>339</v>
      </c>
      <c r="N7305" t="s">
        <v>68</v>
      </c>
      <c r="O7305">
        <v>19826.400000000001</v>
      </c>
      <c r="P7305">
        <v>19826.400000000001</v>
      </c>
      <c r="Q7305">
        <v>1982.64</v>
      </c>
      <c r="R7305">
        <v>19826.400000000001</v>
      </c>
      <c r="S7305" t="s">
        <v>25</v>
      </c>
      <c r="T7305" t="s">
        <v>25</v>
      </c>
      <c r="U7305" t="s">
        <v>7811</v>
      </c>
      <c r="V7305">
        <v>10700701.58</v>
      </c>
      <c r="W7305" t="s">
        <v>25</v>
      </c>
      <c r="X7305">
        <v>4837500</v>
      </c>
    </row>
    <row r="7306" spans="1:24" x14ac:dyDescent="0.3">
      <c r="A7306" s="5">
        <v>7303</v>
      </c>
      <c r="B7306" t="s">
        <v>7805</v>
      </c>
      <c r="C7306" s="10">
        <v>43601</v>
      </c>
      <c r="E7306" t="s">
        <v>7808</v>
      </c>
      <c r="F7306" t="s">
        <v>32</v>
      </c>
      <c r="G7306" t="s">
        <v>205</v>
      </c>
      <c r="H7306" t="s">
        <v>7813</v>
      </c>
      <c r="I7306">
        <v>1</v>
      </c>
      <c r="J7306" t="s">
        <v>36</v>
      </c>
      <c r="K7306" t="s">
        <v>7810</v>
      </c>
      <c r="L7306" t="s">
        <v>1815</v>
      </c>
      <c r="M7306" t="s">
        <v>339</v>
      </c>
      <c r="N7306" t="s">
        <v>68</v>
      </c>
      <c r="O7306">
        <v>6100000</v>
      </c>
      <c r="P7306">
        <v>6100000</v>
      </c>
      <c r="Q7306">
        <v>610000</v>
      </c>
      <c r="R7306">
        <v>6100000</v>
      </c>
      <c r="S7306" t="s">
        <v>25</v>
      </c>
      <c r="T7306" t="s">
        <v>25</v>
      </c>
      <c r="U7306" t="s">
        <v>7811</v>
      </c>
      <c r="V7306">
        <v>10700701.58</v>
      </c>
      <c r="W7306" t="s">
        <v>25</v>
      </c>
      <c r="X7306">
        <v>4837500</v>
      </c>
    </row>
    <row r="7307" spans="1:24" x14ac:dyDescent="0.3">
      <c r="A7307" s="5">
        <v>7304</v>
      </c>
      <c r="B7307" t="s">
        <v>7805</v>
      </c>
      <c r="C7307" s="10">
        <v>43601</v>
      </c>
      <c r="E7307" t="s">
        <v>7808</v>
      </c>
      <c r="F7307" t="s">
        <v>32</v>
      </c>
      <c r="G7307" t="s">
        <v>205</v>
      </c>
      <c r="H7307" t="s">
        <v>7814</v>
      </c>
      <c r="I7307">
        <v>1</v>
      </c>
      <c r="J7307" t="s">
        <v>36</v>
      </c>
      <c r="K7307" t="s">
        <v>7810</v>
      </c>
      <c r="L7307" t="s">
        <v>1815</v>
      </c>
      <c r="M7307" t="s">
        <v>339</v>
      </c>
      <c r="N7307" t="s">
        <v>68</v>
      </c>
      <c r="O7307">
        <v>150000</v>
      </c>
      <c r="P7307">
        <v>150000</v>
      </c>
      <c r="Q7307">
        <v>15000</v>
      </c>
      <c r="R7307">
        <v>150000</v>
      </c>
      <c r="S7307" t="s">
        <v>25</v>
      </c>
      <c r="T7307" t="s">
        <v>25</v>
      </c>
      <c r="U7307" t="s">
        <v>7811</v>
      </c>
      <c r="V7307">
        <v>10700701.58</v>
      </c>
      <c r="W7307" t="s">
        <v>25</v>
      </c>
      <c r="X7307">
        <v>4837500</v>
      </c>
    </row>
    <row r="7308" spans="1:24" x14ac:dyDescent="0.3">
      <c r="A7308" s="5">
        <v>7305</v>
      </c>
      <c r="B7308" t="s">
        <v>7805</v>
      </c>
      <c r="C7308" s="10">
        <v>43601</v>
      </c>
      <c r="E7308" t="s">
        <v>7808</v>
      </c>
      <c r="F7308" t="s">
        <v>32</v>
      </c>
      <c r="G7308" t="s">
        <v>205</v>
      </c>
      <c r="H7308" t="s">
        <v>7815</v>
      </c>
      <c r="I7308">
        <v>1</v>
      </c>
      <c r="J7308" t="s">
        <v>36</v>
      </c>
      <c r="K7308" t="s">
        <v>7810</v>
      </c>
      <c r="L7308" t="s">
        <v>1815</v>
      </c>
      <c r="M7308" t="s">
        <v>339</v>
      </c>
      <c r="N7308" t="s">
        <v>68</v>
      </c>
      <c r="O7308">
        <v>4500000</v>
      </c>
      <c r="P7308">
        <v>4500000</v>
      </c>
      <c r="Q7308">
        <v>450000</v>
      </c>
      <c r="R7308">
        <v>4500000</v>
      </c>
      <c r="S7308" t="s">
        <v>25</v>
      </c>
      <c r="T7308" t="s">
        <v>25</v>
      </c>
      <c r="U7308" t="s">
        <v>7811</v>
      </c>
      <c r="V7308">
        <v>10700701.58</v>
      </c>
      <c r="W7308" t="s">
        <v>25</v>
      </c>
      <c r="X7308">
        <v>4837500</v>
      </c>
    </row>
    <row r="7309" spans="1:24" x14ac:dyDescent="0.3">
      <c r="A7309" s="5">
        <v>7306</v>
      </c>
      <c r="B7309" t="s">
        <v>7816</v>
      </c>
      <c r="C7309" s="10">
        <v>43601</v>
      </c>
      <c r="E7309" t="s">
        <v>4932</v>
      </c>
      <c r="F7309" t="s">
        <v>204</v>
      </c>
      <c r="G7309" t="s">
        <v>269</v>
      </c>
      <c r="H7309" t="s">
        <v>4933</v>
      </c>
      <c r="I7309">
        <v>1</v>
      </c>
      <c r="J7309" t="s">
        <v>36</v>
      </c>
      <c r="K7309" t="s">
        <v>4934</v>
      </c>
      <c r="L7309" t="s">
        <v>2927</v>
      </c>
      <c r="M7309" t="s">
        <v>474</v>
      </c>
      <c r="N7309" t="s">
        <v>24</v>
      </c>
      <c r="O7309">
        <v>397500000</v>
      </c>
      <c r="P7309">
        <v>397500000</v>
      </c>
      <c r="Q7309">
        <v>39750000</v>
      </c>
      <c r="R7309">
        <v>437250000</v>
      </c>
      <c r="S7309" t="s">
        <v>25</v>
      </c>
      <c r="T7309" t="s">
        <v>25</v>
      </c>
      <c r="U7309" t="s">
        <v>25</v>
      </c>
      <c r="V7309" t="s">
        <v>25</v>
      </c>
      <c r="W7309" t="s">
        <v>25</v>
      </c>
      <c r="X7309" t="s">
        <v>25</v>
      </c>
    </row>
    <row r="7310" spans="1:24" x14ac:dyDescent="0.3">
      <c r="A7310" s="5">
        <v>7307</v>
      </c>
      <c r="B7310" t="s">
        <v>7816</v>
      </c>
      <c r="C7310" s="10">
        <v>43601</v>
      </c>
      <c r="E7310" t="s">
        <v>4932</v>
      </c>
      <c r="F7310" t="s">
        <v>204</v>
      </c>
      <c r="G7310" t="s">
        <v>269</v>
      </c>
      <c r="H7310" t="s">
        <v>4936</v>
      </c>
      <c r="I7310">
        <v>1</v>
      </c>
      <c r="J7310" t="s">
        <v>36</v>
      </c>
      <c r="K7310" t="s">
        <v>4934</v>
      </c>
      <c r="L7310" t="s">
        <v>2927</v>
      </c>
      <c r="M7310" t="s">
        <v>474</v>
      </c>
      <c r="N7310" t="s">
        <v>24</v>
      </c>
      <c r="O7310">
        <v>397500000</v>
      </c>
      <c r="P7310">
        <v>397500000</v>
      </c>
      <c r="Q7310">
        <v>39750000</v>
      </c>
      <c r="R7310">
        <v>437250000</v>
      </c>
      <c r="S7310" t="s">
        <v>25</v>
      </c>
      <c r="T7310" t="s">
        <v>25</v>
      </c>
      <c r="U7310" t="s">
        <v>25</v>
      </c>
      <c r="V7310" t="s">
        <v>25</v>
      </c>
      <c r="W7310" t="s">
        <v>25</v>
      </c>
      <c r="X7310" t="s">
        <v>25</v>
      </c>
    </row>
    <row r="7311" spans="1:24" x14ac:dyDescent="0.3">
      <c r="A7311" s="5">
        <v>7308</v>
      </c>
      <c r="B7311" t="s">
        <v>7816</v>
      </c>
      <c r="C7311" s="10">
        <v>43601</v>
      </c>
      <c r="E7311" t="s">
        <v>4932</v>
      </c>
      <c r="F7311" t="s">
        <v>204</v>
      </c>
      <c r="G7311" t="s">
        <v>269</v>
      </c>
      <c r="H7311" t="s">
        <v>4937</v>
      </c>
      <c r="I7311">
        <v>1</v>
      </c>
      <c r="J7311" t="s">
        <v>36</v>
      </c>
      <c r="K7311" t="s">
        <v>4934</v>
      </c>
      <c r="L7311" t="s">
        <v>2927</v>
      </c>
      <c r="M7311" t="s">
        <v>474</v>
      </c>
      <c r="N7311" t="s">
        <v>24</v>
      </c>
      <c r="O7311">
        <v>397500000</v>
      </c>
      <c r="P7311">
        <v>397500000</v>
      </c>
      <c r="Q7311">
        <v>39750000</v>
      </c>
      <c r="R7311">
        <v>437250000</v>
      </c>
      <c r="S7311" t="s">
        <v>25</v>
      </c>
      <c r="T7311" t="s">
        <v>25</v>
      </c>
      <c r="U7311" t="s">
        <v>25</v>
      </c>
      <c r="V7311" t="s">
        <v>25</v>
      </c>
      <c r="W7311" t="s">
        <v>25</v>
      </c>
      <c r="X7311" t="s">
        <v>25</v>
      </c>
    </row>
    <row r="7312" spans="1:24" x14ac:dyDescent="0.3">
      <c r="A7312" s="5">
        <v>7309</v>
      </c>
      <c r="B7312" t="s">
        <v>7817</v>
      </c>
      <c r="C7312" s="10">
        <v>43601</v>
      </c>
      <c r="E7312" t="s">
        <v>7819</v>
      </c>
      <c r="F7312" t="s">
        <v>26</v>
      </c>
      <c r="G7312" t="s">
        <v>314</v>
      </c>
      <c r="H7312" t="s">
        <v>7820</v>
      </c>
      <c r="I7312">
        <v>1</v>
      </c>
      <c r="J7312" t="s">
        <v>30</v>
      </c>
      <c r="K7312" t="s">
        <v>7821</v>
      </c>
      <c r="L7312" t="s">
        <v>198</v>
      </c>
      <c r="M7312" t="s">
        <v>7822</v>
      </c>
      <c r="N7312" t="s">
        <v>24</v>
      </c>
      <c r="O7312">
        <v>125000000</v>
      </c>
      <c r="P7312">
        <v>125000000</v>
      </c>
      <c r="Q7312">
        <v>12500000</v>
      </c>
      <c r="R7312">
        <v>137500000</v>
      </c>
      <c r="S7312" t="s">
        <v>25</v>
      </c>
      <c r="T7312" t="s">
        <v>25</v>
      </c>
      <c r="U7312" t="s">
        <v>7823</v>
      </c>
      <c r="V7312">
        <v>137500000.00009999</v>
      </c>
      <c r="W7312" t="s">
        <v>25</v>
      </c>
      <c r="X7312">
        <v>137500000</v>
      </c>
    </row>
    <row r="7313" spans="1:24" x14ac:dyDescent="0.3">
      <c r="A7313" s="5">
        <v>7310</v>
      </c>
      <c r="B7313" t="s">
        <v>7817</v>
      </c>
      <c r="C7313" s="10">
        <v>43601</v>
      </c>
      <c r="E7313" t="s">
        <v>7819</v>
      </c>
      <c r="F7313" t="s">
        <v>26</v>
      </c>
      <c r="G7313" t="s">
        <v>314</v>
      </c>
      <c r="H7313" t="s">
        <v>196</v>
      </c>
      <c r="I7313">
        <v>1</v>
      </c>
      <c r="J7313" t="s">
        <v>30</v>
      </c>
      <c r="K7313" t="s">
        <v>7821</v>
      </c>
      <c r="L7313" t="s">
        <v>198</v>
      </c>
      <c r="M7313" t="s">
        <v>7822</v>
      </c>
      <c r="N7313" t="s">
        <v>24</v>
      </c>
      <c r="O7313" s="8">
        <v>9.9999999999999995E-7</v>
      </c>
      <c r="P7313" s="8">
        <v>9.9999999999999995E-7</v>
      </c>
      <c r="Q7313" s="8">
        <v>9.9999999999999995E-8</v>
      </c>
      <c r="R7313" s="8">
        <v>1.1000000000000001E-6</v>
      </c>
      <c r="S7313" t="s">
        <v>25</v>
      </c>
      <c r="T7313" t="s">
        <v>25</v>
      </c>
      <c r="U7313" t="s">
        <v>7823</v>
      </c>
      <c r="V7313">
        <v>137500000.00009999</v>
      </c>
      <c r="W7313" t="s">
        <v>25</v>
      </c>
      <c r="X7313">
        <v>137500000</v>
      </c>
    </row>
    <row r="7314" spans="1:24" x14ac:dyDescent="0.3">
      <c r="A7314" s="5">
        <v>7311</v>
      </c>
      <c r="B7314" t="s">
        <v>7817</v>
      </c>
      <c r="C7314" s="10">
        <v>43601</v>
      </c>
      <c r="E7314" t="s">
        <v>7819</v>
      </c>
      <c r="F7314" t="s">
        <v>26</v>
      </c>
      <c r="G7314" t="s">
        <v>314</v>
      </c>
      <c r="H7314" t="s">
        <v>200</v>
      </c>
      <c r="I7314">
        <v>1</v>
      </c>
      <c r="J7314" t="s">
        <v>30</v>
      </c>
      <c r="K7314" t="s">
        <v>7821</v>
      </c>
      <c r="L7314" t="s">
        <v>198</v>
      </c>
      <c r="M7314" t="s">
        <v>7822</v>
      </c>
      <c r="N7314" t="s">
        <v>24</v>
      </c>
      <c r="O7314" s="8">
        <v>9.9999999999999995E-7</v>
      </c>
      <c r="P7314" s="8">
        <v>9.9999999999999995E-7</v>
      </c>
      <c r="Q7314" s="8">
        <v>9.9999999999999995E-8</v>
      </c>
      <c r="R7314" s="8">
        <v>1.1000000000000001E-6</v>
      </c>
      <c r="S7314" t="s">
        <v>25</v>
      </c>
      <c r="T7314" t="s">
        <v>25</v>
      </c>
      <c r="U7314" t="s">
        <v>7823</v>
      </c>
      <c r="V7314">
        <v>137500000.00009999</v>
      </c>
      <c r="W7314" t="s">
        <v>25</v>
      </c>
      <c r="X7314">
        <v>137500000</v>
      </c>
    </row>
    <row r="7315" spans="1:24" x14ac:dyDescent="0.3">
      <c r="A7315" s="5">
        <v>7312</v>
      </c>
      <c r="B7315" t="s">
        <v>7817</v>
      </c>
      <c r="C7315" s="10">
        <v>43601</v>
      </c>
      <c r="E7315" t="s">
        <v>7819</v>
      </c>
      <c r="F7315" t="s">
        <v>26</v>
      </c>
      <c r="G7315" t="s">
        <v>314</v>
      </c>
      <c r="H7315" t="s">
        <v>1988</v>
      </c>
      <c r="I7315">
        <v>1</v>
      </c>
      <c r="J7315" t="s">
        <v>30</v>
      </c>
      <c r="K7315" t="s">
        <v>7821</v>
      </c>
      <c r="L7315" t="s">
        <v>198</v>
      </c>
      <c r="M7315" t="s">
        <v>7822</v>
      </c>
      <c r="N7315" t="s">
        <v>24</v>
      </c>
      <c r="O7315" s="8">
        <v>9.9999999999999995E-7</v>
      </c>
      <c r="P7315" s="8">
        <v>9.9999999999999995E-7</v>
      </c>
      <c r="Q7315" s="8">
        <v>9.9999999999999995E-8</v>
      </c>
      <c r="R7315" s="8">
        <v>1.1000000000000001E-6</v>
      </c>
      <c r="S7315" t="s">
        <v>25</v>
      </c>
      <c r="T7315" t="s">
        <v>25</v>
      </c>
      <c r="U7315" t="s">
        <v>7823</v>
      </c>
      <c r="V7315">
        <v>137500000.00009999</v>
      </c>
      <c r="W7315" t="s">
        <v>25</v>
      </c>
      <c r="X7315">
        <v>137500000</v>
      </c>
    </row>
    <row r="7316" spans="1:24" x14ac:dyDescent="0.3">
      <c r="A7316" s="5">
        <v>7313</v>
      </c>
      <c r="B7316" t="s">
        <v>7817</v>
      </c>
      <c r="C7316" s="10">
        <v>43601</v>
      </c>
      <c r="E7316" t="s">
        <v>7819</v>
      </c>
      <c r="F7316" t="s">
        <v>26</v>
      </c>
      <c r="G7316" t="s">
        <v>314</v>
      </c>
      <c r="H7316" t="s">
        <v>1989</v>
      </c>
      <c r="I7316">
        <v>1</v>
      </c>
      <c r="J7316" t="s">
        <v>30</v>
      </c>
      <c r="K7316" t="s">
        <v>7821</v>
      </c>
      <c r="L7316" t="s">
        <v>198</v>
      </c>
      <c r="M7316" t="s">
        <v>7822</v>
      </c>
      <c r="N7316" t="s">
        <v>24</v>
      </c>
      <c r="O7316" s="8">
        <v>9.9999999999999995E-7</v>
      </c>
      <c r="P7316" s="8">
        <v>9.9999999999999995E-7</v>
      </c>
      <c r="Q7316" s="8">
        <v>9.9999999999999995E-8</v>
      </c>
      <c r="R7316" s="8">
        <v>1.1000000000000001E-6</v>
      </c>
      <c r="S7316" t="s">
        <v>25</v>
      </c>
      <c r="T7316" t="s">
        <v>25</v>
      </c>
      <c r="U7316" t="s">
        <v>7823</v>
      </c>
      <c r="V7316">
        <v>137500000.00009999</v>
      </c>
      <c r="W7316" t="s">
        <v>25</v>
      </c>
      <c r="X7316">
        <v>137500000</v>
      </c>
    </row>
    <row r="7317" spans="1:24" x14ac:dyDescent="0.3">
      <c r="A7317" s="5">
        <v>7314</v>
      </c>
      <c r="B7317" t="s">
        <v>7824</v>
      </c>
      <c r="C7317" s="10">
        <v>43600</v>
      </c>
      <c r="E7317" t="s">
        <v>7825</v>
      </c>
      <c r="F7317" t="s">
        <v>204</v>
      </c>
      <c r="G7317" t="s">
        <v>205</v>
      </c>
      <c r="H7317" t="s">
        <v>315</v>
      </c>
      <c r="I7317">
        <v>1</v>
      </c>
      <c r="J7317" t="s">
        <v>36</v>
      </c>
      <c r="K7317" t="s">
        <v>7826</v>
      </c>
      <c r="L7317" t="s">
        <v>136</v>
      </c>
      <c r="M7317" t="s">
        <v>7683</v>
      </c>
      <c r="N7317" t="s">
        <v>24</v>
      </c>
      <c r="O7317" s="8">
        <v>9.9999999999999995E-7</v>
      </c>
      <c r="P7317" s="8">
        <v>9.9999999999999995E-7</v>
      </c>
      <c r="Q7317" s="8">
        <v>9.9999999999999995E-8</v>
      </c>
      <c r="R7317" s="8">
        <v>1.1000000000000001E-6</v>
      </c>
      <c r="S7317" t="s">
        <v>25</v>
      </c>
      <c r="T7317" t="s">
        <v>25</v>
      </c>
      <c r="U7317" t="s">
        <v>7827</v>
      </c>
      <c r="V7317">
        <v>48851000</v>
      </c>
      <c r="W7317" t="s">
        <v>25</v>
      </c>
      <c r="X7317">
        <v>48851000</v>
      </c>
    </row>
    <row r="7318" spans="1:24" x14ac:dyDescent="0.3">
      <c r="A7318" s="5">
        <v>7315</v>
      </c>
      <c r="B7318" t="s">
        <v>7824</v>
      </c>
      <c r="C7318" s="10">
        <v>43600</v>
      </c>
      <c r="E7318" t="s">
        <v>7825</v>
      </c>
      <c r="F7318" t="s">
        <v>204</v>
      </c>
      <c r="G7318" t="s">
        <v>205</v>
      </c>
      <c r="H7318" t="s">
        <v>7828</v>
      </c>
      <c r="I7318">
        <v>2</v>
      </c>
      <c r="J7318" t="s">
        <v>27</v>
      </c>
      <c r="K7318" t="s">
        <v>7826</v>
      </c>
      <c r="L7318" t="s">
        <v>136</v>
      </c>
      <c r="M7318" t="s">
        <v>7683</v>
      </c>
      <c r="N7318" t="s">
        <v>24</v>
      </c>
      <c r="O7318">
        <v>2495000</v>
      </c>
      <c r="P7318">
        <v>4990000</v>
      </c>
      <c r="Q7318">
        <v>499000</v>
      </c>
      <c r="R7318">
        <v>5280000</v>
      </c>
      <c r="S7318" t="s">
        <v>25</v>
      </c>
      <c r="T7318" t="s">
        <v>25</v>
      </c>
      <c r="U7318" t="s">
        <v>7827</v>
      </c>
      <c r="V7318">
        <v>48851000</v>
      </c>
      <c r="W7318" t="s">
        <v>25</v>
      </c>
      <c r="X7318">
        <v>48851000</v>
      </c>
    </row>
    <row r="7319" spans="1:24" x14ac:dyDescent="0.3">
      <c r="A7319" s="5">
        <v>7316</v>
      </c>
      <c r="B7319" t="s">
        <v>7824</v>
      </c>
      <c r="C7319" s="10">
        <v>43600</v>
      </c>
      <c r="E7319" t="s">
        <v>7825</v>
      </c>
      <c r="F7319" t="s">
        <v>204</v>
      </c>
      <c r="G7319" t="s">
        <v>205</v>
      </c>
      <c r="H7319" t="s">
        <v>7829</v>
      </c>
      <c r="I7319">
        <v>2</v>
      </c>
      <c r="J7319" t="s">
        <v>27</v>
      </c>
      <c r="K7319" t="s">
        <v>7826</v>
      </c>
      <c r="L7319" t="s">
        <v>136</v>
      </c>
      <c r="M7319" t="s">
        <v>7683</v>
      </c>
      <c r="N7319" t="s">
        <v>24</v>
      </c>
      <c r="O7319">
        <v>2175000</v>
      </c>
      <c r="P7319">
        <v>4350000</v>
      </c>
      <c r="Q7319">
        <v>435000</v>
      </c>
      <c r="R7319">
        <v>4620000</v>
      </c>
      <c r="S7319" t="s">
        <v>25</v>
      </c>
      <c r="T7319" t="s">
        <v>25</v>
      </c>
      <c r="U7319" t="s">
        <v>7827</v>
      </c>
      <c r="V7319">
        <v>48851000</v>
      </c>
      <c r="W7319" t="s">
        <v>25</v>
      </c>
      <c r="X7319">
        <v>48851000</v>
      </c>
    </row>
    <row r="7320" spans="1:24" x14ac:dyDescent="0.3">
      <c r="A7320" s="5">
        <v>7317</v>
      </c>
      <c r="B7320" t="s">
        <v>7824</v>
      </c>
      <c r="C7320" s="10">
        <v>43600</v>
      </c>
      <c r="E7320" t="s">
        <v>7825</v>
      </c>
      <c r="F7320" t="s">
        <v>204</v>
      </c>
      <c r="G7320" t="s">
        <v>205</v>
      </c>
      <c r="H7320" t="s">
        <v>7830</v>
      </c>
      <c r="I7320">
        <v>2</v>
      </c>
      <c r="J7320" t="s">
        <v>27</v>
      </c>
      <c r="K7320" t="s">
        <v>7826</v>
      </c>
      <c r="L7320" t="s">
        <v>136</v>
      </c>
      <c r="M7320" t="s">
        <v>7683</v>
      </c>
      <c r="N7320" t="s">
        <v>24</v>
      </c>
      <c r="O7320">
        <v>528000</v>
      </c>
      <c r="P7320">
        <v>1056000</v>
      </c>
      <c r="Q7320">
        <v>105600</v>
      </c>
      <c r="R7320">
        <v>1100000</v>
      </c>
      <c r="S7320" t="s">
        <v>25</v>
      </c>
      <c r="T7320" t="s">
        <v>25</v>
      </c>
      <c r="U7320" t="s">
        <v>7827</v>
      </c>
      <c r="V7320">
        <v>48851000</v>
      </c>
      <c r="W7320" t="s">
        <v>25</v>
      </c>
      <c r="X7320">
        <v>48851000</v>
      </c>
    </row>
    <row r="7321" spans="1:24" x14ac:dyDescent="0.3">
      <c r="A7321" s="5">
        <v>7318</v>
      </c>
      <c r="B7321" t="s">
        <v>7824</v>
      </c>
      <c r="C7321" s="10">
        <v>43600</v>
      </c>
      <c r="E7321" t="s">
        <v>7825</v>
      </c>
      <c r="F7321" t="s">
        <v>204</v>
      </c>
      <c r="G7321" t="s">
        <v>205</v>
      </c>
      <c r="H7321" t="s">
        <v>7831</v>
      </c>
      <c r="I7321">
        <v>4</v>
      </c>
      <c r="J7321" t="s">
        <v>27</v>
      </c>
      <c r="K7321" t="s">
        <v>7826</v>
      </c>
      <c r="L7321" t="s">
        <v>136</v>
      </c>
      <c r="M7321" t="s">
        <v>7683</v>
      </c>
      <c r="N7321" t="s">
        <v>24</v>
      </c>
      <c r="O7321">
        <v>2765000</v>
      </c>
      <c r="P7321">
        <v>11060000</v>
      </c>
      <c r="Q7321">
        <v>1106000</v>
      </c>
      <c r="R7321">
        <v>11748000</v>
      </c>
      <c r="S7321" t="s">
        <v>25</v>
      </c>
      <c r="T7321" t="s">
        <v>25</v>
      </c>
      <c r="U7321" t="s">
        <v>7827</v>
      </c>
      <c r="V7321">
        <v>48851000</v>
      </c>
      <c r="W7321" t="s">
        <v>25</v>
      </c>
      <c r="X7321">
        <v>48851000</v>
      </c>
    </row>
    <row r="7322" spans="1:24" x14ac:dyDescent="0.3">
      <c r="A7322" s="5">
        <v>7319</v>
      </c>
      <c r="B7322" t="s">
        <v>7824</v>
      </c>
      <c r="C7322" s="10">
        <v>43600</v>
      </c>
      <c r="E7322" t="s">
        <v>7825</v>
      </c>
      <c r="F7322" t="s">
        <v>204</v>
      </c>
      <c r="G7322" t="s">
        <v>205</v>
      </c>
      <c r="H7322" t="s">
        <v>7832</v>
      </c>
      <c r="I7322">
        <v>2</v>
      </c>
      <c r="J7322" t="s">
        <v>27</v>
      </c>
      <c r="K7322" t="s">
        <v>7826</v>
      </c>
      <c r="L7322" t="s">
        <v>136</v>
      </c>
      <c r="M7322" t="s">
        <v>7683</v>
      </c>
      <c r="N7322" t="s">
        <v>24</v>
      </c>
      <c r="O7322">
        <v>11445000</v>
      </c>
      <c r="P7322">
        <v>22890000</v>
      </c>
      <c r="Q7322">
        <v>2289000</v>
      </c>
      <c r="R7322">
        <v>23562000</v>
      </c>
      <c r="S7322" t="s">
        <v>25</v>
      </c>
      <c r="T7322" t="s">
        <v>25</v>
      </c>
      <c r="U7322" t="s">
        <v>7827</v>
      </c>
      <c r="V7322">
        <v>48851000</v>
      </c>
      <c r="W7322" t="s">
        <v>25</v>
      </c>
      <c r="X7322">
        <v>48851000</v>
      </c>
    </row>
    <row r="7323" spans="1:24" x14ac:dyDescent="0.3">
      <c r="A7323" s="5">
        <v>7320</v>
      </c>
      <c r="B7323" t="s">
        <v>7824</v>
      </c>
      <c r="C7323" s="10">
        <v>43600</v>
      </c>
      <c r="E7323" t="s">
        <v>7825</v>
      </c>
      <c r="F7323" t="s">
        <v>204</v>
      </c>
      <c r="G7323" t="s">
        <v>205</v>
      </c>
      <c r="H7323" t="s">
        <v>7833</v>
      </c>
      <c r="I7323">
        <v>6</v>
      </c>
      <c r="J7323" t="s">
        <v>27</v>
      </c>
      <c r="K7323" t="s">
        <v>7826</v>
      </c>
      <c r="L7323" t="s">
        <v>136</v>
      </c>
      <c r="M7323" t="s">
        <v>7683</v>
      </c>
      <c r="N7323" t="s">
        <v>24</v>
      </c>
      <c r="O7323">
        <v>415000</v>
      </c>
      <c r="P7323">
        <v>2490000</v>
      </c>
      <c r="Q7323">
        <v>249000</v>
      </c>
      <c r="R7323">
        <v>2541000</v>
      </c>
      <c r="S7323" t="s">
        <v>25</v>
      </c>
      <c r="T7323" t="s">
        <v>25</v>
      </c>
      <c r="U7323" t="s">
        <v>7827</v>
      </c>
      <c r="V7323">
        <v>48851000</v>
      </c>
      <c r="W7323" t="s">
        <v>25</v>
      </c>
      <c r="X7323">
        <v>48851000</v>
      </c>
    </row>
    <row r="7324" spans="1:24" x14ac:dyDescent="0.3">
      <c r="A7324" s="5">
        <v>7321</v>
      </c>
      <c r="B7324" t="s">
        <v>7834</v>
      </c>
      <c r="C7324" s="10">
        <v>43600</v>
      </c>
      <c r="E7324" t="s">
        <v>7835</v>
      </c>
      <c r="F7324" t="s">
        <v>189</v>
      </c>
      <c r="G7324" t="s">
        <v>182</v>
      </c>
      <c r="H7324" t="s">
        <v>315</v>
      </c>
      <c r="I7324">
        <v>1</v>
      </c>
      <c r="J7324" t="s">
        <v>36</v>
      </c>
      <c r="K7324" t="s">
        <v>7836</v>
      </c>
      <c r="L7324" t="s">
        <v>7837</v>
      </c>
      <c r="M7324" t="s">
        <v>185</v>
      </c>
      <c r="N7324" t="s">
        <v>68</v>
      </c>
      <c r="O7324" s="8">
        <v>9.9999999999999995E-7</v>
      </c>
      <c r="P7324" s="8">
        <v>9.9999999999999995E-7</v>
      </c>
      <c r="Q7324" s="8">
        <v>9.9999999999999995E-8</v>
      </c>
      <c r="R7324" s="8">
        <v>9.9999999999999995E-7</v>
      </c>
      <c r="S7324" t="s">
        <v>25</v>
      </c>
      <c r="T7324" t="s">
        <v>25</v>
      </c>
      <c r="U7324" t="s">
        <v>25</v>
      </c>
      <c r="V7324" t="s">
        <v>25</v>
      </c>
      <c r="W7324" t="s">
        <v>25</v>
      </c>
      <c r="X7324" t="s">
        <v>25</v>
      </c>
    </row>
    <row r="7325" spans="1:24" x14ac:dyDescent="0.3">
      <c r="A7325" s="5">
        <v>7322</v>
      </c>
      <c r="B7325" t="s">
        <v>7834</v>
      </c>
      <c r="C7325" s="10">
        <v>43600</v>
      </c>
      <c r="E7325" t="s">
        <v>7835</v>
      </c>
      <c r="F7325" t="s">
        <v>189</v>
      </c>
      <c r="G7325" t="s">
        <v>182</v>
      </c>
      <c r="H7325" t="s">
        <v>7838</v>
      </c>
      <c r="I7325">
        <v>1</v>
      </c>
      <c r="J7325" t="s">
        <v>28</v>
      </c>
      <c r="K7325" t="s">
        <v>7836</v>
      </c>
      <c r="L7325" t="s">
        <v>7837</v>
      </c>
      <c r="M7325" t="s">
        <v>185</v>
      </c>
      <c r="N7325" t="s">
        <v>68</v>
      </c>
      <c r="O7325">
        <v>250</v>
      </c>
      <c r="P7325">
        <v>250</v>
      </c>
      <c r="Q7325">
        <v>25</v>
      </c>
      <c r="R7325">
        <v>250</v>
      </c>
      <c r="S7325" t="s">
        <v>25</v>
      </c>
      <c r="T7325" t="s">
        <v>25</v>
      </c>
      <c r="U7325" t="s">
        <v>25</v>
      </c>
      <c r="V7325" t="s">
        <v>25</v>
      </c>
      <c r="W7325" t="s">
        <v>25</v>
      </c>
      <c r="X7325" t="s">
        <v>25</v>
      </c>
    </row>
    <row r="7326" spans="1:24" x14ac:dyDescent="0.3">
      <c r="A7326" s="5">
        <v>7323</v>
      </c>
      <c r="B7326" t="s">
        <v>7839</v>
      </c>
      <c r="C7326" s="10">
        <v>43599</v>
      </c>
      <c r="E7326" t="s">
        <v>7840</v>
      </c>
      <c r="F7326" t="s">
        <v>26</v>
      </c>
      <c r="G7326" t="s">
        <v>182</v>
      </c>
      <c r="H7326" t="s">
        <v>3289</v>
      </c>
      <c r="I7326">
        <v>1</v>
      </c>
      <c r="J7326" t="s">
        <v>27</v>
      </c>
      <c r="K7326" t="s">
        <v>3690</v>
      </c>
      <c r="L7326" t="s">
        <v>222</v>
      </c>
      <c r="M7326" t="s">
        <v>223</v>
      </c>
      <c r="N7326" t="s">
        <v>24</v>
      </c>
      <c r="O7326">
        <v>150000</v>
      </c>
      <c r="P7326">
        <v>150000</v>
      </c>
      <c r="Q7326">
        <v>15000</v>
      </c>
      <c r="R7326">
        <v>165000</v>
      </c>
      <c r="S7326" t="s">
        <v>25</v>
      </c>
      <c r="T7326" t="s">
        <v>25</v>
      </c>
      <c r="U7326" t="s">
        <v>7841</v>
      </c>
      <c r="V7326">
        <v>165000</v>
      </c>
      <c r="W7326" t="s">
        <v>25</v>
      </c>
      <c r="X7326">
        <v>150000</v>
      </c>
    </row>
    <row r="7327" spans="1:24" x14ac:dyDescent="0.3">
      <c r="A7327" s="5">
        <v>7324</v>
      </c>
      <c r="B7327" t="s">
        <v>7842</v>
      </c>
      <c r="C7327" s="10">
        <v>43599</v>
      </c>
      <c r="E7327" t="s">
        <v>7843</v>
      </c>
      <c r="F7327" t="s">
        <v>204</v>
      </c>
      <c r="G7327" t="s">
        <v>205</v>
      </c>
      <c r="H7327" t="s">
        <v>315</v>
      </c>
      <c r="I7327">
        <v>1</v>
      </c>
      <c r="J7327" t="s">
        <v>36</v>
      </c>
      <c r="K7327" t="s">
        <v>7844</v>
      </c>
      <c r="L7327" t="s">
        <v>425</v>
      </c>
      <c r="M7327" t="s">
        <v>7683</v>
      </c>
      <c r="N7327" t="s">
        <v>24</v>
      </c>
      <c r="O7327" s="8">
        <v>9.9999999999999995E-7</v>
      </c>
      <c r="P7327" s="8">
        <v>9.9999999999999995E-7</v>
      </c>
      <c r="Q7327" s="8">
        <v>9.9999999999999995E-8</v>
      </c>
      <c r="R7327" s="8">
        <v>9.9999999999999995E-7</v>
      </c>
      <c r="S7327" t="s">
        <v>25</v>
      </c>
      <c r="T7327" t="s">
        <v>25</v>
      </c>
      <c r="U7327" t="s">
        <v>7845</v>
      </c>
      <c r="V7327">
        <v>70000000</v>
      </c>
      <c r="W7327" t="s">
        <v>25</v>
      </c>
      <c r="X7327">
        <v>70000000</v>
      </c>
    </row>
    <row r="7328" spans="1:24" x14ac:dyDescent="0.3">
      <c r="A7328" s="5">
        <v>7325</v>
      </c>
      <c r="B7328" t="s">
        <v>7842</v>
      </c>
      <c r="C7328" s="10">
        <v>43599</v>
      </c>
      <c r="E7328" t="s">
        <v>7843</v>
      </c>
      <c r="F7328" t="s">
        <v>204</v>
      </c>
      <c r="G7328" t="s">
        <v>205</v>
      </c>
      <c r="H7328" t="s">
        <v>7846</v>
      </c>
      <c r="I7328">
        <v>10</v>
      </c>
      <c r="J7328" t="s">
        <v>27</v>
      </c>
      <c r="K7328" t="s">
        <v>7844</v>
      </c>
      <c r="L7328" t="s">
        <v>425</v>
      </c>
      <c r="M7328" t="s">
        <v>7683</v>
      </c>
      <c r="N7328" t="s">
        <v>24</v>
      </c>
      <c r="O7328">
        <v>2719750</v>
      </c>
      <c r="P7328">
        <v>27197500</v>
      </c>
      <c r="Q7328">
        <v>2719750</v>
      </c>
      <c r="R7328">
        <v>20434770</v>
      </c>
      <c r="S7328" t="s">
        <v>25</v>
      </c>
      <c r="T7328" t="s">
        <v>25</v>
      </c>
      <c r="U7328" t="s">
        <v>7845</v>
      </c>
      <c r="V7328">
        <v>70000000</v>
      </c>
      <c r="W7328" t="s">
        <v>25</v>
      </c>
      <c r="X7328">
        <v>70000000</v>
      </c>
    </row>
    <row r="7329" spans="1:24" x14ac:dyDescent="0.3">
      <c r="A7329" s="5">
        <v>7326</v>
      </c>
      <c r="B7329" t="s">
        <v>7842</v>
      </c>
      <c r="C7329" s="10">
        <v>43599</v>
      </c>
      <c r="E7329" t="s">
        <v>7843</v>
      </c>
      <c r="F7329" t="s">
        <v>204</v>
      </c>
      <c r="G7329" t="s">
        <v>205</v>
      </c>
      <c r="H7329" t="s">
        <v>7847</v>
      </c>
      <c r="I7329">
        <v>10</v>
      </c>
      <c r="J7329" t="s">
        <v>27</v>
      </c>
      <c r="K7329" t="s">
        <v>7844</v>
      </c>
      <c r="L7329" t="s">
        <v>425</v>
      </c>
      <c r="M7329" t="s">
        <v>7683</v>
      </c>
      <c r="N7329" t="s">
        <v>24</v>
      </c>
      <c r="O7329">
        <v>1100550</v>
      </c>
      <c r="P7329">
        <v>11005500</v>
      </c>
      <c r="Q7329">
        <v>1100550</v>
      </c>
      <c r="R7329">
        <v>11005500</v>
      </c>
      <c r="S7329" t="s">
        <v>25</v>
      </c>
      <c r="T7329" t="s">
        <v>25</v>
      </c>
      <c r="U7329" t="s">
        <v>7845</v>
      </c>
      <c r="V7329">
        <v>70000000</v>
      </c>
      <c r="W7329" t="s">
        <v>25</v>
      </c>
      <c r="X7329">
        <v>70000000</v>
      </c>
    </row>
    <row r="7330" spans="1:24" x14ac:dyDescent="0.3">
      <c r="A7330" s="5">
        <v>7327</v>
      </c>
      <c r="B7330" t="s">
        <v>7842</v>
      </c>
      <c r="C7330" s="10">
        <v>43599</v>
      </c>
      <c r="E7330" t="s">
        <v>7843</v>
      </c>
      <c r="F7330" t="s">
        <v>204</v>
      </c>
      <c r="G7330" t="s">
        <v>205</v>
      </c>
      <c r="H7330" t="s">
        <v>7848</v>
      </c>
      <c r="I7330">
        <v>50</v>
      </c>
      <c r="J7330" t="s">
        <v>27</v>
      </c>
      <c r="K7330" t="s">
        <v>7844</v>
      </c>
      <c r="L7330" t="s">
        <v>425</v>
      </c>
      <c r="M7330" t="s">
        <v>7683</v>
      </c>
      <c r="N7330" t="s">
        <v>24</v>
      </c>
      <c r="O7330">
        <v>189750</v>
      </c>
      <c r="P7330">
        <v>9487500</v>
      </c>
      <c r="Q7330">
        <v>948750</v>
      </c>
      <c r="R7330">
        <v>9487500</v>
      </c>
      <c r="S7330" t="s">
        <v>25</v>
      </c>
      <c r="T7330" t="s">
        <v>25</v>
      </c>
      <c r="U7330" t="s">
        <v>7845</v>
      </c>
      <c r="V7330">
        <v>70000000</v>
      </c>
      <c r="W7330" t="s">
        <v>25</v>
      </c>
      <c r="X7330">
        <v>70000000</v>
      </c>
    </row>
    <row r="7331" spans="1:24" x14ac:dyDescent="0.3">
      <c r="A7331" s="5">
        <v>7328</v>
      </c>
      <c r="B7331" t="s">
        <v>7842</v>
      </c>
      <c r="C7331" s="10">
        <v>43599</v>
      </c>
      <c r="E7331" t="s">
        <v>7843</v>
      </c>
      <c r="F7331" t="s">
        <v>204</v>
      </c>
      <c r="G7331" t="s">
        <v>205</v>
      </c>
      <c r="H7331" t="s">
        <v>7849</v>
      </c>
      <c r="I7331">
        <v>6</v>
      </c>
      <c r="J7331" t="s">
        <v>27</v>
      </c>
      <c r="K7331" t="s">
        <v>7844</v>
      </c>
      <c r="L7331" t="s">
        <v>425</v>
      </c>
      <c r="M7331" t="s">
        <v>7683</v>
      </c>
      <c r="N7331" t="s">
        <v>24</v>
      </c>
      <c r="O7331">
        <v>1027180</v>
      </c>
      <c r="P7331">
        <v>6163080</v>
      </c>
      <c r="Q7331">
        <v>616308</v>
      </c>
      <c r="R7331">
        <v>6163080</v>
      </c>
      <c r="S7331" t="s">
        <v>25</v>
      </c>
      <c r="T7331" t="s">
        <v>25</v>
      </c>
      <c r="U7331" t="s">
        <v>7845</v>
      </c>
      <c r="V7331">
        <v>70000000</v>
      </c>
      <c r="W7331" t="s">
        <v>25</v>
      </c>
      <c r="X7331">
        <v>70000000</v>
      </c>
    </row>
    <row r="7332" spans="1:24" x14ac:dyDescent="0.3">
      <c r="A7332" s="5">
        <v>7329</v>
      </c>
      <c r="B7332" t="s">
        <v>7842</v>
      </c>
      <c r="C7332" s="10">
        <v>43599</v>
      </c>
      <c r="E7332" t="s">
        <v>7843</v>
      </c>
      <c r="F7332" t="s">
        <v>204</v>
      </c>
      <c r="G7332" t="s">
        <v>205</v>
      </c>
      <c r="H7332" t="s">
        <v>7850</v>
      </c>
      <c r="I7332">
        <v>10</v>
      </c>
      <c r="J7332" t="s">
        <v>27</v>
      </c>
      <c r="K7332" t="s">
        <v>7844</v>
      </c>
      <c r="L7332" t="s">
        <v>425</v>
      </c>
      <c r="M7332" t="s">
        <v>7683</v>
      </c>
      <c r="N7332" t="s">
        <v>24</v>
      </c>
      <c r="O7332">
        <v>809600</v>
      </c>
      <c r="P7332">
        <v>8096000</v>
      </c>
      <c r="Q7332">
        <v>809600</v>
      </c>
      <c r="R7332">
        <v>8096000</v>
      </c>
      <c r="S7332" t="s">
        <v>25</v>
      </c>
      <c r="T7332" t="s">
        <v>25</v>
      </c>
      <c r="U7332" t="s">
        <v>7845</v>
      </c>
      <c r="V7332">
        <v>70000000</v>
      </c>
      <c r="W7332" t="s">
        <v>25</v>
      </c>
      <c r="X7332">
        <v>70000000</v>
      </c>
    </row>
    <row r="7333" spans="1:24" x14ac:dyDescent="0.3">
      <c r="A7333" s="5">
        <v>7330</v>
      </c>
      <c r="B7333" t="s">
        <v>7842</v>
      </c>
      <c r="C7333" s="10">
        <v>43599</v>
      </c>
      <c r="E7333" t="s">
        <v>7843</v>
      </c>
      <c r="F7333" t="s">
        <v>204</v>
      </c>
      <c r="G7333" t="s">
        <v>205</v>
      </c>
      <c r="H7333" t="s">
        <v>7851</v>
      </c>
      <c r="I7333">
        <v>5</v>
      </c>
      <c r="J7333" t="s">
        <v>27</v>
      </c>
      <c r="K7333" t="s">
        <v>7844</v>
      </c>
      <c r="L7333" t="s">
        <v>425</v>
      </c>
      <c r="M7333" t="s">
        <v>7683</v>
      </c>
      <c r="N7333" t="s">
        <v>24</v>
      </c>
      <c r="O7333">
        <v>139150</v>
      </c>
      <c r="P7333">
        <v>695750</v>
      </c>
      <c r="Q7333">
        <v>69575</v>
      </c>
      <c r="R7333">
        <v>695750</v>
      </c>
      <c r="S7333" t="s">
        <v>25</v>
      </c>
      <c r="T7333" t="s">
        <v>25</v>
      </c>
      <c r="U7333" t="s">
        <v>7845</v>
      </c>
      <c r="V7333">
        <v>70000000</v>
      </c>
      <c r="W7333" t="s">
        <v>25</v>
      </c>
      <c r="X7333">
        <v>70000000</v>
      </c>
    </row>
    <row r="7334" spans="1:24" x14ac:dyDescent="0.3">
      <c r="A7334" s="5">
        <v>7331</v>
      </c>
      <c r="B7334" t="s">
        <v>7842</v>
      </c>
      <c r="C7334" s="10">
        <v>43599</v>
      </c>
      <c r="E7334" t="s">
        <v>7843</v>
      </c>
      <c r="F7334" t="s">
        <v>204</v>
      </c>
      <c r="G7334" t="s">
        <v>205</v>
      </c>
      <c r="H7334" t="s">
        <v>7852</v>
      </c>
      <c r="I7334">
        <v>6</v>
      </c>
      <c r="J7334" t="s">
        <v>27</v>
      </c>
      <c r="K7334" t="s">
        <v>7844</v>
      </c>
      <c r="L7334" t="s">
        <v>425</v>
      </c>
      <c r="M7334" t="s">
        <v>7683</v>
      </c>
      <c r="N7334" t="s">
        <v>24</v>
      </c>
      <c r="O7334">
        <v>923450</v>
      </c>
      <c r="P7334">
        <v>5540700</v>
      </c>
      <c r="Q7334">
        <v>554070</v>
      </c>
      <c r="R7334">
        <v>5540700</v>
      </c>
      <c r="S7334" t="s">
        <v>25</v>
      </c>
      <c r="T7334" t="s">
        <v>25</v>
      </c>
      <c r="U7334" t="s">
        <v>7845</v>
      </c>
      <c r="V7334">
        <v>70000000</v>
      </c>
      <c r="W7334" t="s">
        <v>25</v>
      </c>
      <c r="X7334">
        <v>70000000</v>
      </c>
    </row>
    <row r="7335" spans="1:24" x14ac:dyDescent="0.3">
      <c r="A7335" s="5">
        <v>7332</v>
      </c>
      <c r="B7335" t="s">
        <v>7842</v>
      </c>
      <c r="C7335" s="10">
        <v>43599</v>
      </c>
      <c r="E7335" t="s">
        <v>7843</v>
      </c>
      <c r="F7335" t="s">
        <v>204</v>
      </c>
      <c r="G7335" t="s">
        <v>205</v>
      </c>
      <c r="H7335" t="s">
        <v>7853</v>
      </c>
      <c r="I7335">
        <v>6</v>
      </c>
      <c r="J7335" t="s">
        <v>27</v>
      </c>
      <c r="K7335" t="s">
        <v>7844</v>
      </c>
      <c r="L7335" t="s">
        <v>425</v>
      </c>
      <c r="M7335" t="s">
        <v>7683</v>
      </c>
      <c r="N7335" t="s">
        <v>24</v>
      </c>
      <c r="O7335">
        <v>126500</v>
      </c>
      <c r="P7335">
        <v>759000</v>
      </c>
      <c r="Q7335">
        <v>75900</v>
      </c>
      <c r="R7335">
        <v>759000</v>
      </c>
      <c r="S7335" t="s">
        <v>25</v>
      </c>
      <c r="T7335" t="s">
        <v>25</v>
      </c>
      <c r="U7335" t="s">
        <v>7845</v>
      </c>
      <c r="V7335">
        <v>70000000</v>
      </c>
      <c r="W7335" t="s">
        <v>25</v>
      </c>
      <c r="X7335">
        <v>70000000</v>
      </c>
    </row>
    <row r="7336" spans="1:24" x14ac:dyDescent="0.3">
      <c r="A7336" s="5">
        <v>7333</v>
      </c>
      <c r="B7336" t="s">
        <v>7842</v>
      </c>
      <c r="C7336" s="10">
        <v>43599</v>
      </c>
      <c r="E7336" t="s">
        <v>7843</v>
      </c>
      <c r="F7336" t="s">
        <v>204</v>
      </c>
      <c r="G7336" t="s">
        <v>205</v>
      </c>
      <c r="H7336" t="s">
        <v>7854</v>
      </c>
      <c r="I7336">
        <v>6</v>
      </c>
      <c r="J7336" t="s">
        <v>27</v>
      </c>
      <c r="K7336" t="s">
        <v>7844</v>
      </c>
      <c r="L7336" t="s">
        <v>425</v>
      </c>
      <c r="M7336" t="s">
        <v>7683</v>
      </c>
      <c r="N7336" t="s">
        <v>24</v>
      </c>
      <c r="O7336">
        <v>518650</v>
      </c>
      <c r="P7336">
        <v>3111900</v>
      </c>
      <c r="Q7336">
        <v>311190</v>
      </c>
      <c r="R7336">
        <v>3111900</v>
      </c>
      <c r="S7336" t="s">
        <v>25</v>
      </c>
      <c r="T7336" t="s">
        <v>25</v>
      </c>
      <c r="U7336" t="s">
        <v>7845</v>
      </c>
      <c r="V7336">
        <v>70000000</v>
      </c>
      <c r="W7336" t="s">
        <v>25</v>
      </c>
      <c r="X7336">
        <v>70000000</v>
      </c>
    </row>
    <row r="7337" spans="1:24" x14ac:dyDescent="0.3">
      <c r="A7337" s="5">
        <v>7334</v>
      </c>
      <c r="B7337" t="s">
        <v>7842</v>
      </c>
      <c r="C7337" s="10">
        <v>43599</v>
      </c>
      <c r="E7337" t="s">
        <v>7843</v>
      </c>
      <c r="F7337" t="s">
        <v>204</v>
      </c>
      <c r="G7337" t="s">
        <v>205</v>
      </c>
      <c r="H7337" t="s">
        <v>7855</v>
      </c>
      <c r="I7337">
        <v>6</v>
      </c>
      <c r="J7337" t="s">
        <v>27</v>
      </c>
      <c r="K7337" t="s">
        <v>7844</v>
      </c>
      <c r="L7337" t="s">
        <v>425</v>
      </c>
      <c r="M7337" t="s">
        <v>7683</v>
      </c>
      <c r="N7337" t="s">
        <v>24</v>
      </c>
      <c r="O7337">
        <v>657800</v>
      </c>
      <c r="P7337">
        <v>3946800</v>
      </c>
      <c r="Q7337">
        <v>394680</v>
      </c>
      <c r="R7337">
        <v>3946800</v>
      </c>
      <c r="S7337" t="s">
        <v>25</v>
      </c>
      <c r="T7337" t="s">
        <v>25</v>
      </c>
      <c r="U7337" t="s">
        <v>7845</v>
      </c>
      <c r="V7337">
        <v>70000000</v>
      </c>
      <c r="W7337" t="s">
        <v>25</v>
      </c>
      <c r="X7337">
        <v>70000000</v>
      </c>
    </row>
    <row r="7338" spans="1:24" x14ac:dyDescent="0.3">
      <c r="A7338" s="5">
        <v>7335</v>
      </c>
      <c r="B7338" t="s">
        <v>7842</v>
      </c>
      <c r="C7338" s="10">
        <v>43599</v>
      </c>
      <c r="E7338" t="s">
        <v>7843</v>
      </c>
      <c r="F7338" t="s">
        <v>204</v>
      </c>
      <c r="G7338" t="s">
        <v>205</v>
      </c>
      <c r="H7338" t="s">
        <v>7856</v>
      </c>
      <c r="I7338">
        <v>15</v>
      </c>
      <c r="J7338" t="s">
        <v>27</v>
      </c>
      <c r="K7338" t="s">
        <v>7844</v>
      </c>
      <c r="L7338" t="s">
        <v>425</v>
      </c>
      <c r="M7338" t="s">
        <v>7683</v>
      </c>
      <c r="N7338" t="s">
        <v>24</v>
      </c>
      <c r="O7338">
        <v>50600</v>
      </c>
      <c r="P7338">
        <v>759000</v>
      </c>
      <c r="Q7338">
        <v>75900</v>
      </c>
      <c r="R7338">
        <v>759000</v>
      </c>
      <c r="S7338" t="s">
        <v>25</v>
      </c>
      <c r="T7338" t="s">
        <v>25</v>
      </c>
      <c r="U7338" t="s">
        <v>7845</v>
      </c>
      <c r="V7338">
        <v>70000000</v>
      </c>
      <c r="W7338" t="s">
        <v>25</v>
      </c>
      <c r="X7338">
        <v>70000000</v>
      </c>
    </row>
    <row r="7339" spans="1:24" x14ac:dyDescent="0.3">
      <c r="A7339" s="5">
        <v>7336</v>
      </c>
      <c r="B7339" t="s">
        <v>7857</v>
      </c>
      <c r="C7339" s="10">
        <v>43599</v>
      </c>
      <c r="E7339" t="s">
        <v>5921</v>
      </c>
      <c r="F7339" t="s">
        <v>2613</v>
      </c>
      <c r="G7339" t="s">
        <v>205</v>
      </c>
      <c r="H7339" t="s">
        <v>5922</v>
      </c>
      <c r="I7339">
        <v>1</v>
      </c>
      <c r="J7339" t="s">
        <v>36</v>
      </c>
      <c r="K7339" t="s">
        <v>5923</v>
      </c>
      <c r="L7339" t="s">
        <v>5054</v>
      </c>
      <c r="M7339" t="s">
        <v>3897</v>
      </c>
      <c r="N7339" t="s">
        <v>24</v>
      </c>
      <c r="O7339">
        <v>347454545.45454502</v>
      </c>
      <c r="P7339">
        <v>347454545.45454502</v>
      </c>
      <c r="Q7339">
        <v>34745454.545454502</v>
      </c>
      <c r="R7339">
        <v>382200000</v>
      </c>
      <c r="S7339" t="s">
        <v>25</v>
      </c>
      <c r="T7339" t="s">
        <v>25</v>
      </c>
      <c r="U7339" t="s">
        <v>7858</v>
      </c>
      <c r="V7339">
        <v>2157887710</v>
      </c>
      <c r="W7339" t="s">
        <v>25</v>
      </c>
      <c r="X7339">
        <v>2132301270</v>
      </c>
    </row>
    <row r="7340" spans="1:24" x14ac:dyDescent="0.3">
      <c r="A7340" s="5">
        <v>7337</v>
      </c>
      <c r="B7340" t="s">
        <v>7857</v>
      </c>
      <c r="C7340" s="10">
        <v>43599</v>
      </c>
      <c r="E7340" t="s">
        <v>5921</v>
      </c>
      <c r="F7340" t="s">
        <v>2613</v>
      </c>
      <c r="G7340" t="s">
        <v>205</v>
      </c>
      <c r="H7340" t="s">
        <v>5925</v>
      </c>
      <c r="I7340">
        <v>1</v>
      </c>
      <c r="J7340" t="s">
        <v>36</v>
      </c>
      <c r="K7340" t="s">
        <v>5923</v>
      </c>
      <c r="L7340" t="s">
        <v>5054</v>
      </c>
      <c r="M7340" t="s">
        <v>3897</v>
      </c>
      <c r="N7340" t="s">
        <v>24</v>
      </c>
      <c r="O7340">
        <v>347454545.45454502</v>
      </c>
      <c r="P7340">
        <v>347454545.45454502</v>
      </c>
      <c r="Q7340">
        <v>34745454.545454502</v>
      </c>
      <c r="R7340">
        <v>382200000</v>
      </c>
      <c r="S7340" t="s">
        <v>25</v>
      </c>
      <c r="T7340" t="s">
        <v>25</v>
      </c>
      <c r="U7340" t="s">
        <v>7858</v>
      </c>
      <c r="V7340">
        <v>2157887710</v>
      </c>
      <c r="W7340" t="s">
        <v>25</v>
      </c>
      <c r="X7340">
        <v>2132301270</v>
      </c>
    </row>
    <row r="7341" spans="1:24" x14ac:dyDescent="0.3">
      <c r="A7341" s="5">
        <v>7338</v>
      </c>
      <c r="B7341" t="s">
        <v>7857</v>
      </c>
      <c r="C7341" s="10">
        <v>43599</v>
      </c>
      <c r="E7341" t="s">
        <v>5921</v>
      </c>
      <c r="F7341" t="s">
        <v>2613</v>
      </c>
      <c r="G7341" t="s">
        <v>205</v>
      </c>
      <c r="H7341" t="s">
        <v>5926</v>
      </c>
      <c r="I7341">
        <v>1</v>
      </c>
      <c r="J7341" t="s">
        <v>36</v>
      </c>
      <c r="K7341" t="s">
        <v>5923</v>
      </c>
      <c r="L7341" t="s">
        <v>5054</v>
      </c>
      <c r="M7341" t="s">
        <v>3897</v>
      </c>
      <c r="N7341" t="s">
        <v>24</v>
      </c>
      <c r="O7341">
        <v>347454545.45454502</v>
      </c>
      <c r="P7341">
        <v>347454545.45454502</v>
      </c>
      <c r="Q7341">
        <v>34745454.545454502</v>
      </c>
      <c r="R7341">
        <v>382200000</v>
      </c>
      <c r="S7341" t="s">
        <v>25</v>
      </c>
      <c r="T7341" t="s">
        <v>25</v>
      </c>
      <c r="U7341" t="s">
        <v>7858</v>
      </c>
      <c r="V7341">
        <v>2157887710</v>
      </c>
      <c r="W7341" t="s">
        <v>25</v>
      </c>
      <c r="X7341">
        <v>2132301270</v>
      </c>
    </row>
    <row r="7342" spans="1:24" x14ac:dyDescent="0.3">
      <c r="A7342" s="5">
        <v>7339</v>
      </c>
      <c r="B7342" t="s">
        <v>7857</v>
      </c>
      <c r="C7342" s="10">
        <v>43599</v>
      </c>
      <c r="E7342" t="s">
        <v>5921</v>
      </c>
      <c r="F7342" t="s">
        <v>2613</v>
      </c>
      <c r="G7342" t="s">
        <v>205</v>
      </c>
      <c r="H7342" t="s">
        <v>5927</v>
      </c>
      <c r="I7342">
        <v>1</v>
      </c>
      <c r="J7342" t="s">
        <v>36</v>
      </c>
      <c r="K7342" t="s">
        <v>5923</v>
      </c>
      <c r="L7342" t="s">
        <v>5054</v>
      </c>
      <c r="M7342" t="s">
        <v>3897</v>
      </c>
      <c r="N7342" t="s">
        <v>24</v>
      </c>
      <c r="O7342">
        <v>347454545.45454502</v>
      </c>
      <c r="P7342">
        <v>347454545.45454502</v>
      </c>
      <c r="Q7342">
        <v>34745454.545454502</v>
      </c>
      <c r="R7342">
        <v>382200000</v>
      </c>
      <c r="S7342" t="s">
        <v>25</v>
      </c>
      <c r="T7342" t="s">
        <v>25</v>
      </c>
      <c r="U7342" t="s">
        <v>7858</v>
      </c>
      <c r="V7342">
        <v>2157887710</v>
      </c>
      <c r="W7342" t="s">
        <v>25</v>
      </c>
      <c r="X7342">
        <v>2132301270</v>
      </c>
    </row>
    <row r="7343" spans="1:24" x14ac:dyDescent="0.3">
      <c r="A7343" s="5">
        <v>7340</v>
      </c>
      <c r="B7343" t="s">
        <v>7857</v>
      </c>
      <c r="C7343" s="10">
        <v>43599</v>
      </c>
      <c r="E7343" t="s">
        <v>5921</v>
      </c>
      <c r="F7343" t="s">
        <v>2613</v>
      </c>
      <c r="G7343" t="s">
        <v>205</v>
      </c>
      <c r="H7343" t="s">
        <v>5928</v>
      </c>
      <c r="I7343">
        <v>1</v>
      </c>
      <c r="J7343" t="s">
        <v>36</v>
      </c>
      <c r="K7343" t="s">
        <v>5923</v>
      </c>
      <c r="L7343" t="s">
        <v>5054</v>
      </c>
      <c r="M7343" t="s">
        <v>3897</v>
      </c>
      <c r="N7343" t="s">
        <v>24</v>
      </c>
      <c r="O7343">
        <v>347454545.45454502</v>
      </c>
      <c r="P7343">
        <v>347454545.45454502</v>
      </c>
      <c r="Q7343">
        <v>34745454.545454502</v>
      </c>
      <c r="R7343">
        <v>382200000</v>
      </c>
      <c r="S7343" t="s">
        <v>25</v>
      </c>
      <c r="T7343" t="s">
        <v>25</v>
      </c>
      <c r="U7343" t="s">
        <v>7858</v>
      </c>
      <c r="V7343">
        <v>2157887710</v>
      </c>
      <c r="W7343" t="s">
        <v>25</v>
      </c>
      <c r="X7343">
        <v>2132301270</v>
      </c>
    </row>
    <row r="7344" spans="1:24" x14ac:dyDescent="0.3">
      <c r="A7344" s="5">
        <v>7341</v>
      </c>
      <c r="B7344" t="s">
        <v>7857</v>
      </c>
      <c r="C7344" s="10">
        <v>43599</v>
      </c>
      <c r="E7344" t="s">
        <v>5921</v>
      </c>
      <c r="F7344" t="s">
        <v>2613</v>
      </c>
      <c r="G7344" t="s">
        <v>205</v>
      </c>
      <c r="H7344" t="s">
        <v>5929</v>
      </c>
      <c r="I7344">
        <v>1</v>
      </c>
      <c r="J7344" t="s">
        <v>36</v>
      </c>
      <c r="K7344" t="s">
        <v>5923</v>
      </c>
      <c r="L7344" t="s">
        <v>5054</v>
      </c>
      <c r="M7344" t="s">
        <v>3897</v>
      </c>
      <c r="N7344" t="s">
        <v>24</v>
      </c>
      <c r="O7344">
        <v>347454545.45454502</v>
      </c>
      <c r="P7344">
        <v>347454545.45454502</v>
      </c>
      <c r="Q7344">
        <v>34745454.545454502</v>
      </c>
      <c r="R7344">
        <v>382200000</v>
      </c>
      <c r="S7344" t="s">
        <v>25</v>
      </c>
      <c r="T7344" t="s">
        <v>25</v>
      </c>
      <c r="U7344" t="s">
        <v>7858</v>
      </c>
      <c r="V7344">
        <v>2157887710</v>
      </c>
      <c r="W7344" t="s">
        <v>25</v>
      </c>
      <c r="X7344">
        <v>2132301270</v>
      </c>
    </row>
    <row r="7345" spans="1:24" x14ac:dyDescent="0.3">
      <c r="A7345" s="5">
        <v>7342</v>
      </c>
      <c r="B7345" t="s">
        <v>7857</v>
      </c>
      <c r="C7345" s="10">
        <v>43599</v>
      </c>
      <c r="E7345" t="s">
        <v>5921</v>
      </c>
      <c r="F7345" t="s">
        <v>2613</v>
      </c>
      <c r="G7345" t="s">
        <v>205</v>
      </c>
      <c r="H7345" t="s">
        <v>5930</v>
      </c>
      <c r="I7345">
        <v>1</v>
      </c>
      <c r="J7345" t="s">
        <v>36</v>
      </c>
      <c r="K7345" t="s">
        <v>5923</v>
      </c>
      <c r="L7345" t="s">
        <v>5054</v>
      </c>
      <c r="M7345" t="s">
        <v>3897</v>
      </c>
      <c r="N7345" t="s">
        <v>24</v>
      </c>
      <c r="O7345">
        <v>347454545.45454502</v>
      </c>
      <c r="P7345">
        <v>347454545.45454502</v>
      </c>
      <c r="Q7345">
        <v>34745454.545454502</v>
      </c>
      <c r="R7345">
        <v>382200000</v>
      </c>
      <c r="S7345" t="s">
        <v>25</v>
      </c>
      <c r="T7345" t="s">
        <v>25</v>
      </c>
      <c r="U7345" t="s">
        <v>7858</v>
      </c>
      <c r="V7345">
        <v>2157887710</v>
      </c>
      <c r="W7345" t="s">
        <v>25</v>
      </c>
      <c r="X7345">
        <v>2132301270</v>
      </c>
    </row>
    <row r="7346" spans="1:24" x14ac:dyDescent="0.3">
      <c r="A7346" s="5">
        <v>7343</v>
      </c>
      <c r="B7346" t="s">
        <v>7857</v>
      </c>
      <c r="C7346" s="10">
        <v>43599</v>
      </c>
      <c r="E7346" t="s">
        <v>5921</v>
      </c>
      <c r="F7346" t="s">
        <v>2613</v>
      </c>
      <c r="G7346" t="s">
        <v>205</v>
      </c>
      <c r="H7346" t="s">
        <v>5931</v>
      </c>
      <c r="I7346">
        <v>1</v>
      </c>
      <c r="J7346" t="s">
        <v>36</v>
      </c>
      <c r="K7346" t="s">
        <v>5923</v>
      </c>
      <c r="L7346" t="s">
        <v>5054</v>
      </c>
      <c r="M7346" t="s">
        <v>3897</v>
      </c>
      <c r="N7346" t="s">
        <v>24</v>
      </c>
      <c r="O7346">
        <v>347454545.45454502</v>
      </c>
      <c r="P7346">
        <v>347454545.45454502</v>
      </c>
      <c r="Q7346">
        <v>34745454.545454502</v>
      </c>
      <c r="R7346">
        <v>382200000</v>
      </c>
      <c r="S7346" t="s">
        <v>25</v>
      </c>
      <c r="T7346" t="s">
        <v>25</v>
      </c>
      <c r="U7346" t="s">
        <v>7858</v>
      </c>
      <c r="V7346">
        <v>2157887710</v>
      </c>
      <c r="W7346" t="s">
        <v>25</v>
      </c>
      <c r="X7346">
        <v>2132301270</v>
      </c>
    </row>
    <row r="7347" spans="1:24" x14ac:dyDescent="0.3">
      <c r="A7347" s="5">
        <v>7344</v>
      </c>
      <c r="B7347" t="s">
        <v>7857</v>
      </c>
      <c r="C7347" s="10">
        <v>43599</v>
      </c>
      <c r="E7347" t="s">
        <v>5921</v>
      </c>
      <c r="F7347" t="s">
        <v>2613</v>
      </c>
      <c r="G7347" t="s">
        <v>205</v>
      </c>
      <c r="H7347" t="s">
        <v>5932</v>
      </c>
      <c r="I7347">
        <v>1</v>
      </c>
      <c r="J7347" t="s">
        <v>36</v>
      </c>
      <c r="K7347" t="s">
        <v>5923</v>
      </c>
      <c r="L7347" t="s">
        <v>5054</v>
      </c>
      <c r="M7347" t="s">
        <v>3897</v>
      </c>
      <c r="N7347" t="s">
        <v>24</v>
      </c>
      <c r="O7347">
        <v>347454545.45454502</v>
      </c>
      <c r="P7347">
        <v>347454545.45454502</v>
      </c>
      <c r="Q7347">
        <v>34745454.545454502</v>
      </c>
      <c r="R7347">
        <v>382200000</v>
      </c>
      <c r="S7347" t="s">
        <v>25</v>
      </c>
      <c r="T7347" t="s">
        <v>25</v>
      </c>
      <c r="U7347" t="s">
        <v>7858</v>
      </c>
      <c r="V7347">
        <v>2157887710</v>
      </c>
      <c r="W7347" t="s">
        <v>25</v>
      </c>
      <c r="X7347">
        <v>2132301270</v>
      </c>
    </row>
    <row r="7348" spans="1:24" x14ac:dyDescent="0.3">
      <c r="A7348" s="5">
        <v>7345</v>
      </c>
      <c r="B7348" t="s">
        <v>7857</v>
      </c>
      <c r="C7348" s="10">
        <v>43599</v>
      </c>
      <c r="E7348" t="s">
        <v>5921</v>
      </c>
      <c r="F7348" t="s">
        <v>2613</v>
      </c>
      <c r="G7348" t="s">
        <v>205</v>
      </c>
      <c r="H7348" t="s">
        <v>5933</v>
      </c>
      <c r="I7348">
        <v>1</v>
      </c>
      <c r="J7348" t="s">
        <v>36</v>
      </c>
      <c r="K7348" t="s">
        <v>5923</v>
      </c>
      <c r="L7348" t="s">
        <v>5054</v>
      </c>
      <c r="M7348" t="s">
        <v>3897</v>
      </c>
      <c r="N7348" t="s">
        <v>24</v>
      </c>
      <c r="O7348">
        <v>347454545.45454502</v>
      </c>
      <c r="P7348">
        <v>347454545.45454502</v>
      </c>
      <c r="Q7348">
        <v>34745454.545454502</v>
      </c>
      <c r="R7348">
        <v>382200000</v>
      </c>
      <c r="S7348" t="s">
        <v>25</v>
      </c>
      <c r="T7348" t="s">
        <v>25</v>
      </c>
      <c r="U7348" t="s">
        <v>7858</v>
      </c>
      <c r="V7348">
        <v>2157887710</v>
      </c>
      <c r="W7348" t="s">
        <v>25</v>
      </c>
      <c r="X7348">
        <v>2132301270</v>
      </c>
    </row>
    <row r="7349" spans="1:24" x14ac:dyDescent="0.3">
      <c r="A7349" s="5">
        <v>7346</v>
      </c>
      <c r="B7349" t="s">
        <v>7857</v>
      </c>
      <c r="C7349" s="10">
        <v>43599</v>
      </c>
      <c r="E7349" t="s">
        <v>5921</v>
      </c>
      <c r="F7349" t="s">
        <v>2613</v>
      </c>
      <c r="G7349" t="s">
        <v>205</v>
      </c>
      <c r="H7349" t="s">
        <v>5934</v>
      </c>
      <c r="I7349">
        <v>1</v>
      </c>
      <c r="J7349" t="s">
        <v>36</v>
      </c>
      <c r="K7349" t="s">
        <v>5923</v>
      </c>
      <c r="L7349" t="s">
        <v>5054</v>
      </c>
      <c r="M7349" t="s">
        <v>3897</v>
      </c>
      <c r="N7349" t="s">
        <v>24</v>
      </c>
      <c r="O7349">
        <v>347454545.45454502</v>
      </c>
      <c r="P7349">
        <v>347454545.45454502</v>
      </c>
      <c r="Q7349">
        <v>34745454.545454502</v>
      </c>
      <c r="R7349">
        <v>382200000</v>
      </c>
      <c r="S7349" t="s">
        <v>25</v>
      </c>
      <c r="T7349" t="s">
        <v>25</v>
      </c>
      <c r="U7349" t="s">
        <v>7858</v>
      </c>
      <c r="V7349">
        <v>2157887710</v>
      </c>
      <c r="W7349" t="s">
        <v>25</v>
      </c>
      <c r="X7349">
        <v>2132301270</v>
      </c>
    </row>
    <row r="7350" spans="1:24" x14ac:dyDescent="0.3">
      <c r="A7350" s="5">
        <v>7347</v>
      </c>
      <c r="B7350" t="s">
        <v>7859</v>
      </c>
      <c r="C7350" s="10">
        <v>43599</v>
      </c>
      <c r="E7350" t="s">
        <v>5921</v>
      </c>
      <c r="F7350" t="s">
        <v>2613</v>
      </c>
      <c r="G7350" t="s">
        <v>205</v>
      </c>
      <c r="H7350" t="s">
        <v>5922</v>
      </c>
      <c r="I7350">
        <v>1</v>
      </c>
      <c r="J7350" t="s">
        <v>36</v>
      </c>
      <c r="K7350" t="s">
        <v>5923</v>
      </c>
      <c r="L7350" t="s">
        <v>5054</v>
      </c>
      <c r="M7350" t="s">
        <v>3897</v>
      </c>
      <c r="N7350" t="s">
        <v>24</v>
      </c>
      <c r="O7350">
        <v>9983766.2337662298</v>
      </c>
      <c r="P7350">
        <v>9983766.2337662298</v>
      </c>
      <c r="Q7350">
        <v>998376.62337662303</v>
      </c>
      <c r="R7350">
        <v>10982142.857142899</v>
      </c>
      <c r="S7350" t="s">
        <v>25</v>
      </c>
      <c r="T7350" t="s">
        <v>25</v>
      </c>
      <c r="U7350" t="s">
        <v>7860</v>
      </c>
      <c r="V7350">
        <v>1606736010</v>
      </c>
      <c r="W7350" t="s">
        <v>25</v>
      </c>
      <c r="X7350">
        <v>1587838010</v>
      </c>
    </row>
    <row r="7351" spans="1:24" x14ac:dyDescent="0.3">
      <c r="A7351" s="5">
        <v>7348</v>
      </c>
      <c r="B7351" t="s">
        <v>7859</v>
      </c>
      <c r="C7351" s="10">
        <v>43599</v>
      </c>
      <c r="E7351" t="s">
        <v>5921</v>
      </c>
      <c r="F7351" t="s">
        <v>2613</v>
      </c>
      <c r="G7351" t="s">
        <v>205</v>
      </c>
      <c r="H7351" t="s">
        <v>5922</v>
      </c>
      <c r="I7351">
        <v>1</v>
      </c>
      <c r="J7351" t="s">
        <v>36</v>
      </c>
      <c r="K7351" t="s">
        <v>5923</v>
      </c>
      <c r="L7351" t="s">
        <v>5054</v>
      </c>
      <c r="M7351" t="s">
        <v>3897</v>
      </c>
      <c r="N7351" t="s">
        <v>24</v>
      </c>
      <c r="O7351">
        <v>9983766.2337662298</v>
      </c>
      <c r="P7351">
        <v>9983766.2337662298</v>
      </c>
      <c r="Q7351">
        <v>998376.62337662303</v>
      </c>
      <c r="R7351">
        <v>10982142.857142899</v>
      </c>
      <c r="S7351" t="s">
        <v>25</v>
      </c>
      <c r="T7351" t="s">
        <v>25</v>
      </c>
      <c r="U7351" t="s">
        <v>7860</v>
      </c>
      <c r="V7351">
        <v>1606736010</v>
      </c>
      <c r="W7351" t="s">
        <v>25</v>
      </c>
      <c r="X7351">
        <v>1587838010</v>
      </c>
    </row>
    <row r="7352" spans="1:24" x14ac:dyDescent="0.3">
      <c r="A7352" s="5">
        <v>7349</v>
      </c>
      <c r="B7352" t="s">
        <v>7859</v>
      </c>
      <c r="C7352" s="10">
        <v>43599</v>
      </c>
      <c r="E7352" t="s">
        <v>5921</v>
      </c>
      <c r="F7352" t="s">
        <v>2613</v>
      </c>
      <c r="G7352" t="s">
        <v>205</v>
      </c>
      <c r="H7352" t="s">
        <v>5922</v>
      </c>
      <c r="I7352">
        <v>1</v>
      </c>
      <c r="J7352" t="s">
        <v>36</v>
      </c>
      <c r="K7352" t="s">
        <v>5923</v>
      </c>
      <c r="L7352" t="s">
        <v>5054</v>
      </c>
      <c r="M7352" t="s">
        <v>3897</v>
      </c>
      <c r="N7352" t="s">
        <v>24</v>
      </c>
      <c r="O7352">
        <v>9983766.2337662298</v>
      </c>
      <c r="P7352">
        <v>9983766.2337662298</v>
      </c>
      <c r="Q7352">
        <v>998376.62337662303</v>
      </c>
      <c r="R7352">
        <v>10982142.857142899</v>
      </c>
      <c r="S7352" t="s">
        <v>25</v>
      </c>
      <c r="T7352" t="s">
        <v>25</v>
      </c>
      <c r="U7352" t="s">
        <v>7860</v>
      </c>
      <c r="V7352">
        <v>1606736010</v>
      </c>
      <c r="W7352" t="s">
        <v>25</v>
      </c>
      <c r="X7352">
        <v>1587838010</v>
      </c>
    </row>
    <row r="7353" spans="1:24" x14ac:dyDescent="0.3">
      <c r="A7353" s="5">
        <v>7350</v>
      </c>
      <c r="B7353" t="s">
        <v>7859</v>
      </c>
      <c r="C7353" s="10">
        <v>43599</v>
      </c>
      <c r="E7353" t="s">
        <v>5921</v>
      </c>
      <c r="F7353" t="s">
        <v>2613</v>
      </c>
      <c r="G7353" t="s">
        <v>205</v>
      </c>
      <c r="H7353" t="s">
        <v>5922</v>
      </c>
      <c r="I7353">
        <v>1</v>
      </c>
      <c r="J7353" t="s">
        <v>36</v>
      </c>
      <c r="K7353" t="s">
        <v>5923</v>
      </c>
      <c r="L7353" t="s">
        <v>5054</v>
      </c>
      <c r="M7353" t="s">
        <v>3897</v>
      </c>
      <c r="N7353" t="s">
        <v>24</v>
      </c>
      <c r="O7353">
        <v>9983766.2337662298</v>
      </c>
      <c r="P7353">
        <v>9983766.2337662298</v>
      </c>
      <c r="Q7353">
        <v>998376.62337662303</v>
      </c>
      <c r="R7353">
        <v>10982142.857142899</v>
      </c>
      <c r="S7353" t="s">
        <v>25</v>
      </c>
      <c r="T7353" t="s">
        <v>25</v>
      </c>
      <c r="U7353" t="s">
        <v>7860</v>
      </c>
      <c r="V7353">
        <v>1606736010</v>
      </c>
      <c r="W7353" t="s">
        <v>25</v>
      </c>
      <c r="X7353">
        <v>1587838010</v>
      </c>
    </row>
    <row r="7354" spans="1:24" x14ac:dyDescent="0.3">
      <c r="A7354" s="5">
        <v>7351</v>
      </c>
      <c r="B7354" t="s">
        <v>7859</v>
      </c>
      <c r="C7354" s="10">
        <v>43599</v>
      </c>
      <c r="E7354" t="s">
        <v>5921</v>
      </c>
      <c r="F7354" t="s">
        <v>2613</v>
      </c>
      <c r="G7354" t="s">
        <v>205</v>
      </c>
      <c r="H7354" t="s">
        <v>5922</v>
      </c>
      <c r="I7354">
        <v>1</v>
      </c>
      <c r="J7354" t="s">
        <v>36</v>
      </c>
      <c r="K7354" t="s">
        <v>5923</v>
      </c>
      <c r="L7354" t="s">
        <v>5054</v>
      </c>
      <c r="M7354" t="s">
        <v>3897</v>
      </c>
      <c r="N7354" t="s">
        <v>24</v>
      </c>
      <c r="O7354">
        <v>9983766.2337662298</v>
      </c>
      <c r="P7354">
        <v>9983766.2337662298</v>
      </c>
      <c r="Q7354">
        <v>998376.62337662303</v>
      </c>
      <c r="R7354">
        <v>10982142.857142899</v>
      </c>
      <c r="S7354" t="s">
        <v>25</v>
      </c>
      <c r="T7354" t="s">
        <v>25</v>
      </c>
      <c r="U7354" t="s">
        <v>7860</v>
      </c>
      <c r="V7354">
        <v>1606736010</v>
      </c>
      <c r="W7354" t="s">
        <v>25</v>
      </c>
      <c r="X7354">
        <v>1587838010</v>
      </c>
    </row>
    <row r="7355" spans="1:24" x14ac:dyDescent="0.3">
      <c r="A7355" s="5">
        <v>7352</v>
      </c>
      <c r="B7355" t="s">
        <v>7859</v>
      </c>
      <c r="C7355" s="10">
        <v>43599</v>
      </c>
      <c r="E7355" t="s">
        <v>5921</v>
      </c>
      <c r="F7355" t="s">
        <v>2613</v>
      </c>
      <c r="G7355" t="s">
        <v>205</v>
      </c>
      <c r="H7355" t="s">
        <v>5922</v>
      </c>
      <c r="I7355">
        <v>1</v>
      </c>
      <c r="J7355" t="s">
        <v>36</v>
      </c>
      <c r="K7355" t="s">
        <v>5923</v>
      </c>
      <c r="L7355" t="s">
        <v>5054</v>
      </c>
      <c r="M7355" t="s">
        <v>3897</v>
      </c>
      <c r="N7355" t="s">
        <v>24</v>
      </c>
      <c r="O7355">
        <v>9983766.2337662298</v>
      </c>
      <c r="P7355">
        <v>9983766.2337662298</v>
      </c>
      <c r="Q7355">
        <v>998376.62337662303</v>
      </c>
      <c r="R7355">
        <v>10982142.857142899</v>
      </c>
      <c r="S7355" t="s">
        <v>25</v>
      </c>
      <c r="T7355" t="s">
        <v>25</v>
      </c>
      <c r="U7355" t="s">
        <v>7860</v>
      </c>
      <c r="V7355">
        <v>1606736010</v>
      </c>
      <c r="W7355" t="s">
        <v>25</v>
      </c>
      <c r="X7355">
        <v>1587838010</v>
      </c>
    </row>
    <row r="7356" spans="1:24" x14ac:dyDescent="0.3">
      <c r="A7356" s="5">
        <v>7353</v>
      </c>
      <c r="B7356" t="s">
        <v>7859</v>
      </c>
      <c r="C7356" s="10">
        <v>43599</v>
      </c>
      <c r="E7356" t="s">
        <v>5921</v>
      </c>
      <c r="F7356" t="s">
        <v>2613</v>
      </c>
      <c r="G7356" t="s">
        <v>205</v>
      </c>
      <c r="H7356" t="s">
        <v>5922</v>
      </c>
      <c r="I7356">
        <v>1</v>
      </c>
      <c r="J7356" t="s">
        <v>36</v>
      </c>
      <c r="K7356" t="s">
        <v>5923</v>
      </c>
      <c r="L7356" t="s">
        <v>5054</v>
      </c>
      <c r="M7356" t="s">
        <v>3897</v>
      </c>
      <c r="N7356" t="s">
        <v>24</v>
      </c>
      <c r="O7356">
        <v>9983766.2337662298</v>
      </c>
      <c r="P7356">
        <v>9983766.2337662298</v>
      </c>
      <c r="Q7356">
        <v>998376.62337662303</v>
      </c>
      <c r="R7356">
        <v>10982142.857142899</v>
      </c>
      <c r="S7356" t="s">
        <v>25</v>
      </c>
      <c r="T7356" t="s">
        <v>25</v>
      </c>
      <c r="U7356" t="s">
        <v>7860</v>
      </c>
      <c r="V7356">
        <v>1606736010</v>
      </c>
      <c r="W7356" t="s">
        <v>25</v>
      </c>
      <c r="X7356">
        <v>1587838010</v>
      </c>
    </row>
    <row r="7357" spans="1:24" x14ac:dyDescent="0.3">
      <c r="A7357" s="5">
        <v>7354</v>
      </c>
      <c r="B7357" t="s">
        <v>7859</v>
      </c>
      <c r="C7357" s="10">
        <v>43599</v>
      </c>
      <c r="E7357" t="s">
        <v>5921</v>
      </c>
      <c r="F7357" t="s">
        <v>2613</v>
      </c>
      <c r="G7357" t="s">
        <v>205</v>
      </c>
      <c r="H7357" t="s">
        <v>5922</v>
      </c>
      <c r="I7357">
        <v>1</v>
      </c>
      <c r="J7357" t="s">
        <v>36</v>
      </c>
      <c r="K7357" t="s">
        <v>5923</v>
      </c>
      <c r="L7357" t="s">
        <v>5054</v>
      </c>
      <c r="M7357" t="s">
        <v>3897</v>
      </c>
      <c r="N7357" t="s">
        <v>24</v>
      </c>
      <c r="O7357">
        <v>9983766.2337662298</v>
      </c>
      <c r="P7357">
        <v>9983766.2337662298</v>
      </c>
      <c r="Q7357">
        <v>998376.62337662303</v>
      </c>
      <c r="R7357">
        <v>10982142.857142899</v>
      </c>
      <c r="S7357" t="s">
        <v>25</v>
      </c>
      <c r="T7357" t="s">
        <v>25</v>
      </c>
      <c r="U7357" t="s">
        <v>7860</v>
      </c>
      <c r="V7357">
        <v>1606736010</v>
      </c>
      <c r="W7357" t="s">
        <v>25</v>
      </c>
      <c r="X7357">
        <v>1587838010</v>
      </c>
    </row>
    <row r="7358" spans="1:24" x14ac:dyDescent="0.3">
      <c r="A7358" s="5">
        <v>7355</v>
      </c>
      <c r="B7358" t="s">
        <v>7859</v>
      </c>
      <c r="C7358" s="10">
        <v>43599</v>
      </c>
      <c r="E7358" t="s">
        <v>5921</v>
      </c>
      <c r="F7358" t="s">
        <v>2613</v>
      </c>
      <c r="G7358" t="s">
        <v>205</v>
      </c>
      <c r="H7358" t="s">
        <v>5922</v>
      </c>
      <c r="I7358">
        <v>1</v>
      </c>
      <c r="J7358" t="s">
        <v>36</v>
      </c>
      <c r="K7358" t="s">
        <v>5923</v>
      </c>
      <c r="L7358" t="s">
        <v>5054</v>
      </c>
      <c r="M7358" t="s">
        <v>3897</v>
      </c>
      <c r="N7358" t="s">
        <v>24</v>
      </c>
      <c r="O7358">
        <v>9983766.2337662298</v>
      </c>
      <c r="P7358">
        <v>9983766.2337662298</v>
      </c>
      <c r="Q7358">
        <v>998376.62337662303</v>
      </c>
      <c r="R7358">
        <v>10982142.857142899</v>
      </c>
      <c r="S7358" t="s">
        <v>25</v>
      </c>
      <c r="T7358" t="s">
        <v>25</v>
      </c>
      <c r="U7358" t="s">
        <v>7860</v>
      </c>
      <c r="V7358">
        <v>1606736010</v>
      </c>
      <c r="W7358" t="s">
        <v>25</v>
      </c>
      <c r="X7358">
        <v>1587838010</v>
      </c>
    </row>
    <row r="7359" spans="1:24" x14ac:dyDescent="0.3">
      <c r="A7359" s="5">
        <v>7356</v>
      </c>
      <c r="B7359" t="s">
        <v>7859</v>
      </c>
      <c r="C7359" s="10">
        <v>43599</v>
      </c>
      <c r="E7359" t="s">
        <v>5921</v>
      </c>
      <c r="F7359" t="s">
        <v>2613</v>
      </c>
      <c r="G7359" t="s">
        <v>205</v>
      </c>
      <c r="H7359" t="s">
        <v>5922</v>
      </c>
      <c r="I7359">
        <v>1</v>
      </c>
      <c r="J7359" t="s">
        <v>36</v>
      </c>
      <c r="K7359" t="s">
        <v>5923</v>
      </c>
      <c r="L7359" t="s">
        <v>5054</v>
      </c>
      <c r="M7359" t="s">
        <v>3897</v>
      </c>
      <c r="N7359" t="s">
        <v>24</v>
      </c>
      <c r="O7359">
        <v>9983766.2337662298</v>
      </c>
      <c r="P7359">
        <v>9983766.2337662298</v>
      </c>
      <c r="Q7359">
        <v>998376.62337662303</v>
      </c>
      <c r="R7359">
        <v>10982142.857142899</v>
      </c>
      <c r="S7359" t="s">
        <v>25</v>
      </c>
      <c r="T7359" t="s">
        <v>25</v>
      </c>
      <c r="U7359" t="s">
        <v>7860</v>
      </c>
      <c r="V7359">
        <v>1606736010</v>
      </c>
      <c r="W7359" t="s">
        <v>25</v>
      </c>
      <c r="X7359">
        <v>1587838010</v>
      </c>
    </row>
    <row r="7360" spans="1:24" x14ac:dyDescent="0.3">
      <c r="A7360" s="5">
        <v>7357</v>
      </c>
      <c r="B7360" t="s">
        <v>7859</v>
      </c>
      <c r="C7360" s="10">
        <v>43599</v>
      </c>
      <c r="E7360" t="s">
        <v>5921</v>
      </c>
      <c r="F7360" t="s">
        <v>2613</v>
      </c>
      <c r="G7360" t="s">
        <v>205</v>
      </c>
      <c r="H7360" t="s">
        <v>5922</v>
      </c>
      <c r="I7360">
        <v>1</v>
      </c>
      <c r="J7360" t="s">
        <v>36</v>
      </c>
      <c r="K7360" t="s">
        <v>5923</v>
      </c>
      <c r="L7360" t="s">
        <v>5054</v>
      </c>
      <c r="M7360" t="s">
        <v>3897</v>
      </c>
      <c r="N7360" t="s">
        <v>24</v>
      </c>
      <c r="O7360">
        <v>9983766.2337662298</v>
      </c>
      <c r="P7360">
        <v>9983766.2337662298</v>
      </c>
      <c r="Q7360">
        <v>998376.62337662303</v>
      </c>
      <c r="R7360">
        <v>10982142.857142899</v>
      </c>
      <c r="S7360" t="s">
        <v>25</v>
      </c>
      <c r="T7360" t="s">
        <v>25</v>
      </c>
      <c r="U7360" t="s">
        <v>7860</v>
      </c>
      <c r="V7360">
        <v>1606736010</v>
      </c>
      <c r="W7360" t="s">
        <v>25</v>
      </c>
      <c r="X7360">
        <v>1587838010</v>
      </c>
    </row>
    <row r="7361" spans="1:24" x14ac:dyDescent="0.3">
      <c r="A7361" s="5">
        <v>7358</v>
      </c>
      <c r="B7361" t="s">
        <v>7859</v>
      </c>
      <c r="C7361" s="10">
        <v>43599</v>
      </c>
      <c r="E7361" t="s">
        <v>5921</v>
      </c>
      <c r="F7361" t="s">
        <v>2613</v>
      </c>
      <c r="G7361" t="s">
        <v>205</v>
      </c>
      <c r="H7361" t="s">
        <v>5922</v>
      </c>
      <c r="I7361">
        <v>1</v>
      </c>
      <c r="J7361" t="s">
        <v>36</v>
      </c>
      <c r="K7361" t="s">
        <v>5923</v>
      </c>
      <c r="L7361" t="s">
        <v>5054</v>
      </c>
      <c r="M7361" t="s">
        <v>3897</v>
      </c>
      <c r="N7361" t="s">
        <v>24</v>
      </c>
      <c r="O7361">
        <v>9983766.2337662298</v>
      </c>
      <c r="P7361">
        <v>9983766.2337662298</v>
      </c>
      <c r="Q7361">
        <v>998376.62337662303</v>
      </c>
      <c r="R7361">
        <v>10982142.857142899</v>
      </c>
      <c r="S7361" t="s">
        <v>25</v>
      </c>
      <c r="T7361" t="s">
        <v>25</v>
      </c>
      <c r="U7361" t="s">
        <v>7860</v>
      </c>
      <c r="V7361">
        <v>1606736010</v>
      </c>
      <c r="W7361" t="s">
        <v>25</v>
      </c>
      <c r="X7361">
        <v>1587838010</v>
      </c>
    </row>
    <row r="7362" spans="1:24" x14ac:dyDescent="0.3">
      <c r="A7362" s="5">
        <v>7359</v>
      </c>
      <c r="B7362" t="s">
        <v>7859</v>
      </c>
      <c r="C7362" s="10">
        <v>43599</v>
      </c>
      <c r="E7362" t="s">
        <v>5921</v>
      </c>
      <c r="F7362" t="s">
        <v>2613</v>
      </c>
      <c r="G7362" t="s">
        <v>205</v>
      </c>
      <c r="H7362" t="s">
        <v>5922</v>
      </c>
      <c r="I7362">
        <v>1</v>
      </c>
      <c r="J7362" t="s">
        <v>36</v>
      </c>
      <c r="K7362" t="s">
        <v>5923</v>
      </c>
      <c r="L7362" t="s">
        <v>5054</v>
      </c>
      <c r="M7362" t="s">
        <v>3897</v>
      </c>
      <c r="N7362" t="s">
        <v>24</v>
      </c>
      <c r="O7362">
        <v>9983766.2337662298</v>
      </c>
      <c r="P7362">
        <v>9983766.2337662298</v>
      </c>
      <c r="Q7362">
        <v>998376.62337662303</v>
      </c>
      <c r="R7362">
        <v>10982142.857142899</v>
      </c>
      <c r="S7362" t="s">
        <v>25</v>
      </c>
      <c r="T7362" t="s">
        <v>25</v>
      </c>
      <c r="U7362" t="s">
        <v>7860</v>
      </c>
      <c r="V7362">
        <v>1606736010</v>
      </c>
      <c r="W7362" t="s">
        <v>25</v>
      </c>
      <c r="X7362">
        <v>1587838010</v>
      </c>
    </row>
    <row r="7363" spans="1:24" x14ac:dyDescent="0.3">
      <c r="A7363" s="5">
        <v>7360</v>
      </c>
      <c r="B7363" t="s">
        <v>7859</v>
      </c>
      <c r="C7363" s="10">
        <v>43599</v>
      </c>
      <c r="E7363" t="s">
        <v>5921</v>
      </c>
      <c r="F7363" t="s">
        <v>2613</v>
      </c>
      <c r="G7363" t="s">
        <v>205</v>
      </c>
      <c r="H7363" t="s">
        <v>5922</v>
      </c>
      <c r="I7363">
        <v>1</v>
      </c>
      <c r="J7363" t="s">
        <v>36</v>
      </c>
      <c r="K7363" t="s">
        <v>5923</v>
      </c>
      <c r="L7363" t="s">
        <v>5054</v>
      </c>
      <c r="M7363" t="s">
        <v>3897</v>
      </c>
      <c r="N7363" t="s">
        <v>24</v>
      </c>
      <c r="O7363">
        <v>9983766.2337662298</v>
      </c>
      <c r="P7363">
        <v>9983766.2337662298</v>
      </c>
      <c r="Q7363">
        <v>998376.62337662303</v>
      </c>
      <c r="R7363">
        <v>10982142.857142899</v>
      </c>
      <c r="S7363" t="s">
        <v>25</v>
      </c>
      <c r="T7363" t="s">
        <v>25</v>
      </c>
      <c r="U7363" t="s">
        <v>7860</v>
      </c>
      <c r="V7363">
        <v>1606736010</v>
      </c>
      <c r="W7363" t="s">
        <v>25</v>
      </c>
      <c r="X7363">
        <v>1587838010</v>
      </c>
    </row>
    <row r="7364" spans="1:24" x14ac:dyDescent="0.3">
      <c r="A7364" s="5">
        <v>7361</v>
      </c>
      <c r="B7364" t="s">
        <v>7859</v>
      </c>
      <c r="C7364" s="10">
        <v>43599</v>
      </c>
      <c r="E7364" t="s">
        <v>5921</v>
      </c>
      <c r="F7364" t="s">
        <v>2613</v>
      </c>
      <c r="G7364" t="s">
        <v>205</v>
      </c>
      <c r="H7364" t="s">
        <v>5925</v>
      </c>
      <c r="I7364">
        <v>1</v>
      </c>
      <c r="J7364" t="s">
        <v>36</v>
      </c>
      <c r="K7364" t="s">
        <v>5923</v>
      </c>
      <c r="L7364" t="s">
        <v>5054</v>
      </c>
      <c r="M7364" t="s">
        <v>3897</v>
      </c>
      <c r="N7364" t="s">
        <v>24</v>
      </c>
      <c r="O7364">
        <v>9983766.2337662298</v>
      </c>
      <c r="P7364">
        <v>9983766.2337662298</v>
      </c>
      <c r="Q7364">
        <v>998376.62337662303</v>
      </c>
      <c r="R7364">
        <v>10982142.857142899</v>
      </c>
      <c r="S7364" t="s">
        <v>25</v>
      </c>
      <c r="T7364" t="s">
        <v>25</v>
      </c>
      <c r="U7364" t="s">
        <v>7860</v>
      </c>
      <c r="V7364">
        <v>1606736010</v>
      </c>
      <c r="W7364" t="s">
        <v>25</v>
      </c>
      <c r="X7364">
        <v>1587838010</v>
      </c>
    </row>
    <row r="7365" spans="1:24" x14ac:dyDescent="0.3">
      <c r="A7365" s="5">
        <v>7362</v>
      </c>
      <c r="B7365" t="s">
        <v>7859</v>
      </c>
      <c r="C7365" s="10">
        <v>43599</v>
      </c>
      <c r="E7365" t="s">
        <v>5921</v>
      </c>
      <c r="F7365" t="s">
        <v>2613</v>
      </c>
      <c r="G7365" t="s">
        <v>205</v>
      </c>
      <c r="H7365" t="s">
        <v>5925</v>
      </c>
      <c r="I7365">
        <v>1</v>
      </c>
      <c r="J7365" t="s">
        <v>36</v>
      </c>
      <c r="K7365" t="s">
        <v>5923</v>
      </c>
      <c r="L7365" t="s">
        <v>5054</v>
      </c>
      <c r="M7365" t="s">
        <v>3897</v>
      </c>
      <c r="N7365" t="s">
        <v>24</v>
      </c>
      <c r="O7365">
        <v>9983766.2337662298</v>
      </c>
      <c r="P7365">
        <v>9983766.2337662298</v>
      </c>
      <c r="Q7365">
        <v>998376.62337662303</v>
      </c>
      <c r="R7365">
        <v>10982142.857142899</v>
      </c>
      <c r="S7365" t="s">
        <v>25</v>
      </c>
      <c r="T7365" t="s">
        <v>25</v>
      </c>
      <c r="U7365" t="s">
        <v>7860</v>
      </c>
      <c r="V7365">
        <v>1606736010</v>
      </c>
      <c r="W7365" t="s">
        <v>25</v>
      </c>
      <c r="X7365">
        <v>1587838010</v>
      </c>
    </row>
    <row r="7366" spans="1:24" x14ac:dyDescent="0.3">
      <c r="A7366" s="5">
        <v>7363</v>
      </c>
      <c r="B7366" t="s">
        <v>7859</v>
      </c>
      <c r="C7366" s="10">
        <v>43599</v>
      </c>
      <c r="E7366" t="s">
        <v>5921</v>
      </c>
      <c r="F7366" t="s">
        <v>2613</v>
      </c>
      <c r="G7366" t="s">
        <v>205</v>
      </c>
      <c r="H7366" t="s">
        <v>5925</v>
      </c>
      <c r="I7366">
        <v>1</v>
      </c>
      <c r="J7366" t="s">
        <v>36</v>
      </c>
      <c r="K7366" t="s">
        <v>5923</v>
      </c>
      <c r="L7366" t="s">
        <v>5054</v>
      </c>
      <c r="M7366" t="s">
        <v>3897</v>
      </c>
      <c r="N7366" t="s">
        <v>24</v>
      </c>
      <c r="O7366">
        <v>9983766.2337662298</v>
      </c>
      <c r="P7366">
        <v>9983766.2337662298</v>
      </c>
      <c r="Q7366">
        <v>998376.62337662303</v>
      </c>
      <c r="R7366">
        <v>10982142.857142899</v>
      </c>
      <c r="S7366" t="s">
        <v>25</v>
      </c>
      <c r="T7366" t="s">
        <v>25</v>
      </c>
      <c r="U7366" t="s">
        <v>7860</v>
      </c>
      <c r="V7366">
        <v>1606736010</v>
      </c>
      <c r="W7366" t="s">
        <v>25</v>
      </c>
      <c r="X7366">
        <v>1587838010</v>
      </c>
    </row>
    <row r="7367" spans="1:24" x14ac:dyDescent="0.3">
      <c r="A7367" s="5">
        <v>7364</v>
      </c>
      <c r="B7367" t="s">
        <v>7859</v>
      </c>
      <c r="C7367" s="10">
        <v>43599</v>
      </c>
      <c r="E7367" t="s">
        <v>5921</v>
      </c>
      <c r="F7367" t="s">
        <v>2613</v>
      </c>
      <c r="G7367" t="s">
        <v>205</v>
      </c>
      <c r="H7367" t="s">
        <v>5925</v>
      </c>
      <c r="I7367">
        <v>1</v>
      </c>
      <c r="J7367" t="s">
        <v>36</v>
      </c>
      <c r="K7367" t="s">
        <v>5923</v>
      </c>
      <c r="L7367" t="s">
        <v>5054</v>
      </c>
      <c r="M7367" t="s">
        <v>3897</v>
      </c>
      <c r="N7367" t="s">
        <v>24</v>
      </c>
      <c r="O7367">
        <v>9983766.2337662298</v>
      </c>
      <c r="P7367">
        <v>9983766.2337662298</v>
      </c>
      <c r="Q7367">
        <v>998376.62337662303</v>
      </c>
      <c r="R7367">
        <v>10982142.857142899</v>
      </c>
      <c r="S7367" t="s">
        <v>25</v>
      </c>
      <c r="T7367" t="s">
        <v>25</v>
      </c>
      <c r="U7367" t="s">
        <v>7860</v>
      </c>
      <c r="V7367">
        <v>1606736010</v>
      </c>
      <c r="W7367" t="s">
        <v>25</v>
      </c>
      <c r="X7367">
        <v>1587838010</v>
      </c>
    </row>
    <row r="7368" spans="1:24" x14ac:dyDescent="0.3">
      <c r="A7368" s="5">
        <v>7365</v>
      </c>
      <c r="B7368" t="s">
        <v>7859</v>
      </c>
      <c r="C7368" s="10">
        <v>43599</v>
      </c>
      <c r="E7368" t="s">
        <v>5921</v>
      </c>
      <c r="F7368" t="s">
        <v>2613</v>
      </c>
      <c r="G7368" t="s">
        <v>205</v>
      </c>
      <c r="H7368" t="s">
        <v>5925</v>
      </c>
      <c r="I7368">
        <v>1</v>
      </c>
      <c r="J7368" t="s">
        <v>36</v>
      </c>
      <c r="K7368" t="s">
        <v>5923</v>
      </c>
      <c r="L7368" t="s">
        <v>5054</v>
      </c>
      <c r="M7368" t="s">
        <v>3897</v>
      </c>
      <c r="N7368" t="s">
        <v>24</v>
      </c>
      <c r="O7368">
        <v>9983766.2337662298</v>
      </c>
      <c r="P7368">
        <v>9983766.2337662298</v>
      </c>
      <c r="Q7368">
        <v>998376.62337662303</v>
      </c>
      <c r="R7368">
        <v>10982142.857142899</v>
      </c>
      <c r="S7368" t="s">
        <v>25</v>
      </c>
      <c r="T7368" t="s">
        <v>25</v>
      </c>
      <c r="U7368" t="s">
        <v>7860</v>
      </c>
      <c r="V7368">
        <v>1606736010</v>
      </c>
      <c r="W7368" t="s">
        <v>25</v>
      </c>
      <c r="X7368">
        <v>1587838010</v>
      </c>
    </row>
    <row r="7369" spans="1:24" x14ac:dyDescent="0.3">
      <c r="A7369" s="5">
        <v>7366</v>
      </c>
      <c r="B7369" t="s">
        <v>7859</v>
      </c>
      <c r="C7369" s="10">
        <v>43599</v>
      </c>
      <c r="E7369" t="s">
        <v>5921</v>
      </c>
      <c r="F7369" t="s">
        <v>2613</v>
      </c>
      <c r="G7369" t="s">
        <v>205</v>
      </c>
      <c r="H7369" t="s">
        <v>5925</v>
      </c>
      <c r="I7369">
        <v>1</v>
      </c>
      <c r="J7369" t="s">
        <v>36</v>
      </c>
      <c r="K7369" t="s">
        <v>5923</v>
      </c>
      <c r="L7369" t="s">
        <v>5054</v>
      </c>
      <c r="M7369" t="s">
        <v>3897</v>
      </c>
      <c r="N7369" t="s">
        <v>24</v>
      </c>
      <c r="O7369">
        <v>9983766.2337662298</v>
      </c>
      <c r="P7369">
        <v>9983766.2337662298</v>
      </c>
      <c r="Q7369">
        <v>998376.62337662303</v>
      </c>
      <c r="R7369">
        <v>10982142.857142899</v>
      </c>
      <c r="S7369" t="s">
        <v>25</v>
      </c>
      <c r="T7369" t="s">
        <v>25</v>
      </c>
      <c r="U7369" t="s">
        <v>7860</v>
      </c>
      <c r="V7369">
        <v>1606736010</v>
      </c>
      <c r="W7369" t="s">
        <v>25</v>
      </c>
      <c r="X7369">
        <v>1587838010</v>
      </c>
    </row>
    <row r="7370" spans="1:24" x14ac:dyDescent="0.3">
      <c r="A7370" s="5">
        <v>7367</v>
      </c>
      <c r="B7370" t="s">
        <v>7859</v>
      </c>
      <c r="C7370" s="10">
        <v>43599</v>
      </c>
      <c r="E7370" t="s">
        <v>5921</v>
      </c>
      <c r="F7370" t="s">
        <v>2613</v>
      </c>
      <c r="G7370" t="s">
        <v>205</v>
      </c>
      <c r="H7370" t="s">
        <v>5925</v>
      </c>
      <c r="I7370">
        <v>1</v>
      </c>
      <c r="J7370" t="s">
        <v>36</v>
      </c>
      <c r="K7370" t="s">
        <v>5923</v>
      </c>
      <c r="L7370" t="s">
        <v>5054</v>
      </c>
      <c r="M7370" t="s">
        <v>3897</v>
      </c>
      <c r="N7370" t="s">
        <v>24</v>
      </c>
      <c r="O7370">
        <v>9983766.2337662298</v>
      </c>
      <c r="P7370">
        <v>9983766.2337662298</v>
      </c>
      <c r="Q7370">
        <v>998376.62337662303</v>
      </c>
      <c r="R7370">
        <v>10982142.857142899</v>
      </c>
      <c r="S7370" t="s">
        <v>25</v>
      </c>
      <c r="T7370" t="s">
        <v>25</v>
      </c>
      <c r="U7370" t="s">
        <v>7860</v>
      </c>
      <c r="V7370">
        <v>1606736010</v>
      </c>
      <c r="W7370" t="s">
        <v>25</v>
      </c>
      <c r="X7370">
        <v>1587838010</v>
      </c>
    </row>
    <row r="7371" spans="1:24" x14ac:dyDescent="0.3">
      <c r="A7371" s="5">
        <v>7368</v>
      </c>
      <c r="B7371" t="s">
        <v>7859</v>
      </c>
      <c r="C7371" s="10">
        <v>43599</v>
      </c>
      <c r="E7371" t="s">
        <v>5921</v>
      </c>
      <c r="F7371" t="s">
        <v>2613</v>
      </c>
      <c r="G7371" t="s">
        <v>205</v>
      </c>
      <c r="H7371" t="s">
        <v>5925</v>
      </c>
      <c r="I7371">
        <v>1</v>
      </c>
      <c r="J7371" t="s">
        <v>36</v>
      </c>
      <c r="K7371" t="s">
        <v>5923</v>
      </c>
      <c r="L7371" t="s">
        <v>5054</v>
      </c>
      <c r="M7371" t="s">
        <v>3897</v>
      </c>
      <c r="N7371" t="s">
        <v>24</v>
      </c>
      <c r="O7371">
        <v>9983766.2337662298</v>
      </c>
      <c r="P7371">
        <v>9983766.2337662298</v>
      </c>
      <c r="Q7371">
        <v>998376.62337662303</v>
      </c>
      <c r="R7371">
        <v>10982142.857142899</v>
      </c>
      <c r="S7371" t="s">
        <v>25</v>
      </c>
      <c r="T7371" t="s">
        <v>25</v>
      </c>
      <c r="U7371" t="s">
        <v>7860</v>
      </c>
      <c r="V7371">
        <v>1606736010</v>
      </c>
      <c r="W7371" t="s">
        <v>25</v>
      </c>
      <c r="X7371">
        <v>1587838010</v>
      </c>
    </row>
    <row r="7372" spans="1:24" x14ac:dyDescent="0.3">
      <c r="A7372" s="5">
        <v>7369</v>
      </c>
      <c r="B7372" t="s">
        <v>7859</v>
      </c>
      <c r="C7372" s="10">
        <v>43599</v>
      </c>
      <c r="E7372" t="s">
        <v>5921</v>
      </c>
      <c r="F7372" t="s">
        <v>2613</v>
      </c>
      <c r="G7372" t="s">
        <v>205</v>
      </c>
      <c r="H7372" t="s">
        <v>5925</v>
      </c>
      <c r="I7372">
        <v>1</v>
      </c>
      <c r="J7372" t="s">
        <v>36</v>
      </c>
      <c r="K7372" t="s">
        <v>5923</v>
      </c>
      <c r="L7372" t="s">
        <v>5054</v>
      </c>
      <c r="M7372" t="s">
        <v>3897</v>
      </c>
      <c r="N7372" t="s">
        <v>24</v>
      </c>
      <c r="O7372">
        <v>9983766.2337662298</v>
      </c>
      <c r="P7372">
        <v>9983766.2337662298</v>
      </c>
      <c r="Q7372">
        <v>998376.62337662303</v>
      </c>
      <c r="R7372">
        <v>10982142.857142899</v>
      </c>
      <c r="S7372" t="s">
        <v>25</v>
      </c>
      <c r="T7372" t="s">
        <v>25</v>
      </c>
      <c r="U7372" t="s">
        <v>7860</v>
      </c>
      <c r="V7372">
        <v>1606736010</v>
      </c>
      <c r="W7372" t="s">
        <v>25</v>
      </c>
      <c r="X7372">
        <v>1587838010</v>
      </c>
    </row>
    <row r="7373" spans="1:24" x14ac:dyDescent="0.3">
      <c r="A7373" s="5">
        <v>7370</v>
      </c>
      <c r="B7373" t="s">
        <v>7859</v>
      </c>
      <c r="C7373" s="10">
        <v>43599</v>
      </c>
      <c r="E7373" t="s">
        <v>5921</v>
      </c>
      <c r="F7373" t="s">
        <v>2613</v>
      </c>
      <c r="G7373" t="s">
        <v>205</v>
      </c>
      <c r="H7373" t="s">
        <v>5925</v>
      </c>
      <c r="I7373">
        <v>1</v>
      </c>
      <c r="J7373" t="s">
        <v>36</v>
      </c>
      <c r="K7373" t="s">
        <v>5923</v>
      </c>
      <c r="L7373" t="s">
        <v>5054</v>
      </c>
      <c r="M7373" t="s">
        <v>3897</v>
      </c>
      <c r="N7373" t="s">
        <v>24</v>
      </c>
      <c r="O7373">
        <v>9983766.2337662298</v>
      </c>
      <c r="P7373">
        <v>9983766.2337662298</v>
      </c>
      <c r="Q7373">
        <v>998376.62337662303</v>
      </c>
      <c r="R7373">
        <v>10982142.857142899</v>
      </c>
      <c r="S7373" t="s">
        <v>25</v>
      </c>
      <c r="T7373" t="s">
        <v>25</v>
      </c>
      <c r="U7373" t="s">
        <v>7860</v>
      </c>
      <c r="V7373">
        <v>1606736010</v>
      </c>
      <c r="W7373" t="s">
        <v>25</v>
      </c>
      <c r="X7373">
        <v>1587838010</v>
      </c>
    </row>
    <row r="7374" spans="1:24" x14ac:dyDescent="0.3">
      <c r="A7374" s="5">
        <v>7371</v>
      </c>
      <c r="B7374" t="s">
        <v>7859</v>
      </c>
      <c r="C7374" s="10">
        <v>43599</v>
      </c>
      <c r="E7374" t="s">
        <v>5921</v>
      </c>
      <c r="F7374" t="s">
        <v>2613</v>
      </c>
      <c r="G7374" t="s">
        <v>205</v>
      </c>
      <c r="H7374" t="s">
        <v>5925</v>
      </c>
      <c r="I7374">
        <v>1</v>
      </c>
      <c r="J7374" t="s">
        <v>36</v>
      </c>
      <c r="K7374" t="s">
        <v>5923</v>
      </c>
      <c r="L7374" t="s">
        <v>5054</v>
      </c>
      <c r="M7374" t="s">
        <v>3897</v>
      </c>
      <c r="N7374" t="s">
        <v>24</v>
      </c>
      <c r="O7374">
        <v>9983766.2337662298</v>
      </c>
      <c r="P7374">
        <v>9983766.2337662298</v>
      </c>
      <c r="Q7374">
        <v>998376.62337662303</v>
      </c>
      <c r="R7374">
        <v>10982142.857142899</v>
      </c>
      <c r="S7374" t="s">
        <v>25</v>
      </c>
      <c r="T7374" t="s">
        <v>25</v>
      </c>
      <c r="U7374" t="s">
        <v>7860</v>
      </c>
      <c r="V7374">
        <v>1606736010</v>
      </c>
      <c r="W7374" t="s">
        <v>25</v>
      </c>
      <c r="X7374">
        <v>1587838010</v>
      </c>
    </row>
    <row r="7375" spans="1:24" x14ac:dyDescent="0.3">
      <c r="A7375" s="5">
        <v>7372</v>
      </c>
      <c r="B7375" t="s">
        <v>7859</v>
      </c>
      <c r="C7375" s="10">
        <v>43599</v>
      </c>
      <c r="E7375" t="s">
        <v>5921</v>
      </c>
      <c r="F7375" t="s">
        <v>2613</v>
      </c>
      <c r="G7375" t="s">
        <v>205</v>
      </c>
      <c r="H7375" t="s">
        <v>5925</v>
      </c>
      <c r="I7375">
        <v>1</v>
      </c>
      <c r="J7375" t="s">
        <v>36</v>
      </c>
      <c r="K7375" t="s">
        <v>5923</v>
      </c>
      <c r="L7375" t="s">
        <v>5054</v>
      </c>
      <c r="M7375" t="s">
        <v>3897</v>
      </c>
      <c r="N7375" t="s">
        <v>24</v>
      </c>
      <c r="O7375">
        <v>9983766.2337662298</v>
      </c>
      <c r="P7375">
        <v>9983766.2337662298</v>
      </c>
      <c r="Q7375">
        <v>998376.62337662303</v>
      </c>
      <c r="R7375">
        <v>10982142.857142899</v>
      </c>
      <c r="S7375" t="s">
        <v>25</v>
      </c>
      <c r="T7375" t="s">
        <v>25</v>
      </c>
      <c r="U7375" t="s">
        <v>7860</v>
      </c>
      <c r="V7375">
        <v>1606736010</v>
      </c>
      <c r="W7375" t="s">
        <v>25</v>
      </c>
      <c r="X7375">
        <v>1587838010</v>
      </c>
    </row>
    <row r="7376" spans="1:24" x14ac:dyDescent="0.3">
      <c r="A7376" s="5">
        <v>7373</v>
      </c>
      <c r="B7376" t="s">
        <v>7859</v>
      </c>
      <c r="C7376" s="10">
        <v>43599</v>
      </c>
      <c r="E7376" t="s">
        <v>5921</v>
      </c>
      <c r="F7376" t="s">
        <v>2613</v>
      </c>
      <c r="G7376" t="s">
        <v>205</v>
      </c>
      <c r="H7376" t="s">
        <v>5925</v>
      </c>
      <c r="I7376">
        <v>1</v>
      </c>
      <c r="J7376" t="s">
        <v>36</v>
      </c>
      <c r="K7376" t="s">
        <v>5923</v>
      </c>
      <c r="L7376" t="s">
        <v>5054</v>
      </c>
      <c r="M7376" t="s">
        <v>3897</v>
      </c>
      <c r="N7376" t="s">
        <v>24</v>
      </c>
      <c r="O7376">
        <v>9983766.2337662298</v>
      </c>
      <c r="P7376">
        <v>9983766.2337662298</v>
      </c>
      <c r="Q7376">
        <v>998376.62337662303</v>
      </c>
      <c r="R7376">
        <v>10982142.857142899</v>
      </c>
      <c r="S7376" t="s">
        <v>25</v>
      </c>
      <c r="T7376" t="s">
        <v>25</v>
      </c>
      <c r="U7376" t="s">
        <v>7860</v>
      </c>
      <c r="V7376">
        <v>1606736010</v>
      </c>
      <c r="W7376" t="s">
        <v>25</v>
      </c>
      <c r="X7376">
        <v>1587838010</v>
      </c>
    </row>
    <row r="7377" spans="1:24" x14ac:dyDescent="0.3">
      <c r="A7377" s="5">
        <v>7374</v>
      </c>
      <c r="B7377" t="s">
        <v>7859</v>
      </c>
      <c r="C7377" s="10">
        <v>43599</v>
      </c>
      <c r="E7377" t="s">
        <v>5921</v>
      </c>
      <c r="F7377" t="s">
        <v>2613</v>
      </c>
      <c r="G7377" t="s">
        <v>205</v>
      </c>
      <c r="H7377" t="s">
        <v>5925</v>
      </c>
      <c r="I7377">
        <v>1</v>
      </c>
      <c r="J7377" t="s">
        <v>36</v>
      </c>
      <c r="K7377" t="s">
        <v>5923</v>
      </c>
      <c r="L7377" t="s">
        <v>5054</v>
      </c>
      <c r="M7377" t="s">
        <v>3897</v>
      </c>
      <c r="N7377" t="s">
        <v>24</v>
      </c>
      <c r="O7377">
        <v>9983766.2337662298</v>
      </c>
      <c r="P7377">
        <v>9983766.2337662298</v>
      </c>
      <c r="Q7377">
        <v>998376.62337662303</v>
      </c>
      <c r="R7377">
        <v>10982142.857142899</v>
      </c>
      <c r="S7377" t="s">
        <v>25</v>
      </c>
      <c r="T7377" t="s">
        <v>25</v>
      </c>
      <c r="U7377" t="s">
        <v>7860</v>
      </c>
      <c r="V7377">
        <v>1606736010</v>
      </c>
      <c r="W7377" t="s">
        <v>25</v>
      </c>
      <c r="X7377">
        <v>1587838010</v>
      </c>
    </row>
    <row r="7378" spans="1:24" x14ac:dyDescent="0.3">
      <c r="A7378" s="5">
        <v>7375</v>
      </c>
      <c r="B7378" t="s">
        <v>7859</v>
      </c>
      <c r="C7378" s="10">
        <v>43599</v>
      </c>
      <c r="E7378" t="s">
        <v>5921</v>
      </c>
      <c r="F7378" t="s">
        <v>2613</v>
      </c>
      <c r="G7378" t="s">
        <v>205</v>
      </c>
      <c r="H7378" t="s">
        <v>5926</v>
      </c>
      <c r="I7378">
        <v>1</v>
      </c>
      <c r="J7378" t="s">
        <v>36</v>
      </c>
      <c r="K7378" t="s">
        <v>5923</v>
      </c>
      <c r="L7378" t="s">
        <v>5054</v>
      </c>
      <c r="M7378" t="s">
        <v>3897</v>
      </c>
      <c r="N7378" t="s">
        <v>24</v>
      </c>
      <c r="O7378">
        <v>9983766.2337662298</v>
      </c>
      <c r="P7378">
        <v>9983766.2337662298</v>
      </c>
      <c r="Q7378">
        <v>998376.62337662303</v>
      </c>
      <c r="R7378">
        <v>10982142.857142899</v>
      </c>
      <c r="S7378" t="s">
        <v>25</v>
      </c>
      <c r="T7378" t="s">
        <v>25</v>
      </c>
      <c r="U7378" t="s">
        <v>7860</v>
      </c>
      <c r="V7378">
        <v>1606736010</v>
      </c>
      <c r="W7378" t="s">
        <v>25</v>
      </c>
      <c r="X7378">
        <v>1587838010</v>
      </c>
    </row>
    <row r="7379" spans="1:24" x14ac:dyDescent="0.3">
      <c r="A7379" s="5">
        <v>7376</v>
      </c>
      <c r="B7379" t="s">
        <v>7859</v>
      </c>
      <c r="C7379" s="10">
        <v>43599</v>
      </c>
      <c r="E7379" t="s">
        <v>5921</v>
      </c>
      <c r="F7379" t="s">
        <v>2613</v>
      </c>
      <c r="G7379" t="s">
        <v>205</v>
      </c>
      <c r="H7379" t="s">
        <v>5926</v>
      </c>
      <c r="I7379">
        <v>1</v>
      </c>
      <c r="J7379" t="s">
        <v>36</v>
      </c>
      <c r="K7379" t="s">
        <v>5923</v>
      </c>
      <c r="L7379" t="s">
        <v>5054</v>
      </c>
      <c r="M7379" t="s">
        <v>3897</v>
      </c>
      <c r="N7379" t="s">
        <v>24</v>
      </c>
      <c r="O7379">
        <v>9983766.2337662298</v>
      </c>
      <c r="P7379">
        <v>9983766.2337662298</v>
      </c>
      <c r="Q7379">
        <v>998376.62337662303</v>
      </c>
      <c r="R7379">
        <v>10982142.857142899</v>
      </c>
      <c r="S7379" t="s">
        <v>25</v>
      </c>
      <c r="T7379" t="s">
        <v>25</v>
      </c>
      <c r="U7379" t="s">
        <v>7860</v>
      </c>
      <c r="V7379">
        <v>1606736010</v>
      </c>
      <c r="W7379" t="s">
        <v>25</v>
      </c>
      <c r="X7379">
        <v>1587838010</v>
      </c>
    </row>
    <row r="7380" spans="1:24" x14ac:dyDescent="0.3">
      <c r="A7380" s="5">
        <v>7377</v>
      </c>
      <c r="B7380" t="s">
        <v>7859</v>
      </c>
      <c r="C7380" s="10">
        <v>43599</v>
      </c>
      <c r="E7380" t="s">
        <v>5921</v>
      </c>
      <c r="F7380" t="s">
        <v>2613</v>
      </c>
      <c r="G7380" t="s">
        <v>205</v>
      </c>
      <c r="H7380" t="s">
        <v>5926</v>
      </c>
      <c r="I7380">
        <v>1</v>
      </c>
      <c r="J7380" t="s">
        <v>36</v>
      </c>
      <c r="K7380" t="s">
        <v>5923</v>
      </c>
      <c r="L7380" t="s">
        <v>5054</v>
      </c>
      <c r="M7380" t="s">
        <v>3897</v>
      </c>
      <c r="N7380" t="s">
        <v>24</v>
      </c>
      <c r="O7380">
        <v>9983766.2337662298</v>
      </c>
      <c r="P7380">
        <v>9983766.2337662298</v>
      </c>
      <c r="Q7380">
        <v>998376.62337662303</v>
      </c>
      <c r="R7380">
        <v>10982142.857142899</v>
      </c>
      <c r="S7380" t="s">
        <v>25</v>
      </c>
      <c r="T7380" t="s">
        <v>25</v>
      </c>
      <c r="U7380" t="s">
        <v>7860</v>
      </c>
      <c r="V7380">
        <v>1606736010</v>
      </c>
      <c r="W7380" t="s">
        <v>25</v>
      </c>
      <c r="X7380">
        <v>1587838010</v>
      </c>
    </row>
    <row r="7381" spans="1:24" x14ac:dyDescent="0.3">
      <c r="A7381" s="5">
        <v>7378</v>
      </c>
      <c r="B7381" t="s">
        <v>7859</v>
      </c>
      <c r="C7381" s="10">
        <v>43599</v>
      </c>
      <c r="E7381" t="s">
        <v>5921</v>
      </c>
      <c r="F7381" t="s">
        <v>2613</v>
      </c>
      <c r="G7381" t="s">
        <v>205</v>
      </c>
      <c r="H7381" t="s">
        <v>5926</v>
      </c>
      <c r="I7381">
        <v>1</v>
      </c>
      <c r="J7381" t="s">
        <v>36</v>
      </c>
      <c r="K7381" t="s">
        <v>5923</v>
      </c>
      <c r="L7381" t="s">
        <v>5054</v>
      </c>
      <c r="M7381" t="s">
        <v>3897</v>
      </c>
      <c r="N7381" t="s">
        <v>24</v>
      </c>
      <c r="O7381">
        <v>9983766.2337662298</v>
      </c>
      <c r="P7381">
        <v>9983766.2337662298</v>
      </c>
      <c r="Q7381">
        <v>998376.62337662303</v>
      </c>
      <c r="R7381">
        <v>10982142.857142899</v>
      </c>
      <c r="S7381" t="s">
        <v>25</v>
      </c>
      <c r="T7381" t="s">
        <v>25</v>
      </c>
      <c r="U7381" t="s">
        <v>7860</v>
      </c>
      <c r="V7381">
        <v>1606736010</v>
      </c>
      <c r="W7381" t="s">
        <v>25</v>
      </c>
      <c r="X7381">
        <v>1587838010</v>
      </c>
    </row>
    <row r="7382" spans="1:24" x14ac:dyDescent="0.3">
      <c r="A7382" s="5">
        <v>7379</v>
      </c>
      <c r="B7382" t="s">
        <v>7859</v>
      </c>
      <c r="C7382" s="10">
        <v>43599</v>
      </c>
      <c r="E7382" t="s">
        <v>5921</v>
      </c>
      <c r="F7382" t="s">
        <v>2613</v>
      </c>
      <c r="G7382" t="s">
        <v>205</v>
      </c>
      <c r="H7382" t="s">
        <v>5926</v>
      </c>
      <c r="I7382">
        <v>1</v>
      </c>
      <c r="J7382" t="s">
        <v>36</v>
      </c>
      <c r="K7382" t="s">
        <v>5923</v>
      </c>
      <c r="L7382" t="s">
        <v>5054</v>
      </c>
      <c r="M7382" t="s">
        <v>3897</v>
      </c>
      <c r="N7382" t="s">
        <v>24</v>
      </c>
      <c r="O7382">
        <v>9983766.2337662298</v>
      </c>
      <c r="P7382">
        <v>9983766.2337662298</v>
      </c>
      <c r="Q7382">
        <v>998376.62337662303</v>
      </c>
      <c r="R7382">
        <v>10982142.857142899</v>
      </c>
      <c r="S7382" t="s">
        <v>25</v>
      </c>
      <c r="T7382" t="s">
        <v>25</v>
      </c>
      <c r="U7382" t="s">
        <v>7860</v>
      </c>
      <c r="V7382">
        <v>1606736010</v>
      </c>
      <c r="W7382" t="s">
        <v>25</v>
      </c>
      <c r="X7382">
        <v>1587838010</v>
      </c>
    </row>
    <row r="7383" spans="1:24" x14ac:dyDescent="0.3">
      <c r="A7383" s="5">
        <v>7380</v>
      </c>
      <c r="B7383" t="s">
        <v>7859</v>
      </c>
      <c r="C7383" s="10">
        <v>43599</v>
      </c>
      <c r="E7383" t="s">
        <v>5921</v>
      </c>
      <c r="F7383" t="s">
        <v>2613</v>
      </c>
      <c r="G7383" t="s">
        <v>205</v>
      </c>
      <c r="H7383" t="s">
        <v>5926</v>
      </c>
      <c r="I7383">
        <v>1</v>
      </c>
      <c r="J7383" t="s">
        <v>36</v>
      </c>
      <c r="K7383" t="s">
        <v>5923</v>
      </c>
      <c r="L7383" t="s">
        <v>5054</v>
      </c>
      <c r="M7383" t="s">
        <v>3897</v>
      </c>
      <c r="N7383" t="s">
        <v>24</v>
      </c>
      <c r="O7383">
        <v>9983766.2337662298</v>
      </c>
      <c r="P7383">
        <v>9983766.2337662298</v>
      </c>
      <c r="Q7383">
        <v>998376.62337662303</v>
      </c>
      <c r="R7383">
        <v>10982142.857142899</v>
      </c>
      <c r="S7383" t="s">
        <v>25</v>
      </c>
      <c r="T7383" t="s">
        <v>25</v>
      </c>
      <c r="U7383" t="s">
        <v>7860</v>
      </c>
      <c r="V7383">
        <v>1606736010</v>
      </c>
      <c r="W7383" t="s">
        <v>25</v>
      </c>
      <c r="X7383">
        <v>1587838010</v>
      </c>
    </row>
    <row r="7384" spans="1:24" x14ac:dyDescent="0.3">
      <c r="A7384" s="5">
        <v>7381</v>
      </c>
      <c r="B7384" t="s">
        <v>7859</v>
      </c>
      <c r="C7384" s="10">
        <v>43599</v>
      </c>
      <c r="E7384" t="s">
        <v>5921</v>
      </c>
      <c r="F7384" t="s">
        <v>2613</v>
      </c>
      <c r="G7384" t="s">
        <v>205</v>
      </c>
      <c r="H7384" t="s">
        <v>5926</v>
      </c>
      <c r="I7384">
        <v>1</v>
      </c>
      <c r="J7384" t="s">
        <v>36</v>
      </c>
      <c r="K7384" t="s">
        <v>5923</v>
      </c>
      <c r="L7384" t="s">
        <v>5054</v>
      </c>
      <c r="M7384" t="s">
        <v>3897</v>
      </c>
      <c r="N7384" t="s">
        <v>24</v>
      </c>
      <c r="O7384">
        <v>9983766.2337662298</v>
      </c>
      <c r="P7384">
        <v>9983766.2337662298</v>
      </c>
      <c r="Q7384">
        <v>998376.62337662303</v>
      </c>
      <c r="R7384">
        <v>10982142.857142899</v>
      </c>
      <c r="S7384" t="s">
        <v>25</v>
      </c>
      <c r="T7384" t="s">
        <v>25</v>
      </c>
      <c r="U7384" t="s">
        <v>7860</v>
      </c>
      <c r="V7384">
        <v>1606736010</v>
      </c>
      <c r="W7384" t="s">
        <v>25</v>
      </c>
      <c r="X7384">
        <v>1587838010</v>
      </c>
    </row>
    <row r="7385" spans="1:24" x14ac:dyDescent="0.3">
      <c r="A7385" s="5">
        <v>7382</v>
      </c>
      <c r="B7385" t="s">
        <v>7859</v>
      </c>
      <c r="C7385" s="10">
        <v>43599</v>
      </c>
      <c r="E7385" t="s">
        <v>5921</v>
      </c>
      <c r="F7385" t="s">
        <v>2613</v>
      </c>
      <c r="G7385" t="s">
        <v>205</v>
      </c>
      <c r="H7385" t="s">
        <v>5926</v>
      </c>
      <c r="I7385">
        <v>1</v>
      </c>
      <c r="J7385" t="s">
        <v>36</v>
      </c>
      <c r="K7385" t="s">
        <v>5923</v>
      </c>
      <c r="L7385" t="s">
        <v>5054</v>
      </c>
      <c r="M7385" t="s">
        <v>3897</v>
      </c>
      <c r="N7385" t="s">
        <v>24</v>
      </c>
      <c r="O7385">
        <v>9983766.2337662298</v>
      </c>
      <c r="P7385">
        <v>9983766.2337662298</v>
      </c>
      <c r="Q7385">
        <v>998376.62337662303</v>
      </c>
      <c r="R7385">
        <v>10982142.857142899</v>
      </c>
      <c r="S7385" t="s">
        <v>25</v>
      </c>
      <c r="T7385" t="s">
        <v>25</v>
      </c>
      <c r="U7385" t="s">
        <v>7860</v>
      </c>
      <c r="V7385">
        <v>1606736010</v>
      </c>
      <c r="W7385" t="s">
        <v>25</v>
      </c>
      <c r="X7385">
        <v>1587838010</v>
      </c>
    </row>
    <row r="7386" spans="1:24" x14ac:dyDescent="0.3">
      <c r="A7386" s="5">
        <v>7383</v>
      </c>
      <c r="B7386" t="s">
        <v>7859</v>
      </c>
      <c r="C7386" s="10">
        <v>43599</v>
      </c>
      <c r="E7386" t="s">
        <v>5921</v>
      </c>
      <c r="F7386" t="s">
        <v>2613</v>
      </c>
      <c r="G7386" t="s">
        <v>205</v>
      </c>
      <c r="H7386" t="s">
        <v>5926</v>
      </c>
      <c r="I7386">
        <v>1</v>
      </c>
      <c r="J7386" t="s">
        <v>36</v>
      </c>
      <c r="K7386" t="s">
        <v>5923</v>
      </c>
      <c r="L7386" t="s">
        <v>5054</v>
      </c>
      <c r="M7386" t="s">
        <v>3897</v>
      </c>
      <c r="N7386" t="s">
        <v>24</v>
      </c>
      <c r="O7386">
        <v>9983766.2337662298</v>
      </c>
      <c r="P7386">
        <v>9983766.2337662298</v>
      </c>
      <c r="Q7386">
        <v>998376.62337662303</v>
      </c>
      <c r="R7386">
        <v>10982142.857142899</v>
      </c>
      <c r="S7386" t="s">
        <v>25</v>
      </c>
      <c r="T7386" t="s">
        <v>25</v>
      </c>
      <c r="U7386" t="s">
        <v>7860</v>
      </c>
      <c r="V7386">
        <v>1606736010</v>
      </c>
      <c r="W7386" t="s">
        <v>25</v>
      </c>
      <c r="X7386">
        <v>1587838010</v>
      </c>
    </row>
    <row r="7387" spans="1:24" x14ac:dyDescent="0.3">
      <c r="A7387" s="5">
        <v>7384</v>
      </c>
      <c r="B7387" t="s">
        <v>7859</v>
      </c>
      <c r="C7387" s="10">
        <v>43599</v>
      </c>
      <c r="E7387" t="s">
        <v>5921</v>
      </c>
      <c r="F7387" t="s">
        <v>2613</v>
      </c>
      <c r="G7387" t="s">
        <v>205</v>
      </c>
      <c r="H7387" t="s">
        <v>5926</v>
      </c>
      <c r="I7387">
        <v>1</v>
      </c>
      <c r="J7387" t="s">
        <v>36</v>
      </c>
      <c r="K7387" t="s">
        <v>5923</v>
      </c>
      <c r="L7387" t="s">
        <v>5054</v>
      </c>
      <c r="M7387" t="s">
        <v>3897</v>
      </c>
      <c r="N7387" t="s">
        <v>24</v>
      </c>
      <c r="O7387">
        <v>9983766.2337662298</v>
      </c>
      <c r="P7387">
        <v>9983766.2337662298</v>
      </c>
      <c r="Q7387">
        <v>998376.62337662303</v>
      </c>
      <c r="R7387">
        <v>10982142.857142899</v>
      </c>
      <c r="S7387" t="s">
        <v>25</v>
      </c>
      <c r="T7387" t="s">
        <v>25</v>
      </c>
      <c r="U7387" t="s">
        <v>7860</v>
      </c>
      <c r="V7387">
        <v>1606736010</v>
      </c>
      <c r="W7387" t="s">
        <v>25</v>
      </c>
      <c r="X7387">
        <v>1587838010</v>
      </c>
    </row>
    <row r="7388" spans="1:24" x14ac:dyDescent="0.3">
      <c r="A7388" s="5">
        <v>7385</v>
      </c>
      <c r="B7388" t="s">
        <v>7859</v>
      </c>
      <c r="C7388" s="10">
        <v>43599</v>
      </c>
      <c r="E7388" t="s">
        <v>5921</v>
      </c>
      <c r="F7388" t="s">
        <v>2613</v>
      </c>
      <c r="G7388" t="s">
        <v>205</v>
      </c>
      <c r="H7388" t="s">
        <v>5926</v>
      </c>
      <c r="I7388">
        <v>1</v>
      </c>
      <c r="J7388" t="s">
        <v>36</v>
      </c>
      <c r="K7388" t="s">
        <v>5923</v>
      </c>
      <c r="L7388" t="s">
        <v>5054</v>
      </c>
      <c r="M7388" t="s">
        <v>3897</v>
      </c>
      <c r="N7388" t="s">
        <v>24</v>
      </c>
      <c r="O7388">
        <v>9983766.2337662298</v>
      </c>
      <c r="P7388">
        <v>9983766.2337662298</v>
      </c>
      <c r="Q7388">
        <v>998376.62337662303</v>
      </c>
      <c r="R7388">
        <v>10982142.857142899</v>
      </c>
      <c r="S7388" t="s">
        <v>25</v>
      </c>
      <c r="T7388" t="s">
        <v>25</v>
      </c>
      <c r="U7388" t="s">
        <v>7860</v>
      </c>
      <c r="V7388">
        <v>1606736010</v>
      </c>
      <c r="W7388" t="s">
        <v>25</v>
      </c>
      <c r="X7388">
        <v>1587838010</v>
      </c>
    </row>
    <row r="7389" spans="1:24" x14ac:dyDescent="0.3">
      <c r="A7389" s="5">
        <v>7386</v>
      </c>
      <c r="B7389" t="s">
        <v>7859</v>
      </c>
      <c r="C7389" s="10">
        <v>43599</v>
      </c>
      <c r="E7389" t="s">
        <v>5921</v>
      </c>
      <c r="F7389" t="s">
        <v>2613</v>
      </c>
      <c r="G7389" t="s">
        <v>205</v>
      </c>
      <c r="H7389" t="s">
        <v>5926</v>
      </c>
      <c r="I7389">
        <v>1</v>
      </c>
      <c r="J7389" t="s">
        <v>36</v>
      </c>
      <c r="K7389" t="s">
        <v>5923</v>
      </c>
      <c r="L7389" t="s">
        <v>5054</v>
      </c>
      <c r="M7389" t="s">
        <v>3897</v>
      </c>
      <c r="N7389" t="s">
        <v>24</v>
      </c>
      <c r="O7389">
        <v>9983766.2337662298</v>
      </c>
      <c r="P7389">
        <v>9983766.2337662298</v>
      </c>
      <c r="Q7389">
        <v>998376.62337662303</v>
      </c>
      <c r="R7389">
        <v>10982142.857142899</v>
      </c>
      <c r="S7389" t="s">
        <v>25</v>
      </c>
      <c r="T7389" t="s">
        <v>25</v>
      </c>
      <c r="U7389" t="s">
        <v>7860</v>
      </c>
      <c r="V7389">
        <v>1606736010</v>
      </c>
      <c r="W7389" t="s">
        <v>25</v>
      </c>
      <c r="X7389">
        <v>1587838010</v>
      </c>
    </row>
    <row r="7390" spans="1:24" x14ac:dyDescent="0.3">
      <c r="A7390" s="5">
        <v>7387</v>
      </c>
      <c r="B7390" t="s">
        <v>7859</v>
      </c>
      <c r="C7390" s="10">
        <v>43599</v>
      </c>
      <c r="E7390" t="s">
        <v>5921</v>
      </c>
      <c r="F7390" t="s">
        <v>2613</v>
      </c>
      <c r="G7390" t="s">
        <v>205</v>
      </c>
      <c r="H7390" t="s">
        <v>5926</v>
      </c>
      <c r="I7390">
        <v>1</v>
      </c>
      <c r="J7390" t="s">
        <v>36</v>
      </c>
      <c r="K7390" t="s">
        <v>5923</v>
      </c>
      <c r="L7390" t="s">
        <v>5054</v>
      </c>
      <c r="M7390" t="s">
        <v>3897</v>
      </c>
      <c r="N7390" t="s">
        <v>24</v>
      </c>
      <c r="O7390">
        <v>9983766.2337662298</v>
      </c>
      <c r="P7390">
        <v>9983766.2337662298</v>
      </c>
      <c r="Q7390">
        <v>998376.62337662303</v>
      </c>
      <c r="R7390">
        <v>10982142.857142899</v>
      </c>
      <c r="S7390" t="s">
        <v>25</v>
      </c>
      <c r="T7390" t="s">
        <v>25</v>
      </c>
      <c r="U7390" t="s">
        <v>7860</v>
      </c>
      <c r="V7390">
        <v>1606736010</v>
      </c>
      <c r="W7390" t="s">
        <v>25</v>
      </c>
      <c r="X7390">
        <v>1587838010</v>
      </c>
    </row>
    <row r="7391" spans="1:24" x14ac:dyDescent="0.3">
      <c r="A7391" s="5">
        <v>7388</v>
      </c>
      <c r="B7391" t="s">
        <v>7859</v>
      </c>
      <c r="C7391" s="10">
        <v>43599</v>
      </c>
      <c r="E7391" t="s">
        <v>5921</v>
      </c>
      <c r="F7391" t="s">
        <v>2613</v>
      </c>
      <c r="G7391" t="s">
        <v>205</v>
      </c>
      <c r="H7391" t="s">
        <v>5926</v>
      </c>
      <c r="I7391">
        <v>1</v>
      </c>
      <c r="J7391" t="s">
        <v>36</v>
      </c>
      <c r="K7391" t="s">
        <v>5923</v>
      </c>
      <c r="L7391" t="s">
        <v>5054</v>
      </c>
      <c r="M7391" t="s">
        <v>3897</v>
      </c>
      <c r="N7391" t="s">
        <v>24</v>
      </c>
      <c r="O7391">
        <v>9983766.2337662298</v>
      </c>
      <c r="P7391">
        <v>9983766.2337662298</v>
      </c>
      <c r="Q7391">
        <v>998376.62337662303</v>
      </c>
      <c r="R7391">
        <v>10982142.857142899</v>
      </c>
      <c r="S7391" t="s">
        <v>25</v>
      </c>
      <c r="T7391" t="s">
        <v>25</v>
      </c>
      <c r="U7391" t="s">
        <v>7860</v>
      </c>
      <c r="V7391">
        <v>1606736010</v>
      </c>
      <c r="W7391" t="s">
        <v>25</v>
      </c>
      <c r="X7391">
        <v>1587838010</v>
      </c>
    </row>
    <row r="7392" spans="1:24" x14ac:dyDescent="0.3">
      <c r="A7392" s="5">
        <v>7389</v>
      </c>
      <c r="B7392" t="s">
        <v>7859</v>
      </c>
      <c r="C7392" s="10">
        <v>43599</v>
      </c>
      <c r="E7392" t="s">
        <v>5921</v>
      </c>
      <c r="F7392" t="s">
        <v>2613</v>
      </c>
      <c r="G7392" t="s">
        <v>205</v>
      </c>
      <c r="H7392" t="s">
        <v>5927</v>
      </c>
      <c r="I7392">
        <v>1</v>
      </c>
      <c r="J7392" t="s">
        <v>36</v>
      </c>
      <c r="K7392" t="s">
        <v>5923</v>
      </c>
      <c r="L7392" t="s">
        <v>5054</v>
      </c>
      <c r="M7392" t="s">
        <v>3897</v>
      </c>
      <c r="N7392" t="s">
        <v>24</v>
      </c>
      <c r="O7392">
        <v>9983766.2337662298</v>
      </c>
      <c r="P7392">
        <v>9983766.2337662298</v>
      </c>
      <c r="Q7392">
        <v>998376.62337662303</v>
      </c>
      <c r="R7392">
        <v>10982142.857142899</v>
      </c>
      <c r="S7392" t="s">
        <v>25</v>
      </c>
      <c r="T7392" t="s">
        <v>25</v>
      </c>
      <c r="U7392" t="s">
        <v>7860</v>
      </c>
      <c r="V7392">
        <v>1606736010</v>
      </c>
      <c r="W7392" t="s">
        <v>25</v>
      </c>
      <c r="X7392">
        <v>1587838010</v>
      </c>
    </row>
    <row r="7393" spans="1:24" x14ac:dyDescent="0.3">
      <c r="A7393" s="5">
        <v>7390</v>
      </c>
      <c r="B7393" t="s">
        <v>7859</v>
      </c>
      <c r="C7393" s="10">
        <v>43599</v>
      </c>
      <c r="E7393" t="s">
        <v>5921</v>
      </c>
      <c r="F7393" t="s">
        <v>2613</v>
      </c>
      <c r="G7393" t="s">
        <v>205</v>
      </c>
      <c r="H7393" t="s">
        <v>5927</v>
      </c>
      <c r="I7393">
        <v>1</v>
      </c>
      <c r="J7393" t="s">
        <v>36</v>
      </c>
      <c r="K7393" t="s">
        <v>5923</v>
      </c>
      <c r="L7393" t="s">
        <v>5054</v>
      </c>
      <c r="M7393" t="s">
        <v>3897</v>
      </c>
      <c r="N7393" t="s">
        <v>24</v>
      </c>
      <c r="O7393">
        <v>9983766.2337662298</v>
      </c>
      <c r="P7393">
        <v>9983766.2337662298</v>
      </c>
      <c r="Q7393">
        <v>998376.62337662303</v>
      </c>
      <c r="R7393">
        <v>10982142.857142899</v>
      </c>
      <c r="S7393" t="s">
        <v>25</v>
      </c>
      <c r="T7393" t="s">
        <v>25</v>
      </c>
      <c r="U7393" t="s">
        <v>7860</v>
      </c>
      <c r="V7393">
        <v>1606736010</v>
      </c>
      <c r="W7393" t="s">
        <v>25</v>
      </c>
      <c r="X7393">
        <v>1587838010</v>
      </c>
    </row>
    <row r="7394" spans="1:24" x14ac:dyDescent="0.3">
      <c r="A7394" s="5">
        <v>7391</v>
      </c>
      <c r="B7394" t="s">
        <v>7859</v>
      </c>
      <c r="C7394" s="10">
        <v>43599</v>
      </c>
      <c r="E7394" t="s">
        <v>5921</v>
      </c>
      <c r="F7394" t="s">
        <v>2613</v>
      </c>
      <c r="G7394" t="s">
        <v>205</v>
      </c>
      <c r="H7394" t="s">
        <v>5927</v>
      </c>
      <c r="I7394">
        <v>1</v>
      </c>
      <c r="J7394" t="s">
        <v>36</v>
      </c>
      <c r="K7394" t="s">
        <v>5923</v>
      </c>
      <c r="L7394" t="s">
        <v>5054</v>
      </c>
      <c r="M7394" t="s">
        <v>3897</v>
      </c>
      <c r="N7394" t="s">
        <v>24</v>
      </c>
      <c r="O7394">
        <v>9983766.2337662298</v>
      </c>
      <c r="P7394">
        <v>9983766.2337662298</v>
      </c>
      <c r="Q7394">
        <v>998376.62337662303</v>
      </c>
      <c r="R7394">
        <v>10982142.857142899</v>
      </c>
      <c r="S7394" t="s">
        <v>25</v>
      </c>
      <c r="T7394" t="s">
        <v>25</v>
      </c>
      <c r="U7394" t="s">
        <v>7860</v>
      </c>
      <c r="V7394">
        <v>1606736010</v>
      </c>
      <c r="W7394" t="s">
        <v>25</v>
      </c>
      <c r="X7394">
        <v>1587838010</v>
      </c>
    </row>
    <row r="7395" spans="1:24" x14ac:dyDescent="0.3">
      <c r="A7395" s="5">
        <v>7392</v>
      </c>
      <c r="B7395" t="s">
        <v>7859</v>
      </c>
      <c r="C7395" s="10">
        <v>43599</v>
      </c>
      <c r="E7395" t="s">
        <v>5921</v>
      </c>
      <c r="F7395" t="s">
        <v>2613</v>
      </c>
      <c r="G7395" t="s">
        <v>205</v>
      </c>
      <c r="H7395" t="s">
        <v>5927</v>
      </c>
      <c r="I7395">
        <v>1</v>
      </c>
      <c r="J7395" t="s">
        <v>36</v>
      </c>
      <c r="K7395" t="s">
        <v>5923</v>
      </c>
      <c r="L7395" t="s">
        <v>5054</v>
      </c>
      <c r="M7395" t="s">
        <v>3897</v>
      </c>
      <c r="N7395" t="s">
        <v>24</v>
      </c>
      <c r="O7395">
        <v>9983766.2337662298</v>
      </c>
      <c r="P7395">
        <v>9983766.2337662298</v>
      </c>
      <c r="Q7395">
        <v>998376.62337662303</v>
      </c>
      <c r="R7395">
        <v>10982142.857142899</v>
      </c>
      <c r="S7395" t="s">
        <v>25</v>
      </c>
      <c r="T7395" t="s">
        <v>25</v>
      </c>
      <c r="U7395" t="s">
        <v>7860</v>
      </c>
      <c r="V7395">
        <v>1606736010</v>
      </c>
      <c r="W7395" t="s">
        <v>25</v>
      </c>
      <c r="X7395">
        <v>1587838010</v>
      </c>
    </row>
    <row r="7396" spans="1:24" x14ac:dyDescent="0.3">
      <c r="A7396" s="5">
        <v>7393</v>
      </c>
      <c r="B7396" t="s">
        <v>7859</v>
      </c>
      <c r="C7396" s="10">
        <v>43599</v>
      </c>
      <c r="E7396" t="s">
        <v>5921</v>
      </c>
      <c r="F7396" t="s">
        <v>2613</v>
      </c>
      <c r="G7396" t="s">
        <v>205</v>
      </c>
      <c r="H7396" t="s">
        <v>5927</v>
      </c>
      <c r="I7396">
        <v>1</v>
      </c>
      <c r="J7396" t="s">
        <v>36</v>
      </c>
      <c r="K7396" t="s">
        <v>5923</v>
      </c>
      <c r="L7396" t="s">
        <v>5054</v>
      </c>
      <c r="M7396" t="s">
        <v>3897</v>
      </c>
      <c r="N7396" t="s">
        <v>24</v>
      </c>
      <c r="O7396">
        <v>9983766.2337662298</v>
      </c>
      <c r="P7396">
        <v>9983766.2337662298</v>
      </c>
      <c r="Q7396">
        <v>998376.62337662303</v>
      </c>
      <c r="R7396">
        <v>10982142.857142899</v>
      </c>
      <c r="S7396" t="s">
        <v>25</v>
      </c>
      <c r="T7396" t="s">
        <v>25</v>
      </c>
      <c r="U7396" t="s">
        <v>7860</v>
      </c>
      <c r="V7396">
        <v>1606736010</v>
      </c>
      <c r="W7396" t="s">
        <v>25</v>
      </c>
      <c r="X7396">
        <v>1587838010</v>
      </c>
    </row>
    <row r="7397" spans="1:24" x14ac:dyDescent="0.3">
      <c r="A7397" s="5">
        <v>7394</v>
      </c>
      <c r="B7397" t="s">
        <v>7859</v>
      </c>
      <c r="C7397" s="10">
        <v>43599</v>
      </c>
      <c r="E7397" t="s">
        <v>5921</v>
      </c>
      <c r="F7397" t="s">
        <v>2613</v>
      </c>
      <c r="G7397" t="s">
        <v>205</v>
      </c>
      <c r="H7397" t="s">
        <v>5927</v>
      </c>
      <c r="I7397">
        <v>1</v>
      </c>
      <c r="J7397" t="s">
        <v>36</v>
      </c>
      <c r="K7397" t="s">
        <v>5923</v>
      </c>
      <c r="L7397" t="s">
        <v>5054</v>
      </c>
      <c r="M7397" t="s">
        <v>3897</v>
      </c>
      <c r="N7397" t="s">
        <v>24</v>
      </c>
      <c r="O7397">
        <v>9983766.2337662298</v>
      </c>
      <c r="P7397">
        <v>9983766.2337662298</v>
      </c>
      <c r="Q7397">
        <v>998376.62337662303</v>
      </c>
      <c r="R7397">
        <v>10982142.857142899</v>
      </c>
      <c r="S7397" t="s">
        <v>25</v>
      </c>
      <c r="T7397" t="s">
        <v>25</v>
      </c>
      <c r="U7397" t="s">
        <v>7860</v>
      </c>
      <c r="V7397">
        <v>1606736010</v>
      </c>
      <c r="W7397" t="s">
        <v>25</v>
      </c>
      <c r="X7397">
        <v>1587838010</v>
      </c>
    </row>
    <row r="7398" spans="1:24" x14ac:dyDescent="0.3">
      <c r="A7398" s="5">
        <v>7395</v>
      </c>
      <c r="B7398" t="s">
        <v>7859</v>
      </c>
      <c r="C7398" s="10">
        <v>43599</v>
      </c>
      <c r="E7398" t="s">
        <v>5921</v>
      </c>
      <c r="F7398" t="s">
        <v>2613</v>
      </c>
      <c r="G7398" t="s">
        <v>205</v>
      </c>
      <c r="H7398" t="s">
        <v>5927</v>
      </c>
      <c r="I7398">
        <v>1</v>
      </c>
      <c r="J7398" t="s">
        <v>36</v>
      </c>
      <c r="K7398" t="s">
        <v>5923</v>
      </c>
      <c r="L7398" t="s">
        <v>5054</v>
      </c>
      <c r="M7398" t="s">
        <v>3897</v>
      </c>
      <c r="N7398" t="s">
        <v>24</v>
      </c>
      <c r="O7398">
        <v>9983766.2337662298</v>
      </c>
      <c r="P7398">
        <v>9983766.2337662298</v>
      </c>
      <c r="Q7398">
        <v>998376.62337662303</v>
      </c>
      <c r="R7398">
        <v>10982142.857142899</v>
      </c>
      <c r="S7398" t="s">
        <v>25</v>
      </c>
      <c r="T7398" t="s">
        <v>25</v>
      </c>
      <c r="U7398" t="s">
        <v>7860</v>
      </c>
      <c r="V7398">
        <v>1606736010</v>
      </c>
      <c r="W7398" t="s">
        <v>25</v>
      </c>
      <c r="X7398">
        <v>1587838010</v>
      </c>
    </row>
    <row r="7399" spans="1:24" x14ac:dyDescent="0.3">
      <c r="A7399" s="5">
        <v>7396</v>
      </c>
      <c r="B7399" t="s">
        <v>7859</v>
      </c>
      <c r="C7399" s="10">
        <v>43599</v>
      </c>
      <c r="E7399" t="s">
        <v>5921</v>
      </c>
      <c r="F7399" t="s">
        <v>2613</v>
      </c>
      <c r="G7399" t="s">
        <v>205</v>
      </c>
      <c r="H7399" t="s">
        <v>5927</v>
      </c>
      <c r="I7399">
        <v>1</v>
      </c>
      <c r="J7399" t="s">
        <v>36</v>
      </c>
      <c r="K7399" t="s">
        <v>5923</v>
      </c>
      <c r="L7399" t="s">
        <v>5054</v>
      </c>
      <c r="M7399" t="s">
        <v>3897</v>
      </c>
      <c r="N7399" t="s">
        <v>24</v>
      </c>
      <c r="O7399">
        <v>9983766.2337662298</v>
      </c>
      <c r="P7399">
        <v>9983766.2337662298</v>
      </c>
      <c r="Q7399">
        <v>998376.62337662303</v>
      </c>
      <c r="R7399">
        <v>10982142.857142899</v>
      </c>
      <c r="S7399" t="s">
        <v>25</v>
      </c>
      <c r="T7399" t="s">
        <v>25</v>
      </c>
      <c r="U7399" t="s">
        <v>7860</v>
      </c>
      <c r="V7399">
        <v>1606736010</v>
      </c>
      <c r="W7399" t="s">
        <v>25</v>
      </c>
      <c r="X7399">
        <v>1587838010</v>
      </c>
    </row>
    <row r="7400" spans="1:24" x14ac:dyDescent="0.3">
      <c r="A7400" s="5">
        <v>7397</v>
      </c>
      <c r="B7400" t="s">
        <v>7859</v>
      </c>
      <c r="C7400" s="10">
        <v>43599</v>
      </c>
      <c r="E7400" t="s">
        <v>5921</v>
      </c>
      <c r="F7400" t="s">
        <v>2613</v>
      </c>
      <c r="G7400" t="s">
        <v>205</v>
      </c>
      <c r="H7400" t="s">
        <v>5927</v>
      </c>
      <c r="I7400">
        <v>1</v>
      </c>
      <c r="J7400" t="s">
        <v>36</v>
      </c>
      <c r="K7400" t="s">
        <v>5923</v>
      </c>
      <c r="L7400" t="s">
        <v>5054</v>
      </c>
      <c r="M7400" t="s">
        <v>3897</v>
      </c>
      <c r="N7400" t="s">
        <v>24</v>
      </c>
      <c r="O7400">
        <v>9983766.2337662298</v>
      </c>
      <c r="P7400">
        <v>9983766.2337662298</v>
      </c>
      <c r="Q7400">
        <v>998376.62337662303</v>
      </c>
      <c r="R7400">
        <v>10982142.857142899</v>
      </c>
      <c r="S7400" t="s">
        <v>25</v>
      </c>
      <c r="T7400" t="s">
        <v>25</v>
      </c>
      <c r="U7400" t="s">
        <v>7860</v>
      </c>
      <c r="V7400">
        <v>1606736010</v>
      </c>
      <c r="W7400" t="s">
        <v>25</v>
      </c>
      <c r="X7400">
        <v>1587838010</v>
      </c>
    </row>
    <row r="7401" spans="1:24" x14ac:dyDescent="0.3">
      <c r="A7401" s="5">
        <v>7398</v>
      </c>
      <c r="B7401" t="s">
        <v>7859</v>
      </c>
      <c r="C7401" s="10">
        <v>43599</v>
      </c>
      <c r="E7401" t="s">
        <v>5921</v>
      </c>
      <c r="F7401" t="s">
        <v>2613</v>
      </c>
      <c r="G7401" t="s">
        <v>205</v>
      </c>
      <c r="H7401" t="s">
        <v>5927</v>
      </c>
      <c r="I7401">
        <v>1</v>
      </c>
      <c r="J7401" t="s">
        <v>36</v>
      </c>
      <c r="K7401" t="s">
        <v>5923</v>
      </c>
      <c r="L7401" t="s">
        <v>5054</v>
      </c>
      <c r="M7401" t="s">
        <v>3897</v>
      </c>
      <c r="N7401" t="s">
        <v>24</v>
      </c>
      <c r="O7401">
        <v>9983766.2337662298</v>
      </c>
      <c r="P7401">
        <v>9983766.2337662298</v>
      </c>
      <c r="Q7401">
        <v>998376.62337662303</v>
      </c>
      <c r="R7401">
        <v>10982142.857142899</v>
      </c>
      <c r="S7401" t="s">
        <v>25</v>
      </c>
      <c r="T7401" t="s">
        <v>25</v>
      </c>
      <c r="U7401" t="s">
        <v>7860</v>
      </c>
      <c r="V7401">
        <v>1606736010</v>
      </c>
      <c r="W7401" t="s">
        <v>25</v>
      </c>
      <c r="X7401">
        <v>1587838010</v>
      </c>
    </row>
    <row r="7402" spans="1:24" x14ac:dyDescent="0.3">
      <c r="A7402" s="5">
        <v>7399</v>
      </c>
      <c r="B7402" t="s">
        <v>7859</v>
      </c>
      <c r="C7402" s="10">
        <v>43599</v>
      </c>
      <c r="E7402" t="s">
        <v>5921</v>
      </c>
      <c r="F7402" t="s">
        <v>2613</v>
      </c>
      <c r="G7402" t="s">
        <v>205</v>
      </c>
      <c r="H7402" t="s">
        <v>5927</v>
      </c>
      <c r="I7402">
        <v>1</v>
      </c>
      <c r="J7402" t="s">
        <v>36</v>
      </c>
      <c r="K7402" t="s">
        <v>5923</v>
      </c>
      <c r="L7402" t="s">
        <v>5054</v>
      </c>
      <c r="M7402" t="s">
        <v>3897</v>
      </c>
      <c r="N7402" t="s">
        <v>24</v>
      </c>
      <c r="O7402">
        <v>9983766.2337662298</v>
      </c>
      <c r="P7402">
        <v>9983766.2337662298</v>
      </c>
      <c r="Q7402">
        <v>998376.62337662303</v>
      </c>
      <c r="R7402">
        <v>10982142.857142899</v>
      </c>
      <c r="S7402" t="s">
        <v>25</v>
      </c>
      <c r="T7402" t="s">
        <v>25</v>
      </c>
      <c r="U7402" t="s">
        <v>7860</v>
      </c>
      <c r="V7402">
        <v>1606736010</v>
      </c>
      <c r="W7402" t="s">
        <v>25</v>
      </c>
      <c r="X7402">
        <v>1587838010</v>
      </c>
    </row>
    <row r="7403" spans="1:24" x14ac:dyDescent="0.3">
      <c r="A7403" s="5">
        <v>7400</v>
      </c>
      <c r="B7403" t="s">
        <v>7859</v>
      </c>
      <c r="C7403" s="10">
        <v>43599</v>
      </c>
      <c r="E7403" t="s">
        <v>5921</v>
      </c>
      <c r="F7403" t="s">
        <v>2613</v>
      </c>
      <c r="G7403" t="s">
        <v>205</v>
      </c>
      <c r="H7403" t="s">
        <v>5927</v>
      </c>
      <c r="I7403">
        <v>1</v>
      </c>
      <c r="J7403" t="s">
        <v>36</v>
      </c>
      <c r="K7403" t="s">
        <v>5923</v>
      </c>
      <c r="L7403" t="s">
        <v>5054</v>
      </c>
      <c r="M7403" t="s">
        <v>3897</v>
      </c>
      <c r="N7403" t="s">
        <v>24</v>
      </c>
      <c r="O7403">
        <v>9983766.2337662298</v>
      </c>
      <c r="P7403">
        <v>9983766.2337662298</v>
      </c>
      <c r="Q7403">
        <v>998376.62337662303</v>
      </c>
      <c r="R7403">
        <v>10982142.857142899</v>
      </c>
      <c r="S7403" t="s">
        <v>25</v>
      </c>
      <c r="T7403" t="s">
        <v>25</v>
      </c>
      <c r="U7403" t="s">
        <v>7860</v>
      </c>
      <c r="V7403">
        <v>1606736010</v>
      </c>
      <c r="W7403" t="s">
        <v>25</v>
      </c>
      <c r="X7403">
        <v>1587838010</v>
      </c>
    </row>
    <row r="7404" spans="1:24" x14ac:dyDescent="0.3">
      <c r="A7404" s="5">
        <v>7401</v>
      </c>
      <c r="B7404" t="s">
        <v>7859</v>
      </c>
      <c r="C7404" s="10">
        <v>43599</v>
      </c>
      <c r="E7404" t="s">
        <v>5921</v>
      </c>
      <c r="F7404" t="s">
        <v>2613</v>
      </c>
      <c r="G7404" t="s">
        <v>205</v>
      </c>
      <c r="H7404" t="s">
        <v>5927</v>
      </c>
      <c r="I7404">
        <v>1</v>
      </c>
      <c r="J7404" t="s">
        <v>36</v>
      </c>
      <c r="K7404" t="s">
        <v>5923</v>
      </c>
      <c r="L7404" t="s">
        <v>5054</v>
      </c>
      <c r="M7404" t="s">
        <v>3897</v>
      </c>
      <c r="N7404" t="s">
        <v>24</v>
      </c>
      <c r="O7404">
        <v>9983766.2337662298</v>
      </c>
      <c r="P7404">
        <v>9983766.2337662298</v>
      </c>
      <c r="Q7404">
        <v>998376.62337662303</v>
      </c>
      <c r="R7404">
        <v>10982142.857142899</v>
      </c>
      <c r="S7404" t="s">
        <v>25</v>
      </c>
      <c r="T7404" t="s">
        <v>25</v>
      </c>
      <c r="U7404" t="s">
        <v>7860</v>
      </c>
      <c r="V7404">
        <v>1606736010</v>
      </c>
      <c r="W7404" t="s">
        <v>25</v>
      </c>
      <c r="X7404">
        <v>1587838010</v>
      </c>
    </row>
    <row r="7405" spans="1:24" x14ac:dyDescent="0.3">
      <c r="A7405" s="5">
        <v>7402</v>
      </c>
      <c r="B7405" t="s">
        <v>7859</v>
      </c>
      <c r="C7405" s="10">
        <v>43599</v>
      </c>
      <c r="E7405" t="s">
        <v>5921</v>
      </c>
      <c r="F7405" t="s">
        <v>2613</v>
      </c>
      <c r="G7405" t="s">
        <v>205</v>
      </c>
      <c r="H7405" t="s">
        <v>5927</v>
      </c>
      <c r="I7405">
        <v>1</v>
      </c>
      <c r="J7405" t="s">
        <v>36</v>
      </c>
      <c r="K7405" t="s">
        <v>5923</v>
      </c>
      <c r="L7405" t="s">
        <v>5054</v>
      </c>
      <c r="M7405" t="s">
        <v>3897</v>
      </c>
      <c r="N7405" t="s">
        <v>24</v>
      </c>
      <c r="O7405">
        <v>9983766.2337662298</v>
      </c>
      <c r="P7405">
        <v>9983766.2337662298</v>
      </c>
      <c r="Q7405">
        <v>998376.62337662303</v>
      </c>
      <c r="R7405">
        <v>10982142.857142899</v>
      </c>
      <c r="S7405" t="s">
        <v>25</v>
      </c>
      <c r="T7405" t="s">
        <v>25</v>
      </c>
      <c r="U7405" t="s">
        <v>7860</v>
      </c>
      <c r="V7405">
        <v>1606736010</v>
      </c>
      <c r="W7405" t="s">
        <v>25</v>
      </c>
      <c r="X7405">
        <v>1587838010</v>
      </c>
    </row>
    <row r="7406" spans="1:24" x14ac:dyDescent="0.3">
      <c r="A7406" s="5">
        <v>7403</v>
      </c>
      <c r="B7406" t="s">
        <v>7859</v>
      </c>
      <c r="C7406" s="10">
        <v>43599</v>
      </c>
      <c r="E7406" t="s">
        <v>5921</v>
      </c>
      <c r="F7406" t="s">
        <v>2613</v>
      </c>
      <c r="G7406" t="s">
        <v>205</v>
      </c>
      <c r="H7406" t="s">
        <v>5928</v>
      </c>
      <c r="I7406">
        <v>1</v>
      </c>
      <c r="J7406" t="s">
        <v>36</v>
      </c>
      <c r="K7406" t="s">
        <v>5923</v>
      </c>
      <c r="L7406" t="s">
        <v>5054</v>
      </c>
      <c r="M7406" t="s">
        <v>3897</v>
      </c>
      <c r="N7406" t="s">
        <v>24</v>
      </c>
      <c r="O7406">
        <v>9983766.2337662298</v>
      </c>
      <c r="P7406">
        <v>9983766.2337662298</v>
      </c>
      <c r="Q7406">
        <v>998376.62337662303</v>
      </c>
      <c r="R7406">
        <v>10982142.857142899</v>
      </c>
      <c r="S7406" t="s">
        <v>25</v>
      </c>
      <c r="T7406" t="s">
        <v>25</v>
      </c>
      <c r="U7406" t="s">
        <v>7860</v>
      </c>
      <c r="V7406">
        <v>1606736010</v>
      </c>
      <c r="W7406" t="s">
        <v>25</v>
      </c>
      <c r="X7406">
        <v>1587838010</v>
      </c>
    </row>
    <row r="7407" spans="1:24" x14ac:dyDescent="0.3">
      <c r="A7407" s="5">
        <v>7404</v>
      </c>
      <c r="B7407" t="s">
        <v>7859</v>
      </c>
      <c r="C7407" s="10">
        <v>43599</v>
      </c>
      <c r="E7407" t="s">
        <v>5921</v>
      </c>
      <c r="F7407" t="s">
        <v>2613</v>
      </c>
      <c r="G7407" t="s">
        <v>205</v>
      </c>
      <c r="H7407" t="s">
        <v>5928</v>
      </c>
      <c r="I7407">
        <v>1</v>
      </c>
      <c r="J7407" t="s">
        <v>36</v>
      </c>
      <c r="K7407" t="s">
        <v>5923</v>
      </c>
      <c r="L7407" t="s">
        <v>5054</v>
      </c>
      <c r="M7407" t="s">
        <v>3897</v>
      </c>
      <c r="N7407" t="s">
        <v>24</v>
      </c>
      <c r="O7407">
        <v>9983766.2337662298</v>
      </c>
      <c r="P7407">
        <v>9983766.2337662298</v>
      </c>
      <c r="Q7407">
        <v>998376.62337662303</v>
      </c>
      <c r="R7407">
        <v>10982142.857142899</v>
      </c>
      <c r="S7407" t="s">
        <v>25</v>
      </c>
      <c r="T7407" t="s">
        <v>25</v>
      </c>
      <c r="U7407" t="s">
        <v>7860</v>
      </c>
      <c r="V7407">
        <v>1606736010</v>
      </c>
      <c r="W7407" t="s">
        <v>25</v>
      </c>
      <c r="X7407">
        <v>1587838010</v>
      </c>
    </row>
    <row r="7408" spans="1:24" x14ac:dyDescent="0.3">
      <c r="A7408" s="5">
        <v>7405</v>
      </c>
      <c r="B7408" t="s">
        <v>7859</v>
      </c>
      <c r="C7408" s="10">
        <v>43599</v>
      </c>
      <c r="E7408" t="s">
        <v>5921</v>
      </c>
      <c r="F7408" t="s">
        <v>2613</v>
      </c>
      <c r="G7408" t="s">
        <v>205</v>
      </c>
      <c r="H7408" t="s">
        <v>5928</v>
      </c>
      <c r="I7408">
        <v>1</v>
      </c>
      <c r="J7408" t="s">
        <v>36</v>
      </c>
      <c r="K7408" t="s">
        <v>5923</v>
      </c>
      <c r="L7408" t="s">
        <v>5054</v>
      </c>
      <c r="M7408" t="s">
        <v>3897</v>
      </c>
      <c r="N7408" t="s">
        <v>24</v>
      </c>
      <c r="O7408">
        <v>9983766.2337662298</v>
      </c>
      <c r="P7408">
        <v>9983766.2337662298</v>
      </c>
      <c r="Q7408">
        <v>998376.62337662303</v>
      </c>
      <c r="R7408">
        <v>10982142.857142899</v>
      </c>
      <c r="S7408" t="s">
        <v>25</v>
      </c>
      <c r="T7408" t="s">
        <v>25</v>
      </c>
      <c r="U7408" t="s">
        <v>7860</v>
      </c>
      <c r="V7408">
        <v>1606736010</v>
      </c>
      <c r="W7408" t="s">
        <v>25</v>
      </c>
      <c r="X7408">
        <v>1587838010</v>
      </c>
    </row>
    <row r="7409" spans="1:24" x14ac:dyDescent="0.3">
      <c r="A7409" s="5">
        <v>7406</v>
      </c>
      <c r="B7409" t="s">
        <v>7859</v>
      </c>
      <c r="C7409" s="10">
        <v>43599</v>
      </c>
      <c r="E7409" t="s">
        <v>5921</v>
      </c>
      <c r="F7409" t="s">
        <v>2613</v>
      </c>
      <c r="G7409" t="s">
        <v>205</v>
      </c>
      <c r="H7409" t="s">
        <v>5928</v>
      </c>
      <c r="I7409">
        <v>1</v>
      </c>
      <c r="J7409" t="s">
        <v>36</v>
      </c>
      <c r="K7409" t="s">
        <v>5923</v>
      </c>
      <c r="L7409" t="s">
        <v>5054</v>
      </c>
      <c r="M7409" t="s">
        <v>3897</v>
      </c>
      <c r="N7409" t="s">
        <v>24</v>
      </c>
      <c r="O7409">
        <v>9983766.2337662298</v>
      </c>
      <c r="P7409">
        <v>9983766.2337662298</v>
      </c>
      <c r="Q7409">
        <v>998376.62337662303</v>
      </c>
      <c r="R7409">
        <v>10982142.857142899</v>
      </c>
      <c r="S7409" t="s">
        <v>25</v>
      </c>
      <c r="T7409" t="s">
        <v>25</v>
      </c>
      <c r="U7409" t="s">
        <v>7860</v>
      </c>
      <c r="V7409">
        <v>1606736010</v>
      </c>
      <c r="W7409" t="s">
        <v>25</v>
      </c>
      <c r="X7409">
        <v>1587838010</v>
      </c>
    </row>
    <row r="7410" spans="1:24" x14ac:dyDescent="0.3">
      <c r="A7410" s="5">
        <v>7407</v>
      </c>
      <c r="B7410" t="s">
        <v>7859</v>
      </c>
      <c r="C7410" s="10">
        <v>43599</v>
      </c>
      <c r="E7410" t="s">
        <v>5921</v>
      </c>
      <c r="F7410" t="s">
        <v>2613</v>
      </c>
      <c r="G7410" t="s">
        <v>205</v>
      </c>
      <c r="H7410" t="s">
        <v>5928</v>
      </c>
      <c r="I7410">
        <v>1</v>
      </c>
      <c r="J7410" t="s">
        <v>36</v>
      </c>
      <c r="K7410" t="s">
        <v>5923</v>
      </c>
      <c r="L7410" t="s">
        <v>5054</v>
      </c>
      <c r="M7410" t="s">
        <v>3897</v>
      </c>
      <c r="N7410" t="s">
        <v>24</v>
      </c>
      <c r="O7410">
        <v>9983766.2337662298</v>
      </c>
      <c r="P7410">
        <v>9983766.2337662298</v>
      </c>
      <c r="Q7410">
        <v>998376.62337662303</v>
      </c>
      <c r="R7410">
        <v>10982142.857142899</v>
      </c>
      <c r="S7410" t="s">
        <v>25</v>
      </c>
      <c r="T7410" t="s">
        <v>25</v>
      </c>
      <c r="U7410" t="s">
        <v>7860</v>
      </c>
      <c r="V7410">
        <v>1606736010</v>
      </c>
      <c r="W7410" t="s">
        <v>25</v>
      </c>
      <c r="X7410">
        <v>1587838010</v>
      </c>
    </row>
    <row r="7411" spans="1:24" x14ac:dyDescent="0.3">
      <c r="A7411" s="5">
        <v>7408</v>
      </c>
      <c r="B7411" t="s">
        <v>7859</v>
      </c>
      <c r="C7411" s="10">
        <v>43599</v>
      </c>
      <c r="E7411" t="s">
        <v>5921</v>
      </c>
      <c r="F7411" t="s">
        <v>2613</v>
      </c>
      <c r="G7411" t="s">
        <v>205</v>
      </c>
      <c r="H7411" t="s">
        <v>5928</v>
      </c>
      <c r="I7411">
        <v>1</v>
      </c>
      <c r="J7411" t="s">
        <v>36</v>
      </c>
      <c r="K7411" t="s">
        <v>5923</v>
      </c>
      <c r="L7411" t="s">
        <v>5054</v>
      </c>
      <c r="M7411" t="s">
        <v>3897</v>
      </c>
      <c r="N7411" t="s">
        <v>24</v>
      </c>
      <c r="O7411">
        <v>9983766.2337662298</v>
      </c>
      <c r="P7411">
        <v>9983766.2337662298</v>
      </c>
      <c r="Q7411">
        <v>998376.62337662303</v>
      </c>
      <c r="R7411">
        <v>10982142.857142899</v>
      </c>
      <c r="S7411" t="s">
        <v>25</v>
      </c>
      <c r="T7411" t="s">
        <v>25</v>
      </c>
      <c r="U7411" t="s">
        <v>7860</v>
      </c>
      <c r="V7411">
        <v>1606736010</v>
      </c>
      <c r="W7411" t="s">
        <v>25</v>
      </c>
      <c r="X7411">
        <v>1587838010</v>
      </c>
    </row>
    <row r="7412" spans="1:24" x14ac:dyDescent="0.3">
      <c r="A7412" s="5">
        <v>7409</v>
      </c>
      <c r="B7412" t="s">
        <v>7859</v>
      </c>
      <c r="C7412" s="10">
        <v>43599</v>
      </c>
      <c r="E7412" t="s">
        <v>5921</v>
      </c>
      <c r="F7412" t="s">
        <v>2613</v>
      </c>
      <c r="G7412" t="s">
        <v>205</v>
      </c>
      <c r="H7412" t="s">
        <v>5928</v>
      </c>
      <c r="I7412">
        <v>1</v>
      </c>
      <c r="J7412" t="s">
        <v>36</v>
      </c>
      <c r="K7412" t="s">
        <v>5923</v>
      </c>
      <c r="L7412" t="s">
        <v>5054</v>
      </c>
      <c r="M7412" t="s">
        <v>3897</v>
      </c>
      <c r="N7412" t="s">
        <v>24</v>
      </c>
      <c r="O7412">
        <v>9983766.2337662298</v>
      </c>
      <c r="P7412">
        <v>9983766.2337662298</v>
      </c>
      <c r="Q7412">
        <v>998376.62337662303</v>
      </c>
      <c r="R7412">
        <v>10982142.857142899</v>
      </c>
      <c r="S7412" t="s">
        <v>25</v>
      </c>
      <c r="T7412" t="s">
        <v>25</v>
      </c>
      <c r="U7412" t="s">
        <v>7860</v>
      </c>
      <c r="V7412">
        <v>1606736010</v>
      </c>
      <c r="W7412" t="s">
        <v>25</v>
      </c>
      <c r="X7412">
        <v>1587838010</v>
      </c>
    </row>
    <row r="7413" spans="1:24" x14ac:dyDescent="0.3">
      <c r="A7413" s="5">
        <v>7410</v>
      </c>
      <c r="B7413" t="s">
        <v>7859</v>
      </c>
      <c r="C7413" s="10">
        <v>43599</v>
      </c>
      <c r="E7413" t="s">
        <v>5921</v>
      </c>
      <c r="F7413" t="s">
        <v>2613</v>
      </c>
      <c r="G7413" t="s">
        <v>205</v>
      </c>
      <c r="H7413" t="s">
        <v>5928</v>
      </c>
      <c r="I7413">
        <v>1</v>
      </c>
      <c r="J7413" t="s">
        <v>36</v>
      </c>
      <c r="K7413" t="s">
        <v>5923</v>
      </c>
      <c r="L7413" t="s">
        <v>5054</v>
      </c>
      <c r="M7413" t="s">
        <v>3897</v>
      </c>
      <c r="N7413" t="s">
        <v>24</v>
      </c>
      <c r="O7413">
        <v>9983766.2337662298</v>
      </c>
      <c r="P7413">
        <v>9983766.2337662298</v>
      </c>
      <c r="Q7413">
        <v>998376.62337662303</v>
      </c>
      <c r="R7413">
        <v>10982142.857142899</v>
      </c>
      <c r="S7413" t="s">
        <v>25</v>
      </c>
      <c r="T7413" t="s">
        <v>25</v>
      </c>
      <c r="U7413" t="s">
        <v>7860</v>
      </c>
      <c r="V7413">
        <v>1606736010</v>
      </c>
      <c r="W7413" t="s">
        <v>25</v>
      </c>
      <c r="X7413">
        <v>1587838010</v>
      </c>
    </row>
    <row r="7414" spans="1:24" x14ac:dyDescent="0.3">
      <c r="A7414" s="5">
        <v>7411</v>
      </c>
      <c r="B7414" t="s">
        <v>7859</v>
      </c>
      <c r="C7414" s="10">
        <v>43599</v>
      </c>
      <c r="E7414" t="s">
        <v>5921</v>
      </c>
      <c r="F7414" t="s">
        <v>2613</v>
      </c>
      <c r="G7414" t="s">
        <v>205</v>
      </c>
      <c r="H7414" t="s">
        <v>5928</v>
      </c>
      <c r="I7414">
        <v>1</v>
      </c>
      <c r="J7414" t="s">
        <v>36</v>
      </c>
      <c r="K7414" t="s">
        <v>5923</v>
      </c>
      <c r="L7414" t="s">
        <v>5054</v>
      </c>
      <c r="M7414" t="s">
        <v>3897</v>
      </c>
      <c r="N7414" t="s">
        <v>24</v>
      </c>
      <c r="O7414">
        <v>9983766.2337662298</v>
      </c>
      <c r="P7414">
        <v>9983766.2337662298</v>
      </c>
      <c r="Q7414">
        <v>998376.62337662303</v>
      </c>
      <c r="R7414">
        <v>10982142.857142899</v>
      </c>
      <c r="S7414" t="s">
        <v>25</v>
      </c>
      <c r="T7414" t="s">
        <v>25</v>
      </c>
      <c r="U7414" t="s">
        <v>7860</v>
      </c>
      <c r="V7414">
        <v>1606736010</v>
      </c>
      <c r="W7414" t="s">
        <v>25</v>
      </c>
      <c r="X7414">
        <v>1587838010</v>
      </c>
    </row>
    <row r="7415" spans="1:24" x14ac:dyDescent="0.3">
      <c r="A7415" s="5">
        <v>7412</v>
      </c>
      <c r="B7415" t="s">
        <v>7859</v>
      </c>
      <c r="C7415" s="10">
        <v>43599</v>
      </c>
      <c r="E7415" t="s">
        <v>5921</v>
      </c>
      <c r="F7415" t="s">
        <v>2613</v>
      </c>
      <c r="G7415" t="s">
        <v>205</v>
      </c>
      <c r="H7415" t="s">
        <v>5928</v>
      </c>
      <c r="I7415">
        <v>1</v>
      </c>
      <c r="J7415" t="s">
        <v>36</v>
      </c>
      <c r="K7415" t="s">
        <v>5923</v>
      </c>
      <c r="L7415" t="s">
        <v>5054</v>
      </c>
      <c r="M7415" t="s">
        <v>3897</v>
      </c>
      <c r="N7415" t="s">
        <v>24</v>
      </c>
      <c r="O7415">
        <v>9983766.2337662298</v>
      </c>
      <c r="P7415">
        <v>9983766.2337662298</v>
      </c>
      <c r="Q7415">
        <v>998376.62337662303</v>
      </c>
      <c r="R7415">
        <v>10982142.857142899</v>
      </c>
      <c r="S7415" t="s">
        <v>25</v>
      </c>
      <c r="T7415" t="s">
        <v>25</v>
      </c>
      <c r="U7415" t="s">
        <v>7860</v>
      </c>
      <c r="V7415">
        <v>1606736010</v>
      </c>
      <c r="W7415" t="s">
        <v>25</v>
      </c>
      <c r="X7415">
        <v>1587838010</v>
      </c>
    </row>
    <row r="7416" spans="1:24" x14ac:dyDescent="0.3">
      <c r="A7416" s="5">
        <v>7413</v>
      </c>
      <c r="B7416" t="s">
        <v>7859</v>
      </c>
      <c r="C7416" s="10">
        <v>43599</v>
      </c>
      <c r="E7416" t="s">
        <v>5921</v>
      </c>
      <c r="F7416" t="s">
        <v>2613</v>
      </c>
      <c r="G7416" t="s">
        <v>205</v>
      </c>
      <c r="H7416" t="s">
        <v>5928</v>
      </c>
      <c r="I7416">
        <v>1</v>
      </c>
      <c r="J7416" t="s">
        <v>36</v>
      </c>
      <c r="K7416" t="s">
        <v>5923</v>
      </c>
      <c r="L7416" t="s">
        <v>5054</v>
      </c>
      <c r="M7416" t="s">
        <v>3897</v>
      </c>
      <c r="N7416" t="s">
        <v>24</v>
      </c>
      <c r="O7416">
        <v>9983766.2337662298</v>
      </c>
      <c r="P7416">
        <v>9983766.2337662298</v>
      </c>
      <c r="Q7416">
        <v>998376.62337662303</v>
      </c>
      <c r="R7416">
        <v>10982142.857142899</v>
      </c>
      <c r="S7416" t="s">
        <v>25</v>
      </c>
      <c r="T7416" t="s">
        <v>25</v>
      </c>
      <c r="U7416" t="s">
        <v>7860</v>
      </c>
      <c r="V7416">
        <v>1606736010</v>
      </c>
      <c r="W7416" t="s">
        <v>25</v>
      </c>
      <c r="X7416">
        <v>1587838010</v>
      </c>
    </row>
    <row r="7417" spans="1:24" x14ac:dyDescent="0.3">
      <c r="A7417" s="5">
        <v>7414</v>
      </c>
      <c r="B7417" t="s">
        <v>7859</v>
      </c>
      <c r="C7417" s="10">
        <v>43599</v>
      </c>
      <c r="E7417" t="s">
        <v>5921</v>
      </c>
      <c r="F7417" t="s">
        <v>2613</v>
      </c>
      <c r="G7417" t="s">
        <v>205</v>
      </c>
      <c r="H7417" t="s">
        <v>5928</v>
      </c>
      <c r="I7417">
        <v>1</v>
      </c>
      <c r="J7417" t="s">
        <v>36</v>
      </c>
      <c r="K7417" t="s">
        <v>5923</v>
      </c>
      <c r="L7417" t="s">
        <v>5054</v>
      </c>
      <c r="M7417" t="s">
        <v>3897</v>
      </c>
      <c r="N7417" t="s">
        <v>24</v>
      </c>
      <c r="O7417">
        <v>9983766.2337662298</v>
      </c>
      <c r="P7417">
        <v>9983766.2337662298</v>
      </c>
      <c r="Q7417">
        <v>998376.62337662303</v>
      </c>
      <c r="R7417">
        <v>10982142.857142899</v>
      </c>
      <c r="S7417" t="s">
        <v>25</v>
      </c>
      <c r="T7417" t="s">
        <v>25</v>
      </c>
      <c r="U7417" t="s">
        <v>7860</v>
      </c>
      <c r="V7417">
        <v>1606736010</v>
      </c>
      <c r="W7417" t="s">
        <v>25</v>
      </c>
      <c r="X7417">
        <v>1587838010</v>
      </c>
    </row>
    <row r="7418" spans="1:24" x14ac:dyDescent="0.3">
      <c r="A7418" s="5">
        <v>7415</v>
      </c>
      <c r="B7418" t="s">
        <v>7859</v>
      </c>
      <c r="C7418" s="10">
        <v>43599</v>
      </c>
      <c r="E7418" t="s">
        <v>5921</v>
      </c>
      <c r="F7418" t="s">
        <v>2613</v>
      </c>
      <c r="G7418" t="s">
        <v>205</v>
      </c>
      <c r="H7418" t="s">
        <v>5928</v>
      </c>
      <c r="I7418">
        <v>1</v>
      </c>
      <c r="J7418" t="s">
        <v>36</v>
      </c>
      <c r="K7418" t="s">
        <v>5923</v>
      </c>
      <c r="L7418" t="s">
        <v>5054</v>
      </c>
      <c r="M7418" t="s">
        <v>3897</v>
      </c>
      <c r="N7418" t="s">
        <v>24</v>
      </c>
      <c r="O7418">
        <v>9983766.2337662298</v>
      </c>
      <c r="P7418">
        <v>9983766.2337662298</v>
      </c>
      <c r="Q7418">
        <v>998376.62337662303</v>
      </c>
      <c r="R7418">
        <v>10982142.857142899</v>
      </c>
      <c r="S7418" t="s">
        <v>25</v>
      </c>
      <c r="T7418" t="s">
        <v>25</v>
      </c>
      <c r="U7418" t="s">
        <v>7860</v>
      </c>
      <c r="V7418">
        <v>1606736010</v>
      </c>
      <c r="W7418" t="s">
        <v>25</v>
      </c>
      <c r="X7418">
        <v>1587838010</v>
      </c>
    </row>
    <row r="7419" spans="1:24" x14ac:dyDescent="0.3">
      <c r="A7419" s="5">
        <v>7416</v>
      </c>
      <c r="B7419" t="s">
        <v>7859</v>
      </c>
      <c r="C7419" s="10">
        <v>43599</v>
      </c>
      <c r="E7419" t="s">
        <v>5921</v>
      </c>
      <c r="F7419" t="s">
        <v>2613</v>
      </c>
      <c r="G7419" t="s">
        <v>205</v>
      </c>
      <c r="H7419" t="s">
        <v>5928</v>
      </c>
      <c r="I7419">
        <v>1</v>
      </c>
      <c r="J7419" t="s">
        <v>36</v>
      </c>
      <c r="K7419" t="s">
        <v>5923</v>
      </c>
      <c r="L7419" t="s">
        <v>5054</v>
      </c>
      <c r="M7419" t="s">
        <v>3897</v>
      </c>
      <c r="N7419" t="s">
        <v>24</v>
      </c>
      <c r="O7419">
        <v>9983766.2337662298</v>
      </c>
      <c r="P7419">
        <v>9983766.2337662298</v>
      </c>
      <c r="Q7419">
        <v>998376.62337662303</v>
      </c>
      <c r="R7419">
        <v>10982142.857142899</v>
      </c>
      <c r="S7419" t="s">
        <v>25</v>
      </c>
      <c r="T7419" t="s">
        <v>25</v>
      </c>
      <c r="U7419" t="s">
        <v>7860</v>
      </c>
      <c r="V7419">
        <v>1606736010</v>
      </c>
      <c r="W7419" t="s">
        <v>25</v>
      </c>
      <c r="X7419">
        <v>1587838010</v>
      </c>
    </row>
    <row r="7420" spans="1:24" x14ac:dyDescent="0.3">
      <c r="A7420" s="5">
        <v>7417</v>
      </c>
      <c r="B7420" t="s">
        <v>7859</v>
      </c>
      <c r="C7420" s="10">
        <v>43599</v>
      </c>
      <c r="E7420" t="s">
        <v>5921</v>
      </c>
      <c r="F7420" t="s">
        <v>2613</v>
      </c>
      <c r="G7420" t="s">
        <v>205</v>
      </c>
      <c r="H7420" t="s">
        <v>5929</v>
      </c>
      <c r="I7420">
        <v>1</v>
      </c>
      <c r="J7420" t="s">
        <v>36</v>
      </c>
      <c r="K7420" t="s">
        <v>5923</v>
      </c>
      <c r="L7420" t="s">
        <v>5054</v>
      </c>
      <c r="M7420" t="s">
        <v>3897</v>
      </c>
      <c r="N7420" t="s">
        <v>24</v>
      </c>
      <c r="O7420">
        <v>9983766.2337662298</v>
      </c>
      <c r="P7420">
        <v>9983766.2337662298</v>
      </c>
      <c r="Q7420">
        <v>998376.62337662303</v>
      </c>
      <c r="R7420">
        <v>10982142.857142899</v>
      </c>
      <c r="S7420" t="s">
        <v>25</v>
      </c>
      <c r="T7420" t="s">
        <v>25</v>
      </c>
      <c r="U7420" t="s">
        <v>7860</v>
      </c>
      <c r="V7420">
        <v>1606736010</v>
      </c>
      <c r="W7420" t="s">
        <v>25</v>
      </c>
      <c r="X7420">
        <v>1587838010</v>
      </c>
    </row>
    <row r="7421" spans="1:24" x14ac:dyDescent="0.3">
      <c r="A7421" s="5">
        <v>7418</v>
      </c>
      <c r="B7421" t="s">
        <v>7859</v>
      </c>
      <c r="C7421" s="10">
        <v>43599</v>
      </c>
      <c r="E7421" t="s">
        <v>5921</v>
      </c>
      <c r="F7421" t="s">
        <v>2613</v>
      </c>
      <c r="G7421" t="s">
        <v>205</v>
      </c>
      <c r="H7421" t="s">
        <v>5929</v>
      </c>
      <c r="I7421">
        <v>1</v>
      </c>
      <c r="J7421" t="s">
        <v>36</v>
      </c>
      <c r="K7421" t="s">
        <v>5923</v>
      </c>
      <c r="L7421" t="s">
        <v>5054</v>
      </c>
      <c r="M7421" t="s">
        <v>3897</v>
      </c>
      <c r="N7421" t="s">
        <v>24</v>
      </c>
      <c r="O7421">
        <v>9983766.2337662298</v>
      </c>
      <c r="P7421">
        <v>9983766.2337662298</v>
      </c>
      <c r="Q7421">
        <v>998376.62337662303</v>
      </c>
      <c r="R7421">
        <v>10982142.857142899</v>
      </c>
      <c r="S7421" t="s">
        <v>25</v>
      </c>
      <c r="T7421" t="s">
        <v>25</v>
      </c>
      <c r="U7421" t="s">
        <v>7860</v>
      </c>
      <c r="V7421">
        <v>1606736010</v>
      </c>
      <c r="W7421" t="s">
        <v>25</v>
      </c>
      <c r="X7421">
        <v>1587838010</v>
      </c>
    </row>
    <row r="7422" spans="1:24" x14ac:dyDescent="0.3">
      <c r="A7422" s="5">
        <v>7419</v>
      </c>
      <c r="B7422" t="s">
        <v>7859</v>
      </c>
      <c r="C7422" s="10">
        <v>43599</v>
      </c>
      <c r="E7422" t="s">
        <v>5921</v>
      </c>
      <c r="F7422" t="s">
        <v>2613</v>
      </c>
      <c r="G7422" t="s">
        <v>205</v>
      </c>
      <c r="H7422" t="s">
        <v>5929</v>
      </c>
      <c r="I7422">
        <v>1</v>
      </c>
      <c r="J7422" t="s">
        <v>36</v>
      </c>
      <c r="K7422" t="s">
        <v>5923</v>
      </c>
      <c r="L7422" t="s">
        <v>5054</v>
      </c>
      <c r="M7422" t="s">
        <v>3897</v>
      </c>
      <c r="N7422" t="s">
        <v>24</v>
      </c>
      <c r="O7422">
        <v>9983766.2337662298</v>
      </c>
      <c r="P7422">
        <v>9983766.2337662298</v>
      </c>
      <c r="Q7422">
        <v>998376.62337662303</v>
      </c>
      <c r="R7422">
        <v>10982142.857142899</v>
      </c>
      <c r="S7422" t="s">
        <v>25</v>
      </c>
      <c r="T7422" t="s">
        <v>25</v>
      </c>
      <c r="U7422" t="s">
        <v>7860</v>
      </c>
      <c r="V7422">
        <v>1606736010</v>
      </c>
      <c r="W7422" t="s">
        <v>25</v>
      </c>
      <c r="X7422">
        <v>1587838010</v>
      </c>
    </row>
    <row r="7423" spans="1:24" x14ac:dyDescent="0.3">
      <c r="A7423" s="5">
        <v>7420</v>
      </c>
      <c r="B7423" t="s">
        <v>7859</v>
      </c>
      <c r="C7423" s="10">
        <v>43599</v>
      </c>
      <c r="E7423" t="s">
        <v>5921</v>
      </c>
      <c r="F7423" t="s">
        <v>2613</v>
      </c>
      <c r="G7423" t="s">
        <v>205</v>
      </c>
      <c r="H7423" t="s">
        <v>5929</v>
      </c>
      <c r="I7423">
        <v>1</v>
      </c>
      <c r="J7423" t="s">
        <v>36</v>
      </c>
      <c r="K7423" t="s">
        <v>5923</v>
      </c>
      <c r="L7423" t="s">
        <v>5054</v>
      </c>
      <c r="M7423" t="s">
        <v>3897</v>
      </c>
      <c r="N7423" t="s">
        <v>24</v>
      </c>
      <c r="O7423">
        <v>9983766.2337662298</v>
      </c>
      <c r="P7423">
        <v>9983766.2337662298</v>
      </c>
      <c r="Q7423">
        <v>998376.62337662303</v>
      </c>
      <c r="R7423">
        <v>10982142.857142899</v>
      </c>
      <c r="S7423" t="s">
        <v>25</v>
      </c>
      <c r="T7423" t="s">
        <v>25</v>
      </c>
      <c r="U7423" t="s">
        <v>7860</v>
      </c>
      <c r="V7423">
        <v>1606736010</v>
      </c>
      <c r="W7423" t="s">
        <v>25</v>
      </c>
      <c r="X7423">
        <v>1587838010</v>
      </c>
    </row>
    <row r="7424" spans="1:24" x14ac:dyDescent="0.3">
      <c r="A7424" s="5">
        <v>7421</v>
      </c>
      <c r="B7424" t="s">
        <v>7859</v>
      </c>
      <c r="C7424" s="10">
        <v>43599</v>
      </c>
      <c r="E7424" t="s">
        <v>5921</v>
      </c>
      <c r="F7424" t="s">
        <v>2613</v>
      </c>
      <c r="G7424" t="s">
        <v>205</v>
      </c>
      <c r="H7424" t="s">
        <v>5929</v>
      </c>
      <c r="I7424">
        <v>1</v>
      </c>
      <c r="J7424" t="s">
        <v>36</v>
      </c>
      <c r="K7424" t="s">
        <v>5923</v>
      </c>
      <c r="L7424" t="s">
        <v>5054</v>
      </c>
      <c r="M7424" t="s">
        <v>3897</v>
      </c>
      <c r="N7424" t="s">
        <v>24</v>
      </c>
      <c r="O7424">
        <v>9983766.2337662298</v>
      </c>
      <c r="P7424">
        <v>9983766.2337662298</v>
      </c>
      <c r="Q7424">
        <v>998376.62337662303</v>
      </c>
      <c r="R7424">
        <v>10982142.857142899</v>
      </c>
      <c r="S7424" t="s">
        <v>25</v>
      </c>
      <c r="T7424" t="s">
        <v>25</v>
      </c>
      <c r="U7424" t="s">
        <v>7860</v>
      </c>
      <c r="V7424">
        <v>1606736010</v>
      </c>
      <c r="W7424" t="s">
        <v>25</v>
      </c>
      <c r="X7424">
        <v>1587838010</v>
      </c>
    </row>
    <row r="7425" spans="1:24" x14ac:dyDescent="0.3">
      <c r="A7425" s="5">
        <v>7422</v>
      </c>
      <c r="B7425" t="s">
        <v>7859</v>
      </c>
      <c r="C7425" s="10">
        <v>43599</v>
      </c>
      <c r="E7425" t="s">
        <v>5921</v>
      </c>
      <c r="F7425" t="s">
        <v>2613</v>
      </c>
      <c r="G7425" t="s">
        <v>205</v>
      </c>
      <c r="H7425" t="s">
        <v>5929</v>
      </c>
      <c r="I7425">
        <v>1</v>
      </c>
      <c r="J7425" t="s">
        <v>36</v>
      </c>
      <c r="K7425" t="s">
        <v>5923</v>
      </c>
      <c r="L7425" t="s">
        <v>5054</v>
      </c>
      <c r="M7425" t="s">
        <v>3897</v>
      </c>
      <c r="N7425" t="s">
        <v>24</v>
      </c>
      <c r="O7425">
        <v>9983766.2337662298</v>
      </c>
      <c r="P7425">
        <v>9983766.2337662298</v>
      </c>
      <c r="Q7425">
        <v>998376.62337662303</v>
      </c>
      <c r="R7425">
        <v>10982142.857142899</v>
      </c>
      <c r="S7425" t="s">
        <v>25</v>
      </c>
      <c r="T7425" t="s">
        <v>25</v>
      </c>
      <c r="U7425" t="s">
        <v>7860</v>
      </c>
      <c r="V7425">
        <v>1606736010</v>
      </c>
      <c r="W7425" t="s">
        <v>25</v>
      </c>
      <c r="X7425">
        <v>1587838010</v>
      </c>
    </row>
    <row r="7426" spans="1:24" x14ac:dyDescent="0.3">
      <c r="A7426" s="5">
        <v>7423</v>
      </c>
      <c r="B7426" t="s">
        <v>7859</v>
      </c>
      <c r="C7426" s="10">
        <v>43599</v>
      </c>
      <c r="E7426" t="s">
        <v>5921</v>
      </c>
      <c r="F7426" t="s">
        <v>2613</v>
      </c>
      <c r="G7426" t="s">
        <v>205</v>
      </c>
      <c r="H7426" t="s">
        <v>5929</v>
      </c>
      <c r="I7426">
        <v>1</v>
      </c>
      <c r="J7426" t="s">
        <v>36</v>
      </c>
      <c r="K7426" t="s">
        <v>5923</v>
      </c>
      <c r="L7426" t="s">
        <v>5054</v>
      </c>
      <c r="M7426" t="s">
        <v>3897</v>
      </c>
      <c r="N7426" t="s">
        <v>24</v>
      </c>
      <c r="O7426">
        <v>9983766.2337662298</v>
      </c>
      <c r="P7426">
        <v>9983766.2337662298</v>
      </c>
      <c r="Q7426">
        <v>998376.62337662303</v>
      </c>
      <c r="R7426">
        <v>10982142.857142899</v>
      </c>
      <c r="S7426" t="s">
        <v>25</v>
      </c>
      <c r="T7426" t="s">
        <v>25</v>
      </c>
      <c r="U7426" t="s">
        <v>7860</v>
      </c>
      <c r="V7426">
        <v>1606736010</v>
      </c>
      <c r="W7426" t="s">
        <v>25</v>
      </c>
      <c r="X7426">
        <v>1587838010</v>
      </c>
    </row>
    <row r="7427" spans="1:24" x14ac:dyDescent="0.3">
      <c r="A7427" s="5">
        <v>7424</v>
      </c>
      <c r="B7427" t="s">
        <v>7859</v>
      </c>
      <c r="C7427" s="10">
        <v>43599</v>
      </c>
      <c r="E7427" t="s">
        <v>5921</v>
      </c>
      <c r="F7427" t="s">
        <v>2613</v>
      </c>
      <c r="G7427" t="s">
        <v>205</v>
      </c>
      <c r="H7427" t="s">
        <v>5929</v>
      </c>
      <c r="I7427">
        <v>1</v>
      </c>
      <c r="J7427" t="s">
        <v>36</v>
      </c>
      <c r="K7427" t="s">
        <v>5923</v>
      </c>
      <c r="L7427" t="s">
        <v>5054</v>
      </c>
      <c r="M7427" t="s">
        <v>3897</v>
      </c>
      <c r="N7427" t="s">
        <v>24</v>
      </c>
      <c r="O7427">
        <v>9983766.2337662298</v>
      </c>
      <c r="P7427">
        <v>9983766.2337662298</v>
      </c>
      <c r="Q7427">
        <v>998376.62337662303</v>
      </c>
      <c r="R7427">
        <v>10982142.857142899</v>
      </c>
      <c r="S7427" t="s">
        <v>25</v>
      </c>
      <c r="T7427" t="s">
        <v>25</v>
      </c>
      <c r="U7427" t="s">
        <v>7860</v>
      </c>
      <c r="V7427">
        <v>1606736010</v>
      </c>
      <c r="W7427" t="s">
        <v>25</v>
      </c>
      <c r="X7427">
        <v>1587838010</v>
      </c>
    </row>
    <row r="7428" spans="1:24" x14ac:dyDescent="0.3">
      <c r="A7428" s="5">
        <v>7425</v>
      </c>
      <c r="B7428" t="s">
        <v>7859</v>
      </c>
      <c r="C7428" s="10">
        <v>43599</v>
      </c>
      <c r="E7428" t="s">
        <v>5921</v>
      </c>
      <c r="F7428" t="s">
        <v>2613</v>
      </c>
      <c r="G7428" t="s">
        <v>205</v>
      </c>
      <c r="H7428" t="s">
        <v>5929</v>
      </c>
      <c r="I7428">
        <v>1</v>
      </c>
      <c r="J7428" t="s">
        <v>36</v>
      </c>
      <c r="K7428" t="s">
        <v>5923</v>
      </c>
      <c r="L7428" t="s">
        <v>5054</v>
      </c>
      <c r="M7428" t="s">
        <v>3897</v>
      </c>
      <c r="N7428" t="s">
        <v>24</v>
      </c>
      <c r="O7428">
        <v>9983766.2337662298</v>
      </c>
      <c r="P7428">
        <v>9983766.2337662298</v>
      </c>
      <c r="Q7428">
        <v>998376.62337662303</v>
      </c>
      <c r="R7428">
        <v>10982142.857142899</v>
      </c>
      <c r="S7428" t="s">
        <v>25</v>
      </c>
      <c r="T7428" t="s">
        <v>25</v>
      </c>
      <c r="U7428" t="s">
        <v>7860</v>
      </c>
      <c r="V7428">
        <v>1606736010</v>
      </c>
      <c r="W7428" t="s">
        <v>25</v>
      </c>
      <c r="X7428">
        <v>1587838010</v>
      </c>
    </row>
    <row r="7429" spans="1:24" x14ac:dyDescent="0.3">
      <c r="A7429" s="5">
        <v>7426</v>
      </c>
      <c r="B7429" t="s">
        <v>7859</v>
      </c>
      <c r="C7429" s="10">
        <v>43599</v>
      </c>
      <c r="E7429" t="s">
        <v>5921</v>
      </c>
      <c r="F7429" t="s">
        <v>2613</v>
      </c>
      <c r="G7429" t="s">
        <v>205</v>
      </c>
      <c r="H7429" t="s">
        <v>5929</v>
      </c>
      <c r="I7429">
        <v>1</v>
      </c>
      <c r="J7429" t="s">
        <v>36</v>
      </c>
      <c r="K7429" t="s">
        <v>5923</v>
      </c>
      <c r="L7429" t="s">
        <v>5054</v>
      </c>
      <c r="M7429" t="s">
        <v>3897</v>
      </c>
      <c r="N7429" t="s">
        <v>24</v>
      </c>
      <c r="O7429">
        <v>9983766.2337662298</v>
      </c>
      <c r="P7429">
        <v>9983766.2337662298</v>
      </c>
      <c r="Q7429">
        <v>998376.62337662303</v>
      </c>
      <c r="R7429">
        <v>10982142.857142899</v>
      </c>
      <c r="S7429" t="s">
        <v>25</v>
      </c>
      <c r="T7429" t="s">
        <v>25</v>
      </c>
      <c r="U7429" t="s">
        <v>7860</v>
      </c>
      <c r="V7429">
        <v>1606736010</v>
      </c>
      <c r="W7429" t="s">
        <v>25</v>
      </c>
      <c r="X7429">
        <v>1587838010</v>
      </c>
    </row>
    <row r="7430" spans="1:24" x14ac:dyDescent="0.3">
      <c r="A7430" s="5">
        <v>7427</v>
      </c>
      <c r="B7430" t="s">
        <v>7859</v>
      </c>
      <c r="C7430" s="10">
        <v>43599</v>
      </c>
      <c r="E7430" t="s">
        <v>5921</v>
      </c>
      <c r="F7430" t="s">
        <v>2613</v>
      </c>
      <c r="G7430" t="s">
        <v>205</v>
      </c>
      <c r="H7430" t="s">
        <v>5929</v>
      </c>
      <c r="I7430">
        <v>1</v>
      </c>
      <c r="J7430" t="s">
        <v>36</v>
      </c>
      <c r="K7430" t="s">
        <v>5923</v>
      </c>
      <c r="L7430" t="s">
        <v>5054</v>
      </c>
      <c r="M7430" t="s">
        <v>3897</v>
      </c>
      <c r="N7430" t="s">
        <v>24</v>
      </c>
      <c r="O7430">
        <v>9983766.2337662298</v>
      </c>
      <c r="P7430">
        <v>9983766.2337662298</v>
      </c>
      <c r="Q7430">
        <v>998376.62337662303</v>
      </c>
      <c r="R7430">
        <v>10982142.857142899</v>
      </c>
      <c r="S7430" t="s">
        <v>25</v>
      </c>
      <c r="T7430" t="s">
        <v>25</v>
      </c>
      <c r="U7430" t="s">
        <v>7860</v>
      </c>
      <c r="V7430">
        <v>1606736010</v>
      </c>
      <c r="W7430" t="s">
        <v>25</v>
      </c>
      <c r="X7430">
        <v>1587838010</v>
      </c>
    </row>
    <row r="7431" spans="1:24" x14ac:dyDescent="0.3">
      <c r="A7431" s="5">
        <v>7428</v>
      </c>
      <c r="B7431" t="s">
        <v>7859</v>
      </c>
      <c r="C7431" s="10">
        <v>43599</v>
      </c>
      <c r="E7431" t="s">
        <v>5921</v>
      </c>
      <c r="F7431" t="s">
        <v>2613</v>
      </c>
      <c r="G7431" t="s">
        <v>205</v>
      </c>
      <c r="H7431" t="s">
        <v>5929</v>
      </c>
      <c r="I7431">
        <v>1</v>
      </c>
      <c r="J7431" t="s">
        <v>36</v>
      </c>
      <c r="K7431" t="s">
        <v>5923</v>
      </c>
      <c r="L7431" t="s">
        <v>5054</v>
      </c>
      <c r="M7431" t="s">
        <v>3897</v>
      </c>
      <c r="N7431" t="s">
        <v>24</v>
      </c>
      <c r="O7431">
        <v>9983766.2337662298</v>
      </c>
      <c r="P7431">
        <v>9983766.2337662298</v>
      </c>
      <c r="Q7431">
        <v>998376.62337662303</v>
      </c>
      <c r="R7431">
        <v>10982142.857142899</v>
      </c>
      <c r="S7431" t="s">
        <v>25</v>
      </c>
      <c r="T7431" t="s">
        <v>25</v>
      </c>
      <c r="U7431" t="s">
        <v>7860</v>
      </c>
      <c r="V7431">
        <v>1606736010</v>
      </c>
      <c r="W7431" t="s">
        <v>25</v>
      </c>
      <c r="X7431">
        <v>1587838010</v>
      </c>
    </row>
    <row r="7432" spans="1:24" x14ac:dyDescent="0.3">
      <c r="A7432" s="5">
        <v>7429</v>
      </c>
      <c r="B7432" t="s">
        <v>7859</v>
      </c>
      <c r="C7432" s="10">
        <v>43599</v>
      </c>
      <c r="E7432" t="s">
        <v>5921</v>
      </c>
      <c r="F7432" t="s">
        <v>2613</v>
      </c>
      <c r="G7432" t="s">
        <v>205</v>
      </c>
      <c r="H7432" t="s">
        <v>5929</v>
      </c>
      <c r="I7432">
        <v>1</v>
      </c>
      <c r="J7432" t="s">
        <v>36</v>
      </c>
      <c r="K7432" t="s">
        <v>5923</v>
      </c>
      <c r="L7432" t="s">
        <v>5054</v>
      </c>
      <c r="M7432" t="s">
        <v>3897</v>
      </c>
      <c r="N7432" t="s">
        <v>24</v>
      </c>
      <c r="O7432">
        <v>9983766.2337662298</v>
      </c>
      <c r="P7432">
        <v>9983766.2337662298</v>
      </c>
      <c r="Q7432">
        <v>998376.62337662303</v>
      </c>
      <c r="R7432">
        <v>10982142.857142899</v>
      </c>
      <c r="S7432" t="s">
        <v>25</v>
      </c>
      <c r="T7432" t="s">
        <v>25</v>
      </c>
      <c r="U7432" t="s">
        <v>7860</v>
      </c>
      <c r="V7432">
        <v>1606736010</v>
      </c>
      <c r="W7432" t="s">
        <v>25</v>
      </c>
      <c r="X7432">
        <v>1587838010</v>
      </c>
    </row>
    <row r="7433" spans="1:24" x14ac:dyDescent="0.3">
      <c r="A7433" s="5">
        <v>7430</v>
      </c>
      <c r="B7433" t="s">
        <v>7859</v>
      </c>
      <c r="C7433" s="10">
        <v>43599</v>
      </c>
      <c r="E7433" t="s">
        <v>5921</v>
      </c>
      <c r="F7433" t="s">
        <v>2613</v>
      </c>
      <c r="G7433" t="s">
        <v>205</v>
      </c>
      <c r="H7433" t="s">
        <v>5929</v>
      </c>
      <c r="I7433">
        <v>1</v>
      </c>
      <c r="J7433" t="s">
        <v>36</v>
      </c>
      <c r="K7433" t="s">
        <v>5923</v>
      </c>
      <c r="L7433" t="s">
        <v>5054</v>
      </c>
      <c r="M7433" t="s">
        <v>3897</v>
      </c>
      <c r="N7433" t="s">
        <v>24</v>
      </c>
      <c r="O7433">
        <v>9983766.2337662298</v>
      </c>
      <c r="P7433">
        <v>9983766.2337662298</v>
      </c>
      <c r="Q7433">
        <v>998376.62337662303</v>
      </c>
      <c r="R7433">
        <v>10982142.857142899</v>
      </c>
      <c r="S7433" t="s">
        <v>25</v>
      </c>
      <c r="T7433" t="s">
        <v>25</v>
      </c>
      <c r="U7433" t="s">
        <v>7860</v>
      </c>
      <c r="V7433">
        <v>1606736010</v>
      </c>
      <c r="W7433" t="s">
        <v>25</v>
      </c>
      <c r="X7433">
        <v>1587838010</v>
      </c>
    </row>
    <row r="7434" spans="1:24" x14ac:dyDescent="0.3">
      <c r="A7434" s="5">
        <v>7431</v>
      </c>
      <c r="B7434" t="s">
        <v>7859</v>
      </c>
      <c r="C7434" s="10">
        <v>43599</v>
      </c>
      <c r="E7434" t="s">
        <v>5921</v>
      </c>
      <c r="F7434" t="s">
        <v>2613</v>
      </c>
      <c r="G7434" t="s">
        <v>205</v>
      </c>
      <c r="H7434" t="s">
        <v>5930</v>
      </c>
      <c r="I7434">
        <v>1</v>
      </c>
      <c r="J7434" t="s">
        <v>36</v>
      </c>
      <c r="K7434" t="s">
        <v>5923</v>
      </c>
      <c r="L7434" t="s">
        <v>5054</v>
      </c>
      <c r="M7434" t="s">
        <v>3897</v>
      </c>
      <c r="N7434" t="s">
        <v>24</v>
      </c>
      <c r="O7434">
        <v>9983766.2337662298</v>
      </c>
      <c r="P7434">
        <v>9983766.2337662298</v>
      </c>
      <c r="Q7434">
        <v>998376.62337662303</v>
      </c>
      <c r="R7434">
        <v>10982142.857142899</v>
      </c>
      <c r="S7434" t="s">
        <v>25</v>
      </c>
      <c r="T7434" t="s">
        <v>25</v>
      </c>
      <c r="U7434" t="s">
        <v>7860</v>
      </c>
      <c r="V7434">
        <v>1606736010</v>
      </c>
      <c r="W7434" t="s">
        <v>25</v>
      </c>
      <c r="X7434">
        <v>1587838010</v>
      </c>
    </row>
    <row r="7435" spans="1:24" x14ac:dyDescent="0.3">
      <c r="A7435" s="5">
        <v>7432</v>
      </c>
      <c r="B7435" t="s">
        <v>7859</v>
      </c>
      <c r="C7435" s="10">
        <v>43599</v>
      </c>
      <c r="E7435" t="s">
        <v>5921</v>
      </c>
      <c r="F7435" t="s">
        <v>2613</v>
      </c>
      <c r="G7435" t="s">
        <v>205</v>
      </c>
      <c r="H7435" t="s">
        <v>5930</v>
      </c>
      <c r="I7435">
        <v>1</v>
      </c>
      <c r="J7435" t="s">
        <v>36</v>
      </c>
      <c r="K7435" t="s">
        <v>5923</v>
      </c>
      <c r="L7435" t="s">
        <v>5054</v>
      </c>
      <c r="M7435" t="s">
        <v>3897</v>
      </c>
      <c r="N7435" t="s">
        <v>24</v>
      </c>
      <c r="O7435">
        <v>9983766.2337662298</v>
      </c>
      <c r="P7435">
        <v>9983766.2337662298</v>
      </c>
      <c r="Q7435">
        <v>998376.62337662303</v>
      </c>
      <c r="R7435">
        <v>10982142.857142899</v>
      </c>
      <c r="S7435" t="s">
        <v>25</v>
      </c>
      <c r="T7435" t="s">
        <v>25</v>
      </c>
      <c r="U7435" t="s">
        <v>7860</v>
      </c>
      <c r="V7435">
        <v>1606736010</v>
      </c>
      <c r="W7435" t="s">
        <v>25</v>
      </c>
      <c r="X7435">
        <v>1587838010</v>
      </c>
    </row>
    <row r="7436" spans="1:24" x14ac:dyDescent="0.3">
      <c r="A7436" s="5">
        <v>7433</v>
      </c>
      <c r="B7436" t="s">
        <v>7859</v>
      </c>
      <c r="C7436" s="10">
        <v>43599</v>
      </c>
      <c r="E7436" t="s">
        <v>5921</v>
      </c>
      <c r="F7436" t="s">
        <v>2613</v>
      </c>
      <c r="G7436" t="s">
        <v>205</v>
      </c>
      <c r="H7436" t="s">
        <v>5930</v>
      </c>
      <c r="I7436">
        <v>1</v>
      </c>
      <c r="J7436" t="s">
        <v>36</v>
      </c>
      <c r="K7436" t="s">
        <v>5923</v>
      </c>
      <c r="L7436" t="s">
        <v>5054</v>
      </c>
      <c r="M7436" t="s">
        <v>3897</v>
      </c>
      <c r="N7436" t="s">
        <v>24</v>
      </c>
      <c r="O7436">
        <v>9983766.2337662298</v>
      </c>
      <c r="P7436">
        <v>9983766.2337662298</v>
      </c>
      <c r="Q7436">
        <v>998376.62337662303</v>
      </c>
      <c r="R7436">
        <v>10982142.857142899</v>
      </c>
      <c r="S7436" t="s">
        <v>25</v>
      </c>
      <c r="T7436" t="s">
        <v>25</v>
      </c>
      <c r="U7436" t="s">
        <v>7860</v>
      </c>
      <c r="V7436">
        <v>1606736010</v>
      </c>
      <c r="W7436" t="s">
        <v>25</v>
      </c>
      <c r="X7436">
        <v>1587838010</v>
      </c>
    </row>
    <row r="7437" spans="1:24" x14ac:dyDescent="0.3">
      <c r="A7437" s="5">
        <v>7434</v>
      </c>
      <c r="B7437" t="s">
        <v>7859</v>
      </c>
      <c r="C7437" s="10">
        <v>43599</v>
      </c>
      <c r="E7437" t="s">
        <v>5921</v>
      </c>
      <c r="F7437" t="s">
        <v>2613</v>
      </c>
      <c r="G7437" t="s">
        <v>205</v>
      </c>
      <c r="H7437" t="s">
        <v>5930</v>
      </c>
      <c r="I7437">
        <v>1</v>
      </c>
      <c r="J7437" t="s">
        <v>36</v>
      </c>
      <c r="K7437" t="s">
        <v>5923</v>
      </c>
      <c r="L7437" t="s">
        <v>5054</v>
      </c>
      <c r="M7437" t="s">
        <v>3897</v>
      </c>
      <c r="N7437" t="s">
        <v>24</v>
      </c>
      <c r="O7437">
        <v>9983766.2337662298</v>
      </c>
      <c r="P7437">
        <v>9983766.2337662298</v>
      </c>
      <c r="Q7437">
        <v>998376.62337662303</v>
      </c>
      <c r="R7437">
        <v>10982142.857142899</v>
      </c>
      <c r="S7437" t="s">
        <v>25</v>
      </c>
      <c r="T7437" t="s">
        <v>25</v>
      </c>
      <c r="U7437" t="s">
        <v>7860</v>
      </c>
      <c r="V7437">
        <v>1606736010</v>
      </c>
      <c r="W7437" t="s">
        <v>25</v>
      </c>
      <c r="X7437">
        <v>1587838010</v>
      </c>
    </row>
    <row r="7438" spans="1:24" x14ac:dyDescent="0.3">
      <c r="A7438" s="5">
        <v>7435</v>
      </c>
      <c r="B7438" t="s">
        <v>7859</v>
      </c>
      <c r="C7438" s="10">
        <v>43599</v>
      </c>
      <c r="E7438" t="s">
        <v>5921</v>
      </c>
      <c r="F7438" t="s">
        <v>2613</v>
      </c>
      <c r="G7438" t="s">
        <v>205</v>
      </c>
      <c r="H7438" t="s">
        <v>5930</v>
      </c>
      <c r="I7438">
        <v>1</v>
      </c>
      <c r="J7438" t="s">
        <v>36</v>
      </c>
      <c r="K7438" t="s">
        <v>5923</v>
      </c>
      <c r="L7438" t="s">
        <v>5054</v>
      </c>
      <c r="M7438" t="s">
        <v>3897</v>
      </c>
      <c r="N7438" t="s">
        <v>24</v>
      </c>
      <c r="O7438">
        <v>9983766.2337662298</v>
      </c>
      <c r="P7438">
        <v>9983766.2337662298</v>
      </c>
      <c r="Q7438">
        <v>998376.62337662303</v>
      </c>
      <c r="R7438">
        <v>10982142.857142899</v>
      </c>
      <c r="S7438" t="s">
        <v>25</v>
      </c>
      <c r="T7438" t="s">
        <v>25</v>
      </c>
      <c r="U7438" t="s">
        <v>7860</v>
      </c>
      <c r="V7438">
        <v>1606736010</v>
      </c>
      <c r="W7438" t="s">
        <v>25</v>
      </c>
      <c r="X7438">
        <v>1587838010</v>
      </c>
    </row>
    <row r="7439" spans="1:24" x14ac:dyDescent="0.3">
      <c r="A7439" s="5">
        <v>7436</v>
      </c>
      <c r="B7439" t="s">
        <v>7859</v>
      </c>
      <c r="C7439" s="10">
        <v>43599</v>
      </c>
      <c r="E7439" t="s">
        <v>5921</v>
      </c>
      <c r="F7439" t="s">
        <v>2613</v>
      </c>
      <c r="G7439" t="s">
        <v>205</v>
      </c>
      <c r="H7439" t="s">
        <v>5930</v>
      </c>
      <c r="I7439">
        <v>1</v>
      </c>
      <c r="J7439" t="s">
        <v>36</v>
      </c>
      <c r="K7439" t="s">
        <v>5923</v>
      </c>
      <c r="L7439" t="s">
        <v>5054</v>
      </c>
      <c r="M7439" t="s">
        <v>3897</v>
      </c>
      <c r="N7439" t="s">
        <v>24</v>
      </c>
      <c r="O7439">
        <v>9983766.2337662298</v>
      </c>
      <c r="P7439">
        <v>9983766.2337662298</v>
      </c>
      <c r="Q7439">
        <v>998376.62337662303</v>
      </c>
      <c r="R7439">
        <v>10982142.857142899</v>
      </c>
      <c r="S7439" t="s">
        <v>25</v>
      </c>
      <c r="T7439" t="s">
        <v>25</v>
      </c>
      <c r="U7439" t="s">
        <v>7860</v>
      </c>
      <c r="V7439">
        <v>1606736010</v>
      </c>
      <c r="W7439" t="s">
        <v>25</v>
      </c>
      <c r="X7439">
        <v>1587838010</v>
      </c>
    </row>
    <row r="7440" spans="1:24" x14ac:dyDescent="0.3">
      <c r="A7440" s="5">
        <v>7437</v>
      </c>
      <c r="B7440" t="s">
        <v>7859</v>
      </c>
      <c r="C7440" s="10">
        <v>43599</v>
      </c>
      <c r="E7440" t="s">
        <v>5921</v>
      </c>
      <c r="F7440" t="s">
        <v>2613</v>
      </c>
      <c r="G7440" t="s">
        <v>205</v>
      </c>
      <c r="H7440" t="s">
        <v>5930</v>
      </c>
      <c r="I7440">
        <v>1</v>
      </c>
      <c r="J7440" t="s">
        <v>36</v>
      </c>
      <c r="K7440" t="s">
        <v>5923</v>
      </c>
      <c r="L7440" t="s">
        <v>5054</v>
      </c>
      <c r="M7440" t="s">
        <v>3897</v>
      </c>
      <c r="N7440" t="s">
        <v>24</v>
      </c>
      <c r="O7440">
        <v>9983766.2337662298</v>
      </c>
      <c r="P7440">
        <v>9983766.2337662298</v>
      </c>
      <c r="Q7440">
        <v>998376.62337662303</v>
      </c>
      <c r="R7440">
        <v>10982142.857142899</v>
      </c>
      <c r="S7440" t="s">
        <v>25</v>
      </c>
      <c r="T7440" t="s">
        <v>25</v>
      </c>
      <c r="U7440" t="s">
        <v>7860</v>
      </c>
      <c r="V7440">
        <v>1606736010</v>
      </c>
      <c r="W7440" t="s">
        <v>25</v>
      </c>
      <c r="X7440">
        <v>1587838010</v>
      </c>
    </row>
    <row r="7441" spans="1:24" x14ac:dyDescent="0.3">
      <c r="A7441" s="5">
        <v>7438</v>
      </c>
      <c r="B7441" t="s">
        <v>7859</v>
      </c>
      <c r="C7441" s="10">
        <v>43599</v>
      </c>
      <c r="E7441" t="s">
        <v>5921</v>
      </c>
      <c r="F7441" t="s">
        <v>2613</v>
      </c>
      <c r="G7441" t="s">
        <v>205</v>
      </c>
      <c r="H7441" t="s">
        <v>5930</v>
      </c>
      <c r="I7441">
        <v>1</v>
      </c>
      <c r="J7441" t="s">
        <v>36</v>
      </c>
      <c r="K7441" t="s">
        <v>5923</v>
      </c>
      <c r="L7441" t="s">
        <v>5054</v>
      </c>
      <c r="M7441" t="s">
        <v>3897</v>
      </c>
      <c r="N7441" t="s">
        <v>24</v>
      </c>
      <c r="O7441">
        <v>9983766.2337662298</v>
      </c>
      <c r="P7441">
        <v>9983766.2337662298</v>
      </c>
      <c r="Q7441">
        <v>998376.62337662303</v>
      </c>
      <c r="R7441">
        <v>10982142.857142899</v>
      </c>
      <c r="S7441" t="s">
        <v>25</v>
      </c>
      <c r="T7441" t="s">
        <v>25</v>
      </c>
      <c r="U7441" t="s">
        <v>7860</v>
      </c>
      <c r="V7441">
        <v>1606736010</v>
      </c>
      <c r="W7441" t="s">
        <v>25</v>
      </c>
      <c r="X7441">
        <v>1587838010</v>
      </c>
    </row>
    <row r="7442" spans="1:24" x14ac:dyDescent="0.3">
      <c r="A7442" s="5">
        <v>7439</v>
      </c>
      <c r="B7442" t="s">
        <v>7859</v>
      </c>
      <c r="C7442" s="10">
        <v>43599</v>
      </c>
      <c r="E7442" t="s">
        <v>5921</v>
      </c>
      <c r="F7442" t="s">
        <v>2613</v>
      </c>
      <c r="G7442" t="s">
        <v>205</v>
      </c>
      <c r="H7442" t="s">
        <v>5930</v>
      </c>
      <c r="I7442">
        <v>1</v>
      </c>
      <c r="J7442" t="s">
        <v>36</v>
      </c>
      <c r="K7442" t="s">
        <v>5923</v>
      </c>
      <c r="L7442" t="s">
        <v>5054</v>
      </c>
      <c r="M7442" t="s">
        <v>3897</v>
      </c>
      <c r="N7442" t="s">
        <v>24</v>
      </c>
      <c r="O7442">
        <v>9983766.2337662298</v>
      </c>
      <c r="P7442">
        <v>9983766.2337662298</v>
      </c>
      <c r="Q7442">
        <v>998376.62337662303</v>
      </c>
      <c r="R7442">
        <v>10982142.857142899</v>
      </c>
      <c r="S7442" t="s">
        <v>25</v>
      </c>
      <c r="T7442" t="s">
        <v>25</v>
      </c>
      <c r="U7442" t="s">
        <v>7860</v>
      </c>
      <c r="V7442">
        <v>1606736010</v>
      </c>
      <c r="W7442" t="s">
        <v>25</v>
      </c>
      <c r="X7442">
        <v>1587838010</v>
      </c>
    </row>
    <row r="7443" spans="1:24" x14ac:dyDescent="0.3">
      <c r="A7443" s="5">
        <v>7440</v>
      </c>
      <c r="B7443" t="s">
        <v>7859</v>
      </c>
      <c r="C7443" s="10">
        <v>43599</v>
      </c>
      <c r="E7443" t="s">
        <v>5921</v>
      </c>
      <c r="F7443" t="s">
        <v>2613</v>
      </c>
      <c r="G7443" t="s">
        <v>205</v>
      </c>
      <c r="H7443" t="s">
        <v>5930</v>
      </c>
      <c r="I7443">
        <v>1</v>
      </c>
      <c r="J7443" t="s">
        <v>36</v>
      </c>
      <c r="K7443" t="s">
        <v>5923</v>
      </c>
      <c r="L7443" t="s">
        <v>5054</v>
      </c>
      <c r="M7443" t="s">
        <v>3897</v>
      </c>
      <c r="N7443" t="s">
        <v>24</v>
      </c>
      <c r="O7443">
        <v>9983766.2337662298</v>
      </c>
      <c r="P7443">
        <v>9983766.2337662298</v>
      </c>
      <c r="Q7443">
        <v>998376.62337662303</v>
      </c>
      <c r="R7443">
        <v>10982142.857142899</v>
      </c>
      <c r="S7443" t="s">
        <v>25</v>
      </c>
      <c r="T7443" t="s">
        <v>25</v>
      </c>
      <c r="U7443" t="s">
        <v>7860</v>
      </c>
      <c r="V7443">
        <v>1606736010</v>
      </c>
      <c r="W7443" t="s">
        <v>25</v>
      </c>
      <c r="X7443">
        <v>1587838010</v>
      </c>
    </row>
    <row r="7444" spans="1:24" x14ac:dyDescent="0.3">
      <c r="A7444" s="5">
        <v>7441</v>
      </c>
      <c r="B7444" t="s">
        <v>7859</v>
      </c>
      <c r="C7444" s="10">
        <v>43599</v>
      </c>
      <c r="E7444" t="s">
        <v>5921</v>
      </c>
      <c r="F7444" t="s">
        <v>2613</v>
      </c>
      <c r="G7444" t="s">
        <v>205</v>
      </c>
      <c r="H7444" t="s">
        <v>5930</v>
      </c>
      <c r="I7444">
        <v>1</v>
      </c>
      <c r="J7444" t="s">
        <v>36</v>
      </c>
      <c r="K7444" t="s">
        <v>5923</v>
      </c>
      <c r="L7444" t="s">
        <v>5054</v>
      </c>
      <c r="M7444" t="s">
        <v>3897</v>
      </c>
      <c r="N7444" t="s">
        <v>24</v>
      </c>
      <c r="O7444">
        <v>9983766.2337662298</v>
      </c>
      <c r="P7444">
        <v>9983766.2337662298</v>
      </c>
      <c r="Q7444">
        <v>998376.62337662303</v>
      </c>
      <c r="R7444">
        <v>10982142.857142899</v>
      </c>
      <c r="S7444" t="s">
        <v>25</v>
      </c>
      <c r="T7444" t="s">
        <v>25</v>
      </c>
      <c r="U7444" t="s">
        <v>7860</v>
      </c>
      <c r="V7444">
        <v>1606736010</v>
      </c>
      <c r="W7444" t="s">
        <v>25</v>
      </c>
      <c r="X7444">
        <v>1587838010</v>
      </c>
    </row>
    <row r="7445" spans="1:24" x14ac:dyDescent="0.3">
      <c r="A7445" s="5">
        <v>7442</v>
      </c>
      <c r="B7445" t="s">
        <v>7859</v>
      </c>
      <c r="C7445" s="10">
        <v>43599</v>
      </c>
      <c r="E7445" t="s">
        <v>5921</v>
      </c>
      <c r="F7445" t="s">
        <v>2613</v>
      </c>
      <c r="G7445" t="s">
        <v>205</v>
      </c>
      <c r="H7445" t="s">
        <v>5930</v>
      </c>
      <c r="I7445">
        <v>1</v>
      </c>
      <c r="J7445" t="s">
        <v>36</v>
      </c>
      <c r="K7445" t="s">
        <v>5923</v>
      </c>
      <c r="L7445" t="s">
        <v>5054</v>
      </c>
      <c r="M7445" t="s">
        <v>3897</v>
      </c>
      <c r="N7445" t="s">
        <v>24</v>
      </c>
      <c r="O7445">
        <v>9983766.2337662298</v>
      </c>
      <c r="P7445">
        <v>9983766.2337662298</v>
      </c>
      <c r="Q7445">
        <v>998376.62337662303</v>
      </c>
      <c r="R7445">
        <v>10982142.857142899</v>
      </c>
      <c r="S7445" t="s">
        <v>25</v>
      </c>
      <c r="T7445" t="s">
        <v>25</v>
      </c>
      <c r="U7445" t="s">
        <v>7860</v>
      </c>
      <c r="V7445">
        <v>1606736010</v>
      </c>
      <c r="W7445" t="s">
        <v>25</v>
      </c>
      <c r="X7445">
        <v>1587838010</v>
      </c>
    </row>
    <row r="7446" spans="1:24" x14ac:dyDescent="0.3">
      <c r="A7446" s="5">
        <v>7443</v>
      </c>
      <c r="B7446" t="s">
        <v>7859</v>
      </c>
      <c r="C7446" s="10">
        <v>43599</v>
      </c>
      <c r="E7446" t="s">
        <v>5921</v>
      </c>
      <c r="F7446" t="s">
        <v>2613</v>
      </c>
      <c r="G7446" t="s">
        <v>205</v>
      </c>
      <c r="H7446" t="s">
        <v>5930</v>
      </c>
      <c r="I7446">
        <v>1</v>
      </c>
      <c r="J7446" t="s">
        <v>36</v>
      </c>
      <c r="K7446" t="s">
        <v>5923</v>
      </c>
      <c r="L7446" t="s">
        <v>5054</v>
      </c>
      <c r="M7446" t="s">
        <v>3897</v>
      </c>
      <c r="N7446" t="s">
        <v>24</v>
      </c>
      <c r="O7446">
        <v>9983766.2337662298</v>
      </c>
      <c r="P7446">
        <v>9983766.2337662298</v>
      </c>
      <c r="Q7446">
        <v>998376.62337662303</v>
      </c>
      <c r="R7446">
        <v>10982142.857142899</v>
      </c>
      <c r="S7446" t="s">
        <v>25</v>
      </c>
      <c r="T7446" t="s">
        <v>25</v>
      </c>
      <c r="U7446" t="s">
        <v>7860</v>
      </c>
      <c r="V7446">
        <v>1606736010</v>
      </c>
      <c r="W7446" t="s">
        <v>25</v>
      </c>
      <c r="X7446">
        <v>1587838010</v>
      </c>
    </row>
    <row r="7447" spans="1:24" x14ac:dyDescent="0.3">
      <c r="A7447" s="5">
        <v>7444</v>
      </c>
      <c r="B7447" t="s">
        <v>7859</v>
      </c>
      <c r="C7447" s="10">
        <v>43599</v>
      </c>
      <c r="E7447" t="s">
        <v>5921</v>
      </c>
      <c r="F7447" t="s">
        <v>2613</v>
      </c>
      <c r="G7447" t="s">
        <v>205</v>
      </c>
      <c r="H7447" t="s">
        <v>5930</v>
      </c>
      <c r="I7447">
        <v>1</v>
      </c>
      <c r="J7447" t="s">
        <v>36</v>
      </c>
      <c r="K7447" t="s">
        <v>5923</v>
      </c>
      <c r="L7447" t="s">
        <v>5054</v>
      </c>
      <c r="M7447" t="s">
        <v>3897</v>
      </c>
      <c r="N7447" t="s">
        <v>24</v>
      </c>
      <c r="O7447">
        <v>9983766.2337662298</v>
      </c>
      <c r="P7447">
        <v>9983766.2337662298</v>
      </c>
      <c r="Q7447">
        <v>998376.62337662303</v>
      </c>
      <c r="R7447">
        <v>10982142.857142899</v>
      </c>
      <c r="S7447" t="s">
        <v>25</v>
      </c>
      <c r="T7447" t="s">
        <v>25</v>
      </c>
      <c r="U7447" t="s">
        <v>7860</v>
      </c>
      <c r="V7447">
        <v>1606736010</v>
      </c>
      <c r="W7447" t="s">
        <v>25</v>
      </c>
      <c r="X7447">
        <v>1587838010</v>
      </c>
    </row>
    <row r="7448" spans="1:24" x14ac:dyDescent="0.3">
      <c r="A7448" s="5">
        <v>7445</v>
      </c>
      <c r="B7448" t="s">
        <v>7859</v>
      </c>
      <c r="C7448" s="10">
        <v>43599</v>
      </c>
      <c r="E7448" t="s">
        <v>5921</v>
      </c>
      <c r="F7448" t="s">
        <v>2613</v>
      </c>
      <c r="G7448" t="s">
        <v>205</v>
      </c>
      <c r="H7448" t="s">
        <v>5931</v>
      </c>
      <c r="I7448">
        <v>1</v>
      </c>
      <c r="J7448" t="s">
        <v>36</v>
      </c>
      <c r="K7448" t="s">
        <v>5923</v>
      </c>
      <c r="L7448" t="s">
        <v>5054</v>
      </c>
      <c r="M7448" t="s">
        <v>3897</v>
      </c>
      <c r="N7448" t="s">
        <v>24</v>
      </c>
      <c r="O7448">
        <v>9983766.2337662298</v>
      </c>
      <c r="P7448">
        <v>9983766.2337662298</v>
      </c>
      <c r="Q7448">
        <v>998376.62337662303</v>
      </c>
      <c r="R7448">
        <v>10982142.857142899</v>
      </c>
      <c r="S7448" t="s">
        <v>25</v>
      </c>
      <c r="T7448" t="s">
        <v>25</v>
      </c>
      <c r="U7448" t="s">
        <v>7860</v>
      </c>
      <c r="V7448">
        <v>1606736010</v>
      </c>
      <c r="W7448" t="s">
        <v>25</v>
      </c>
      <c r="X7448">
        <v>1587838010</v>
      </c>
    </row>
    <row r="7449" spans="1:24" x14ac:dyDescent="0.3">
      <c r="A7449" s="5">
        <v>7446</v>
      </c>
      <c r="B7449" t="s">
        <v>7859</v>
      </c>
      <c r="C7449" s="10">
        <v>43599</v>
      </c>
      <c r="E7449" t="s">
        <v>5921</v>
      </c>
      <c r="F7449" t="s">
        <v>2613</v>
      </c>
      <c r="G7449" t="s">
        <v>205</v>
      </c>
      <c r="H7449" t="s">
        <v>5931</v>
      </c>
      <c r="I7449">
        <v>1</v>
      </c>
      <c r="J7449" t="s">
        <v>36</v>
      </c>
      <c r="K7449" t="s">
        <v>5923</v>
      </c>
      <c r="L7449" t="s">
        <v>5054</v>
      </c>
      <c r="M7449" t="s">
        <v>3897</v>
      </c>
      <c r="N7449" t="s">
        <v>24</v>
      </c>
      <c r="O7449">
        <v>9983766.2337662298</v>
      </c>
      <c r="P7449">
        <v>9983766.2337662298</v>
      </c>
      <c r="Q7449">
        <v>998376.62337662303</v>
      </c>
      <c r="R7449">
        <v>10982142.857142899</v>
      </c>
      <c r="S7449" t="s">
        <v>25</v>
      </c>
      <c r="T7449" t="s">
        <v>25</v>
      </c>
      <c r="U7449" t="s">
        <v>7860</v>
      </c>
      <c r="V7449">
        <v>1606736010</v>
      </c>
      <c r="W7449" t="s">
        <v>25</v>
      </c>
      <c r="X7449">
        <v>1587838010</v>
      </c>
    </row>
    <row r="7450" spans="1:24" x14ac:dyDescent="0.3">
      <c r="A7450" s="5">
        <v>7447</v>
      </c>
      <c r="B7450" t="s">
        <v>7859</v>
      </c>
      <c r="C7450" s="10">
        <v>43599</v>
      </c>
      <c r="E7450" t="s">
        <v>5921</v>
      </c>
      <c r="F7450" t="s">
        <v>2613</v>
      </c>
      <c r="G7450" t="s">
        <v>205</v>
      </c>
      <c r="H7450" t="s">
        <v>5931</v>
      </c>
      <c r="I7450">
        <v>1</v>
      </c>
      <c r="J7450" t="s">
        <v>36</v>
      </c>
      <c r="K7450" t="s">
        <v>5923</v>
      </c>
      <c r="L7450" t="s">
        <v>5054</v>
      </c>
      <c r="M7450" t="s">
        <v>3897</v>
      </c>
      <c r="N7450" t="s">
        <v>24</v>
      </c>
      <c r="O7450">
        <v>9983766.2337662298</v>
      </c>
      <c r="P7450">
        <v>9983766.2337662298</v>
      </c>
      <c r="Q7450">
        <v>998376.62337662303</v>
      </c>
      <c r="R7450">
        <v>10982142.857142899</v>
      </c>
      <c r="S7450" t="s">
        <v>25</v>
      </c>
      <c r="T7450" t="s">
        <v>25</v>
      </c>
      <c r="U7450" t="s">
        <v>7860</v>
      </c>
      <c r="V7450">
        <v>1606736010</v>
      </c>
      <c r="W7450" t="s">
        <v>25</v>
      </c>
      <c r="X7450">
        <v>1587838010</v>
      </c>
    </row>
    <row r="7451" spans="1:24" x14ac:dyDescent="0.3">
      <c r="A7451" s="5">
        <v>7448</v>
      </c>
      <c r="B7451" t="s">
        <v>7859</v>
      </c>
      <c r="C7451" s="10">
        <v>43599</v>
      </c>
      <c r="E7451" t="s">
        <v>5921</v>
      </c>
      <c r="F7451" t="s">
        <v>2613</v>
      </c>
      <c r="G7451" t="s">
        <v>205</v>
      </c>
      <c r="H7451" t="s">
        <v>5931</v>
      </c>
      <c r="I7451">
        <v>1</v>
      </c>
      <c r="J7451" t="s">
        <v>36</v>
      </c>
      <c r="K7451" t="s">
        <v>5923</v>
      </c>
      <c r="L7451" t="s">
        <v>5054</v>
      </c>
      <c r="M7451" t="s">
        <v>3897</v>
      </c>
      <c r="N7451" t="s">
        <v>24</v>
      </c>
      <c r="O7451">
        <v>9983766.2337662298</v>
      </c>
      <c r="P7451">
        <v>9983766.2337662298</v>
      </c>
      <c r="Q7451">
        <v>998376.62337662303</v>
      </c>
      <c r="R7451">
        <v>10982142.857142899</v>
      </c>
      <c r="S7451" t="s">
        <v>25</v>
      </c>
      <c r="T7451" t="s">
        <v>25</v>
      </c>
      <c r="U7451" t="s">
        <v>7860</v>
      </c>
      <c r="V7451">
        <v>1606736010</v>
      </c>
      <c r="W7451" t="s">
        <v>25</v>
      </c>
      <c r="X7451">
        <v>1587838010</v>
      </c>
    </row>
    <row r="7452" spans="1:24" x14ac:dyDescent="0.3">
      <c r="A7452" s="5">
        <v>7449</v>
      </c>
      <c r="B7452" t="s">
        <v>7859</v>
      </c>
      <c r="C7452" s="10">
        <v>43599</v>
      </c>
      <c r="E7452" t="s">
        <v>5921</v>
      </c>
      <c r="F7452" t="s">
        <v>2613</v>
      </c>
      <c r="G7452" t="s">
        <v>205</v>
      </c>
      <c r="H7452" t="s">
        <v>5931</v>
      </c>
      <c r="I7452">
        <v>1</v>
      </c>
      <c r="J7452" t="s">
        <v>36</v>
      </c>
      <c r="K7452" t="s">
        <v>5923</v>
      </c>
      <c r="L7452" t="s">
        <v>5054</v>
      </c>
      <c r="M7452" t="s">
        <v>3897</v>
      </c>
      <c r="N7452" t="s">
        <v>24</v>
      </c>
      <c r="O7452">
        <v>9983766.2337662298</v>
      </c>
      <c r="P7452">
        <v>9983766.2337662298</v>
      </c>
      <c r="Q7452">
        <v>998376.62337662303</v>
      </c>
      <c r="R7452">
        <v>10982142.857142899</v>
      </c>
      <c r="S7452" t="s">
        <v>25</v>
      </c>
      <c r="T7452" t="s">
        <v>25</v>
      </c>
      <c r="U7452" t="s">
        <v>7860</v>
      </c>
      <c r="V7452">
        <v>1606736010</v>
      </c>
      <c r="W7452" t="s">
        <v>25</v>
      </c>
      <c r="X7452">
        <v>1587838010</v>
      </c>
    </row>
    <row r="7453" spans="1:24" x14ac:dyDescent="0.3">
      <c r="A7453" s="5">
        <v>7450</v>
      </c>
      <c r="B7453" t="s">
        <v>7859</v>
      </c>
      <c r="C7453" s="10">
        <v>43599</v>
      </c>
      <c r="E7453" t="s">
        <v>5921</v>
      </c>
      <c r="F7453" t="s">
        <v>2613</v>
      </c>
      <c r="G7453" t="s">
        <v>205</v>
      </c>
      <c r="H7453" t="s">
        <v>5931</v>
      </c>
      <c r="I7453">
        <v>1</v>
      </c>
      <c r="J7453" t="s">
        <v>36</v>
      </c>
      <c r="K7453" t="s">
        <v>5923</v>
      </c>
      <c r="L7453" t="s">
        <v>5054</v>
      </c>
      <c r="M7453" t="s">
        <v>3897</v>
      </c>
      <c r="N7453" t="s">
        <v>24</v>
      </c>
      <c r="O7453">
        <v>9983766.2337662298</v>
      </c>
      <c r="P7453">
        <v>9983766.2337662298</v>
      </c>
      <c r="Q7453">
        <v>998376.62337662303</v>
      </c>
      <c r="R7453">
        <v>10982142.857142899</v>
      </c>
      <c r="S7453" t="s">
        <v>25</v>
      </c>
      <c r="T7453" t="s">
        <v>25</v>
      </c>
      <c r="U7453" t="s">
        <v>7860</v>
      </c>
      <c r="V7453">
        <v>1606736010</v>
      </c>
      <c r="W7453" t="s">
        <v>25</v>
      </c>
      <c r="X7453">
        <v>1587838010</v>
      </c>
    </row>
    <row r="7454" spans="1:24" x14ac:dyDescent="0.3">
      <c r="A7454" s="5">
        <v>7451</v>
      </c>
      <c r="B7454" t="s">
        <v>7859</v>
      </c>
      <c r="C7454" s="10">
        <v>43599</v>
      </c>
      <c r="E7454" t="s">
        <v>5921</v>
      </c>
      <c r="F7454" t="s">
        <v>2613</v>
      </c>
      <c r="G7454" t="s">
        <v>205</v>
      </c>
      <c r="H7454" t="s">
        <v>5931</v>
      </c>
      <c r="I7454">
        <v>1</v>
      </c>
      <c r="J7454" t="s">
        <v>36</v>
      </c>
      <c r="K7454" t="s">
        <v>5923</v>
      </c>
      <c r="L7454" t="s">
        <v>5054</v>
      </c>
      <c r="M7454" t="s">
        <v>3897</v>
      </c>
      <c r="N7454" t="s">
        <v>24</v>
      </c>
      <c r="O7454">
        <v>9983766.2337662298</v>
      </c>
      <c r="P7454">
        <v>9983766.2337662298</v>
      </c>
      <c r="Q7454">
        <v>998376.62337662303</v>
      </c>
      <c r="R7454">
        <v>10982142.857142899</v>
      </c>
      <c r="S7454" t="s">
        <v>25</v>
      </c>
      <c r="T7454" t="s">
        <v>25</v>
      </c>
      <c r="U7454" t="s">
        <v>7860</v>
      </c>
      <c r="V7454">
        <v>1606736010</v>
      </c>
      <c r="W7454" t="s">
        <v>25</v>
      </c>
      <c r="X7454">
        <v>1587838010</v>
      </c>
    </row>
    <row r="7455" spans="1:24" x14ac:dyDescent="0.3">
      <c r="A7455" s="5">
        <v>7452</v>
      </c>
      <c r="B7455" t="s">
        <v>7859</v>
      </c>
      <c r="C7455" s="10">
        <v>43599</v>
      </c>
      <c r="E7455" t="s">
        <v>5921</v>
      </c>
      <c r="F7455" t="s">
        <v>2613</v>
      </c>
      <c r="G7455" t="s">
        <v>205</v>
      </c>
      <c r="H7455" t="s">
        <v>5931</v>
      </c>
      <c r="I7455">
        <v>1</v>
      </c>
      <c r="J7455" t="s">
        <v>36</v>
      </c>
      <c r="K7455" t="s">
        <v>5923</v>
      </c>
      <c r="L7455" t="s">
        <v>5054</v>
      </c>
      <c r="M7455" t="s">
        <v>3897</v>
      </c>
      <c r="N7455" t="s">
        <v>24</v>
      </c>
      <c r="O7455">
        <v>9983766.2337662298</v>
      </c>
      <c r="P7455">
        <v>9983766.2337662298</v>
      </c>
      <c r="Q7455">
        <v>998376.62337662303</v>
      </c>
      <c r="R7455">
        <v>10982142.857142899</v>
      </c>
      <c r="S7455" t="s">
        <v>25</v>
      </c>
      <c r="T7455" t="s">
        <v>25</v>
      </c>
      <c r="U7455" t="s">
        <v>7860</v>
      </c>
      <c r="V7455">
        <v>1606736010</v>
      </c>
      <c r="W7455" t="s">
        <v>25</v>
      </c>
      <c r="X7455">
        <v>1587838010</v>
      </c>
    </row>
    <row r="7456" spans="1:24" x14ac:dyDescent="0.3">
      <c r="A7456" s="5">
        <v>7453</v>
      </c>
      <c r="B7456" t="s">
        <v>7859</v>
      </c>
      <c r="C7456" s="10">
        <v>43599</v>
      </c>
      <c r="E7456" t="s">
        <v>5921</v>
      </c>
      <c r="F7456" t="s">
        <v>2613</v>
      </c>
      <c r="G7456" t="s">
        <v>205</v>
      </c>
      <c r="H7456" t="s">
        <v>5931</v>
      </c>
      <c r="I7456">
        <v>1</v>
      </c>
      <c r="J7456" t="s">
        <v>36</v>
      </c>
      <c r="K7456" t="s">
        <v>5923</v>
      </c>
      <c r="L7456" t="s">
        <v>5054</v>
      </c>
      <c r="M7456" t="s">
        <v>3897</v>
      </c>
      <c r="N7456" t="s">
        <v>24</v>
      </c>
      <c r="O7456">
        <v>9983766.2337662298</v>
      </c>
      <c r="P7456">
        <v>9983766.2337662298</v>
      </c>
      <c r="Q7456">
        <v>998376.62337662303</v>
      </c>
      <c r="R7456">
        <v>10982142.857142899</v>
      </c>
      <c r="S7456" t="s">
        <v>25</v>
      </c>
      <c r="T7456" t="s">
        <v>25</v>
      </c>
      <c r="U7456" t="s">
        <v>7860</v>
      </c>
      <c r="V7456">
        <v>1606736010</v>
      </c>
      <c r="W7456" t="s">
        <v>25</v>
      </c>
      <c r="X7456">
        <v>1587838010</v>
      </c>
    </row>
    <row r="7457" spans="1:24" x14ac:dyDescent="0.3">
      <c r="A7457" s="5">
        <v>7454</v>
      </c>
      <c r="B7457" t="s">
        <v>7859</v>
      </c>
      <c r="C7457" s="10">
        <v>43599</v>
      </c>
      <c r="E7457" t="s">
        <v>5921</v>
      </c>
      <c r="F7457" t="s">
        <v>2613</v>
      </c>
      <c r="G7457" t="s">
        <v>205</v>
      </c>
      <c r="H7457" t="s">
        <v>5931</v>
      </c>
      <c r="I7457">
        <v>1</v>
      </c>
      <c r="J7457" t="s">
        <v>36</v>
      </c>
      <c r="K7457" t="s">
        <v>5923</v>
      </c>
      <c r="L7457" t="s">
        <v>5054</v>
      </c>
      <c r="M7457" t="s">
        <v>3897</v>
      </c>
      <c r="N7457" t="s">
        <v>24</v>
      </c>
      <c r="O7457">
        <v>9983766.2337662298</v>
      </c>
      <c r="P7457">
        <v>9983766.2337662298</v>
      </c>
      <c r="Q7457">
        <v>998376.62337662303</v>
      </c>
      <c r="R7457">
        <v>10982142.857142899</v>
      </c>
      <c r="S7457" t="s">
        <v>25</v>
      </c>
      <c r="T7457" t="s">
        <v>25</v>
      </c>
      <c r="U7457" t="s">
        <v>7860</v>
      </c>
      <c r="V7457">
        <v>1606736010</v>
      </c>
      <c r="W7457" t="s">
        <v>25</v>
      </c>
      <c r="X7457">
        <v>1587838010</v>
      </c>
    </row>
    <row r="7458" spans="1:24" x14ac:dyDescent="0.3">
      <c r="A7458" s="5">
        <v>7455</v>
      </c>
      <c r="B7458" t="s">
        <v>7859</v>
      </c>
      <c r="C7458" s="10">
        <v>43599</v>
      </c>
      <c r="E7458" t="s">
        <v>5921</v>
      </c>
      <c r="F7458" t="s">
        <v>2613</v>
      </c>
      <c r="G7458" t="s">
        <v>205</v>
      </c>
      <c r="H7458" t="s">
        <v>5931</v>
      </c>
      <c r="I7458">
        <v>1</v>
      </c>
      <c r="J7458" t="s">
        <v>36</v>
      </c>
      <c r="K7458" t="s">
        <v>5923</v>
      </c>
      <c r="L7458" t="s">
        <v>5054</v>
      </c>
      <c r="M7458" t="s">
        <v>3897</v>
      </c>
      <c r="N7458" t="s">
        <v>24</v>
      </c>
      <c r="O7458">
        <v>9983766.2337662298</v>
      </c>
      <c r="P7458">
        <v>9983766.2337662298</v>
      </c>
      <c r="Q7458">
        <v>998376.62337662303</v>
      </c>
      <c r="R7458">
        <v>10982142.857142899</v>
      </c>
      <c r="S7458" t="s">
        <v>25</v>
      </c>
      <c r="T7458" t="s">
        <v>25</v>
      </c>
      <c r="U7458" t="s">
        <v>7860</v>
      </c>
      <c r="V7458">
        <v>1606736010</v>
      </c>
      <c r="W7458" t="s">
        <v>25</v>
      </c>
      <c r="X7458">
        <v>1587838010</v>
      </c>
    </row>
    <row r="7459" spans="1:24" x14ac:dyDescent="0.3">
      <c r="A7459" s="5">
        <v>7456</v>
      </c>
      <c r="B7459" t="s">
        <v>7859</v>
      </c>
      <c r="C7459" s="10">
        <v>43599</v>
      </c>
      <c r="E7459" t="s">
        <v>5921</v>
      </c>
      <c r="F7459" t="s">
        <v>2613</v>
      </c>
      <c r="G7459" t="s">
        <v>205</v>
      </c>
      <c r="H7459" t="s">
        <v>5931</v>
      </c>
      <c r="I7459">
        <v>1</v>
      </c>
      <c r="J7459" t="s">
        <v>36</v>
      </c>
      <c r="K7459" t="s">
        <v>5923</v>
      </c>
      <c r="L7459" t="s">
        <v>5054</v>
      </c>
      <c r="M7459" t="s">
        <v>3897</v>
      </c>
      <c r="N7459" t="s">
        <v>24</v>
      </c>
      <c r="O7459">
        <v>9983766.2337662298</v>
      </c>
      <c r="P7459">
        <v>9983766.2337662298</v>
      </c>
      <c r="Q7459">
        <v>998376.62337662303</v>
      </c>
      <c r="R7459">
        <v>10982142.857142899</v>
      </c>
      <c r="S7459" t="s">
        <v>25</v>
      </c>
      <c r="T7459" t="s">
        <v>25</v>
      </c>
      <c r="U7459" t="s">
        <v>7860</v>
      </c>
      <c r="V7459">
        <v>1606736010</v>
      </c>
      <c r="W7459" t="s">
        <v>25</v>
      </c>
      <c r="X7459">
        <v>1587838010</v>
      </c>
    </row>
    <row r="7460" spans="1:24" x14ac:dyDescent="0.3">
      <c r="A7460" s="5">
        <v>7457</v>
      </c>
      <c r="B7460" t="s">
        <v>7859</v>
      </c>
      <c r="C7460" s="10">
        <v>43599</v>
      </c>
      <c r="E7460" t="s">
        <v>5921</v>
      </c>
      <c r="F7460" t="s">
        <v>2613</v>
      </c>
      <c r="G7460" t="s">
        <v>205</v>
      </c>
      <c r="H7460" t="s">
        <v>5931</v>
      </c>
      <c r="I7460">
        <v>1</v>
      </c>
      <c r="J7460" t="s">
        <v>36</v>
      </c>
      <c r="K7460" t="s">
        <v>5923</v>
      </c>
      <c r="L7460" t="s">
        <v>5054</v>
      </c>
      <c r="M7460" t="s">
        <v>3897</v>
      </c>
      <c r="N7460" t="s">
        <v>24</v>
      </c>
      <c r="O7460">
        <v>9983766.2337662298</v>
      </c>
      <c r="P7460">
        <v>9983766.2337662298</v>
      </c>
      <c r="Q7460">
        <v>998376.62337662303</v>
      </c>
      <c r="R7460">
        <v>10982142.857142899</v>
      </c>
      <c r="S7460" t="s">
        <v>25</v>
      </c>
      <c r="T7460" t="s">
        <v>25</v>
      </c>
      <c r="U7460" t="s">
        <v>7860</v>
      </c>
      <c r="V7460">
        <v>1606736010</v>
      </c>
      <c r="W7460" t="s">
        <v>25</v>
      </c>
      <c r="X7460">
        <v>1587838010</v>
      </c>
    </row>
    <row r="7461" spans="1:24" x14ac:dyDescent="0.3">
      <c r="A7461" s="5">
        <v>7458</v>
      </c>
      <c r="B7461" t="s">
        <v>7859</v>
      </c>
      <c r="C7461" s="10">
        <v>43599</v>
      </c>
      <c r="E7461" t="s">
        <v>5921</v>
      </c>
      <c r="F7461" t="s">
        <v>2613</v>
      </c>
      <c r="G7461" t="s">
        <v>205</v>
      </c>
      <c r="H7461" t="s">
        <v>5931</v>
      </c>
      <c r="I7461">
        <v>1</v>
      </c>
      <c r="J7461" t="s">
        <v>36</v>
      </c>
      <c r="K7461" t="s">
        <v>5923</v>
      </c>
      <c r="L7461" t="s">
        <v>5054</v>
      </c>
      <c r="M7461" t="s">
        <v>3897</v>
      </c>
      <c r="N7461" t="s">
        <v>24</v>
      </c>
      <c r="O7461">
        <v>9983766.2337662298</v>
      </c>
      <c r="P7461">
        <v>9983766.2337662298</v>
      </c>
      <c r="Q7461">
        <v>998376.62337662303</v>
      </c>
      <c r="R7461">
        <v>10982142.857142899</v>
      </c>
      <c r="S7461" t="s">
        <v>25</v>
      </c>
      <c r="T7461" t="s">
        <v>25</v>
      </c>
      <c r="U7461" t="s">
        <v>7860</v>
      </c>
      <c r="V7461">
        <v>1606736010</v>
      </c>
      <c r="W7461" t="s">
        <v>25</v>
      </c>
      <c r="X7461">
        <v>1587838010</v>
      </c>
    </row>
    <row r="7462" spans="1:24" x14ac:dyDescent="0.3">
      <c r="A7462" s="5">
        <v>7459</v>
      </c>
      <c r="B7462" t="s">
        <v>7859</v>
      </c>
      <c r="C7462" s="10">
        <v>43599</v>
      </c>
      <c r="E7462" t="s">
        <v>5921</v>
      </c>
      <c r="F7462" t="s">
        <v>2613</v>
      </c>
      <c r="G7462" t="s">
        <v>205</v>
      </c>
      <c r="H7462" t="s">
        <v>5932</v>
      </c>
      <c r="I7462">
        <v>1</v>
      </c>
      <c r="J7462" t="s">
        <v>36</v>
      </c>
      <c r="K7462" t="s">
        <v>5923</v>
      </c>
      <c r="L7462" t="s">
        <v>5054</v>
      </c>
      <c r="M7462" t="s">
        <v>3897</v>
      </c>
      <c r="N7462" t="s">
        <v>24</v>
      </c>
      <c r="O7462">
        <v>9983766.2337662298</v>
      </c>
      <c r="P7462">
        <v>9983766.2337662298</v>
      </c>
      <c r="Q7462">
        <v>998376.62337662303</v>
      </c>
      <c r="R7462">
        <v>10982142.857142899</v>
      </c>
      <c r="S7462" t="s">
        <v>25</v>
      </c>
      <c r="T7462" t="s">
        <v>25</v>
      </c>
      <c r="U7462" t="s">
        <v>7860</v>
      </c>
      <c r="V7462">
        <v>1606736010</v>
      </c>
      <c r="W7462" t="s">
        <v>25</v>
      </c>
      <c r="X7462">
        <v>1587838010</v>
      </c>
    </row>
    <row r="7463" spans="1:24" x14ac:dyDescent="0.3">
      <c r="A7463" s="5">
        <v>7460</v>
      </c>
      <c r="B7463" t="s">
        <v>7859</v>
      </c>
      <c r="C7463" s="10">
        <v>43599</v>
      </c>
      <c r="E7463" t="s">
        <v>5921</v>
      </c>
      <c r="F7463" t="s">
        <v>2613</v>
      </c>
      <c r="G7463" t="s">
        <v>205</v>
      </c>
      <c r="H7463" t="s">
        <v>5932</v>
      </c>
      <c r="I7463">
        <v>1</v>
      </c>
      <c r="J7463" t="s">
        <v>36</v>
      </c>
      <c r="K7463" t="s">
        <v>5923</v>
      </c>
      <c r="L7463" t="s">
        <v>5054</v>
      </c>
      <c r="M7463" t="s">
        <v>3897</v>
      </c>
      <c r="N7463" t="s">
        <v>24</v>
      </c>
      <c r="O7463">
        <v>9983766.2337662298</v>
      </c>
      <c r="P7463">
        <v>9983766.2337662298</v>
      </c>
      <c r="Q7463">
        <v>998376.62337662303</v>
      </c>
      <c r="R7463">
        <v>10982142.857142899</v>
      </c>
      <c r="S7463" t="s">
        <v>25</v>
      </c>
      <c r="T7463" t="s">
        <v>25</v>
      </c>
      <c r="U7463" t="s">
        <v>7860</v>
      </c>
      <c r="V7463">
        <v>1606736010</v>
      </c>
      <c r="W7463" t="s">
        <v>25</v>
      </c>
      <c r="X7463">
        <v>1587838010</v>
      </c>
    </row>
    <row r="7464" spans="1:24" x14ac:dyDescent="0.3">
      <c r="A7464" s="5">
        <v>7461</v>
      </c>
      <c r="B7464" t="s">
        <v>7859</v>
      </c>
      <c r="C7464" s="10">
        <v>43599</v>
      </c>
      <c r="E7464" t="s">
        <v>5921</v>
      </c>
      <c r="F7464" t="s">
        <v>2613</v>
      </c>
      <c r="G7464" t="s">
        <v>205</v>
      </c>
      <c r="H7464" t="s">
        <v>5932</v>
      </c>
      <c r="I7464">
        <v>1</v>
      </c>
      <c r="J7464" t="s">
        <v>36</v>
      </c>
      <c r="K7464" t="s">
        <v>5923</v>
      </c>
      <c r="L7464" t="s">
        <v>5054</v>
      </c>
      <c r="M7464" t="s">
        <v>3897</v>
      </c>
      <c r="N7464" t="s">
        <v>24</v>
      </c>
      <c r="O7464">
        <v>9983766.2337662298</v>
      </c>
      <c r="P7464">
        <v>9983766.2337662298</v>
      </c>
      <c r="Q7464">
        <v>998376.62337662303</v>
      </c>
      <c r="R7464">
        <v>10982142.857142899</v>
      </c>
      <c r="S7464" t="s">
        <v>25</v>
      </c>
      <c r="T7464" t="s">
        <v>25</v>
      </c>
      <c r="U7464" t="s">
        <v>7860</v>
      </c>
      <c r="V7464">
        <v>1606736010</v>
      </c>
      <c r="W7464" t="s">
        <v>25</v>
      </c>
      <c r="X7464">
        <v>1587838010</v>
      </c>
    </row>
    <row r="7465" spans="1:24" x14ac:dyDescent="0.3">
      <c r="A7465" s="5">
        <v>7462</v>
      </c>
      <c r="B7465" t="s">
        <v>7859</v>
      </c>
      <c r="C7465" s="10">
        <v>43599</v>
      </c>
      <c r="E7465" t="s">
        <v>5921</v>
      </c>
      <c r="F7465" t="s">
        <v>2613</v>
      </c>
      <c r="G7465" t="s">
        <v>205</v>
      </c>
      <c r="H7465" t="s">
        <v>5932</v>
      </c>
      <c r="I7465">
        <v>1</v>
      </c>
      <c r="J7465" t="s">
        <v>36</v>
      </c>
      <c r="K7465" t="s">
        <v>5923</v>
      </c>
      <c r="L7465" t="s">
        <v>5054</v>
      </c>
      <c r="M7465" t="s">
        <v>3897</v>
      </c>
      <c r="N7465" t="s">
        <v>24</v>
      </c>
      <c r="O7465">
        <v>9983766.2337662298</v>
      </c>
      <c r="P7465">
        <v>9983766.2337662298</v>
      </c>
      <c r="Q7465">
        <v>998376.62337662303</v>
      </c>
      <c r="R7465">
        <v>10982142.857142899</v>
      </c>
      <c r="S7465" t="s">
        <v>25</v>
      </c>
      <c r="T7465" t="s">
        <v>25</v>
      </c>
      <c r="U7465" t="s">
        <v>7860</v>
      </c>
      <c r="V7465">
        <v>1606736010</v>
      </c>
      <c r="W7465" t="s">
        <v>25</v>
      </c>
      <c r="X7465">
        <v>1587838010</v>
      </c>
    </row>
    <row r="7466" spans="1:24" x14ac:dyDescent="0.3">
      <c r="A7466" s="5">
        <v>7463</v>
      </c>
      <c r="B7466" t="s">
        <v>7859</v>
      </c>
      <c r="C7466" s="10">
        <v>43599</v>
      </c>
      <c r="E7466" t="s">
        <v>5921</v>
      </c>
      <c r="F7466" t="s">
        <v>2613</v>
      </c>
      <c r="G7466" t="s">
        <v>205</v>
      </c>
      <c r="H7466" t="s">
        <v>5932</v>
      </c>
      <c r="I7466">
        <v>1</v>
      </c>
      <c r="J7466" t="s">
        <v>36</v>
      </c>
      <c r="K7466" t="s">
        <v>5923</v>
      </c>
      <c r="L7466" t="s">
        <v>5054</v>
      </c>
      <c r="M7466" t="s">
        <v>3897</v>
      </c>
      <c r="N7466" t="s">
        <v>24</v>
      </c>
      <c r="O7466">
        <v>9983766.2337662298</v>
      </c>
      <c r="P7466">
        <v>9983766.2337662298</v>
      </c>
      <c r="Q7466">
        <v>998376.62337662303</v>
      </c>
      <c r="R7466">
        <v>10982142.857142899</v>
      </c>
      <c r="S7466" t="s">
        <v>25</v>
      </c>
      <c r="T7466" t="s">
        <v>25</v>
      </c>
      <c r="U7466" t="s">
        <v>7860</v>
      </c>
      <c r="V7466">
        <v>1606736010</v>
      </c>
      <c r="W7466" t="s">
        <v>25</v>
      </c>
      <c r="X7466">
        <v>1587838010</v>
      </c>
    </row>
    <row r="7467" spans="1:24" x14ac:dyDescent="0.3">
      <c r="A7467" s="5">
        <v>7464</v>
      </c>
      <c r="B7467" t="s">
        <v>7859</v>
      </c>
      <c r="C7467" s="10">
        <v>43599</v>
      </c>
      <c r="E7467" t="s">
        <v>5921</v>
      </c>
      <c r="F7467" t="s">
        <v>2613</v>
      </c>
      <c r="G7467" t="s">
        <v>205</v>
      </c>
      <c r="H7467" t="s">
        <v>5932</v>
      </c>
      <c r="I7467">
        <v>1</v>
      </c>
      <c r="J7467" t="s">
        <v>36</v>
      </c>
      <c r="K7467" t="s">
        <v>5923</v>
      </c>
      <c r="L7467" t="s">
        <v>5054</v>
      </c>
      <c r="M7467" t="s">
        <v>3897</v>
      </c>
      <c r="N7467" t="s">
        <v>24</v>
      </c>
      <c r="O7467">
        <v>9983766.2337662298</v>
      </c>
      <c r="P7467">
        <v>9983766.2337662298</v>
      </c>
      <c r="Q7467">
        <v>998376.62337662303</v>
      </c>
      <c r="R7467">
        <v>10982142.857142899</v>
      </c>
      <c r="S7467" t="s">
        <v>25</v>
      </c>
      <c r="T7467" t="s">
        <v>25</v>
      </c>
      <c r="U7467" t="s">
        <v>7860</v>
      </c>
      <c r="V7467">
        <v>1606736010</v>
      </c>
      <c r="W7467" t="s">
        <v>25</v>
      </c>
      <c r="X7467">
        <v>1587838010</v>
      </c>
    </row>
    <row r="7468" spans="1:24" x14ac:dyDescent="0.3">
      <c r="A7468" s="5">
        <v>7465</v>
      </c>
      <c r="B7468" t="s">
        <v>7859</v>
      </c>
      <c r="C7468" s="10">
        <v>43599</v>
      </c>
      <c r="E7468" t="s">
        <v>5921</v>
      </c>
      <c r="F7468" t="s">
        <v>2613</v>
      </c>
      <c r="G7468" t="s">
        <v>205</v>
      </c>
      <c r="H7468" t="s">
        <v>5932</v>
      </c>
      <c r="I7468">
        <v>1</v>
      </c>
      <c r="J7468" t="s">
        <v>36</v>
      </c>
      <c r="K7468" t="s">
        <v>5923</v>
      </c>
      <c r="L7468" t="s">
        <v>5054</v>
      </c>
      <c r="M7468" t="s">
        <v>3897</v>
      </c>
      <c r="N7468" t="s">
        <v>24</v>
      </c>
      <c r="O7468">
        <v>9983766.2337662298</v>
      </c>
      <c r="P7468">
        <v>9983766.2337662298</v>
      </c>
      <c r="Q7468">
        <v>998376.62337662303</v>
      </c>
      <c r="R7468">
        <v>10982142.857142899</v>
      </c>
      <c r="S7468" t="s">
        <v>25</v>
      </c>
      <c r="T7468" t="s">
        <v>25</v>
      </c>
      <c r="U7468" t="s">
        <v>7860</v>
      </c>
      <c r="V7468">
        <v>1606736010</v>
      </c>
      <c r="W7468" t="s">
        <v>25</v>
      </c>
      <c r="X7468">
        <v>1587838010</v>
      </c>
    </row>
    <row r="7469" spans="1:24" x14ac:dyDescent="0.3">
      <c r="A7469" s="5">
        <v>7466</v>
      </c>
      <c r="B7469" t="s">
        <v>7859</v>
      </c>
      <c r="C7469" s="10">
        <v>43599</v>
      </c>
      <c r="E7469" t="s">
        <v>5921</v>
      </c>
      <c r="F7469" t="s">
        <v>2613</v>
      </c>
      <c r="G7469" t="s">
        <v>205</v>
      </c>
      <c r="H7469" t="s">
        <v>5932</v>
      </c>
      <c r="I7469">
        <v>1</v>
      </c>
      <c r="J7469" t="s">
        <v>36</v>
      </c>
      <c r="K7469" t="s">
        <v>5923</v>
      </c>
      <c r="L7469" t="s">
        <v>5054</v>
      </c>
      <c r="M7469" t="s">
        <v>3897</v>
      </c>
      <c r="N7469" t="s">
        <v>24</v>
      </c>
      <c r="O7469">
        <v>9983766.2337662298</v>
      </c>
      <c r="P7469">
        <v>9983766.2337662298</v>
      </c>
      <c r="Q7469">
        <v>998376.62337662303</v>
      </c>
      <c r="R7469">
        <v>10982142.857142899</v>
      </c>
      <c r="S7469" t="s">
        <v>25</v>
      </c>
      <c r="T7469" t="s">
        <v>25</v>
      </c>
      <c r="U7469" t="s">
        <v>7860</v>
      </c>
      <c r="V7469">
        <v>1606736010</v>
      </c>
      <c r="W7469" t="s">
        <v>25</v>
      </c>
      <c r="X7469">
        <v>1587838010</v>
      </c>
    </row>
    <row r="7470" spans="1:24" x14ac:dyDescent="0.3">
      <c r="A7470" s="5">
        <v>7467</v>
      </c>
      <c r="B7470" t="s">
        <v>7859</v>
      </c>
      <c r="C7470" s="10">
        <v>43599</v>
      </c>
      <c r="E7470" t="s">
        <v>5921</v>
      </c>
      <c r="F7470" t="s">
        <v>2613</v>
      </c>
      <c r="G7470" t="s">
        <v>205</v>
      </c>
      <c r="H7470" t="s">
        <v>5932</v>
      </c>
      <c r="I7470">
        <v>1</v>
      </c>
      <c r="J7470" t="s">
        <v>36</v>
      </c>
      <c r="K7470" t="s">
        <v>5923</v>
      </c>
      <c r="L7470" t="s">
        <v>5054</v>
      </c>
      <c r="M7470" t="s">
        <v>3897</v>
      </c>
      <c r="N7470" t="s">
        <v>24</v>
      </c>
      <c r="O7470">
        <v>9983766.2337662298</v>
      </c>
      <c r="P7470">
        <v>9983766.2337662298</v>
      </c>
      <c r="Q7470">
        <v>998376.62337662303</v>
      </c>
      <c r="R7470">
        <v>10982142.857142899</v>
      </c>
      <c r="S7470" t="s">
        <v>25</v>
      </c>
      <c r="T7470" t="s">
        <v>25</v>
      </c>
      <c r="U7470" t="s">
        <v>7860</v>
      </c>
      <c r="V7470">
        <v>1606736010</v>
      </c>
      <c r="W7470" t="s">
        <v>25</v>
      </c>
      <c r="X7470">
        <v>1587838010</v>
      </c>
    </row>
    <row r="7471" spans="1:24" x14ac:dyDescent="0.3">
      <c r="A7471" s="5">
        <v>7468</v>
      </c>
      <c r="B7471" t="s">
        <v>7859</v>
      </c>
      <c r="C7471" s="10">
        <v>43599</v>
      </c>
      <c r="E7471" t="s">
        <v>5921</v>
      </c>
      <c r="F7471" t="s">
        <v>2613</v>
      </c>
      <c r="G7471" t="s">
        <v>205</v>
      </c>
      <c r="H7471" t="s">
        <v>5932</v>
      </c>
      <c r="I7471">
        <v>1</v>
      </c>
      <c r="J7471" t="s">
        <v>36</v>
      </c>
      <c r="K7471" t="s">
        <v>5923</v>
      </c>
      <c r="L7471" t="s">
        <v>5054</v>
      </c>
      <c r="M7471" t="s">
        <v>3897</v>
      </c>
      <c r="N7471" t="s">
        <v>24</v>
      </c>
      <c r="O7471">
        <v>9983766.2337662298</v>
      </c>
      <c r="P7471">
        <v>9983766.2337662298</v>
      </c>
      <c r="Q7471">
        <v>998376.62337662303</v>
      </c>
      <c r="R7471">
        <v>10982142.857142899</v>
      </c>
      <c r="S7471" t="s">
        <v>25</v>
      </c>
      <c r="T7471" t="s">
        <v>25</v>
      </c>
      <c r="U7471" t="s">
        <v>7860</v>
      </c>
      <c r="V7471">
        <v>1606736010</v>
      </c>
      <c r="W7471" t="s">
        <v>25</v>
      </c>
      <c r="X7471">
        <v>1587838010</v>
      </c>
    </row>
    <row r="7472" spans="1:24" x14ac:dyDescent="0.3">
      <c r="A7472" s="5">
        <v>7469</v>
      </c>
      <c r="B7472" t="s">
        <v>7859</v>
      </c>
      <c r="C7472" s="10">
        <v>43599</v>
      </c>
      <c r="E7472" t="s">
        <v>5921</v>
      </c>
      <c r="F7472" t="s">
        <v>2613</v>
      </c>
      <c r="G7472" t="s">
        <v>205</v>
      </c>
      <c r="H7472" t="s">
        <v>5932</v>
      </c>
      <c r="I7472">
        <v>1</v>
      </c>
      <c r="J7472" t="s">
        <v>36</v>
      </c>
      <c r="K7472" t="s">
        <v>5923</v>
      </c>
      <c r="L7472" t="s">
        <v>5054</v>
      </c>
      <c r="M7472" t="s">
        <v>3897</v>
      </c>
      <c r="N7472" t="s">
        <v>24</v>
      </c>
      <c r="O7472">
        <v>9983766.2337662298</v>
      </c>
      <c r="P7472">
        <v>9983766.2337662298</v>
      </c>
      <c r="Q7472">
        <v>998376.62337662303</v>
      </c>
      <c r="R7472">
        <v>10982142.857142899</v>
      </c>
      <c r="S7472" t="s">
        <v>25</v>
      </c>
      <c r="T7472" t="s">
        <v>25</v>
      </c>
      <c r="U7472" t="s">
        <v>7860</v>
      </c>
      <c r="V7472">
        <v>1606736010</v>
      </c>
      <c r="W7472" t="s">
        <v>25</v>
      </c>
      <c r="X7472">
        <v>1587838010</v>
      </c>
    </row>
    <row r="7473" spans="1:24" x14ac:dyDescent="0.3">
      <c r="A7473" s="5">
        <v>7470</v>
      </c>
      <c r="B7473" t="s">
        <v>7859</v>
      </c>
      <c r="C7473" s="10">
        <v>43599</v>
      </c>
      <c r="E7473" t="s">
        <v>5921</v>
      </c>
      <c r="F7473" t="s">
        <v>2613</v>
      </c>
      <c r="G7473" t="s">
        <v>205</v>
      </c>
      <c r="H7473" t="s">
        <v>5932</v>
      </c>
      <c r="I7473">
        <v>1</v>
      </c>
      <c r="J7473" t="s">
        <v>36</v>
      </c>
      <c r="K7473" t="s">
        <v>5923</v>
      </c>
      <c r="L7473" t="s">
        <v>5054</v>
      </c>
      <c r="M7473" t="s">
        <v>3897</v>
      </c>
      <c r="N7473" t="s">
        <v>24</v>
      </c>
      <c r="O7473">
        <v>9983766.2337662298</v>
      </c>
      <c r="P7473">
        <v>9983766.2337662298</v>
      </c>
      <c r="Q7473">
        <v>998376.62337662303</v>
      </c>
      <c r="R7473">
        <v>10982142.857142899</v>
      </c>
      <c r="S7473" t="s">
        <v>25</v>
      </c>
      <c r="T7473" t="s">
        <v>25</v>
      </c>
      <c r="U7473" t="s">
        <v>7860</v>
      </c>
      <c r="V7473">
        <v>1606736010</v>
      </c>
      <c r="W7473" t="s">
        <v>25</v>
      </c>
      <c r="X7473">
        <v>1587838010</v>
      </c>
    </row>
    <row r="7474" spans="1:24" x14ac:dyDescent="0.3">
      <c r="A7474" s="5">
        <v>7471</v>
      </c>
      <c r="B7474" t="s">
        <v>7859</v>
      </c>
      <c r="C7474" s="10">
        <v>43599</v>
      </c>
      <c r="E7474" t="s">
        <v>5921</v>
      </c>
      <c r="F7474" t="s">
        <v>2613</v>
      </c>
      <c r="G7474" t="s">
        <v>205</v>
      </c>
      <c r="H7474" t="s">
        <v>5932</v>
      </c>
      <c r="I7474">
        <v>1</v>
      </c>
      <c r="J7474" t="s">
        <v>36</v>
      </c>
      <c r="K7474" t="s">
        <v>5923</v>
      </c>
      <c r="L7474" t="s">
        <v>5054</v>
      </c>
      <c r="M7474" t="s">
        <v>3897</v>
      </c>
      <c r="N7474" t="s">
        <v>24</v>
      </c>
      <c r="O7474">
        <v>9983766.2337662298</v>
      </c>
      <c r="P7474">
        <v>9983766.2337662298</v>
      </c>
      <c r="Q7474">
        <v>998376.62337662303</v>
      </c>
      <c r="R7474">
        <v>10982142.857142899</v>
      </c>
      <c r="S7474" t="s">
        <v>25</v>
      </c>
      <c r="T7474" t="s">
        <v>25</v>
      </c>
      <c r="U7474" t="s">
        <v>7860</v>
      </c>
      <c r="V7474">
        <v>1606736010</v>
      </c>
      <c r="W7474" t="s">
        <v>25</v>
      </c>
      <c r="X7474">
        <v>1587838010</v>
      </c>
    </row>
    <row r="7475" spans="1:24" x14ac:dyDescent="0.3">
      <c r="A7475" s="5">
        <v>7472</v>
      </c>
      <c r="B7475" t="s">
        <v>7859</v>
      </c>
      <c r="C7475" s="10">
        <v>43599</v>
      </c>
      <c r="E7475" t="s">
        <v>5921</v>
      </c>
      <c r="F7475" t="s">
        <v>2613</v>
      </c>
      <c r="G7475" t="s">
        <v>205</v>
      </c>
      <c r="H7475" t="s">
        <v>5932</v>
      </c>
      <c r="I7475">
        <v>1</v>
      </c>
      <c r="J7475" t="s">
        <v>36</v>
      </c>
      <c r="K7475" t="s">
        <v>5923</v>
      </c>
      <c r="L7475" t="s">
        <v>5054</v>
      </c>
      <c r="M7475" t="s">
        <v>3897</v>
      </c>
      <c r="N7475" t="s">
        <v>24</v>
      </c>
      <c r="O7475">
        <v>9983766.2337662298</v>
      </c>
      <c r="P7475">
        <v>9983766.2337662298</v>
      </c>
      <c r="Q7475">
        <v>998376.62337662303</v>
      </c>
      <c r="R7475">
        <v>10982142.857142899</v>
      </c>
      <c r="S7475" t="s">
        <v>25</v>
      </c>
      <c r="T7475" t="s">
        <v>25</v>
      </c>
      <c r="U7475" t="s">
        <v>7860</v>
      </c>
      <c r="V7475">
        <v>1606736010</v>
      </c>
      <c r="W7475" t="s">
        <v>25</v>
      </c>
      <c r="X7475">
        <v>1587838010</v>
      </c>
    </row>
    <row r="7476" spans="1:24" x14ac:dyDescent="0.3">
      <c r="A7476" s="5">
        <v>7473</v>
      </c>
      <c r="B7476" t="s">
        <v>7859</v>
      </c>
      <c r="C7476" s="10">
        <v>43599</v>
      </c>
      <c r="E7476" t="s">
        <v>5921</v>
      </c>
      <c r="F7476" t="s">
        <v>2613</v>
      </c>
      <c r="G7476" t="s">
        <v>205</v>
      </c>
      <c r="H7476" t="s">
        <v>5933</v>
      </c>
      <c r="I7476">
        <v>1</v>
      </c>
      <c r="J7476" t="s">
        <v>36</v>
      </c>
      <c r="K7476" t="s">
        <v>5923</v>
      </c>
      <c r="L7476" t="s">
        <v>5054</v>
      </c>
      <c r="M7476" t="s">
        <v>3897</v>
      </c>
      <c r="N7476" t="s">
        <v>24</v>
      </c>
      <c r="O7476">
        <v>9983766.2337662298</v>
      </c>
      <c r="P7476">
        <v>9983766.2337662298</v>
      </c>
      <c r="Q7476">
        <v>998376.62337662303</v>
      </c>
      <c r="R7476">
        <v>10982142.857142899</v>
      </c>
      <c r="S7476" t="s">
        <v>25</v>
      </c>
      <c r="T7476" t="s">
        <v>25</v>
      </c>
      <c r="U7476" t="s">
        <v>7860</v>
      </c>
      <c r="V7476">
        <v>1606736010</v>
      </c>
      <c r="W7476" t="s">
        <v>25</v>
      </c>
      <c r="X7476">
        <v>1587838010</v>
      </c>
    </row>
    <row r="7477" spans="1:24" x14ac:dyDescent="0.3">
      <c r="A7477" s="5">
        <v>7474</v>
      </c>
      <c r="B7477" t="s">
        <v>7859</v>
      </c>
      <c r="C7477" s="10">
        <v>43599</v>
      </c>
      <c r="E7477" t="s">
        <v>5921</v>
      </c>
      <c r="F7477" t="s">
        <v>2613</v>
      </c>
      <c r="G7477" t="s">
        <v>205</v>
      </c>
      <c r="H7477" t="s">
        <v>5933</v>
      </c>
      <c r="I7477">
        <v>1</v>
      </c>
      <c r="J7477" t="s">
        <v>36</v>
      </c>
      <c r="K7477" t="s">
        <v>5923</v>
      </c>
      <c r="L7477" t="s">
        <v>5054</v>
      </c>
      <c r="M7477" t="s">
        <v>3897</v>
      </c>
      <c r="N7477" t="s">
        <v>24</v>
      </c>
      <c r="O7477">
        <v>9983766.2337662298</v>
      </c>
      <c r="P7477">
        <v>9983766.2337662298</v>
      </c>
      <c r="Q7477">
        <v>998376.62337662303</v>
      </c>
      <c r="R7477">
        <v>10982142.857142899</v>
      </c>
      <c r="S7477" t="s">
        <v>25</v>
      </c>
      <c r="T7477" t="s">
        <v>25</v>
      </c>
      <c r="U7477" t="s">
        <v>7860</v>
      </c>
      <c r="V7477">
        <v>1606736010</v>
      </c>
      <c r="W7477" t="s">
        <v>25</v>
      </c>
      <c r="X7477">
        <v>1587838010</v>
      </c>
    </row>
    <row r="7478" spans="1:24" x14ac:dyDescent="0.3">
      <c r="A7478" s="5">
        <v>7475</v>
      </c>
      <c r="B7478" t="s">
        <v>7859</v>
      </c>
      <c r="C7478" s="10">
        <v>43599</v>
      </c>
      <c r="E7478" t="s">
        <v>5921</v>
      </c>
      <c r="F7478" t="s">
        <v>2613</v>
      </c>
      <c r="G7478" t="s">
        <v>205</v>
      </c>
      <c r="H7478" t="s">
        <v>5933</v>
      </c>
      <c r="I7478">
        <v>1</v>
      </c>
      <c r="J7478" t="s">
        <v>36</v>
      </c>
      <c r="K7478" t="s">
        <v>5923</v>
      </c>
      <c r="L7478" t="s">
        <v>5054</v>
      </c>
      <c r="M7478" t="s">
        <v>3897</v>
      </c>
      <c r="N7478" t="s">
        <v>24</v>
      </c>
      <c r="O7478">
        <v>9983766.2337662298</v>
      </c>
      <c r="P7478">
        <v>9983766.2337662298</v>
      </c>
      <c r="Q7478">
        <v>998376.62337662303</v>
      </c>
      <c r="R7478">
        <v>10982142.857142899</v>
      </c>
      <c r="S7478" t="s">
        <v>25</v>
      </c>
      <c r="T7478" t="s">
        <v>25</v>
      </c>
      <c r="U7478" t="s">
        <v>7860</v>
      </c>
      <c r="V7478">
        <v>1606736010</v>
      </c>
      <c r="W7478" t="s">
        <v>25</v>
      </c>
      <c r="X7478">
        <v>1587838010</v>
      </c>
    </row>
    <row r="7479" spans="1:24" x14ac:dyDescent="0.3">
      <c r="A7479" s="5">
        <v>7476</v>
      </c>
      <c r="B7479" t="s">
        <v>7859</v>
      </c>
      <c r="C7479" s="10">
        <v>43599</v>
      </c>
      <c r="D7479" t="s">
        <v>178</v>
      </c>
      <c r="E7479" t="s">
        <v>5921</v>
      </c>
      <c r="F7479" t="s">
        <v>2613</v>
      </c>
      <c r="G7479" t="s">
        <v>205</v>
      </c>
      <c r="H7479" t="s">
        <v>5933</v>
      </c>
      <c r="I7479">
        <v>1</v>
      </c>
      <c r="J7479" t="s">
        <v>36</v>
      </c>
      <c r="K7479" t="s">
        <v>5923</v>
      </c>
      <c r="L7479" t="s">
        <v>5054</v>
      </c>
      <c r="M7479" t="s">
        <v>3897</v>
      </c>
      <c r="N7479" t="s">
        <v>24</v>
      </c>
      <c r="O7479">
        <v>9983766.2337662298</v>
      </c>
      <c r="P7479">
        <v>9983766.2337662298</v>
      </c>
      <c r="Q7479">
        <v>998376.62337662303</v>
      </c>
      <c r="R7479">
        <v>10982142.857142899</v>
      </c>
      <c r="S7479" t="s">
        <v>25</v>
      </c>
      <c r="T7479" t="s">
        <v>25</v>
      </c>
      <c r="U7479" t="s">
        <v>7860</v>
      </c>
      <c r="V7479">
        <v>1606736010</v>
      </c>
      <c r="W7479" t="s">
        <v>25</v>
      </c>
      <c r="X7479">
        <v>1587838010</v>
      </c>
    </row>
    <row r="7480" spans="1:24" x14ac:dyDescent="0.3">
      <c r="A7480" s="5">
        <v>7477</v>
      </c>
      <c r="B7480" t="s">
        <v>7859</v>
      </c>
      <c r="C7480" s="10">
        <v>43599</v>
      </c>
      <c r="D7480" t="s">
        <v>179</v>
      </c>
      <c r="E7480" t="s">
        <v>5921</v>
      </c>
      <c r="F7480" t="s">
        <v>2613</v>
      </c>
      <c r="G7480" t="s">
        <v>205</v>
      </c>
      <c r="H7480" t="s">
        <v>5933</v>
      </c>
      <c r="I7480">
        <v>1</v>
      </c>
      <c r="J7480" t="s">
        <v>36</v>
      </c>
      <c r="K7480" t="s">
        <v>5923</v>
      </c>
      <c r="L7480" t="s">
        <v>5054</v>
      </c>
      <c r="M7480" t="s">
        <v>3897</v>
      </c>
      <c r="N7480" t="s">
        <v>24</v>
      </c>
      <c r="O7480">
        <v>9983766.2337662298</v>
      </c>
      <c r="P7480">
        <v>9983766.2337662298</v>
      </c>
      <c r="Q7480">
        <v>998376.62337662303</v>
      </c>
      <c r="R7480">
        <v>10982142.857142899</v>
      </c>
      <c r="S7480" t="s">
        <v>25</v>
      </c>
      <c r="T7480" t="s">
        <v>25</v>
      </c>
      <c r="U7480" t="s">
        <v>7860</v>
      </c>
      <c r="V7480">
        <v>1606736010</v>
      </c>
      <c r="W7480" t="s">
        <v>25</v>
      </c>
      <c r="X7480">
        <v>1587838010</v>
      </c>
    </row>
    <row r="7481" spans="1:24" x14ac:dyDescent="0.3">
      <c r="A7481" s="5">
        <v>7478</v>
      </c>
      <c r="B7481" t="s">
        <v>7859</v>
      </c>
      <c r="C7481" s="10">
        <v>43599</v>
      </c>
      <c r="D7481" t="s">
        <v>178</v>
      </c>
      <c r="E7481" t="s">
        <v>5921</v>
      </c>
      <c r="F7481" t="s">
        <v>2613</v>
      </c>
      <c r="G7481" t="s">
        <v>205</v>
      </c>
      <c r="H7481" t="s">
        <v>5933</v>
      </c>
      <c r="I7481">
        <v>1</v>
      </c>
      <c r="J7481" t="s">
        <v>36</v>
      </c>
      <c r="K7481" t="s">
        <v>5923</v>
      </c>
      <c r="L7481" t="s">
        <v>5054</v>
      </c>
      <c r="M7481" t="s">
        <v>3897</v>
      </c>
      <c r="N7481" t="s">
        <v>24</v>
      </c>
      <c r="O7481">
        <v>9983766.2337662298</v>
      </c>
      <c r="P7481">
        <v>9983766.2337662298</v>
      </c>
      <c r="Q7481">
        <v>998376.62337662303</v>
      </c>
      <c r="R7481">
        <v>10982142.857142899</v>
      </c>
      <c r="S7481" t="s">
        <v>25</v>
      </c>
      <c r="T7481" t="s">
        <v>25</v>
      </c>
      <c r="U7481" t="s">
        <v>7860</v>
      </c>
      <c r="V7481">
        <v>1606736010</v>
      </c>
      <c r="W7481" t="s">
        <v>25</v>
      </c>
      <c r="X7481">
        <v>1587838010</v>
      </c>
    </row>
    <row r="7482" spans="1:24" x14ac:dyDescent="0.3">
      <c r="A7482" s="5">
        <v>7479</v>
      </c>
      <c r="B7482" t="s">
        <v>7859</v>
      </c>
      <c r="C7482" s="10">
        <v>43599</v>
      </c>
      <c r="D7482" t="s">
        <v>179</v>
      </c>
      <c r="E7482" t="s">
        <v>5921</v>
      </c>
      <c r="F7482" t="s">
        <v>2613</v>
      </c>
      <c r="G7482" t="s">
        <v>205</v>
      </c>
      <c r="H7482" t="s">
        <v>5933</v>
      </c>
      <c r="I7482">
        <v>1</v>
      </c>
      <c r="J7482" t="s">
        <v>36</v>
      </c>
      <c r="K7482" t="s">
        <v>5923</v>
      </c>
      <c r="L7482" t="s">
        <v>5054</v>
      </c>
      <c r="M7482" t="s">
        <v>3897</v>
      </c>
      <c r="N7482" t="s">
        <v>24</v>
      </c>
      <c r="O7482">
        <v>9983766.2337662298</v>
      </c>
      <c r="P7482">
        <v>9983766.2337662298</v>
      </c>
      <c r="Q7482">
        <v>998376.62337662303</v>
      </c>
      <c r="R7482">
        <v>10982142.857142899</v>
      </c>
      <c r="S7482" t="s">
        <v>25</v>
      </c>
      <c r="T7482" t="s">
        <v>25</v>
      </c>
      <c r="U7482" t="s">
        <v>7860</v>
      </c>
      <c r="V7482">
        <v>1606736010</v>
      </c>
      <c r="W7482" t="s">
        <v>25</v>
      </c>
      <c r="X7482">
        <v>1587838010</v>
      </c>
    </row>
    <row r="7483" spans="1:24" x14ac:dyDescent="0.3">
      <c r="A7483" s="5">
        <v>7480</v>
      </c>
      <c r="B7483" t="s">
        <v>7859</v>
      </c>
      <c r="C7483" s="10">
        <v>43599</v>
      </c>
      <c r="D7483" t="s">
        <v>178</v>
      </c>
      <c r="E7483" t="s">
        <v>5921</v>
      </c>
      <c r="F7483" t="s">
        <v>2613</v>
      </c>
      <c r="G7483" t="s">
        <v>205</v>
      </c>
      <c r="H7483" t="s">
        <v>5933</v>
      </c>
      <c r="I7483">
        <v>1</v>
      </c>
      <c r="J7483" t="s">
        <v>36</v>
      </c>
      <c r="K7483" t="s">
        <v>5923</v>
      </c>
      <c r="L7483" t="s">
        <v>5054</v>
      </c>
      <c r="M7483" t="s">
        <v>3897</v>
      </c>
      <c r="N7483" t="s">
        <v>24</v>
      </c>
      <c r="O7483">
        <v>9983766.2337662298</v>
      </c>
      <c r="P7483">
        <v>9983766.2337662298</v>
      </c>
      <c r="Q7483">
        <v>998376.62337662303</v>
      </c>
      <c r="R7483">
        <v>10982142.857142899</v>
      </c>
      <c r="S7483" t="s">
        <v>25</v>
      </c>
      <c r="T7483" t="s">
        <v>25</v>
      </c>
      <c r="U7483" t="s">
        <v>7860</v>
      </c>
      <c r="V7483">
        <v>1606736010</v>
      </c>
      <c r="W7483" t="s">
        <v>25</v>
      </c>
      <c r="X7483">
        <v>1587838010</v>
      </c>
    </row>
    <row r="7484" spans="1:24" x14ac:dyDescent="0.3">
      <c r="A7484" s="5">
        <v>7481</v>
      </c>
      <c r="B7484" t="s">
        <v>7859</v>
      </c>
      <c r="C7484" s="10">
        <v>43599</v>
      </c>
      <c r="D7484" t="s">
        <v>179</v>
      </c>
      <c r="E7484" t="s">
        <v>5921</v>
      </c>
      <c r="F7484" t="s">
        <v>2613</v>
      </c>
      <c r="G7484" t="s">
        <v>205</v>
      </c>
      <c r="H7484" t="s">
        <v>5933</v>
      </c>
      <c r="I7484">
        <v>1</v>
      </c>
      <c r="J7484" t="s">
        <v>36</v>
      </c>
      <c r="K7484" t="s">
        <v>5923</v>
      </c>
      <c r="L7484" t="s">
        <v>5054</v>
      </c>
      <c r="M7484" t="s">
        <v>3897</v>
      </c>
      <c r="N7484" t="s">
        <v>24</v>
      </c>
      <c r="O7484">
        <v>9983766.2337662298</v>
      </c>
      <c r="P7484">
        <v>9983766.2337662298</v>
      </c>
      <c r="Q7484">
        <v>998376.62337662303</v>
      </c>
      <c r="R7484">
        <v>10982142.857142899</v>
      </c>
      <c r="S7484" t="s">
        <v>25</v>
      </c>
      <c r="T7484" t="s">
        <v>25</v>
      </c>
      <c r="U7484" t="s">
        <v>7860</v>
      </c>
      <c r="V7484">
        <v>1606736010</v>
      </c>
      <c r="W7484" t="s">
        <v>25</v>
      </c>
      <c r="X7484">
        <v>1587838010</v>
      </c>
    </row>
    <row r="7485" spans="1:24" x14ac:dyDescent="0.3">
      <c r="A7485" s="5">
        <v>7482</v>
      </c>
      <c r="B7485" t="s">
        <v>7859</v>
      </c>
      <c r="C7485" s="10">
        <v>43599</v>
      </c>
      <c r="D7485" t="s">
        <v>178</v>
      </c>
      <c r="E7485" t="s">
        <v>5921</v>
      </c>
      <c r="F7485" t="s">
        <v>2613</v>
      </c>
      <c r="G7485" t="s">
        <v>205</v>
      </c>
      <c r="H7485" t="s">
        <v>5933</v>
      </c>
      <c r="I7485">
        <v>1</v>
      </c>
      <c r="J7485" t="s">
        <v>36</v>
      </c>
      <c r="K7485" t="s">
        <v>5923</v>
      </c>
      <c r="L7485" t="s">
        <v>5054</v>
      </c>
      <c r="M7485" t="s">
        <v>3897</v>
      </c>
      <c r="N7485" t="s">
        <v>24</v>
      </c>
      <c r="O7485">
        <v>9983766.2337662298</v>
      </c>
      <c r="P7485">
        <v>9983766.2337662298</v>
      </c>
      <c r="Q7485">
        <v>998376.62337662303</v>
      </c>
      <c r="R7485">
        <v>10982142.857142899</v>
      </c>
      <c r="S7485" t="s">
        <v>25</v>
      </c>
      <c r="T7485" t="s">
        <v>25</v>
      </c>
      <c r="U7485" t="s">
        <v>7860</v>
      </c>
      <c r="V7485">
        <v>1606736010</v>
      </c>
      <c r="W7485" t="s">
        <v>25</v>
      </c>
      <c r="X7485">
        <v>1587838010</v>
      </c>
    </row>
    <row r="7486" spans="1:24" x14ac:dyDescent="0.3">
      <c r="A7486" s="5">
        <v>7483</v>
      </c>
      <c r="B7486" t="s">
        <v>7859</v>
      </c>
      <c r="C7486" s="10">
        <v>43599</v>
      </c>
      <c r="D7486" t="s">
        <v>179</v>
      </c>
      <c r="E7486" t="s">
        <v>5921</v>
      </c>
      <c r="F7486" t="s">
        <v>2613</v>
      </c>
      <c r="G7486" t="s">
        <v>205</v>
      </c>
      <c r="H7486" t="s">
        <v>5933</v>
      </c>
      <c r="I7486">
        <v>1</v>
      </c>
      <c r="J7486" t="s">
        <v>36</v>
      </c>
      <c r="K7486" t="s">
        <v>5923</v>
      </c>
      <c r="L7486" t="s">
        <v>5054</v>
      </c>
      <c r="M7486" t="s">
        <v>3897</v>
      </c>
      <c r="N7486" t="s">
        <v>24</v>
      </c>
      <c r="O7486">
        <v>9983766.2337662298</v>
      </c>
      <c r="P7486">
        <v>9983766.2337662298</v>
      </c>
      <c r="Q7486">
        <v>998376.62337662303</v>
      </c>
      <c r="R7486">
        <v>10982142.857142899</v>
      </c>
      <c r="S7486" t="s">
        <v>25</v>
      </c>
      <c r="T7486" t="s">
        <v>25</v>
      </c>
      <c r="U7486" t="s">
        <v>7860</v>
      </c>
      <c r="V7486">
        <v>1606736010</v>
      </c>
      <c r="W7486" t="s">
        <v>25</v>
      </c>
      <c r="X7486">
        <v>1587838010</v>
      </c>
    </row>
    <row r="7487" spans="1:24" x14ac:dyDescent="0.3">
      <c r="A7487" s="5">
        <v>7484</v>
      </c>
      <c r="B7487" t="s">
        <v>7859</v>
      </c>
      <c r="C7487" s="10">
        <v>43599</v>
      </c>
      <c r="D7487" t="s">
        <v>178</v>
      </c>
      <c r="E7487" t="s">
        <v>5921</v>
      </c>
      <c r="F7487" t="s">
        <v>2613</v>
      </c>
      <c r="G7487" t="s">
        <v>205</v>
      </c>
      <c r="H7487" t="s">
        <v>5933</v>
      </c>
      <c r="I7487">
        <v>1</v>
      </c>
      <c r="J7487" t="s">
        <v>36</v>
      </c>
      <c r="K7487" t="s">
        <v>5923</v>
      </c>
      <c r="L7487" t="s">
        <v>5054</v>
      </c>
      <c r="M7487" t="s">
        <v>3897</v>
      </c>
      <c r="N7487" t="s">
        <v>24</v>
      </c>
      <c r="O7487">
        <v>9983766.2337662298</v>
      </c>
      <c r="P7487">
        <v>9983766.2337662298</v>
      </c>
      <c r="Q7487">
        <v>998376.62337662303</v>
      </c>
      <c r="R7487">
        <v>10982142.857142899</v>
      </c>
      <c r="S7487" t="s">
        <v>25</v>
      </c>
      <c r="T7487" t="s">
        <v>25</v>
      </c>
      <c r="U7487" t="s">
        <v>7860</v>
      </c>
      <c r="V7487">
        <v>1606736010</v>
      </c>
      <c r="W7487" t="s">
        <v>25</v>
      </c>
      <c r="X7487">
        <v>1587838010</v>
      </c>
    </row>
    <row r="7488" spans="1:24" x14ac:dyDescent="0.3">
      <c r="A7488" s="5">
        <v>7485</v>
      </c>
      <c r="B7488" t="s">
        <v>7859</v>
      </c>
      <c r="C7488" s="10">
        <v>43599</v>
      </c>
      <c r="D7488" t="s">
        <v>179</v>
      </c>
      <c r="E7488" t="s">
        <v>5921</v>
      </c>
      <c r="F7488" t="s">
        <v>2613</v>
      </c>
      <c r="G7488" t="s">
        <v>205</v>
      </c>
      <c r="H7488" t="s">
        <v>5933</v>
      </c>
      <c r="I7488">
        <v>1</v>
      </c>
      <c r="J7488" t="s">
        <v>36</v>
      </c>
      <c r="K7488" t="s">
        <v>5923</v>
      </c>
      <c r="L7488" t="s">
        <v>5054</v>
      </c>
      <c r="M7488" t="s">
        <v>3897</v>
      </c>
      <c r="N7488" t="s">
        <v>24</v>
      </c>
      <c r="O7488">
        <v>9983766.2337662298</v>
      </c>
      <c r="P7488">
        <v>9983766.2337662298</v>
      </c>
      <c r="Q7488">
        <v>998376.62337662303</v>
      </c>
      <c r="R7488">
        <v>10982142.857142899</v>
      </c>
      <c r="S7488" t="s">
        <v>25</v>
      </c>
      <c r="T7488" t="s">
        <v>25</v>
      </c>
      <c r="U7488" t="s">
        <v>7860</v>
      </c>
      <c r="V7488">
        <v>1606736010</v>
      </c>
      <c r="W7488" t="s">
        <v>25</v>
      </c>
      <c r="X7488">
        <v>1587838010</v>
      </c>
    </row>
    <row r="7489" spans="1:24" x14ac:dyDescent="0.3">
      <c r="A7489" s="5">
        <v>7486</v>
      </c>
      <c r="B7489" t="s">
        <v>7859</v>
      </c>
      <c r="C7489" s="10">
        <v>43599</v>
      </c>
      <c r="D7489" t="s">
        <v>178</v>
      </c>
      <c r="E7489" t="s">
        <v>5921</v>
      </c>
      <c r="F7489" t="s">
        <v>2613</v>
      </c>
      <c r="G7489" t="s">
        <v>205</v>
      </c>
      <c r="H7489" t="s">
        <v>5933</v>
      </c>
      <c r="I7489">
        <v>1</v>
      </c>
      <c r="J7489" t="s">
        <v>36</v>
      </c>
      <c r="K7489" t="s">
        <v>5923</v>
      </c>
      <c r="L7489" t="s">
        <v>5054</v>
      </c>
      <c r="M7489" t="s">
        <v>3897</v>
      </c>
      <c r="N7489" t="s">
        <v>24</v>
      </c>
      <c r="O7489">
        <v>9983766.2337662298</v>
      </c>
      <c r="P7489">
        <v>9983766.2337662298</v>
      </c>
      <c r="Q7489">
        <v>998376.62337662303</v>
      </c>
      <c r="R7489">
        <v>10982142.857142899</v>
      </c>
      <c r="S7489" t="s">
        <v>25</v>
      </c>
      <c r="T7489" t="s">
        <v>25</v>
      </c>
      <c r="U7489" t="s">
        <v>7860</v>
      </c>
      <c r="V7489">
        <v>1606736010</v>
      </c>
      <c r="W7489" t="s">
        <v>25</v>
      </c>
      <c r="X7489">
        <v>1587838010</v>
      </c>
    </row>
    <row r="7490" spans="1:24" x14ac:dyDescent="0.3">
      <c r="A7490" s="5">
        <v>7487</v>
      </c>
      <c r="B7490" t="s">
        <v>7859</v>
      </c>
      <c r="C7490" s="10">
        <v>43599</v>
      </c>
      <c r="D7490" t="s">
        <v>179</v>
      </c>
      <c r="E7490" t="s">
        <v>5921</v>
      </c>
      <c r="F7490" t="s">
        <v>2613</v>
      </c>
      <c r="G7490" t="s">
        <v>205</v>
      </c>
      <c r="H7490" t="s">
        <v>5934</v>
      </c>
      <c r="I7490">
        <v>1</v>
      </c>
      <c r="J7490" t="s">
        <v>36</v>
      </c>
      <c r="K7490" t="s">
        <v>5923</v>
      </c>
      <c r="L7490" t="s">
        <v>5054</v>
      </c>
      <c r="M7490" t="s">
        <v>3897</v>
      </c>
      <c r="N7490" t="s">
        <v>24</v>
      </c>
      <c r="O7490">
        <v>9983766.2337662298</v>
      </c>
      <c r="P7490">
        <v>9983766.2337662298</v>
      </c>
      <c r="Q7490">
        <v>998376.62337662303</v>
      </c>
      <c r="R7490">
        <v>10982142.857142899</v>
      </c>
      <c r="S7490" t="s">
        <v>25</v>
      </c>
      <c r="T7490" t="s">
        <v>25</v>
      </c>
      <c r="U7490" t="s">
        <v>7860</v>
      </c>
      <c r="V7490">
        <v>1606736010</v>
      </c>
      <c r="W7490" t="s">
        <v>25</v>
      </c>
      <c r="X7490">
        <v>1587838010</v>
      </c>
    </row>
    <row r="7491" spans="1:24" x14ac:dyDescent="0.3">
      <c r="A7491" s="5">
        <v>7488</v>
      </c>
      <c r="B7491" t="s">
        <v>7859</v>
      </c>
      <c r="C7491" s="10">
        <v>43599</v>
      </c>
      <c r="D7491" t="s">
        <v>178</v>
      </c>
      <c r="E7491" t="s">
        <v>5921</v>
      </c>
      <c r="F7491" t="s">
        <v>2613</v>
      </c>
      <c r="G7491" t="s">
        <v>205</v>
      </c>
      <c r="H7491" t="s">
        <v>5934</v>
      </c>
      <c r="I7491">
        <v>1</v>
      </c>
      <c r="J7491" t="s">
        <v>36</v>
      </c>
      <c r="K7491" t="s">
        <v>5923</v>
      </c>
      <c r="L7491" t="s">
        <v>5054</v>
      </c>
      <c r="M7491" t="s">
        <v>3897</v>
      </c>
      <c r="N7491" t="s">
        <v>24</v>
      </c>
      <c r="O7491">
        <v>9983766.2337662298</v>
      </c>
      <c r="P7491">
        <v>9983766.2337662298</v>
      </c>
      <c r="Q7491">
        <v>998376.62337662303</v>
      </c>
      <c r="R7491">
        <v>10982142.857142899</v>
      </c>
      <c r="S7491" t="s">
        <v>25</v>
      </c>
      <c r="T7491" t="s">
        <v>25</v>
      </c>
      <c r="U7491" t="s">
        <v>7860</v>
      </c>
      <c r="V7491">
        <v>1606736010</v>
      </c>
      <c r="W7491" t="s">
        <v>25</v>
      </c>
      <c r="X7491">
        <v>1587838010</v>
      </c>
    </row>
    <row r="7492" spans="1:24" x14ac:dyDescent="0.3">
      <c r="A7492" s="5">
        <v>7489</v>
      </c>
      <c r="B7492" t="s">
        <v>7859</v>
      </c>
      <c r="C7492" s="10">
        <v>43599</v>
      </c>
      <c r="D7492" t="s">
        <v>179</v>
      </c>
      <c r="E7492" t="s">
        <v>5921</v>
      </c>
      <c r="F7492" t="s">
        <v>2613</v>
      </c>
      <c r="G7492" t="s">
        <v>205</v>
      </c>
      <c r="H7492" t="s">
        <v>5934</v>
      </c>
      <c r="I7492">
        <v>1</v>
      </c>
      <c r="J7492" t="s">
        <v>36</v>
      </c>
      <c r="K7492" t="s">
        <v>5923</v>
      </c>
      <c r="L7492" t="s">
        <v>5054</v>
      </c>
      <c r="M7492" t="s">
        <v>3897</v>
      </c>
      <c r="N7492" t="s">
        <v>24</v>
      </c>
      <c r="O7492">
        <v>9983766.2337662298</v>
      </c>
      <c r="P7492">
        <v>9983766.2337662298</v>
      </c>
      <c r="Q7492">
        <v>998376.62337662303</v>
      </c>
      <c r="R7492">
        <v>10982142.857142899</v>
      </c>
      <c r="S7492" t="s">
        <v>25</v>
      </c>
      <c r="T7492" t="s">
        <v>25</v>
      </c>
      <c r="U7492" t="s">
        <v>7860</v>
      </c>
      <c r="V7492">
        <v>1606736010</v>
      </c>
      <c r="W7492" t="s">
        <v>25</v>
      </c>
      <c r="X7492">
        <v>1587838010</v>
      </c>
    </row>
    <row r="7493" spans="1:24" x14ac:dyDescent="0.3">
      <c r="A7493" s="5">
        <v>7490</v>
      </c>
      <c r="B7493" t="s">
        <v>7859</v>
      </c>
      <c r="C7493" s="10">
        <v>43599</v>
      </c>
      <c r="D7493" t="s">
        <v>178</v>
      </c>
      <c r="E7493" t="s">
        <v>5921</v>
      </c>
      <c r="F7493" t="s">
        <v>2613</v>
      </c>
      <c r="G7493" t="s">
        <v>205</v>
      </c>
      <c r="H7493" t="s">
        <v>5934</v>
      </c>
      <c r="I7493">
        <v>1</v>
      </c>
      <c r="J7493" t="s">
        <v>36</v>
      </c>
      <c r="K7493" t="s">
        <v>5923</v>
      </c>
      <c r="L7493" t="s">
        <v>5054</v>
      </c>
      <c r="M7493" t="s">
        <v>3897</v>
      </c>
      <c r="N7493" t="s">
        <v>24</v>
      </c>
      <c r="O7493">
        <v>9983766.2337662298</v>
      </c>
      <c r="P7493">
        <v>9983766.2337662298</v>
      </c>
      <c r="Q7493">
        <v>998376.62337662303</v>
      </c>
      <c r="R7493">
        <v>10982142.857142899</v>
      </c>
      <c r="S7493" t="s">
        <v>25</v>
      </c>
      <c r="T7493" t="s">
        <v>25</v>
      </c>
      <c r="U7493" t="s">
        <v>7860</v>
      </c>
      <c r="V7493">
        <v>1606736010</v>
      </c>
      <c r="W7493" t="s">
        <v>25</v>
      </c>
      <c r="X7493">
        <v>1587838010</v>
      </c>
    </row>
    <row r="7494" spans="1:24" x14ac:dyDescent="0.3">
      <c r="A7494" s="5">
        <v>7491</v>
      </c>
      <c r="B7494" t="s">
        <v>7859</v>
      </c>
      <c r="C7494" s="10">
        <v>43599</v>
      </c>
      <c r="D7494" t="s">
        <v>179</v>
      </c>
      <c r="E7494" t="s">
        <v>5921</v>
      </c>
      <c r="F7494" t="s">
        <v>2613</v>
      </c>
      <c r="G7494" t="s">
        <v>205</v>
      </c>
      <c r="H7494" t="s">
        <v>5934</v>
      </c>
      <c r="I7494">
        <v>1</v>
      </c>
      <c r="J7494" t="s">
        <v>36</v>
      </c>
      <c r="K7494" t="s">
        <v>5923</v>
      </c>
      <c r="L7494" t="s">
        <v>5054</v>
      </c>
      <c r="M7494" t="s">
        <v>3897</v>
      </c>
      <c r="N7494" t="s">
        <v>24</v>
      </c>
      <c r="O7494">
        <v>9983766.2337662298</v>
      </c>
      <c r="P7494">
        <v>9983766.2337662298</v>
      </c>
      <c r="Q7494">
        <v>998376.62337662303</v>
      </c>
      <c r="R7494">
        <v>10982142.857142899</v>
      </c>
      <c r="S7494" t="s">
        <v>25</v>
      </c>
      <c r="T7494" t="s">
        <v>25</v>
      </c>
      <c r="U7494" t="s">
        <v>7860</v>
      </c>
      <c r="V7494">
        <v>1606736010</v>
      </c>
      <c r="W7494" t="s">
        <v>25</v>
      </c>
      <c r="X7494">
        <v>1587838010</v>
      </c>
    </row>
    <row r="7495" spans="1:24" x14ac:dyDescent="0.3">
      <c r="A7495" s="5">
        <v>7492</v>
      </c>
      <c r="B7495" t="s">
        <v>7859</v>
      </c>
      <c r="C7495" s="10">
        <v>43599</v>
      </c>
      <c r="D7495" t="s">
        <v>178</v>
      </c>
      <c r="E7495" t="s">
        <v>5921</v>
      </c>
      <c r="F7495" t="s">
        <v>2613</v>
      </c>
      <c r="G7495" t="s">
        <v>205</v>
      </c>
      <c r="H7495" t="s">
        <v>5934</v>
      </c>
      <c r="I7495">
        <v>1</v>
      </c>
      <c r="J7495" t="s">
        <v>36</v>
      </c>
      <c r="K7495" t="s">
        <v>5923</v>
      </c>
      <c r="L7495" t="s">
        <v>5054</v>
      </c>
      <c r="M7495" t="s">
        <v>3897</v>
      </c>
      <c r="N7495" t="s">
        <v>24</v>
      </c>
      <c r="O7495">
        <v>9983766.2337662298</v>
      </c>
      <c r="P7495">
        <v>9983766.2337662298</v>
      </c>
      <c r="Q7495">
        <v>998376.62337662303</v>
      </c>
      <c r="R7495">
        <v>10982142.857142899</v>
      </c>
      <c r="S7495" t="s">
        <v>25</v>
      </c>
      <c r="T7495" t="s">
        <v>25</v>
      </c>
      <c r="U7495" t="s">
        <v>7860</v>
      </c>
      <c r="V7495">
        <v>1606736010</v>
      </c>
      <c r="W7495" t="s">
        <v>25</v>
      </c>
      <c r="X7495">
        <v>1587838010</v>
      </c>
    </row>
    <row r="7496" spans="1:24" x14ac:dyDescent="0.3">
      <c r="A7496" s="5">
        <v>7493</v>
      </c>
      <c r="B7496" t="s">
        <v>7859</v>
      </c>
      <c r="C7496" s="10">
        <v>43599</v>
      </c>
      <c r="D7496" t="s">
        <v>179</v>
      </c>
      <c r="E7496" t="s">
        <v>5921</v>
      </c>
      <c r="F7496" t="s">
        <v>2613</v>
      </c>
      <c r="G7496" t="s">
        <v>205</v>
      </c>
      <c r="H7496" t="s">
        <v>5934</v>
      </c>
      <c r="I7496">
        <v>1</v>
      </c>
      <c r="J7496" t="s">
        <v>36</v>
      </c>
      <c r="K7496" t="s">
        <v>5923</v>
      </c>
      <c r="L7496" t="s">
        <v>5054</v>
      </c>
      <c r="M7496" t="s">
        <v>3897</v>
      </c>
      <c r="N7496" t="s">
        <v>24</v>
      </c>
      <c r="O7496">
        <v>9983766.2337662298</v>
      </c>
      <c r="P7496">
        <v>9983766.2337662298</v>
      </c>
      <c r="Q7496">
        <v>998376.62337662303</v>
      </c>
      <c r="R7496">
        <v>10982142.857142899</v>
      </c>
      <c r="S7496" t="s">
        <v>25</v>
      </c>
      <c r="T7496" t="s">
        <v>25</v>
      </c>
      <c r="U7496" t="s">
        <v>7860</v>
      </c>
      <c r="V7496">
        <v>1606736010</v>
      </c>
      <c r="W7496" t="s">
        <v>25</v>
      </c>
      <c r="X7496">
        <v>1587838010</v>
      </c>
    </row>
    <row r="7497" spans="1:24" x14ac:dyDescent="0.3">
      <c r="A7497" s="5">
        <v>7494</v>
      </c>
      <c r="B7497" t="s">
        <v>7859</v>
      </c>
      <c r="C7497" s="10">
        <v>43599</v>
      </c>
      <c r="D7497" t="s">
        <v>178</v>
      </c>
      <c r="E7497" t="s">
        <v>5921</v>
      </c>
      <c r="F7497" t="s">
        <v>2613</v>
      </c>
      <c r="G7497" t="s">
        <v>205</v>
      </c>
      <c r="H7497" t="s">
        <v>5934</v>
      </c>
      <c r="I7497">
        <v>1</v>
      </c>
      <c r="J7497" t="s">
        <v>36</v>
      </c>
      <c r="K7497" t="s">
        <v>5923</v>
      </c>
      <c r="L7497" t="s">
        <v>5054</v>
      </c>
      <c r="M7497" t="s">
        <v>3897</v>
      </c>
      <c r="N7497" t="s">
        <v>24</v>
      </c>
      <c r="O7497">
        <v>9983766.2337662298</v>
      </c>
      <c r="P7497">
        <v>9983766.2337662298</v>
      </c>
      <c r="Q7497">
        <v>998376.62337662303</v>
      </c>
      <c r="R7497">
        <v>10982142.857142899</v>
      </c>
      <c r="S7497" t="s">
        <v>25</v>
      </c>
      <c r="T7497" t="s">
        <v>25</v>
      </c>
      <c r="U7497" t="s">
        <v>7860</v>
      </c>
      <c r="V7497">
        <v>1606736010</v>
      </c>
      <c r="W7497" t="s">
        <v>25</v>
      </c>
      <c r="X7497">
        <v>1587838010</v>
      </c>
    </row>
    <row r="7498" spans="1:24" x14ac:dyDescent="0.3">
      <c r="A7498" s="5">
        <v>7495</v>
      </c>
      <c r="B7498" t="s">
        <v>7859</v>
      </c>
      <c r="C7498" s="10">
        <v>43599</v>
      </c>
      <c r="D7498" t="s">
        <v>179</v>
      </c>
      <c r="E7498" t="s">
        <v>5921</v>
      </c>
      <c r="F7498" t="s">
        <v>2613</v>
      </c>
      <c r="G7498" t="s">
        <v>205</v>
      </c>
      <c r="H7498" t="s">
        <v>5934</v>
      </c>
      <c r="I7498">
        <v>1</v>
      </c>
      <c r="J7498" t="s">
        <v>36</v>
      </c>
      <c r="K7498" t="s">
        <v>5923</v>
      </c>
      <c r="L7498" t="s">
        <v>5054</v>
      </c>
      <c r="M7498" t="s">
        <v>3897</v>
      </c>
      <c r="N7498" t="s">
        <v>24</v>
      </c>
      <c r="O7498">
        <v>9983766.2337662298</v>
      </c>
      <c r="P7498">
        <v>9983766.2337662298</v>
      </c>
      <c r="Q7498">
        <v>998376.62337662303</v>
      </c>
      <c r="R7498">
        <v>10982142.857142899</v>
      </c>
      <c r="S7498" t="s">
        <v>25</v>
      </c>
      <c r="T7498" t="s">
        <v>25</v>
      </c>
      <c r="U7498" t="s">
        <v>7860</v>
      </c>
      <c r="V7498">
        <v>1606736010</v>
      </c>
      <c r="W7498" t="s">
        <v>25</v>
      </c>
      <c r="X7498">
        <v>1587838010</v>
      </c>
    </row>
    <row r="7499" spans="1:24" x14ac:dyDescent="0.3">
      <c r="A7499" s="5">
        <v>7496</v>
      </c>
      <c r="B7499" t="s">
        <v>7859</v>
      </c>
      <c r="C7499" s="10">
        <v>43599</v>
      </c>
      <c r="D7499" t="s">
        <v>178</v>
      </c>
      <c r="E7499" t="s">
        <v>5921</v>
      </c>
      <c r="F7499" t="s">
        <v>2613</v>
      </c>
      <c r="G7499" t="s">
        <v>205</v>
      </c>
      <c r="H7499" t="s">
        <v>5934</v>
      </c>
      <c r="I7499">
        <v>1</v>
      </c>
      <c r="J7499" t="s">
        <v>36</v>
      </c>
      <c r="K7499" t="s">
        <v>5923</v>
      </c>
      <c r="L7499" t="s">
        <v>5054</v>
      </c>
      <c r="M7499" t="s">
        <v>3897</v>
      </c>
      <c r="N7499" t="s">
        <v>24</v>
      </c>
      <c r="O7499">
        <v>9983766.2337662298</v>
      </c>
      <c r="P7499">
        <v>9983766.2337662298</v>
      </c>
      <c r="Q7499">
        <v>998376.62337662303</v>
      </c>
      <c r="R7499">
        <v>10982142.857142899</v>
      </c>
      <c r="S7499" t="s">
        <v>25</v>
      </c>
      <c r="T7499" t="s">
        <v>25</v>
      </c>
      <c r="U7499" t="s">
        <v>7860</v>
      </c>
      <c r="V7499">
        <v>1606736010</v>
      </c>
      <c r="W7499" t="s">
        <v>25</v>
      </c>
      <c r="X7499">
        <v>1587838010</v>
      </c>
    </row>
    <row r="7500" spans="1:24" x14ac:dyDescent="0.3">
      <c r="A7500" s="5">
        <v>7497</v>
      </c>
      <c r="B7500" t="s">
        <v>7859</v>
      </c>
      <c r="C7500" s="10">
        <v>43599</v>
      </c>
      <c r="D7500" t="s">
        <v>179</v>
      </c>
      <c r="E7500" t="s">
        <v>5921</v>
      </c>
      <c r="F7500" t="s">
        <v>2613</v>
      </c>
      <c r="G7500" t="s">
        <v>205</v>
      </c>
      <c r="H7500" t="s">
        <v>5934</v>
      </c>
      <c r="I7500">
        <v>1</v>
      </c>
      <c r="J7500" t="s">
        <v>36</v>
      </c>
      <c r="K7500" t="s">
        <v>5923</v>
      </c>
      <c r="L7500" t="s">
        <v>5054</v>
      </c>
      <c r="M7500" t="s">
        <v>3897</v>
      </c>
      <c r="N7500" t="s">
        <v>24</v>
      </c>
      <c r="O7500">
        <v>9983766.2337662298</v>
      </c>
      <c r="P7500">
        <v>9983766.2337662298</v>
      </c>
      <c r="Q7500">
        <v>998376.62337662303</v>
      </c>
      <c r="R7500">
        <v>10982142.857142899</v>
      </c>
      <c r="S7500" t="s">
        <v>25</v>
      </c>
      <c r="T7500" t="s">
        <v>25</v>
      </c>
      <c r="U7500" t="s">
        <v>7860</v>
      </c>
      <c r="V7500">
        <v>1606736010</v>
      </c>
      <c r="W7500" t="s">
        <v>25</v>
      </c>
      <c r="X7500">
        <v>1587838010</v>
      </c>
    </row>
    <row r="7501" spans="1:24" x14ac:dyDescent="0.3">
      <c r="A7501" s="5">
        <v>7498</v>
      </c>
      <c r="B7501" t="s">
        <v>7859</v>
      </c>
      <c r="C7501" s="10">
        <v>43599</v>
      </c>
      <c r="D7501" t="s">
        <v>178</v>
      </c>
      <c r="E7501" t="s">
        <v>5921</v>
      </c>
      <c r="F7501" t="s">
        <v>2613</v>
      </c>
      <c r="G7501" t="s">
        <v>205</v>
      </c>
      <c r="H7501" t="s">
        <v>5934</v>
      </c>
      <c r="I7501">
        <v>1</v>
      </c>
      <c r="J7501" t="s">
        <v>36</v>
      </c>
      <c r="K7501" t="s">
        <v>5923</v>
      </c>
      <c r="L7501" t="s">
        <v>5054</v>
      </c>
      <c r="M7501" t="s">
        <v>3897</v>
      </c>
      <c r="N7501" t="s">
        <v>24</v>
      </c>
      <c r="O7501">
        <v>9983766.2337662298</v>
      </c>
      <c r="P7501">
        <v>9983766.2337662298</v>
      </c>
      <c r="Q7501">
        <v>998376.62337662303</v>
      </c>
      <c r="R7501">
        <v>10982142.857142899</v>
      </c>
      <c r="S7501" t="s">
        <v>25</v>
      </c>
      <c r="T7501" t="s">
        <v>25</v>
      </c>
      <c r="U7501" t="s">
        <v>7860</v>
      </c>
      <c r="V7501">
        <v>1606736010</v>
      </c>
      <c r="W7501" t="s">
        <v>25</v>
      </c>
      <c r="X7501">
        <v>1587838010</v>
      </c>
    </row>
    <row r="7502" spans="1:24" x14ac:dyDescent="0.3">
      <c r="A7502" s="5">
        <v>7499</v>
      </c>
      <c r="B7502" t="s">
        <v>7859</v>
      </c>
      <c r="C7502" s="10">
        <v>43599</v>
      </c>
      <c r="D7502" t="s">
        <v>179</v>
      </c>
      <c r="E7502" t="s">
        <v>5921</v>
      </c>
      <c r="F7502" t="s">
        <v>2613</v>
      </c>
      <c r="G7502" t="s">
        <v>205</v>
      </c>
      <c r="H7502" t="s">
        <v>5934</v>
      </c>
      <c r="I7502">
        <v>1</v>
      </c>
      <c r="J7502" t="s">
        <v>36</v>
      </c>
      <c r="K7502" t="s">
        <v>5923</v>
      </c>
      <c r="L7502" t="s">
        <v>5054</v>
      </c>
      <c r="M7502" t="s">
        <v>3897</v>
      </c>
      <c r="N7502" t="s">
        <v>24</v>
      </c>
      <c r="O7502">
        <v>9983766.2337662298</v>
      </c>
      <c r="P7502">
        <v>9983766.2337662298</v>
      </c>
      <c r="Q7502">
        <v>998376.62337662303</v>
      </c>
      <c r="R7502">
        <v>10982142.857142899</v>
      </c>
      <c r="S7502" t="s">
        <v>25</v>
      </c>
      <c r="T7502" t="s">
        <v>25</v>
      </c>
      <c r="U7502" t="s">
        <v>7860</v>
      </c>
      <c r="V7502">
        <v>1606736010</v>
      </c>
      <c r="W7502" t="s">
        <v>25</v>
      </c>
      <c r="X7502">
        <v>1587838010</v>
      </c>
    </row>
    <row r="7503" spans="1:24" x14ac:dyDescent="0.3">
      <c r="A7503" s="5">
        <v>7500</v>
      </c>
      <c r="B7503" t="s">
        <v>7859</v>
      </c>
      <c r="C7503" s="10">
        <v>43599</v>
      </c>
      <c r="D7503" t="s">
        <v>178</v>
      </c>
      <c r="E7503" t="s">
        <v>5921</v>
      </c>
      <c r="F7503" t="s">
        <v>2613</v>
      </c>
      <c r="G7503" t="s">
        <v>205</v>
      </c>
      <c r="H7503" t="s">
        <v>5934</v>
      </c>
      <c r="I7503">
        <v>1</v>
      </c>
      <c r="J7503" t="s">
        <v>36</v>
      </c>
      <c r="K7503" t="s">
        <v>5923</v>
      </c>
      <c r="L7503" t="s">
        <v>5054</v>
      </c>
      <c r="M7503" t="s">
        <v>3897</v>
      </c>
      <c r="N7503" t="s">
        <v>24</v>
      </c>
      <c r="O7503">
        <v>9983766.2337662298</v>
      </c>
      <c r="P7503">
        <v>9983766.2337662298</v>
      </c>
      <c r="Q7503">
        <v>998376.62337662303</v>
      </c>
      <c r="R7503">
        <v>10982142.857142899</v>
      </c>
      <c r="S7503" t="s">
        <v>25</v>
      </c>
      <c r="T7503" t="s">
        <v>25</v>
      </c>
      <c r="U7503" t="s">
        <v>7860</v>
      </c>
      <c r="V7503">
        <v>1606736010</v>
      </c>
      <c r="W7503" t="s">
        <v>25</v>
      </c>
      <c r="X7503">
        <v>1587838010</v>
      </c>
    </row>
    <row r="7504" spans="1:24" x14ac:dyDescent="0.3">
      <c r="A7504" s="5">
        <v>7501</v>
      </c>
      <c r="B7504" t="s">
        <v>7861</v>
      </c>
      <c r="C7504" s="10">
        <v>43598</v>
      </c>
      <c r="D7504" t="s">
        <v>179</v>
      </c>
      <c r="E7504" t="s">
        <v>7862</v>
      </c>
      <c r="F7504" t="s">
        <v>26</v>
      </c>
      <c r="G7504" t="s">
        <v>182</v>
      </c>
      <c r="H7504" t="s">
        <v>237</v>
      </c>
      <c r="I7504">
        <v>1</v>
      </c>
      <c r="J7504" t="s">
        <v>63</v>
      </c>
      <c r="K7504" t="s">
        <v>263</v>
      </c>
      <c r="L7504" t="s">
        <v>222</v>
      </c>
      <c r="M7504" t="s">
        <v>223</v>
      </c>
      <c r="N7504" t="s">
        <v>24</v>
      </c>
      <c r="O7504">
        <v>629052</v>
      </c>
      <c r="P7504">
        <v>629052</v>
      </c>
      <c r="Q7504">
        <v>62905.2</v>
      </c>
      <c r="R7504">
        <v>691957.2</v>
      </c>
      <c r="S7504" t="s">
        <v>25</v>
      </c>
      <c r="T7504" t="s">
        <v>25</v>
      </c>
      <c r="U7504" t="s">
        <v>7863</v>
      </c>
      <c r="V7504">
        <v>691957</v>
      </c>
      <c r="W7504" t="s">
        <v>25</v>
      </c>
      <c r="X7504">
        <v>629052</v>
      </c>
    </row>
    <row r="7505" spans="1:24" x14ac:dyDescent="0.3">
      <c r="A7505" s="5">
        <v>7502</v>
      </c>
      <c r="B7505" t="s">
        <v>7864</v>
      </c>
      <c r="C7505" s="10">
        <v>43598</v>
      </c>
      <c r="D7505" t="s">
        <v>178</v>
      </c>
      <c r="E7505" t="s">
        <v>7862</v>
      </c>
      <c r="F7505" t="s">
        <v>26</v>
      </c>
      <c r="G7505" t="s">
        <v>182</v>
      </c>
      <c r="H7505" t="s">
        <v>237</v>
      </c>
      <c r="I7505">
        <v>1</v>
      </c>
      <c r="J7505" t="s">
        <v>63</v>
      </c>
      <c r="K7505" t="s">
        <v>263</v>
      </c>
      <c r="L7505" t="s">
        <v>222</v>
      </c>
      <c r="M7505" t="s">
        <v>223</v>
      </c>
      <c r="N7505" t="s">
        <v>24</v>
      </c>
      <c r="O7505">
        <v>639198</v>
      </c>
      <c r="P7505">
        <v>639198</v>
      </c>
      <c r="Q7505">
        <v>63919.8</v>
      </c>
      <c r="R7505">
        <v>703117.8</v>
      </c>
      <c r="S7505" t="s">
        <v>25</v>
      </c>
      <c r="T7505" t="s">
        <v>25</v>
      </c>
      <c r="U7505" t="s">
        <v>7865</v>
      </c>
      <c r="V7505">
        <v>703117</v>
      </c>
      <c r="W7505" t="s">
        <v>25</v>
      </c>
      <c r="X7505">
        <v>639198</v>
      </c>
    </row>
    <row r="7506" spans="1:24" x14ac:dyDescent="0.3">
      <c r="A7506" s="5">
        <v>7503</v>
      </c>
      <c r="B7506" t="s">
        <v>7866</v>
      </c>
      <c r="C7506" s="10">
        <v>43598</v>
      </c>
      <c r="D7506" t="s">
        <v>179</v>
      </c>
      <c r="E7506" t="s">
        <v>7867</v>
      </c>
      <c r="F7506" t="s">
        <v>26</v>
      </c>
      <c r="G7506" t="s">
        <v>269</v>
      </c>
      <c r="H7506" t="s">
        <v>237</v>
      </c>
      <c r="I7506">
        <v>1</v>
      </c>
      <c r="J7506" t="s">
        <v>63</v>
      </c>
      <c r="K7506" t="s">
        <v>238</v>
      </c>
      <c r="L7506" t="s">
        <v>222</v>
      </c>
      <c r="M7506" t="s">
        <v>223</v>
      </c>
      <c r="N7506" t="s">
        <v>24</v>
      </c>
      <c r="O7506">
        <v>566752</v>
      </c>
      <c r="P7506">
        <v>566752</v>
      </c>
      <c r="Q7506">
        <v>56675.199999999997</v>
      </c>
      <c r="R7506">
        <v>623427.19999999995</v>
      </c>
      <c r="S7506" t="s">
        <v>25</v>
      </c>
      <c r="T7506" t="s">
        <v>25</v>
      </c>
      <c r="U7506" t="s">
        <v>7868</v>
      </c>
      <c r="V7506">
        <v>623427</v>
      </c>
      <c r="W7506" t="s">
        <v>25</v>
      </c>
      <c r="X7506">
        <v>566752</v>
      </c>
    </row>
    <row r="7507" spans="1:24" x14ac:dyDescent="0.3">
      <c r="A7507" s="5">
        <v>7504</v>
      </c>
      <c r="B7507" t="s">
        <v>7869</v>
      </c>
      <c r="C7507" s="10">
        <v>43598</v>
      </c>
      <c r="D7507" t="s">
        <v>178</v>
      </c>
      <c r="E7507" t="s">
        <v>7867</v>
      </c>
      <c r="F7507" t="s">
        <v>26</v>
      </c>
      <c r="G7507" t="s">
        <v>269</v>
      </c>
      <c r="H7507" t="s">
        <v>237</v>
      </c>
      <c r="I7507">
        <v>1</v>
      </c>
      <c r="J7507" t="s">
        <v>63</v>
      </c>
      <c r="K7507" t="s">
        <v>238</v>
      </c>
      <c r="L7507" t="s">
        <v>222</v>
      </c>
      <c r="M7507" t="s">
        <v>223</v>
      </c>
      <c r="N7507" t="s">
        <v>24</v>
      </c>
      <c r="O7507">
        <v>487720</v>
      </c>
      <c r="P7507">
        <v>487720</v>
      </c>
      <c r="Q7507">
        <v>48772</v>
      </c>
      <c r="R7507">
        <v>536492</v>
      </c>
      <c r="S7507" t="s">
        <v>25</v>
      </c>
      <c r="T7507" t="s">
        <v>25</v>
      </c>
      <c r="U7507" t="s">
        <v>7870</v>
      </c>
      <c r="V7507">
        <v>536492</v>
      </c>
      <c r="W7507" t="s">
        <v>25</v>
      </c>
      <c r="X7507">
        <v>487720</v>
      </c>
    </row>
    <row r="7508" spans="1:24" x14ac:dyDescent="0.3">
      <c r="A7508" s="5">
        <v>7505</v>
      </c>
      <c r="B7508" t="s">
        <v>7871</v>
      </c>
      <c r="C7508" s="10">
        <v>43598</v>
      </c>
      <c r="D7508" t="s">
        <v>179</v>
      </c>
      <c r="E7508" t="s">
        <v>7867</v>
      </c>
      <c r="F7508" t="s">
        <v>26</v>
      </c>
      <c r="G7508" t="s">
        <v>269</v>
      </c>
      <c r="H7508" t="s">
        <v>237</v>
      </c>
      <c r="I7508">
        <v>1</v>
      </c>
      <c r="J7508" t="s">
        <v>63</v>
      </c>
      <c r="K7508" t="s">
        <v>238</v>
      </c>
      <c r="L7508" t="s">
        <v>222</v>
      </c>
      <c r="M7508" t="s">
        <v>223</v>
      </c>
      <c r="N7508" t="s">
        <v>24</v>
      </c>
      <c r="O7508">
        <v>165540</v>
      </c>
      <c r="P7508">
        <v>165540</v>
      </c>
      <c r="Q7508">
        <v>16554</v>
      </c>
      <c r="R7508">
        <v>182094</v>
      </c>
      <c r="S7508" t="s">
        <v>25</v>
      </c>
      <c r="T7508" t="s">
        <v>25</v>
      </c>
      <c r="U7508" t="s">
        <v>7872</v>
      </c>
      <c r="V7508">
        <v>182094</v>
      </c>
      <c r="W7508" t="s">
        <v>25</v>
      </c>
      <c r="X7508">
        <v>165540</v>
      </c>
    </row>
    <row r="7509" spans="1:24" x14ac:dyDescent="0.3">
      <c r="A7509" s="5">
        <v>7506</v>
      </c>
      <c r="B7509" t="s">
        <v>7873</v>
      </c>
      <c r="C7509" s="10">
        <v>43598</v>
      </c>
      <c r="D7509" t="s">
        <v>178</v>
      </c>
      <c r="E7509" t="s">
        <v>7867</v>
      </c>
      <c r="F7509" t="s">
        <v>26</v>
      </c>
      <c r="G7509" t="s">
        <v>269</v>
      </c>
      <c r="H7509" t="s">
        <v>237</v>
      </c>
      <c r="I7509">
        <v>1</v>
      </c>
      <c r="J7509" t="s">
        <v>63</v>
      </c>
      <c r="K7509" t="s">
        <v>238</v>
      </c>
      <c r="L7509" t="s">
        <v>222</v>
      </c>
      <c r="M7509" t="s">
        <v>223</v>
      </c>
      <c r="N7509" t="s">
        <v>24</v>
      </c>
      <c r="O7509">
        <v>142044</v>
      </c>
      <c r="P7509">
        <v>142044</v>
      </c>
      <c r="Q7509">
        <v>14204.4</v>
      </c>
      <c r="R7509">
        <v>156248.4</v>
      </c>
      <c r="S7509" t="s">
        <v>25</v>
      </c>
      <c r="T7509" t="s">
        <v>25</v>
      </c>
      <c r="U7509" t="s">
        <v>7874</v>
      </c>
      <c r="V7509">
        <v>156248</v>
      </c>
      <c r="W7509" t="s">
        <v>25</v>
      </c>
      <c r="X7509">
        <v>142044</v>
      </c>
    </row>
    <row r="7510" spans="1:24" x14ac:dyDescent="0.3">
      <c r="A7510" s="5">
        <v>7507</v>
      </c>
      <c r="B7510" t="s">
        <v>7875</v>
      </c>
      <c r="C7510" s="10">
        <v>43598</v>
      </c>
      <c r="D7510" t="s">
        <v>179</v>
      </c>
      <c r="E7510" t="s">
        <v>7876</v>
      </c>
      <c r="F7510" t="s">
        <v>81</v>
      </c>
      <c r="G7510" t="s">
        <v>205</v>
      </c>
      <c r="H7510" t="s">
        <v>7877</v>
      </c>
      <c r="I7510">
        <v>1</v>
      </c>
      <c r="J7510" t="s">
        <v>51</v>
      </c>
      <c r="K7510" t="s">
        <v>7878</v>
      </c>
      <c r="L7510" t="s">
        <v>473</v>
      </c>
      <c r="M7510" t="s">
        <v>7879</v>
      </c>
      <c r="N7510" t="s">
        <v>42</v>
      </c>
      <c r="O7510">
        <v>975</v>
      </c>
      <c r="P7510">
        <v>975</v>
      </c>
      <c r="Q7510">
        <v>97.5</v>
      </c>
      <c r="R7510">
        <v>1072.5</v>
      </c>
      <c r="S7510" t="s">
        <v>25</v>
      </c>
      <c r="T7510" t="s">
        <v>25</v>
      </c>
      <c r="U7510" t="s">
        <v>7880</v>
      </c>
      <c r="V7510">
        <v>2378.15</v>
      </c>
      <c r="W7510" t="s">
        <v>25</v>
      </c>
      <c r="X7510">
        <v>2378.15</v>
      </c>
    </row>
    <row r="7511" spans="1:24" x14ac:dyDescent="0.3">
      <c r="A7511" s="5">
        <v>7508</v>
      </c>
      <c r="B7511" t="s">
        <v>7875</v>
      </c>
      <c r="C7511" s="10">
        <v>43598</v>
      </c>
      <c r="D7511" t="s">
        <v>178</v>
      </c>
      <c r="E7511" t="s">
        <v>7876</v>
      </c>
      <c r="F7511" t="s">
        <v>81</v>
      </c>
      <c r="G7511" t="s">
        <v>205</v>
      </c>
      <c r="H7511" t="s">
        <v>7881</v>
      </c>
      <c r="I7511">
        <v>1</v>
      </c>
      <c r="J7511" t="s">
        <v>51</v>
      </c>
      <c r="K7511" t="s">
        <v>7878</v>
      </c>
      <c r="L7511" t="s">
        <v>473</v>
      </c>
      <c r="M7511" t="s">
        <v>7879</v>
      </c>
      <c r="N7511" t="s">
        <v>42</v>
      </c>
      <c r="O7511">
        <v>975</v>
      </c>
      <c r="P7511">
        <v>975</v>
      </c>
      <c r="Q7511">
        <v>97.5</v>
      </c>
      <c r="R7511">
        <v>1072.5</v>
      </c>
      <c r="S7511" t="s">
        <v>25</v>
      </c>
      <c r="T7511" t="s">
        <v>25</v>
      </c>
      <c r="U7511" t="s">
        <v>7880</v>
      </c>
      <c r="V7511">
        <v>2378.15</v>
      </c>
      <c r="W7511" t="s">
        <v>25</v>
      </c>
      <c r="X7511">
        <v>2378.15</v>
      </c>
    </row>
    <row r="7512" spans="1:24" x14ac:dyDescent="0.3">
      <c r="A7512" s="5">
        <v>7509</v>
      </c>
      <c r="B7512" t="s">
        <v>7882</v>
      </c>
      <c r="C7512" s="10">
        <v>43598</v>
      </c>
      <c r="D7512" t="s">
        <v>179</v>
      </c>
      <c r="E7512" t="s">
        <v>7669</v>
      </c>
      <c r="F7512" t="s">
        <v>2389</v>
      </c>
      <c r="G7512" t="s">
        <v>205</v>
      </c>
      <c r="H7512" t="s">
        <v>4497</v>
      </c>
      <c r="I7512">
        <v>25</v>
      </c>
      <c r="J7512" t="s">
        <v>167</v>
      </c>
      <c r="K7512" t="s">
        <v>7670</v>
      </c>
      <c r="L7512" t="s">
        <v>4666</v>
      </c>
      <c r="M7512" t="s">
        <v>7671</v>
      </c>
      <c r="N7512" t="s">
        <v>24</v>
      </c>
      <c r="O7512">
        <v>33200000</v>
      </c>
      <c r="P7512">
        <v>830000000</v>
      </c>
      <c r="Q7512">
        <v>83000000</v>
      </c>
      <c r="R7512">
        <v>913000000</v>
      </c>
      <c r="S7512" t="s">
        <v>25</v>
      </c>
      <c r="T7512" t="s">
        <v>25</v>
      </c>
      <c r="U7512" t="s">
        <v>7883</v>
      </c>
      <c r="V7512">
        <v>449350000</v>
      </c>
      <c r="W7512" t="s">
        <v>25</v>
      </c>
      <c r="X7512">
        <v>441180000</v>
      </c>
    </row>
    <row r="7513" spans="1:24" x14ac:dyDescent="0.3">
      <c r="A7513" s="5">
        <v>7510</v>
      </c>
      <c r="B7513" t="s">
        <v>7884</v>
      </c>
      <c r="C7513" s="10">
        <v>43598</v>
      </c>
      <c r="D7513" t="s">
        <v>178</v>
      </c>
      <c r="E7513" t="s">
        <v>7885</v>
      </c>
      <c r="F7513" t="s">
        <v>99</v>
      </c>
      <c r="G7513" t="s">
        <v>205</v>
      </c>
      <c r="H7513" t="s">
        <v>7886</v>
      </c>
      <c r="I7513">
        <v>1</v>
      </c>
      <c r="J7513" t="s">
        <v>36</v>
      </c>
      <c r="K7513" t="s">
        <v>7887</v>
      </c>
      <c r="L7513" t="s">
        <v>6325</v>
      </c>
      <c r="M7513" t="s">
        <v>7888</v>
      </c>
      <c r="N7513" t="s">
        <v>24</v>
      </c>
      <c r="O7513">
        <v>38333333.333333299</v>
      </c>
      <c r="P7513">
        <v>38333333.333333299</v>
      </c>
      <c r="Q7513">
        <v>3833333.3333333302</v>
      </c>
      <c r="R7513">
        <v>42166666.666666701</v>
      </c>
      <c r="S7513" t="s">
        <v>25</v>
      </c>
      <c r="T7513" t="s">
        <v>25</v>
      </c>
      <c r="U7513" t="s">
        <v>7889</v>
      </c>
      <c r="V7513">
        <v>179380850</v>
      </c>
      <c r="W7513" t="s">
        <v>25</v>
      </c>
      <c r="X7513">
        <v>176119380</v>
      </c>
    </row>
    <row r="7514" spans="1:24" x14ac:dyDescent="0.3">
      <c r="A7514" s="5">
        <v>7511</v>
      </c>
      <c r="B7514" t="s">
        <v>7884</v>
      </c>
      <c r="C7514" s="10">
        <v>43598</v>
      </c>
      <c r="D7514" t="s">
        <v>179</v>
      </c>
      <c r="E7514" t="s">
        <v>7885</v>
      </c>
      <c r="F7514" t="s">
        <v>99</v>
      </c>
      <c r="G7514" t="s">
        <v>205</v>
      </c>
      <c r="H7514" t="s">
        <v>7890</v>
      </c>
      <c r="I7514">
        <v>100</v>
      </c>
      <c r="J7514" t="s">
        <v>62</v>
      </c>
      <c r="K7514" t="s">
        <v>7887</v>
      </c>
      <c r="L7514" t="s">
        <v>6325</v>
      </c>
      <c r="M7514" t="s">
        <v>7888</v>
      </c>
      <c r="N7514" t="s">
        <v>24</v>
      </c>
      <c r="O7514">
        <v>383333.33333333302</v>
      </c>
      <c r="P7514">
        <v>38333333.333333299</v>
      </c>
      <c r="Q7514">
        <v>3833333.3333333302</v>
      </c>
      <c r="R7514">
        <v>42166666.666666701</v>
      </c>
      <c r="S7514" t="s">
        <v>25</v>
      </c>
      <c r="T7514" t="s">
        <v>25</v>
      </c>
      <c r="U7514" t="s">
        <v>7889</v>
      </c>
      <c r="V7514">
        <v>179380850</v>
      </c>
      <c r="W7514" t="s">
        <v>25</v>
      </c>
      <c r="X7514">
        <v>176119380</v>
      </c>
    </row>
    <row r="7515" spans="1:24" x14ac:dyDescent="0.3">
      <c r="A7515" s="5">
        <v>7512</v>
      </c>
      <c r="B7515" t="s">
        <v>7884</v>
      </c>
      <c r="C7515" s="10">
        <v>43598</v>
      </c>
      <c r="D7515" t="s">
        <v>178</v>
      </c>
      <c r="E7515" t="s">
        <v>7885</v>
      </c>
      <c r="F7515" t="s">
        <v>99</v>
      </c>
      <c r="G7515" t="s">
        <v>205</v>
      </c>
      <c r="H7515" t="s">
        <v>7891</v>
      </c>
      <c r="I7515">
        <v>10</v>
      </c>
      <c r="J7515" t="s">
        <v>28</v>
      </c>
      <c r="K7515" t="s">
        <v>7887</v>
      </c>
      <c r="L7515" t="s">
        <v>6325</v>
      </c>
      <c r="M7515" t="s">
        <v>7888</v>
      </c>
      <c r="N7515" t="s">
        <v>24</v>
      </c>
      <c r="O7515">
        <v>3833333.3333333302</v>
      </c>
      <c r="P7515">
        <v>38333333.333333299</v>
      </c>
      <c r="Q7515">
        <v>3833333.3333333302</v>
      </c>
      <c r="R7515">
        <v>42166666.666666701</v>
      </c>
      <c r="S7515" t="s">
        <v>25</v>
      </c>
      <c r="T7515" t="s">
        <v>25</v>
      </c>
      <c r="U7515" t="s">
        <v>7889</v>
      </c>
      <c r="V7515">
        <v>179380850</v>
      </c>
      <c r="W7515" t="s">
        <v>25</v>
      </c>
      <c r="X7515">
        <v>176119380</v>
      </c>
    </row>
    <row r="7516" spans="1:24" x14ac:dyDescent="0.3">
      <c r="A7516" s="5">
        <v>7513</v>
      </c>
      <c r="B7516" t="s">
        <v>7892</v>
      </c>
      <c r="C7516" s="10">
        <v>43598</v>
      </c>
      <c r="D7516" t="s">
        <v>179</v>
      </c>
      <c r="E7516" t="s">
        <v>7893</v>
      </c>
      <c r="F7516" t="s">
        <v>26</v>
      </c>
      <c r="G7516" t="s">
        <v>205</v>
      </c>
      <c r="H7516" t="s">
        <v>237</v>
      </c>
      <c r="I7516">
        <v>1</v>
      </c>
      <c r="J7516" t="s">
        <v>63</v>
      </c>
      <c r="K7516" t="s">
        <v>263</v>
      </c>
      <c r="L7516" t="s">
        <v>222</v>
      </c>
      <c r="M7516" t="s">
        <v>223</v>
      </c>
      <c r="N7516" t="s">
        <v>24</v>
      </c>
      <c r="O7516">
        <v>1467788</v>
      </c>
      <c r="P7516">
        <v>1467788</v>
      </c>
      <c r="Q7516">
        <v>146778.79999999999</v>
      </c>
      <c r="R7516">
        <v>1614566.8</v>
      </c>
      <c r="S7516" t="s">
        <v>25</v>
      </c>
      <c r="T7516" t="s">
        <v>25</v>
      </c>
      <c r="U7516" t="s">
        <v>7863</v>
      </c>
      <c r="V7516">
        <v>1614566</v>
      </c>
      <c r="W7516" t="s">
        <v>25</v>
      </c>
      <c r="X7516">
        <v>1467788</v>
      </c>
    </row>
    <row r="7517" spans="1:24" x14ac:dyDescent="0.3">
      <c r="A7517" s="5">
        <v>7514</v>
      </c>
      <c r="B7517" t="s">
        <v>7894</v>
      </c>
      <c r="C7517" s="10">
        <v>43598</v>
      </c>
      <c r="D7517" t="s">
        <v>178</v>
      </c>
      <c r="E7517" t="s">
        <v>7893</v>
      </c>
      <c r="F7517" t="s">
        <v>26</v>
      </c>
      <c r="G7517" t="s">
        <v>205</v>
      </c>
      <c r="H7517" t="s">
        <v>237</v>
      </c>
      <c r="I7517">
        <v>1</v>
      </c>
      <c r="J7517" t="s">
        <v>63</v>
      </c>
      <c r="K7517" t="s">
        <v>263</v>
      </c>
      <c r="L7517" t="s">
        <v>222</v>
      </c>
      <c r="M7517" t="s">
        <v>223</v>
      </c>
      <c r="N7517" t="s">
        <v>24</v>
      </c>
      <c r="O7517">
        <v>1491462</v>
      </c>
      <c r="P7517">
        <v>1491462</v>
      </c>
      <c r="Q7517">
        <v>149146.20000000001</v>
      </c>
      <c r="R7517">
        <v>1640608.2</v>
      </c>
      <c r="S7517" t="s">
        <v>25</v>
      </c>
      <c r="T7517" t="s">
        <v>25</v>
      </c>
      <c r="U7517" t="s">
        <v>7865</v>
      </c>
      <c r="V7517">
        <v>1640608</v>
      </c>
      <c r="W7517" t="s">
        <v>25</v>
      </c>
      <c r="X7517">
        <v>1491462</v>
      </c>
    </row>
    <row r="7518" spans="1:24" x14ac:dyDescent="0.3">
      <c r="A7518" s="5">
        <v>7515</v>
      </c>
      <c r="B7518" t="s">
        <v>7895</v>
      </c>
      <c r="C7518" s="10">
        <v>43598</v>
      </c>
      <c r="D7518" t="s">
        <v>179</v>
      </c>
      <c r="E7518" t="s">
        <v>7896</v>
      </c>
      <c r="F7518" t="s">
        <v>26</v>
      </c>
      <c r="G7518">
        <v>4</v>
      </c>
      <c r="H7518" t="s">
        <v>237</v>
      </c>
      <c r="I7518">
        <v>1</v>
      </c>
      <c r="J7518" t="s">
        <v>63</v>
      </c>
      <c r="K7518" t="s">
        <v>238</v>
      </c>
      <c r="L7518" t="s">
        <v>222</v>
      </c>
      <c r="M7518" t="s">
        <v>223</v>
      </c>
      <c r="N7518" t="s">
        <v>24</v>
      </c>
      <c r="O7518">
        <v>850128</v>
      </c>
      <c r="P7518">
        <v>850128</v>
      </c>
      <c r="Q7518">
        <v>85012.800000000003</v>
      </c>
      <c r="R7518">
        <v>935140.8</v>
      </c>
      <c r="S7518" t="s">
        <v>25</v>
      </c>
      <c r="T7518" t="s">
        <v>25</v>
      </c>
      <c r="U7518" t="s">
        <v>7868</v>
      </c>
      <c r="V7518">
        <v>935140</v>
      </c>
      <c r="W7518" t="s">
        <v>25</v>
      </c>
      <c r="X7518">
        <v>850128</v>
      </c>
    </row>
    <row r="7519" spans="1:24" x14ac:dyDescent="0.3">
      <c r="A7519" s="5">
        <v>7516</v>
      </c>
      <c r="B7519" t="s">
        <v>7897</v>
      </c>
      <c r="C7519" s="10">
        <v>43598</v>
      </c>
      <c r="D7519" t="s">
        <v>178</v>
      </c>
      <c r="E7519" t="s">
        <v>7896</v>
      </c>
      <c r="F7519" t="s">
        <v>26</v>
      </c>
      <c r="G7519">
        <v>4</v>
      </c>
      <c r="H7519" t="s">
        <v>237</v>
      </c>
      <c r="I7519">
        <v>1</v>
      </c>
      <c r="J7519" t="s">
        <v>63</v>
      </c>
      <c r="K7519" t="s">
        <v>238</v>
      </c>
      <c r="L7519" t="s">
        <v>222</v>
      </c>
      <c r="M7519" t="s">
        <v>223</v>
      </c>
      <c r="N7519" t="s">
        <v>24</v>
      </c>
      <c r="O7519">
        <v>731580</v>
      </c>
      <c r="P7519">
        <v>731580</v>
      </c>
      <c r="Q7519">
        <v>73158</v>
      </c>
      <c r="R7519">
        <v>804738</v>
      </c>
      <c r="S7519" t="s">
        <v>25</v>
      </c>
      <c r="T7519" t="s">
        <v>25</v>
      </c>
      <c r="U7519" t="s">
        <v>7870</v>
      </c>
      <c r="V7519">
        <v>804738</v>
      </c>
      <c r="W7519" t="s">
        <v>25</v>
      </c>
      <c r="X7519">
        <v>731580</v>
      </c>
    </row>
    <row r="7520" spans="1:24" x14ac:dyDescent="0.3">
      <c r="A7520" s="5">
        <v>7517</v>
      </c>
      <c r="B7520" t="s">
        <v>7898</v>
      </c>
      <c r="C7520" s="10">
        <v>43598</v>
      </c>
      <c r="D7520" t="s">
        <v>179</v>
      </c>
      <c r="E7520" t="s">
        <v>7896</v>
      </c>
      <c r="F7520" t="s">
        <v>26</v>
      </c>
      <c r="G7520">
        <v>4</v>
      </c>
      <c r="H7520" t="s">
        <v>237</v>
      </c>
      <c r="I7520">
        <v>1</v>
      </c>
      <c r="J7520" t="s">
        <v>63</v>
      </c>
      <c r="K7520" t="s">
        <v>238</v>
      </c>
      <c r="L7520" t="s">
        <v>222</v>
      </c>
      <c r="M7520" t="s">
        <v>223</v>
      </c>
      <c r="N7520" t="s">
        <v>24</v>
      </c>
      <c r="O7520">
        <v>248310</v>
      </c>
      <c r="P7520">
        <v>248310</v>
      </c>
      <c r="Q7520">
        <v>24831</v>
      </c>
      <c r="R7520">
        <v>273141</v>
      </c>
      <c r="S7520" t="s">
        <v>25</v>
      </c>
      <c r="T7520" t="s">
        <v>25</v>
      </c>
      <c r="U7520" t="s">
        <v>7872</v>
      </c>
      <c r="V7520">
        <v>273141</v>
      </c>
      <c r="W7520" t="s">
        <v>25</v>
      </c>
      <c r="X7520">
        <v>248310</v>
      </c>
    </row>
    <row r="7521" spans="1:24" x14ac:dyDescent="0.3">
      <c r="A7521" s="5">
        <v>7518</v>
      </c>
      <c r="B7521" t="s">
        <v>7899</v>
      </c>
      <c r="C7521" s="10">
        <v>43598</v>
      </c>
      <c r="D7521" t="s">
        <v>178</v>
      </c>
      <c r="E7521" t="s">
        <v>7896</v>
      </c>
      <c r="F7521" t="s">
        <v>26</v>
      </c>
      <c r="G7521">
        <v>4</v>
      </c>
      <c r="H7521" t="s">
        <v>237</v>
      </c>
      <c r="I7521">
        <v>1</v>
      </c>
      <c r="J7521" t="s">
        <v>63</v>
      </c>
      <c r="K7521" t="s">
        <v>238</v>
      </c>
      <c r="L7521" t="s">
        <v>222</v>
      </c>
      <c r="M7521" t="s">
        <v>223</v>
      </c>
      <c r="N7521" t="s">
        <v>24</v>
      </c>
      <c r="O7521">
        <v>213066</v>
      </c>
      <c r="P7521">
        <v>213066</v>
      </c>
      <c r="Q7521">
        <v>21306.6</v>
      </c>
      <c r="R7521">
        <v>234372.6</v>
      </c>
      <c r="S7521" t="s">
        <v>25</v>
      </c>
      <c r="T7521" t="s">
        <v>25</v>
      </c>
      <c r="U7521" t="s">
        <v>7874</v>
      </c>
      <c r="V7521">
        <v>234372</v>
      </c>
      <c r="W7521" t="s">
        <v>25</v>
      </c>
      <c r="X7521">
        <v>213066</v>
      </c>
    </row>
    <row r="7522" spans="1:24" x14ac:dyDescent="0.3">
      <c r="A7522" s="5">
        <v>7519</v>
      </c>
      <c r="B7522" t="s">
        <v>7900</v>
      </c>
      <c r="C7522" s="10">
        <v>43598</v>
      </c>
      <c r="D7522" t="s">
        <v>179</v>
      </c>
      <c r="E7522" t="s">
        <v>7901</v>
      </c>
      <c r="F7522" t="s">
        <v>26</v>
      </c>
      <c r="G7522" t="s">
        <v>314</v>
      </c>
      <c r="H7522" t="s">
        <v>237</v>
      </c>
      <c r="I7522">
        <v>1</v>
      </c>
      <c r="J7522" t="s">
        <v>63</v>
      </c>
      <c r="K7522" t="s">
        <v>238</v>
      </c>
      <c r="L7522" t="s">
        <v>222</v>
      </c>
      <c r="M7522" t="s">
        <v>223</v>
      </c>
      <c r="N7522" t="s">
        <v>24</v>
      </c>
      <c r="O7522">
        <v>1416880</v>
      </c>
      <c r="P7522">
        <v>1416880</v>
      </c>
      <c r="Q7522">
        <v>141688</v>
      </c>
      <c r="R7522">
        <v>1558568</v>
      </c>
      <c r="S7522" t="s">
        <v>25</v>
      </c>
      <c r="T7522" t="s">
        <v>25</v>
      </c>
      <c r="U7522" t="s">
        <v>7868</v>
      </c>
      <c r="V7522">
        <v>1558568</v>
      </c>
      <c r="W7522" t="s">
        <v>25</v>
      </c>
      <c r="X7522">
        <v>1416880</v>
      </c>
    </row>
    <row r="7523" spans="1:24" x14ac:dyDescent="0.3">
      <c r="A7523" s="5">
        <v>7520</v>
      </c>
      <c r="B7523" t="s">
        <v>7902</v>
      </c>
      <c r="C7523" s="10">
        <v>43598</v>
      </c>
      <c r="D7523" t="s">
        <v>178</v>
      </c>
      <c r="E7523" t="s">
        <v>7901</v>
      </c>
      <c r="F7523" t="s">
        <v>26</v>
      </c>
      <c r="G7523" t="s">
        <v>314</v>
      </c>
      <c r="H7523" t="s">
        <v>237</v>
      </c>
      <c r="I7523">
        <v>1</v>
      </c>
      <c r="J7523" t="s">
        <v>63</v>
      </c>
      <c r="K7523" t="s">
        <v>238</v>
      </c>
      <c r="L7523" t="s">
        <v>222</v>
      </c>
      <c r="M7523" t="s">
        <v>223</v>
      </c>
      <c r="N7523" t="s">
        <v>24</v>
      </c>
      <c r="O7523">
        <v>1219300</v>
      </c>
      <c r="P7523">
        <v>1219300</v>
      </c>
      <c r="Q7523">
        <v>121930</v>
      </c>
      <c r="R7523">
        <v>1341230</v>
      </c>
      <c r="S7523" t="s">
        <v>25</v>
      </c>
      <c r="T7523" t="s">
        <v>25</v>
      </c>
      <c r="U7523" t="s">
        <v>7870</v>
      </c>
      <c r="V7523">
        <v>1341230</v>
      </c>
      <c r="W7523" t="s">
        <v>25</v>
      </c>
      <c r="X7523">
        <v>1219300</v>
      </c>
    </row>
    <row r="7524" spans="1:24" x14ac:dyDescent="0.3">
      <c r="A7524" s="5">
        <v>7521</v>
      </c>
      <c r="B7524" t="s">
        <v>7903</v>
      </c>
      <c r="C7524" s="10">
        <v>43598</v>
      </c>
      <c r="D7524" t="s">
        <v>179</v>
      </c>
      <c r="E7524" t="s">
        <v>7901</v>
      </c>
      <c r="F7524" t="s">
        <v>26</v>
      </c>
      <c r="G7524" t="s">
        <v>314</v>
      </c>
      <c r="H7524" t="s">
        <v>237</v>
      </c>
      <c r="I7524">
        <v>1</v>
      </c>
      <c r="J7524" t="s">
        <v>63</v>
      </c>
      <c r="K7524" t="s">
        <v>238</v>
      </c>
      <c r="L7524" t="s">
        <v>222</v>
      </c>
      <c r="M7524" t="s">
        <v>223</v>
      </c>
      <c r="N7524" t="s">
        <v>24</v>
      </c>
      <c r="O7524">
        <v>413850</v>
      </c>
      <c r="P7524">
        <v>413850</v>
      </c>
      <c r="Q7524">
        <v>41385</v>
      </c>
      <c r="R7524">
        <v>455235</v>
      </c>
      <c r="S7524" t="s">
        <v>25</v>
      </c>
      <c r="T7524" t="s">
        <v>25</v>
      </c>
      <c r="U7524" t="s">
        <v>7872</v>
      </c>
      <c r="V7524">
        <v>455235</v>
      </c>
      <c r="W7524" t="s">
        <v>25</v>
      </c>
      <c r="X7524">
        <v>413850</v>
      </c>
    </row>
    <row r="7525" spans="1:24" x14ac:dyDescent="0.3">
      <c r="A7525" s="5">
        <v>7522</v>
      </c>
      <c r="B7525" t="s">
        <v>7904</v>
      </c>
      <c r="C7525" s="10">
        <v>43598</v>
      </c>
      <c r="D7525" t="s">
        <v>178</v>
      </c>
      <c r="E7525" t="s">
        <v>7901</v>
      </c>
      <c r="F7525" t="s">
        <v>26</v>
      </c>
      <c r="G7525" t="s">
        <v>314</v>
      </c>
      <c r="H7525" t="s">
        <v>237</v>
      </c>
      <c r="I7525">
        <v>1</v>
      </c>
      <c r="J7525" t="s">
        <v>63</v>
      </c>
      <c r="K7525" t="s">
        <v>238</v>
      </c>
      <c r="L7525" t="s">
        <v>222</v>
      </c>
      <c r="M7525" t="s">
        <v>223</v>
      </c>
      <c r="N7525" t="s">
        <v>24</v>
      </c>
      <c r="O7525">
        <v>355110</v>
      </c>
      <c r="P7525">
        <v>355110</v>
      </c>
      <c r="Q7525">
        <v>35511</v>
      </c>
      <c r="R7525">
        <v>390621</v>
      </c>
      <c r="S7525" t="s">
        <v>25</v>
      </c>
      <c r="T7525" t="s">
        <v>25</v>
      </c>
      <c r="U7525" t="s">
        <v>7874</v>
      </c>
      <c r="V7525">
        <v>390621</v>
      </c>
      <c r="W7525" t="s">
        <v>25</v>
      </c>
      <c r="X7525">
        <v>355110</v>
      </c>
    </row>
    <row r="7526" spans="1:24" x14ac:dyDescent="0.3">
      <c r="A7526" s="5">
        <v>7523</v>
      </c>
      <c r="B7526" t="s">
        <v>7905</v>
      </c>
      <c r="C7526" s="10">
        <v>43595</v>
      </c>
      <c r="D7526" t="s">
        <v>179</v>
      </c>
      <c r="E7526" t="s">
        <v>7906</v>
      </c>
      <c r="F7526" t="s">
        <v>26</v>
      </c>
      <c r="G7526" t="s">
        <v>314</v>
      </c>
      <c r="H7526" t="s">
        <v>304</v>
      </c>
      <c r="I7526">
        <v>1</v>
      </c>
      <c r="J7526" t="s">
        <v>63</v>
      </c>
      <c r="K7526" t="s">
        <v>305</v>
      </c>
      <c r="L7526" t="s">
        <v>306</v>
      </c>
      <c r="M7526" t="s">
        <v>223</v>
      </c>
      <c r="N7526" t="s">
        <v>24</v>
      </c>
      <c r="O7526">
        <v>1243722.75</v>
      </c>
      <c r="P7526">
        <v>1243722.75</v>
      </c>
      <c r="Q7526">
        <v>124372.27499999999</v>
      </c>
      <c r="R7526">
        <v>1368095.0249999999</v>
      </c>
      <c r="S7526" t="s">
        <v>25</v>
      </c>
      <c r="T7526" t="s">
        <v>25</v>
      </c>
      <c r="U7526" t="s">
        <v>7907</v>
      </c>
      <c r="V7526">
        <v>1368095</v>
      </c>
      <c r="W7526" t="s">
        <v>25</v>
      </c>
      <c r="X7526">
        <v>1368095</v>
      </c>
    </row>
    <row r="7527" spans="1:24" x14ac:dyDescent="0.3">
      <c r="A7527" s="5">
        <v>7524</v>
      </c>
      <c r="B7527" t="s">
        <v>7908</v>
      </c>
      <c r="C7527" s="10">
        <v>43595</v>
      </c>
      <c r="D7527" t="s">
        <v>178</v>
      </c>
      <c r="E7527" t="s">
        <v>7909</v>
      </c>
      <c r="F7527" t="s">
        <v>26</v>
      </c>
      <c r="G7527">
        <v>4</v>
      </c>
      <c r="H7527" t="s">
        <v>304</v>
      </c>
      <c r="I7527">
        <v>1</v>
      </c>
      <c r="J7527" t="s">
        <v>63</v>
      </c>
      <c r="K7527" t="s">
        <v>305</v>
      </c>
      <c r="L7527" t="s">
        <v>306</v>
      </c>
      <c r="M7527" t="s">
        <v>223</v>
      </c>
      <c r="N7527" t="s">
        <v>24</v>
      </c>
      <c r="O7527">
        <v>2902019.75</v>
      </c>
      <c r="P7527">
        <v>2902019.75</v>
      </c>
      <c r="Q7527">
        <v>290201.97499999998</v>
      </c>
      <c r="R7527">
        <v>3192221.7250000001</v>
      </c>
      <c r="S7527" t="s">
        <v>25</v>
      </c>
      <c r="T7527" t="s">
        <v>25</v>
      </c>
      <c r="U7527" t="s">
        <v>7907</v>
      </c>
      <c r="V7527">
        <v>3192221</v>
      </c>
      <c r="W7527" t="s">
        <v>25</v>
      </c>
      <c r="X7527">
        <v>3192221</v>
      </c>
    </row>
    <row r="7528" spans="1:24" x14ac:dyDescent="0.3">
      <c r="A7528" s="5">
        <v>7525</v>
      </c>
      <c r="B7528" t="s">
        <v>7910</v>
      </c>
      <c r="C7528" s="10">
        <v>43595</v>
      </c>
      <c r="D7528" t="s">
        <v>179</v>
      </c>
      <c r="E7528" t="s">
        <v>7911</v>
      </c>
      <c r="F7528" t="s">
        <v>26</v>
      </c>
      <c r="G7528">
        <v>4</v>
      </c>
      <c r="H7528" t="s">
        <v>274</v>
      </c>
      <c r="I7528">
        <v>1</v>
      </c>
      <c r="J7528" t="s">
        <v>36</v>
      </c>
      <c r="K7528" t="s">
        <v>7912</v>
      </c>
      <c r="L7528" t="s">
        <v>37</v>
      </c>
      <c r="M7528" t="s">
        <v>223</v>
      </c>
      <c r="N7528" t="s">
        <v>24</v>
      </c>
      <c r="O7528">
        <v>45000000</v>
      </c>
      <c r="P7528">
        <v>45000000</v>
      </c>
      <c r="Q7528">
        <v>4500000</v>
      </c>
      <c r="R7528">
        <v>49500000</v>
      </c>
      <c r="S7528" t="s">
        <v>25</v>
      </c>
      <c r="T7528" t="s">
        <v>25</v>
      </c>
      <c r="U7528" t="s">
        <v>7913</v>
      </c>
      <c r="V7528">
        <v>49500000</v>
      </c>
      <c r="W7528" t="s">
        <v>25</v>
      </c>
      <c r="X7528">
        <v>48600000</v>
      </c>
    </row>
    <row r="7529" spans="1:24" x14ac:dyDescent="0.3">
      <c r="A7529" s="5">
        <v>7526</v>
      </c>
      <c r="B7529" t="s">
        <v>7914</v>
      </c>
      <c r="C7529" s="10">
        <v>43595</v>
      </c>
      <c r="D7529" t="s">
        <v>178</v>
      </c>
      <c r="E7529" t="s">
        <v>7915</v>
      </c>
      <c r="F7529" t="s">
        <v>26</v>
      </c>
      <c r="G7529" t="s">
        <v>205</v>
      </c>
      <c r="H7529" t="s">
        <v>304</v>
      </c>
      <c r="I7529">
        <v>1</v>
      </c>
      <c r="J7529" t="s">
        <v>63</v>
      </c>
      <c r="K7529" t="s">
        <v>305</v>
      </c>
      <c r="L7529" t="s">
        <v>306</v>
      </c>
      <c r="M7529" t="s">
        <v>223</v>
      </c>
      <c r="N7529" t="s">
        <v>24</v>
      </c>
      <c r="O7529">
        <v>2902019.75</v>
      </c>
      <c r="P7529">
        <v>2902019.75</v>
      </c>
      <c r="Q7529">
        <v>290201.97499999998</v>
      </c>
      <c r="R7529">
        <v>3192221.7250000001</v>
      </c>
      <c r="S7529" t="s">
        <v>25</v>
      </c>
      <c r="T7529" t="s">
        <v>25</v>
      </c>
      <c r="U7529" t="s">
        <v>7907</v>
      </c>
      <c r="V7529">
        <v>3192221</v>
      </c>
      <c r="W7529" t="s">
        <v>25</v>
      </c>
      <c r="X7529">
        <v>3192221</v>
      </c>
    </row>
    <row r="7530" spans="1:24" x14ac:dyDescent="0.3">
      <c r="A7530" s="5">
        <v>7527</v>
      </c>
      <c r="B7530" t="s">
        <v>7916</v>
      </c>
      <c r="C7530" s="10">
        <v>43595</v>
      </c>
      <c r="D7530" t="s">
        <v>179</v>
      </c>
      <c r="E7530" t="s">
        <v>7917</v>
      </c>
      <c r="F7530" t="s">
        <v>32</v>
      </c>
      <c r="G7530" t="s">
        <v>205</v>
      </c>
      <c r="H7530" t="s">
        <v>7918</v>
      </c>
      <c r="I7530">
        <v>2</v>
      </c>
      <c r="J7530" t="s">
        <v>36</v>
      </c>
      <c r="K7530" t="s">
        <v>7919</v>
      </c>
      <c r="L7530" t="s">
        <v>7920</v>
      </c>
      <c r="M7530" t="s">
        <v>7921</v>
      </c>
      <c r="N7530" t="s">
        <v>24</v>
      </c>
      <c r="O7530">
        <v>88649890</v>
      </c>
      <c r="P7530">
        <v>177299780</v>
      </c>
      <c r="Q7530">
        <v>17729978</v>
      </c>
      <c r="R7530">
        <v>195029758</v>
      </c>
      <c r="S7530" t="s">
        <v>25</v>
      </c>
      <c r="T7530" t="s">
        <v>25</v>
      </c>
      <c r="U7530" t="s">
        <v>7922</v>
      </c>
      <c r="V7530">
        <v>272327631</v>
      </c>
      <c r="W7530" t="s">
        <v>25</v>
      </c>
      <c r="X7530">
        <v>266935005</v>
      </c>
    </row>
    <row r="7531" spans="1:24" x14ac:dyDescent="0.3">
      <c r="A7531" s="5">
        <v>7528</v>
      </c>
      <c r="B7531" t="s">
        <v>7923</v>
      </c>
      <c r="C7531" s="10">
        <v>43595</v>
      </c>
      <c r="D7531" t="s">
        <v>178</v>
      </c>
      <c r="E7531" t="s">
        <v>6827</v>
      </c>
      <c r="F7531" t="s">
        <v>2613</v>
      </c>
      <c r="G7531" t="s">
        <v>205</v>
      </c>
      <c r="H7531" t="s">
        <v>6828</v>
      </c>
      <c r="I7531">
        <v>1</v>
      </c>
      <c r="J7531" t="s">
        <v>36</v>
      </c>
      <c r="K7531" t="s">
        <v>6829</v>
      </c>
      <c r="L7531" t="s">
        <v>2350</v>
      </c>
      <c r="M7531" t="s">
        <v>6004</v>
      </c>
      <c r="N7531" t="s">
        <v>24</v>
      </c>
      <c r="O7531">
        <v>10575000</v>
      </c>
      <c r="P7531">
        <v>10575000</v>
      </c>
      <c r="Q7531">
        <v>1057500</v>
      </c>
      <c r="R7531">
        <v>11632500</v>
      </c>
      <c r="S7531" t="s">
        <v>25</v>
      </c>
      <c r="T7531" t="s">
        <v>25</v>
      </c>
      <c r="U7531" t="s">
        <v>7924</v>
      </c>
      <c r="V7531">
        <v>31725000</v>
      </c>
      <c r="W7531" t="s">
        <v>25</v>
      </c>
      <c r="X7531">
        <v>31090500</v>
      </c>
    </row>
    <row r="7532" spans="1:24" x14ac:dyDescent="0.3">
      <c r="A7532" s="5">
        <v>7529</v>
      </c>
      <c r="B7532" t="s">
        <v>7923</v>
      </c>
      <c r="C7532" s="10">
        <v>43595</v>
      </c>
      <c r="D7532" t="s">
        <v>179</v>
      </c>
      <c r="E7532" t="s">
        <v>6827</v>
      </c>
      <c r="F7532" t="s">
        <v>2613</v>
      </c>
      <c r="G7532" t="s">
        <v>205</v>
      </c>
      <c r="H7532" t="s">
        <v>6831</v>
      </c>
      <c r="I7532">
        <v>1</v>
      </c>
      <c r="J7532" t="s">
        <v>36</v>
      </c>
      <c r="K7532" t="s">
        <v>6829</v>
      </c>
      <c r="L7532" t="s">
        <v>2350</v>
      </c>
      <c r="M7532" t="s">
        <v>6004</v>
      </c>
      <c r="N7532" t="s">
        <v>24</v>
      </c>
      <c r="O7532">
        <v>10575000</v>
      </c>
      <c r="P7532">
        <v>10575000</v>
      </c>
      <c r="Q7532">
        <v>1057500</v>
      </c>
      <c r="R7532">
        <v>11632500</v>
      </c>
      <c r="S7532" t="s">
        <v>25</v>
      </c>
      <c r="T7532" t="s">
        <v>25</v>
      </c>
      <c r="U7532" t="s">
        <v>7924</v>
      </c>
      <c r="V7532">
        <v>31725000</v>
      </c>
      <c r="W7532" t="s">
        <v>25</v>
      </c>
      <c r="X7532">
        <v>31090500</v>
      </c>
    </row>
    <row r="7533" spans="1:24" x14ac:dyDescent="0.3">
      <c r="A7533" s="5">
        <v>7530</v>
      </c>
      <c r="B7533" t="s">
        <v>7923</v>
      </c>
      <c r="C7533" s="10">
        <v>43595</v>
      </c>
      <c r="D7533" t="s">
        <v>178</v>
      </c>
      <c r="E7533" t="s">
        <v>6827</v>
      </c>
      <c r="F7533" t="s">
        <v>2613</v>
      </c>
      <c r="G7533" t="s">
        <v>205</v>
      </c>
      <c r="H7533" t="s">
        <v>6832</v>
      </c>
      <c r="I7533">
        <v>1</v>
      </c>
      <c r="J7533" t="s">
        <v>36</v>
      </c>
      <c r="K7533" t="s">
        <v>6829</v>
      </c>
      <c r="L7533" t="s">
        <v>2350</v>
      </c>
      <c r="M7533" t="s">
        <v>6004</v>
      </c>
      <c r="N7533" t="s">
        <v>24</v>
      </c>
      <c r="O7533">
        <v>10575000</v>
      </c>
      <c r="P7533">
        <v>10575000</v>
      </c>
      <c r="Q7533">
        <v>1057500</v>
      </c>
      <c r="R7533">
        <v>11632500</v>
      </c>
      <c r="S7533" t="s">
        <v>25</v>
      </c>
      <c r="T7533" t="s">
        <v>25</v>
      </c>
      <c r="U7533" t="s">
        <v>7924</v>
      </c>
      <c r="V7533">
        <v>31725000</v>
      </c>
      <c r="W7533" t="s">
        <v>25</v>
      </c>
      <c r="X7533">
        <v>31090500</v>
      </c>
    </row>
    <row r="7534" spans="1:24" x14ac:dyDescent="0.3">
      <c r="A7534" s="5">
        <v>7531</v>
      </c>
      <c r="B7534" t="s">
        <v>7925</v>
      </c>
      <c r="C7534" s="10">
        <v>43595</v>
      </c>
      <c r="D7534" t="s">
        <v>179</v>
      </c>
      <c r="E7534" t="s">
        <v>7926</v>
      </c>
      <c r="F7534" t="s">
        <v>26</v>
      </c>
      <c r="G7534" t="s">
        <v>182</v>
      </c>
      <c r="H7534" t="s">
        <v>304</v>
      </c>
      <c r="I7534">
        <v>1</v>
      </c>
      <c r="J7534" t="s">
        <v>63</v>
      </c>
      <c r="K7534" t="s">
        <v>305</v>
      </c>
      <c r="L7534" t="s">
        <v>306</v>
      </c>
      <c r="M7534" t="s">
        <v>223</v>
      </c>
      <c r="N7534" t="s">
        <v>24</v>
      </c>
      <c r="O7534">
        <v>1243722.75</v>
      </c>
      <c r="P7534">
        <v>1243722.75</v>
      </c>
      <c r="Q7534">
        <v>124372.27499999999</v>
      </c>
      <c r="R7534">
        <v>1368095.0249999999</v>
      </c>
      <c r="S7534" t="s">
        <v>25</v>
      </c>
      <c r="T7534" t="s">
        <v>25</v>
      </c>
      <c r="U7534" t="s">
        <v>7907</v>
      </c>
      <c r="V7534">
        <v>1368095</v>
      </c>
      <c r="W7534" t="s">
        <v>25</v>
      </c>
      <c r="X7534">
        <v>1368095</v>
      </c>
    </row>
    <row r="7535" spans="1:24" x14ac:dyDescent="0.3">
      <c r="A7535" s="5">
        <v>7532</v>
      </c>
      <c r="B7535" t="s">
        <v>7927</v>
      </c>
      <c r="C7535" s="10">
        <v>43595</v>
      </c>
      <c r="D7535" t="s">
        <v>178</v>
      </c>
      <c r="E7535" t="s">
        <v>7928</v>
      </c>
      <c r="F7535" t="s">
        <v>289</v>
      </c>
      <c r="G7535" t="s">
        <v>182</v>
      </c>
      <c r="H7535" t="s">
        <v>2889</v>
      </c>
      <c r="I7535">
        <v>4</v>
      </c>
      <c r="J7535" t="s">
        <v>7929</v>
      </c>
      <c r="K7535" t="s">
        <v>7930</v>
      </c>
      <c r="L7535" t="s">
        <v>5051</v>
      </c>
      <c r="M7535" t="s">
        <v>7931</v>
      </c>
      <c r="N7535" t="s">
        <v>24</v>
      </c>
      <c r="O7535">
        <v>6496875</v>
      </c>
      <c r="P7535">
        <v>25987500</v>
      </c>
      <c r="Q7535">
        <v>2598750</v>
      </c>
      <c r="R7535">
        <v>28586250</v>
      </c>
      <c r="S7535" t="s">
        <v>25</v>
      </c>
      <c r="T7535" t="s">
        <v>25</v>
      </c>
      <c r="U7535" t="s">
        <v>25</v>
      </c>
      <c r="V7535" t="s">
        <v>25</v>
      </c>
      <c r="W7535" t="s">
        <v>25</v>
      </c>
      <c r="X7535" t="s">
        <v>25</v>
      </c>
    </row>
    <row r="7536" spans="1:24" x14ac:dyDescent="0.3">
      <c r="A7536" s="5">
        <v>7533</v>
      </c>
      <c r="B7536" t="s">
        <v>7932</v>
      </c>
      <c r="C7536" s="10">
        <v>43595</v>
      </c>
      <c r="D7536" t="s">
        <v>179</v>
      </c>
      <c r="E7536" t="s">
        <v>7933</v>
      </c>
      <c r="F7536" t="s">
        <v>99</v>
      </c>
      <c r="G7536" t="s">
        <v>182</v>
      </c>
      <c r="H7536" t="s">
        <v>7934</v>
      </c>
      <c r="I7536">
        <v>1</v>
      </c>
      <c r="J7536" t="s">
        <v>36</v>
      </c>
      <c r="K7536" t="s">
        <v>7935</v>
      </c>
      <c r="L7536" t="s">
        <v>97</v>
      </c>
      <c r="M7536" t="s">
        <v>7936</v>
      </c>
      <c r="N7536" t="s">
        <v>24</v>
      </c>
      <c r="O7536">
        <v>5000000</v>
      </c>
      <c r="P7536">
        <v>5000000</v>
      </c>
      <c r="Q7536">
        <v>500000</v>
      </c>
      <c r="R7536">
        <v>5500000</v>
      </c>
      <c r="S7536" t="s">
        <v>25</v>
      </c>
      <c r="T7536" t="s">
        <v>25</v>
      </c>
      <c r="U7536" t="s">
        <v>7937</v>
      </c>
      <c r="V7536">
        <v>9930800</v>
      </c>
      <c r="W7536" t="s">
        <v>25</v>
      </c>
      <c r="X7536">
        <v>4875120</v>
      </c>
    </row>
    <row r="7537" spans="1:24" x14ac:dyDescent="0.3">
      <c r="A7537" s="5">
        <v>7534</v>
      </c>
      <c r="B7537" t="s">
        <v>7938</v>
      </c>
      <c r="C7537" s="10">
        <v>43594</v>
      </c>
      <c r="D7537" t="s">
        <v>178</v>
      </c>
      <c r="E7537" t="s">
        <v>7939</v>
      </c>
      <c r="F7537" t="s">
        <v>2389</v>
      </c>
      <c r="G7537" t="s">
        <v>205</v>
      </c>
      <c r="H7537" t="s">
        <v>7940</v>
      </c>
      <c r="I7537">
        <v>70</v>
      </c>
      <c r="J7537" t="s">
        <v>167</v>
      </c>
      <c r="K7537" t="s">
        <v>7941</v>
      </c>
      <c r="L7537" t="s">
        <v>4676</v>
      </c>
      <c r="M7537" t="s">
        <v>7942</v>
      </c>
      <c r="N7537" t="s">
        <v>24</v>
      </c>
      <c r="O7537">
        <v>460071.42857142899</v>
      </c>
      <c r="P7537">
        <v>32205000</v>
      </c>
      <c r="Q7537">
        <v>3220500</v>
      </c>
      <c r="R7537">
        <v>35425500</v>
      </c>
      <c r="S7537" t="s">
        <v>25</v>
      </c>
      <c r="T7537" t="s">
        <v>25</v>
      </c>
      <c r="U7537" t="s">
        <v>7943</v>
      </c>
      <c r="V7537">
        <v>43160500</v>
      </c>
      <c r="W7537" t="s">
        <v>25</v>
      </c>
      <c r="X7537">
        <v>42660500</v>
      </c>
    </row>
    <row r="7538" spans="1:24" x14ac:dyDescent="0.3">
      <c r="A7538" s="5">
        <v>7535</v>
      </c>
      <c r="B7538" t="s">
        <v>7938</v>
      </c>
      <c r="C7538" s="10">
        <v>43594</v>
      </c>
      <c r="D7538" t="s">
        <v>179</v>
      </c>
      <c r="E7538" t="s">
        <v>7939</v>
      </c>
      <c r="F7538" t="s">
        <v>2389</v>
      </c>
      <c r="G7538" t="s">
        <v>205</v>
      </c>
      <c r="H7538" t="s">
        <v>7940</v>
      </c>
      <c r="I7538">
        <v>70</v>
      </c>
      <c r="J7538" t="s">
        <v>167</v>
      </c>
      <c r="K7538" t="s">
        <v>7941</v>
      </c>
      <c r="L7538" t="s">
        <v>4676</v>
      </c>
      <c r="M7538" t="s">
        <v>7942</v>
      </c>
      <c r="N7538" t="s">
        <v>24</v>
      </c>
      <c r="O7538">
        <v>460071.42857142899</v>
      </c>
      <c r="P7538">
        <v>32205000</v>
      </c>
      <c r="Q7538">
        <v>3220500</v>
      </c>
      <c r="R7538">
        <v>35425500</v>
      </c>
      <c r="S7538" t="s">
        <v>25</v>
      </c>
      <c r="T7538" t="s">
        <v>25</v>
      </c>
      <c r="U7538" t="s">
        <v>7943</v>
      </c>
      <c r="V7538">
        <v>43160500</v>
      </c>
      <c r="W7538" t="s">
        <v>25</v>
      </c>
      <c r="X7538">
        <v>42660500</v>
      </c>
    </row>
    <row r="7539" spans="1:24" x14ac:dyDescent="0.3">
      <c r="A7539" s="5">
        <v>7536</v>
      </c>
      <c r="B7539" t="s">
        <v>7938</v>
      </c>
      <c r="C7539" s="10">
        <v>43594</v>
      </c>
      <c r="D7539" t="s">
        <v>178</v>
      </c>
      <c r="E7539" t="s">
        <v>7939</v>
      </c>
      <c r="F7539" t="s">
        <v>2389</v>
      </c>
      <c r="G7539" t="s">
        <v>205</v>
      </c>
      <c r="H7539" t="s">
        <v>7944</v>
      </c>
      <c r="I7539">
        <v>45</v>
      </c>
      <c r="J7539" t="s">
        <v>167</v>
      </c>
      <c r="K7539" t="s">
        <v>7941</v>
      </c>
      <c r="L7539" t="s">
        <v>4676</v>
      </c>
      <c r="M7539" t="s">
        <v>7942</v>
      </c>
      <c r="N7539" t="s">
        <v>24</v>
      </c>
      <c r="O7539">
        <v>715666.66666666698</v>
      </c>
      <c r="P7539">
        <v>32205000</v>
      </c>
      <c r="Q7539">
        <v>3220500</v>
      </c>
      <c r="R7539">
        <v>35425500</v>
      </c>
      <c r="S7539" t="s">
        <v>25</v>
      </c>
      <c r="T7539" t="s">
        <v>25</v>
      </c>
      <c r="U7539" t="s">
        <v>7943</v>
      </c>
      <c r="V7539">
        <v>43160500</v>
      </c>
      <c r="W7539" t="s">
        <v>25</v>
      </c>
      <c r="X7539">
        <v>42660500</v>
      </c>
    </row>
    <row r="7540" spans="1:24" x14ac:dyDescent="0.3">
      <c r="A7540" s="5">
        <v>7537</v>
      </c>
      <c r="B7540" t="s">
        <v>7938</v>
      </c>
      <c r="C7540" s="10">
        <v>43594</v>
      </c>
      <c r="D7540" t="s">
        <v>179</v>
      </c>
      <c r="E7540" t="s">
        <v>7939</v>
      </c>
      <c r="F7540" t="s">
        <v>2389</v>
      </c>
      <c r="G7540" t="s">
        <v>205</v>
      </c>
      <c r="H7540" t="s">
        <v>7944</v>
      </c>
      <c r="I7540">
        <v>45</v>
      </c>
      <c r="J7540" t="s">
        <v>167</v>
      </c>
      <c r="K7540" t="s">
        <v>7941</v>
      </c>
      <c r="L7540" t="s">
        <v>4676</v>
      </c>
      <c r="M7540" t="s">
        <v>7942</v>
      </c>
      <c r="N7540" t="s">
        <v>24</v>
      </c>
      <c r="O7540">
        <v>715666.66666666698</v>
      </c>
      <c r="P7540">
        <v>32205000</v>
      </c>
      <c r="Q7540">
        <v>3220500</v>
      </c>
      <c r="R7540">
        <v>35425500</v>
      </c>
      <c r="S7540" t="s">
        <v>25</v>
      </c>
      <c r="T7540" t="s">
        <v>25</v>
      </c>
      <c r="U7540" t="s">
        <v>7943</v>
      </c>
      <c r="V7540">
        <v>43160500</v>
      </c>
      <c r="W7540" t="s">
        <v>25</v>
      </c>
      <c r="X7540">
        <v>42660500</v>
      </c>
    </row>
    <row r="7541" spans="1:24" x14ac:dyDescent="0.3">
      <c r="A7541" s="5">
        <v>7538</v>
      </c>
      <c r="B7541" t="s">
        <v>7945</v>
      </c>
      <c r="C7541" s="10">
        <v>43594</v>
      </c>
      <c r="D7541" t="s">
        <v>178</v>
      </c>
      <c r="E7541" t="s">
        <v>7946</v>
      </c>
      <c r="F7541" t="s">
        <v>26</v>
      </c>
      <c r="G7541" t="s">
        <v>205</v>
      </c>
      <c r="H7541" t="s">
        <v>1802</v>
      </c>
      <c r="I7541">
        <v>2</v>
      </c>
      <c r="J7541" t="s">
        <v>72</v>
      </c>
      <c r="K7541" t="s">
        <v>7947</v>
      </c>
      <c r="L7541" t="s">
        <v>1804</v>
      </c>
      <c r="M7541" t="s">
        <v>395</v>
      </c>
      <c r="N7541" t="s">
        <v>24</v>
      </c>
      <c r="O7541">
        <v>2329500</v>
      </c>
      <c r="P7541">
        <v>4659000</v>
      </c>
      <c r="Q7541">
        <v>465900</v>
      </c>
      <c r="R7541">
        <v>4356165</v>
      </c>
      <c r="S7541" t="s">
        <v>25</v>
      </c>
      <c r="T7541" t="s">
        <v>25</v>
      </c>
      <c r="U7541" t="s">
        <v>7948</v>
      </c>
      <c r="V7541">
        <v>12845965</v>
      </c>
      <c r="W7541" t="s">
        <v>25</v>
      </c>
      <c r="X7541">
        <v>12845965</v>
      </c>
    </row>
    <row r="7542" spans="1:24" x14ac:dyDescent="0.3">
      <c r="A7542" s="5">
        <v>7539</v>
      </c>
      <c r="B7542" t="s">
        <v>7945</v>
      </c>
      <c r="C7542" s="10">
        <v>43594</v>
      </c>
      <c r="D7542" t="s">
        <v>179</v>
      </c>
      <c r="E7542" t="s">
        <v>7946</v>
      </c>
      <c r="F7542" t="s">
        <v>26</v>
      </c>
      <c r="G7542" t="s">
        <v>205</v>
      </c>
      <c r="H7542" t="s">
        <v>1806</v>
      </c>
      <c r="I7542">
        <v>1</v>
      </c>
      <c r="J7542" t="s">
        <v>72</v>
      </c>
      <c r="K7542" t="s">
        <v>7947</v>
      </c>
      <c r="L7542" t="s">
        <v>1804</v>
      </c>
      <c r="M7542" t="s">
        <v>395</v>
      </c>
      <c r="N7542" t="s">
        <v>24</v>
      </c>
      <c r="O7542">
        <v>4540000</v>
      </c>
      <c r="P7542">
        <v>4540000</v>
      </c>
      <c r="Q7542">
        <v>454000</v>
      </c>
      <c r="R7542">
        <v>4244900</v>
      </c>
      <c r="S7542" t="s">
        <v>25</v>
      </c>
      <c r="T7542" t="s">
        <v>25</v>
      </c>
      <c r="U7542" t="s">
        <v>7948</v>
      </c>
      <c r="V7542">
        <v>12845965</v>
      </c>
      <c r="W7542" t="s">
        <v>25</v>
      </c>
      <c r="X7542">
        <v>12845965</v>
      </c>
    </row>
    <row r="7543" spans="1:24" x14ac:dyDescent="0.3">
      <c r="A7543" s="5">
        <v>7540</v>
      </c>
      <c r="B7543" t="s">
        <v>7945</v>
      </c>
      <c r="C7543" s="10">
        <v>43594</v>
      </c>
      <c r="D7543" t="s">
        <v>178</v>
      </c>
      <c r="E7543" t="s">
        <v>7946</v>
      </c>
      <c r="F7543" t="s">
        <v>26</v>
      </c>
      <c r="G7543" t="s">
        <v>205</v>
      </c>
      <c r="H7543" t="s">
        <v>1807</v>
      </c>
      <c r="I7543">
        <v>1</v>
      </c>
      <c r="J7543" t="s">
        <v>72</v>
      </c>
      <c r="K7543" t="s">
        <v>7947</v>
      </c>
      <c r="L7543" t="s">
        <v>1804</v>
      </c>
      <c r="M7543" t="s">
        <v>395</v>
      </c>
      <c r="N7543" t="s">
        <v>24</v>
      </c>
      <c r="O7543">
        <v>4540000</v>
      </c>
      <c r="P7543">
        <v>4540000</v>
      </c>
      <c r="Q7543">
        <v>454000</v>
      </c>
      <c r="R7543">
        <v>4244900</v>
      </c>
      <c r="S7543" t="s">
        <v>25</v>
      </c>
      <c r="T7543" t="s">
        <v>25</v>
      </c>
      <c r="U7543" t="s">
        <v>7948</v>
      </c>
      <c r="V7543">
        <v>12845965</v>
      </c>
      <c r="W7543" t="s">
        <v>25</v>
      </c>
      <c r="X7543">
        <v>12845965</v>
      </c>
    </row>
    <row r="7544" spans="1:24" x14ac:dyDescent="0.3">
      <c r="A7544" s="5">
        <v>7541</v>
      </c>
      <c r="B7544" t="s">
        <v>7949</v>
      </c>
      <c r="C7544" s="10">
        <v>43593</v>
      </c>
      <c r="D7544" t="s">
        <v>179</v>
      </c>
      <c r="E7544" t="s">
        <v>5921</v>
      </c>
      <c r="F7544" t="s">
        <v>2613</v>
      </c>
      <c r="G7544" t="s">
        <v>205</v>
      </c>
      <c r="H7544" t="s">
        <v>5922</v>
      </c>
      <c r="I7544">
        <v>1</v>
      </c>
      <c r="J7544" t="s">
        <v>36</v>
      </c>
      <c r="K7544" t="s">
        <v>5923</v>
      </c>
      <c r="L7544" t="s">
        <v>7779</v>
      </c>
      <c r="M7544" t="s">
        <v>3897</v>
      </c>
      <c r="N7544" t="s">
        <v>24</v>
      </c>
      <c r="O7544">
        <v>180000000</v>
      </c>
      <c r="P7544">
        <v>180000000</v>
      </c>
      <c r="Q7544">
        <v>18000000</v>
      </c>
      <c r="R7544">
        <v>198000000</v>
      </c>
      <c r="S7544" t="s">
        <v>25</v>
      </c>
      <c r="T7544" t="s">
        <v>25</v>
      </c>
      <c r="U7544" t="s">
        <v>7950</v>
      </c>
      <c r="V7544">
        <v>2351750555</v>
      </c>
      <c r="W7544" t="s">
        <v>25</v>
      </c>
      <c r="X7544">
        <v>2329487515</v>
      </c>
    </row>
    <row r="7545" spans="1:24" x14ac:dyDescent="0.3">
      <c r="A7545" s="5">
        <v>7542</v>
      </c>
      <c r="B7545" t="s">
        <v>7949</v>
      </c>
      <c r="C7545" s="10">
        <v>43593</v>
      </c>
      <c r="D7545" t="s">
        <v>178</v>
      </c>
      <c r="E7545" t="s">
        <v>5921</v>
      </c>
      <c r="F7545" t="s">
        <v>2613</v>
      </c>
      <c r="G7545" t="s">
        <v>205</v>
      </c>
      <c r="H7545" t="s">
        <v>5925</v>
      </c>
      <c r="I7545">
        <v>1</v>
      </c>
      <c r="J7545" t="s">
        <v>36</v>
      </c>
      <c r="K7545" t="s">
        <v>5923</v>
      </c>
      <c r="L7545" t="s">
        <v>7779</v>
      </c>
      <c r="M7545" t="s">
        <v>3897</v>
      </c>
      <c r="N7545" t="s">
        <v>24</v>
      </c>
      <c r="O7545">
        <v>180000000</v>
      </c>
      <c r="P7545">
        <v>180000000</v>
      </c>
      <c r="Q7545">
        <v>18000000</v>
      </c>
      <c r="R7545">
        <v>198000000</v>
      </c>
      <c r="S7545" t="s">
        <v>25</v>
      </c>
      <c r="T7545" t="s">
        <v>25</v>
      </c>
      <c r="U7545" t="s">
        <v>7950</v>
      </c>
      <c r="V7545">
        <v>2351750555</v>
      </c>
      <c r="W7545" t="s">
        <v>25</v>
      </c>
      <c r="X7545">
        <v>2329487515</v>
      </c>
    </row>
    <row r="7546" spans="1:24" x14ac:dyDescent="0.3">
      <c r="A7546" s="5">
        <v>7543</v>
      </c>
      <c r="B7546" t="s">
        <v>7949</v>
      </c>
      <c r="C7546" s="10">
        <v>43593</v>
      </c>
      <c r="D7546" t="s">
        <v>179</v>
      </c>
      <c r="E7546" t="s">
        <v>5921</v>
      </c>
      <c r="F7546" t="s">
        <v>2613</v>
      </c>
      <c r="G7546" t="s">
        <v>205</v>
      </c>
      <c r="H7546" t="s">
        <v>5926</v>
      </c>
      <c r="I7546">
        <v>1</v>
      </c>
      <c r="J7546" t="s">
        <v>36</v>
      </c>
      <c r="K7546" t="s">
        <v>5923</v>
      </c>
      <c r="L7546" t="s">
        <v>7779</v>
      </c>
      <c r="M7546" t="s">
        <v>3897</v>
      </c>
      <c r="N7546" t="s">
        <v>24</v>
      </c>
      <c r="O7546">
        <v>180000000</v>
      </c>
      <c r="P7546">
        <v>180000000</v>
      </c>
      <c r="Q7546">
        <v>18000000</v>
      </c>
      <c r="R7546">
        <v>198000000</v>
      </c>
      <c r="S7546" t="s">
        <v>25</v>
      </c>
      <c r="T7546" t="s">
        <v>25</v>
      </c>
      <c r="U7546" t="s">
        <v>7950</v>
      </c>
      <c r="V7546">
        <v>2351750555</v>
      </c>
      <c r="W7546" t="s">
        <v>25</v>
      </c>
      <c r="X7546">
        <v>2329487515</v>
      </c>
    </row>
    <row r="7547" spans="1:24" x14ac:dyDescent="0.3">
      <c r="A7547" s="5">
        <v>7544</v>
      </c>
      <c r="B7547" t="s">
        <v>7949</v>
      </c>
      <c r="C7547" s="10">
        <v>43593</v>
      </c>
      <c r="D7547" t="s">
        <v>178</v>
      </c>
      <c r="E7547" t="s">
        <v>5921</v>
      </c>
      <c r="F7547" t="s">
        <v>2613</v>
      </c>
      <c r="G7547" t="s">
        <v>205</v>
      </c>
      <c r="H7547" t="s">
        <v>5927</v>
      </c>
      <c r="I7547">
        <v>1</v>
      </c>
      <c r="J7547" t="s">
        <v>36</v>
      </c>
      <c r="K7547" t="s">
        <v>5923</v>
      </c>
      <c r="L7547" t="s">
        <v>7779</v>
      </c>
      <c r="M7547" t="s">
        <v>3897</v>
      </c>
      <c r="N7547" t="s">
        <v>24</v>
      </c>
      <c r="O7547">
        <v>180000000</v>
      </c>
      <c r="P7547">
        <v>180000000</v>
      </c>
      <c r="Q7547">
        <v>18000000</v>
      </c>
      <c r="R7547">
        <v>198000000</v>
      </c>
      <c r="S7547" t="s">
        <v>25</v>
      </c>
      <c r="T7547" t="s">
        <v>25</v>
      </c>
      <c r="U7547" t="s">
        <v>7950</v>
      </c>
      <c r="V7547">
        <v>2351750555</v>
      </c>
      <c r="W7547" t="s">
        <v>25</v>
      </c>
      <c r="X7547">
        <v>2329487515</v>
      </c>
    </row>
    <row r="7548" spans="1:24" x14ac:dyDescent="0.3">
      <c r="A7548" s="5">
        <v>7545</v>
      </c>
      <c r="B7548" t="s">
        <v>7949</v>
      </c>
      <c r="C7548" s="10">
        <v>43593</v>
      </c>
      <c r="D7548" t="s">
        <v>179</v>
      </c>
      <c r="E7548" t="s">
        <v>5921</v>
      </c>
      <c r="F7548" t="s">
        <v>2613</v>
      </c>
      <c r="G7548" t="s">
        <v>205</v>
      </c>
      <c r="H7548" t="s">
        <v>5928</v>
      </c>
      <c r="I7548">
        <v>1</v>
      </c>
      <c r="J7548" t="s">
        <v>36</v>
      </c>
      <c r="K7548" t="s">
        <v>5923</v>
      </c>
      <c r="L7548" t="s">
        <v>7779</v>
      </c>
      <c r="M7548" t="s">
        <v>3897</v>
      </c>
      <c r="N7548" t="s">
        <v>24</v>
      </c>
      <c r="O7548">
        <v>180000000</v>
      </c>
      <c r="P7548">
        <v>180000000</v>
      </c>
      <c r="Q7548">
        <v>18000000</v>
      </c>
      <c r="R7548">
        <v>198000000</v>
      </c>
      <c r="S7548" t="s">
        <v>25</v>
      </c>
      <c r="T7548" t="s">
        <v>25</v>
      </c>
      <c r="U7548" t="s">
        <v>7950</v>
      </c>
      <c r="V7548">
        <v>2351750555</v>
      </c>
      <c r="W7548" t="s">
        <v>25</v>
      </c>
      <c r="X7548">
        <v>2329487515</v>
      </c>
    </row>
    <row r="7549" spans="1:24" x14ac:dyDescent="0.3">
      <c r="A7549" s="5">
        <v>7546</v>
      </c>
      <c r="B7549" t="s">
        <v>7949</v>
      </c>
      <c r="C7549" s="10">
        <v>43593</v>
      </c>
      <c r="D7549" t="s">
        <v>178</v>
      </c>
      <c r="E7549" t="s">
        <v>5921</v>
      </c>
      <c r="F7549" t="s">
        <v>2613</v>
      </c>
      <c r="G7549" t="s">
        <v>205</v>
      </c>
      <c r="H7549" t="s">
        <v>5929</v>
      </c>
      <c r="I7549">
        <v>1</v>
      </c>
      <c r="J7549" t="s">
        <v>36</v>
      </c>
      <c r="K7549" t="s">
        <v>5923</v>
      </c>
      <c r="L7549" t="s">
        <v>7779</v>
      </c>
      <c r="M7549" t="s">
        <v>3897</v>
      </c>
      <c r="N7549" t="s">
        <v>24</v>
      </c>
      <c r="O7549">
        <v>180000000</v>
      </c>
      <c r="P7549">
        <v>180000000</v>
      </c>
      <c r="Q7549">
        <v>18000000</v>
      </c>
      <c r="R7549">
        <v>198000000</v>
      </c>
      <c r="S7549" t="s">
        <v>25</v>
      </c>
      <c r="T7549" t="s">
        <v>25</v>
      </c>
      <c r="U7549" t="s">
        <v>7950</v>
      </c>
      <c r="V7549">
        <v>2351750555</v>
      </c>
      <c r="W7549" t="s">
        <v>25</v>
      </c>
      <c r="X7549">
        <v>2329487515</v>
      </c>
    </row>
    <row r="7550" spans="1:24" x14ac:dyDescent="0.3">
      <c r="A7550" s="5">
        <v>7547</v>
      </c>
      <c r="B7550" t="s">
        <v>7949</v>
      </c>
      <c r="C7550" s="10">
        <v>43593</v>
      </c>
      <c r="D7550" t="s">
        <v>179</v>
      </c>
      <c r="E7550" t="s">
        <v>5921</v>
      </c>
      <c r="F7550" t="s">
        <v>2613</v>
      </c>
      <c r="G7550" t="s">
        <v>205</v>
      </c>
      <c r="H7550" t="s">
        <v>5930</v>
      </c>
      <c r="I7550">
        <v>1</v>
      </c>
      <c r="J7550" t="s">
        <v>36</v>
      </c>
      <c r="K7550" t="s">
        <v>5923</v>
      </c>
      <c r="L7550" t="s">
        <v>7779</v>
      </c>
      <c r="M7550" t="s">
        <v>3897</v>
      </c>
      <c r="N7550" t="s">
        <v>24</v>
      </c>
      <c r="O7550">
        <v>180000000</v>
      </c>
      <c r="P7550">
        <v>180000000</v>
      </c>
      <c r="Q7550">
        <v>18000000</v>
      </c>
      <c r="R7550">
        <v>198000000</v>
      </c>
      <c r="S7550" t="s">
        <v>25</v>
      </c>
      <c r="T7550" t="s">
        <v>25</v>
      </c>
      <c r="U7550" t="s">
        <v>7950</v>
      </c>
      <c r="V7550">
        <v>2351750555</v>
      </c>
      <c r="W7550" t="s">
        <v>25</v>
      </c>
      <c r="X7550">
        <v>2329487515</v>
      </c>
    </row>
    <row r="7551" spans="1:24" x14ac:dyDescent="0.3">
      <c r="A7551" s="5">
        <v>7548</v>
      </c>
      <c r="B7551" t="s">
        <v>7949</v>
      </c>
      <c r="C7551" s="10">
        <v>43593</v>
      </c>
      <c r="D7551" t="s">
        <v>178</v>
      </c>
      <c r="E7551" t="s">
        <v>5921</v>
      </c>
      <c r="F7551" t="s">
        <v>2613</v>
      </c>
      <c r="G7551" t="s">
        <v>205</v>
      </c>
      <c r="H7551" t="s">
        <v>5931</v>
      </c>
      <c r="I7551">
        <v>1</v>
      </c>
      <c r="J7551" t="s">
        <v>36</v>
      </c>
      <c r="K7551" t="s">
        <v>5923</v>
      </c>
      <c r="L7551" t="s">
        <v>7779</v>
      </c>
      <c r="M7551" t="s">
        <v>3897</v>
      </c>
      <c r="N7551" t="s">
        <v>24</v>
      </c>
      <c r="O7551">
        <v>180000000</v>
      </c>
      <c r="P7551">
        <v>180000000</v>
      </c>
      <c r="Q7551">
        <v>18000000</v>
      </c>
      <c r="R7551">
        <v>198000000</v>
      </c>
      <c r="S7551" t="s">
        <v>25</v>
      </c>
      <c r="T7551" t="s">
        <v>25</v>
      </c>
      <c r="U7551" t="s">
        <v>7950</v>
      </c>
      <c r="V7551">
        <v>2351750555</v>
      </c>
      <c r="W7551" t="s">
        <v>25</v>
      </c>
      <c r="X7551">
        <v>2329487515</v>
      </c>
    </row>
    <row r="7552" spans="1:24" x14ac:dyDescent="0.3">
      <c r="A7552" s="5">
        <v>7549</v>
      </c>
      <c r="B7552" t="s">
        <v>7949</v>
      </c>
      <c r="C7552" s="10">
        <v>43593</v>
      </c>
      <c r="D7552" t="s">
        <v>179</v>
      </c>
      <c r="E7552" t="s">
        <v>5921</v>
      </c>
      <c r="F7552" t="s">
        <v>2613</v>
      </c>
      <c r="G7552" t="s">
        <v>205</v>
      </c>
      <c r="H7552" t="s">
        <v>5932</v>
      </c>
      <c r="I7552">
        <v>1</v>
      </c>
      <c r="J7552" t="s">
        <v>36</v>
      </c>
      <c r="K7552" t="s">
        <v>5923</v>
      </c>
      <c r="L7552" t="s">
        <v>7779</v>
      </c>
      <c r="M7552" t="s">
        <v>3897</v>
      </c>
      <c r="N7552" t="s">
        <v>24</v>
      </c>
      <c r="O7552">
        <v>180000000</v>
      </c>
      <c r="P7552">
        <v>180000000</v>
      </c>
      <c r="Q7552">
        <v>18000000</v>
      </c>
      <c r="R7552">
        <v>198000000</v>
      </c>
      <c r="S7552" t="s">
        <v>25</v>
      </c>
      <c r="T7552" t="s">
        <v>25</v>
      </c>
      <c r="U7552" t="s">
        <v>7950</v>
      </c>
      <c r="V7552">
        <v>2351750555</v>
      </c>
      <c r="W7552" t="s">
        <v>25</v>
      </c>
      <c r="X7552">
        <v>2329487515</v>
      </c>
    </row>
    <row r="7553" spans="1:24" x14ac:dyDescent="0.3">
      <c r="A7553" s="5">
        <v>7550</v>
      </c>
      <c r="B7553" t="s">
        <v>7949</v>
      </c>
      <c r="C7553" s="10">
        <v>43593</v>
      </c>
      <c r="D7553" t="s">
        <v>178</v>
      </c>
      <c r="E7553" t="s">
        <v>5921</v>
      </c>
      <c r="F7553" t="s">
        <v>2613</v>
      </c>
      <c r="G7553" t="s">
        <v>205</v>
      </c>
      <c r="H7553" t="s">
        <v>5933</v>
      </c>
      <c r="I7553">
        <v>1</v>
      </c>
      <c r="J7553" t="s">
        <v>36</v>
      </c>
      <c r="K7553" t="s">
        <v>5923</v>
      </c>
      <c r="L7553" t="s">
        <v>7779</v>
      </c>
      <c r="M7553" t="s">
        <v>3897</v>
      </c>
      <c r="N7553" t="s">
        <v>24</v>
      </c>
      <c r="O7553">
        <v>180000000</v>
      </c>
      <c r="P7553">
        <v>180000000</v>
      </c>
      <c r="Q7553">
        <v>18000000</v>
      </c>
      <c r="R7553">
        <v>198000000</v>
      </c>
      <c r="S7553" t="s">
        <v>25</v>
      </c>
      <c r="T7553" t="s">
        <v>25</v>
      </c>
      <c r="U7553" t="s">
        <v>7950</v>
      </c>
      <c r="V7553">
        <v>2351750555</v>
      </c>
      <c r="W7553" t="s">
        <v>25</v>
      </c>
      <c r="X7553">
        <v>2329487515</v>
      </c>
    </row>
    <row r="7554" spans="1:24" x14ac:dyDescent="0.3">
      <c r="A7554" s="5">
        <v>7551</v>
      </c>
      <c r="B7554" t="s">
        <v>7949</v>
      </c>
      <c r="C7554" s="10">
        <v>43593</v>
      </c>
      <c r="D7554" t="s">
        <v>179</v>
      </c>
      <c r="E7554" t="s">
        <v>5921</v>
      </c>
      <c r="F7554" t="s">
        <v>2613</v>
      </c>
      <c r="G7554" t="s">
        <v>205</v>
      </c>
      <c r="H7554" t="s">
        <v>5934</v>
      </c>
      <c r="I7554">
        <v>1</v>
      </c>
      <c r="J7554" t="s">
        <v>36</v>
      </c>
      <c r="K7554" t="s">
        <v>5923</v>
      </c>
      <c r="L7554" t="s">
        <v>7779</v>
      </c>
      <c r="M7554" t="s">
        <v>3897</v>
      </c>
      <c r="N7554" t="s">
        <v>24</v>
      </c>
      <c r="O7554">
        <v>180000000</v>
      </c>
      <c r="P7554">
        <v>180000000</v>
      </c>
      <c r="Q7554">
        <v>18000000</v>
      </c>
      <c r="R7554">
        <v>198000000</v>
      </c>
      <c r="S7554" t="s">
        <v>25</v>
      </c>
      <c r="T7554" t="s">
        <v>25</v>
      </c>
      <c r="U7554" t="s">
        <v>7950</v>
      </c>
      <c r="V7554">
        <v>2351750555</v>
      </c>
      <c r="W7554" t="s">
        <v>25</v>
      </c>
      <c r="X7554">
        <v>2329487515</v>
      </c>
    </row>
    <row r="7555" spans="1:24" x14ac:dyDescent="0.3">
      <c r="A7555" s="5">
        <v>7552</v>
      </c>
      <c r="B7555" t="s">
        <v>7951</v>
      </c>
      <c r="C7555" s="10">
        <v>43593</v>
      </c>
      <c r="D7555" t="s">
        <v>178</v>
      </c>
      <c r="E7555" t="s">
        <v>7694</v>
      </c>
      <c r="F7555" t="s">
        <v>289</v>
      </c>
      <c r="G7555" t="s">
        <v>182</v>
      </c>
      <c r="H7555" t="s">
        <v>3130</v>
      </c>
      <c r="I7555">
        <v>6</v>
      </c>
      <c r="J7555" t="s">
        <v>36</v>
      </c>
      <c r="K7555" t="s">
        <v>7695</v>
      </c>
      <c r="L7555" t="s">
        <v>7952</v>
      </c>
      <c r="M7555" t="s">
        <v>474</v>
      </c>
      <c r="N7555" t="s">
        <v>24</v>
      </c>
      <c r="O7555">
        <v>5416666.6666666698</v>
      </c>
      <c r="P7555">
        <v>32500000</v>
      </c>
      <c r="Q7555">
        <v>3250000</v>
      </c>
      <c r="R7555">
        <v>35750000</v>
      </c>
      <c r="S7555" t="s">
        <v>25</v>
      </c>
      <c r="T7555" t="s">
        <v>25</v>
      </c>
      <c r="U7555" t="s">
        <v>7953</v>
      </c>
      <c r="V7555">
        <v>130000000</v>
      </c>
      <c r="W7555" t="s">
        <v>25</v>
      </c>
      <c r="X7555">
        <v>128440000</v>
      </c>
    </row>
    <row r="7556" spans="1:24" x14ac:dyDescent="0.3">
      <c r="A7556" s="5">
        <v>7553</v>
      </c>
      <c r="B7556" t="s">
        <v>7951</v>
      </c>
      <c r="C7556" s="10">
        <v>43593</v>
      </c>
      <c r="D7556" t="s">
        <v>179</v>
      </c>
      <c r="E7556" t="s">
        <v>7694</v>
      </c>
      <c r="F7556" t="s">
        <v>289</v>
      </c>
      <c r="G7556" t="s">
        <v>182</v>
      </c>
      <c r="H7556" t="s">
        <v>3130</v>
      </c>
      <c r="I7556">
        <v>6</v>
      </c>
      <c r="J7556" t="s">
        <v>36</v>
      </c>
      <c r="K7556" t="s">
        <v>7695</v>
      </c>
      <c r="L7556" t="s">
        <v>7952</v>
      </c>
      <c r="M7556" t="s">
        <v>474</v>
      </c>
      <c r="N7556" t="s">
        <v>24</v>
      </c>
      <c r="O7556">
        <v>5416666.6666666698</v>
      </c>
      <c r="P7556">
        <v>32500000</v>
      </c>
      <c r="Q7556">
        <v>3250000</v>
      </c>
      <c r="R7556">
        <v>35750000</v>
      </c>
      <c r="S7556" t="s">
        <v>25</v>
      </c>
      <c r="T7556" t="s">
        <v>25</v>
      </c>
      <c r="U7556" t="s">
        <v>7953</v>
      </c>
      <c r="V7556">
        <v>130000000</v>
      </c>
      <c r="W7556" t="s">
        <v>25</v>
      </c>
      <c r="X7556">
        <v>128440000</v>
      </c>
    </row>
    <row r="7557" spans="1:24" x14ac:dyDescent="0.3">
      <c r="A7557" s="5">
        <v>7554</v>
      </c>
      <c r="B7557" t="s">
        <v>7951</v>
      </c>
      <c r="C7557" s="10">
        <v>43593</v>
      </c>
      <c r="D7557" t="s">
        <v>178</v>
      </c>
      <c r="E7557" t="s">
        <v>7694</v>
      </c>
      <c r="F7557" t="s">
        <v>289</v>
      </c>
      <c r="G7557" t="s">
        <v>182</v>
      </c>
      <c r="H7557" t="s">
        <v>2889</v>
      </c>
      <c r="I7557">
        <v>2</v>
      </c>
      <c r="J7557" t="s">
        <v>36</v>
      </c>
      <c r="K7557" t="s">
        <v>7695</v>
      </c>
      <c r="L7557" t="s">
        <v>7952</v>
      </c>
      <c r="M7557" t="s">
        <v>474</v>
      </c>
      <c r="N7557" t="s">
        <v>24</v>
      </c>
      <c r="O7557">
        <v>16250000</v>
      </c>
      <c r="P7557">
        <v>32500000</v>
      </c>
      <c r="Q7557">
        <v>3250000</v>
      </c>
      <c r="R7557">
        <v>35750000</v>
      </c>
      <c r="S7557" t="s">
        <v>25</v>
      </c>
      <c r="T7557" t="s">
        <v>25</v>
      </c>
      <c r="U7557" t="s">
        <v>7953</v>
      </c>
      <c r="V7557">
        <v>130000000</v>
      </c>
      <c r="W7557" t="s">
        <v>25</v>
      </c>
      <c r="X7557">
        <v>128440000</v>
      </c>
    </row>
    <row r="7558" spans="1:24" x14ac:dyDescent="0.3">
      <c r="A7558" s="5">
        <v>7555</v>
      </c>
      <c r="B7558" t="s">
        <v>7951</v>
      </c>
      <c r="C7558" s="10">
        <v>43593</v>
      </c>
      <c r="D7558" t="s">
        <v>179</v>
      </c>
      <c r="E7558" t="s">
        <v>7694</v>
      </c>
      <c r="F7558" t="s">
        <v>289</v>
      </c>
      <c r="G7558" t="s">
        <v>182</v>
      </c>
      <c r="H7558" t="s">
        <v>2889</v>
      </c>
      <c r="I7558">
        <v>2</v>
      </c>
      <c r="J7558" t="s">
        <v>36</v>
      </c>
      <c r="K7558" t="s">
        <v>7695</v>
      </c>
      <c r="L7558" t="s">
        <v>7952</v>
      </c>
      <c r="M7558" t="s">
        <v>474</v>
      </c>
      <c r="N7558" t="s">
        <v>24</v>
      </c>
      <c r="O7558">
        <v>16250000</v>
      </c>
      <c r="P7558">
        <v>32500000</v>
      </c>
      <c r="Q7558">
        <v>3250000</v>
      </c>
      <c r="R7558">
        <v>35750000</v>
      </c>
      <c r="S7558" t="s">
        <v>25</v>
      </c>
      <c r="T7558" t="s">
        <v>25</v>
      </c>
      <c r="U7558" t="s">
        <v>7953</v>
      </c>
      <c r="V7558">
        <v>130000000</v>
      </c>
      <c r="W7558" t="s">
        <v>25</v>
      </c>
      <c r="X7558">
        <v>128440000</v>
      </c>
    </row>
    <row r="7559" spans="1:24" x14ac:dyDescent="0.3">
      <c r="A7559" s="5">
        <v>7556</v>
      </c>
      <c r="B7559" t="s">
        <v>7954</v>
      </c>
      <c r="C7559" s="10">
        <v>43592</v>
      </c>
      <c r="D7559" t="s">
        <v>178</v>
      </c>
      <c r="E7559" t="s">
        <v>7956</v>
      </c>
      <c r="F7559" t="s">
        <v>189</v>
      </c>
      <c r="G7559" t="s">
        <v>182</v>
      </c>
      <c r="H7559" t="s">
        <v>7957</v>
      </c>
      <c r="I7559">
        <v>3</v>
      </c>
      <c r="J7559" t="s">
        <v>27</v>
      </c>
      <c r="K7559" t="s">
        <v>7958</v>
      </c>
      <c r="L7559" t="s">
        <v>69</v>
      </c>
      <c r="M7559" t="s">
        <v>91</v>
      </c>
      <c r="N7559" t="s">
        <v>24</v>
      </c>
      <c r="O7559">
        <v>3990000</v>
      </c>
      <c r="P7559">
        <v>11970000</v>
      </c>
      <c r="Q7559">
        <v>1197000</v>
      </c>
      <c r="R7559">
        <v>13167000</v>
      </c>
      <c r="S7559" t="s">
        <v>25</v>
      </c>
      <c r="T7559" t="s">
        <v>25</v>
      </c>
      <c r="U7559" t="s">
        <v>7959</v>
      </c>
      <c r="V7559">
        <v>13167000</v>
      </c>
      <c r="W7559" t="s">
        <v>25</v>
      </c>
      <c r="X7559">
        <v>13167000</v>
      </c>
    </row>
    <row r="7560" spans="1:24" x14ac:dyDescent="0.3">
      <c r="A7560" s="5">
        <v>7557</v>
      </c>
      <c r="B7560" t="s">
        <v>7960</v>
      </c>
      <c r="C7560" s="10">
        <v>43592</v>
      </c>
      <c r="D7560" t="s">
        <v>179</v>
      </c>
      <c r="E7560" t="s">
        <v>7956</v>
      </c>
      <c r="F7560" t="s">
        <v>189</v>
      </c>
      <c r="G7560" t="s">
        <v>182</v>
      </c>
      <c r="H7560" t="s">
        <v>7962</v>
      </c>
      <c r="I7560">
        <v>2</v>
      </c>
      <c r="J7560" t="s">
        <v>27</v>
      </c>
      <c r="K7560" t="s">
        <v>7958</v>
      </c>
      <c r="L7560" t="s">
        <v>33</v>
      </c>
      <c r="M7560" t="s">
        <v>91</v>
      </c>
      <c r="N7560" t="s">
        <v>24</v>
      </c>
      <c r="O7560">
        <v>850000</v>
      </c>
      <c r="P7560">
        <v>1700000</v>
      </c>
      <c r="Q7560">
        <v>170000</v>
      </c>
      <c r="R7560">
        <v>1870000</v>
      </c>
      <c r="S7560" t="s">
        <v>25</v>
      </c>
      <c r="T7560" t="s">
        <v>25</v>
      </c>
      <c r="U7560" t="s">
        <v>7963</v>
      </c>
      <c r="V7560">
        <v>9273000</v>
      </c>
      <c r="W7560" t="s">
        <v>25</v>
      </c>
      <c r="X7560">
        <v>9273000</v>
      </c>
    </row>
    <row r="7561" spans="1:24" x14ac:dyDescent="0.3">
      <c r="A7561" s="5">
        <v>7558</v>
      </c>
      <c r="B7561" t="s">
        <v>7960</v>
      </c>
      <c r="C7561" s="10">
        <v>43592</v>
      </c>
      <c r="D7561" t="s">
        <v>178</v>
      </c>
      <c r="E7561" t="s">
        <v>7956</v>
      </c>
      <c r="F7561" t="s">
        <v>189</v>
      </c>
      <c r="G7561" t="s">
        <v>182</v>
      </c>
      <c r="H7561" t="s">
        <v>7964</v>
      </c>
      <c r="I7561">
        <v>4</v>
      </c>
      <c r="J7561" t="s">
        <v>27</v>
      </c>
      <c r="K7561" t="s">
        <v>7958</v>
      </c>
      <c r="L7561" t="s">
        <v>33</v>
      </c>
      <c r="M7561" t="s">
        <v>91</v>
      </c>
      <c r="N7561" t="s">
        <v>24</v>
      </c>
      <c r="O7561">
        <v>850000</v>
      </c>
      <c r="P7561">
        <v>3400000</v>
      </c>
      <c r="Q7561">
        <v>340000</v>
      </c>
      <c r="R7561">
        <v>3740000</v>
      </c>
      <c r="S7561" t="s">
        <v>25</v>
      </c>
      <c r="T7561" t="s">
        <v>25</v>
      </c>
      <c r="U7561" t="s">
        <v>7963</v>
      </c>
      <c r="V7561">
        <v>9273000</v>
      </c>
      <c r="W7561" t="s">
        <v>25</v>
      </c>
      <c r="X7561">
        <v>9273000</v>
      </c>
    </row>
    <row r="7562" spans="1:24" x14ac:dyDescent="0.3">
      <c r="A7562" s="5">
        <v>7559</v>
      </c>
      <c r="B7562" t="s">
        <v>7960</v>
      </c>
      <c r="C7562" s="10">
        <v>43592</v>
      </c>
      <c r="D7562" t="s">
        <v>179</v>
      </c>
      <c r="E7562" t="s">
        <v>7956</v>
      </c>
      <c r="F7562" t="s">
        <v>189</v>
      </c>
      <c r="G7562" t="s">
        <v>182</v>
      </c>
      <c r="H7562" t="s">
        <v>7965</v>
      </c>
      <c r="I7562">
        <v>2</v>
      </c>
      <c r="J7562" t="s">
        <v>27</v>
      </c>
      <c r="K7562" t="s">
        <v>7958</v>
      </c>
      <c r="L7562" t="s">
        <v>33</v>
      </c>
      <c r="M7562" t="s">
        <v>91</v>
      </c>
      <c r="N7562" t="s">
        <v>24</v>
      </c>
      <c r="O7562">
        <v>555000</v>
      </c>
      <c r="P7562">
        <v>1110000</v>
      </c>
      <c r="Q7562">
        <v>111000</v>
      </c>
      <c r="R7562">
        <v>1221000</v>
      </c>
      <c r="S7562" t="s">
        <v>25</v>
      </c>
      <c r="T7562" t="s">
        <v>25</v>
      </c>
      <c r="U7562" t="s">
        <v>7963</v>
      </c>
      <c r="V7562">
        <v>9273000</v>
      </c>
      <c r="W7562" t="s">
        <v>25</v>
      </c>
      <c r="X7562">
        <v>9273000</v>
      </c>
    </row>
    <row r="7563" spans="1:24" x14ac:dyDescent="0.3">
      <c r="A7563" s="5">
        <v>7560</v>
      </c>
      <c r="B7563" t="s">
        <v>7960</v>
      </c>
      <c r="C7563" s="10">
        <v>43592</v>
      </c>
      <c r="D7563" t="s">
        <v>178</v>
      </c>
      <c r="E7563" t="s">
        <v>7956</v>
      </c>
      <c r="F7563" t="s">
        <v>189</v>
      </c>
      <c r="G7563" t="s">
        <v>182</v>
      </c>
      <c r="H7563" t="s">
        <v>7966</v>
      </c>
      <c r="I7563">
        <v>4</v>
      </c>
      <c r="J7563" t="s">
        <v>27</v>
      </c>
      <c r="K7563" t="s">
        <v>7958</v>
      </c>
      <c r="L7563" t="s">
        <v>33</v>
      </c>
      <c r="M7563" t="s">
        <v>91</v>
      </c>
      <c r="N7563" t="s">
        <v>24</v>
      </c>
      <c r="O7563">
        <v>555000</v>
      </c>
      <c r="P7563">
        <v>2220000</v>
      </c>
      <c r="Q7563">
        <v>222000</v>
      </c>
      <c r="R7563">
        <v>2442000</v>
      </c>
      <c r="S7563" t="s">
        <v>25</v>
      </c>
      <c r="T7563" t="s">
        <v>25</v>
      </c>
      <c r="U7563" t="s">
        <v>7963</v>
      </c>
      <c r="V7563">
        <v>9273000</v>
      </c>
      <c r="W7563" t="s">
        <v>25</v>
      </c>
      <c r="X7563">
        <v>9273000</v>
      </c>
    </row>
    <row r="7564" spans="1:24" x14ac:dyDescent="0.3">
      <c r="A7564" s="5">
        <v>7561</v>
      </c>
      <c r="B7564" t="s">
        <v>7967</v>
      </c>
      <c r="C7564" s="10">
        <v>43592</v>
      </c>
      <c r="D7564" t="s">
        <v>179</v>
      </c>
      <c r="E7564" t="s">
        <v>7956</v>
      </c>
      <c r="F7564" t="s">
        <v>189</v>
      </c>
      <c r="G7564" t="s">
        <v>182</v>
      </c>
      <c r="H7564" t="s">
        <v>7968</v>
      </c>
      <c r="I7564">
        <v>60</v>
      </c>
      <c r="J7564" t="s">
        <v>27</v>
      </c>
      <c r="K7564" t="s">
        <v>7969</v>
      </c>
      <c r="L7564" t="s">
        <v>174</v>
      </c>
      <c r="M7564" t="s">
        <v>91</v>
      </c>
      <c r="N7564" t="s">
        <v>24</v>
      </c>
      <c r="O7564">
        <v>50750</v>
      </c>
      <c r="P7564">
        <v>3045000</v>
      </c>
      <c r="Q7564">
        <v>304500</v>
      </c>
      <c r="R7564">
        <v>3182025</v>
      </c>
      <c r="S7564" t="s">
        <v>25</v>
      </c>
      <c r="T7564" t="s">
        <v>25</v>
      </c>
      <c r="U7564" t="s">
        <v>7970</v>
      </c>
      <c r="V7564">
        <v>3182025</v>
      </c>
      <c r="W7564" t="s">
        <v>25</v>
      </c>
      <c r="X7564">
        <v>3182025</v>
      </c>
    </row>
    <row r="7565" spans="1:24" x14ac:dyDescent="0.3">
      <c r="A7565" s="5">
        <v>7562</v>
      </c>
      <c r="B7565" t="s">
        <v>7971</v>
      </c>
      <c r="C7565" s="10">
        <v>43592</v>
      </c>
      <c r="D7565" t="s">
        <v>178</v>
      </c>
      <c r="E7565" t="s">
        <v>7972</v>
      </c>
      <c r="F7565" t="s">
        <v>26</v>
      </c>
      <c r="G7565" t="s">
        <v>205</v>
      </c>
      <c r="H7565" t="s">
        <v>3289</v>
      </c>
      <c r="I7565">
        <v>2</v>
      </c>
      <c r="J7565" t="s">
        <v>27</v>
      </c>
      <c r="K7565" t="s">
        <v>6057</v>
      </c>
      <c r="L7565" t="s">
        <v>222</v>
      </c>
      <c r="M7565" t="s">
        <v>223</v>
      </c>
      <c r="N7565" t="s">
        <v>24</v>
      </c>
      <c r="O7565">
        <v>150000</v>
      </c>
      <c r="P7565">
        <v>300000</v>
      </c>
      <c r="Q7565">
        <v>30000</v>
      </c>
      <c r="R7565">
        <v>330000</v>
      </c>
      <c r="S7565" t="s">
        <v>25</v>
      </c>
      <c r="T7565" t="s">
        <v>25</v>
      </c>
      <c r="U7565" t="s">
        <v>7973</v>
      </c>
      <c r="V7565">
        <v>330000</v>
      </c>
      <c r="W7565" t="s">
        <v>25</v>
      </c>
      <c r="X7565">
        <v>300000</v>
      </c>
    </row>
    <row r="7566" spans="1:24" x14ac:dyDescent="0.3">
      <c r="A7566" s="5">
        <v>7563</v>
      </c>
      <c r="B7566" t="s">
        <v>7974</v>
      </c>
      <c r="C7566" s="10">
        <v>43592</v>
      </c>
      <c r="D7566" t="s">
        <v>179</v>
      </c>
      <c r="E7566" t="s">
        <v>7567</v>
      </c>
      <c r="F7566" t="s">
        <v>32</v>
      </c>
      <c r="G7566" t="s">
        <v>205</v>
      </c>
      <c r="H7566" t="s">
        <v>7568</v>
      </c>
      <c r="I7566">
        <v>2</v>
      </c>
      <c r="J7566" t="s">
        <v>36</v>
      </c>
      <c r="K7566" t="s">
        <v>7569</v>
      </c>
      <c r="L7566" t="s">
        <v>7920</v>
      </c>
      <c r="M7566" t="s">
        <v>7571</v>
      </c>
      <c r="N7566" t="s">
        <v>24</v>
      </c>
      <c r="O7566">
        <v>119343282</v>
      </c>
      <c r="P7566">
        <v>238686564</v>
      </c>
      <c r="Q7566">
        <v>23868656.399999999</v>
      </c>
      <c r="R7566">
        <v>262555220.40000001</v>
      </c>
      <c r="S7566" t="s">
        <v>25</v>
      </c>
      <c r="T7566" t="s">
        <v>25</v>
      </c>
      <c r="U7566" t="s">
        <v>7975</v>
      </c>
      <c r="V7566">
        <v>241073430</v>
      </c>
      <c r="W7566" t="s">
        <v>25</v>
      </c>
      <c r="X7566">
        <v>236299699</v>
      </c>
    </row>
    <row r="7567" spans="1:24" x14ac:dyDescent="0.3">
      <c r="A7567" s="5">
        <v>7564</v>
      </c>
      <c r="B7567" t="s">
        <v>7976</v>
      </c>
      <c r="C7567" s="10">
        <v>43592</v>
      </c>
      <c r="D7567" t="s">
        <v>178</v>
      </c>
      <c r="E7567" t="s">
        <v>7977</v>
      </c>
      <c r="F7567" t="s">
        <v>32</v>
      </c>
      <c r="G7567" t="s">
        <v>205</v>
      </c>
      <c r="H7567" t="s">
        <v>7978</v>
      </c>
      <c r="I7567">
        <v>1</v>
      </c>
      <c r="J7567" t="s">
        <v>36</v>
      </c>
      <c r="K7567" t="s">
        <v>7979</v>
      </c>
      <c r="L7567" t="s">
        <v>7920</v>
      </c>
      <c r="M7567" t="s">
        <v>5073</v>
      </c>
      <c r="N7567" t="s">
        <v>24</v>
      </c>
      <c r="O7567">
        <v>57352480</v>
      </c>
      <c r="P7567">
        <v>57352480</v>
      </c>
      <c r="Q7567">
        <v>5735248</v>
      </c>
      <c r="R7567">
        <v>63087728</v>
      </c>
      <c r="S7567" t="s">
        <v>25</v>
      </c>
      <c r="T7567" t="s">
        <v>25</v>
      </c>
      <c r="U7567" t="s">
        <v>7980</v>
      </c>
      <c r="V7567">
        <v>17228075</v>
      </c>
      <c r="W7567" t="s">
        <v>25</v>
      </c>
      <c r="X7567">
        <v>16886925</v>
      </c>
    </row>
    <row r="7568" spans="1:24" x14ac:dyDescent="0.3">
      <c r="A7568" s="5">
        <v>7565</v>
      </c>
      <c r="B7568" t="s">
        <v>7981</v>
      </c>
      <c r="C7568" s="10">
        <v>43592</v>
      </c>
      <c r="D7568" t="s">
        <v>179</v>
      </c>
      <c r="E7568" t="s">
        <v>7982</v>
      </c>
      <c r="F7568" t="s">
        <v>204</v>
      </c>
      <c r="G7568" t="s">
        <v>205</v>
      </c>
      <c r="H7568" t="s">
        <v>315</v>
      </c>
      <c r="I7568">
        <v>1</v>
      </c>
      <c r="J7568" t="s">
        <v>36</v>
      </c>
      <c r="K7568" t="s">
        <v>7983</v>
      </c>
      <c r="L7568" t="s">
        <v>425</v>
      </c>
      <c r="M7568" t="s">
        <v>7984</v>
      </c>
      <c r="N7568" t="s">
        <v>24</v>
      </c>
      <c r="O7568" s="8">
        <v>9.9999999999999995E-7</v>
      </c>
      <c r="P7568" s="8">
        <v>9.9999999999999995E-7</v>
      </c>
      <c r="Q7568" s="8">
        <v>9.9999999999999995E-8</v>
      </c>
      <c r="R7568" s="8">
        <v>9.9999999999999995E-7</v>
      </c>
      <c r="S7568" t="s">
        <v>25</v>
      </c>
      <c r="T7568" t="s">
        <v>25</v>
      </c>
      <c r="U7568" t="s">
        <v>7985</v>
      </c>
      <c r="V7568">
        <v>43100000</v>
      </c>
      <c r="W7568" t="s">
        <v>25</v>
      </c>
      <c r="X7568">
        <v>43100000</v>
      </c>
    </row>
    <row r="7569" spans="1:24" x14ac:dyDescent="0.3">
      <c r="A7569" s="5">
        <v>7566</v>
      </c>
      <c r="B7569" t="s">
        <v>7981</v>
      </c>
      <c r="C7569" s="10">
        <v>43592</v>
      </c>
      <c r="D7569" t="s">
        <v>178</v>
      </c>
      <c r="E7569" t="s">
        <v>7982</v>
      </c>
      <c r="F7569" t="s">
        <v>204</v>
      </c>
      <c r="G7569" t="s">
        <v>205</v>
      </c>
      <c r="H7569" t="s">
        <v>7986</v>
      </c>
      <c r="I7569">
        <v>200</v>
      </c>
      <c r="J7569" t="s">
        <v>45</v>
      </c>
      <c r="K7569" t="s">
        <v>7983</v>
      </c>
      <c r="L7569" t="s">
        <v>425</v>
      </c>
      <c r="M7569" t="s">
        <v>7984</v>
      </c>
      <c r="N7569" t="s">
        <v>24</v>
      </c>
      <c r="O7569">
        <v>39000</v>
      </c>
      <c r="P7569">
        <v>7800000</v>
      </c>
      <c r="Q7569">
        <v>780000</v>
      </c>
      <c r="R7569">
        <v>7400000</v>
      </c>
      <c r="S7569" t="s">
        <v>25</v>
      </c>
      <c r="T7569" t="s">
        <v>25</v>
      </c>
      <c r="U7569" t="s">
        <v>7985</v>
      </c>
      <c r="V7569">
        <v>43100000</v>
      </c>
      <c r="W7569" t="s">
        <v>25</v>
      </c>
      <c r="X7569">
        <v>43100000</v>
      </c>
    </row>
    <row r="7570" spans="1:24" x14ac:dyDescent="0.3">
      <c r="A7570" s="5">
        <v>7567</v>
      </c>
      <c r="B7570" t="s">
        <v>7981</v>
      </c>
      <c r="C7570" s="10">
        <v>43592</v>
      </c>
      <c r="D7570" t="s">
        <v>179</v>
      </c>
      <c r="E7570" t="s">
        <v>7982</v>
      </c>
      <c r="F7570" t="s">
        <v>204</v>
      </c>
      <c r="G7570" t="s">
        <v>205</v>
      </c>
      <c r="H7570" t="s">
        <v>7987</v>
      </c>
      <c r="I7570">
        <v>500</v>
      </c>
      <c r="J7570" t="s">
        <v>45</v>
      </c>
      <c r="K7570" t="s">
        <v>7983</v>
      </c>
      <c r="L7570" t="s">
        <v>425</v>
      </c>
      <c r="M7570" t="s">
        <v>7984</v>
      </c>
      <c r="N7570" t="s">
        <v>24</v>
      </c>
      <c r="O7570">
        <v>35000</v>
      </c>
      <c r="P7570">
        <v>17500000</v>
      </c>
      <c r="Q7570">
        <v>1750000</v>
      </c>
      <c r="R7570">
        <v>17000000</v>
      </c>
      <c r="S7570" t="s">
        <v>25</v>
      </c>
      <c r="T7570" t="s">
        <v>25</v>
      </c>
      <c r="U7570" t="s">
        <v>7985</v>
      </c>
      <c r="V7570">
        <v>43100000</v>
      </c>
      <c r="W7570" t="s">
        <v>25</v>
      </c>
      <c r="X7570">
        <v>43100000</v>
      </c>
    </row>
    <row r="7571" spans="1:24" x14ac:dyDescent="0.3">
      <c r="A7571" s="5">
        <v>7568</v>
      </c>
      <c r="B7571" t="s">
        <v>7981</v>
      </c>
      <c r="C7571" s="10">
        <v>43592</v>
      </c>
      <c r="D7571" t="s">
        <v>178</v>
      </c>
      <c r="E7571" t="s">
        <v>7982</v>
      </c>
      <c r="F7571" t="s">
        <v>204</v>
      </c>
      <c r="G7571" t="s">
        <v>205</v>
      </c>
      <c r="H7571" t="s">
        <v>7988</v>
      </c>
      <c r="I7571">
        <v>300</v>
      </c>
      <c r="J7571" t="s">
        <v>45</v>
      </c>
      <c r="K7571" t="s">
        <v>7983</v>
      </c>
      <c r="L7571" t="s">
        <v>425</v>
      </c>
      <c r="M7571" t="s">
        <v>7984</v>
      </c>
      <c r="N7571" t="s">
        <v>24</v>
      </c>
      <c r="O7571">
        <v>34000</v>
      </c>
      <c r="P7571">
        <v>10200000</v>
      </c>
      <c r="Q7571">
        <v>1020000</v>
      </c>
      <c r="R7571">
        <v>9300000</v>
      </c>
      <c r="S7571" t="s">
        <v>25</v>
      </c>
      <c r="T7571" t="s">
        <v>25</v>
      </c>
      <c r="U7571" t="s">
        <v>7985</v>
      </c>
      <c r="V7571">
        <v>43100000</v>
      </c>
      <c r="W7571" t="s">
        <v>25</v>
      </c>
      <c r="X7571">
        <v>43100000</v>
      </c>
    </row>
    <row r="7572" spans="1:24" x14ac:dyDescent="0.3">
      <c r="A7572" s="5">
        <v>7569</v>
      </c>
      <c r="B7572" t="s">
        <v>7981</v>
      </c>
      <c r="C7572" s="10">
        <v>43592</v>
      </c>
      <c r="D7572" t="s">
        <v>179</v>
      </c>
      <c r="E7572" t="s">
        <v>7982</v>
      </c>
      <c r="F7572" t="s">
        <v>204</v>
      </c>
      <c r="G7572" t="s">
        <v>205</v>
      </c>
      <c r="H7572" t="s">
        <v>7989</v>
      </c>
      <c r="I7572">
        <v>200</v>
      </c>
      <c r="J7572" t="s">
        <v>45</v>
      </c>
      <c r="K7572" t="s">
        <v>7983</v>
      </c>
      <c r="L7572" t="s">
        <v>425</v>
      </c>
      <c r="M7572" t="s">
        <v>7984</v>
      </c>
      <c r="N7572" t="s">
        <v>24</v>
      </c>
      <c r="O7572">
        <v>48000</v>
      </c>
      <c r="P7572">
        <v>9600000</v>
      </c>
      <c r="Q7572">
        <v>960000</v>
      </c>
      <c r="R7572">
        <v>9400000</v>
      </c>
      <c r="S7572" t="s">
        <v>25</v>
      </c>
      <c r="T7572" t="s">
        <v>25</v>
      </c>
      <c r="U7572" t="s">
        <v>7985</v>
      </c>
      <c r="V7572">
        <v>43100000</v>
      </c>
      <c r="W7572" t="s">
        <v>25</v>
      </c>
      <c r="X7572">
        <v>43100000</v>
      </c>
    </row>
    <row r="7573" spans="1:24" x14ac:dyDescent="0.3">
      <c r="A7573" s="5">
        <v>7570</v>
      </c>
      <c r="B7573" t="s">
        <v>7990</v>
      </c>
      <c r="C7573" s="10">
        <v>43592</v>
      </c>
      <c r="D7573" t="s">
        <v>178</v>
      </c>
      <c r="E7573" t="s">
        <v>7992</v>
      </c>
      <c r="F7573" t="s">
        <v>32</v>
      </c>
      <c r="G7573" t="s">
        <v>205</v>
      </c>
      <c r="H7573" t="s">
        <v>7993</v>
      </c>
      <c r="I7573">
        <v>1</v>
      </c>
      <c r="J7573" t="s">
        <v>36</v>
      </c>
      <c r="K7573" t="s">
        <v>7994</v>
      </c>
      <c r="L7573" t="s">
        <v>151</v>
      </c>
      <c r="M7573" t="s">
        <v>7995</v>
      </c>
      <c r="N7573" t="s">
        <v>24</v>
      </c>
      <c r="O7573" s="8">
        <v>9.9999999999999995E-7</v>
      </c>
      <c r="P7573" s="8">
        <v>9.9999999999999995E-7</v>
      </c>
      <c r="Q7573" s="8">
        <v>9.9999999999999995E-8</v>
      </c>
      <c r="R7573" s="8">
        <v>9.5000000000000001E-7</v>
      </c>
      <c r="S7573" t="s">
        <v>25</v>
      </c>
      <c r="T7573" t="s">
        <v>25</v>
      </c>
      <c r="U7573" t="s">
        <v>7996</v>
      </c>
      <c r="V7573">
        <v>37604800</v>
      </c>
      <c r="W7573" t="s">
        <v>25</v>
      </c>
      <c r="X7573">
        <v>37604800</v>
      </c>
    </row>
    <row r="7574" spans="1:24" x14ac:dyDescent="0.3">
      <c r="A7574" s="5">
        <v>7571</v>
      </c>
      <c r="B7574" t="s">
        <v>7990</v>
      </c>
      <c r="C7574" s="10">
        <v>43592</v>
      </c>
      <c r="D7574" t="s">
        <v>179</v>
      </c>
      <c r="E7574" t="s">
        <v>7992</v>
      </c>
      <c r="F7574" t="s">
        <v>32</v>
      </c>
      <c r="G7574" t="s">
        <v>205</v>
      </c>
      <c r="H7574" t="s">
        <v>7997</v>
      </c>
      <c r="I7574">
        <v>5</v>
      </c>
      <c r="J7574" t="s">
        <v>27</v>
      </c>
      <c r="K7574" t="s">
        <v>7994</v>
      </c>
      <c r="L7574" t="s">
        <v>151</v>
      </c>
      <c r="M7574" t="s">
        <v>7995</v>
      </c>
      <c r="N7574" t="s">
        <v>24</v>
      </c>
      <c r="O7574">
        <v>383000</v>
      </c>
      <c r="P7574">
        <v>1915000</v>
      </c>
      <c r="Q7574">
        <v>191500</v>
      </c>
      <c r="R7574">
        <v>1819250</v>
      </c>
      <c r="S7574" t="s">
        <v>25</v>
      </c>
      <c r="T7574" t="s">
        <v>25</v>
      </c>
      <c r="U7574" t="s">
        <v>7996</v>
      </c>
      <c r="V7574">
        <v>37604800</v>
      </c>
      <c r="W7574" t="s">
        <v>25</v>
      </c>
      <c r="X7574">
        <v>37604800</v>
      </c>
    </row>
    <row r="7575" spans="1:24" x14ac:dyDescent="0.3">
      <c r="A7575" s="5">
        <v>7572</v>
      </c>
      <c r="B7575" t="s">
        <v>7990</v>
      </c>
      <c r="C7575" s="10">
        <v>43592</v>
      </c>
      <c r="D7575" t="s">
        <v>178</v>
      </c>
      <c r="E7575" t="s">
        <v>7992</v>
      </c>
      <c r="F7575" t="s">
        <v>32</v>
      </c>
      <c r="G7575" t="s">
        <v>205</v>
      </c>
      <c r="H7575" t="s">
        <v>7998</v>
      </c>
      <c r="I7575">
        <v>2</v>
      </c>
      <c r="J7575" t="s">
        <v>27</v>
      </c>
      <c r="K7575" t="s">
        <v>7994</v>
      </c>
      <c r="L7575" t="s">
        <v>151</v>
      </c>
      <c r="M7575" t="s">
        <v>7995</v>
      </c>
      <c r="N7575" t="s">
        <v>24</v>
      </c>
      <c r="O7575">
        <v>246000</v>
      </c>
      <c r="P7575">
        <v>492000</v>
      </c>
      <c r="Q7575">
        <v>49200</v>
      </c>
      <c r="R7575">
        <v>467400</v>
      </c>
      <c r="S7575" t="s">
        <v>25</v>
      </c>
      <c r="T7575" t="s">
        <v>25</v>
      </c>
      <c r="U7575" t="s">
        <v>7996</v>
      </c>
      <c r="V7575">
        <v>37604800</v>
      </c>
      <c r="W7575" t="s">
        <v>25</v>
      </c>
      <c r="X7575">
        <v>37604800</v>
      </c>
    </row>
    <row r="7576" spans="1:24" x14ac:dyDescent="0.3">
      <c r="A7576" s="5">
        <v>7573</v>
      </c>
      <c r="B7576" t="s">
        <v>7990</v>
      </c>
      <c r="C7576" s="10">
        <v>43592</v>
      </c>
      <c r="D7576" t="s">
        <v>179</v>
      </c>
      <c r="E7576" t="s">
        <v>7992</v>
      </c>
      <c r="F7576" t="s">
        <v>32</v>
      </c>
      <c r="G7576" t="s">
        <v>205</v>
      </c>
      <c r="H7576" t="s">
        <v>7999</v>
      </c>
      <c r="I7576">
        <v>17</v>
      </c>
      <c r="J7576" t="s">
        <v>27</v>
      </c>
      <c r="K7576" t="s">
        <v>7994</v>
      </c>
      <c r="L7576" t="s">
        <v>151</v>
      </c>
      <c r="M7576" t="s">
        <v>7995</v>
      </c>
      <c r="N7576" t="s">
        <v>24</v>
      </c>
      <c r="O7576">
        <v>188000</v>
      </c>
      <c r="P7576">
        <v>3196000</v>
      </c>
      <c r="Q7576">
        <v>319600</v>
      </c>
      <c r="R7576">
        <v>3036200</v>
      </c>
      <c r="S7576" t="s">
        <v>25</v>
      </c>
      <c r="T7576" t="s">
        <v>25</v>
      </c>
      <c r="U7576" t="s">
        <v>7996</v>
      </c>
      <c r="V7576">
        <v>37604800</v>
      </c>
      <c r="W7576" t="s">
        <v>25</v>
      </c>
      <c r="X7576">
        <v>37604800</v>
      </c>
    </row>
    <row r="7577" spans="1:24" x14ac:dyDescent="0.3">
      <c r="A7577" s="5">
        <v>7574</v>
      </c>
      <c r="B7577" t="s">
        <v>7990</v>
      </c>
      <c r="C7577" s="10">
        <v>43592</v>
      </c>
      <c r="D7577" t="s">
        <v>178</v>
      </c>
      <c r="E7577" t="s">
        <v>7992</v>
      </c>
      <c r="F7577" t="s">
        <v>32</v>
      </c>
      <c r="G7577" t="s">
        <v>205</v>
      </c>
      <c r="H7577" t="s">
        <v>8000</v>
      </c>
      <c r="I7577">
        <v>4</v>
      </c>
      <c r="J7577" t="s">
        <v>27</v>
      </c>
      <c r="K7577" t="s">
        <v>7994</v>
      </c>
      <c r="L7577" t="s">
        <v>151</v>
      </c>
      <c r="M7577" t="s">
        <v>7995</v>
      </c>
      <c r="N7577" t="s">
        <v>24</v>
      </c>
      <c r="O7577">
        <v>163000</v>
      </c>
      <c r="P7577">
        <v>652000</v>
      </c>
      <c r="Q7577">
        <v>65200</v>
      </c>
      <c r="R7577">
        <v>619400</v>
      </c>
      <c r="S7577" t="s">
        <v>25</v>
      </c>
      <c r="T7577" t="s">
        <v>25</v>
      </c>
      <c r="U7577" t="s">
        <v>7996</v>
      </c>
      <c r="V7577">
        <v>37604800</v>
      </c>
      <c r="W7577" t="s">
        <v>25</v>
      </c>
      <c r="X7577">
        <v>37604800</v>
      </c>
    </row>
    <row r="7578" spans="1:24" x14ac:dyDescent="0.3">
      <c r="A7578" s="5">
        <v>7575</v>
      </c>
      <c r="B7578" t="s">
        <v>7990</v>
      </c>
      <c r="C7578" s="10">
        <v>43592</v>
      </c>
      <c r="D7578" t="s">
        <v>179</v>
      </c>
      <c r="E7578" t="s">
        <v>7992</v>
      </c>
      <c r="F7578" t="s">
        <v>32</v>
      </c>
      <c r="G7578" t="s">
        <v>205</v>
      </c>
      <c r="H7578" t="s">
        <v>8001</v>
      </c>
      <c r="I7578">
        <v>7</v>
      </c>
      <c r="J7578" t="s">
        <v>27</v>
      </c>
      <c r="K7578" t="s">
        <v>7994</v>
      </c>
      <c r="L7578" t="s">
        <v>151</v>
      </c>
      <c r="M7578" t="s">
        <v>7995</v>
      </c>
      <c r="N7578" t="s">
        <v>24</v>
      </c>
      <c r="O7578">
        <v>141000</v>
      </c>
      <c r="P7578">
        <v>987000</v>
      </c>
      <c r="Q7578">
        <v>98700</v>
      </c>
      <c r="R7578">
        <v>937650</v>
      </c>
      <c r="S7578" t="s">
        <v>25</v>
      </c>
      <c r="T7578" t="s">
        <v>25</v>
      </c>
      <c r="U7578" t="s">
        <v>7996</v>
      </c>
      <c r="V7578">
        <v>37604800</v>
      </c>
      <c r="W7578" t="s">
        <v>25</v>
      </c>
      <c r="X7578">
        <v>37604800</v>
      </c>
    </row>
    <row r="7579" spans="1:24" x14ac:dyDescent="0.3">
      <c r="A7579" s="5">
        <v>7576</v>
      </c>
      <c r="B7579" t="s">
        <v>7990</v>
      </c>
      <c r="C7579" s="10">
        <v>43592</v>
      </c>
      <c r="D7579" t="s">
        <v>178</v>
      </c>
      <c r="E7579" t="s">
        <v>7992</v>
      </c>
      <c r="F7579" t="s">
        <v>32</v>
      </c>
      <c r="G7579" t="s">
        <v>205</v>
      </c>
      <c r="H7579" t="s">
        <v>8002</v>
      </c>
      <c r="I7579">
        <v>4</v>
      </c>
      <c r="J7579" t="s">
        <v>27</v>
      </c>
      <c r="K7579" t="s">
        <v>7994</v>
      </c>
      <c r="L7579" t="s">
        <v>151</v>
      </c>
      <c r="M7579" t="s">
        <v>7995</v>
      </c>
      <c r="N7579" t="s">
        <v>24</v>
      </c>
      <c r="O7579">
        <v>126000</v>
      </c>
      <c r="P7579">
        <v>504000</v>
      </c>
      <c r="Q7579">
        <v>50400</v>
      </c>
      <c r="R7579">
        <v>478800</v>
      </c>
      <c r="S7579" t="s">
        <v>25</v>
      </c>
      <c r="T7579" t="s">
        <v>25</v>
      </c>
      <c r="U7579" t="s">
        <v>7996</v>
      </c>
      <c r="V7579">
        <v>37604800</v>
      </c>
      <c r="W7579" t="s">
        <v>25</v>
      </c>
      <c r="X7579">
        <v>37604800</v>
      </c>
    </row>
    <row r="7580" spans="1:24" x14ac:dyDescent="0.3">
      <c r="A7580" s="5">
        <v>7577</v>
      </c>
      <c r="B7580" t="s">
        <v>7990</v>
      </c>
      <c r="C7580" s="10">
        <v>43592</v>
      </c>
      <c r="D7580" t="s">
        <v>179</v>
      </c>
      <c r="E7580" t="s">
        <v>7992</v>
      </c>
      <c r="F7580" t="s">
        <v>32</v>
      </c>
      <c r="G7580" t="s">
        <v>205</v>
      </c>
      <c r="H7580" t="s">
        <v>8003</v>
      </c>
      <c r="I7580">
        <v>2</v>
      </c>
      <c r="J7580" t="s">
        <v>27</v>
      </c>
      <c r="K7580" t="s">
        <v>7994</v>
      </c>
      <c r="L7580" t="s">
        <v>151</v>
      </c>
      <c r="M7580" t="s">
        <v>7995</v>
      </c>
      <c r="N7580" t="s">
        <v>24</v>
      </c>
      <c r="O7580">
        <v>940000</v>
      </c>
      <c r="P7580">
        <v>1880000</v>
      </c>
      <c r="Q7580">
        <v>188000</v>
      </c>
      <c r="R7580">
        <v>1786000</v>
      </c>
      <c r="S7580" t="s">
        <v>25</v>
      </c>
      <c r="T7580" t="s">
        <v>25</v>
      </c>
      <c r="U7580" t="s">
        <v>7996</v>
      </c>
      <c r="V7580">
        <v>37604800</v>
      </c>
      <c r="W7580" t="s">
        <v>25</v>
      </c>
      <c r="X7580">
        <v>37604800</v>
      </c>
    </row>
    <row r="7581" spans="1:24" x14ac:dyDescent="0.3">
      <c r="A7581" s="5">
        <v>7578</v>
      </c>
      <c r="B7581" t="s">
        <v>7990</v>
      </c>
      <c r="C7581" s="10">
        <v>43592</v>
      </c>
      <c r="D7581" t="s">
        <v>178</v>
      </c>
      <c r="E7581" t="s">
        <v>7992</v>
      </c>
      <c r="F7581" t="s">
        <v>32</v>
      </c>
      <c r="G7581" t="s">
        <v>205</v>
      </c>
      <c r="H7581" t="s">
        <v>8004</v>
      </c>
      <c r="I7581">
        <v>6</v>
      </c>
      <c r="J7581" t="s">
        <v>27</v>
      </c>
      <c r="K7581" t="s">
        <v>7994</v>
      </c>
      <c r="L7581" t="s">
        <v>151</v>
      </c>
      <c r="M7581" t="s">
        <v>7995</v>
      </c>
      <c r="N7581" t="s">
        <v>24</v>
      </c>
      <c r="O7581">
        <v>858000</v>
      </c>
      <c r="P7581">
        <v>5148000</v>
      </c>
      <c r="Q7581">
        <v>514800</v>
      </c>
      <c r="R7581">
        <v>4890600</v>
      </c>
      <c r="S7581" t="s">
        <v>25</v>
      </c>
      <c r="T7581" t="s">
        <v>25</v>
      </c>
      <c r="U7581" t="s">
        <v>7996</v>
      </c>
      <c r="V7581">
        <v>37604800</v>
      </c>
      <c r="W7581" t="s">
        <v>25</v>
      </c>
      <c r="X7581">
        <v>37604800</v>
      </c>
    </row>
    <row r="7582" spans="1:24" x14ac:dyDescent="0.3">
      <c r="A7582" s="5">
        <v>7579</v>
      </c>
      <c r="B7582" t="s">
        <v>7990</v>
      </c>
      <c r="C7582" s="10">
        <v>43592</v>
      </c>
      <c r="D7582" t="s">
        <v>179</v>
      </c>
      <c r="E7582" t="s">
        <v>7992</v>
      </c>
      <c r="F7582" t="s">
        <v>32</v>
      </c>
      <c r="G7582" t="s">
        <v>205</v>
      </c>
      <c r="H7582" t="s">
        <v>8005</v>
      </c>
      <c r="I7582">
        <v>3</v>
      </c>
      <c r="J7582" t="s">
        <v>27</v>
      </c>
      <c r="K7582" t="s">
        <v>7994</v>
      </c>
      <c r="L7582" t="s">
        <v>151</v>
      </c>
      <c r="M7582" t="s">
        <v>7995</v>
      </c>
      <c r="N7582" t="s">
        <v>24</v>
      </c>
      <c r="O7582">
        <v>750000</v>
      </c>
      <c r="P7582">
        <v>2250000</v>
      </c>
      <c r="Q7582">
        <v>225000</v>
      </c>
      <c r="R7582">
        <v>2137500</v>
      </c>
      <c r="S7582" t="s">
        <v>25</v>
      </c>
      <c r="T7582" t="s">
        <v>25</v>
      </c>
      <c r="U7582" t="s">
        <v>7996</v>
      </c>
      <c r="V7582">
        <v>37604800</v>
      </c>
      <c r="W7582" t="s">
        <v>25</v>
      </c>
      <c r="X7582">
        <v>37604800</v>
      </c>
    </row>
    <row r="7583" spans="1:24" x14ac:dyDescent="0.3">
      <c r="A7583" s="5">
        <v>7580</v>
      </c>
      <c r="B7583" t="s">
        <v>7990</v>
      </c>
      <c r="C7583" s="10">
        <v>43592</v>
      </c>
      <c r="D7583" t="s">
        <v>178</v>
      </c>
      <c r="E7583" t="s">
        <v>7992</v>
      </c>
      <c r="F7583" t="s">
        <v>32</v>
      </c>
      <c r="G7583" t="s">
        <v>205</v>
      </c>
      <c r="H7583" t="s">
        <v>8006</v>
      </c>
      <c r="I7583">
        <v>3</v>
      </c>
      <c r="J7583" t="s">
        <v>27</v>
      </c>
      <c r="K7583" t="s">
        <v>7994</v>
      </c>
      <c r="L7583" t="s">
        <v>151</v>
      </c>
      <c r="M7583" t="s">
        <v>7995</v>
      </c>
      <c r="N7583" t="s">
        <v>24</v>
      </c>
      <c r="O7583">
        <v>583000</v>
      </c>
      <c r="P7583">
        <v>1749000</v>
      </c>
      <c r="Q7583">
        <v>174900</v>
      </c>
      <c r="R7583">
        <v>1661550</v>
      </c>
      <c r="S7583" t="s">
        <v>25</v>
      </c>
      <c r="T7583" t="s">
        <v>25</v>
      </c>
      <c r="U7583" t="s">
        <v>7996</v>
      </c>
      <c r="V7583">
        <v>37604800</v>
      </c>
      <c r="W7583" t="s">
        <v>25</v>
      </c>
      <c r="X7583">
        <v>37604800</v>
      </c>
    </row>
    <row r="7584" spans="1:24" x14ac:dyDescent="0.3">
      <c r="A7584" s="5">
        <v>7581</v>
      </c>
      <c r="B7584" t="s">
        <v>7990</v>
      </c>
      <c r="C7584" s="10">
        <v>43592</v>
      </c>
      <c r="D7584" t="s">
        <v>179</v>
      </c>
      <c r="E7584" t="s">
        <v>7992</v>
      </c>
      <c r="F7584" t="s">
        <v>32</v>
      </c>
      <c r="G7584" t="s">
        <v>205</v>
      </c>
      <c r="H7584" t="s">
        <v>8007</v>
      </c>
      <c r="I7584">
        <v>3</v>
      </c>
      <c r="J7584" t="s">
        <v>27</v>
      </c>
      <c r="K7584" t="s">
        <v>7994</v>
      </c>
      <c r="L7584" t="s">
        <v>151</v>
      </c>
      <c r="M7584" t="s">
        <v>7995</v>
      </c>
      <c r="N7584" t="s">
        <v>24</v>
      </c>
      <c r="O7584">
        <v>2216000</v>
      </c>
      <c r="P7584">
        <v>6648000</v>
      </c>
      <c r="Q7584">
        <v>664800</v>
      </c>
      <c r="R7584">
        <v>6315600</v>
      </c>
      <c r="S7584" t="s">
        <v>25</v>
      </c>
      <c r="T7584" t="s">
        <v>25</v>
      </c>
      <c r="U7584" t="s">
        <v>7996</v>
      </c>
      <c r="V7584">
        <v>37604800</v>
      </c>
      <c r="W7584" t="s">
        <v>25</v>
      </c>
      <c r="X7584">
        <v>37604800</v>
      </c>
    </row>
    <row r="7585" spans="1:24" x14ac:dyDescent="0.3">
      <c r="A7585" s="5">
        <v>7582</v>
      </c>
      <c r="B7585" t="s">
        <v>7990</v>
      </c>
      <c r="C7585" s="10">
        <v>43592</v>
      </c>
      <c r="D7585" t="s">
        <v>178</v>
      </c>
      <c r="E7585" t="s">
        <v>7992</v>
      </c>
      <c r="F7585" t="s">
        <v>32</v>
      </c>
      <c r="G7585" t="s">
        <v>205</v>
      </c>
      <c r="H7585" t="s">
        <v>8008</v>
      </c>
      <c r="I7585">
        <v>6</v>
      </c>
      <c r="J7585" t="s">
        <v>27</v>
      </c>
      <c r="K7585" t="s">
        <v>7994</v>
      </c>
      <c r="L7585" t="s">
        <v>151</v>
      </c>
      <c r="M7585" t="s">
        <v>7995</v>
      </c>
      <c r="N7585" t="s">
        <v>24</v>
      </c>
      <c r="O7585">
        <v>419000</v>
      </c>
      <c r="P7585">
        <v>2514000</v>
      </c>
      <c r="Q7585">
        <v>251400</v>
      </c>
      <c r="R7585">
        <v>2388300</v>
      </c>
      <c r="S7585" t="s">
        <v>25</v>
      </c>
      <c r="T7585" t="s">
        <v>25</v>
      </c>
      <c r="U7585" t="s">
        <v>7996</v>
      </c>
      <c r="V7585">
        <v>37604800</v>
      </c>
      <c r="W7585" t="s">
        <v>25</v>
      </c>
      <c r="X7585">
        <v>37604800</v>
      </c>
    </row>
    <row r="7586" spans="1:24" x14ac:dyDescent="0.3">
      <c r="A7586" s="5">
        <v>7583</v>
      </c>
      <c r="B7586" t="s">
        <v>7990</v>
      </c>
      <c r="C7586" s="10">
        <v>43592</v>
      </c>
      <c r="D7586" t="s">
        <v>179</v>
      </c>
      <c r="E7586" t="s">
        <v>7992</v>
      </c>
      <c r="F7586" t="s">
        <v>32</v>
      </c>
      <c r="G7586" t="s">
        <v>205</v>
      </c>
      <c r="H7586" t="s">
        <v>8009</v>
      </c>
      <c r="I7586">
        <v>5</v>
      </c>
      <c r="J7586" t="s">
        <v>27</v>
      </c>
      <c r="K7586" t="s">
        <v>7994</v>
      </c>
      <c r="L7586" t="s">
        <v>151</v>
      </c>
      <c r="M7586" t="s">
        <v>7995</v>
      </c>
      <c r="N7586" t="s">
        <v>24</v>
      </c>
      <c r="O7586">
        <v>272000</v>
      </c>
      <c r="P7586">
        <v>1360000</v>
      </c>
      <c r="Q7586">
        <v>136000</v>
      </c>
      <c r="R7586">
        <v>1292000</v>
      </c>
      <c r="S7586" t="s">
        <v>25</v>
      </c>
      <c r="T7586" t="s">
        <v>25</v>
      </c>
      <c r="U7586" t="s">
        <v>7996</v>
      </c>
      <c r="V7586">
        <v>37604800</v>
      </c>
      <c r="W7586" t="s">
        <v>25</v>
      </c>
      <c r="X7586">
        <v>37604800</v>
      </c>
    </row>
    <row r="7587" spans="1:24" x14ac:dyDescent="0.3">
      <c r="A7587" s="5">
        <v>7584</v>
      </c>
      <c r="B7587" t="s">
        <v>7990</v>
      </c>
      <c r="C7587" s="10">
        <v>43592</v>
      </c>
      <c r="D7587" t="s">
        <v>178</v>
      </c>
      <c r="E7587" t="s">
        <v>7992</v>
      </c>
      <c r="F7587" t="s">
        <v>32</v>
      </c>
      <c r="G7587" t="s">
        <v>205</v>
      </c>
      <c r="H7587" t="s">
        <v>8010</v>
      </c>
      <c r="I7587">
        <v>8</v>
      </c>
      <c r="J7587" t="s">
        <v>27</v>
      </c>
      <c r="K7587" t="s">
        <v>7994</v>
      </c>
      <c r="L7587" t="s">
        <v>151</v>
      </c>
      <c r="M7587" t="s">
        <v>7995</v>
      </c>
      <c r="N7587" t="s">
        <v>24</v>
      </c>
      <c r="O7587">
        <v>185000</v>
      </c>
      <c r="P7587">
        <v>1480000</v>
      </c>
      <c r="Q7587">
        <v>148000</v>
      </c>
      <c r="R7587">
        <v>1406000</v>
      </c>
      <c r="S7587" t="s">
        <v>25</v>
      </c>
      <c r="T7587" t="s">
        <v>25</v>
      </c>
      <c r="U7587" t="s">
        <v>7996</v>
      </c>
      <c r="V7587">
        <v>37604800</v>
      </c>
      <c r="W7587" t="s">
        <v>25</v>
      </c>
      <c r="X7587">
        <v>37604800</v>
      </c>
    </row>
    <row r="7588" spans="1:24" x14ac:dyDescent="0.3">
      <c r="A7588" s="5">
        <v>7585</v>
      </c>
      <c r="B7588" t="s">
        <v>7990</v>
      </c>
      <c r="C7588" s="10">
        <v>43592</v>
      </c>
      <c r="D7588" t="s">
        <v>179</v>
      </c>
      <c r="E7588" t="s">
        <v>7992</v>
      </c>
      <c r="F7588" t="s">
        <v>32</v>
      </c>
      <c r="G7588" t="s">
        <v>205</v>
      </c>
      <c r="H7588" t="s">
        <v>8011</v>
      </c>
      <c r="I7588">
        <v>10</v>
      </c>
      <c r="J7588" t="s">
        <v>27</v>
      </c>
      <c r="K7588" t="s">
        <v>7994</v>
      </c>
      <c r="L7588" t="s">
        <v>151</v>
      </c>
      <c r="M7588" t="s">
        <v>7995</v>
      </c>
      <c r="N7588" t="s">
        <v>24</v>
      </c>
      <c r="O7588">
        <v>185000</v>
      </c>
      <c r="P7588">
        <v>1850000</v>
      </c>
      <c r="Q7588">
        <v>185000</v>
      </c>
      <c r="R7588">
        <v>1757500</v>
      </c>
      <c r="S7588" t="s">
        <v>25</v>
      </c>
      <c r="T7588" t="s">
        <v>25</v>
      </c>
      <c r="U7588" t="s">
        <v>7996</v>
      </c>
      <c r="V7588">
        <v>37604800</v>
      </c>
      <c r="W7588" t="s">
        <v>25</v>
      </c>
      <c r="X7588">
        <v>37604800</v>
      </c>
    </row>
    <row r="7589" spans="1:24" x14ac:dyDescent="0.3">
      <c r="A7589" s="5">
        <v>7586</v>
      </c>
      <c r="B7589" t="s">
        <v>7990</v>
      </c>
      <c r="C7589" s="10">
        <v>43592</v>
      </c>
      <c r="D7589" t="s">
        <v>178</v>
      </c>
      <c r="E7589" t="s">
        <v>7992</v>
      </c>
      <c r="F7589" t="s">
        <v>32</v>
      </c>
      <c r="G7589" t="s">
        <v>205</v>
      </c>
      <c r="H7589" t="s">
        <v>8012</v>
      </c>
      <c r="I7589">
        <v>6</v>
      </c>
      <c r="J7589" t="s">
        <v>27</v>
      </c>
      <c r="K7589" t="s">
        <v>7994</v>
      </c>
      <c r="L7589" t="s">
        <v>151</v>
      </c>
      <c r="M7589" t="s">
        <v>7995</v>
      </c>
      <c r="N7589" t="s">
        <v>24</v>
      </c>
      <c r="O7589">
        <v>383000</v>
      </c>
      <c r="P7589">
        <v>2298000</v>
      </c>
      <c r="Q7589">
        <v>229800</v>
      </c>
      <c r="R7589">
        <v>2183100</v>
      </c>
      <c r="S7589" t="s">
        <v>25</v>
      </c>
      <c r="T7589" t="s">
        <v>25</v>
      </c>
      <c r="U7589" t="s">
        <v>7996</v>
      </c>
      <c r="V7589">
        <v>37604800</v>
      </c>
      <c r="W7589" t="s">
        <v>25</v>
      </c>
      <c r="X7589">
        <v>37604800</v>
      </c>
    </row>
    <row r="7590" spans="1:24" x14ac:dyDescent="0.3">
      <c r="A7590" s="5">
        <v>7587</v>
      </c>
      <c r="B7590" t="s">
        <v>7990</v>
      </c>
      <c r="C7590" s="10">
        <v>43592</v>
      </c>
      <c r="D7590" t="s">
        <v>179</v>
      </c>
      <c r="E7590" t="s">
        <v>7992</v>
      </c>
      <c r="F7590" t="s">
        <v>32</v>
      </c>
      <c r="G7590" t="s">
        <v>205</v>
      </c>
      <c r="H7590" t="s">
        <v>8013</v>
      </c>
      <c r="I7590">
        <v>6</v>
      </c>
      <c r="J7590" t="s">
        <v>27</v>
      </c>
      <c r="K7590" t="s">
        <v>7994</v>
      </c>
      <c r="L7590" t="s">
        <v>151</v>
      </c>
      <c r="M7590" t="s">
        <v>7995</v>
      </c>
      <c r="N7590" t="s">
        <v>24</v>
      </c>
      <c r="O7590">
        <v>188000</v>
      </c>
      <c r="P7590">
        <v>1128000</v>
      </c>
      <c r="Q7590">
        <v>112800</v>
      </c>
      <c r="R7590">
        <v>1071600</v>
      </c>
      <c r="S7590" t="s">
        <v>25</v>
      </c>
      <c r="T7590" t="s">
        <v>25</v>
      </c>
      <c r="U7590" t="s">
        <v>7996</v>
      </c>
      <c r="V7590">
        <v>37604800</v>
      </c>
      <c r="W7590" t="s">
        <v>25</v>
      </c>
      <c r="X7590">
        <v>37604800</v>
      </c>
    </row>
    <row r="7591" spans="1:24" x14ac:dyDescent="0.3">
      <c r="A7591" s="5">
        <v>7588</v>
      </c>
      <c r="B7591" t="s">
        <v>7990</v>
      </c>
      <c r="C7591" s="10">
        <v>43592</v>
      </c>
      <c r="D7591" t="s">
        <v>178</v>
      </c>
      <c r="E7591" t="s">
        <v>7992</v>
      </c>
      <c r="F7591" t="s">
        <v>32</v>
      </c>
      <c r="G7591" t="s">
        <v>205</v>
      </c>
      <c r="H7591" t="s">
        <v>8014</v>
      </c>
      <c r="I7591">
        <v>2</v>
      </c>
      <c r="J7591" t="s">
        <v>27</v>
      </c>
      <c r="K7591" t="s">
        <v>7994</v>
      </c>
      <c r="L7591" t="s">
        <v>151</v>
      </c>
      <c r="M7591" t="s">
        <v>7995</v>
      </c>
      <c r="N7591" t="s">
        <v>24</v>
      </c>
      <c r="O7591">
        <v>163000</v>
      </c>
      <c r="P7591">
        <v>326000</v>
      </c>
      <c r="Q7591">
        <v>32600</v>
      </c>
      <c r="R7591">
        <v>309700</v>
      </c>
      <c r="S7591" t="s">
        <v>25</v>
      </c>
      <c r="T7591" t="s">
        <v>25</v>
      </c>
      <c r="U7591" t="s">
        <v>7996</v>
      </c>
      <c r="V7591">
        <v>37604800</v>
      </c>
      <c r="W7591" t="s">
        <v>25</v>
      </c>
      <c r="X7591">
        <v>37604800</v>
      </c>
    </row>
    <row r="7592" spans="1:24" x14ac:dyDescent="0.3">
      <c r="A7592" s="5">
        <v>7589</v>
      </c>
      <c r="B7592" t="s">
        <v>7990</v>
      </c>
      <c r="C7592" s="10">
        <v>43592</v>
      </c>
      <c r="D7592" t="s">
        <v>179</v>
      </c>
      <c r="E7592" t="s">
        <v>7992</v>
      </c>
      <c r="F7592" t="s">
        <v>32</v>
      </c>
      <c r="G7592" t="s">
        <v>205</v>
      </c>
      <c r="H7592" t="s">
        <v>8015</v>
      </c>
      <c r="I7592">
        <v>3</v>
      </c>
      <c r="J7592" t="s">
        <v>27</v>
      </c>
      <c r="K7592" t="s">
        <v>7994</v>
      </c>
      <c r="L7592" t="s">
        <v>151</v>
      </c>
      <c r="M7592" t="s">
        <v>7995</v>
      </c>
      <c r="N7592" t="s">
        <v>24</v>
      </c>
      <c r="O7592">
        <v>141000</v>
      </c>
      <c r="P7592">
        <v>423000</v>
      </c>
      <c r="Q7592">
        <v>42300</v>
      </c>
      <c r="R7592">
        <v>401850</v>
      </c>
      <c r="S7592" t="s">
        <v>25</v>
      </c>
      <c r="T7592" t="s">
        <v>25</v>
      </c>
      <c r="U7592" t="s">
        <v>7996</v>
      </c>
      <c r="V7592">
        <v>37604800</v>
      </c>
      <c r="W7592" t="s">
        <v>25</v>
      </c>
      <c r="X7592">
        <v>37604800</v>
      </c>
    </row>
    <row r="7593" spans="1:24" x14ac:dyDescent="0.3">
      <c r="A7593" s="5">
        <v>7590</v>
      </c>
      <c r="B7593" t="s">
        <v>7990</v>
      </c>
      <c r="C7593" s="10">
        <v>43592</v>
      </c>
      <c r="D7593" t="s">
        <v>178</v>
      </c>
      <c r="E7593" t="s">
        <v>7992</v>
      </c>
      <c r="F7593" t="s">
        <v>32</v>
      </c>
      <c r="G7593" t="s">
        <v>205</v>
      </c>
      <c r="H7593" t="s">
        <v>8016</v>
      </c>
      <c r="I7593">
        <v>3</v>
      </c>
      <c r="J7593" t="s">
        <v>27</v>
      </c>
      <c r="K7593" t="s">
        <v>7994</v>
      </c>
      <c r="L7593" t="s">
        <v>151</v>
      </c>
      <c r="M7593" t="s">
        <v>7995</v>
      </c>
      <c r="N7593" t="s">
        <v>24</v>
      </c>
      <c r="O7593">
        <v>87000</v>
      </c>
      <c r="P7593">
        <v>261000</v>
      </c>
      <c r="Q7593">
        <v>26100</v>
      </c>
      <c r="R7593">
        <v>247950</v>
      </c>
      <c r="S7593" t="s">
        <v>25</v>
      </c>
      <c r="T7593" t="s">
        <v>25</v>
      </c>
      <c r="U7593" t="s">
        <v>7996</v>
      </c>
      <c r="V7593">
        <v>37604800</v>
      </c>
      <c r="W7593" t="s">
        <v>25</v>
      </c>
      <c r="X7593">
        <v>37604800</v>
      </c>
    </row>
    <row r="7594" spans="1:24" x14ac:dyDescent="0.3">
      <c r="A7594" s="5">
        <v>7591</v>
      </c>
      <c r="B7594" t="s">
        <v>7990</v>
      </c>
      <c r="C7594" s="10">
        <v>43592</v>
      </c>
      <c r="D7594" t="s">
        <v>179</v>
      </c>
      <c r="E7594" t="s">
        <v>7992</v>
      </c>
      <c r="F7594" t="s">
        <v>32</v>
      </c>
      <c r="G7594" t="s">
        <v>205</v>
      </c>
      <c r="H7594" t="s">
        <v>8017</v>
      </c>
      <c r="I7594">
        <v>3</v>
      </c>
      <c r="J7594" t="s">
        <v>27</v>
      </c>
      <c r="K7594" t="s">
        <v>7994</v>
      </c>
      <c r="L7594" t="s">
        <v>151</v>
      </c>
      <c r="M7594" t="s">
        <v>7995</v>
      </c>
      <c r="N7594" t="s">
        <v>24</v>
      </c>
      <c r="O7594">
        <v>82000</v>
      </c>
      <c r="P7594">
        <v>246000</v>
      </c>
      <c r="Q7594">
        <v>24600</v>
      </c>
      <c r="R7594">
        <v>233700</v>
      </c>
      <c r="S7594" t="s">
        <v>25</v>
      </c>
      <c r="T7594" t="s">
        <v>25</v>
      </c>
      <c r="U7594" t="s">
        <v>7996</v>
      </c>
      <c r="V7594">
        <v>37604800</v>
      </c>
      <c r="W7594" t="s">
        <v>25</v>
      </c>
      <c r="X7594">
        <v>37604800</v>
      </c>
    </row>
    <row r="7595" spans="1:24" x14ac:dyDescent="0.3">
      <c r="A7595" s="5">
        <v>7592</v>
      </c>
      <c r="B7595" t="s">
        <v>7990</v>
      </c>
      <c r="C7595" s="10">
        <v>43592</v>
      </c>
      <c r="D7595" t="s">
        <v>178</v>
      </c>
      <c r="E7595" t="s">
        <v>7992</v>
      </c>
      <c r="F7595" t="s">
        <v>32</v>
      </c>
      <c r="G7595" t="s">
        <v>205</v>
      </c>
      <c r="H7595" t="s">
        <v>8018</v>
      </c>
      <c r="I7595">
        <v>3</v>
      </c>
      <c r="J7595" t="s">
        <v>27</v>
      </c>
      <c r="K7595" t="s">
        <v>7994</v>
      </c>
      <c r="L7595" t="s">
        <v>151</v>
      </c>
      <c r="M7595" t="s">
        <v>7995</v>
      </c>
      <c r="N7595" t="s">
        <v>24</v>
      </c>
      <c r="O7595">
        <v>383000</v>
      </c>
      <c r="P7595">
        <v>1149000</v>
      </c>
      <c r="Q7595">
        <v>114900</v>
      </c>
      <c r="R7595">
        <v>1091550</v>
      </c>
      <c r="S7595" t="s">
        <v>25</v>
      </c>
      <c r="T7595" t="s">
        <v>25</v>
      </c>
      <c r="U7595" t="s">
        <v>7996</v>
      </c>
      <c r="V7595">
        <v>37604800</v>
      </c>
      <c r="W7595" t="s">
        <v>25</v>
      </c>
      <c r="X7595">
        <v>37604800</v>
      </c>
    </row>
    <row r="7596" spans="1:24" x14ac:dyDescent="0.3">
      <c r="A7596" s="5">
        <v>7593</v>
      </c>
      <c r="B7596" t="s">
        <v>7990</v>
      </c>
      <c r="C7596" s="10">
        <v>43592</v>
      </c>
      <c r="D7596" t="s">
        <v>179</v>
      </c>
      <c r="E7596" t="s">
        <v>7992</v>
      </c>
      <c r="F7596" t="s">
        <v>32</v>
      </c>
      <c r="G7596" t="s">
        <v>205</v>
      </c>
      <c r="H7596" t="s">
        <v>8019</v>
      </c>
      <c r="I7596">
        <v>6</v>
      </c>
      <c r="J7596" t="s">
        <v>27</v>
      </c>
      <c r="K7596" t="s">
        <v>7994</v>
      </c>
      <c r="L7596" t="s">
        <v>151</v>
      </c>
      <c r="M7596" t="s">
        <v>7995</v>
      </c>
      <c r="N7596" t="s">
        <v>24</v>
      </c>
      <c r="O7596">
        <v>188000</v>
      </c>
      <c r="P7596">
        <v>1128000</v>
      </c>
      <c r="Q7596">
        <v>112800</v>
      </c>
      <c r="R7596">
        <v>1071600</v>
      </c>
      <c r="S7596" t="s">
        <v>25</v>
      </c>
      <c r="T7596" t="s">
        <v>25</v>
      </c>
      <c r="U7596" t="s">
        <v>7996</v>
      </c>
      <c r="V7596">
        <v>37604800</v>
      </c>
      <c r="W7596" t="s">
        <v>25</v>
      </c>
      <c r="X7596">
        <v>37604800</v>
      </c>
    </row>
    <row r="7597" spans="1:24" x14ac:dyDescent="0.3">
      <c r="A7597" s="5">
        <v>7594</v>
      </c>
      <c r="B7597" t="s">
        <v>8020</v>
      </c>
      <c r="C7597" s="10">
        <v>43592</v>
      </c>
      <c r="E7597" t="s">
        <v>8021</v>
      </c>
      <c r="F7597" t="s">
        <v>26</v>
      </c>
      <c r="G7597">
        <v>4</v>
      </c>
      <c r="H7597" t="s">
        <v>2994</v>
      </c>
      <c r="I7597">
        <v>2</v>
      </c>
      <c r="J7597" t="s">
        <v>36</v>
      </c>
      <c r="K7597" t="s">
        <v>8022</v>
      </c>
      <c r="L7597" t="s">
        <v>222</v>
      </c>
      <c r="M7597" t="s">
        <v>223</v>
      </c>
      <c r="N7597" t="s">
        <v>24</v>
      </c>
      <c r="O7597">
        <v>6000000</v>
      </c>
      <c r="P7597">
        <v>12000000</v>
      </c>
      <c r="Q7597">
        <v>1200000</v>
      </c>
      <c r="R7597">
        <v>13200000</v>
      </c>
      <c r="S7597" t="s">
        <v>25</v>
      </c>
      <c r="T7597" t="s">
        <v>25</v>
      </c>
      <c r="U7597" t="s">
        <v>8023</v>
      </c>
      <c r="V7597">
        <v>13200000</v>
      </c>
      <c r="W7597" t="s">
        <v>25</v>
      </c>
      <c r="X7597">
        <v>12000000</v>
      </c>
    </row>
    <row r="7598" spans="1:24" x14ac:dyDescent="0.3">
      <c r="A7598" s="5">
        <v>7595</v>
      </c>
      <c r="B7598" t="s">
        <v>8024</v>
      </c>
      <c r="C7598" s="10">
        <v>43591</v>
      </c>
      <c r="D7598" t="s">
        <v>178</v>
      </c>
      <c r="E7598" t="s">
        <v>8025</v>
      </c>
      <c r="F7598" t="s">
        <v>99</v>
      </c>
      <c r="G7598" t="s">
        <v>205</v>
      </c>
      <c r="H7598" t="s">
        <v>8026</v>
      </c>
      <c r="I7598">
        <v>30</v>
      </c>
      <c r="J7598" t="s">
        <v>62</v>
      </c>
      <c r="K7598" t="s">
        <v>8027</v>
      </c>
      <c r="L7598" t="s">
        <v>6325</v>
      </c>
      <c r="M7598" t="s">
        <v>8028</v>
      </c>
      <c r="N7598" t="s">
        <v>24</v>
      </c>
      <c r="O7598">
        <v>628333.33333333302</v>
      </c>
      <c r="P7598">
        <v>18850000</v>
      </c>
      <c r="Q7598">
        <v>1885000</v>
      </c>
      <c r="R7598">
        <v>20735000</v>
      </c>
      <c r="S7598" t="s">
        <v>25</v>
      </c>
      <c r="T7598" t="s">
        <v>25</v>
      </c>
      <c r="U7598" t="s">
        <v>8029</v>
      </c>
      <c r="V7598">
        <v>52600900</v>
      </c>
      <c r="W7598" t="s">
        <v>25</v>
      </c>
      <c r="X7598">
        <v>51644520</v>
      </c>
    </row>
    <row r="7599" spans="1:24" x14ac:dyDescent="0.3">
      <c r="A7599" s="5">
        <v>7596</v>
      </c>
      <c r="B7599" t="s">
        <v>8024</v>
      </c>
      <c r="C7599" s="10">
        <v>43591</v>
      </c>
      <c r="D7599" t="s">
        <v>179</v>
      </c>
      <c r="E7599" t="s">
        <v>8025</v>
      </c>
      <c r="F7599" t="s">
        <v>99</v>
      </c>
      <c r="G7599" t="s">
        <v>205</v>
      </c>
      <c r="H7599" t="s">
        <v>8030</v>
      </c>
      <c r="I7599">
        <v>2</v>
      </c>
      <c r="J7599" t="s">
        <v>28</v>
      </c>
      <c r="K7599" t="s">
        <v>8027</v>
      </c>
      <c r="L7599" t="s">
        <v>6325</v>
      </c>
      <c r="M7599" t="s">
        <v>8028</v>
      </c>
      <c r="N7599" t="s">
        <v>24</v>
      </c>
      <c r="O7599">
        <v>9425000</v>
      </c>
      <c r="P7599">
        <v>18850000</v>
      </c>
      <c r="Q7599">
        <v>1885000</v>
      </c>
      <c r="R7599">
        <v>20735000</v>
      </c>
      <c r="S7599" t="s">
        <v>25</v>
      </c>
      <c r="T7599" t="s">
        <v>25</v>
      </c>
      <c r="U7599" t="s">
        <v>8029</v>
      </c>
      <c r="V7599">
        <v>52600900</v>
      </c>
      <c r="W7599" t="s">
        <v>25</v>
      </c>
      <c r="X7599">
        <v>51644520</v>
      </c>
    </row>
    <row r="7600" spans="1:24" x14ac:dyDescent="0.3">
      <c r="A7600" s="5">
        <v>7597</v>
      </c>
      <c r="B7600" t="s">
        <v>8031</v>
      </c>
      <c r="C7600" s="10">
        <v>43588</v>
      </c>
      <c r="D7600" t="s">
        <v>445</v>
      </c>
      <c r="E7600" t="s">
        <v>5917</v>
      </c>
      <c r="F7600" t="s">
        <v>2389</v>
      </c>
      <c r="G7600" t="s">
        <v>205</v>
      </c>
      <c r="H7600" t="s">
        <v>4670</v>
      </c>
      <c r="I7600">
        <v>120</v>
      </c>
      <c r="J7600" t="s">
        <v>2841</v>
      </c>
      <c r="K7600" t="s">
        <v>8032</v>
      </c>
      <c r="L7600" t="s">
        <v>4581</v>
      </c>
      <c r="M7600" t="s">
        <v>152</v>
      </c>
      <c r="N7600" t="s">
        <v>24</v>
      </c>
      <c r="O7600">
        <v>1250000</v>
      </c>
      <c r="P7600">
        <v>150000000</v>
      </c>
      <c r="Q7600">
        <v>15000000</v>
      </c>
      <c r="R7600">
        <v>165000000</v>
      </c>
      <c r="S7600" t="s">
        <v>25</v>
      </c>
      <c r="T7600" t="s">
        <v>25</v>
      </c>
      <c r="U7600" t="s">
        <v>8033</v>
      </c>
      <c r="V7600">
        <v>28000000</v>
      </c>
      <c r="W7600" t="s">
        <v>25</v>
      </c>
      <c r="X7600">
        <v>27440000</v>
      </c>
    </row>
    <row r="7601" spans="1:24" x14ac:dyDescent="0.3">
      <c r="A7601" s="5">
        <v>7598</v>
      </c>
      <c r="B7601" t="s">
        <v>8034</v>
      </c>
      <c r="C7601" s="10">
        <v>43588</v>
      </c>
      <c r="D7601" t="s">
        <v>178</v>
      </c>
      <c r="E7601" t="s">
        <v>8037</v>
      </c>
      <c r="F7601" t="s">
        <v>32</v>
      </c>
      <c r="G7601" t="s">
        <v>205</v>
      </c>
      <c r="H7601" t="s">
        <v>8038</v>
      </c>
      <c r="I7601">
        <v>2</v>
      </c>
      <c r="J7601" t="s">
        <v>27</v>
      </c>
      <c r="K7601" t="s">
        <v>8039</v>
      </c>
      <c r="L7601" t="s">
        <v>2701</v>
      </c>
      <c r="M7601" t="s">
        <v>8040</v>
      </c>
      <c r="N7601" t="s">
        <v>68</v>
      </c>
      <c r="O7601">
        <v>2715.47</v>
      </c>
      <c r="P7601">
        <v>5430.94</v>
      </c>
      <c r="Q7601">
        <v>543.09400000000005</v>
      </c>
      <c r="R7601">
        <v>5430.94</v>
      </c>
      <c r="S7601" t="s">
        <v>25</v>
      </c>
      <c r="T7601" t="s">
        <v>25</v>
      </c>
      <c r="U7601" t="s">
        <v>8041</v>
      </c>
      <c r="V7601">
        <v>149722.66</v>
      </c>
      <c r="W7601" t="s">
        <v>25</v>
      </c>
      <c r="X7601">
        <v>142005.04</v>
      </c>
    </row>
    <row r="7602" spans="1:24" x14ac:dyDescent="0.3">
      <c r="A7602" s="5">
        <v>7599</v>
      </c>
      <c r="B7602" t="s">
        <v>8034</v>
      </c>
      <c r="C7602" s="10">
        <v>43588</v>
      </c>
      <c r="D7602" t="s">
        <v>179</v>
      </c>
      <c r="E7602" t="s">
        <v>8037</v>
      </c>
      <c r="F7602" t="s">
        <v>32</v>
      </c>
      <c r="G7602" t="s">
        <v>205</v>
      </c>
      <c r="H7602" t="s">
        <v>8042</v>
      </c>
      <c r="I7602">
        <v>3</v>
      </c>
      <c r="J7602" t="s">
        <v>27</v>
      </c>
      <c r="K7602" t="s">
        <v>8039</v>
      </c>
      <c r="L7602" t="s">
        <v>2701</v>
      </c>
      <c r="M7602" t="s">
        <v>8040</v>
      </c>
      <c r="N7602" t="s">
        <v>68</v>
      </c>
      <c r="O7602">
        <v>3032.25</v>
      </c>
      <c r="P7602">
        <v>9096.75</v>
      </c>
      <c r="Q7602">
        <v>909.67499999999995</v>
      </c>
      <c r="R7602">
        <v>9096.75</v>
      </c>
      <c r="S7602" t="s">
        <v>25</v>
      </c>
      <c r="T7602" t="s">
        <v>25</v>
      </c>
      <c r="U7602" t="s">
        <v>8041</v>
      </c>
      <c r="V7602">
        <v>149722.66</v>
      </c>
      <c r="W7602" t="s">
        <v>25</v>
      </c>
      <c r="X7602">
        <v>142005.04</v>
      </c>
    </row>
    <row r="7603" spans="1:24" x14ac:dyDescent="0.3">
      <c r="A7603" s="5">
        <v>7600</v>
      </c>
      <c r="B7603" t="s">
        <v>8034</v>
      </c>
      <c r="C7603" s="10">
        <v>43588</v>
      </c>
      <c r="D7603" t="s">
        <v>445</v>
      </c>
      <c r="E7603" t="s">
        <v>8037</v>
      </c>
      <c r="F7603" t="s">
        <v>32</v>
      </c>
      <c r="G7603" t="s">
        <v>205</v>
      </c>
      <c r="H7603" t="s">
        <v>8043</v>
      </c>
      <c r="I7603">
        <v>9</v>
      </c>
      <c r="J7603" t="s">
        <v>27</v>
      </c>
      <c r="K7603" t="s">
        <v>8039</v>
      </c>
      <c r="L7603" t="s">
        <v>2701</v>
      </c>
      <c r="M7603" t="s">
        <v>8040</v>
      </c>
      <c r="N7603" t="s">
        <v>68</v>
      </c>
      <c r="O7603">
        <v>2523.02</v>
      </c>
      <c r="P7603">
        <v>22707.18</v>
      </c>
      <c r="Q7603">
        <v>2270.7179999999998</v>
      </c>
      <c r="R7603">
        <v>22707.18</v>
      </c>
      <c r="S7603" t="s">
        <v>25</v>
      </c>
      <c r="T7603" t="s">
        <v>25</v>
      </c>
      <c r="U7603" t="s">
        <v>8041</v>
      </c>
      <c r="V7603">
        <v>149722.66</v>
      </c>
      <c r="W7603" t="s">
        <v>25</v>
      </c>
      <c r="X7603">
        <v>142005.04</v>
      </c>
    </row>
    <row r="7604" spans="1:24" x14ac:dyDescent="0.3">
      <c r="A7604" s="5">
        <v>7601</v>
      </c>
      <c r="B7604" t="s">
        <v>8034</v>
      </c>
      <c r="C7604" s="10">
        <v>43588</v>
      </c>
      <c r="D7604" t="s">
        <v>178</v>
      </c>
      <c r="E7604" t="s">
        <v>8037</v>
      </c>
      <c r="F7604" t="s">
        <v>32</v>
      </c>
      <c r="G7604" t="s">
        <v>205</v>
      </c>
      <c r="H7604" t="s">
        <v>8044</v>
      </c>
      <c r="I7604">
        <v>4</v>
      </c>
      <c r="J7604" t="s">
        <v>27</v>
      </c>
      <c r="K7604" t="s">
        <v>8039</v>
      </c>
      <c r="L7604" t="s">
        <v>2701</v>
      </c>
      <c r="M7604" t="s">
        <v>8040</v>
      </c>
      <c r="N7604" t="s">
        <v>68</v>
      </c>
      <c r="O7604">
        <v>3330.17</v>
      </c>
      <c r="P7604">
        <v>13320.68</v>
      </c>
      <c r="Q7604">
        <v>1332.068</v>
      </c>
      <c r="R7604">
        <v>13320.68</v>
      </c>
      <c r="S7604" t="s">
        <v>25</v>
      </c>
      <c r="T7604" t="s">
        <v>25</v>
      </c>
      <c r="U7604" t="s">
        <v>8041</v>
      </c>
      <c r="V7604">
        <v>149722.66</v>
      </c>
      <c r="W7604" t="s">
        <v>25</v>
      </c>
      <c r="X7604">
        <v>142005.04</v>
      </c>
    </row>
    <row r="7605" spans="1:24" x14ac:dyDescent="0.3">
      <c r="A7605" s="5">
        <v>7602</v>
      </c>
      <c r="B7605" t="s">
        <v>8034</v>
      </c>
      <c r="C7605" s="10">
        <v>43588</v>
      </c>
      <c r="D7605" t="s">
        <v>179</v>
      </c>
      <c r="E7605" t="s">
        <v>8037</v>
      </c>
      <c r="F7605" t="s">
        <v>32</v>
      </c>
      <c r="G7605" t="s">
        <v>205</v>
      </c>
      <c r="H7605" t="s">
        <v>8045</v>
      </c>
      <c r="I7605">
        <v>4</v>
      </c>
      <c r="J7605" t="s">
        <v>27</v>
      </c>
      <c r="K7605" t="s">
        <v>8039</v>
      </c>
      <c r="L7605" t="s">
        <v>2701</v>
      </c>
      <c r="M7605" t="s">
        <v>8040</v>
      </c>
      <c r="N7605" t="s">
        <v>68</v>
      </c>
      <c r="O7605">
        <v>1837.45</v>
      </c>
      <c r="P7605">
        <v>7349.8</v>
      </c>
      <c r="Q7605">
        <v>734.98</v>
      </c>
      <c r="R7605">
        <v>7349.8</v>
      </c>
      <c r="S7605" t="s">
        <v>25</v>
      </c>
      <c r="T7605" t="s">
        <v>25</v>
      </c>
      <c r="U7605" t="s">
        <v>8041</v>
      </c>
      <c r="V7605">
        <v>149722.66</v>
      </c>
      <c r="W7605" t="s">
        <v>25</v>
      </c>
      <c r="X7605">
        <v>142005.04</v>
      </c>
    </row>
    <row r="7606" spans="1:24" x14ac:dyDescent="0.3">
      <c r="A7606" s="5">
        <v>7603</v>
      </c>
      <c r="B7606" t="s">
        <v>8034</v>
      </c>
      <c r="C7606" s="10">
        <v>43588</v>
      </c>
      <c r="D7606" t="s">
        <v>445</v>
      </c>
      <c r="E7606" t="s">
        <v>8037</v>
      </c>
      <c r="F7606" t="s">
        <v>32</v>
      </c>
      <c r="G7606" t="s">
        <v>205</v>
      </c>
      <c r="H7606" t="s">
        <v>8046</v>
      </c>
      <c r="I7606">
        <v>2</v>
      </c>
      <c r="J7606" t="s">
        <v>27</v>
      </c>
      <c r="K7606" t="s">
        <v>8039</v>
      </c>
      <c r="L7606" t="s">
        <v>2701</v>
      </c>
      <c r="M7606" t="s">
        <v>8040</v>
      </c>
      <c r="N7606" t="s">
        <v>68</v>
      </c>
      <c r="O7606">
        <v>1831.6</v>
      </c>
      <c r="P7606">
        <v>3663.2</v>
      </c>
      <c r="Q7606">
        <v>366.32</v>
      </c>
      <c r="R7606">
        <v>3663.2</v>
      </c>
      <c r="S7606" t="s">
        <v>25</v>
      </c>
      <c r="T7606" t="s">
        <v>25</v>
      </c>
      <c r="U7606" t="s">
        <v>8041</v>
      </c>
      <c r="V7606">
        <v>149722.66</v>
      </c>
      <c r="W7606" t="s">
        <v>25</v>
      </c>
      <c r="X7606">
        <v>142005.04</v>
      </c>
    </row>
    <row r="7607" spans="1:24" x14ac:dyDescent="0.3">
      <c r="A7607" s="5">
        <v>7604</v>
      </c>
      <c r="B7607" t="s">
        <v>8034</v>
      </c>
      <c r="C7607" s="10">
        <v>43588</v>
      </c>
      <c r="D7607" t="s">
        <v>178</v>
      </c>
      <c r="E7607" t="s">
        <v>8037</v>
      </c>
      <c r="F7607" t="s">
        <v>32</v>
      </c>
      <c r="G7607" t="s">
        <v>205</v>
      </c>
      <c r="H7607" t="s">
        <v>8047</v>
      </c>
      <c r="I7607">
        <v>5</v>
      </c>
      <c r="J7607" t="s">
        <v>27</v>
      </c>
      <c r="K7607" t="s">
        <v>8039</v>
      </c>
      <c r="L7607" t="s">
        <v>2701</v>
      </c>
      <c r="M7607" t="s">
        <v>8040</v>
      </c>
      <c r="N7607" t="s">
        <v>68</v>
      </c>
      <c r="O7607">
        <v>2691.68</v>
      </c>
      <c r="P7607">
        <v>13458.4</v>
      </c>
      <c r="Q7607">
        <v>1345.84</v>
      </c>
      <c r="R7607">
        <v>13458.4</v>
      </c>
      <c r="S7607" t="s">
        <v>25</v>
      </c>
      <c r="T7607" t="s">
        <v>25</v>
      </c>
      <c r="U7607" t="s">
        <v>8041</v>
      </c>
      <c r="V7607">
        <v>149722.66</v>
      </c>
      <c r="W7607" t="s">
        <v>25</v>
      </c>
      <c r="X7607">
        <v>142005.04</v>
      </c>
    </row>
    <row r="7608" spans="1:24" x14ac:dyDescent="0.3">
      <c r="A7608" s="5">
        <v>7605</v>
      </c>
      <c r="B7608" t="s">
        <v>8034</v>
      </c>
      <c r="C7608" s="10">
        <v>43588</v>
      </c>
      <c r="D7608" t="s">
        <v>179</v>
      </c>
      <c r="E7608" t="s">
        <v>8037</v>
      </c>
      <c r="F7608" t="s">
        <v>32</v>
      </c>
      <c r="G7608" t="s">
        <v>205</v>
      </c>
      <c r="H7608" t="s">
        <v>8048</v>
      </c>
      <c r="I7608">
        <v>2</v>
      </c>
      <c r="J7608" t="s">
        <v>27</v>
      </c>
      <c r="K7608" t="s">
        <v>8039</v>
      </c>
      <c r="L7608" t="s">
        <v>2701</v>
      </c>
      <c r="M7608" t="s">
        <v>8040</v>
      </c>
      <c r="N7608" t="s">
        <v>68</v>
      </c>
      <c r="O7608">
        <v>4135.17</v>
      </c>
      <c r="P7608">
        <v>8270.34</v>
      </c>
      <c r="Q7608">
        <v>827.03399999999999</v>
      </c>
      <c r="R7608">
        <v>8270.34</v>
      </c>
      <c r="S7608" t="s">
        <v>25</v>
      </c>
      <c r="T7608" t="s">
        <v>25</v>
      </c>
      <c r="U7608" t="s">
        <v>8041</v>
      </c>
      <c r="V7608">
        <v>149722.66</v>
      </c>
      <c r="W7608" t="s">
        <v>25</v>
      </c>
      <c r="X7608">
        <v>142005.04</v>
      </c>
    </row>
    <row r="7609" spans="1:24" x14ac:dyDescent="0.3">
      <c r="A7609" s="5">
        <v>7606</v>
      </c>
      <c r="B7609" t="s">
        <v>8034</v>
      </c>
      <c r="C7609" s="10">
        <v>43588</v>
      </c>
      <c r="D7609" t="s">
        <v>445</v>
      </c>
      <c r="E7609" t="s">
        <v>8037</v>
      </c>
      <c r="F7609" t="s">
        <v>32</v>
      </c>
      <c r="G7609" t="s">
        <v>205</v>
      </c>
      <c r="H7609" t="s">
        <v>8049</v>
      </c>
      <c r="I7609">
        <v>2</v>
      </c>
      <c r="J7609" t="s">
        <v>27</v>
      </c>
      <c r="K7609" t="s">
        <v>8039</v>
      </c>
      <c r="L7609" t="s">
        <v>2701</v>
      </c>
      <c r="M7609" t="s">
        <v>8040</v>
      </c>
      <c r="N7609" t="s">
        <v>68</v>
      </c>
      <c r="O7609">
        <v>1977.37</v>
      </c>
      <c r="P7609">
        <v>3954.74</v>
      </c>
      <c r="Q7609">
        <v>395.47399999999999</v>
      </c>
      <c r="R7609">
        <v>3954.74</v>
      </c>
      <c r="S7609" t="s">
        <v>25</v>
      </c>
      <c r="T7609" t="s">
        <v>25</v>
      </c>
      <c r="U7609" t="s">
        <v>8041</v>
      </c>
      <c r="V7609">
        <v>149722.66</v>
      </c>
      <c r="W7609" t="s">
        <v>25</v>
      </c>
      <c r="X7609">
        <v>142005.04</v>
      </c>
    </row>
    <row r="7610" spans="1:24" x14ac:dyDescent="0.3">
      <c r="A7610" s="5">
        <v>7607</v>
      </c>
      <c r="B7610" t="s">
        <v>8034</v>
      </c>
      <c r="C7610" s="10">
        <v>43588</v>
      </c>
      <c r="D7610" t="s">
        <v>178</v>
      </c>
      <c r="E7610" t="s">
        <v>8037</v>
      </c>
      <c r="F7610" t="s">
        <v>32</v>
      </c>
      <c r="G7610" t="s">
        <v>205</v>
      </c>
      <c r="H7610" t="s">
        <v>8050</v>
      </c>
      <c r="I7610">
        <v>3</v>
      </c>
      <c r="J7610" t="s">
        <v>27</v>
      </c>
      <c r="K7610" t="s">
        <v>8039</v>
      </c>
      <c r="L7610" t="s">
        <v>2701</v>
      </c>
      <c r="M7610" t="s">
        <v>8040</v>
      </c>
      <c r="N7610" t="s">
        <v>68</v>
      </c>
      <c r="O7610">
        <v>1896.88</v>
      </c>
      <c r="P7610">
        <v>5690.64</v>
      </c>
      <c r="Q7610">
        <v>569.06399999999996</v>
      </c>
      <c r="R7610">
        <v>5690.64</v>
      </c>
      <c r="S7610" t="s">
        <v>25</v>
      </c>
      <c r="T7610" t="s">
        <v>25</v>
      </c>
      <c r="U7610" t="s">
        <v>8041</v>
      </c>
      <c r="V7610">
        <v>149722.66</v>
      </c>
      <c r="W7610" t="s">
        <v>25</v>
      </c>
      <c r="X7610">
        <v>142005.04</v>
      </c>
    </row>
    <row r="7611" spans="1:24" x14ac:dyDescent="0.3">
      <c r="A7611" s="5">
        <v>7608</v>
      </c>
      <c r="B7611" t="s">
        <v>8034</v>
      </c>
      <c r="C7611" s="10">
        <v>43588</v>
      </c>
      <c r="D7611" t="s">
        <v>179</v>
      </c>
      <c r="E7611" t="s">
        <v>8037</v>
      </c>
      <c r="F7611" t="s">
        <v>32</v>
      </c>
      <c r="G7611" t="s">
        <v>205</v>
      </c>
      <c r="H7611" t="s">
        <v>8051</v>
      </c>
      <c r="I7611">
        <v>3</v>
      </c>
      <c r="J7611" t="s">
        <v>27</v>
      </c>
      <c r="K7611" t="s">
        <v>8039</v>
      </c>
      <c r="L7611" t="s">
        <v>2701</v>
      </c>
      <c r="M7611" t="s">
        <v>8040</v>
      </c>
      <c r="N7611" t="s">
        <v>68</v>
      </c>
      <c r="O7611">
        <v>2198.96</v>
      </c>
      <c r="P7611">
        <v>6596.88</v>
      </c>
      <c r="Q7611">
        <v>659.68799999999999</v>
      </c>
      <c r="R7611">
        <v>6596.88</v>
      </c>
      <c r="S7611" t="s">
        <v>25</v>
      </c>
      <c r="T7611" t="s">
        <v>25</v>
      </c>
      <c r="U7611" t="s">
        <v>8041</v>
      </c>
      <c r="V7611">
        <v>149722.66</v>
      </c>
      <c r="W7611" t="s">
        <v>25</v>
      </c>
      <c r="X7611">
        <v>142005.04</v>
      </c>
    </row>
    <row r="7612" spans="1:24" x14ac:dyDescent="0.3">
      <c r="A7612" s="5">
        <v>7609</v>
      </c>
      <c r="B7612" t="s">
        <v>8034</v>
      </c>
      <c r="C7612" s="10">
        <v>43588</v>
      </c>
      <c r="D7612" t="s">
        <v>445</v>
      </c>
      <c r="E7612" t="s">
        <v>8037</v>
      </c>
      <c r="F7612" t="s">
        <v>32</v>
      </c>
      <c r="G7612" t="s">
        <v>205</v>
      </c>
      <c r="H7612" t="s">
        <v>8052</v>
      </c>
      <c r="I7612">
        <v>5</v>
      </c>
      <c r="J7612" t="s">
        <v>27</v>
      </c>
      <c r="K7612" t="s">
        <v>8039</v>
      </c>
      <c r="L7612" t="s">
        <v>2701</v>
      </c>
      <c r="M7612" t="s">
        <v>8040</v>
      </c>
      <c r="N7612" t="s">
        <v>68</v>
      </c>
      <c r="O7612">
        <v>4097.53</v>
      </c>
      <c r="P7612">
        <v>20487.650000000001</v>
      </c>
      <c r="Q7612">
        <v>2048.7649999999999</v>
      </c>
      <c r="R7612">
        <v>20487.650000000001</v>
      </c>
      <c r="S7612" t="s">
        <v>25</v>
      </c>
      <c r="T7612" t="s">
        <v>25</v>
      </c>
      <c r="U7612" t="s">
        <v>8041</v>
      </c>
      <c r="V7612">
        <v>149722.66</v>
      </c>
      <c r="W7612" t="s">
        <v>25</v>
      </c>
      <c r="X7612">
        <v>142005.04</v>
      </c>
    </row>
    <row r="7613" spans="1:24" x14ac:dyDescent="0.3">
      <c r="A7613" s="5">
        <v>7610</v>
      </c>
      <c r="B7613" t="s">
        <v>8034</v>
      </c>
      <c r="C7613" s="10">
        <v>43588</v>
      </c>
      <c r="D7613" t="s">
        <v>178</v>
      </c>
      <c r="E7613" t="s">
        <v>8037</v>
      </c>
      <c r="F7613" t="s">
        <v>32</v>
      </c>
      <c r="G7613" t="s">
        <v>205</v>
      </c>
      <c r="H7613" t="s">
        <v>8053</v>
      </c>
      <c r="I7613">
        <v>2</v>
      </c>
      <c r="J7613" t="s">
        <v>27</v>
      </c>
      <c r="K7613" t="s">
        <v>8039</v>
      </c>
      <c r="L7613" t="s">
        <v>2701</v>
      </c>
      <c r="M7613" t="s">
        <v>8040</v>
      </c>
      <c r="N7613" t="s">
        <v>68</v>
      </c>
      <c r="O7613">
        <v>3330.17</v>
      </c>
      <c r="P7613">
        <v>6660.34</v>
      </c>
      <c r="Q7613">
        <v>666.03399999999999</v>
      </c>
      <c r="R7613">
        <v>6660.34</v>
      </c>
      <c r="S7613" t="s">
        <v>25</v>
      </c>
      <c r="T7613" t="s">
        <v>25</v>
      </c>
      <c r="U7613" t="s">
        <v>8041</v>
      </c>
      <c r="V7613">
        <v>149722.66</v>
      </c>
      <c r="W7613" t="s">
        <v>25</v>
      </c>
      <c r="X7613">
        <v>142005.04</v>
      </c>
    </row>
    <row r="7614" spans="1:24" x14ac:dyDescent="0.3">
      <c r="A7614" s="5">
        <v>7611</v>
      </c>
      <c r="B7614" t="s">
        <v>8034</v>
      </c>
      <c r="C7614" s="10">
        <v>43588</v>
      </c>
      <c r="D7614" t="s">
        <v>179</v>
      </c>
      <c r="E7614" t="s">
        <v>8037</v>
      </c>
      <c r="F7614" t="s">
        <v>32</v>
      </c>
      <c r="G7614" t="s">
        <v>205</v>
      </c>
      <c r="H7614" t="s">
        <v>8054</v>
      </c>
      <c r="I7614">
        <v>2</v>
      </c>
      <c r="J7614" t="s">
        <v>27</v>
      </c>
      <c r="K7614" t="s">
        <v>8039</v>
      </c>
      <c r="L7614" t="s">
        <v>2701</v>
      </c>
      <c r="M7614" t="s">
        <v>8040</v>
      </c>
      <c r="N7614" t="s">
        <v>68</v>
      </c>
      <c r="O7614">
        <v>4937.1899999999996</v>
      </c>
      <c r="P7614">
        <v>9874.3799999999992</v>
      </c>
      <c r="Q7614">
        <v>987.43799999999999</v>
      </c>
      <c r="R7614">
        <v>9874.3799999999992</v>
      </c>
      <c r="S7614" t="s">
        <v>25</v>
      </c>
      <c r="T7614" t="s">
        <v>25</v>
      </c>
      <c r="U7614" t="s">
        <v>8041</v>
      </c>
      <c r="V7614">
        <v>149722.66</v>
      </c>
      <c r="W7614" t="s">
        <v>25</v>
      </c>
      <c r="X7614">
        <v>142005.04</v>
      </c>
    </row>
    <row r="7615" spans="1:24" x14ac:dyDescent="0.3">
      <c r="A7615" s="5">
        <v>7612</v>
      </c>
      <c r="B7615" t="s">
        <v>8034</v>
      </c>
      <c r="C7615" s="10">
        <v>43588</v>
      </c>
      <c r="D7615" t="s">
        <v>445</v>
      </c>
      <c r="E7615" t="s">
        <v>8037</v>
      </c>
      <c r="F7615" t="s">
        <v>32</v>
      </c>
      <c r="G7615" t="s">
        <v>205</v>
      </c>
      <c r="H7615" t="s">
        <v>8055</v>
      </c>
      <c r="I7615">
        <v>17</v>
      </c>
      <c r="J7615" t="s">
        <v>27</v>
      </c>
      <c r="K7615" t="s">
        <v>8039</v>
      </c>
      <c r="L7615" t="s">
        <v>2701</v>
      </c>
      <c r="M7615" t="s">
        <v>8040</v>
      </c>
      <c r="N7615" t="s">
        <v>68</v>
      </c>
      <c r="O7615">
        <v>114.69</v>
      </c>
      <c r="P7615">
        <v>1949.73</v>
      </c>
      <c r="Q7615">
        <v>194.97300000000001</v>
      </c>
      <c r="R7615">
        <v>1949.73</v>
      </c>
      <c r="S7615" t="s">
        <v>25</v>
      </c>
      <c r="T7615" t="s">
        <v>25</v>
      </c>
      <c r="U7615" t="s">
        <v>8041</v>
      </c>
      <c r="V7615">
        <v>149722.66</v>
      </c>
      <c r="W7615" t="s">
        <v>25</v>
      </c>
      <c r="X7615">
        <v>142005.04</v>
      </c>
    </row>
    <row r="7616" spans="1:24" x14ac:dyDescent="0.3">
      <c r="A7616" s="5">
        <v>7613</v>
      </c>
      <c r="B7616" t="s">
        <v>8034</v>
      </c>
      <c r="C7616" s="10">
        <v>43588</v>
      </c>
      <c r="D7616" t="s">
        <v>352</v>
      </c>
      <c r="E7616" t="s">
        <v>8037</v>
      </c>
      <c r="F7616" t="s">
        <v>32</v>
      </c>
      <c r="G7616" t="s">
        <v>205</v>
      </c>
      <c r="H7616" t="s">
        <v>8056</v>
      </c>
      <c r="I7616">
        <v>16</v>
      </c>
      <c r="J7616" t="s">
        <v>27</v>
      </c>
      <c r="K7616" t="s">
        <v>8039</v>
      </c>
      <c r="L7616" t="s">
        <v>2701</v>
      </c>
      <c r="M7616" t="s">
        <v>8040</v>
      </c>
      <c r="N7616" t="s">
        <v>68</v>
      </c>
      <c r="O7616">
        <v>289.73</v>
      </c>
      <c r="P7616">
        <v>4635.68</v>
      </c>
      <c r="Q7616">
        <v>463.56799999999998</v>
      </c>
      <c r="R7616">
        <v>4635.68</v>
      </c>
      <c r="S7616" t="s">
        <v>25</v>
      </c>
      <c r="T7616" t="s">
        <v>25</v>
      </c>
      <c r="U7616" t="s">
        <v>8041</v>
      </c>
      <c r="V7616">
        <v>149722.66</v>
      </c>
      <c r="W7616" t="s">
        <v>25</v>
      </c>
      <c r="X7616">
        <v>142005.04</v>
      </c>
    </row>
    <row r="7617" spans="1:24" x14ac:dyDescent="0.3">
      <c r="A7617" s="5">
        <v>7614</v>
      </c>
      <c r="B7617" t="s">
        <v>8034</v>
      </c>
      <c r="C7617" s="10">
        <v>43588</v>
      </c>
      <c r="D7617" t="s">
        <v>352</v>
      </c>
      <c r="E7617" t="s">
        <v>8037</v>
      </c>
      <c r="F7617" t="s">
        <v>32</v>
      </c>
      <c r="G7617" t="s">
        <v>205</v>
      </c>
      <c r="H7617" t="s">
        <v>8057</v>
      </c>
      <c r="I7617">
        <v>4</v>
      </c>
      <c r="J7617" t="s">
        <v>27</v>
      </c>
      <c r="K7617" t="s">
        <v>8039</v>
      </c>
      <c r="L7617" t="s">
        <v>2701</v>
      </c>
      <c r="M7617" t="s">
        <v>8040</v>
      </c>
      <c r="N7617" t="s">
        <v>68</v>
      </c>
      <c r="O7617">
        <v>289.73</v>
      </c>
      <c r="P7617">
        <v>1158.92</v>
      </c>
      <c r="Q7617">
        <v>115.892</v>
      </c>
      <c r="R7617">
        <v>1158.92</v>
      </c>
      <c r="S7617" t="s">
        <v>25</v>
      </c>
      <c r="T7617" t="s">
        <v>25</v>
      </c>
      <c r="U7617" t="s">
        <v>8041</v>
      </c>
      <c r="V7617">
        <v>149722.66</v>
      </c>
      <c r="W7617" t="s">
        <v>25</v>
      </c>
      <c r="X7617">
        <v>142005.04</v>
      </c>
    </row>
    <row r="7618" spans="1:24" x14ac:dyDescent="0.3">
      <c r="A7618" s="5">
        <v>7615</v>
      </c>
      <c r="B7618" t="s">
        <v>8034</v>
      </c>
      <c r="C7618" s="10">
        <v>43588</v>
      </c>
      <c r="D7618" t="s">
        <v>352</v>
      </c>
      <c r="E7618" t="s">
        <v>8037</v>
      </c>
      <c r="F7618" t="s">
        <v>32</v>
      </c>
      <c r="G7618" t="s">
        <v>205</v>
      </c>
      <c r="H7618" t="s">
        <v>8058</v>
      </c>
      <c r="I7618">
        <v>9</v>
      </c>
      <c r="J7618" t="s">
        <v>27</v>
      </c>
      <c r="K7618" t="s">
        <v>8039</v>
      </c>
      <c r="L7618" t="s">
        <v>2701</v>
      </c>
      <c r="M7618" t="s">
        <v>8040</v>
      </c>
      <c r="N7618" t="s">
        <v>68</v>
      </c>
      <c r="O7618">
        <v>289.73</v>
      </c>
      <c r="P7618">
        <v>2607.5700000000002</v>
      </c>
      <c r="Q7618">
        <v>260.75700000000001</v>
      </c>
      <c r="R7618">
        <v>2607.5700000000002</v>
      </c>
      <c r="S7618" t="s">
        <v>25</v>
      </c>
      <c r="T7618" t="s">
        <v>25</v>
      </c>
      <c r="U7618" t="s">
        <v>8041</v>
      </c>
      <c r="V7618">
        <v>149722.66</v>
      </c>
      <c r="W7618" t="s">
        <v>25</v>
      </c>
      <c r="X7618">
        <v>142005.04</v>
      </c>
    </row>
    <row r="7619" spans="1:24" x14ac:dyDescent="0.3">
      <c r="A7619" s="5">
        <v>7616</v>
      </c>
      <c r="B7619" t="s">
        <v>8034</v>
      </c>
      <c r="C7619" s="10">
        <v>43588</v>
      </c>
      <c r="D7619" t="s">
        <v>352</v>
      </c>
      <c r="E7619" t="s">
        <v>8037</v>
      </c>
      <c r="F7619" t="s">
        <v>32</v>
      </c>
      <c r="G7619" t="s">
        <v>205</v>
      </c>
      <c r="H7619" t="s">
        <v>8059</v>
      </c>
      <c r="I7619">
        <v>1</v>
      </c>
      <c r="J7619" t="s">
        <v>36</v>
      </c>
      <c r="K7619" t="s">
        <v>8039</v>
      </c>
      <c r="L7619" t="s">
        <v>2701</v>
      </c>
      <c r="M7619" t="s">
        <v>8040</v>
      </c>
      <c r="N7619" t="s">
        <v>68</v>
      </c>
      <c r="O7619">
        <v>2808.84</v>
      </c>
      <c r="P7619">
        <v>2808.84</v>
      </c>
      <c r="Q7619">
        <v>280.88400000000001</v>
      </c>
      <c r="R7619">
        <v>2808.84</v>
      </c>
      <c r="S7619" t="s">
        <v>25</v>
      </c>
      <c r="T7619" t="s">
        <v>25</v>
      </c>
      <c r="U7619" t="s">
        <v>8041</v>
      </c>
      <c r="V7619">
        <v>149722.66</v>
      </c>
      <c r="W7619" t="s">
        <v>25</v>
      </c>
      <c r="X7619">
        <v>142005.04</v>
      </c>
    </row>
    <row r="7620" spans="1:24" x14ac:dyDescent="0.3">
      <c r="A7620" s="5">
        <v>7617</v>
      </c>
      <c r="B7620" t="s">
        <v>8060</v>
      </c>
      <c r="C7620" s="10">
        <v>43588</v>
      </c>
      <c r="D7620" t="s">
        <v>352</v>
      </c>
      <c r="E7620" t="s">
        <v>8062</v>
      </c>
      <c r="F7620" t="s">
        <v>2613</v>
      </c>
      <c r="G7620" t="s">
        <v>205</v>
      </c>
      <c r="H7620" t="s">
        <v>315</v>
      </c>
      <c r="I7620">
        <v>1</v>
      </c>
      <c r="J7620" t="s">
        <v>36</v>
      </c>
      <c r="K7620" t="s">
        <v>8063</v>
      </c>
      <c r="L7620" t="s">
        <v>116</v>
      </c>
      <c r="M7620" t="s">
        <v>2093</v>
      </c>
      <c r="N7620" t="s">
        <v>24</v>
      </c>
      <c r="O7620" s="8">
        <v>9.9999999999999995E-7</v>
      </c>
      <c r="P7620" s="8">
        <v>9.9999999999999995E-7</v>
      </c>
      <c r="Q7620" s="8">
        <v>9.9999999999999995E-8</v>
      </c>
      <c r="R7620" s="8">
        <v>9.9999999999999995E-7</v>
      </c>
      <c r="S7620" t="s">
        <v>25</v>
      </c>
      <c r="T7620" t="s">
        <v>25</v>
      </c>
      <c r="U7620" t="s">
        <v>8064</v>
      </c>
      <c r="V7620">
        <v>26930000</v>
      </c>
      <c r="W7620" t="s">
        <v>25</v>
      </c>
      <c r="X7620">
        <v>26930000</v>
      </c>
    </row>
    <row r="7621" spans="1:24" x14ac:dyDescent="0.3">
      <c r="A7621" s="5">
        <v>7618</v>
      </c>
      <c r="B7621" t="s">
        <v>8060</v>
      </c>
      <c r="C7621" s="10">
        <v>43588</v>
      </c>
      <c r="D7621" t="s">
        <v>352</v>
      </c>
      <c r="E7621" t="s">
        <v>8062</v>
      </c>
      <c r="F7621" t="s">
        <v>2613</v>
      </c>
      <c r="G7621" t="s">
        <v>205</v>
      </c>
      <c r="H7621" t="s">
        <v>8065</v>
      </c>
      <c r="I7621">
        <v>16</v>
      </c>
      <c r="J7621" t="s">
        <v>2024</v>
      </c>
      <c r="K7621" t="s">
        <v>8063</v>
      </c>
      <c r="L7621" t="s">
        <v>116</v>
      </c>
      <c r="M7621" t="s">
        <v>2093</v>
      </c>
      <c r="N7621" t="s">
        <v>24</v>
      </c>
      <c r="O7621">
        <v>900000</v>
      </c>
      <c r="P7621">
        <v>14400000</v>
      </c>
      <c r="Q7621">
        <v>1440000</v>
      </c>
      <c r="R7621">
        <v>14400000</v>
      </c>
      <c r="S7621" t="s">
        <v>25</v>
      </c>
      <c r="T7621" t="s">
        <v>25</v>
      </c>
      <c r="U7621" t="s">
        <v>8064</v>
      </c>
      <c r="V7621">
        <v>26930000</v>
      </c>
      <c r="W7621" t="s">
        <v>25</v>
      </c>
      <c r="X7621">
        <v>26930000</v>
      </c>
    </row>
    <row r="7622" spans="1:24" x14ac:dyDescent="0.3">
      <c r="A7622" s="5">
        <v>7619</v>
      </c>
      <c r="B7622" t="s">
        <v>8060</v>
      </c>
      <c r="C7622" s="10">
        <v>43588</v>
      </c>
      <c r="D7622" t="s">
        <v>352</v>
      </c>
      <c r="E7622" t="s">
        <v>8062</v>
      </c>
      <c r="F7622" t="s">
        <v>2613</v>
      </c>
      <c r="G7622" t="s">
        <v>205</v>
      </c>
      <c r="H7622" t="s">
        <v>8066</v>
      </c>
      <c r="I7622">
        <v>11</v>
      </c>
      <c r="J7622" t="s">
        <v>2024</v>
      </c>
      <c r="K7622" t="s">
        <v>8063</v>
      </c>
      <c r="L7622" t="s">
        <v>116</v>
      </c>
      <c r="M7622" t="s">
        <v>2093</v>
      </c>
      <c r="N7622" t="s">
        <v>24</v>
      </c>
      <c r="O7622">
        <v>650000</v>
      </c>
      <c r="P7622">
        <v>7150000</v>
      </c>
      <c r="Q7622">
        <v>715000</v>
      </c>
      <c r="R7622">
        <v>7150000</v>
      </c>
      <c r="S7622" t="s">
        <v>25</v>
      </c>
      <c r="T7622" t="s">
        <v>25</v>
      </c>
      <c r="U7622" t="s">
        <v>8064</v>
      </c>
      <c r="V7622">
        <v>26930000</v>
      </c>
      <c r="W7622" t="s">
        <v>25</v>
      </c>
      <c r="X7622">
        <v>26930000</v>
      </c>
    </row>
    <row r="7623" spans="1:24" x14ac:dyDescent="0.3">
      <c r="A7623" s="5">
        <v>7620</v>
      </c>
      <c r="B7623" t="s">
        <v>8060</v>
      </c>
      <c r="C7623" s="10">
        <v>43588</v>
      </c>
      <c r="D7623" t="s">
        <v>352</v>
      </c>
      <c r="E7623" t="s">
        <v>8062</v>
      </c>
      <c r="F7623" t="s">
        <v>2613</v>
      </c>
      <c r="G7623" t="s">
        <v>205</v>
      </c>
      <c r="H7623" t="s">
        <v>8067</v>
      </c>
      <c r="I7623">
        <v>2</v>
      </c>
      <c r="J7623" t="s">
        <v>2024</v>
      </c>
      <c r="K7623" t="s">
        <v>8063</v>
      </c>
      <c r="L7623" t="s">
        <v>116</v>
      </c>
      <c r="M7623" t="s">
        <v>2093</v>
      </c>
      <c r="N7623" t="s">
        <v>24</v>
      </c>
      <c r="O7623">
        <v>2690000</v>
      </c>
      <c r="P7623">
        <v>5380000</v>
      </c>
      <c r="Q7623">
        <v>538000</v>
      </c>
      <c r="R7623">
        <v>5380000</v>
      </c>
      <c r="S7623" t="s">
        <v>25</v>
      </c>
      <c r="T7623" t="s">
        <v>25</v>
      </c>
      <c r="U7623" t="s">
        <v>8064</v>
      </c>
      <c r="V7623">
        <v>26930000</v>
      </c>
      <c r="W7623" t="s">
        <v>25</v>
      </c>
      <c r="X7623">
        <v>26930000</v>
      </c>
    </row>
    <row r="7624" spans="1:24" x14ac:dyDescent="0.3">
      <c r="A7624" s="5">
        <v>7621</v>
      </c>
      <c r="B7624" t="s">
        <v>8068</v>
      </c>
      <c r="C7624" s="10">
        <v>43588</v>
      </c>
      <c r="D7624" t="s">
        <v>352</v>
      </c>
      <c r="E7624" t="s">
        <v>8069</v>
      </c>
      <c r="F7624" t="s">
        <v>26</v>
      </c>
      <c r="G7624" t="s">
        <v>314</v>
      </c>
      <c r="H7624" t="s">
        <v>274</v>
      </c>
      <c r="I7624">
        <v>1</v>
      </c>
      <c r="J7624" t="s">
        <v>36</v>
      </c>
      <c r="K7624" t="s">
        <v>3622</v>
      </c>
      <c r="L7624" t="s">
        <v>37</v>
      </c>
      <c r="M7624" t="s">
        <v>223</v>
      </c>
      <c r="N7624" t="s">
        <v>24</v>
      </c>
      <c r="O7624">
        <v>4000000</v>
      </c>
      <c r="P7624">
        <v>4000000</v>
      </c>
      <c r="Q7624">
        <v>400000</v>
      </c>
      <c r="R7624">
        <v>4400000</v>
      </c>
      <c r="S7624" t="s">
        <v>25</v>
      </c>
      <c r="T7624" t="s">
        <v>25</v>
      </c>
      <c r="U7624" t="s">
        <v>8070</v>
      </c>
      <c r="V7624">
        <v>4400000</v>
      </c>
      <c r="W7624" t="s">
        <v>25</v>
      </c>
      <c r="X7624">
        <v>4320000</v>
      </c>
    </row>
    <row r="7625" spans="1:24" x14ac:dyDescent="0.3">
      <c r="A7625" s="5">
        <v>7622</v>
      </c>
      <c r="B7625" t="s">
        <v>8071</v>
      </c>
      <c r="C7625" s="10">
        <v>43587</v>
      </c>
      <c r="D7625" t="s">
        <v>352</v>
      </c>
      <c r="E7625" t="s">
        <v>8072</v>
      </c>
      <c r="F7625" t="s">
        <v>99</v>
      </c>
      <c r="G7625" t="s">
        <v>205</v>
      </c>
      <c r="H7625" t="s">
        <v>8073</v>
      </c>
      <c r="I7625">
        <v>1</v>
      </c>
      <c r="J7625" t="s">
        <v>36</v>
      </c>
      <c r="K7625" t="s">
        <v>8074</v>
      </c>
      <c r="L7625" t="s">
        <v>8075</v>
      </c>
      <c r="M7625" t="s">
        <v>8076</v>
      </c>
      <c r="N7625" t="s">
        <v>24</v>
      </c>
      <c r="O7625">
        <v>2080000</v>
      </c>
      <c r="P7625">
        <v>2080000</v>
      </c>
      <c r="Q7625">
        <v>208000</v>
      </c>
      <c r="R7625">
        <v>2288000</v>
      </c>
      <c r="S7625" t="s">
        <v>25</v>
      </c>
      <c r="T7625" t="s">
        <v>25</v>
      </c>
      <c r="U7625" t="s">
        <v>25</v>
      </c>
      <c r="V7625" t="s">
        <v>25</v>
      </c>
      <c r="W7625" t="s">
        <v>25</v>
      </c>
      <c r="X7625" t="s">
        <v>25</v>
      </c>
    </row>
    <row r="7626" spans="1:24" x14ac:dyDescent="0.3">
      <c r="A7626" s="5">
        <v>7623</v>
      </c>
      <c r="B7626" t="s">
        <v>8077</v>
      </c>
      <c r="C7626" s="10">
        <v>43585</v>
      </c>
      <c r="D7626" t="s">
        <v>352</v>
      </c>
      <c r="E7626" t="s">
        <v>8079</v>
      </c>
      <c r="F7626" t="s">
        <v>26</v>
      </c>
      <c r="G7626">
        <v>4</v>
      </c>
      <c r="H7626" t="s">
        <v>196</v>
      </c>
      <c r="I7626">
        <v>4</v>
      </c>
      <c r="J7626" t="s">
        <v>31</v>
      </c>
      <c r="K7626" t="s">
        <v>5566</v>
      </c>
      <c r="L7626" t="s">
        <v>198</v>
      </c>
      <c r="M7626" t="s">
        <v>395</v>
      </c>
      <c r="N7626" t="s">
        <v>24</v>
      </c>
      <c r="O7626">
        <v>1650000</v>
      </c>
      <c r="P7626">
        <v>6600000</v>
      </c>
      <c r="Q7626">
        <v>660000</v>
      </c>
      <c r="R7626">
        <v>6534000</v>
      </c>
      <c r="S7626" t="s">
        <v>25</v>
      </c>
      <c r="T7626" t="s">
        <v>25</v>
      </c>
      <c r="U7626" t="s">
        <v>8080</v>
      </c>
      <c r="V7626">
        <v>24255000</v>
      </c>
      <c r="W7626" t="s">
        <v>25</v>
      </c>
      <c r="X7626">
        <v>24255000</v>
      </c>
    </row>
    <row r="7627" spans="1:24" x14ac:dyDescent="0.3">
      <c r="A7627" s="5">
        <v>7624</v>
      </c>
      <c r="B7627" t="s">
        <v>8077</v>
      </c>
      <c r="C7627" s="10">
        <v>43585</v>
      </c>
      <c r="D7627" t="s">
        <v>352</v>
      </c>
      <c r="E7627" t="s">
        <v>8079</v>
      </c>
      <c r="F7627" t="s">
        <v>26</v>
      </c>
      <c r="G7627">
        <v>4</v>
      </c>
      <c r="H7627" t="s">
        <v>200</v>
      </c>
      <c r="I7627">
        <v>2</v>
      </c>
      <c r="J7627" t="s">
        <v>31</v>
      </c>
      <c r="K7627" t="s">
        <v>5566</v>
      </c>
      <c r="L7627" t="s">
        <v>198</v>
      </c>
      <c r="M7627" t="s">
        <v>395</v>
      </c>
      <c r="N7627" t="s">
        <v>24</v>
      </c>
      <c r="O7627">
        <v>2900000</v>
      </c>
      <c r="P7627">
        <v>5800000</v>
      </c>
      <c r="Q7627">
        <v>580000</v>
      </c>
      <c r="R7627">
        <v>5742000</v>
      </c>
      <c r="S7627" t="s">
        <v>25</v>
      </c>
      <c r="T7627" t="s">
        <v>25</v>
      </c>
      <c r="U7627" t="s">
        <v>8080</v>
      </c>
      <c r="V7627">
        <v>24255000</v>
      </c>
      <c r="W7627" t="s">
        <v>25</v>
      </c>
      <c r="X7627">
        <v>24255000</v>
      </c>
    </row>
    <row r="7628" spans="1:24" x14ac:dyDescent="0.3">
      <c r="A7628" s="5">
        <v>7625</v>
      </c>
      <c r="B7628" t="s">
        <v>8077</v>
      </c>
      <c r="C7628" s="10">
        <v>43585</v>
      </c>
      <c r="D7628" t="s">
        <v>352</v>
      </c>
      <c r="E7628" t="s">
        <v>8079</v>
      </c>
      <c r="F7628" t="s">
        <v>26</v>
      </c>
      <c r="G7628">
        <v>4</v>
      </c>
      <c r="H7628" t="s">
        <v>1988</v>
      </c>
      <c r="I7628">
        <v>1</v>
      </c>
      <c r="J7628" t="s">
        <v>31</v>
      </c>
      <c r="K7628" t="s">
        <v>5566</v>
      </c>
      <c r="L7628" t="s">
        <v>198</v>
      </c>
      <c r="M7628" t="s">
        <v>395</v>
      </c>
      <c r="N7628" t="s">
        <v>24</v>
      </c>
      <c r="O7628">
        <v>2900000</v>
      </c>
      <c r="P7628">
        <v>2900000</v>
      </c>
      <c r="Q7628">
        <v>290000</v>
      </c>
      <c r="R7628">
        <v>2871000</v>
      </c>
      <c r="S7628" t="s">
        <v>25</v>
      </c>
      <c r="T7628" t="s">
        <v>25</v>
      </c>
      <c r="U7628" t="s">
        <v>8080</v>
      </c>
      <c r="V7628">
        <v>24255000</v>
      </c>
      <c r="W7628" t="s">
        <v>25</v>
      </c>
      <c r="X7628">
        <v>24255000</v>
      </c>
    </row>
    <row r="7629" spans="1:24" x14ac:dyDescent="0.3">
      <c r="A7629" s="5">
        <v>7626</v>
      </c>
      <c r="B7629" t="s">
        <v>8077</v>
      </c>
      <c r="C7629" s="10">
        <v>43585</v>
      </c>
      <c r="D7629" t="s">
        <v>352</v>
      </c>
      <c r="E7629" t="s">
        <v>8079</v>
      </c>
      <c r="F7629" t="s">
        <v>26</v>
      </c>
      <c r="G7629">
        <v>4</v>
      </c>
      <c r="H7629" t="s">
        <v>1989</v>
      </c>
      <c r="I7629">
        <v>2</v>
      </c>
      <c r="J7629" t="s">
        <v>31</v>
      </c>
      <c r="K7629" t="s">
        <v>5566</v>
      </c>
      <c r="L7629" t="s">
        <v>198</v>
      </c>
      <c r="M7629" t="s">
        <v>395</v>
      </c>
      <c r="N7629" t="s">
        <v>24</v>
      </c>
      <c r="O7629">
        <v>2900000</v>
      </c>
      <c r="P7629">
        <v>5800000</v>
      </c>
      <c r="Q7629">
        <v>580000</v>
      </c>
      <c r="R7629">
        <v>5742000</v>
      </c>
      <c r="S7629" t="s">
        <v>25</v>
      </c>
      <c r="T7629" t="s">
        <v>25</v>
      </c>
      <c r="U7629" t="s">
        <v>8080</v>
      </c>
      <c r="V7629">
        <v>24255000</v>
      </c>
      <c r="W7629" t="s">
        <v>25</v>
      </c>
      <c r="X7629">
        <v>24255000</v>
      </c>
    </row>
    <row r="7630" spans="1:24" x14ac:dyDescent="0.3">
      <c r="A7630" s="5">
        <v>7627</v>
      </c>
      <c r="B7630" t="s">
        <v>8077</v>
      </c>
      <c r="C7630" s="10">
        <v>43585</v>
      </c>
      <c r="D7630" t="s">
        <v>178</v>
      </c>
      <c r="E7630" t="s">
        <v>8079</v>
      </c>
      <c r="F7630" t="s">
        <v>26</v>
      </c>
      <c r="G7630">
        <v>4</v>
      </c>
      <c r="H7630" t="s">
        <v>393</v>
      </c>
      <c r="I7630">
        <v>1</v>
      </c>
      <c r="J7630" t="s">
        <v>31</v>
      </c>
      <c r="K7630" t="s">
        <v>5566</v>
      </c>
      <c r="L7630" t="s">
        <v>198</v>
      </c>
      <c r="M7630" t="s">
        <v>395</v>
      </c>
      <c r="N7630" t="s">
        <v>24</v>
      </c>
      <c r="O7630">
        <v>3400000</v>
      </c>
      <c r="P7630">
        <v>3400000</v>
      </c>
      <c r="Q7630">
        <v>340000</v>
      </c>
      <c r="R7630">
        <v>3366000</v>
      </c>
      <c r="S7630" t="s">
        <v>25</v>
      </c>
      <c r="T7630" t="s">
        <v>25</v>
      </c>
      <c r="U7630" t="s">
        <v>8080</v>
      </c>
      <c r="V7630">
        <v>24255000</v>
      </c>
      <c r="W7630" t="s">
        <v>25</v>
      </c>
      <c r="X7630">
        <v>24255000</v>
      </c>
    </row>
    <row r="7631" spans="1:24" x14ac:dyDescent="0.3">
      <c r="A7631" s="5">
        <v>7628</v>
      </c>
      <c r="B7631" t="s">
        <v>8081</v>
      </c>
      <c r="C7631" s="10">
        <v>43585</v>
      </c>
      <c r="D7631" t="s">
        <v>179</v>
      </c>
      <c r="E7631" t="s">
        <v>8082</v>
      </c>
      <c r="F7631" t="s">
        <v>32</v>
      </c>
      <c r="G7631">
        <v>4</v>
      </c>
      <c r="H7631" t="s">
        <v>8083</v>
      </c>
      <c r="I7631">
        <v>1</v>
      </c>
      <c r="J7631" t="s">
        <v>36</v>
      </c>
      <c r="K7631" t="s">
        <v>8084</v>
      </c>
      <c r="L7631" t="s">
        <v>8085</v>
      </c>
      <c r="M7631" t="s">
        <v>461</v>
      </c>
      <c r="N7631" t="s">
        <v>24</v>
      </c>
      <c r="O7631">
        <v>184667498</v>
      </c>
      <c r="P7631">
        <v>184667498</v>
      </c>
      <c r="Q7631">
        <v>18466749.800000001</v>
      </c>
      <c r="R7631">
        <v>184667498</v>
      </c>
      <c r="S7631" t="s">
        <v>25</v>
      </c>
      <c r="T7631" t="s">
        <v>25</v>
      </c>
      <c r="U7631" t="s">
        <v>8086</v>
      </c>
      <c r="V7631">
        <v>58316052</v>
      </c>
      <c r="W7631" t="s">
        <v>25</v>
      </c>
      <c r="X7631">
        <v>57149732</v>
      </c>
    </row>
    <row r="7632" spans="1:24" x14ac:dyDescent="0.3">
      <c r="A7632" s="5">
        <v>7629</v>
      </c>
      <c r="B7632" t="s">
        <v>8087</v>
      </c>
      <c r="C7632" s="10">
        <v>43585</v>
      </c>
      <c r="D7632" t="s">
        <v>178</v>
      </c>
      <c r="E7632" t="s">
        <v>8089</v>
      </c>
      <c r="F7632" t="s">
        <v>85</v>
      </c>
      <c r="G7632" t="s">
        <v>269</v>
      </c>
      <c r="H7632" t="s">
        <v>315</v>
      </c>
      <c r="I7632">
        <v>1</v>
      </c>
      <c r="J7632" t="s">
        <v>36</v>
      </c>
      <c r="K7632" t="s">
        <v>8090</v>
      </c>
      <c r="L7632" t="s">
        <v>137</v>
      </c>
      <c r="M7632" t="s">
        <v>1924</v>
      </c>
      <c r="N7632" t="s">
        <v>24</v>
      </c>
      <c r="O7632" s="8">
        <v>9.9999999999999995E-7</v>
      </c>
      <c r="P7632" s="8">
        <v>9.9999999999999995E-7</v>
      </c>
      <c r="Q7632" s="8">
        <v>9.9999999999999995E-8</v>
      </c>
      <c r="R7632" s="8">
        <v>1.1000000000000001E-6</v>
      </c>
      <c r="S7632" t="s">
        <v>25</v>
      </c>
      <c r="T7632" t="s">
        <v>25</v>
      </c>
      <c r="U7632" t="s">
        <v>8091</v>
      </c>
      <c r="V7632">
        <v>5280000</v>
      </c>
      <c r="W7632" t="s">
        <v>25</v>
      </c>
      <c r="X7632">
        <v>5280000</v>
      </c>
    </row>
    <row r="7633" spans="1:24" x14ac:dyDescent="0.3">
      <c r="A7633" s="5">
        <v>7630</v>
      </c>
      <c r="B7633" t="s">
        <v>8087</v>
      </c>
      <c r="C7633" s="10">
        <v>43585</v>
      </c>
      <c r="D7633" t="s">
        <v>179</v>
      </c>
      <c r="E7633" t="s">
        <v>8089</v>
      </c>
      <c r="F7633" t="s">
        <v>85</v>
      </c>
      <c r="G7633" t="s">
        <v>269</v>
      </c>
      <c r="H7633" t="s">
        <v>2775</v>
      </c>
      <c r="I7633">
        <v>2</v>
      </c>
      <c r="J7633" t="s">
        <v>31</v>
      </c>
      <c r="K7633" t="s">
        <v>8090</v>
      </c>
      <c r="L7633" t="s">
        <v>137</v>
      </c>
      <c r="M7633" t="s">
        <v>1924</v>
      </c>
      <c r="N7633" t="s">
        <v>24</v>
      </c>
      <c r="O7633">
        <v>850000</v>
      </c>
      <c r="P7633">
        <v>1700000</v>
      </c>
      <c r="Q7633">
        <v>170000</v>
      </c>
      <c r="R7633">
        <v>1760000</v>
      </c>
      <c r="S7633" t="s">
        <v>25</v>
      </c>
      <c r="T7633" t="s">
        <v>25</v>
      </c>
      <c r="U7633" t="s">
        <v>8091</v>
      </c>
      <c r="V7633">
        <v>5280000</v>
      </c>
      <c r="W7633" t="s">
        <v>25</v>
      </c>
      <c r="X7633">
        <v>5280000</v>
      </c>
    </row>
    <row r="7634" spans="1:24" x14ac:dyDescent="0.3">
      <c r="A7634" s="5">
        <v>7631</v>
      </c>
      <c r="B7634" t="s">
        <v>8087</v>
      </c>
      <c r="C7634" s="10">
        <v>43585</v>
      </c>
      <c r="D7634" t="s">
        <v>178</v>
      </c>
      <c r="E7634" t="s">
        <v>8089</v>
      </c>
      <c r="F7634" t="s">
        <v>85</v>
      </c>
      <c r="G7634" t="s">
        <v>269</v>
      </c>
      <c r="H7634" t="s">
        <v>2776</v>
      </c>
      <c r="I7634">
        <v>2</v>
      </c>
      <c r="J7634" t="s">
        <v>31</v>
      </c>
      <c r="K7634" t="s">
        <v>8090</v>
      </c>
      <c r="L7634" t="s">
        <v>137</v>
      </c>
      <c r="M7634" t="s">
        <v>1924</v>
      </c>
      <c r="N7634" t="s">
        <v>24</v>
      </c>
      <c r="O7634">
        <v>850000</v>
      </c>
      <c r="P7634">
        <v>1700000</v>
      </c>
      <c r="Q7634">
        <v>170000</v>
      </c>
      <c r="R7634">
        <v>1760000</v>
      </c>
      <c r="S7634" t="s">
        <v>25</v>
      </c>
      <c r="T7634" t="s">
        <v>25</v>
      </c>
      <c r="U7634" t="s">
        <v>8091</v>
      </c>
      <c r="V7634">
        <v>5280000</v>
      </c>
      <c r="W7634" t="s">
        <v>25</v>
      </c>
      <c r="X7634">
        <v>5280000</v>
      </c>
    </row>
    <row r="7635" spans="1:24" x14ac:dyDescent="0.3">
      <c r="A7635" s="5">
        <v>7632</v>
      </c>
      <c r="B7635" t="s">
        <v>8087</v>
      </c>
      <c r="C7635" s="10">
        <v>43585</v>
      </c>
      <c r="D7635" t="s">
        <v>179</v>
      </c>
      <c r="E7635" t="s">
        <v>8089</v>
      </c>
      <c r="F7635" t="s">
        <v>85</v>
      </c>
      <c r="G7635" t="s">
        <v>269</v>
      </c>
      <c r="H7635" t="s">
        <v>2777</v>
      </c>
      <c r="I7635">
        <v>2</v>
      </c>
      <c r="J7635" t="s">
        <v>31</v>
      </c>
      <c r="K7635" t="s">
        <v>8090</v>
      </c>
      <c r="L7635" t="s">
        <v>137</v>
      </c>
      <c r="M7635" t="s">
        <v>1924</v>
      </c>
      <c r="N7635" t="s">
        <v>24</v>
      </c>
      <c r="O7635">
        <v>850000</v>
      </c>
      <c r="P7635">
        <v>1700000</v>
      </c>
      <c r="Q7635">
        <v>170000</v>
      </c>
      <c r="R7635">
        <v>1760000</v>
      </c>
      <c r="S7635" t="s">
        <v>25</v>
      </c>
      <c r="T7635" t="s">
        <v>25</v>
      </c>
      <c r="U7635" t="s">
        <v>8091</v>
      </c>
      <c r="V7635">
        <v>5280000</v>
      </c>
      <c r="W7635" t="s">
        <v>25</v>
      </c>
      <c r="X7635">
        <v>5280000</v>
      </c>
    </row>
    <row r="7636" spans="1:24" x14ac:dyDescent="0.3">
      <c r="A7636" s="5">
        <v>7633</v>
      </c>
      <c r="B7636" t="s">
        <v>8092</v>
      </c>
      <c r="C7636" s="10">
        <v>43584</v>
      </c>
      <c r="D7636" t="s">
        <v>178</v>
      </c>
      <c r="E7636" t="s">
        <v>8093</v>
      </c>
      <c r="F7636" t="s">
        <v>189</v>
      </c>
      <c r="G7636" t="s">
        <v>182</v>
      </c>
      <c r="H7636" t="s">
        <v>315</v>
      </c>
      <c r="I7636">
        <v>1</v>
      </c>
      <c r="J7636" t="s">
        <v>36</v>
      </c>
      <c r="K7636" t="s">
        <v>8094</v>
      </c>
      <c r="L7636" t="s">
        <v>144</v>
      </c>
      <c r="M7636" t="s">
        <v>8095</v>
      </c>
      <c r="N7636" t="s">
        <v>24</v>
      </c>
      <c r="O7636" s="8">
        <v>9.9999999999999995E-7</v>
      </c>
      <c r="P7636" s="8">
        <v>9.9999999999999995E-7</v>
      </c>
      <c r="Q7636" s="8">
        <v>9.9999999999999995E-8</v>
      </c>
      <c r="R7636" s="8">
        <v>1.1000000000000001E-6</v>
      </c>
      <c r="S7636" t="s">
        <v>25</v>
      </c>
      <c r="T7636" t="s">
        <v>25</v>
      </c>
      <c r="U7636" t="s">
        <v>8096</v>
      </c>
      <c r="V7636">
        <v>18040000</v>
      </c>
      <c r="W7636" t="s">
        <v>25</v>
      </c>
      <c r="X7636">
        <v>18040000</v>
      </c>
    </row>
    <row r="7637" spans="1:24" x14ac:dyDescent="0.3">
      <c r="A7637" s="5">
        <v>7634</v>
      </c>
      <c r="B7637" t="s">
        <v>8092</v>
      </c>
      <c r="C7637" s="10">
        <v>43584</v>
      </c>
      <c r="D7637" t="s">
        <v>179</v>
      </c>
      <c r="E7637" t="s">
        <v>8093</v>
      </c>
      <c r="F7637" t="s">
        <v>189</v>
      </c>
      <c r="G7637" t="s">
        <v>182</v>
      </c>
      <c r="H7637" t="s">
        <v>8097</v>
      </c>
      <c r="I7637">
        <v>15</v>
      </c>
      <c r="J7637" t="s">
        <v>27</v>
      </c>
      <c r="K7637" t="s">
        <v>8094</v>
      </c>
      <c r="L7637" t="s">
        <v>144</v>
      </c>
      <c r="M7637" t="s">
        <v>8095</v>
      </c>
      <c r="N7637" t="s">
        <v>24</v>
      </c>
      <c r="O7637">
        <v>541728</v>
      </c>
      <c r="P7637">
        <v>8125920</v>
      </c>
      <c r="Q7637">
        <v>812592</v>
      </c>
      <c r="R7637">
        <v>7706315.6500000004</v>
      </c>
      <c r="S7637" t="s">
        <v>25</v>
      </c>
      <c r="T7637" t="s">
        <v>25</v>
      </c>
      <c r="U7637" t="s">
        <v>8096</v>
      </c>
      <c r="V7637">
        <v>18040000</v>
      </c>
      <c r="W7637" t="s">
        <v>25</v>
      </c>
      <c r="X7637">
        <v>18040000</v>
      </c>
    </row>
    <row r="7638" spans="1:24" x14ac:dyDescent="0.3">
      <c r="A7638" s="5">
        <v>7635</v>
      </c>
      <c r="B7638" t="s">
        <v>8092</v>
      </c>
      <c r="C7638" s="10">
        <v>43584</v>
      </c>
      <c r="D7638" t="s">
        <v>178</v>
      </c>
      <c r="E7638" t="s">
        <v>8093</v>
      </c>
      <c r="F7638" t="s">
        <v>189</v>
      </c>
      <c r="G7638" t="s">
        <v>182</v>
      </c>
      <c r="H7638" t="s">
        <v>8098</v>
      </c>
      <c r="I7638">
        <v>17</v>
      </c>
      <c r="J7638" t="s">
        <v>27</v>
      </c>
      <c r="K7638" t="s">
        <v>8094</v>
      </c>
      <c r="L7638" t="s">
        <v>144</v>
      </c>
      <c r="M7638" t="s">
        <v>8095</v>
      </c>
      <c r="N7638" t="s">
        <v>24</v>
      </c>
      <c r="O7638">
        <v>299821.5</v>
      </c>
      <c r="P7638">
        <v>5096965.5</v>
      </c>
      <c r="Q7638">
        <v>509696.55</v>
      </c>
      <c r="R7638">
        <v>5606662.0499999998</v>
      </c>
      <c r="S7638" t="s">
        <v>25</v>
      </c>
      <c r="T7638" t="s">
        <v>25</v>
      </c>
      <c r="U7638" t="s">
        <v>8096</v>
      </c>
      <c r="V7638">
        <v>18040000</v>
      </c>
      <c r="W7638" t="s">
        <v>25</v>
      </c>
      <c r="X7638">
        <v>18040000</v>
      </c>
    </row>
    <row r="7639" spans="1:24" x14ac:dyDescent="0.3">
      <c r="A7639" s="5">
        <v>7636</v>
      </c>
      <c r="B7639" t="s">
        <v>8092</v>
      </c>
      <c r="C7639" s="10">
        <v>43584</v>
      </c>
      <c r="D7639" t="s">
        <v>179</v>
      </c>
      <c r="E7639" t="s">
        <v>8093</v>
      </c>
      <c r="F7639" t="s">
        <v>189</v>
      </c>
      <c r="G7639" t="s">
        <v>182</v>
      </c>
      <c r="H7639" t="s">
        <v>8099</v>
      </c>
      <c r="I7639">
        <v>2</v>
      </c>
      <c r="J7639" t="s">
        <v>27</v>
      </c>
      <c r="K7639" t="s">
        <v>8094</v>
      </c>
      <c r="L7639" t="s">
        <v>144</v>
      </c>
      <c r="M7639" t="s">
        <v>8095</v>
      </c>
      <c r="N7639" t="s">
        <v>24</v>
      </c>
      <c r="O7639">
        <v>674932.5</v>
      </c>
      <c r="P7639">
        <v>1349865</v>
      </c>
      <c r="Q7639">
        <v>134986.5</v>
      </c>
      <c r="R7639">
        <v>1484851.5</v>
      </c>
      <c r="S7639" t="s">
        <v>25</v>
      </c>
      <c r="T7639" t="s">
        <v>25</v>
      </c>
      <c r="U7639" t="s">
        <v>8096</v>
      </c>
      <c r="V7639">
        <v>18040000</v>
      </c>
      <c r="W7639" t="s">
        <v>25</v>
      </c>
      <c r="X7639">
        <v>18040000</v>
      </c>
    </row>
    <row r="7640" spans="1:24" x14ac:dyDescent="0.3">
      <c r="A7640" s="5">
        <v>7637</v>
      </c>
      <c r="B7640" t="s">
        <v>8092</v>
      </c>
      <c r="C7640" s="10">
        <v>43584</v>
      </c>
      <c r="D7640" t="s">
        <v>178</v>
      </c>
      <c r="E7640" t="s">
        <v>8093</v>
      </c>
      <c r="F7640" t="s">
        <v>189</v>
      </c>
      <c r="G7640" t="s">
        <v>182</v>
      </c>
      <c r="H7640" t="s">
        <v>8100</v>
      </c>
      <c r="I7640">
        <v>8</v>
      </c>
      <c r="J7640" t="s">
        <v>27</v>
      </c>
      <c r="K7640" t="s">
        <v>8094</v>
      </c>
      <c r="L7640" t="s">
        <v>144</v>
      </c>
      <c r="M7640" t="s">
        <v>8095</v>
      </c>
      <c r="N7640" t="s">
        <v>24</v>
      </c>
      <c r="O7640">
        <v>368428.5</v>
      </c>
      <c r="P7640">
        <v>2947428</v>
      </c>
      <c r="Q7640">
        <v>294742.8</v>
      </c>
      <c r="R7640">
        <v>3242170.8</v>
      </c>
      <c r="S7640" t="s">
        <v>25</v>
      </c>
      <c r="T7640" t="s">
        <v>25</v>
      </c>
      <c r="U7640" t="s">
        <v>8096</v>
      </c>
      <c r="V7640">
        <v>18040000</v>
      </c>
      <c r="W7640" t="s">
        <v>25</v>
      </c>
      <c r="X7640">
        <v>18040000</v>
      </c>
    </row>
    <row r="7641" spans="1:24" x14ac:dyDescent="0.3">
      <c r="A7641" s="5">
        <v>7638</v>
      </c>
      <c r="B7641" t="s">
        <v>8101</v>
      </c>
      <c r="C7641" s="10">
        <v>43584</v>
      </c>
      <c r="D7641" t="s">
        <v>179</v>
      </c>
      <c r="E7641" t="s">
        <v>8093</v>
      </c>
      <c r="F7641" t="s">
        <v>189</v>
      </c>
      <c r="G7641" t="s">
        <v>182</v>
      </c>
      <c r="H7641" t="s">
        <v>315</v>
      </c>
      <c r="I7641">
        <v>1</v>
      </c>
      <c r="J7641" t="s">
        <v>36</v>
      </c>
      <c r="K7641" t="s">
        <v>8103</v>
      </c>
      <c r="L7641" t="s">
        <v>174</v>
      </c>
      <c r="M7641" t="s">
        <v>8095</v>
      </c>
      <c r="N7641" t="s">
        <v>24</v>
      </c>
      <c r="O7641" s="8">
        <v>9.9999999999999995E-7</v>
      </c>
      <c r="P7641" s="8">
        <v>9.9999999999999995E-7</v>
      </c>
      <c r="Q7641" s="8">
        <v>9.9999999999999995E-8</v>
      </c>
      <c r="R7641" s="8">
        <v>1.0449999999999999E-6</v>
      </c>
      <c r="S7641" t="s">
        <v>25</v>
      </c>
      <c r="T7641" t="s">
        <v>25</v>
      </c>
      <c r="U7641" t="s">
        <v>8104</v>
      </c>
      <c r="V7641">
        <v>3605250</v>
      </c>
      <c r="W7641" t="s">
        <v>25</v>
      </c>
      <c r="X7641">
        <v>3605250</v>
      </c>
    </row>
    <row r="7642" spans="1:24" x14ac:dyDescent="0.3">
      <c r="A7642" s="5">
        <v>7639</v>
      </c>
      <c r="B7642" t="s">
        <v>8101</v>
      </c>
      <c r="C7642" s="10">
        <v>43584</v>
      </c>
      <c r="D7642" t="s">
        <v>379</v>
      </c>
      <c r="E7642" t="s">
        <v>8093</v>
      </c>
      <c r="F7642" t="s">
        <v>189</v>
      </c>
      <c r="G7642" t="s">
        <v>182</v>
      </c>
      <c r="H7642" t="s">
        <v>8105</v>
      </c>
      <c r="I7642">
        <v>10</v>
      </c>
      <c r="J7642" t="s">
        <v>27</v>
      </c>
      <c r="K7642" t="s">
        <v>8103</v>
      </c>
      <c r="L7642" t="s">
        <v>174</v>
      </c>
      <c r="M7642" t="s">
        <v>8095</v>
      </c>
      <c r="N7642" t="s">
        <v>24</v>
      </c>
      <c r="O7642">
        <v>135000</v>
      </c>
      <c r="P7642">
        <v>1350000</v>
      </c>
      <c r="Q7642">
        <v>135000</v>
      </c>
      <c r="R7642">
        <v>1410750</v>
      </c>
      <c r="S7642" t="s">
        <v>25</v>
      </c>
      <c r="T7642" t="s">
        <v>25</v>
      </c>
      <c r="U7642" t="s">
        <v>8104</v>
      </c>
      <c r="V7642">
        <v>3605250</v>
      </c>
      <c r="W7642" t="s">
        <v>25</v>
      </c>
      <c r="X7642">
        <v>3605250</v>
      </c>
    </row>
    <row r="7643" spans="1:24" x14ac:dyDescent="0.3">
      <c r="A7643" s="5">
        <v>7640</v>
      </c>
      <c r="B7643" t="s">
        <v>8101</v>
      </c>
      <c r="C7643" s="10">
        <v>43584</v>
      </c>
      <c r="D7643" t="s">
        <v>379</v>
      </c>
      <c r="E7643" t="s">
        <v>8093</v>
      </c>
      <c r="F7643" t="s">
        <v>189</v>
      </c>
      <c r="G7643" t="s">
        <v>182</v>
      </c>
      <c r="H7643" t="s">
        <v>8106</v>
      </c>
      <c r="I7643">
        <v>12</v>
      </c>
      <c r="J7643" t="s">
        <v>27</v>
      </c>
      <c r="K7643" t="s">
        <v>8103</v>
      </c>
      <c r="L7643" t="s">
        <v>174</v>
      </c>
      <c r="M7643" t="s">
        <v>8095</v>
      </c>
      <c r="N7643" t="s">
        <v>24</v>
      </c>
      <c r="O7643">
        <v>175000</v>
      </c>
      <c r="P7643">
        <v>2100000</v>
      </c>
      <c r="Q7643">
        <v>210000</v>
      </c>
      <c r="R7643">
        <v>2194500</v>
      </c>
      <c r="S7643" t="s">
        <v>25</v>
      </c>
      <c r="T7643" t="s">
        <v>25</v>
      </c>
      <c r="U7643" t="s">
        <v>8104</v>
      </c>
      <c r="V7643">
        <v>3605250</v>
      </c>
      <c r="W7643" t="s">
        <v>25</v>
      </c>
      <c r="X7643">
        <v>3605250</v>
      </c>
    </row>
    <row r="7644" spans="1:24" x14ac:dyDescent="0.3">
      <c r="A7644" s="5">
        <v>7641</v>
      </c>
      <c r="B7644" t="s">
        <v>8107</v>
      </c>
      <c r="C7644" s="10">
        <v>43581</v>
      </c>
      <c r="D7644" t="s">
        <v>379</v>
      </c>
      <c r="E7644" t="s">
        <v>8108</v>
      </c>
      <c r="F7644" t="s">
        <v>204</v>
      </c>
      <c r="G7644" t="s">
        <v>205</v>
      </c>
      <c r="H7644" t="s">
        <v>315</v>
      </c>
      <c r="I7644">
        <v>1</v>
      </c>
      <c r="J7644" t="s">
        <v>36</v>
      </c>
      <c r="K7644" t="s">
        <v>8109</v>
      </c>
      <c r="L7644" t="s">
        <v>425</v>
      </c>
      <c r="M7644" t="s">
        <v>8110</v>
      </c>
      <c r="N7644" t="s">
        <v>24</v>
      </c>
      <c r="O7644" s="8">
        <v>9.9999999999999995E-7</v>
      </c>
      <c r="P7644" s="8">
        <v>9.9999999999999995E-7</v>
      </c>
      <c r="Q7644" s="8">
        <v>9.9999999999999995E-8</v>
      </c>
      <c r="R7644" s="8">
        <v>9.5999999999999991E-7</v>
      </c>
      <c r="S7644" t="s">
        <v>25</v>
      </c>
      <c r="T7644" t="s">
        <v>25</v>
      </c>
      <c r="U7644" t="s">
        <v>8111</v>
      </c>
      <c r="V7644">
        <v>22939200</v>
      </c>
      <c r="W7644" t="s">
        <v>25</v>
      </c>
      <c r="X7644">
        <v>22939200</v>
      </c>
    </row>
    <row r="7645" spans="1:24" x14ac:dyDescent="0.3">
      <c r="A7645" s="5">
        <v>7642</v>
      </c>
      <c r="B7645" t="s">
        <v>8107</v>
      </c>
      <c r="C7645" s="10">
        <v>43581</v>
      </c>
      <c r="D7645" t="s">
        <v>379</v>
      </c>
      <c r="E7645" t="s">
        <v>8108</v>
      </c>
      <c r="F7645" t="s">
        <v>204</v>
      </c>
      <c r="G7645" t="s">
        <v>205</v>
      </c>
      <c r="H7645" t="s">
        <v>8112</v>
      </c>
      <c r="I7645">
        <v>6</v>
      </c>
      <c r="J7645" t="s">
        <v>27</v>
      </c>
      <c r="K7645" t="s">
        <v>8109</v>
      </c>
      <c r="L7645" t="s">
        <v>425</v>
      </c>
      <c r="M7645" t="s">
        <v>8110</v>
      </c>
      <c r="N7645" t="s">
        <v>24</v>
      </c>
      <c r="O7645">
        <v>239000</v>
      </c>
      <c r="P7645">
        <v>1434000</v>
      </c>
      <c r="Q7645">
        <v>143400</v>
      </c>
      <c r="R7645">
        <v>1376640</v>
      </c>
      <c r="S7645" t="s">
        <v>25</v>
      </c>
      <c r="T7645" t="s">
        <v>25</v>
      </c>
      <c r="U7645" t="s">
        <v>8111</v>
      </c>
      <c r="V7645">
        <v>22939200</v>
      </c>
      <c r="W7645" t="s">
        <v>25</v>
      </c>
      <c r="X7645">
        <v>22939200</v>
      </c>
    </row>
    <row r="7646" spans="1:24" x14ac:dyDescent="0.3">
      <c r="A7646" s="5">
        <v>7643</v>
      </c>
      <c r="B7646" t="s">
        <v>8107</v>
      </c>
      <c r="C7646" s="10">
        <v>43581</v>
      </c>
      <c r="E7646" t="s">
        <v>8108</v>
      </c>
      <c r="F7646" t="s">
        <v>204</v>
      </c>
      <c r="G7646" t="s">
        <v>205</v>
      </c>
      <c r="H7646" t="s">
        <v>8113</v>
      </c>
      <c r="I7646">
        <v>36</v>
      </c>
      <c r="J7646" t="s">
        <v>67</v>
      </c>
      <c r="K7646" t="s">
        <v>8109</v>
      </c>
      <c r="L7646" t="s">
        <v>425</v>
      </c>
      <c r="M7646" t="s">
        <v>8110</v>
      </c>
      <c r="N7646" t="s">
        <v>24</v>
      </c>
      <c r="O7646">
        <v>140500</v>
      </c>
      <c r="P7646">
        <v>5058000</v>
      </c>
      <c r="Q7646">
        <v>505800</v>
      </c>
      <c r="R7646">
        <v>4855680</v>
      </c>
      <c r="S7646" t="s">
        <v>25</v>
      </c>
      <c r="T7646" t="s">
        <v>25</v>
      </c>
      <c r="U7646" t="s">
        <v>8111</v>
      </c>
      <c r="V7646">
        <v>22939200</v>
      </c>
      <c r="W7646" t="s">
        <v>25</v>
      </c>
      <c r="X7646">
        <v>22939200</v>
      </c>
    </row>
    <row r="7647" spans="1:24" x14ac:dyDescent="0.3">
      <c r="A7647" s="5">
        <v>7644</v>
      </c>
      <c r="B7647" t="s">
        <v>8107</v>
      </c>
      <c r="C7647" s="10">
        <v>43581</v>
      </c>
      <c r="E7647" t="s">
        <v>8108</v>
      </c>
      <c r="F7647" t="s">
        <v>204</v>
      </c>
      <c r="G7647" t="s">
        <v>205</v>
      </c>
      <c r="H7647" t="s">
        <v>8114</v>
      </c>
      <c r="I7647">
        <v>24</v>
      </c>
      <c r="J7647" t="s">
        <v>67</v>
      </c>
      <c r="K7647" t="s">
        <v>8109</v>
      </c>
      <c r="L7647" t="s">
        <v>425</v>
      </c>
      <c r="M7647" t="s">
        <v>8110</v>
      </c>
      <c r="N7647" t="s">
        <v>24</v>
      </c>
      <c r="O7647">
        <v>121000</v>
      </c>
      <c r="P7647">
        <v>2904000</v>
      </c>
      <c r="Q7647">
        <v>290400</v>
      </c>
      <c r="R7647">
        <v>2787840</v>
      </c>
      <c r="S7647" t="s">
        <v>25</v>
      </c>
      <c r="T7647" t="s">
        <v>25</v>
      </c>
      <c r="U7647" t="s">
        <v>8111</v>
      </c>
      <c r="V7647">
        <v>22939200</v>
      </c>
      <c r="W7647" t="s">
        <v>25</v>
      </c>
      <c r="X7647">
        <v>22939200</v>
      </c>
    </row>
    <row r="7648" spans="1:24" x14ac:dyDescent="0.3">
      <c r="A7648" s="5">
        <v>7645</v>
      </c>
      <c r="B7648" t="s">
        <v>8107</v>
      </c>
      <c r="C7648" s="10">
        <v>43581</v>
      </c>
      <c r="E7648" t="s">
        <v>8108</v>
      </c>
      <c r="F7648" t="s">
        <v>204</v>
      </c>
      <c r="G7648" t="s">
        <v>205</v>
      </c>
      <c r="H7648" t="s">
        <v>8115</v>
      </c>
      <c r="I7648">
        <v>8</v>
      </c>
      <c r="J7648" t="s">
        <v>27</v>
      </c>
      <c r="K7648" t="s">
        <v>8109</v>
      </c>
      <c r="L7648" t="s">
        <v>425</v>
      </c>
      <c r="M7648" t="s">
        <v>8110</v>
      </c>
      <c r="N7648" t="s">
        <v>24</v>
      </c>
      <c r="O7648">
        <v>57500</v>
      </c>
      <c r="P7648">
        <v>460000</v>
      </c>
      <c r="Q7648">
        <v>46000</v>
      </c>
      <c r="R7648">
        <v>441600</v>
      </c>
      <c r="S7648" t="s">
        <v>25</v>
      </c>
      <c r="T7648" t="s">
        <v>25</v>
      </c>
      <c r="U7648" t="s">
        <v>8111</v>
      </c>
      <c r="V7648">
        <v>22939200</v>
      </c>
      <c r="W7648" t="s">
        <v>25</v>
      </c>
      <c r="X7648">
        <v>22939200</v>
      </c>
    </row>
    <row r="7649" spans="1:24" x14ac:dyDescent="0.3">
      <c r="A7649" s="5">
        <v>7646</v>
      </c>
      <c r="B7649" t="s">
        <v>8107</v>
      </c>
      <c r="C7649" s="10">
        <v>43581</v>
      </c>
      <c r="E7649" t="s">
        <v>8108</v>
      </c>
      <c r="F7649" t="s">
        <v>204</v>
      </c>
      <c r="G7649" t="s">
        <v>205</v>
      </c>
      <c r="H7649" t="s">
        <v>8116</v>
      </c>
      <c r="I7649">
        <v>10</v>
      </c>
      <c r="J7649" t="s">
        <v>27</v>
      </c>
      <c r="K7649" t="s">
        <v>8109</v>
      </c>
      <c r="L7649" t="s">
        <v>425</v>
      </c>
      <c r="M7649" t="s">
        <v>8110</v>
      </c>
      <c r="N7649" t="s">
        <v>24</v>
      </c>
      <c r="O7649">
        <v>57500</v>
      </c>
      <c r="P7649">
        <v>575000</v>
      </c>
      <c r="Q7649">
        <v>57500</v>
      </c>
      <c r="R7649">
        <v>552000</v>
      </c>
      <c r="S7649" t="s">
        <v>25</v>
      </c>
      <c r="T7649" t="s">
        <v>25</v>
      </c>
      <c r="U7649" t="s">
        <v>8111</v>
      </c>
      <c r="V7649">
        <v>22939200</v>
      </c>
      <c r="W7649" t="s">
        <v>25</v>
      </c>
      <c r="X7649">
        <v>22939200</v>
      </c>
    </row>
    <row r="7650" spans="1:24" x14ac:dyDescent="0.3">
      <c r="A7650" s="5">
        <v>7647</v>
      </c>
      <c r="B7650" t="s">
        <v>8107</v>
      </c>
      <c r="C7650" s="10">
        <v>43581</v>
      </c>
      <c r="E7650" t="s">
        <v>8108</v>
      </c>
      <c r="F7650" t="s">
        <v>204</v>
      </c>
      <c r="G7650" t="s">
        <v>205</v>
      </c>
      <c r="H7650" t="s">
        <v>8117</v>
      </c>
      <c r="I7650">
        <v>8</v>
      </c>
      <c r="J7650" t="s">
        <v>57</v>
      </c>
      <c r="K7650" t="s">
        <v>8109</v>
      </c>
      <c r="L7650" t="s">
        <v>425</v>
      </c>
      <c r="M7650" t="s">
        <v>8110</v>
      </c>
      <c r="N7650" t="s">
        <v>24</v>
      </c>
      <c r="O7650">
        <v>233000</v>
      </c>
      <c r="P7650">
        <v>1864000</v>
      </c>
      <c r="Q7650">
        <v>186400</v>
      </c>
      <c r="R7650">
        <v>1789440</v>
      </c>
      <c r="S7650" t="s">
        <v>25</v>
      </c>
      <c r="T7650" t="s">
        <v>25</v>
      </c>
      <c r="U7650" t="s">
        <v>8111</v>
      </c>
      <c r="V7650">
        <v>22939200</v>
      </c>
      <c r="W7650" t="s">
        <v>25</v>
      </c>
      <c r="X7650">
        <v>22939200</v>
      </c>
    </row>
    <row r="7651" spans="1:24" x14ac:dyDescent="0.3">
      <c r="A7651" s="5">
        <v>7648</v>
      </c>
      <c r="B7651" t="s">
        <v>8107</v>
      </c>
      <c r="C7651" s="10">
        <v>43581</v>
      </c>
      <c r="E7651" t="s">
        <v>8108</v>
      </c>
      <c r="F7651" t="s">
        <v>204</v>
      </c>
      <c r="G7651" t="s">
        <v>205</v>
      </c>
      <c r="H7651" t="s">
        <v>8118</v>
      </c>
      <c r="I7651">
        <v>10</v>
      </c>
      <c r="J7651" t="s">
        <v>3734</v>
      </c>
      <c r="K7651" t="s">
        <v>8109</v>
      </c>
      <c r="L7651" t="s">
        <v>425</v>
      </c>
      <c r="M7651" t="s">
        <v>8110</v>
      </c>
      <c r="N7651" t="s">
        <v>24</v>
      </c>
      <c r="O7651">
        <v>1160000</v>
      </c>
      <c r="P7651">
        <v>11600000</v>
      </c>
      <c r="Q7651">
        <v>1160000</v>
      </c>
      <c r="R7651">
        <v>11136000</v>
      </c>
      <c r="S7651" t="s">
        <v>25</v>
      </c>
      <c r="T7651" t="s">
        <v>25</v>
      </c>
      <c r="U7651" t="s">
        <v>8111</v>
      </c>
      <c r="V7651">
        <v>22939200</v>
      </c>
      <c r="W7651" t="s">
        <v>25</v>
      </c>
      <c r="X7651">
        <v>22939200</v>
      </c>
    </row>
    <row r="7652" spans="1:24" x14ac:dyDescent="0.3">
      <c r="A7652" s="5">
        <v>7649</v>
      </c>
      <c r="B7652" t="s">
        <v>8119</v>
      </c>
      <c r="C7652" s="10">
        <v>43581</v>
      </c>
      <c r="E7652" t="s">
        <v>8120</v>
      </c>
      <c r="F7652" t="s">
        <v>81</v>
      </c>
      <c r="G7652" t="s">
        <v>269</v>
      </c>
      <c r="H7652" t="s">
        <v>8121</v>
      </c>
      <c r="I7652">
        <v>3</v>
      </c>
      <c r="J7652" t="s">
        <v>164</v>
      </c>
      <c r="K7652" t="s">
        <v>8122</v>
      </c>
      <c r="L7652" t="s">
        <v>8123</v>
      </c>
      <c r="M7652" t="s">
        <v>8124</v>
      </c>
      <c r="N7652" t="s">
        <v>68</v>
      </c>
      <c r="O7652">
        <v>279.5</v>
      </c>
      <c r="P7652">
        <v>838.5</v>
      </c>
      <c r="Q7652">
        <v>83.85</v>
      </c>
      <c r="R7652">
        <v>922.35</v>
      </c>
      <c r="S7652" t="s">
        <v>25</v>
      </c>
      <c r="T7652" t="s">
        <v>25</v>
      </c>
      <c r="U7652" t="s">
        <v>8125</v>
      </c>
      <c r="V7652">
        <v>1677</v>
      </c>
      <c r="W7652" t="s">
        <v>25</v>
      </c>
      <c r="X7652">
        <v>1677</v>
      </c>
    </row>
    <row r="7653" spans="1:24" x14ac:dyDescent="0.3">
      <c r="A7653" s="5">
        <v>7650</v>
      </c>
      <c r="B7653" t="s">
        <v>8119</v>
      </c>
      <c r="C7653" s="10">
        <v>43581</v>
      </c>
      <c r="E7653" t="s">
        <v>8120</v>
      </c>
      <c r="F7653" t="s">
        <v>81</v>
      </c>
      <c r="G7653" t="s">
        <v>269</v>
      </c>
      <c r="H7653" t="s">
        <v>8126</v>
      </c>
      <c r="I7653">
        <v>3</v>
      </c>
      <c r="J7653" t="s">
        <v>164</v>
      </c>
      <c r="K7653" t="s">
        <v>8122</v>
      </c>
      <c r="L7653" t="s">
        <v>8123</v>
      </c>
      <c r="M7653" t="s">
        <v>8124</v>
      </c>
      <c r="N7653" t="s">
        <v>68</v>
      </c>
      <c r="O7653">
        <v>279.5</v>
      </c>
      <c r="P7653">
        <v>838.5</v>
      </c>
      <c r="Q7653">
        <v>83.85</v>
      </c>
      <c r="R7653">
        <v>922.35</v>
      </c>
      <c r="S7653" t="s">
        <v>25</v>
      </c>
      <c r="T7653" t="s">
        <v>25</v>
      </c>
      <c r="U7653" t="s">
        <v>8125</v>
      </c>
      <c r="V7653">
        <v>1677</v>
      </c>
      <c r="W7653" t="s">
        <v>25</v>
      </c>
      <c r="X7653">
        <v>1677</v>
      </c>
    </row>
    <row r="7654" spans="1:24" x14ac:dyDescent="0.3">
      <c r="A7654" s="5">
        <v>7651</v>
      </c>
      <c r="B7654" t="s">
        <v>8127</v>
      </c>
      <c r="C7654" s="10">
        <v>43581</v>
      </c>
      <c r="E7654" t="s">
        <v>8120</v>
      </c>
      <c r="F7654" t="s">
        <v>81</v>
      </c>
      <c r="G7654" t="s">
        <v>269</v>
      </c>
      <c r="H7654" t="s">
        <v>8121</v>
      </c>
      <c r="I7654">
        <v>3</v>
      </c>
      <c r="J7654" t="s">
        <v>164</v>
      </c>
      <c r="K7654" t="s">
        <v>8122</v>
      </c>
      <c r="L7654" t="s">
        <v>5913</v>
      </c>
      <c r="M7654" t="s">
        <v>8124</v>
      </c>
      <c r="N7654" t="s">
        <v>24</v>
      </c>
      <c r="O7654">
        <v>5432000</v>
      </c>
      <c r="P7654">
        <v>16296000</v>
      </c>
      <c r="Q7654">
        <v>1629600</v>
      </c>
      <c r="R7654">
        <v>17925600</v>
      </c>
      <c r="S7654" t="s">
        <v>25</v>
      </c>
      <c r="T7654" t="s">
        <v>25</v>
      </c>
      <c r="U7654" t="s">
        <v>8128</v>
      </c>
      <c r="V7654">
        <v>21892200</v>
      </c>
      <c r="W7654" t="s">
        <v>25</v>
      </c>
      <c r="X7654">
        <v>21494160</v>
      </c>
    </row>
    <row r="7655" spans="1:24" x14ac:dyDescent="0.3">
      <c r="A7655" s="5">
        <v>7652</v>
      </c>
      <c r="B7655" t="s">
        <v>8127</v>
      </c>
      <c r="C7655" s="10">
        <v>43581</v>
      </c>
      <c r="E7655" t="s">
        <v>8120</v>
      </c>
      <c r="F7655" t="s">
        <v>81</v>
      </c>
      <c r="G7655" t="s">
        <v>269</v>
      </c>
      <c r="H7655" t="s">
        <v>8126</v>
      </c>
      <c r="I7655">
        <v>3</v>
      </c>
      <c r="J7655" t="s">
        <v>164</v>
      </c>
      <c r="K7655" t="s">
        <v>8122</v>
      </c>
      <c r="L7655" t="s">
        <v>5913</v>
      </c>
      <c r="M7655" t="s">
        <v>8124</v>
      </c>
      <c r="N7655" t="s">
        <v>24</v>
      </c>
      <c r="O7655">
        <v>5432000</v>
      </c>
      <c r="P7655">
        <v>16296000</v>
      </c>
      <c r="Q7655">
        <v>1629600</v>
      </c>
      <c r="R7655">
        <v>17925600</v>
      </c>
      <c r="S7655" t="s">
        <v>25</v>
      </c>
      <c r="T7655" t="s">
        <v>25</v>
      </c>
      <c r="U7655" t="s">
        <v>8128</v>
      </c>
      <c r="V7655">
        <v>21892200</v>
      </c>
      <c r="W7655" t="s">
        <v>25</v>
      </c>
      <c r="X7655">
        <v>21494160</v>
      </c>
    </row>
    <row r="7656" spans="1:24" x14ac:dyDescent="0.3">
      <c r="A7656" s="5">
        <v>7653</v>
      </c>
      <c r="B7656" t="s">
        <v>8129</v>
      </c>
      <c r="C7656" s="10">
        <v>43580</v>
      </c>
      <c r="E7656" t="s">
        <v>8130</v>
      </c>
      <c r="F7656" t="s">
        <v>26</v>
      </c>
      <c r="G7656">
        <v>4</v>
      </c>
      <c r="H7656" t="s">
        <v>274</v>
      </c>
      <c r="I7656">
        <v>1</v>
      </c>
      <c r="J7656" t="s">
        <v>36</v>
      </c>
      <c r="K7656" t="s">
        <v>8131</v>
      </c>
      <c r="L7656" t="s">
        <v>37</v>
      </c>
      <c r="M7656" t="s">
        <v>223</v>
      </c>
      <c r="N7656" t="s">
        <v>24</v>
      </c>
      <c r="O7656">
        <v>2100000</v>
      </c>
      <c r="P7656">
        <v>2100000</v>
      </c>
      <c r="Q7656">
        <v>210000</v>
      </c>
      <c r="R7656">
        <v>2310000</v>
      </c>
      <c r="S7656" t="s">
        <v>25</v>
      </c>
      <c r="T7656" t="s">
        <v>25</v>
      </c>
      <c r="U7656" t="s">
        <v>8132</v>
      </c>
      <c r="V7656">
        <v>2310000</v>
      </c>
      <c r="W7656" t="s">
        <v>25</v>
      </c>
      <c r="X7656">
        <v>2268000</v>
      </c>
    </row>
    <row r="7657" spans="1:24" x14ac:dyDescent="0.3">
      <c r="A7657" s="5">
        <v>7654</v>
      </c>
      <c r="B7657" t="s">
        <v>8133</v>
      </c>
      <c r="C7657" s="10">
        <v>43580</v>
      </c>
      <c r="E7657" t="s">
        <v>7738</v>
      </c>
      <c r="F7657" t="s">
        <v>204</v>
      </c>
      <c r="G7657" t="s">
        <v>205</v>
      </c>
      <c r="H7657" t="s">
        <v>8134</v>
      </c>
      <c r="I7657">
        <v>4</v>
      </c>
      <c r="J7657" t="s">
        <v>579</v>
      </c>
      <c r="K7657" t="s">
        <v>7739</v>
      </c>
      <c r="L7657" t="s">
        <v>500</v>
      </c>
      <c r="M7657" t="s">
        <v>8135</v>
      </c>
      <c r="N7657" t="s">
        <v>24</v>
      </c>
      <c r="O7657">
        <v>165000</v>
      </c>
      <c r="P7657">
        <v>660000</v>
      </c>
      <c r="Q7657">
        <v>66000</v>
      </c>
      <c r="R7657">
        <v>640200</v>
      </c>
      <c r="S7657" t="s">
        <v>25</v>
      </c>
      <c r="T7657" t="s">
        <v>25</v>
      </c>
      <c r="U7657" t="s">
        <v>8136</v>
      </c>
      <c r="V7657">
        <v>12086200</v>
      </c>
      <c r="W7657" t="s">
        <v>25</v>
      </c>
      <c r="X7657">
        <v>12086200</v>
      </c>
    </row>
    <row r="7658" spans="1:24" x14ac:dyDescent="0.3">
      <c r="A7658" s="5">
        <v>7655</v>
      </c>
      <c r="B7658" t="s">
        <v>8133</v>
      </c>
      <c r="C7658" s="10">
        <v>43580</v>
      </c>
      <c r="E7658" t="s">
        <v>7738</v>
      </c>
      <c r="F7658" t="s">
        <v>204</v>
      </c>
      <c r="G7658" t="s">
        <v>205</v>
      </c>
      <c r="H7658" t="s">
        <v>315</v>
      </c>
      <c r="I7658">
        <v>1</v>
      </c>
      <c r="J7658" t="s">
        <v>36</v>
      </c>
      <c r="K7658" t="s">
        <v>7739</v>
      </c>
      <c r="L7658" t="s">
        <v>500</v>
      </c>
      <c r="M7658" t="s">
        <v>8135</v>
      </c>
      <c r="N7658" t="s">
        <v>24</v>
      </c>
      <c r="O7658" s="8">
        <v>9.9999999999999995E-7</v>
      </c>
      <c r="P7658" s="8">
        <v>9.9999999999999995E-7</v>
      </c>
      <c r="Q7658" s="8">
        <v>9.9999999999999995E-8</v>
      </c>
      <c r="R7658" s="8">
        <v>9.7000000000000003E-7</v>
      </c>
      <c r="S7658" t="s">
        <v>25</v>
      </c>
      <c r="T7658" t="s">
        <v>25</v>
      </c>
      <c r="U7658" t="s">
        <v>8136</v>
      </c>
      <c r="V7658">
        <v>12086200</v>
      </c>
      <c r="W7658" t="s">
        <v>25</v>
      </c>
      <c r="X7658">
        <v>12086200</v>
      </c>
    </row>
    <row r="7659" spans="1:24" x14ac:dyDescent="0.3">
      <c r="A7659" s="5">
        <v>7656</v>
      </c>
      <c r="B7659" t="s">
        <v>8133</v>
      </c>
      <c r="C7659" s="10">
        <v>43580</v>
      </c>
      <c r="E7659" t="s">
        <v>7738</v>
      </c>
      <c r="F7659" t="s">
        <v>204</v>
      </c>
      <c r="G7659" t="s">
        <v>205</v>
      </c>
      <c r="H7659" t="s">
        <v>8137</v>
      </c>
      <c r="I7659">
        <v>10</v>
      </c>
      <c r="J7659" t="s">
        <v>27</v>
      </c>
      <c r="K7659" t="s">
        <v>7739</v>
      </c>
      <c r="L7659" t="s">
        <v>500</v>
      </c>
      <c r="M7659" t="s">
        <v>8135</v>
      </c>
      <c r="N7659" t="s">
        <v>24</v>
      </c>
      <c r="O7659">
        <v>1180000</v>
      </c>
      <c r="P7659">
        <v>11800000</v>
      </c>
      <c r="Q7659">
        <v>1180000</v>
      </c>
      <c r="R7659">
        <v>11446000</v>
      </c>
      <c r="S7659" t="s">
        <v>25</v>
      </c>
      <c r="T7659" t="s">
        <v>25</v>
      </c>
      <c r="U7659" t="s">
        <v>8136</v>
      </c>
      <c r="V7659">
        <v>12086200</v>
      </c>
      <c r="W7659" t="s">
        <v>25</v>
      </c>
      <c r="X7659">
        <v>12086200</v>
      </c>
    </row>
    <row r="7660" spans="1:24" x14ac:dyDescent="0.3">
      <c r="A7660" s="5">
        <v>7657</v>
      </c>
      <c r="B7660" t="s">
        <v>8138</v>
      </c>
      <c r="C7660" s="10">
        <v>43580</v>
      </c>
      <c r="E7660" t="s">
        <v>7738</v>
      </c>
      <c r="F7660" t="s">
        <v>204</v>
      </c>
      <c r="G7660" t="s">
        <v>205</v>
      </c>
      <c r="H7660" t="s">
        <v>8139</v>
      </c>
      <c r="I7660">
        <v>5</v>
      </c>
      <c r="J7660" t="s">
        <v>579</v>
      </c>
      <c r="K7660" t="s">
        <v>7739</v>
      </c>
      <c r="L7660" t="s">
        <v>3024</v>
      </c>
      <c r="M7660" t="s">
        <v>8135</v>
      </c>
      <c r="N7660" t="s">
        <v>24</v>
      </c>
      <c r="O7660">
        <v>435000</v>
      </c>
      <c r="P7660">
        <v>2175000</v>
      </c>
      <c r="Q7660">
        <v>217500</v>
      </c>
      <c r="R7660">
        <v>2110000</v>
      </c>
      <c r="S7660" t="s">
        <v>25</v>
      </c>
      <c r="T7660" t="s">
        <v>25</v>
      </c>
      <c r="U7660" t="s">
        <v>8140</v>
      </c>
      <c r="V7660">
        <v>65025000</v>
      </c>
      <c r="W7660" t="s">
        <v>25</v>
      </c>
      <c r="X7660">
        <v>65025000</v>
      </c>
    </row>
    <row r="7661" spans="1:24" x14ac:dyDescent="0.3">
      <c r="A7661" s="5">
        <v>7658</v>
      </c>
      <c r="B7661" t="s">
        <v>8138</v>
      </c>
      <c r="C7661" s="10">
        <v>43580</v>
      </c>
      <c r="E7661" t="s">
        <v>7738</v>
      </c>
      <c r="F7661" t="s">
        <v>204</v>
      </c>
      <c r="G7661" t="s">
        <v>205</v>
      </c>
      <c r="H7661" t="s">
        <v>8141</v>
      </c>
      <c r="I7661">
        <v>5</v>
      </c>
      <c r="J7661" t="s">
        <v>579</v>
      </c>
      <c r="K7661" t="s">
        <v>7739</v>
      </c>
      <c r="L7661" t="s">
        <v>3024</v>
      </c>
      <c r="M7661" t="s">
        <v>8135</v>
      </c>
      <c r="N7661" t="s">
        <v>24</v>
      </c>
      <c r="O7661">
        <v>1980000</v>
      </c>
      <c r="P7661">
        <v>9900000</v>
      </c>
      <c r="Q7661">
        <v>990000</v>
      </c>
      <c r="R7661">
        <v>9900000</v>
      </c>
      <c r="S7661" t="s">
        <v>25</v>
      </c>
      <c r="T7661" t="s">
        <v>25</v>
      </c>
      <c r="U7661" t="s">
        <v>8140</v>
      </c>
      <c r="V7661">
        <v>65025000</v>
      </c>
      <c r="W7661" t="s">
        <v>25</v>
      </c>
      <c r="X7661">
        <v>65025000</v>
      </c>
    </row>
    <row r="7662" spans="1:24" x14ac:dyDescent="0.3">
      <c r="A7662" s="5">
        <v>7659</v>
      </c>
      <c r="B7662" t="s">
        <v>8138</v>
      </c>
      <c r="C7662" s="10">
        <v>43580</v>
      </c>
      <c r="E7662" t="s">
        <v>7738</v>
      </c>
      <c r="F7662" t="s">
        <v>204</v>
      </c>
      <c r="G7662" t="s">
        <v>205</v>
      </c>
      <c r="H7662" t="s">
        <v>8142</v>
      </c>
      <c r="I7662">
        <v>5</v>
      </c>
      <c r="J7662" t="s">
        <v>579</v>
      </c>
      <c r="K7662" t="s">
        <v>7739</v>
      </c>
      <c r="L7662" t="s">
        <v>3024</v>
      </c>
      <c r="M7662" t="s">
        <v>8135</v>
      </c>
      <c r="N7662" t="s">
        <v>24</v>
      </c>
      <c r="O7662">
        <v>1220000</v>
      </c>
      <c r="P7662">
        <v>6100000</v>
      </c>
      <c r="Q7662">
        <v>610000</v>
      </c>
      <c r="R7662">
        <v>6075000</v>
      </c>
      <c r="S7662" t="s">
        <v>25</v>
      </c>
      <c r="T7662" t="s">
        <v>25</v>
      </c>
      <c r="U7662" t="s">
        <v>8140</v>
      </c>
      <c r="V7662">
        <v>65025000</v>
      </c>
      <c r="W7662" t="s">
        <v>25</v>
      </c>
      <c r="X7662">
        <v>65025000</v>
      </c>
    </row>
    <row r="7663" spans="1:24" x14ac:dyDescent="0.3">
      <c r="A7663" s="5">
        <v>7660</v>
      </c>
      <c r="B7663" t="s">
        <v>8138</v>
      </c>
      <c r="C7663" s="10">
        <v>43580</v>
      </c>
      <c r="E7663" t="s">
        <v>7738</v>
      </c>
      <c r="F7663" t="s">
        <v>204</v>
      </c>
      <c r="G7663" t="s">
        <v>205</v>
      </c>
      <c r="H7663" t="s">
        <v>315</v>
      </c>
      <c r="I7663">
        <v>1</v>
      </c>
      <c r="J7663" t="s">
        <v>36</v>
      </c>
      <c r="K7663" t="s">
        <v>7739</v>
      </c>
      <c r="L7663" t="s">
        <v>3024</v>
      </c>
      <c r="M7663" t="s">
        <v>8135</v>
      </c>
      <c r="N7663" t="s">
        <v>24</v>
      </c>
      <c r="O7663" s="8">
        <v>9.9999999999999995E-7</v>
      </c>
      <c r="P7663" s="8">
        <v>9.9999999999999995E-7</v>
      </c>
      <c r="Q7663" s="8">
        <v>9.9999999999999995E-8</v>
      </c>
      <c r="R7663" s="8">
        <v>9.9999999999999995E-7</v>
      </c>
      <c r="S7663" t="s">
        <v>25</v>
      </c>
      <c r="T7663" t="s">
        <v>25</v>
      </c>
      <c r="U7663" t="s">
        <v>8140</v>
      </c>
      <c r="V7663">
        <v>65025000</v>
      </c>
      <c r="W7663" t="s">
        <v>25</v>
      </c>
      <c r="X7663">
        <v>65025000</v>
      </c>
    </row>
    <row r="7664" spans="1:24" x14ac:dyDescent="0.3">
      <c r="A7664" s="5">
        <v>7661</v>
      </c>
      <c r="B7664" t="s">
        <v>8138</v>
      </c>
      <c r="C7664" s="10">
        <v>43580</v>
      </c>
      <c r="E7664" t="s">
        <v>7738</v>
      </c>
      <c r="F7664" t="s">
        <v>204</v>
      </c>
      <c r="G7664" t="s">
        <v>205</v>
      </c>
      <c r="H7664" t="s">
        <v>8143</v>
      </c>
      <c r="I7664">
        <v>2</v>
      </c>
      <c r="J7664" t="s">
        <v>579</v>
      </c>
      <c r="K7664" t="s">
        <v>7739</v>
      </c>
      <c r="L7664" t="s">
        <v>3024</v>
      </c>
      <c r="M7664" t="s">
        <v>8135</v>
      </c>
      <c r="N7664" t="s">
        <v>24</v>
      </c>
      <c r="O7664">
        <v>15180000</v>
      </c>
      <c r="P7664">
        <v>30360000</v>
      </c>
      <c r="Q7664">
        <v>3036000</v>
      </c>
      <c r="R7664">
        <v>29440000</v>
      </c>
      <c r="S7664" t="s">
        <v>25</v>
      </c>
      <c r="T7664" t="s">
        <v>25</v>
      </c>
      <c r="U7664" t="s">
        <v>8140</v>
      </c>
      <c r="V7664">
        <v>65025000</v>
      </c>
      <c r="W7664" t="s">
        <v>25</v>
      </c>
      <c r="X7664">
        <v>65025000</v>
      </c>
    </row>
    <row r="7665" spans="1:24" x14ac:dyDescent="0.3">
      <c r="A7665" s="5">
        <v>7662</v>
      </c>
      <c r="B7665" t="s">
        <v>8138</v>
      </c>
      <c r="C7665" s="10">
        <v>43580</v>
      </c>
      <c r="E7665" t="s">
        <v>7738</v>
      </c>
      <c r="F7665" t="s">
        <v>204</v>
      </c>
      <c r="G7665" t="s">
        <v>205</v>
      </c>
      <c r="H7665" t="s">
        <v>7741</v>
      </c>
      <c r="I7665">
        <v>10</v>
      </c>
      <c r="J7665" t="s">
        <v>27</v>
      </c>
      <c r="K7665" t="s">
        <v>7739</v>
      </c>
      <c r="L7665" t="s">
        <v>3024</v>
      </c>
      <c r="M7665" t="s">
        <v>8135</v>
      </c>
      <c r="N7665" t="s">
        <v>24</v>
      </c>
      <c r="O7665">
        <v>1850000</v>
      </c>
      <c r="P7665">
        <v>18500000</v>
      </c>
      <c r="Q7665">
        <v>1850000</v>
      </c>
      <c r="R7665">
        <v>17500000</v>
      </c>
      <c r="S7665" t="s">
        <v>25</v>
      </c>
      <c r="T7665" t="s">
        <v>25</v>
      </c>
      <c r="U7665" t="s">
        <v>8140</v>
      </c>
      <c r="V7665">
        <v>65025000</v>
      </c>
      <c r="W7665" t="s">
        <v>25</v>
      </c>
      <c r="X7665">
        <v>65025000</v>
      </c>
    </row>
    <row r="7666" spans="1:24" x14ac:dyDescent="0.3">
      <c r="A7666" s="5">
        <v>7663</v>
      </c>
      <c r="B7666" t="s">
        <v>8144</v>
      </c>
      <c r="C7666" s="10">
        <v>43580</v>
      </c>
      <c r="E7666" t="s">
        <v>7738</v>
      </c>
      <c r="F7666" t="s">
        <v>204</v>
      </c>
      <c r="G7666" t="s">
        <v>205</v>
      </c>
      <c r="H7666" t="s">
        <v>8145</v>
      </c>
      <c r="I7666">
        <v>60</v>
      </c>
      <c r="J7666" t="s">
        <v>28</v>
      </c>
      <c r="K7666" t="s">
        <v>8146</v>
      </c>
      <c r="L7666" t="s">
        <v>101</v>
      </c>
      <c r="M7666" t="s">
        <v>8135</v>
      </c>
      <c r="N7666" t="s">
        <v>24</v>
      </c>
      <c r="O7666">
        <v>400000</v>
      </c>
      <c r="P7666">
        <v>24000000</v>
      </c>
      <c r="Q7666">
        <v>2400000</v>
      </c>
      <c r="R7666">
        <v>22920000</v>
      </c>
      <c r="S7666" t="s">
        <v>25</v>
      </c>
      <c r="T7666" t="s">
        <v>25</v>
      </c>
      <c r="U7666" t="s">
        <v>8147</v>
      </c>
      <c r="V7666">
        <v>22920000</v>
      </c>
      <c r="W7666" t="s">
        <v>25</v>
      </c>
      <c r="X7666">
        <v>22920000</v>
      </c>
    </row>
    <row r="7667" spans="1:24" x14ac:dyDescent="0.3">
      <c r="A7667" s="5">
        <v>7664</v>
      </c>
      <c r="B7667" t="s">
        <v>8144</v>
      </c>
      <c r="C7667" s="10">
        <v>43580</v>
      </c>
      <c r="E7667" t="s">
        <v>7738</v>
      </c>
      <c r="F7667" t="s">
        <v>204</v>
      </c>
      <c r="G7667" t="s">
        <v>205</v>
      </c>
      <c r="H7667" t="s">
        <v>315</v>
      </c>
      <c r="I7667">
        <v>1</v>
      </c>
      <c r="J7667" t="s">
        <v>36</v>
      </c>
      <c r="K7667" t="s">
        <v>8146</v>
      </c>
      <c r="L7667" t="s">
        <v>101</v>
      </c>
      <c r="M7667" t="s">
        <v>8135</v>
      </c>
      <c r="N7667" t="s">
        <v>24</v>
      </c>
      <c r="O7667" s="8">
        <v>9.9999999999999995E-7</v>
      </c>
      <c r="P7667" s="8">
        <v>9.9999999999999995E-7</v>
      </c>
      <c r="Q7667" s="8">
        <v>9.9999999999999995E-8</v>
      </c>
      <c r="R7667" s="8">
        <v>9.9999999999999995E-7</v>
      </c>
      <c r="S7667" t="s">
        <v>25</v>
      </c>
      <c r="T7667" t="s">
        <v>25</v>
      </c>
      <c r="U7667" t="s">
        <v>8147</v>
      </c>
      <c r="V7667">
        <v>22920000</v>
      </c>
      <c r="W7667" t="s">
        <v>25</v>
      </c>
      <c r="X7667">
        <v>22920000</v>
      </c>
    </row>
    <row r="7668" spans="1:24" x14ac:dyDescent="0.3">
      <c r="A7668" s="5">
        <v>7665</v>
      </c>
      <c r="B7668" t="s">
        <v>8148</v>
      </c>
      <c r="C7668" s="10">
        <v>43580</v>
      </c>
      <c r="E7668" t="s">
        <v>7738</v>
      </c>
      <c r="F7668" t="s">
        <v>204</v>
      </c>
      <c r="G7668" t="s">
        <v>205</v>
      </c>
      <c r="H7668" t="s">
        <v>3520</v>
      </c>
      <c r="I7668">
        <v>25</v>
      </c>
      <c r="J7668" t="s">
        <v>27</v>
      </c>
      <c r="K7668" t="s">
        <v>7739</v>
      </c>
      <c r="L7668" t="s">
        <v>93</v>
      </c>
      <c r="M7668" t="s">
        <v>8135</v>
      </c>
      <c r="N7668" t="s">
        <v>24</v>
      </c>
      <c r="O7668">
        <v>1000</v>
      </c>
      <c r="P7668">
        <v>25000</v>
      </c>
      <c r="Q7668">
        <v>2500</v>
      </c>
      <c r="R7668">
        <v>24500</v>
      </c>
      <c r="S7668" t="s">
        <v>25</v>
      </c>
      <c r="T7668" t="s">
        <v>25</v>
      </c>
      <c r="U7668" t="s">
        <v>8149</v>
      </c>
      <c r="V7668">
        <v>6720840</v>
      </c>
      <c r="W7668" t="s">
        <v>25</v>
      </c>
      <c r="X7668">
        <v>6720840</v>
      </c>
    </row>
    <row r="7669" spans="1:24" x14ac:dyDescent="0.3">
      <c r="A7669" s="5">
        <v>7666</v>
      </c>
      <c r="B7669" t="s">
        <v>8148</v>
      </c>
      <c r="C7669" s="10">
        <v>43580</v>
      </c>
      <c r="E7669" t="s">
        <v>7738</v>
      </c>
      <c r="F7669" t="s">
        <v>204</v>
      </c>
      <c r="G7669" t="s">
        <v>205</v>
      </c>
      <c r="H7669" t="s">
        <v>3522</v>
      </c>
      <c r="I7669">
        <v>25</v>
      </c>
      <c r="J7669" t="s">
        <v>27</v>
      </c>
      <c r="K7669" t="s">
        <v>7739</v>
      </c>
      <c r="L7669" t="s">
        <v>93</v>
      </c>
      <c r="M7669" t="s">
        <v>8135</v>
      </c>
      <c r="N7669" t="s">
        <v>24</v>
      </c>
      <c r="O7669">
        <v>1200</v>
      </c>
      <c r="P7669">
        <v>30000</v>
      </c>
      <c r="Q7669">
        <v>3000</v>
      </c>
      <c r="R7669">
        <v>29400</v>
      </c>
      <c r="S7669" t="s">
        <v>25</v>
      </c>
      <c r="T7669" t="s">
        <v>25</v>
      </c>
      <c r="U7669" t="s">
        <v>8149</v>
      </c>
      <c r="V7669">
        <v>6720840</v>
      </c>
      <c r="W7669" t="s">
        <v>25</v>
      </c>
      <c r="X7669">
        <v>6720840</v>
      </c>
    </row>
    <row r="7670" spans="1:24" x14ac:dyDescent="0.3">
      <c r="A7670" s="5">
        <v>7667</v>
      </c>
      <c r="B7670" t="s">
        <v>8148</v>
      </c>
      <c r="C7670" s="10">
        <v>43580</v>
      </c>
      <c r="E7670" t="s">
        <v>7738</v>
      </c>
      <c r="F7670" t="s">
        <v>204</v>
      </c>
      <c r="G7670" t="s">
        <v>205</v>
      </c>
      <c r="H7670" t="s">
        <v>8150</v>
      </c>
      <c r="I7670">
        <v>4</v>
      </c>
      <c r="J7670" t="s">
        <v>579</v>
      </c>
      <c r="K7670" t="s">
        <v>7739</v>
      </c>
      <c r="L7670" t="s">
        <v>93</v>
      </c>
      <c r="M7670" t="s">
        <v>8135</v>
      </c>
      <c r="N7670" t="s">
        <v>24</v>
      </c>
      <c r="O7670">
        <v>300000</v>
      </c>
      <c r="P7670">
        <v>1200000</v>
      </c>
      <c r="Q7670">
        <v>120000</v>
      </c>
      <c r="R7670">
        <v>1176000</v>
      </c>
      <c r="S7670" t="s">
        <v>25</v>
      </c>
      <c r="T7670" t="s">
        <v>25</v>
      </c>
      <c r="U7670" t="s">
        <v>8149</v>
      </c>
      <c r="V7670">
        <v>6720840</v>
      </c>
      <c r="W7670" t="s">
        <v>25</v>
      </c>
      <c r="X7670">
        <v>6720840</v>
      </c>
    </row>
    <row r="7671" spans="1:24" x14ac:dyDescent="0.3">
      <c r="A7671" s="5">
        <v>7668</v>
      </c>
      <c r="B7671" t="s">
        <v>8148</v>
      </c>
      <c r="C7671" s="10">
        <v>43580</v>
      </c>
      <c r="E7671" t="s">
        <v>7738</v>
      </c>
      <c r="F7671" t="s">
        <v>204</v>
      </c>
      <c r="G7671" t="s">
        <v>205</v>
      </c>
      <c r="H7671" t="s">
        <v>315</v>
      </c>
      <c r="I7671">
        <v>1</v>
      </c>
      <c r="J7671" t="s">
        <v>36</v>
      </c>
      <c r="K7671" t="s">
        <v>7739</v>
      </c>
      <c r="L7671" t="s">
        <v>93</v>
      </c>
      <c r="M7671" t="s">
        <v>8135</v>
      </c>
      <c r="N7671" t="s">
        <v>24</v>
      </c>
      <c r="O7671" s="8">
        <v>9.9999999999999995E-7</v>
      </c>
      <c r="P7671" s="8">
        <v>9.9999999999999995E-7</v>
      </c>
      <c r="Q7671" s="8">
        <v>9.9999999999999995E-8</v>
      </c>
      <c r="R7671" s="8">
        <v>9.7999999999999993E-7</v>
      </c>
      <c r="S7671" t="s">
        <v>25</v>
      </c>
      <c r="T7671" t="s">
        <v>25</v>
      </c>
      <c r="U7671" t="s">
        <v>8149</v>
      </c>
      <c r="V7671">
        <v>6720840</v>
      </c>
      <c r="W7671" t="s">
        <v>25</v>
      </c>
      <c r="X7671">
        <v>6720840</v>
      </c>
    </row>
    <row r="7672" spans="1:24" x14ac:dyDescent="0.3">
      <c r="A7672" s="5">
        <v>7669</v>
      </c>
      <c r="B7672" t="s">
        <v>8148</v>
      </c>
      <c r="C7672" s="10">
        <v>43580</v>
      </c>
      <c r="E7672" t="s">
        <v>7738</v>
      </c>
      <c r="F7672" t="s">
        <v>204</v>
      </c>
      <c r="G7672" t="s">
        <v>205</v>
      </c>
      <c r="H7672" t="s">
        <v>8151</v>
      </c>
      <c r="I7672">
        <v>25</v>
      </c>
      <c r="J7672" t="s">
        <v>27</v>
      </c>
      <c r="K7672" t="s">
        <v>7739</v>
      </c>
      <c r="L7672" t="s">
        <v>93</v>
      </c>
      <c r="M7672" t="s">
        <v>8135</v>
      </c>
      <c r="N7672" t="s">
        <v>24</v>
      </c>
      <c r="O7672">
        <v>1800</v>
      </c>
      <c r="P7672">
        <v>45000</v>
      </c>
      <c r="Q7672">
        <v>4500</v>
      </c>
      <c r="R7672">
        <v>44100</v>
      </c>
      <c r="S7672" t="s">
        <v>25</v>
      </c>
      <c r="T7672" t="s">
        <v>25</v>
      </c>
      <c r="U7672" t="s">
        <v>8149</v>
      </c>
      <c r="V7672">
        <v>6720840</v>
      </c>
      <c r="W7672" t="s">
        <v>25</v>
      </c>
      <c r="X7672">
        <v>6720840</v>
      </c>
    </row>
    <row r="7673" spans="1:24" x14ac:dyDescent="0.3">
      <c r="A7673" s="5">
        <v>7670</v>
      </c>
      <c r="B7673" t="s">
        <v>8148</v>
      </c>
      <c r="C7673" s="10">
        <v>43580</v>
      </c>
      <c r="E7673" t="s">
        <v>7738</v>
      </c>
      <c r="F7673" t="s">
        <v>204</v>
      </c>
      <c r="G7673" t="s">
        <v>205</v>
      </c>
      <c r="H7673" t="s">
        <v>3521</v>
      </c>
      <c r="I7673">
        <v>25</v>
      </c>
      <c r="J7673" t="s">
        <v>27</v>
      </c>
      <c r="K7673" t="s">
        <v>7739</v>
      </c>
      <c r="L7673" t="s">
        <v>93</v>
      </c>
      <c r="M7673" t="s">
        <v>8135</v>
      </c>
      <c r="N7673" t="s">
        <v>24</v>
      </c>
      <c r="O7673">
        <v>1200</v>
      </c>
      <c r="P7673">
        <v>30000</v>
      </c>
      <c r="Q7673">
        <v>3000</v>
      </c>
      <c r="R7673">
        <v>29400</v>
      </c>
      <c r="S7673" t="s">
        <v>25</v>
      </c>
      <c r="T7673" t="s">
        <v>25</v>
      </c>
      <c r="U7673" t="s">
        <v>8149</v>
      </c>
      <c r="V7673">
        <v>6720840</v>
      </c>
      <c r="W7673" t="s">
        <v>25</v>
      </c>
      <c r="X7673">
        <v>6720840</v>
      </c>
    </row>
    <row r="7674" spans="1:24" x14ac:dyDescent="0.3">
      <c r="A7674" s="5">
        <v>7671</v>
      </c>
      <c r="B7674" t="s">
        <v>8148</v>
      </c>
      <c r="C7674" s="10">
        <v>43580</v>
      </c>
      <c r="E7674" t="s">
        <v>7738</v>
      </c>
      <c r="F7674" t="s">
        <v>204</v>
      </c>
      <c r="G7674" t="s">
        <v>205</v>
      </c>
      <c r="H7674" t="s">
        <v>8152</v>
      </c>
      <c r="I7674">
        <v>4</v>
      </c>
      <c r="J7674" t="s">
        <v>27</v>
      </c>
      <c r="K7674" t="s">
        <v>7739</v>
      </c>
      <c r="L7674" t="s">
        <v>93</v>
      </c>
      <c r="M7674" t="s">
        <v>8135</v>
      </c>
      <c r="N7674" t="s">
        <v>24</v>
      </c>
      <c r="O7674">
        <v>152000</v>
      </c>
      <c r="P7674">
        <v>608000</v>
      </c>
      <c r="Q7674">
        <v>60800</v>
      </c>
      <c r="R7674">
        <v>595840</v>
      </c>
      <c r="S7674" t="s">
        <v>25</v>
      </c>
      <c r="T7674" t="s">
        <v>25</v>
      </c>
      <c r="U7674" t="s">
        <v>8149</v>
      </c>
      <c r="V7674">
        <v>6720840</v>
      </c>
      <c r="W7674" t="s">
        <v>25</v>
      </c>
      <c r="X7674">
        <v>6720840</v>
      </c>
    </row>
    <row r="7675" spans="1:24" x14ac:dyDescent="0.3">
      <c r="A7675" s="5">
        <v>7672</v>
      </c>
      <c r="B7675" t="s">
        <v>8148</v>
      </c>
      <c r="C7675" s="10">
        <v>43580</v>
      </c>
      <c r="E7675" t="s">
        <v>7738</v>
      </c>
      <c r="F7675" t="s">
        <v>204</v>
      </c>
      <c r="G7675" t="s">
        <v>205</v>
      </c>
      <c r="H7675" t="s">
        <v>8153</v>
      </c>
      <c r="I7675">
        <v>25</v>
      </c>
      <c r="J7675" t="s">
        <v>27</v>
      </c>
      <c r="K7675" t="s">
        <v>7739</v>
      </c>
      <c r="L7675" t="s">
        <v>93</v>
      </c>
      <c r="M7675" t="s">
        <v>8135</v>
      </c>
      <c r="N7675" t="s">
        <v>24</v>
      </c>
      <c r="O7675">
        <v>2500</v>
      </c>
      <c r="P7675">
        <v>62500</v>
      </c>
      <c r="Q7675">
        <v>6250</v>
      </c>
      <c r="R7675">
        <v>61250</v>
      </c>
      <c r="S7675" t="s">
        <v>25</v>
      </c>
      <c r="T7675" t="s">
        <v>25</v>
      </c>
      <c r="U7675" t="s">
        <v>8149</v>
      </c>
      <c r="V7675">
        <v>6720840</v>
      </c>
      <c r="W7675" t="s">
        <v>25</v>
      </c>
      <c r="X7675">
        <v>6720840</v>
      </c>
    </row>
    <row r="7676" spans="1:24" x14ac:dyDescent="0.3">
      <c r="A7676" s="5">
        <v>7673</v>
      </c>
      <c r="B7676" t="s">
        <v>8148</v>
      </c>
      <c r="C7676" s="10">
        <v>43580</v>
      </c>
      <c r="E7676" t="s">
        <v>7738</v>
      </c>
      <c r="F7676" t="s">
        <v>204</v>
      </c>
      <c r="G7676" t="s">
        <v>205</v>
      </c>
      <c r="H7676" t="s">
        <v>8154</v>
      </c>
      <c r="I7676">
        <v>25</v>
      </c>
      <c r="J7676" t="s">
        <v>27</v>
      </c>
      <c r="K7676" t="s">
        <v>7739</v>
      </c>
      <c r="L7676" t="s">
        <v>93</v>
      </c>
      <c r="M7676" t="s">
        <v>8135</v>
      </c>
      <c r="N7676" t="s">
        <v>24</v>
      </c>
      <c r="O7676">
        <v>3500</v>
      </c>
      <c r="P7676">
        <v>87500</v>
      </c>
      <c r="Q7676">
        <v>8750</v>
      </c>
      <c r="R7676">
        <v>85750</v>
      </c>
      <c r="S7676" t="s">
        <v>25</v>
      </c>
      <c r="T7676" t="s">
        <v>25</v>
      </c>
      <c r="U7676" t="s">
        <v>8149</v>
      </c>
      <c r="V7676">
        <v>6720840</v>
      </c>
      <c r="W7676" t="s">
        <v>25</v>
      </c>
      <c r="X7676">
        <v>6720840</v>
      </c>
    </row>
    <row r="7677" spans="1:24" x14ac:dyDescent="0.3">
      <c r="A7677" s="5">
        <v>7674</v>
      </c>
      <c r="B7677" t="s">
        <v>8148</v>
      </c>
      <c r="C7677" s="10">
        <v>43580</v>
      </c>
      <c r="E7677" t="s">
        <v>7738</v>
      </c>
      <c r="F7677" t="s">
        <v>204</v>
      </c>
      <c r="G7677" t="s">
        <v>205</v>
      </c>
      <c r="H7677" t="s">
        <v>3527</v>
      </c>
      <c r="I7677">
        <v>6</v>
      </c>
      <c r="J7677" t="s">
        <v>2024</v>
      </c>
      <c r="K7677" t="s">
        <v>7739</v>
      </c>
      <c r="L7677" t="s">
        <v>93</v>
      </c>
      <c r="M7677" t="s">
        <v>8135</v>
      </c>
      <c r="N7677" t="s">
        <v>24</v>
      </c>
      <c r="O7677">
        <v>55000</v>
      </c>
      <c r="P7677">
        <v>330000</v>
      </c>
      <c r="Q7677">
        <v>33000</v>
      </c>
      <c r="R7677">
        <v>323400</v>
      </c>
      <c r="S7677" t="s">
        <v>25</v>
      </c>
      <c r="T7677" t="s">
        <v>25</v>
      </c>
      <c r="U7677" t="s">
        <v>8149</v>
      </c>
      <c r="V7677">
        <v>6720840</v>
      </c>
      <c r="W7677" t="s">
        <v>25</v>
      </c>
      <c r="X7677">
        <v>6720840</v>
      </c>
    </row>
    <row r="7678" spans="1:24" x14ac:dyDescent="0.3">
      <c r="A7678" s="5">
        <v>7675</v>
      </c>
      <c r="B7678" t="s">
        <v>8148</v>
      </c>
      <c r="C7678" s="10">
        <v>43580</v>
      </c>
      <c r="E7678" t="s">
        <v>7738</v>
      </c>
      <c r="F7678" t="s">
        <v>204</v>
      </c>
      <c r="G7678" t="s">
        <v>205</v>
      </c>
      <c r="H7678" t="s">
        <v>8155</v>
      </c>
      <c r="I7678">
        <v>8</v>
      </c>
      <c r="J7678" t="s">
        <v>27</v>
      </c>
      <c r="K7678" t="s">
        <v>7739</v>
      </c>
      <c r="L7678" t="s">
        <v>93</v>
      </c>
      <c r="M7678" t="s">
        <v>8135</v>
      </c>
      <c r="N7678" t="s">
        <v>24</v>
      </c>
      <c r="O7678">
        <v>63000</v>
      </c>
      <c r="P7678">
        <v>504000</v>
      </c>
      <c r="Q7678">
        <v>50400</v>
      </c>
      <c r="R7678">
        <v>493920</v>
      </c>
      <c r="S7678" t="s">
        <v>25</v>
      </c>
      <c r="T7678" t="s">
        <v>25</v>
      </c>
      <c r="U7678" t="s">
        <v>8149</v>
      </c>
      <c r="V7678">
        <v>6720840</v>
      </c>
      <c r="W7678" t="s">
        <v>25</v>
      </c>
      <c r="X7678">
        <v>6720840</v>
      </c>
    </row>
    <row r="7679" spans="1:24" x14ac:dyDescent="0.3">
      <c r="A7679" s="5">
        <v>7676</v>
      </c>
      <c r="B7679" t="s">
        <v>8148</v>
      </c>
      <c r="C7679" s="10">
        <v>43580</v>
      </c>
      <c r="E7679" t="s">
        <v>7738</v>
      </c>
      <c r="F7679" t="s">
        <v>204</v>
      </c>
      <c r="G7679" t="s">
        <v>205</v>
      </c>
      <c r="H7679" t="s">
        <v>8156</v>
      </c>
      <c r="I7679">
        <v>4</v>
      </c>
      <c r="J7679" t="s">
        <v>27</v>
      </c>
      <c r="K7679" t="s">
        <v>7739</v>
      </c>
      <c r="L7679" t="s">
        <v>93</v>
      </c>
      <c r="M7679" t="s">
        <v>8135</v>
      </c>
      <c r="N7679" t="s">
        <v>24</v>
      </c>
      <c r="O7679">
        <v>279000</v>
      </c>
      <c r="P7679">
        <v>1116000</v>
      </c>
      <c r="Q7679">
        <v>111600</v>
      </c>
      <c r="R7679">
        <v>1093680</v>
      </c>
      <c r="S7679" t="s">
        <v>25</v>
      </c>
      <c r="T7679" t="s">
        <v>25</v>
      </c>
      <c r="U7679" t="s">
        <v>8149</v>
      </c>
      <c r="V7679">
        <v>6720840</v>
      </c>
      <c r="W7679" t="s">
        <v>25</v>
      </c>
      <c r="X7679">
        <v>6720840</v>
      </c>
    </row>
    <row r="7680" spans="1:24" x14ac:dyDescent="0.3">
      <c r="A7680" s="5">
        <v>7677</v>
      </c>
      <c r="B7680" t="s">
        <v>8148</v>
      </c>
      <c r="C7680" s="10">
        <v>43580</v>
      </c>
      <c r="E7680" t="s">
        <v>7738</v>
      </c>
      <c r="F7680" t="s">
        <v>204</v>
      </c>
      <c r="G7680" t="s">
        <v>205</v>
      </c>
      <c r="H7680" t="s">
        <v>8157</v>
      </c>
      <c r="I7680">
        <v>4</v>
      </c>
      <c r="J7680" t="s">
        <v>27</v>
      </c>
      <c r="K7680" t="s">
        <v>7739</v>
      </c>
      <c r="L7680" t="s">
        <v>93</v>
      </c>
      <c r="M7680" t="s">
        <v>8135</v>
      </c>
      <c r="N7680" t="s">
        <v>24</v>
      </c>
      <c r="O7680">
        <v>155000</v>
      </c>
      <c r="P7680">
        <v>620000</v>
      </c>
      <c r="Q7680">
        <v>62000</v>
      </c>
      <c r="R7680">
        <v>607600</v>
      </c>
      <c r="S7680" t="s">
        <v>25</v>
      </c>
      <c r="T7680" t="s">
        <v>25</v>
      </c>
      <c r="U7680" t="s">
        <v>8149</v>
      </c>
      <c r="V7680">
        <v>6720840</v>
      </c>
      <c r="W7680" t="s">
        <v>25</v>
      </c>
      <c r="X7680">
        <v>6720840</v>
      </c>
    </row>
    <row r="7681" spans="1:24" x14ac:dyDescent="0.3">
      <c r="A7681" s="5">
        <v>7678</v>
      </c>
      <c r="B7681" t="s">
        <v>8148</v>
      </c>
      <c r="C7681" s="10">
        <v>43580</v>
      </c>
      <c r="E7681" t="s">
        <v>7738</v>
      </c>
      <c r="F7681" t="s">
        <v>204</v>
      </c>
      <c r="G7681" t="s">
        <v>205</v>
      </c>
      <c r="H7681" t="s">
        <v>8158</v>
      </c>
      <c r="I7681">
        <v>4</v>
      </c>
      <c r="J7681" t="s">
        <v>27</v>
      </c>
      <c r="K7681" t="s">
        <v>7739</v>
      </c>
      <c r="L7681" t="s">
        <v>93</v>
      </c>
      <c r="M7681" t="s">
        <v>8135</v>
      </c>
      <c r="N7681" t="s">
        <v>24</v>
      </c>
      <c r="O7681">
        <v>550000</v>
      </c>
      <c r="P7681">
        <v>2200000</v>
      </c>
      <c r="Q7681">
        <v>220000</v>
      </c>
      <c r="R7681">
        <v>2156000</v>
      </c>
      <c r="S7681" t="s">
        <v>25</v>
      </c>
      <c r="T7681" t="s">
        <v>25</v>
      </c>
      <c r="U7681" t="s">
        <v>8149</v>
      </c>
      <c r="V7681">
        <v>6720840</v>
      </c>
      <c r="W7681" t="s">
        <v>25</v>
      </c>
      <c r="X7681">
        <v>6720840</v>
      </c>
    </row>
    <row r="7682" spans="1:24" x14ac:dyDescent="0.3">
      <c r="A7682" s="5">
        <v>7679</v>
      </c>
      <c r="B7682" t="s">
        <v>8159</v>
      </c>
      <c r="C7682" s="10">
        <v>43580</v>
      </c>
      <c r="E7682" t="s">
        <v>5917</v>
      </c>
      <c r="F7682" t="s">
        <v>2389</v>
      </c>
      <c r="G7682" t="s">
        <v>205</v>
      </c>
      <c r="H7682" t="s">
        <v>4670</v>
      </c>
      <c r="I7682">
        <v>120</v>
      </c>
      <c r="J7682" t="s">
        <v>2841</v>
      </c>
      <c r="K7682" t="s">
        <v>8160</v>
      </c>
      <c r="L7682" t="s">
        <v>4576</v>
      </c>
      <c r="M7682" t="s">
        <v>8161</v>
      </c>
      <c r="N7682" t="s">
        <v>24</v>
      </c>
      <c r="O7682">
        <v>1600000</v>
      </c>
      <c r="P7682">
        <v>192000000</v>
      </c>
      <c r="Q7682">
        <v>19200000</v>
      </c>
      <c r="R7682">
        <v>211200000</v>
      </c>
      <c r="S7682" t="s">
        <v>25</v>
      </c>
      <c r="T7682" t="s">
        <v>25</v>
      </c>
      <c r="U7682" t="s">
        <v>8162</v>
      </c>
      <c r="V7682">
        <v>112470000</v>
      </c>
      <c r="W7682" t="s">
        <v>25</v>
      </c>
      <c r="X7682">
        <v>78192000</v>
      </c>
    </row>
    <row r="7683" spans="1:24" x14ac:dyDescent="0.3">
      <c r="A7683" s="5">
        <v>7680</v>
      </c>
      <c r="B7683" t="s">
        <v>8163</v>
      </c>
      <c r="C7683" s="10">
        <v>43580</v>
      </c>
      <c r="E7683" t="s">
        <v>8164</v>
      </c>
      <c r="F7683" t="s">
        <v>2613</v>
      </c>
      <c r="G7683" t="s">
        <v>205</v>
      </c>
      <c r="H7683" t="s">
        <v>8165</v>
      </c>
      <c r="I7683">
        <v>1</v>
      </c>
      <c r="J7683" t="s">
        <v>36</v>
      </c>
      <c r="K7683" t="s">
        <v>8166</v>
      </c>
      <c r="L7683" t="s">
        <v>3407</v>
      </c>
      <c r="M7683" t="s">
        <v>3897</v>
      </c>
      <c r="N7683" t="s">
        <v>24</v>
      </c>
      <c r="O7683">
        <v>1710025000</v>
      </c>
      <c r="P7683">
        <v>1710025000</v>
      </c>
      <c r="Q7683">
        <v>171002500</v>
      </c>
      <c r="R7683">
        <v>1881027500</v>
      </c>
      <c r="S7683" t="s">
        <v>25</v>
      </c>
      <c r="T7683" t="s">
        <v>25</v>
      </c>
      <c r="U7683" t="s">
        <v>8167</v>
      </c>
      <c r="V7683">
        <v>4628745000</v>
      </c>
      <c r="W7683" t="s">
        <v>25</v>
      </c>
      <c r="X7683">
        <v>4544586000</v>
      </c>
    </row>
    <row r="7684" spans="1:24" x14ac:dyDescent="0.3">
      <c r="A7684" s="5">
        <v>7681</v>
      </c>
      <c r="B7684" t="s">
        <v>8163</v>
      </c>
      <c r="C7684" s="10">
        <v>43580</v>
      </c>
      <c r="E7684" t="s">
        <v>8164</v>
      </c>
      <c r="F7684" t="s">
        <v>2613</v>
      </c>
      <c r="G7684" t="s">
        <v>205</v>
      </c>
      <c r="H7684" t="s">
        <v>8168</v>
      </c>
      <c r="I7684">
        <v>1</v>
      </c>
      <c r="J7684" t="s">
        <v>36</v>
      </c>
      <c r="K7684" t="s">
        <v>8166</v>
      </c>
      <c r="L7684" t="s">
        <v>3407</v>
      </c>
      <c r="M7684" t="s">
        <v>3897</v>
      </c>
      <c r="N7684" t="s">
        <v>24</v>
      </c>
      <c r="O7684">
        <v>1710025000</v>
      </c>
      <c r="P7684">
        <v>1710025000</v>
      </c>
      <c r="Q7684">
        <v>171002500</v>
      </c>
      <c r="R7684">
        <v>1881027500</v>
      </c>
      <c r="S7684" t="s">
        <v>25</v>
      </c>
      <c r="T7684" t="s">
        <v>25</v>
      </c>
      <c r="U7684" t="s">
        <v>8167</v>
      </c>
      <c r="V7684">
        <v>4628745000</v>
      </c>
      <c r="W7684" t="s">
        <v>25</v>
      </c>
      <c r="X7684">
        <v>4544586000</v>
      </c>
    </row>
    <row r="7685" spans="1:24" x14ac:dyDescent="0.3">
      <c r="A7685" s="5">
        <v>7682</v>
      </c>
      <c r="B7685" t="s">
        <v>8163</v>
      </c>
      <c r="C7685" s="10">
        <v>43580</v>
      </c>
      <c r="E7685" t="s">
        <v>8164</v>
      </c>
      <c r="F7685" t="s">
        <v>2613</v>
      </c>
      <c r="G7685" t="s">
        <v>205</v>
      </c>
      <c r="H7685" t="s">
        <v>8169</v>
      </c>
      <c r="I7685">
        <v>1</v>
      </c>
      <c r="J7685" t="s">
        <v>36</v>
      </c>
      <c r="K7685" t="s">
        <v>8166</v>
      </c>
      <c r="L7685" t="s">
        <v>3407</v>
      </c>
      <c r="M7685" t="s">
        <v>3897</v>
      </c>
      <c r="N7685" t="s">
        <v>24</v>
      </c>
      <c r="O7685">
        <v>1710025000</v>
      </c>
      <c r="P7685">
        <v>1710025000</v>
      </c>
      <c r="Q7685">
        <v>171002500</v>
      </c>
      <c r="R7685">
        <v>1881027500</v>
      </c>
      <c r="S7685" t="s">
        <v>25</v>
      </c>
      <c r="T7685" t="s">
        <v>25</v>
      </c>
      <c r="U7685" t="s">
        <v>8167</v>
      </c>
      <c r="V7685">
        <v>4628745000</v>
      </c>
      <c r="W7685" t="s">
        <v>25</v>
      </c>
      <c r="X7685">
        <v>4544586000</v>
      </c>
    </row>
    <row r="7686" spans="1:24" x14ac:dyDescent="0.3">
      <c r="A7686" s="5">
        <v>7683</v>
      </c>
      <c r="B7686" t="s">
        <v>8170</v>
      </c>
      <c r="C7686" s="10">
        <v>43579</v>
      </c>
      <c r="E7686" t="s">
        <v>8171</v>
      </c>
      <c r="F7686" t="s">
        <v>189</v>
      </c>
      <c r="G7686" t="s">
        <v>182</v>
      </c>
      <c r="H7686" t="s">
        <v>8172</v>
      </c>
      <c r="I7686">
        <v>4</v>
      </c>
      <c r="J7686" t="s">
        <v>50</v>
      </c>
      <c r="K7686" t="s">
        <v>8173</v>
      </c>
      <c r="L7686" t="s">
        <v>129</v>
      </c>
      <c r="M7686" t="s">
        <v>8174</v>
      </c>
      <c r="N7686" t="s">
        <v>24</v>
      </c>
      <c r="O7686">
        <v>6656250</v>
      </c>
      <c r="P7686">
        <v>26625000</v>
      </c>
      <c r="Q7686">
        <v>2662500</v>
      </c>
      <c r="R7686">
        <v>29287500</v>
      </c>
      <c r="S7686" t="s">
        <v>25</v>
      </c>
      <c r="T7686" t="s">
        <v>25</v>
      </c>
      <c r="U7686" t="s">
        <v>8175</v>
      </c>
      <c r="V7686">
        <v>42900000</v>
      </c>
      <c r="W7686" t="s">
        <v>25</v>
      </c>
      <c r="X7686">
        <v>42900000</v>
      </c>
    </row>
    <row r="7687" spans="1:24" x14ac:dyDescent="0.3">
      <c r="A7687" s="5">
        <v>7684</v>
      </c>
      <c r="B7687" t="s">
        <v>8170</v>
      </c>
      <c r="C7687" s="10">
        <v>43579</v>
      </c>
      <c r="E7687" t="s">
        <v>8171</v>
      </c>
      <c r="F7687" t="s">
        <v>189</v>
      </c>
      <c r="G7687" t="s">
        <v>182</v>
      </c>
      <c r="H7687" t="s">
        <v>8176</v>
      </c>
      <c r="I7687">
        <v>150</v>
      </c>
      <c r="J7687" t="s">
        <v>27</v>
      </c>
      <c r="K7687" t="s">
        <v>8173</v>
      </c>
      <c r="L7687" t="s">
        <v>129</v>
      </c>
      <c r="M7687" t="s">
        <v>8174</v>
      </c>
      <c r="N7687" t="s">
        <v>24</v>
      </c>
      <c r="O7687">
        <v>82500</v>
      </c>
      <c r="P7687">
        <v>12375000</v>
      </c>
      <c r="Q7687">
        <v>1237500</v>
      </c>
      <c r="R7687">
        <v>13612500</v>
      </c>
      <c r="S7687" t="s">
        <v>25</v>
      </c>
      <c r="T7687" t="s">
        <v>25</v>
      </c>
      <c r="U7687" t="s">
        <v>8175</v>
      </c>
      <c r="V7687">
        <v>42900000</v>
      </c>
      <c r="W7687" t="s">
        <v>25</v>
      </c>
      <c r="X7687">
        <v>42900000</v>
      </c>
    </row>
    <row r="7688" spans="1:24" x14ac:dyDescent="0.3">
      <c r="A7688" s="5">
        <v>7685</v>
      </c>
      <c r="B7688" t="s">
        <v>8177</v>
      </c>
      <c r="C7688" s="10">
        <v>43579</v>
      </c>
      <c r="E7688" t="s">
        <v>8178</v>
      </c>
      <c r="F7688" t="s">
        <v>99</v>
      </c>
      <c r="G7688" t="s">
        <v>182</v>
      </c>
      <c r="H7688" t="s">
        <v>8179</v>
      </c>
      <c r="I7688">
        <v>1</v>
      </c>
      <c r="J7688" t="s">
        <v>36</v>
      </c>
      <c r="K7688" t="s">
        <v>8180</v>
      </c>
      <c r="L7688" t="s">
        <v>7570</v>
      </c>
      <c r="M7688" t="s">
        <v>474</v>
      </c>
      <c r="N7688" t="s">
        <v>24</v>
      </c>
      <c r="O7688">
        <v>11970975</v>
      </c>
      <c r="P7688">
        <v>11970975</v>
      </c>
      <c r="Q7688">
        <v>1197097.5</v>
      </c>
      <c r="R7688">
        <v>13168072.5</v>
      </c>
      <c r="S7688" t="s">
        <v>25</v>
      </c>
      <c r="T7688" t="s">
        <v>25</v>
      </c>
      <c r="U7688" t="s">
        <v>8181</v>
      </c>
      <c r="V7688">
        <v>17724068</v>
      </c>
      <c r="W7688" t="s">
        <v>25</v>
      </c>
      <c r="X7688">
        <v>17462099</v>
      </c>
    </row>
    <row r="7689" spans="1:24" x14ac:dyDescent="0.3">
      <c r="A7689" s="5">
        <v>7686</v>
      </c>
      <c r="B7689" t="s">
        <v>8182</v>
      </c>
      <c r="C7689" s="10">
        <v>43579</v>
      </c>
      <c r="E7689" t="s">
        <v>8183</v>
      </c>
      <c r="F7689" t="s">
        <v>61</v>
      </c>
      <c r="G7689" t="s">
        <v>205</v>
      </c>
      <c r="H7689" t="s">
        <v>8184</v>
      </c>
      <c r="I7689">
        <v>1</v>
      </c>
      <c r="J7689" t="s">
        <v>30</v>
      </c>
      <c r="K7689" t="s">
        <v>8185</v>
      </c>
      <c r="L7689" t="s">
        <v>8186</v>
      </c>
      <c r="M7689" t="s">
        <v>8187</v>
      </c>
      <c r="N7689" t="s">
        <v>24</v>
      </c>
      <c r="O7689">
        <v>150000000</v>
      </c>
      <c r="P7689">
        <v>150000000</v>
      </c>
      <c r="Q7689">
        <v>15000000</v>
      </c>
      <c r="R7689">
        <v>90750000</v>
      </c>
      <c r="S7689" t="s">
        <v>25</v>
      </c>
      <c r="T7689" t="s">
        <v>25</v>
      </c>
      <c r="U7689" t="s">
        <v>8188</v>
      </c>
      <c r="V7689">
        <v>96800000</v>
      </c>
      <c r="W7689" t="s">
        <v>25</v>
      </c>
      <c r="X7689">
        <v>96800000</v>
      </c>
    </row>
    <row r="7690" spans="1:24" x14ac:dyDescent="0.3">
      <c r="A7690" s="5">
        <v>7687</v>
      </c>
      <c r="B7690" t="s">
        <v>8182</v>
      </c>
      <c r="C7690" s="10">
        <v>43579</v>
      </c>
      <c r="E7690" t="s">
        <v>8183</v>
      </c>
      <c r="F7690" t="s">
        <v>61</v>
      </c>
      <c r="G7690" t="s">
        <v>205</v>
      </c>
      <c r="H7690" t="s">
        <v>8189</v>
      </c>
      <c r="I7690">
        <v>1</v>
      </c>
      <c r="J7690" t="s">
        <v>30</v>
      </c>
      <c r="K7690" t="s">
        <v>8185</v>
      </c>
      <c r="L7690" t="s">
        <v>8186</v>
      </c>
      <c r="M7690" t="s">
        <v>8187</v>
      </c>
      <c r="N7690" t="s">
        <v>24</v>
      </c>
      <c r="O7690">
        <v>5500000</v>
      </c>
      <c r="P7690">
        <v>5500000</v>
      </c>
      <c r="Q7690">
        <v>550000</v>
      </c>
      <c r="R7690">
        <v>6050000</v>
      </c>
      <c r="S7690" t="s">
        <v>25</v>
      </c>
      <c r="T7690" t="s">
        <v>25</v>
      </c>
      <c r="U7690" t="s">
        <v>8188</v>
      </c>
      <c r="V7690">
        <v>96800000</v>
      </c>
      <c r="W7690" t="s">
        <v>25</v>
      </c>
      <c r="X7690">
        <v>96800000</v>
      </c>
    </row>
    <row r="7691" spans="1:24" x14ac:dyDescent="0.3">
      <c r="A7691" s="5">
        <v>7688</v>
      </c>
      <c r="B7691" t="s">
        <v>8190</v>
      </c>
      <c r="C7691" s="10">
        <v>43578</v>
      </c>
      <c r="E7691" t="s">
        <v>8191</v>
      </c>
      <c r="F7691" t="s">
        <v>204</v>
      </c>
      <c r="G7691" t="s">
        <v>205</v>
      </c>
      <c r="H7691" t="s">
        <v>315</v>
      </c>
      <c r="I7691">
        <v>1</v>
      </c>
      <c r="J7691" t="s">
        <v>36</v>
      </c>
      <c r="K7691" t="s">
        <v>8192</v>
      </c>
      <c r="L7691" t="s">
        <v>102</v>
      </c>
      <c r="M7691" t="s">
        <v>8193</v>
      </c>
      <c r="N7691" t="s">
        <v>24</v>
      </c>
      <c r="O7691" s="8">
        <v>9.9999999999999995E-7</v>
      </c>
      <c r="P7691" s="8">
        <v>9.9999999999999995E-7</v>
      </c>
      <c r="Q7691" s="8">
        <v>9.9999999999999995E-8</v>
      </c>
      <c r="R7691" s="8">
        <v>1.1000000000000001E-6</v>
      </c>
      <c r="S7691" t="s">
        <v>25</v>
      </c>
      <c r="T7691" t="s">
        <v>25</v>
      </c>
      <c r="U7691" t="s">
        <v>8194</v>
      </c>
      <c r="V7691">
        <v>13640000</v>
      </c>
      <c r="W7691" t="s">
        <v>25</v>
      </c>
      <c r="X7691">
        <v>13640000</v>
      </c>
    </row>
    <row r="7692" spans="1:24" x14ac:dyDescent="0.3">
      <c r="A7692" s="5">
        <v>7689</v>
      </c>
      <c r="B7692" t="s">
        <v>8190</v>
      </c>
      <c r="C7692" s="10">
        <v>43578</v>
      </c>
      <c r="E7692" t="s">
        <v>8191</v>
      </c>
      <c r="F7692" t="s">
        <v>204</v>
      </c>
      <c r="G7692" t="s">
        <v>205</v>
      </c>
      <c r="H7692" t="s">
        <v>8195</v>
      </c>
      <c r="I7692">
        <v>200</v>
      </c>
      <c r="J7692" t="s">
        <v>23</v>
      </c>
      <c r="K7692" t="s">
        <v>8192</v>
      </c>
      <c r="L7692" t="s">
        <v>102</v>
      </c>
      <c r="M7692" t="s">
        <v>8193</v>
      </c>
      <c r="N7692" t="s">
        <v>24</v>
      </c>
      <c r="O7692">
        <v>62000</v>
      </c>
      <c r="P7692">
        <v>12400000</v>
      </c>
      <c r="Q7692">
        <v>1240000</v>
      </c>
      <c r="R7692">
        <v>13640000</v>
      </c>
      <c r="S7692" t="s">
        <v>25</v>
      </c>
      <c r="T7692" t="s">
        <v>25</v>
      </c>
      <c r="U7692" t="s">
        <v>8194</v>
      </c>
      <c r="V7692">
        <v>13640000</v>
      </c>
      <c r="W7692" t="s">
        <v>25</v>
      </c>
      <c r="X7692">
        <v>13640000</v>
      </c>
    </row>
    <row r="7693" spans="1:24" x14ac:dyDescent="0.3">
      <c r="A7693" s="5">
        <v>7690</v>
      </c>
      <c r="B7693" t="s">
        <v>8196</v>
      </c>
      <c r="C7693" s="10">
        <v>43578</v>
      </c>
      <c r="E7693" t="s">
        <v>8191</v>
      </c>
      <c r="F7693" t="s">
        <v>204</v>
      </c>
      <c r="G7693" t="s">
        <v>205</v>
      </c>
      <c r="H7693" t="s">
        <v>315</v>
      </c>
      <c r="I7693">
        <v>1</v>
      </c>
      <c r="J7693" t="s">
        <v>36</v>
      </c>
      <c r="K7693" t="s">
        <v>8192</v>
      </c>
      <c r="L7693" t="s">
        <v>3803</v>
      </c>
      <c r="M7693" t="s">
        <v>8193</v>
      </c>
      <c r="N7693" t="s">
        <v>24</v>
      </c>
      <c r="O7693" s="8">
        <v>9.9999999999999995E-7</v>
      </c>
      <c r="P7693" s="8">
        <v>9.9999999999999995E-7</v>
      </c>
      <c r="Q7693" s="8">
        <v>9.9999999999999995E-8</v>
      </c>
      <c r="R7693" s="8">
        <v>1.1000000000000001E-6</v>
      </c>
      <c r="S7693" t="s">
        <v>25</v>
      </c>
      <c r="T7693" t="s">
        <v>25</v>
      </c>
      <c r="U7693" t="s">
        <v>8197</v>
      </c>
      <c r="V7693">
        <v>8360000</v>
      </c>
      <c r="W7693" t="s">
        <v>25</v>
      </c>
      <c r="X7693">
        <v>8360000</v>
      </c>
    </row>
    <row r="7694" spans="1:24" x14ac:dyDescent="0.3">
      <c r="A7694" s="5">
        <v>7691</v>
      </c>
      <c r="B7694" t="s">
        <v>8196</v>
      </c>
      <c r="C7694" s="10">
        <v>43578</v>
      </c>
      <c r="E7694" t="s">
        <v>8191</v>
      </c>
      <c r="F7694" t="s">
        <v>204</v>
      </c>
      <c r="G7694" t="s">
        <v>205</v>
      </c>
      <c r="H7694" t="s">
        <v>6859</v>
      </c>
      <c r="I7694">
        <v>20</v>
      </c>
      <c r="J7694" t="s">
        <v>23</v>
      </c>
      <c r="K7694" t="s">
        <v>8192</v>
      </c>
      <c r="L7694" t="s">
        <v>3803</v>
      </c>
      <c r="M7694" t="s">
        <v>8193</v>
      </c>
      <c r="N7694" t="s">
        <v>24</v>
      </c>
      <c r="O7694">
        <v>100000</v>
      </c>
      <c r="P7694">
        <v>2000000</v>
      </c>
      <c r="Q7694">
        <v>200000</v>
      </c>
      <c r="R7694">
        <v>2200000</v>
      </c>
      <c r="S7694" t="s">
        <v>25</v>
      </c>
      <c r="T7694" t="s">
        <v>25</v>
      </c>
      <c r="U7694" t="s">
        <v>8197</v>
      </c>
      <c r="V7694">
        <v>8360000</v>
      </c>
      <c r="W7694" t="s">
        <v>25</v>
      </c>
      <c r="X7694">
        <v>8360000</v>
      </c>
    </row>
    <row r="7695" spans="1:24" x14ac:dyDescent="0.3">
      <c r="A7695" s="5">
        <v>7692</v>
      </c>
      <c r="B7695" t="s">
        <v>8196</v>
      </c>
      <c r="C7695" s="10">
        <v>43578</v>
      </c>
      <c r="E7695" t="s">
        <v>8191</v>
      </c>
      <c r="F7695" t="s">
        <v>204</v>
      </c>
      <c r="G7695" t="s">
        <v>205</v>
      </c>
      <c r="H7695" t="s">
        <v>8198</v>
      </c>
      <c r="I7695">
        <v>20</v>
      </c>
      <c r="J7695" t="s">
        <v>23</v>
      </c>
      <c r="K7695" t="s">
        <v>8192</v>
      </c>
      <c r="L7695" t="s">
        <v>3803</v>
      </c>
      <c r="M7695" t="s">
        <v>8193</v>
      </c>
      <c r="N7695" t="s">
        <v>24</v>
      </c>
      <c r="O7695">
        <v>120000</v>
      </c>
      <c r="P7695">
        <v>2400000</v>
      </c>
      <c r="Q7695">
        <v>240000</v>
      </c>
      <c r="R7695">
        <v>2640000</v>
      </c>
      <c r="S7695" t="s">
        <v>25</v>
      </c>
      <c r="T7695" t="s">
        <v>25</v>
      </c>
      <c r="U7695" t="s">
        <v>8197</v>
      </c>
      <c r="V7695">
        <v>8360000</v>
      </c>
      <c r="W7695" t="s">
        <v>25</v>
      </c>
      <c r="X7695">
        <v>8360000</v>
      </c>
    </row>
    <row r="7696" spans="1:24" x14ac:dyDescent="0.3">
      <c r="A7696" s="5">
        <v>7693</v>
      </c>
      <c r="B7696" t="s">
        <v>8196</v>
      </c>
      <c r="C7696" s="10">
        <v>43578</v>
      </c>
      <c r="E7696" t="s">
        <v>8191</v>
      </c>
      <c r="F7696" t="s">
        <v>204</v>
      </c>
      <c r="G7696" t="s">
        <v>205</v>
      </c>
      <c r="H7696" t="s">
        <v>8199</v>
      </c>
      <c r="I7696">
        <v>20</v>
      </c>
      <c r="J7696" t="s">
        <v>23</v>
      </c>
      <c r="K7696" t="s">
        <v>8192</v>
      </c>
      <c r="L7696" t="s">
        <v>3803</v>
      </c>
      <c r="M7696" t="s">
        <v>8193</v>
      </c>
      <c r="N7696" t="s">
        <v>24</v>
      </c>
      <c r="O7696">
        <v>120000</v>
      </c>
      <c r="P7696">
        <v>2400000</v>
      </c>
      <c r="Q7696">
        <v>240000</v>
      </c>
      <c r="R7696">
        <v>2640000</v>
      </c>
      <c r="S7696" t="s">
        <v>25</v>
      </c>
      <c r="T7696" t="s">
        <v>25</v>
      </c>
      <c r="U7696" t="s">
        <v>8197</v>
      </c>
      <c r="V7696">
        <v>8360000</v>
      </c>
      <c r="W7696" t="s">
        <v>25</v>
      </c>
      <c r="X7696">
        <v>8360000</v>
      </c>
    </row>
    <row r="7697" spans="1:24" x14ac:dyDescent="0.3">
      <c r="A7697" s="5">
        <v>7694</v>
      </c>
      <c r="B7697" t="s">
        <v>8196</v>
      </c>
      <c r="C7697" s="10">
        <v>43578</v>
      </c>
      <c r="E7697" t="s">
        <v>8191</v>
      </c>
      <c r="F7697" t="s">
        <v>204</v>
      </c>
      <c r="G7697" t="s">
        <v>205</v>
      </c>
      <c r="H7697" t="s">
        <v>6860</v>
      </c>
      <c r="I7697">
        <v>20</v>
      </c>
      <c r="J7697" t="s">
        <v>23</v>
      </c>
      <c r="K7697" t="s">
        <v>8192</v>
      </c>
      <c r="L7697" t="s">
        <v>3803</v>
      </c>
      <c r="M7697" t="s">
        <v>8193</v>
      </c>
      <c r="N7697" t="s">
        <v>24</v>
      </c>
      <c r="O7697">
        <v>40000</v>
      </c>
      <c r="P7697">
        <v>800000</v>
      </c>
      <c r="Q7697">
        <v>80000</v>
      </c>
      <c r="R7697">
        <v>880000</v>
      </c>
      <c r="S7697" t="s">
        <v>25</v>
      </c>
      <c r="T7697" t="s">
        <v>25</v>
      </c>
      <c r="U7697" t="s">
        <v>8197</v>
      </c>
      <c r="V7697">
        <v>8360000</v>
      </c>
      <c r="W7697" t="s">
        <v>25</v>
      </c>
      <c r="X7697">
        <v>8360000</v>
      </c>
    </row>
    <row r="7698" spans="1:24" x14ac:dyDescent="0.3">
      <c r="A7698" s="5">
        <v>7695</v>
      </c>
      <c r="B7698" t="s">
        <v>8200</v>
      </c>
      <c r="C7698" s="10">
        <v>43578</v>
      </c>
      <c r="E7698" t="s">
        <v>8202</v>
      </c>
      <c r="F7698" t="s">
        <v>85</v>
      </c>
      <c r="G7698" t="s">
        <v>205</v>
      </c>
      <c r="H7698" t="s">
        <v>315</v>
      </c>
      <c r="I7698">
        <v>1</v>
      </c>
      <c r="J7698" t="s">
        <v>36</v>
      </c>
      <c r="K7698" t="s">
        <v>8203</v>
      </c>
      <c r="L7698" t="s">
        <v>8204</v>
      </c>
      <c r="M7698" t="s">
        <v>8205</v>
      </c>
      <c r="N7698" t="s">
        <v>24</v>
      </c>
      <c r="O7698" s="8">
        <v>9.9999999999999995E-7</v>
      </c>
      <c r="P7698" s="8">
        <v>9.9999999999999995E-7</v>
      </c>
      <c r="Q7698" s="8">
        <v>9.9999999999999995E-8</v>
      </c>
      <c r="R7698" s="8">
        <v>1.1000000000000001E-6</v>
      </c>
      <c r="S7698" t="s">
        <v>25</v>
      </c>
      <c r="T7698" t="s">
        <v>25</v>
      </c>
      <c r="U7698" t="s">
        <v>8206</v>
      </c>
      <c r="V7698">
        <v>79942500</v>
      </c>
      <c r="W7698" t="s">
        <v>25</v>
      </c>
      <c r="X7698">
        <v>79942500</v>
      </c>
    </row>
    <row r="7699" spans="1:24" x14ac:dyDescent="0.3">
      <c r="A7699" s="5">
        <v>7696</v>
      </c>
      <c r="B7699" t="s">
        <v>8200</v>
      </c>
      <c r="C7699" s="10">
        <v>43578</v>
      </c>
      <c r="E7699" t="s">
        <v>8202</v>
      </c>
      <c r="F7699" t="s">
        <v>85</v>
      </c>
      <c r="G7699" t="s">
        <v>205</v>
      </c>
      <c r="H7699" t="s">
        <v>8207</v>
      </c>
      <c r="I7699">
        <v>3</v>
      </c>
      <c r="J7699" t="s">
        <v>30</v>
      </c>
      <c r="K7699" t="s">
        <v>8203</v>
      </c>
      <c r="L7699" t="s">
        <v>8204</v>
      </c>
      <c r="M7699" t="s">
        <v>8205</v>
      </c>
      <c r="N7699" t="s">
        <v>24</v>
      </c>
      <c r="O7699">
        <v>11150000</v>
      </c>
      <c r="P7699">
        <v>33450000</v>
      </c>
      <c r="Q7699">
        <v>3345000</v>
      </c>
      <c r="R7699">
        <v>36217500</v>
      </c>
      <c r="S7699" t="s">
        <v>25</v>
      </c>
      <c r="T7699" t="s">
        <v>25</v>
      </c>
      <c r="U7699" t="s">
        <v>8206</v>
      </c>
      <c r="V7699">
        <v>79942500</v>
      </c>
      <c r="W7699" t="s">
        <v>25</v>
      </c>
      <c r="X7699">
        <v>79942500</v>
      </c>
    </row>
    <row r="7700" spans="1:24" x14ac:dyDescent="0.3">
      <c r="A7700" s="5">
        <v>7697</v>
      </c>
      <c r="B7700" t="s">
        <v>8200</v>
      </c>
      <c r="C7700" s="10">
        <v>43578</v>
      </c>
      <c r="E7700" t="s">
        <v>8202</v>
      </c>
      <c r="F7700" t="s">
        <v>85</v>
      </c>
      <c r="G7700" t="s">
        <v>205</v>
      </c>
      <c r="H7700" t="s">
        <v>8208</v>
      </c>
      <c r="I7700">
        <v>3</v>
      </c>
      <c r="J7700" t="s">
        <v>30</v>
      </c>
      <c r="K7700" t="s">
        <v>8203</v>
      </c>
      <c r="L7700" t="s">
        <v>8204</v>
      </c>
      <c r="M7700" t="s">
        <v>8205</v>
      </c>
      <c r="N7700" t="s">
        <v>24</v>
      </c>
      <c r="O7700">
        <v>10275000</v>
      </c>
      <c r="P7700">
        <v>30825000</v>
      </c>
      <c r="Q7700">
        <v>3082500</v>
      </c>
      <c r="R7700">
        <v>33907500</v>
      </c>
      <c r="S7700" t="s">
        <v>25</v>
      </c>
      <c r="T7700" t="s">
        <v>25</v>
      </c>
      <c r="U7700" t="s">
        <v>8206</v>
      </c>
      <c r="V7700">
        <v>79942500</v>
      </c>
      <c r="W7700" t="s">
        <v>25</v>
      </c>
      <c r="X7700">
        <v>79942500</v>
      </c>
    </row>
    <row r="7701" spans="1:24" x14ac:dyDescent="0.3">
      <c r="A7701" s="5">
        <v>7698</v>
      </c>
      <c r="B7701" t="s">
        <v>8200</v>
      </c>
      <c r="C7701" s="10">
        <v>43578</v>
      </c>
      <c r="E7701" t="s">
        <v>8202</v>
      </c>
      <c r="F7701" t="s">
        <v>85</v>
      </c>
      <c r="G7701" t="s">
        <v>205</v>
      </c>
      <c r="H7701" t="s">
        <v>8209</v>
      </c>
      <c r="I7701">
        <v>3</v>
      </c>
      <c r="J7701" t="s">
        <v>30</v>
      </c>
      <c r="K7701" t="s">
        <v>8203</v>
      </c>
      <c r="L7701" t="s">
        <v>8204</v>
      </c>
      <c r="M7701" t="s">
        <v>8205</v>
      </c>
      <c r="N7701" t="s">
        <v>24</v>
      </c>
      <c r="O7701">
        <v>1275000</v>
      </c>
      <c r="P7701">
        <v>3825000</v>
      </c>
      <c r="Q7701">
        <v>382500</v>
      </c>
      <c r="R7701">
        <v>4207500</v>
      </c>
      <c r="S7701" t="s">
        <v>25</v>
      </c>
      <c r="T7701" t="s">
        <v>25</v>
      </c>
      <c r="U7701" t="s">
        <v>8206</v>
      </c>
      <c r="V7701">
        <v>79942500</v>
      </c>
      <c r="W7701" t="s">
        <v>25</v>
      </c>
      <c r="X7701">
        <v>79942500</v>
      </c>
    </row>
    <row r="7702" spans="1:24" x14ac:dyDescent="0.3">
      <c r="A7702" s="5">
        <v>7699</v>
      </c>
      <c r="B7702" t="s">
        <v>8200</v>
      </c>
      <c r="C7702" s="10">
        <v>43578</v>
      </c>
      <c r="E7702" t="s">
        <v>8202</v>
      </c>
      <c r="F7702" t="s">
        <v>85</v>
      </c>
      <c r="G7702" t="s">
        <v>205</v>
      </c>
      <c r="H7702" t="s">
        <v>8210</v>
      </c>
      <c r="I7702">
        <v>2</v>
      </c>
      <c r="J7702" t="s">
        <v>30</v>
      </c>
      <c r="K7702" t="s">
        <v>8203</v>
      </c>
      <c r="L7702" t="s">
        <v>8204</v>
      </c>
      <c r="M7702" t="s">
        <v>8205</v>
      </c>
      <c r="N7702" t="s">
        <v>24</v>
      </c>
      <c r="O7702">
        <v>1275000</v>
      </c>
      <c r="P7702">
        <v>2550000</v>
      </c>
      <c r="Q7702">
        <v>255000</v>
      </c>
      <c r="R7702">
        <v>2805000</v>
      </c>
      <c r="S7702" t="s">
        <v>25</v>
      </c>
      <c r="T7702" t="s">
        <v>25</v>
      </c>
      <c r="U7702" t="s">
        <v>8206</v>
      </c>
      <c r="V7702">
        <v>79942500</v>
      </c>
      <c r="W7702" t="s">
        <v>25</v>
      </c>
      <c r="X7702">
        <v>79942500</v>
      </c>
    </row>
    <row r="7703" spans="1:24" x14ac:dyDescent="0.3">
      <c r="A7703" s="5">
        <v>7700</v>
      </c>
      <c r="B7703" t="s">
        <v>8200</v>
      </c>
      <c r="C7703" s="10">
        <v>43578</v>
      </c>
      <c r="E7703" t="s">
        <v>8202</v>
      </c>
      <c r="F7703" t="s">
        <v>85</v>
      </c>
      <c r="G7703" t="s">
        <v>205</v>
      </c>
      <c r="H7703" t="s">
        <v>8211</v>
      </c>
      <c r="I7703">
        <v>2</v>
      </c>
      <c r="J7703" t="s">
        <v>30</v>
      </c>
      <c r="K7703" t="s">
        <v>8203</v>
      </c>
      <c r="L7703" t="s">
        <v>8204</v>
      </c>
      <c r="M7703" t="s">
        <v>8205</v>
      </c>
      <c r="N7703" t="s">
        <v>24</v>
      </c>
      <c r="O7703">
        <v>1275000</v>
      </c>
      <c r="P7703">
        <v>2550000</v>
      </c>
      <c r="Q7703">
        <v>255000</v>
      </c>
      <c r="R7703">
        <v>2805000</v>
      </c>
      <c r="S7703" t="s">
        <v>25</v>
      </c>
      <c r="T7703" t="s">
        <v>25</v>
      </c>
      <c r="U7703" t="s">
        <v>8206</v>
      </c>
      <c r="V7703">
        <v>79942500</v>
      </c>
      <c r="W7703" t="s">
        <v>25</v>
      </c>
      <c r="X7703">
        <v>79942500</v>
      </c>
    </row>
    <row r="7704" spans="1:24" x14ac:dyDescent="0.3">
      <c r="A7704" s="5">
        <v>7701</v>
      </c>
      <c r="B7704" t="s">
        <v>8212</v>
      </c>
      <c r="C7704" s="10">
        <v>43578</v>
      </c>
      <c r="E7704" t="s">
        <v>8171</v>
      </c>
      <c r="F7704" t="s">
        <v>189</v>
      </c>
      <c r="G7704" t="s">
        <v>182</v>
      </c>
      <c r="H7704" t="s">
        <v>315</v>
      </c>
      <c r="I7704">
        <v>1</v>
      </c>
      <c r="J7704" t="s">
        <v>36</v>
      </c>
      <c r="K7704" t="s">
        <v>8214</v>
      </c>
      <c r="L7704" t="s">
        <v>94</v>
      </c>
      <c r="M7704" t="s">
        <v>8215</v>
      </c>
      <c r="N7704" t="s">
        <v>24</v>
      </c>
      <c r="O7704" s="8">
        <v>9.9999999999999995E-7</v>
      </c>
      <c r="P7704" s="8">
        <v>9.9999999999999995E-7</v>
      </c>
      <c r="Q7704" s="8">
        <v>9.9999999999999995E-8</v>
      </c>
      <c r="R7704" s="8">
        <v>1.0449999999999999E-6</v>
      </c>
      <c r="S7704" t="s">
        <v>25</v>
      </c>
      <c r="T7704" t="s">
        <v>25</v>
      </c>
      <c r="U7704" t="s">
        <v>8216</v>
      </c>
      <c r="V7704">
        <v>13219250</v>
      </c>
      <c r="W7704" t="s">
        <v>25</v>
      </c>
      <c r="X7704">
        <v>13219250</v>
      </c>
    </row>
    <row r="7705" spans="1:24" x14ac:dyDescent="0.3">
      <c r="A7705" s="5">
        <v>7702</v>
      </c>
      <c r="B7705" t="s">
        <v>8212</v>
      </c>
      <c r="C7705" s="10">
        <v>43578</v>
      </c>
      <c r="E7705" t="s">
        <v>8171</v>
      </c>
      <c r="F7705" t="s">
        <v>189</v>
      </c>
      <c r="G7705" t="s">
        <v>182</v>
      </c>
      <c r="H7705" t="s">
        <v>8217</v>
      </c>
      <c r="I7705">
        <v>10</v>
      </c>
      <c r="J7705" t="s">
        <v>27</v>
      </c>
      <c r="K7705" t="s">
        <v>8214</v>
      </c>
      <c r="L7705" t="s">
        <v>94</v>
      </c>
      <c r="M7705" t="s">
        <v>8215</v>
      </c>
      <c r="N7705" t="s">
        <v>24</v>
      </c>
      <c r="O7705">
        <v>1265000</v>
      </c>
      <c r="P7705">
        <v>12650000</v>
      </c>
      <c r="Q7705">
        <v>1265000</v>
      </c>
      <c r="R7705">
        <v>13219250</v>
      </c>
      <c r="S7705" t="s">
        <v>25</v>
      </c>
      <c r="T7705" t="s">
        <v>25</v>
      </c>
      <c r="U7705" t="s">
        <v>8216</v>
      </c>
      <c r="V7705">
        <v>13219250</v>
      </c>
      <c r="W7705" t="s">
        <v>25</v>
      </c>
      <c r="X7705">
        <v>13219250</v>
      </c>
    </row>
    <row r="7706" spans="1:24" x14ac:dyDescent="0.3">
      <c r="A7706" s="5">
        <v>7703</v>
      </c>
      <c r="B7706" t="s">
        <v>8218</v>
      </c>
      <c r="C7706" s="10">
        <v>43578</v>
      </c>
      <c r="E7706" t="s">
        <v>7939</v>
      </c>
      <c r="F7706" t="s">
        <v>2389</v>
      </c>
      <c r="G7706" t="s">
        <v>205</v>
      </c>
      <c r="H7706" t="s">
        <v>7940</v>
      </c>
      <c r="I7706">
        <v>70</v>
      </c>
      <c r="J7706" t="s">
        <v>167</v>
      </c>
      <c r="K7706" t="s">
        <v>7941</v>
      </c>
      <c r="L7706" t="s">
        <v>4581</v>
      </c>
      <c r="M7706" t="s">
        <v>7942</v>
      </c>
      <c r="N7706" t="s">
        <v>24</v>
      </c>
      <c r="O7706">
        <v>1071428.57142857</v>
      </c>
      <c r="P7706">
        <v>75000000</v>
      </c>
      <c r="Q7706">
        <v>7500000</v>
      </c>
      <c r="R7706">
        <v>82500000</v>
      </c>
      <c r="S7706" t="s">
        <v>25</v>
      </c>
      <c r="T7706" t="s">
        <v>25</v>
      </c>
      <c r="U7706" t="s">
        <v>8219</v>
      </c>
      <c r="V7706">
        <v>42000000</v>
      </c>
      <c r="W7706" t="s">
        <v>25</v>
      </c>
      <c r="X7706">
        <v>41160000</v>
      </c>
    </row>
    <row r="7707" spans="1:24" x14ac:dyDescent="0.3">
      <c r="A7707" s="5">
        <v>7704</v>
      </c>
      <c r="B7707" t="s">
        <v>8218</v>
      </c>
      <c r="C7707" s="10">
        <v>43578</v>
      </c>
      <c r="E7707" t="s">
        <v>7939</v>
      </c>
      <c r="F7707" t="s">
        <v>2389</v>
      </c>
      <c r="G7707" t="s">
        <v>205</v>
      </c>
      <c r="H7707" t="s">
        <v>7944</v>
      </c>
      <c r="I7707">
        <v>45</v>
      </c>
      <c r="J7707" t="s">
        <v>167</v>
      </c>
      <c r="K7707" t="s">
        <v>7941</v>
      </c>
      <c r="L7707" t="s">
        <v>4581</v>
      </c>
      <c r="M7707" t="s">
        <v>7942</v>
      </c>
      <c r="N7707" t="s">
        <v>24</v>
      </c>
      <c r="O7707">
        <v>1666666.66666667</v>
      </c>
      <c r="P7707">
        <v>75000000</v>
      </c>
      <c r="Q7707">
        <v>7500000</v>
      </c>
      <c r="R7707">
        <v>82500000</v>
      </c>
      <c r="S7707" t="s">
        <v>25</v>
      </c>
      <c r="T7707" t="s">
        <v>25</v>
      </c>
      <c r="U7707" t="s">
        <v>8219</v>
      </c>
      <c r="V7707">
        <v>42000000</v>
      </c>
      <c r="W7707" t="s">
        <v>25</v>
      </c>
      <c r="X7707">
        <v>41160000</v>
      </c>
    </row>
    <row r="7708" spans="1:24" x14ac:dyDescent="0.3">
      <c r="A7708" s="5">
        <v>7705</v>
      </c>
      <c r="B7708" t="s">
        <v>8220</v>
      </c>
      <c r="C7708" s="10">
        <v>43577</v>
      </c>
      <c r="E7708" t="s">
        <v>8221</v>
      </c>
      <c r="F7708" t="s">
        <v>99</v>
      </c>
      <c r="G7708" t="s">
        <v>205</v>
      </c>
      <c r="H7708" t="s">
        <v>8222</v>
      </c>
      <c r="I7708">
        <v>1</v>
      </c>
      <c r="J7708" t="s">
        <v>30</v>
      </c>
      <c r="K7708" t="s">
        <v>8223</v>
      </c>
      <c r="L7708" t="s">
        <v>8075</v>
      </c>
      <c r="M7708" t="s">
        <v>8224</v>
      </c>
      <c r="N7708" t="s">
        <v>24</v>
      </c>
      <c r="O7708">
        <v>1000000</v>
      </c>
      <c r="P7708">
        <v>1000000</v>
      </c>
      <c r="Q7708">
        <v>100000</v>
      </c>
      <c r="R7708">
        <v>1100000</v>
      </c>
      <c r="S7708" t="s">
        <v>25</v>
      </c>
      <c r="T7708" t="s">
        <v>25</v>
      </c>
      <c r="U7708" t="s">
        <v>25</v>
      </c>
      <c r="V7708" t="s">
        <v>25</v>
      </c>
      <c r="W7708" t="s">
        <v>25</v>
      </c>
      <c r="X7708" t="s">
        <v>25</v>
      </c>
    </row>
    <row r="7709" spans="1:24" x14ac:dyDescent="0.3">
      <c r="A7709" s="5">
        <v>7706</v>
      </c>
      <c r="B7709" t="s">
        <v>8225</v>
      </c>
      <c r="C7709" s="10">
        <v>43577</v>
      </c>
      <c r="E7709" t="s">
        <v>8226</v>
      </c>
      <c r="F7709" t="s">
        <v>2613</v>
      </c>
      <c r="G7709" t="s">
        <v>182</v>
      </c>
      <c r="H7709" t="s">
        <v>8227</v>
      </c>
      <c r="I7709">
        <v>1</v>
      </c>
      <c r="J7709" t="s">
        <v>36</v>
      </c>
      <c r="K7709" t="s">
        <v>8228</v>
      </c>
      <c r="L7709" t="s">
        <v>2101</v>
      </c>
      <c r="M7709" t="s">
        <v>8229</v>
      </c>
      <c r="N7709" t="s">
        <v>24</v>
      </c>
      <c r="O7709">
        <v>2912500</v>
      </c>
      <c r="P7709">
        <v>2912500</v>
      </c>
      <c r="Q7709">
        <v>291250</v>
      </c>
      <c r="R7709">
        <v>2912500</v>
      </c>
      <c r="S7709" t="s">
        <v>25</v>
      </c>
      <c r="T7709" t="s">
        <v>25</v>
      </c>
      <c r="U7709" t="s">
        <v>8230</v>
      </c>
      <c r="V7709">
        <v>2912500</v>
      </c>
      <c r="W7709" t="s">
        <v>25</v>
      </c>
      <c r="X7709">
        <v>2854250</v>
      </c>
    </row>
    <row r="7710" spans="1:24" x14ac:dyDescent="0.3">
      <c r="A7710" s="5">
        <v>7707</v>
      </c>
      <c r="B7710" t="s">
        <v>8231</v>
      </c>
      <c r="C7710" s="10">
        <v>43573</v>
      </c>
      <c r="E7710" t="s">
        <v>8232</v>
      </c>
      <c r="F7710" t="s">
        <v>26</v>
      </c>
      <c r="G7710">
        <v>4</v>
      </c>
      <c r="H7710" t="s">
        <v>323</v>
      </c>
      <c r="I7710">
        <v>1</v>
      </c>
      <c r="J7710" t="s">
        <v>63</v>
      </c>
      <c r="K7710" t="s">
        <v>1890</v>
      </c>
      <c r="L7710" t="s">
        <v>306</v>
      </c>
      <c r="M7710" t="s">
        <v>223</v>
      </c>
      <c r="N7710" t="s">
        <v>24</v>
      </c>
      <c r="O7710">
        <v>7350000</v>
      </c>
      <c r="P7710">
        <v>7350000</v>
      </c>
      <c r="Q7710">
        <v>735000</v>
      </c>
      <c r="R7710">
        <v>8085000</v>
      </c>
      <c r="S7710" t="s">
        <v>25</v>
      </c>
      <c r="T7710" t="s">
        <v>25</v>
      </c>
      <c r="U7710" t="s">
        <v>8233</v>
      </c>
      <c r="V7710">
        <v>8085000</v>
      </c>
      <c r="W7710" t="s">
        <v>25</v>
      </c>
      <c r="X7710">
        <v>7938000</v>
      </c>
    </row>
    <row r="7711" spans="1:24" x14ac:dyDescent="0.3">
      <c r="A7711" s="5">
        <v>7708</v>
      </c>
      <c r="B7711" t="s">
        <v>8234</v>
      </c>
      <c r="C7711" s="10">
        <v>43573</v>
      </c>
      <c r="E7711" t="s">
        <v>8235</v>
      </c>
      <c r="F7711" t="s">
        <v>26</v>
      </c>
      <c r="G7711" t="s">
        <v>314</v>
      </c>
      <c r="H7711" t="s">
        <v>323</v>
      </c>
      <c r="I7711">
        <v>1</v>
      </c>
      <c r="J7711" t="s">
        <v>63</v>
      </c>
      <c r="K7711" t="s">
        <v>1890</v>
      </c>
      <c r="L7711" t="s">
        <v>306</v>
      </c>
      <c r="M7711" t="s">
        <v>223</v>
      </c>
      <c r="N7711" t="s">
        <v>24</v>
      </c>
      <c r="O7711">
        <v>2450000</v>
      </c>
      <c r="P7711">
        <v>2450000</v>
      </c>
      <c r="Q7711">
        <v>245000</v>
      </c>
      <c r="R7711">
        <v>2695000</v>
      </c>
      <c r="S7711" t="s">
        <v>25</v>
      </c>
      <c r="T7711" t="s">
        <v>25</v>
      </c>
      <c r="U7711" t="s">
        <v>8233</v>
      </c>
      <c r="V7711">
        <v>2695000</v>
      </c>
      <c r="W7711" t="s">
        <v>25</v>
      </c>
      <c r="X7711">
        <v>2646000</v>
      </c>
    </row>
    <row r="7712" spans="1:24" x14ac:dyDescent="0.3">
      <c r="A7712" s="5">
        <v>7709</v>
      </c>
      <c r="B7712" t="s">
        <v>8236</v>
      </c>
      <c r="C7712" s="10">
        <v>43571</v>
      </c>
      <c r="E7712" t="s">
        <v>8237</v>
      </c>
      <c r="F7712" t="s">
        <v>26</v>
      </c>
      <c r="G7712" t="s">
        <v>314</v>
      </c>
      <c r="H7712" t="s">
        <v>237</v>
      </c>
      <c r="I7712">
        <v>1</v>
      </c>
      <c r="J7712" t="s">
        <v>63</v>
      </c>
      <c r="K7712" t="s">
        <v>238</v>
      </c>
      <c r="L7712" t="s">
        <v>222</v>
      </c>
      <c r="M7712" t="s">
        <v>223</v>
      </c>
      <c r="N7712" t="s">
        <v>24</v>
      </c>
      <c r="O7712">
        <v>1666080</v>
      </c>
      <c r="P7712">
        <v>1666080</v>
      </c>
      <c r="Q7712">
        <v>166608</v>
      </c>
      <c r="R7712">
        <v>1832688</v>
      </c>
      <c r="S7712" t="s">
        <v>25</v>
      </c>
      <c r="T7712" t="s">
        <v>25</v>
      </c>
      <c r="U7712" t="s">
        <v>8238</v>
      </c>
      <c r="V7712">
        <v>1832688</v>
      </c>
      <c r="W7712" t="s">
        <v>25</v>
      </c>
      <c r="X7712">
        <v>1666082</v>
      </c>
    </row>
    <row r="7713" spans="1:24" x14ac:dyDescent="0.3">
      <c r="A7713" s="5">
        <v>7710</v>
      </c>
      <c r="B7713" t="s">
        <v>8239</v>
      </c>
      <c r="C7713" s="10">
        <v>43571</v>
      </c>
      <c r="E7713" t="s">
        <v>8237</v>
      </c>
      <c r="F7713" t="s">
        <v>26</v>
      </c>
      <c r="G7713" t="s">
        <v>314</v>
      </c>
      <c r="H7713" t="s">
        <v>237</v>
      </c>
      <c r="I7713">
        <v>1</v>
      </c>
      <c r="J7713" t="s">
        <v>63</v>
      </c>
      <c r="K7713" t="s">
        <v>238</v>
      </c>
      <c r="L7713" t="s">
        <v>222</v>
      </c>
      <c r="M7713" t="s">
        <v>223</v>
      </c>
      <c r="N7713" t="s">
        <v>24</v>
      </c>
      <c r="O7713">
        <v>1169460</v>
      </c>
      <c r="P7713">
        <v>1169460</v>
      </c>
      <c r="Q7713">
        <v>116946</v>
      </c>
      <c r="R7713">
        <v>1286406</v>
      </c>
      <c r="S7713" t="s">
        <v>25</v>
      </c>
      <c r="T7713" t="s">
        <v>25</v>
      </c>
      <c r="U7713" t="s">
        <v>8240</v>
      </c>
      <c r="V7713">
        <v>1286406</v>
      </c>
      <c r="W7713" t="s">
        <v>25</v>
      </c>
      <c r="X7713">
        <v>1169460</v>
      </c>
    </row>
    <row r="7714" spans="1:24" x14ac:dyDescent="0.3">
      <c r="A7714" s="5">
        <v>7711</v>
      </c>
      <c r="B7714" t="s">
        <v>8241</v>
      </c>
      <c r="C7714" s="10">
        <v>43571</v>
      </c>
      <c r="E7714" t="s">
        <v>8237</v>
      </c>
      <c r="F7714" t="s">
        <v>26</v>
      </c>
      <c r="G7714" t="s">
        <v>314</v>
      </c>
      <c r="H7714" t="s">
        <v>237</v>
      </c>
      <c r="I7714">
        <v>1</v>
      </c>
      <c r="J7714" t="s">
        <v>63</v>
      </c>
      <c r="K7714" t="s">
        <v>238</v>
      </c>
      <c r="L7714" t="s">
        <v>222</v>
      </c>
      <c r="M7714" t="s">
        <v>223</v>
      </c>
      <c r="N7714" t="s">
        <v>24</v>
      </c>
      <c r="O7714">
        <v>393380</v>
      </c>
      <c r="P7714">
        <v>393380</v>
      </c>
      <c r="Q7714">
        <v>39338</v>
      </c>
      <c r="R7714">
        <v>432718</v>
      </c>
      <c r="S7714" t="s">
        <v>25</v>
      </c>
      <c r="T7714" t="s">
        <v>25</v>
      </c>
      <c r="U7714" t="s">
        <v>8242</v>
      </c>
      <c r="V7714">
        <v>432718</v>
      </c>
      <c r="W7714" t="s">
        <v>25</v>
      </c>
      <c r="X7714">
        <v>393380</v>
      </c>
    </row>
    <row r="7715" spans="1:24" x14ac:dyDescent="0.3">
      <c r="A7715" s="5">
        <v>7712</v>
      </c>
      <c r="B7715" t="s">
        <v>8243</v>
      </c>
      <c r="C7715" s="10">
        <v>43571</v>
      </c>
      <c r="E7715" t="s">
        <v>8237</v>
      </c>
      <c r="F7715" t="s">
        <v>26</v>
      </c>
      <c r="G7715" t="s">
        <v>314</v>
      </c>
      <c r="H7715" t="s">
        <v>237</v>
      </c>
      <c r="I7715">
        <v>1</v>
      </c>
      <c r="J7715" t="s">
        <v>63</v>
      </c>
      <c r="K7715" t="s">
        <v>238</v>
      </c>
      <c r="L7715" t="s">
        <v>222</v>
      </c>
      <c r="M7715" t="s">
        <v>223</v>
      </c>
      <c r="N7715" t="s">
        <v>24</v>
      </c>
      <c r="O7715">
        <v>307940</v>
      </c>
      <c r="P7715">
        <v>307940</v>
      </c>
      <c r="Q7715">
        <v>30794</v>
      </c>
      <c r="R7715">
        <v>338734</v>
      </c>
      <c r="S7715" t="s">
        <v>25</v>
      </c>
      <c r="T7715" t="s">
        <v>25</v>
      </c>
      <c r="U7715" t="s">
        <v>8244</v>
      </c>
      <c r="V7715">
        <v>338734</v>
      </c>
      <c r="W7715" t="s">
        <v>25</v>
      </c>
      <c r="X7715">
        <v>307940</v>
      </c>
    </row>
    <row r="7716" spans="1:24" x14ac:dyDescent="0.3">
      <c r="A7716" s="5">
        <v>7713</v>
      </c>
      <c r="B7716" t="s">
        <v>8245</v>
      </c>
      <c r="C7716" s="10">
        <v>43571</v>
      </c>
      <c r="E7716" t="s">
        <v>8246</v>
      </c>
      <c r="F7716" t="s">
        <v>26</v>
      </c>
      <c r="G7716">
        <v>4</v>
      </c>
      <c r="H7716" t="s">
        <v>237</v>
      </c>
      <c r="I7716">
        <v>1</v>
      </c>
      <c r="J7716" t="s">
        <v>63</v>
      </c>
      <c r="K7716" t="s">
        <v>238</v>
      </c>
      <c r="L7716" t="s">
        <v>222</v>
      </c>
      <c r="M7716" t="s">
        <v>223</v>
      </c>
      <c r="N7716" t="s">
        <v>24</v>
      </c>
      <c r="O7716">
        <v>999648</v>
      </c>
      <c r="P7716">
        <v>999648</v>
      </c>
      <c r="Q7716">
        <v>99964.800000000003</v>
      </c>
      <c r="R7716">
        <v>1099612.8</v>
      </c>
      <c r="S7716" t="s">
        <v>25</v>
      </c>
      <c r="T7716" t="s">
        <v>25</v>
      </c>
      <c r="U7716" t="s">
        <v>8238</v>
      </c>
      <c r="V7716">
        <v>1099612</v>
      </c>
      <c r="W7716" t="s">
        <v>25</v>
      </c>
      <c r="X7716">
        <v>999648</v>
      </c>
    </row>
    <row r="7717" spans="1:24" x14ac:dyDescent="0.3">
      <c r="A7717" s="5">
        <v>7714</v>
      </c>
      <c r="B7717" t="s">
        <v>8247</v>
      </c>
      <c r="C7717" s="10">
        <v>43571</v>
      </c>
      <c r="E7717" t="s">
        <v>8246</v>
      </c>
      <c r="F7717" t="s">
        <v>26</v>
      </c>
      <c r="G7717">
        <v>4</v>
      </c>
      <c r="H7717" t="s">
        <v>237</v>
      </c>
      <c r="I7717">
        <v>1</v>
      </c>
      <c r="J7717" t="s">
        <v>63</v>
      </c>
      <c r="K7717" t="s">
        <v>238</v>
      </c>
      <c r="L7717" t="s">
        <v>222</v>
      </c>
      <c r="M7717" t="s">
        <v>223</v>
      </c>
      <c r="N7717" t="s">
        <v>24</v>
      </c>
      <c r="O7717">
        <v>701676</v>
      </c>
      <c r="P7717">
        <v>701676</v>
      </c>
      <c r="Q7717">
        <v>70167.600000000006</v>
      </c>
      <c r="R7717">
        <v>771843.6</v>
      </c>
      <c r="S7717" t="s">
        <v>25</v>
      </c>
      <c r="T7717" t="s">
        <v>25</v>
      </c>
      <c r="U7717" t="s">
        <v>8240</v>
      </c>
      <c r="V7717">
        <v>771843</v>
      </c>
      <c r="W7717" t="s">
        <v>25</v>
      </c>
      <c r="X7717">
        <v>701676</v>
      </c>
    </row>
    <row r="7718" spans="1:24" x14ac:dyDescent="0.3">
      <c r="A7718" s="5">
        <v>7715</v>
      </c>
      <c r="B7718" t="s">
        <v>8248</v>
      </c>
      <c r="C7718" s="10">
        <v>43571</v>
      </c>
      <c r="E7718" t="s">
        <v>8246</v>
      </c>
      <c r="F7718" t="s">
        <v>26</v>
      </c>
      <c r="G7718">
        <v>4</v>
      </c>
      <c r="H7718" t="s">
        <v>237</v>
      </c>
      <c r="I7718">
        <v>1</v>
      </c>
      <c r="J7718" t="s">
        <v>63</v>
      </c>
      <c r="K7718" t="s">
        <v>238</v>
      </c>
      <c r="L7718" t="s">
        <v>222</v>
      </c>
      <c r="M7718" t="s">
        <v>223</v>
      </c>
      <c r="N7718" t="s">
        <v>24</v>
      </c>
      <c r="O7718">
        <v>236028</v>
      </c>
      <c r="P7718">
        <v>236028</v>
      </c>
      <c r="Q7718">
        <v>23602.799999999999</v>
      </c>
      <c r="R7718">
        <v>259630.8</v>
      </c>
      <c r="S7718" t="s">
        <v>25</v>
      </c>
      <c r="T7718" t="s">
        <v>25</v>
      </c>
      <c r="U7718" t="s">
        <v>8242</v>
      </c>
      <c r="V7718">
        <v>259630</v>
      </c>
      <c r="W7718" t="s">
        <v>25</v>
      </c>
      <c r="X7718">
        <v>236027.2</v>
      </c>
    </row>
    <row r="7719" spans="1:24" x14ac:dyDescent="0.3">
      <c r="A7719" s="5">
        <v>7716</v>
      </c>
      <c r="B7719" t="s">
        <v>8249</v>
      </c>
      <c r="C7719" s="10">
        <v>43571</v>
      </c>
      <c r="E7719" t="s">
        <v>8246</v>
      </c>
      <c r="F7719" t="s">
        <v>26</v>
      </c>
      <c r="G7719">
        <v>4</v>
      </c>
      <c r="H7719" t="s">
        <v>237</v>
      </c>
      <c r="I7719">
        <v>1</v>
      </c>
      <c r="J7719" t="s">
        <v>63</v>
      </c>
      <c r="K7719" t="s">
        <v>238</v>
      </c>
      <c r="L7719" t="s">
        <v>222</v>
      </c>
      <c r="M7719" t="s">
        <v>223</v>
      </c>
      <c r="N7719" t="s">
        <v>24</v>
      </c>
      <c r="O7719">
        <v>184764</v>
      </c>
      <c r="P7719">
        <v>184764</v>
      </c>
      <c r="Q7719">
        <v>18476.400000000001</v>
      </c>
      <c r="R7719">
        <v>203240.4</v>
      </c>
      <c r="S7719" t="s">
        <v>25</v>
      </c>
      <c r="T7719" t="s">
        <v>25</v>
      </c>
      <c r="U7719" t="s">
        <v>8244</v>
      </c>
      <c r="V7719">
        <v>203240</v>
      </c>
      <c r="W7719" t="s">
        <v>25</v>
      </c>
      <c r="X7719">
        <v>184763.6</v>
      </c>
    </row>
    <row r="7720" spans="1:24" x14ac:dyDescent="0.3">
      <c r="A7720" s="5">
        <v>7717</v>
      </c>
      <c r="B7720" t="s">
        <v>8250</v>
      </c>
      <c r="C7720" s="10">
        <v>43571</v>
      </c>
      <c r="E7720" t="s">
        <v>8251</v>
      </c>
      <c r="F7720" t="s">
        <v>26</v>
      </c>
      <c r="G7720" t="s">
        <v>269</v>
      </c>
      <c r="H7720" t="s">
        <v>237</v>
      </c>
      <c r="I7720">
        <v>1</v>
      </c>
      <c r="J7720" t="s">
        <v>63</v>
      </c>
      <c r="K7720" t="s">
        <v>238</v>
      </c>
      <c r="L7720" t="s">
        <v>222</v>
      </c>
      <c r="M7720" t="s">
        <v>223</v>
      </c>
      <c r="N7720" t="s">
        <v>24</v>
      </c>
      <c r="O7720">
        <v>666432</v>
      </c>
      <c r="P7720">
        <v>666432</v>
      </c>
      <c r="Q7720">
        <v>66643.199999999997</v>
      </c>
      <c r="R7720">
        <v>733075.2</v>
      </c>
      <c r="S7720" t="s">
        <v>25</v>
      </c>
      <c r="T7720" t="s">
        <v>25</v>
      </c>
      <c r="U7720" t="s">
        <v>8238</v>
      </c>
      <c r="V7720">
        <v>733075</v>
      </c>
      <c r="W7720" t="s">
        <v>25</v>
      </c>
      <c r="X7720">
        <v>666432</v>
      </c>
    </row>
    <row r="7721" spans="1:24" x14ac:dyDescent="0.3">
      <c r="A7721" s="5">
        <v>7718</v>
      </c>
      <c r="B7721" t="s">
        <v>8252</v>
      </c>
      <c r="C7721" s="10">
        <v>43571</v>
      </c>
      <c r="E7721" t="s">
        <v>8251</v>
      </c>
      <c r="F7721" t="s">
        <v>26</v>
      </c>
      <c r="G7721" t="s">
        <v>269</v>
      </c>
      <c r="H7721" t="s">
        <v>237</v>
      </c>
      <c r="I7721">
        <v>1</v>
      </c>
      <c r="J7721" t="s">
        <v>63</v>
      </c>
      <c r="K7721" t="s">
        <v>238</v>
      </c>
      <c r="L7721" t="s">
        <v>222</v>
      </c>
      <c r="M7721" t="s">
        <v>223</v>
      </c>
      <c r="N7721" t="s">
        <v>24</v>
      </c>
      <c r="O7721">
        <v>467784</v>
      </c>
      <c r="P7721">
        <v>467784</v>
      </c>
      <c r="Q7721">
        <v>46778.400000000001</v>
      </c>
      <c r="R7721">
        <v>514562.4</v>
      </c>
      <c r="S7721" t="s">
        <v>25</v>
      </c>
      <c r="T7721" t="s">
        <v>25</v>
      </c>
      <c r="U7721" t="s">
        <v>8240</v>
      </c>
      <c r="V7721">
        <v>514562</v>
      </c>
      <c r="W7721" t="s">
        <v>25</v>
      </c>
      <c r="X7721">
        <v>467784</v>
      </c>
    </row>
    <row r="7722" spans="1:24" x14ac:dyDescent="0.3">
      <c r="A7722" s="5">
        <v>7719</v>
      </c>
      <c r="B7722" t="s">
        <v>8253</v>
      </c>
      <c r="C7722" s="10">
        <v>43571</v>
      </c>
      <c r="E7722" t="s">
        <v>8251</v>
      </c>
      <c r="F7722" t="s">
        <v>26</v>
      </c>
      <c r="G7722" t="s">
        <v>269</v>
      </c>
      <c r="H7722" t="s">
        <v>237</v>
      </c>
      <c r="I7722">
        <v>1</v>
      </c>
      <c r="J7722" t="s">
        <v>63</v>
      </c>
      <c r="K7722" t="s">
        <v>238</v>
      </c>
      <c r="L7722" t="s">
        <v>222</v>
      </c>
      <c r="M7722" t="s">
        <v>223</v>
      </c>
      <c r="N7722" t="s">
        <v>24</v>
      </c>
      <c r="O7722">
        <v>157352</v>
      </c>
      <c r="P7722">
        <v>157352</v>
      </c>
      <c r="Q7722">
        <v>15735.2</v>
      </c>
      <c r="R7722">
        <v>173087.2</v>
      </c>
      <c r="S7722" t="s">
        <v>25</v>
      </c>
      <c r="T7722" t="s">
        <v>25</v>
      </c>
      <c r="U7722" t="s">
        <v>8242</v>
      </c>
      <c r="V7722">
        <v>173087</v>
      </c>
      <c r="W7722" t="s">
        <v>25</v>
      </c>
      <c r="X7722">
        <v>157351.79999999999</v>
      </c>
    </row>
    <row r="7723" spans="1:24" x14ac:dyDescent="0.3">
      <c r="A7723" s="5">
        <v>7720</v>
      </c>
      <c r="B7723" t="s">
        <v>8254</v>
      </c>
      <c r="C7723" s="10">
        <v>43571</v>
      </c>
      <c r="E7723" t="s">
        <v>8251</v>
      </c>
      <c r="F7723" t="s">
        <v>26</v>
      </c>
      <c r="G7723" t="s">
        <v>269</v>
      </c>
      <c r="H7723" t="s">
        <v>237</v>
      </c>
      <c r="I7723">
        <v>1</v>
      </c>
      <c r="J7723" t="s">
        <v>63</v>
      </c>
      <c r="K7723" t="s">
        <v>238</v>
      </c>
      <c r="L7723" t="s">
        <v>222</v>
      </c>
      <c r="M7723" t="s">
        <v>223</v>
      </c>
      <c r="N7723" t="s">
        <v>24</v>
      </c>
      <c r="O7723">
        <v>123176</v>
      </c>
      <c r="P7723">
        <v>123176</v>
      </c>
      <c r="Q7723">
        <v>12317.6</v>
      </c>
      <c r="R7723">
        <v>135493.6</v>
      </c>
      <c r="S7723" t="s">
        <v>25</v>
      </c>
      <c r="T7723" t="s">
        <v>25</v>
      </c>
      <c r="U7723" t="s">
        <v>8244</v>
      </c>
      <c r="V7723">
        <v>135493</v>
      </c>
      <c r="W7723" t="s">
        <v>25</v>
      </c>
      <c r="X7723">
        <v>123175.4</v>
      </c>
    </row>
    <row r="7724" spans="1:24" x14ac:dyDescent="0.3">
      <c r="A7724" s="5">
        <v>7721</v>
      </c>
      <c r="B7724" t="s">
        <v>8255</v>
      </c>
      <c r="C7724" s="10">
        <v>43571</v>
      </c>
      <c r="E7724" t="s">
        <v>8256</v>
      </c>
      <c r="F7724" t="s">
        <v>2613</v>
      </c>
      <c r="G7724" t="s">
        <v>205</v>
      </c>
      <c r="H7724" t="s">
        <v>8257</v>
      </c>
      <c r="I7724">
        <v>1</v>
      </c>
      <c r="J7724" t="s">
        <v>36</v>
      </c>
      <c r="K7724" t="s">
        <v>8258</v>
      </c>
      <c r="L7724" t="s">
        <v>2927</v>
      </c>
      <c r="M7724" t="s">
        <v>3897</v>
      </c>
      <c r="N7724" t="s">
        <v>24</v>
      </c>
      <c r="O7724">
        <v>1002625000</v>
      </c>
      <c r="P7724">
        <v>1002625000</v>
      </c>
      <c r="Q7724">
        <v>100262500</v>
      </c>
      <c r="R7724">
        <v>1102887500</v>
      </c>
      <c r="S7724" t="s">
        <v>25</v>
      </c>
      <c r="T7724" t="s">
        <v>25</v>
      </c>
      <c r="U7724" t="s">
        <v>8259</v>
      </c>
      <c r="V7724">
        <v>7058030000</v>
      </c>
      <c r="W7724" t="s">
        <v>25</v>
      </c>
      <c r="X7724">
        <v>3253878000</v>
      </c>
    </row>
    <row r="7725" spans="1:24" x14ac:dyDescent="0.3">
      <c r="A7725" s="5">
        <v>7722</v>
      </c>
      <c r="B7725" t="s">
        <v>8255</v>
      </c>
      <c r="C7725" s="10">
        <v>43571</v>
      </c>
      <c r="E7725" t="s">
        <v>8256</v>
      </c>
      <c r="F7725" t="s">
        <v>2613</v>
      </c>
      <c r="G7725" t="s">
        <v>205</v>
      </c>
      <c r="H7725" t="s">
        <v>8260</v>
      </c>
      <c r="I7725">
        <v>1</v>
      </c>
      <c r="J7725" t="s">
        <v>36</v>
      </c>
      <c r="K7725" t="s">
        <v>8258</v>
      </c>
      <c r="L7725" t="s">
        <v>2927</v>
      </c>
      <c r="M7725" t="s">
        <v>3897</v>
      </c>
      <c r="N7725" t="s">
        <v>24</v>
      </c>
      <c r="O7725">
        <v>1002625000</v>
      </c>
      <c r="P7725">
        <v>1002625000</v>
      </c>
      <c r="Q7725">
        <v>100262500</v>
      </c>
      <c r="R7725">
        <v>1102887500</v>
      </c>
      <c r="S7725" t="s">
        <v>25</v>
      </c>
      <c r="T7725" t="s">
        <v>25</v>
      </c>
      <c r="U7725" t="s">
        <v>8259</v>
      </c>
      <c r="V7725">
        <v>7058030000</v>
      </c>
      <c r="W7725" t="s">
        <v>25</v>
      </c>
      <c r="X7725">
        <v>3253878000</v>
      </c>
    </row>
    <row r="7726" spans="1:24" x14ac:dyDescent="0.3">
      <c r="A7726" s="5">
        <v>7723</v>
      </c>
      <c r="B7726" t="s">
        <v>8255</v>
      </c>
      <c r="C7726" s="10">
        <v>43571</v>
      </c>
      <c r="E7726" t="s">
        <v>8256</v>
      </c>
      <c r="F7726" t="s">
        <v>2613</v>
      </c>
      <c r="G7726" t="s">
        <v>205</v>
      </c>
      <c r="H7726" t="s">
        <v>8261</v>
      </c>
      <c r="I7726">
        <v>1</v>
      </c>
      <c r="J7726" t="s">
        <v>36</v>
      </c>
      <c r="K7726" t="s">
        <v>8258</v>
      </c>
      <c r="L7726" t="s">
        <v>2927</v>
      </c>
      <c r="M7726" t="s">
        <v>3897</v>
      </c>
      <c r="N7726" t="s">
        <v>24</v>
      </c>
      <c r="O7726">
        <v>1002625000</v>
      </c>
      <c r="P7726">
        <v>1002625000</v>
      </c>
      <c r="Q7726">
        <v>100262500</v>
      </c>
      <c r="R7726">
        <v>1102887500</v>
      </c>
      <c r="S7726" t="s">
        <v>25</v>
      </c>
      <c r="T7726" t="s">
        <v>25</v>
      </c>
      <c r="U7726" t="s">
        <v>8259</v>
      </c>
      <c r="V7726">
        <v>7058030000</v>
      </c>
      <c r="W7726" t="s">
        <v>25</v>
      </c>
      <c r="X7726">
        <v>3253878000</v>
      </c>
    </row>
    <row r="7727" spans="1:24" x14ac:dyDescent="0.3">
      <c r="A7727" s="5">
        <v>7724</v>
      </c>
      <c r="B7727" t="s">
        <v>8255</v>
      </c>
      <c r="C7727" s="10">
        <v>43571</v>
      </c>
      <c r="E7727" t="s">
        <v>8256</v>
      </c>
      <c r="F7727" t="s">
        <v>2613</v>
      </c>
      <c r="G7727" t="s">
        <v>205</v>
      </c>
      <c r="H7727" t="s">
        <v>8262</v>
      </c>
      <c r="I7727">
        <v>1</v>
      </c>
      <c r="J7727" t="s">
        <v>36</v>
      </c>
      <c r="K7727" t="s">
        <v>8258</v>
      </c>
      <c r="L7727" t="s">
        <v>2927</v>
      </c>
      <c r="M7727" t="s">
        <v>3897</v>
      </c>
      <c r="N7727" t="s">
        <v>24</v>
      </c>
      <c r="O7727">
        <v>1002625000</v>
      </c>
      <c r="P7727">
        <v>1002625000</v>
      </c>
      <c r="Q7727">
        <v>100262500</v>
      </c>
      <c r="R7727">
        <v>1102887500</v>
      </c>
      <c r="S7727" t="s">
        <v>25</v>
      </c>
      <c r="T7727" t="s">
        <v>25</v>
      </c>
      <c r="U7727" t="s">
        <v>8259</v>
      </c>
      <c r="V7727">
        <v>7058030000</v>
      </c>
      <c r="W7727" t="s">
        <v>25</v>
      </c>
      <c r="X7727">
        <v>3253878000</v>
      </c>
    </row>
    <row r="7728" spans="1:24" x14ac:dyDescent="0.3">
      <c r="A7728" s="5">
        <v>7725</v>
      </c>
      <c r="B7728" t="s">
        <v>8263</v>
      </c>
      <c r="C7728" s="10">
        <v>43571</v>
      </c>
      <c r="E7728" t="s">
        <v>8256</v>
      </c>
      <c r="F7728" t="s">
        <v>2613</v>
      </c>
      <c r="G7728" t="s">
        <v>205</v>
      </c>
      <c r="H7728" t="s">
        <v>8257</v>
      </c>
      <c r="I7728">
        <v>1</v>
      </c>
      <c r="J7728" t="s">
        <v>36</v>
      </c>
      <c r="K7728" t="s">
        <v>8258</v>
      </c>
      <c r="L7728" t="s">
        <v>2927</v>
      </c>
      <c r="M7728" t="s">
        <v>3897</v>
      </c>
      <c r="N7728" t="s">
        <v>24</v>
      </c>
      <c r="O7728">
        <v>1002625000</v>
      </c>
      <c r="P7728">
        <v>1002625000</v>
      </c>
      <c r="Q7728">
        <v>100262500</v>
      </c>
      <c r="R7728">
        <v>1102887500</v>
      </c>
      <c r="S7728" t="s">
        <v>25</v>
      </c>
      <c r="T7728" t="s">
        <v>25</v>
      </c>
      <c r="U7728" t="s">
        <v>25</v>
      </c>
      <c r="V7728" t="s">
        <v>25</v>
      </c>
      <c r="W7728" t="s">
        <v>25</v>
      </c>
      <c r="X7728" t="s">
        <v>25</v>
      </c>
    </row>
    <row r="7729" spans="1:24" x14ac:dyDescent="0.3">
      <c r="A7729" s="5">
        <v>7726</v>
      </c>
      <c r="B7729" t="s">
        <v>8263</v>
      </c>
      <c r="C7729" s="10">
        <v>43571</v>
      </c>
      <c r="E7729" t="s">
        <v>8256</v>
      </c>
      <c r="F7729" t="s">
        <v>2613</v>
      </c>
      <c r="G7729" t="s">
        <v>205</v>
      </c>
      <c r="H7729" t="s">
        <v>8260</v>
      </c>
      <c r="I7729">
        <v>1</v>
      </c>
      <c r="J7729" t="s">
        <v>36</v>
      </c>
      <c r="K7729" t="s">
        <v>8258</v>
      </c>
      <c r="L7729" t="s">
        <v>2927</v>
      </c>
      <c r="M7729" t="s">
        <v>3897</v>
      </c>
      <c r="N7729" t="s">
        <v>24</v>
      </c>
      <c r="O7729">
        <v>1002625000</v>
      </c>
      <c r="P7729">
        <v>1002625000</v>
      </c>
      <c r="Q7729">
        <v>100262500</v>
      </c>
      <c r="R7729">
        <v>1102887500</v>
      </c>
      <c r="S7729" t="s">
        <v>25</v>
      </c>
      <c r="T7729" t="s">
        <v>25</v>
      </c>
      <c r="U7729" t="s">
        <v>25</v>
      </c>
      <c r="V7729" t="s">
        <v>25</v>
      </c>
      <c r="W7729" t="s">
        <v>25</v>
      </c>
      <c r="X7729" t="s">
        <v>25</v>
      </c>
    </row>
    <row r="7730" spans="1:24" x14ac:dyDescent="0.3">
      <c r="A7730" s="5">
        <v>7727</v>
      </c>
      <c r="B7730" t="s">
        <v>8263</v>
      </c>
      <c r="C7730" s="10">
        <v>43571</v>
      </c>
      <c r="E7730" t="s">
        <v>8256</v>
      </c>
      <c r="F7730" t="s">
        <v>2613</v>
      </c>
      <c r="G7730" t="s">
        <v>205</v>
      </c>
      <c r="H7730" t="s">
        <v>8261</v>
      </c>
      <c r="I7730">
        <v>1</v>
      </c>
      <c r="J7730" t="s">
        <v>36</v>
      </c>
      <c r="K7730" t="s">
        <v>8258</v>
      </c>
      <c r="L7730" t="s">
        <v>2927</v>
      </c>
      <c r="M7730" t="s">
        <v>3897</v>
      </c>
      <c r="N7730" t="s">
        <v>24</v>
      </c>
      <c r="O7730">
        <v>1002625000</v>
      </c>
      <c r="P7730">
        <v>1002625000</v>
      </c>
      <c r="Q7730">
        <v>100262500</v>
      </c>
      <c r="R7730">
        <v>1102887500</v>
      </c>
      <c r="S7730" t="s">
        <v>25</v>
      </c>
      <c r="T7730" t="s">
        <v>25</v>
      </c>
      <c r="U7730" t="s">
        <v>25</v>
      </c>
      <c r="V7730" t="s">
        <v>25</v>
      </c>
      <c r="W7730" t="s">
        <v>25</v>
      </c>
      <c r="X7730" t="s">
        <v>25</v>
      </c>
    </row>
    <row r="7731" spans="1:24" x14ac:dyDescent="0.3">
      <c r="A7731" s="5">
        <v>7728</v>
      </c>
      <c r="B7731" t="s">
        <v>8263</v>
      </c>
      <c r="C7731" s="10">
        <v>43571</v>
      </c>
      <c r="E7731" t="s">
        <v>8256</v>
      </c>
      <c r="F7731" t="s">
        <v>2613</v>
      </c>
      <c r="G7731" t="s">
        <v>205</v>
      </c>
      <c r="H7731" t="s">
        <v>8262</v>
      </c>
      <c r="I7731">
        <v>1</v>
      </c>
      <c r="J7731" t="s">
        <v>36</v>
      </c>
      <c r="K7731" t="s">
        <v>8258</v>
      </c>
      <c r="L7731" t="s">
        <v>2927</v>
      </c>
      <c r="M7731" t="s">
        <v>3897</v>
      </c>
      <c r="N7731" t="s">
        <v>24</v>
      </c>
      <c r="O7731">
        <v>1002625000</v>
      </c>
      <c r="P7731">
        <v>1002625000</v>
      </c>
      <c r="Q7731">
        <v>100262500</v>
      </c>
      <c r="R7731">
        <v>1102887500</v>
      </c>
      <c r="S7731" t="s">
        <v>25</v>
      </c>
      <c r="T7731" t="s">
        <v>25</v>
      </c>
      <c r="U7731" t="s">
        <v>25</v>
      </c>
      <c r="V7731" t="s">
        <v>25</v>
      </c>
      <c r="W7731" t="s">
        <v>25</v>
      </c>
      <c r="X7731" t="s">
        <v>25</v>
      </c>
    </row>
    <row r="7732" spans="1:24" x14ac:dyDescent="0.3">
      <c r="A7732" s="5">
        <v>7729</v>
      </c>
      <c r="B7732" t="s">
        <v>8264</v>
      </c>
      <c r="C7732" s="10">
        <v>43571</v>
      </c>
      <c r="E7732" t="s">
        <v>8266</v>
      </c>
      <c r="F7732" t="s">
        <v>32</v>
      </c>
      <c r="G7732" t="s">
        <v>205</v>
      </c>
      <c r="H7732" t="s">
        <v>315</v>
      </c>
      <c r="I7732">
        <v>1</v>
      </c>
      <c r="J7732" t="s">
        <v>36</v>
      </c>
      <c r="K7732" t="s">
        <v>8267</v>
      </c>
      <c r="L7732" t="s">
        <v>3217</v>
      </c>
      <c r="M7732" t="s">
        <v>8268</v>
      </c>
      <c r="N7732" t="s">
        <v>24</v>
      </c>
      <c r="O7732" s="8">
        <v>9.9999999999999995E-7</v>
      </c>
      <c r="P7732" s="8">
        <v>9.9999999999999995E-7</v>
      </c>
      <c r="Q7732" s="8">
        <v>9.9999999999999995E-8</v>
      </c>
      <c r="R7732" s="8">
        <v>8.7694504480000001E-7</v>
      </c>
      <c r="S7732" t="s">
        <v>25</v>
      </c>
      <c r="T7732" t="s">
        <v>25</v>
      </c>
      <c r="U7732" t="s">
        <v>25</v>
      </c>
      <c r="V7732" t="s">
        <v>25</v>
      </c>
      <c r="W7732" t="s">
        <v>25</v>
      </c>
      <c r="X7732" t="s">
        <v>25</v>
      </c>
    </row>
    <row r="7733" spans="1:24" x14ac:dyDescent="0.3">
      <c r="A7733" s="5">
        <v>7730</v>
      </c>
      <c r="B7733" t="s">
        <v>8264</v>
      </c>
      <c r="C7733" s="10">
        <v>43571</v>
      </c>
      <c r="E7733" t="s">
        <v>8266</v>
      </c>
      <c r="F7733" t="s">
        <v>32</v>
      </c>
      <c r="G7733" t="s">
        <v>205</v>
      </c>
      <c r="H7733" t="s">
        <v>8269</v>
      </c>
      <c r="I7733">
        <v>18</v>
      </c>
      <c r="J7733" t="s">
        <v>27</v>
      </c>
      <c r="K7733" t="s">
        <v>8267</v>
      </c>
      <c r="L7733" t="s">
        <v>3217</v>
      </c>
      <c r="M7733" t="s">
        <v>8268</v>
      </c>
      <c r="N7733" t="s">
        <v>24</v>
      </c>
      <c r="O7733">
        <v>1544757.5</v>
      </c>
      <c r="P7733">
        <v>27805635</v>
      </c>
      <c r="Q7733">
        <v>2780563.5</v>
      </c>
      <c r="R7733">
        <v>24384013.830767401</v>
      </c>
      <c r="S7733" t="s">
        <v>25</v>
      </c>
      <c r="T7733" t="s">
        <v>25</v>
      </c>
      <c r="U7733" t="s">
        <v>25</v>
      </c>
      <c r="V7733" t="s">
        <v>25</v>
      </c>
      <c r="W7733" t="s">
        <v>25</v>
      </c>
      <c r="X7733" t="s">
        <v>25</v>
      </c>
    </row>
    <row r="7734" spans="1:24" x14ac:dyDescent="0.3">
      <c r="A7734" s="5">
        <v>7731</v>
      </c>
      <c r="B7734" t="s">
        <v>8264</v>
      </c>
      <c r="C7734" s="10">
        <v>43571</v>
      </c>
      <c r="E7734" t="s">
        <v>8266</v>
      </c>
      <c r="F7734" t="s">
        <v>32</v>
      </c>
      <c r="G7734" t="s">
        <v>205</v>
      </c>
      <c r="H7734" t="s">
        <v>8270</v>
      </c>
      <c r="I7734">
        <v>12</v>
      </c>
      <c r="J7734" t="s">
        <v>27</v>
      </c>
      <c r="K7734" t="s">
        <v>8267</v>
      </c>
      <c r="L7734" t="s">
        <v>3217</v>
      </c>
      <c r="M7734" t="s">
        <v>8268</v>
      </c>
      <c r="N7734" t="s">
        <v>24</v>
      </c>
      <c r="O7734">
        <v>1544757.5</v>
      </c>
      <c r="P7734">
        <v>18537090</v>
      </c>
      <c r="Q7734">
        <v>1853709</v>
      </c>
      <c r="R7734">
        <v>16256009.2205116</v>
      </c>
      <c r="S7734" t="s">
        <v>25</v>
      </c>
      <c r="T7734" t="s">
        <v>25</v>
      </c>
      <c r="U7734" t="s">
        <v>25</v>
      </c>
      <c r="V7734" t="s">
        <v>25</v>
      </c>
      <c r="W7734" t="s">
        <v>25</v>
      </c>
      <c r="X7734" t="s">
        <v>25</v>
      </c>
    </row>
    <row r="7735" spans="1:24" x14ac:dyDescent="0.3">
      <c r="A7735" s="5">
        <v>7732</v>
      </c>
      <c r="B7735" t="s">
        <v>8264</v>
      </c>
      <c r="C7735" s="10">
        <v>43571</v>
      </c>
      <c r="E7735" t="s">
        <v>8266</v>
      </c>
      <c r="F7735" t="s">
        <v>32</v>
      </c>
      <c r="G7735" t="s">
        <v>205</v>
      </c>
      <c r="H7735" t="s">
        <v>8271</v>
      </c>
      <c r="I7735">
        <v>18</v>
      </c>
      <c r="J7735" t="s">
        <v>27</v>
      </c>
      <c r="K7735" t="s">
        <v>8267</v>
      </c>
      <c r="L7735" t="s">
        <v>3217</v>
      </c>
      <c r="M7735" t="s">
        <v>8268</v>
      </c>
      <c r="N7735" t="s">
        <v>24</v>
      </c>
      <c r="O7735">
        <v>1716858</v>
      </c>
      <c r="P7735">
        <v>30903444</v>
      </c>
      <c r="Q7735">
        <v>3090344.4</v>
      </c>
      <c r="R7735">
        <v>27100622.0830543</v>
      </c>
      <c r="S7735" t="s">
        <v>25</v>
      </c>
      <c r="T7735" t="s">
        <v>25</v>
      </c>
      <c r="U7735" t="s">
        <v>25</v>
      </c>
      <c r="V7735" t="s">
        <v>25</v>
      </c>
      <c r="W7735" t="s">
        <v>25</v>
      </c>
      <c r="X7735" t="s">
        <v>25</v>
      </c>
    </row>
    <row r="7736" spans="1:24" x14ac:dyDescent="0.3">
      <c r="A7736" s="5">
        <v>7733</v>
      </c>
      <c r="B7736" t="s">
        <v>8264</v>
      </c>
      <c r="C7736" s="10">
        <v>43571</v>
      </c>
      <c r="E7736" t="s">
        <v>8266</v>
      </c>
      <c r="F7736" t="s">
        <v>32</v>
      </c>
      <c r="G7736" t="s">
        <v>205</v>
      </c>
      <c r="H7736" t="s">
        <v>8272</v>
      </c>
      <c r="I7736">
        <v>18</v>
      </c>
      <c r="J7736" t="s">
        <v>27</v>
      </c>
      <c r="K7736" t="s">
        <v>8267</v>
      </c>
      <c r="L7736" t="s">
        <v>3217</v>
      </c>
      <c r="M7736" t="s">
        <v>8268</v>
      </c>
      <c r="N7736" t="s">
        <v>24</v>
      </c>
      <c r="O7736">
        <v>2658415.5</v>
      </c>
      <c r="P7736">
        <v>47851479</v>
      </c>
      <c r="Q7736">
        <v>4785147.9000000004</v>
      </c>
      <c r="R7736">
        <v>41963117.395401299</v>
      </c>
      <c r="S7736" t="s">
        <v>25</v>
      </c>
      <c r="T7736" t="s">
        <v>25</v>
      </c>
      <c r="U7736" t="s">
        <v>25</v>
      </c>
      <c r="V7736" t="s">
        <v>25</v>
      </c>
      <c r="W7736" t="s">
        <v>25</v>
      </c>
      <c r="X7736" t="s">
        <v>25</v>
      </c>
    </row>
    <row r="7737" spans="1:24" x14ac:dyDescent="0.3">
      <c r="A7737" s="5">
        <v>7734</v>
      </c>
      <c r="B7737" t="s">
        <v>8264</v>
      </c>
      <c r="C7737" s="10">
        <v>43571</v>
      </c>
      <c r="E7737" t="s">
        <v>8266</v>
      </c>
      <c r="F7737" t="s">
        <v>32</v>
      </c>
      <c r="G7737" t="s">
        <v>205</v>
      </c>
      <c r="H7737" t="s">
        <v>8273</v>
      </c>
      <c r="I7737">
        <v>18</v>
      </c>
      <c r="J7737" t="s">
        <v>27</v>
      </c>
      <c r="K7737" t="s">
        <v>8267</v>
      </c>
      <c r="L7737" t="s">
        <v>3217</v>
      </c>
      <c r="M7737" t="s">
        <v>8268</v>
      </c>
      <c r="N7737" t="s">
        <v>24</v>
      </c>
      <c r="O7737">
        <v>1085760</v>
      </c>
      <c r="P7737">
        <v>19543680</v>
      </c>
      <c r="Q7737">
        <v>1954368</v>
      </c>
      <c r="R7737">
        <v>17138733.333156899</v>
      </c>
      <c r="S7737" t="s">
        <v>25</v>
      </c>
      <c r="T7737" t="s">
        <v>25</v>
      </c>
      <c r="U7737" t="s">
        <v>25</v>
      </c>
      <c r="V7737" t="s">
        <v>25</v>
      </c>
      <c r="W7737" t="s">
        <v>25</v>
      </c>
      <c r="X7737" t="s">
        <v>25</v>
      </c>
    </row>
    <row r="7738" spans="1:24" x14ac:dyDescent="0.3">
      <c r="A7738" s="5">
        <v>7735</v>
      </c>
      <c r="B7738" t="s">
        <v>8264</v>
      </c>
      <c r="C7738" s="10">
        <v>43571</v>
      </c>
      <c r="E7738" t="s">
        <v>8266</v>
      </c>
      <c r="F7738" t="s">
        <v>32</v>
      </c>
      <c r="G7738" t="s">
        <v>205</v>
      </c>
      <c r="H7738" t="s">
        <v>8274</v>
      </c>
      <c r="I7738">
        <v>24</v>
      </c>
      <c r="J7738" t="s">
        <v>27</v>
      </c>
      <c r="K7738" t="s">
        <v>8267</v>
      </c>
      <c r="L7738" t="s">
        <v>3217</v>
      </c>
      <c r="M7738" t="s">
        <v>8268</v>
      </c>
      <c r="N7738" t="s">
        <v>24</v>
      </c>
      <c r="O7738">
        <v>513474</v>
      </c>
      <c r="P7738">
        <v>12323376</v>
      </c>
      <c r="Q7738">
        <v>1232337.6000000001</v>
      </c>
      <c r="R7738">
        <v>10806923.5184072</v>
      </c>
      <c r="S7738" t="s">
        <v>25</v>
      </c>
      <c r="T7738" t="s">
        <v>25</v>
      </c>
      <c r="U7738" t="s">
        <v>25</v>
      </c>
      <c r="V7738" t="s">
        <v>25</v>
      </c>
      <c r="W7738" t="s">
        <v>25</v>
      </c>
      <c r="X7738" t="s">
        <v>25</v>
      </c>
    </row>
    <row r="7739" spans="1:24" x14ac:dyDescent="0.3">
      <c r="A7739" s="5">
        <v>7736</v>
      </c>
      <c r="B7739" t="s">
        <v>8264</v>
      </c>
      <c r="C7739" s="10">
        <v>43571</v>
      </c>
      <c r="E7739" t="s">
        <v>8266</v>
      </c>
      <c r="F7739" t="s">
        <v>32</v>
      </c>
      <c r="G7739" t="s">
        <v>205</v>
      </c>
      <c r="H7739" t="s">
        <v>8275</v>
      </c>
      <c r="I7739">
        <v>24</v>
      </c>
      <c r="J7739" t="s">
        <v>27</v>
      </c>
      <c r="K7739" t="s">
        <v>8267</v>
      </c>
      <c r="L7739" t="s">
        <v>3217</v>
      </c>
      <c r="M7739" t="s">
        <v>8268</v>
      </c>
      <c r="N7739" t="s">
        <v>24</v>
      </c>
      <c r="O7739">
        <v>471250</v>
      </c>
      <c r="P7739">
        <v>11310000</v>
      </c>
      <c r="Q7739">
        <v>1131000</v>
      </c>
      <c r="R7739">
        <v>9918248.4566879999</v>
      </c>
      <c r="S7739" t="s">
        <v>25</v>
      </c>
      <c r="T7739" t="s">
        <v>25</v>
      </c>
      <c r="U7739" t="s">
        <v>25</v>
      </c>
      <c r="V7739" t="s">
        <v>25</v>
      </c>
      <c r="W7739" t="s">
        <v>25</v>
      </c>
      <c r="X7739" t="s">
        <v>25</v>
      </c>
    </row>
    <row r="7740" spans="1:24" x14ac:dyDescent="0.3">
      <c r="A7740" s="5">
        <v>7737</v>
      </c>
      <c r="B7740" t="s">
        <v>8264</v>
      </c>
      <c r="C7740" s="10">
        <v>43571</v>
      </c>
      <c r="E7740" t="s">
        <v>8266</v>
      </c>
      <c r="F7740" t="s">
        <v>32</v>
      </c>
      <c r="G7740" t="s">
        <v>205</v>
      </c>
      <c r="H7740" t="s">
        <v>8276</v>
      </c>
      <c r="I7740">
        <v>24</v>
      </c>
      <c r="J7740" t="s">
        <v>27</v>
      </c>
      <c r="K7740" t="s">
        <v>8267</v>
      </c>
      <c r="L7740" t="s">
        <v>3217</v>
      </c>
      <c r="M7740" t="s">
        <v>8268</v>
      </c>
      <c r="N7740" t="s">
        <v>24</v>
      </c>
      <c r="O7740">
        <v>55230.5</v>
      </c>
      <c r="P7740">
        <v>1325532</v>
      </c>
      <c r="Q7740">
        <v>132553.20000000001</v>
      </c>
      <c r="R7740">
        <v>1162418.7191238301</v>
      </c>
      <c r="S7740" t="s">
        <v>25</v>
      </c>
      <c r="T7740" t="s">
        <v>25</v>
      </c>
      <c r="U7740" t="s">
        <v>25</v>
      </c>
      <c r="V7740" t="s">
        <v>25</v>
      </c>
      <c r="W7740" t="s">
        <v>25</v>
      </c>
      <c r="X7740" t="s">
        <v>25</v>
      </c>
    </row>
    <row r="7741" spans="1:24" x14ac:dyDescent="0.3">
      <c r="A7741" s="5">
        <v>7738</v>
      </c>
      <c r="B7741" t="s">
        <v>8264</v>
      </c>
      <c r="C7741" s="10">
        <v>43571</v>
      </c>
      <c r="E7741" t="s">
        <v>8266</v>
      </c>
      <c r="F7741" t="s">
        <v>32</v>
      </c>
      <c r="G7741" t="s">
        <v>205</v>
      </c>
      <c r="H7741" t="s">
        <v>8277</v>
      </c>
      <c r="I7741">
        <v>24</v>
      </c>
      <c r="J7741" t="s">
        <v>27</v>
      </c>
      <c r="K7741" t="s">
        <v>8267</v>
      </c>
      <c r="L7741" t="s">
        <v>3217</v>
      </c>
      <c r="M7741" t="s">
        <v>8268</v>
      </c>
      <c r="N7741" t="s">
        <v>24</v>
      </c>
      <c r="O7741">
        <v>92365</v>
      </c>
      <c r="P7741">
        <v>2216760</v>
      </c>
      <c r="Q7741">
        <v>221676</v>
      </c>
      <c r="R7741">
        <v>1943976.6975108499</v>
      </c>
      <c r="S7741" t="s">
        <v>25</v>
      </c>
      <c r="T7741" t="s">
        <v>25</v>
      </c>
      <c r="U7741" t="s">
        <v>25</v>
      </c>
      <c r="V7741" t="s">
        <v>25</v>
      </c>
      <c r="W7741" t="s">
        <v>25</v>
      </c>
      <c r="X7741" t="s">
        <v>25</v>
      </c>
    </row>
    <row r="7742" spans="1:24" x14ac:dyDescent="0.3">
      <c r="A7742" s="5">
        <v>7739</v>
      </c>
      <c r="B7742" t="s">
        <v>8264</v>
      </c>
      <c r="C7742" s="10">
        <v>43571</v>
      </c>
      <c r="E7742" t="s">
        <v>8266</v>
      </c>
      <c r="F7742" t="s">
        <v>32</v>
      </c>
      <c r="G7742" t="s">
        <v>205</v>
      </c>
      <c r="H7742" t="s">
        <v>8278</v>
      </c>
      <c r="I7742">
        <v>12</v>
      </c>
      <c r="J7742" t="s">
        <v>27</v>
      </c>
      <c r="K7742" t="s">
        <v>8267</v>
      </c>
      <c r="L7742" t="s">
        <v>3217</v>
      </c>
      <c r="M7742" t="s">
        <v>8268</v>
      </c>
      <c r="N7742" t="s">
        <v>24</v>
      </c>
      <c r="O7742">
        <v>384351.5</v>
      </c>
      <c r="P7742">
        <v>4612218</v>
      </c>
      <c r="Q7742">
        <v>461221.8</v>
      </c>
      <c r="R7742">
        <v>4044661.7206373699</v>
      </c>
      <c r="S7742" t="s">
        <v>25</v>
      </c>
      <c r="T7742" t="s">
        <v>25</v>
      </c>
      <c r="U7742" t="s">
        <v>25</v>
      </c>
      <c r="V7742" t="s">
        <v>25</v>
      </c>
      <c r="W7742" t="s">
        <v>25</v>
      </c>
      <c r="X7742" t="s">
        <v>25</v>
      </c>
    </row>
    <row r="7743" spans="1:24" x14ac:dyDescent="0.3">
      <c r="A7743" s="5">
        <v>7740</v>
      </c>
      <c r="B7743" t="s">
        <v>8264</v>
      </c>
      <c r="C7743" s="10">
        <v>43571</v>
      </c>
      <c r="E7743" t="s">
        <v>8266</v>
      </c>
      <c r="F7743" t="s">
        <v>32</v>
      </c>
      <c r="G7743" t="s">
        <v>205</v>
      </c>
      <c r="H7743" t="s">
        <v>8279</v>
      </c>
      <c r="I7743">
        <v>18</v>
      </c>
      <c r="J7743" t="s">
        <v>27</v>
      </c>
      <c r="K7743" t="s">
        <v>8267</v>
      </c>
      <c r="L7743" t="s">
        <v>3217</v>
      </c>
      <c r="M7743" t="s">
        <v>8268</v>
      </c>
      <c r="N7743" t="s">
        <v>24</v>
      </c>
      <c r="O7743">
        <v>124975.5</v>
      </c>
      <c r="P7743">
        <v>2249559</v>
      </c>
      <c r="Q7743">
        <v>224955.9</v>
      </c>
      <c r="R7743">
        <v>1972739.6180352401</v>
      </c>
      <c r="S7743" t="s">
        <v>25</v>
      </c>
      <c r="T7743" t="s">
        <v>25</v>
      </c>
      <c r="U7743" t="s">
        <v>25</v>
      </c>
      <c r="V7743" t="s">
        <v>25</v>
      </c>
      <c r="W7743" t="s">
        <v>25</v>
      </c>
      <c r="X7743" t="s">
        <v>25</v>
      </c>
    </row>
    <row r="7744" spans="1:24" x14ac:dyDescent="0.3">
      <c r="A7744" s="5">
        <v>7741</v>
      </c>
      <c r="B7744" t="s">
        <v>8264</v>
      </c>
      <c r="C7744" s="10">
        <v>43571</v>
      </c>
      <c r="E7744" t="s">
        <v>8266</v>
      </c>
      <c r="F7744" t="s">
        <v>32</v>
      </c>
      <c r="G7744" t="s">
        <v>205</v>
      </c>
      <c r="H7744" t="s">
        <v>8280</v>
      </c>
      <c r="I7744">
        <v>36</v>
      </c>
      <c r="J7744" t="s">
        <v>27</v>
      </c>
      <c r="K7744" t="s">
        <v>8267</v>
      </c>
      <c r="L7744" t="s">
        <v>3217</v>
      </c>
      <c r="M7744" t="s">
        <v>8268</v>
      </c>
      <c r="N7744" t="s">
        <v>24</v>
      </c>
      <c r="O7744">
        <v>218471.5</v>
      </c>
      <c r="P7744">
        <v>7864974</v>
      </c>
      <c r="Q7744">
        <v>786497.4</v>
      </c>
      <c r="R7744">
        <v>6897149.9767808402</v>
      </c>
      <c r="S7744" t="s">
        <v>25</v>
      </c>
      <c r="T7744" t="s">
        <v>25</v>
      </c>
      <c r="U7744" t="s">
        <v>25</v>
      </c>
      <c r="V7744" t="s">
        <v>25</v>
      </c>
      <c r="W7744" t="s">
        <v>25</v>
      </c>
      <c r="X7744" t="s">
        <v>25</v>
      </c>
    </row>
    <row r="7745" spans="1:24" x14ac:dyDescent="0.3">
      <c r="A7745" s="5">
        <v>7742</v>
      </c>
      <c r="B7745" t="s">
        <v>8264</v>
      </c>
      <c r="C7745" s="10">
        <v>43571</v>
      </c>
      <c r="E7745" t="s">
        <v>8266</v>
      </c>
      <c r="F7745" t="s">
        <v>32</v>
      </c>
      <c r="G7745" t="s">
        <v>205</v>
      </c>
      <c r="H7745" t="s">
        <v>8281</v>
      </c>
      <c r="I7745">
        <v>12</v>
      </c>
      <c r="J7745" t="s">
        <v>27</v>
      </c>
      <c r="K7745" t="s">
        <v>8267</v>
      </c>
      <c r="L7745" t="s">
        <v>3217</v>
      </c>
      <c r="M7745" t="s">
        <v>8268</v>
      </c>
      <c r="N7745" t="s">
        <v>24</v>
      </c>
      <c r="O7745">
        <v>47313.5</v>
      </c>
      <c r="P7745">
        <v>567762</v>
      </c>
      <c r="Q7745">
        <v>56776.2</v>
      </c>
      <c r="R7745">
        <v>497896.07252573798</v>
      </c>
      <c r="S7745" t="s">
        <v>25</v>
      </c>
      <c r="T7745" t="s">
        <v>25</v>
      </c>
      <c r="U7745" t="s">
        <v>25</v>
      </c>
      <c r="V7745" t="s">
        <v>25</v>
      </c>
      <c r="W7745" t="s">
        <v>25</v>
      </c>
      <c r="X7745" t="s">
        <v>25</v>
      </c>
    </row>
    <row r="7746" spans="1:24" x14ac:dyDescent="0.3">
      <c r="A7746" s="5">
        <v>7743</v>
      </c>
      <c r="B7746" t="s">
        <v>8264</v>
      </c>
      <c r="C7746" s="10">
        <v>43571</v>
      </c>
      <c r="E7746" t="s">
        <v>8266</v>
      </c>
      <c r="F7746" t="s">
        <v>32</v>
      </c>
      <c r="G7746" t="s">
        <v>205</v>
      </c>
      <c r="H7746" t="s">
        <v>8282</v>
      </c>
      <c r="I7746">
        <v>18</v>
      </c>
      <c r="J7746" t="s">
        <v>27</v>
      </c>
      <c r="K7746" t="s">
        <v>8267</v>
      </c>
      <c r="L7746" t="s">
        <v>3217</v>
      </c>
      <c r="M7746" t="s">
        <v>8268</v>
      </c>
      <c r="N7746" t="s">
        <v>24</v>
      </c>
      <c r="O7746">
        <v>340054</v>
      </c>
      <c r="P7746">
        <v>6120972</v>
      </c>
      <c r="Q7746">
        <v>612097.19999999995</v>
      </c>
      <c r="R7746">
        <v>5367756.0647595497</v>
      </c>
      <c r="S7746" t="s">
        <v>25</v>
      </c>
      <c r="T7746" t="s">
        <v>25</v>
      </c>
      <c r="U7746" t="s">
        <v>25</v>
      </c>
      <c r="V7746" t="s">
        <v>25</v>
      </c>
      <c r="W7746" t="s">
        <v>25</v>
      </c>
      <c r="X7746" t="s">
        <v>25</v>
      </c>
    </row>
    <row r="7747" spans="1:24" x14ac:dyDescent="0.3">
      <c r="A7747" s="5">
        <v>7744</v>
      </c>
      <c r="B7747" t="s">
        <v>8264</v>
      </c>
      <c r="C7747" s="10">
        <v>43571</v>
      </c>
      <c r="E7747" t="s">
        <v>8266</v>
      </c>
      <c r="F7747" t="s">
        <v>32</v>
      </c>
      <c r="G7747" t="s">
        <v>205</v>
      </c>
      <c r="H7747" t="s">
        <v>8283</v>
      </c>
      <c r="I7747">
        <v>12</v>
      </c>
      <c r="J7747" t="s">
        <v>27</v>
      </c>
      <c r="K7747" t="s">
        <v>8267</v>
      </c>
      <c r="L7747" t="s">
        <v>3217</v>
      </c>
      <c r="M7747" t="s">
        <v>8268</v>
      </c>
      <c r="N7747" t="s">
        <v>24</v>
      </c>
      <c r="O7747">
        <v>340054</v>
      </c>
      <c r="P7747">
        <v>4080648</v>
      </c>
      <c r="Q7747">
        <v>408064.8</v>
      </c>
      <c r="R7747">
        <v>3578504.04317303</v>
      </c>
      <c r="S7747" t="s">
        <v>25</v>
      </c>
      <c r="T7747" t="s">
        <v>25</v>
      </c>
      <c r="U7747" t="s">
        <v>25</v>
      </c>
      <c r="V7747" t="s">
        <v>25</v>
      </c>
      <c r="W7747" t="s">
        <v>25</v>
      </c>
      <c r="X7747" t="s">
        <v>25</v>
      </c>
    </row>
    <row r="7748" spans="1:24" x14ac:dyDescent="0.3">
      <c r="A7748" s="5">
        <v>7745</v>
      </c>
      <c r="B7748" t="s">
        <v>8264</v>
      </c>
      <c r="C7748" s="10">
        <v>43571</v>
      </c>
      <c r="E7748" t="s">
        <v>8266</v>
      </c>
      <c r="F7748" t="s">
        <v>32</v>
      </c>
      <c r="G7748" t="s">
        <v>205</v>
      </c>
      <c r="H7748" t="s">
        <v>8284</v>
      </c>
      <c r="I7748">
        <v>18</v>
      </c>
      <c r="J7748" t="s">
        <v>27</v>
      </c>
      <c r="K7748" t="s">
        <v>8267</v>
      </c>
      <c r="L7748" t="s">
        <v>3217</v>
      </c>
      <c r="M7748" t="s">
        <v>8268</v>
      </c>
      <c r="N7748" t="s">
        <v>24</v>
      </c>
      <c r="O7748">
        <v>2661431.5</v>
      </c>
      <c r="P7748">
        <v>47905767</v>
      </c>
      <c r="Q7748">
        <v>4790576.7</v>
      </c>
      <c r="R7748">
        <v>42010724.987993397</v>
      </c>
      <c r="S7748" t="s">
        <v>25</v>
      </c>
      <c r="T7748" t="s">
        <v>25</v>
      </c>
      <c r="U7748" t="s">
        <v>25</v>
      </c>
      <c r="V7748" t="s">
        <v>25</v>
      </c>
      <c r="W7748" t="s">
        <v>25</v>
      </c>
      <c r="X7748" t="s">
        <v>25</v>
      </c>
    </row>
    <row r="7749" spans="1:24" x14ac:dyDescent="0.3">
      <c r="A7749" s="5">
        <v>7746</v>
      </c>
      <c r="B7749" t="s">
        <v>8264</v>
      </c>
      <c r="C7749" s="10">
        <v>43571</v>
      </c>
      <c r="E7749" t="s">
        <v>8266</v>
      </c>
      <c r="F7749" t="s">
        <v>32</v>
      </c>
      <c r="G7749" t="s">
        <v>205</v>
      </c>
      <c r="H7749" t="s">
        <v>8285</v>
      </c>
      <c r="I7749">
        <v>18</v>
      </c>
      <c r="J7749" t="s">
        <v>27</v>
      </c>
      <c r="K7749" t="s">
        <v>8267</v>
      </c>
      <c r="L7749" t="s">
        <v>3217</v>
      </c>
      <c r="M7749" t="s">
        <v>8268</v>
      </c>
      <c r="N7749" t="s">
        <v>24</v>
      </c>
      <c r="O7749">
        <v>145600</v>
      </c>
      <c r="P7749">
        <v>2620800</v>
      </c>
      <c r="Q7749">
        <v>262080</v>
      </c>
      <c r="R7749">
        <v>2298297.57341184</v>
      </c>
      <c r="S7749" t="s">
        <v>25</v>
      </c>
      <c r="T7749" t="s">
        <v>25</v>
      </c>
      <c r="U7749" t="s">
        <v>25</v>
      </c>
      <c r="V7749" t="s">
        <v>25</v>
      </c>
      <c r="W7749" t="s">
        <v>25</v>
      </c>
      <c r="X7749" t="s">
        <v>25</v>
      </c>
    </row>
    <row r="7750" spans="1:24" x14ac:dyDescent="0.3">
      <c r="A7750" s="5">
        <v>7747</v>
      </c>
      <c r="B7750" t="s">
        <v>8264</v>
      </c>
      <c r="C7750" s="10">
        <v>43571</v>
      </c>
      <c r="E7750" t="s">
        <v>8266</v>
      </c>
      <c r="F7750" t="s">
        <v>32</v>
      </c>
      <c r="G7750" t="s">
        <v>205</v>
      </c>
      <c r="H7750" t="s">
        <v>8286</v>
      </c>
      <c r="I7750">
        <v>18</v>
      </c>
      <c r="J7750" t="s">
        <v>27</v>
      </c>
      <c r="K7750" t="s">
        <v>8267</v>
      </c>
      <c r="L7750" t="s">
        <v>3217</v>
      </c>
      <c r="M7750" t="s">
        <v>8268</v>
      </c>
      <c r="N7750" t="s">
        <v>24</v>
      </c>
      <c r="O7750">
        <v>1544757.5</v>
      </c>
      <c r="P7750">
        <v>27805635</v>
      </c>
      <c r="Q7750">
        <v>2780563.5</v>
      </c>
      <c r="R7750">
        <v>24384013.830767401</v>
      </c>
      <c r="S7750" t="s">
        <v>25</v>
      </c>
      <c r="T7750" t="s">
        <v>25</v>
      </c>
      <c r="U7750" t="s">
        <v>25</v>
      </c>
      <c r="V7750" t="s">
        <v>25</v>
      </c>
      <c r="W7750" t="s">
        <v>25</v>
      </c>
      <c r="X7750" t="s">
        <v>25</v>
      </c>
    </row>
    <row r="7751" spans="1:24" x14ac:dyDescent="0.3">
      <c r="A7751" s="5">
        <v>7748</v>
      </c>
      <c r="B7751" t="s">
        <v>8264</v>
      </c>
      <c r="C7751" s="10">
        <v>43571</v>
      </c>
      <c r="E7751" t="s">
        <v>8266</v>
      </c>
      <c r="F7751" t="s">
        <v>32</v>
      </c>
      <c r="G7751" t="s">
        <v>205</v>
      </c>
      <c r="H7751" t="s">
        <v>8287</v>
      </c>
      <c r="I7751">
        <v>12</v>
      </c>
      <c r="J7751" t="s">
        <v>27</v>
      </c>
      <c r="K7751" t="s">
        <v>8267</v>
      </c>
      <c r="L7751" t="s">
        <v>3217</v>
      </c>
      <c r="M7751" t="s">
        <v>8268</v>
      </c>
      <c r="N7751" t="s">
        <v>24</v>
      </c>
      <c r="O7751">
        <v>1544757.5</v>
      </c>
      <c r="P7751">
        <v>18537090</v>
      </c>
      <c r="Q7751">
        <v>1853709</v>
      </c>
      <c r="R7751">
        <v>16256009.2205116</v>
      </c>
      <c r="S7751" t="s">
        <v>25</v>
      </c>
      <c r="T7751" t="s">
        <v>25</v>
      </c>
      <c r="U7751" t="s">
        <v>25</v>
      </c>
      <c r="V7751" t="s">
        <v>25</v>
      </c>
      <c r="W7751" t="s">
        <v>25</v>
      </c>
      <c r="X7751" t="s">
        <v>25</v>
      </c>
    </row>
    <row r="7752" spans="1:24" x14ac:dyDescent="0.3">
      <c r="A7752" s="5">
        <v>7749</v>
      </c>
      <c r="B7752" t="s">
        <v>8264</v>
      </c>
      <c r="C7752" s="10">
        <v>43571</v>
      </c>
      <c r="E7752" t="s">
        <v>8266</v>
      </c>
      <c r="F7752" t="s">
        <v>32</v>
      </c>
      <c r="G7752" t="s">
        <v>205</v>
      </c>
      <c r="H7752" t="s">
        <v>8288</v>
      </c>
      <c r="I7752">
        <v>18</v>
      </c>
      <c r="J7752" t="s">
        <v>27</v>
      </c>
      <c r="K7752" t="s">
        <v>8267</v>
      </c>
      <c r="L7752" t="s">
        <v>3217</v>
      </c>
      <c r="M7752" t="s">
        <v>8268</v>
      </c>
      <c r="N7752" t="s">
        <v>24</v>
      </c>
      <c r="O7752">
        <v>1716858</v>
      </c>
      <c r="P7752">
        <v>30903444</v>
      </c>
      <c r="Q7752">
        <v>3090344.4</v>
      </c>
      <c r="R7752">
        <v>27100622.0830543</v>
      </c>
      <c r="S7752" t="s">
        <v>25</v>
      </c>
      <c r="T7752" t="s">
        <v>25</v>
      </c>
      <c r="U7752" t="s">
        <v>25</v>
      </c>
      <c r="V7752" t="s">
        <v>25</v>
      </c>
      <c r="W7752" t="s">
        <v>25</v>
      </c>
      <c r="X7752" t="s">
        <v>25</v>
      </c>
    </row>
    <row r="7753" spans="1:24" x14ac:dyDescent="0.3">
      <c r="A7753" s="5">
        <v>7750</v>
      </c>
      <c r="B7753" t="s">
        <v>8264</v>
      </c>
      <c r="C7753" s="10">
        <v>43571</v>
      </c>
      <c r="E7753" t="s">
        <v>8266</v>
      </c>
      <c r="F7753" t="s">
        <v>32</v>
      </c>
      <c r="G7753" t="s">
        <v>205</v>
      </c>
      <c r="H7753" t="s">
        <v>8289</v>
      </c>
      <c r="I7753">
        <v>18</v>
      </c>
      <c r="J7753" t="s">
        <v>27</v>
      </c>
      <c r="K7753" t="s">
        <v>8267</v>
      </c>
      <c r="L7753" t="s">
        <v>3217</v>
      </c>
      <c r="M7753" t="s">
        <v>8268</v>
      </c>
      <c r="N7753" t="s">
        <v>24</v>
      </c>
      <c r="O7753">
        <v>1085760</v>
      </c>
      <c r="P7753">
        <v>19543680</v>
      </c>
      <c r="Q7753">
        <v>1954368</v>
      </c>
      <c r="R7753">
        <v>17138733.333156899</v>
      </c>
      <c r="S7753" t="s">
        <v>25</v>
      </c>
      <c r="T7753" t="s">
        <v>25</v>
      </c>
      <c r="U7753" t="s">
        <v>25</v>
      </c>
      <c r="V7753" t="s">
        <v>25</v>
      </c>
      <c r="W7753" t="s">
        <v>25</v>
      </c>
      <c r="X7753" t="s">
        <v>25</v>
      </c>
    </row>
    <row r="7754" spans="1:24" x14ac:dyDescent="0.3">
      <c r="A7754" s="5">
        <v>7751</v>
      </c>
      <c r="B7754" t="s">
        <v>8264</v>
      </c>
      <c r="C7754" s="10">
        <v>43571</v>
      </c>
      <c r="E7754" t="s">
        <v>8266</v>
      </c>
      <c r="F7754" t="s">
        <v>32</v>
      </c>
      <c r="G7754" t="s">
        <v>205</v>
      </c>
      <c r="H7754" t="s">
        <v>8290</v>
      </c>
      <c r="I7754">
        <v>24</v>
      </c>
      <c r="J7754" t="s">
        <v>27</v>
      </c>
      <c r="K7754" t="s">
        <v>8267</v>
      </c>
      <c r="L7754" t="s">
        <v>3217</v>
      </c>
      <c r="M7754" t="s">
        <v>8268</v>
      </c>
      <c r="N7754" t="s">
        <v>24</v>
      </c>
      <c r="O7754">
        <v>513474</v>
      </c>
      <c r="P7754">
        <v>12323376</v>
      </c>
      <c r="Q7754">
        <v>1232337.6000000001</v>
      </c>
      <c r="R7754">
        <v>10806923.5184072</v>
      </c>
      <c r="S7754" t="s">
        <v>25</v>
      </c>
      <c r="T7754" t="s">
        <v>25</v>
      </c>
      <c r="U7754" t="s">
        <v>25</v>
      </c>
      <c r="V7754" t="s">
        <v>25</v>
      </c>
      <c r="W7754" t="s">
        <v>25</v>
      </c>
      <c r="X7754" t="s">
        <v>25</v>
      </c>
    </row>
    <row r="7755" spans="1:24" x14ac:dyDescent="0.3">
      <c r="A7755" s="5">
        <v>7752</v>
      </c>
      <c r="B7755" t="s">
        <v>8264</v>
      </c>
      <c r="C7755" s="10">
        <v>43571</v>
      </c>
      <c r="E7755" t="s">
        <v>8266</v>
      </c>
      <c r="F7755" t="s">
        <v>32</v>
      </c>
      <c r="G7755" t="s">
        <v>205</v>
      </c>
      <c r="H7755" t="s">
        <v>8275</v>
      </c>
      <c r="I7755">
        <v>24</v>
      </c>
      <c r="J7755" t="s">
        <v>27</v>
      </c>
      <c r="K7755" t="s">
        <v>8267</v>
      </c>
      <c r="L7755" t="s">
        <v>3217</v>
      </c>
      <c r="M7755" t="s">
        <v>8268</v>
      </c>
      <c r="N7755" t="s">
        <v>24</v>
      </c>
      <c r="O7755">
        <v>472758</v>
      </c>
      <c r="P7755">
        <v>11346192</v>
      </c>
      <c r="Q7755">
        <v>1134619.2</v>
      </c>
      <c r="R7755">
        <v>9949986.8517493997</v>
      </c>
      <c r="S7755" t="s">
        <v>25</v>
      </c>
      <c r="T7755" t="s">
        <v>25</v>
      </c>
      <c r="U7755" t="s">
        <v>25</v>
      </c>
      <c r="V7755" t="s">
        <v>25</v>
      </c>
      <c r="W7755" t="s">
        <v>25</v>
      </c>
      <c r="X7755" t="s">
        <v>25</v>
      </c>
    </row>
    <row r="7756" spans="1:24" x14ac:dyDescent="0.3">
      <c r="A7756" s="5">
        <v>7753</v>
      </c>
      <c r="B7756" t="s">
        <v>8264</v>
      </c>
      <c r="C7756" s="10">
        <v>43571</v>
      </c>
      <c r="E7756" t="s">
        <v>8266</v>
      </c>
      <c r="F7756" t="s">
        <v>32</v>
      </c>
      <c r="G7756" t="s">
        <v>205</v>
      </c>
      <c r="H7756" t="s">
        <v>8291</v>
      </c>
      <c r="I7756">
        <v>12</v>
      </c>
      <c r="J7756" t="s">
        <v>27</v>
      </c>
      <c r="K7756" t="s">
        <v>8267</v>
      </c>
      <c r="L7756" t="s">
        <v>3217</v>
      </c>
      <c r="M7756" t="s">
        <v>8268</v>
      </c>
      <c r="N7756" t="s">
        <v>24</v>
      </c>
      <c r="O7756">
        <v>384351.5</v>
      </c>
      <c r="P7756">
        <v>4612218</v>
      </c>
      <c r="Q7756">
        <v>461221.8</v>
      </c>
      <c r="R7756">
        <v>4044661.7206373699</v>
      </c>
      <c r="S7756" t="s">
        <v>25</v>
      </c>
      <c r="T7756" t="s">
        <v>25</v>
      </c>
      <c r="U7756" t="s">
        <v>25</v>
      </c>
      <c r="V7756" t="s">
        <v>25</v>
      </c>
      <c r="W7756" t="s">
        <v>25</v>
      </c>
      <c r="X7756" t="s">
        <v>25</v>
      </c>
    </row>
    <row r="7757" spans="1:24" x14ac:dyDescent="0.3">
      <c r="A7757" s="5">
        <v>7754</v>
      </c>
      <c r="B7757" t="s">
        <v>8264</v>
      </c>
      <c r="C7757" s="10">
        <v>43571</v>
      </c>
      <c r="E7757" t="s">
        <v>8266</v>
      </c>
      <c r="F7757" t="s">
        <v>32</v>
      </c>
      <c r="G7757" t="s">
        <v>205</v>
      </c>
      <c r="H7757" t="s">
        <v>8292</v>
      </c>
      <c r="I7757">
        <v>18</v>
      </c>
      <c r="J7757" t="s">
        <v>27</v>
      </c>
      <c r="K7757" t="s">
        <v>8267</v>
      </c>
      <c r="L7757" t="s">
        <v>3217</v>
      </c>
      <c r="M7757" t="s">
        <v>8268</v>
      </c>
      <c r="N7757" t="s">
        <v>24</v>
      </c>
      <c r="O7757">
        <v>124975.5</v>
      </c>
      <c r="P7757">
        <v>2249559</v>
      </c>
      <c r="Q7757">
        <v>224955.9</v>
      </c>
      <c r="R7757">
        <v>1972739.6180352401</v>
      </c>
      <c r="S7757" t="s">
        <v>25</v>
      </c>
      <c r="T7757" t="s">
        <v>25</v>
      </c>
      <c r="U7757" t="s">
        <v>25</v>
      </c>
      <c r="V7757" t="s">
        <v>25</v>
      </c>
      <c r="W7757" t="s">
        <v>25</v>
      </c>
      <c r="X7757" t="s">
        <v>25</v>
      </c>
    </row>
    <row r="7758" spans="1:24" x14ac:dyDescent="0.3">
      <c r="A7758" s="5">
        <v>7755</v>
      </c>
      <c r="B7758" t="s">
        <v>8264</v>
      </c>
      <c r="C7758" s="10">
        <v>43571</v>
      </c>
      <c r="E7758" t="s">
        <v>8266</v>
      </c>
      <c r="F7758" t="s">
        <v>32</v>
      </c>
      <c r="G7758" t="s">
        <v>205</v>
      </c>
      <c r="H7758" t="s">
        <v>8293</v>
      </c>
      <c r="I7758">
        <v>36</v>
      </c>
      <c r="J7758" t="s">
        <v>27</v>
      </c>
      <c r="K7758" t="s">
        <v>8267</v>
      </c>
      <c r="L7758" t="s">
        <v>3217</v>
      </c>
      <c r="M7758" t="s">
        <v>8268</v>
      </c>
      <c r="N7758" t="s">
        <v>24</v>
      </c>
      <c r="O7758">
        <v>218471.5</v>
      </c>
      <c r="P7758">
        <v>7864974</v>
      </c>
      <c r="Q7758">
        <v>786497.4</v>
      </c>
      <c r="R7758">
        <v>6897149.9767808402</v>
      </c>
      <c r="S7758" t="s">
        <v>25</v>
      </c>
      <c r="T7758" t="s">
        <v>25</v>
      </c>
      <c r="U7758" t="s">
        <v>25</v>
      </c>
      <c r="V7758" t="s">
        <v>25</v>
      </c>
      <c r="W7758" t="s">
        <v>25</v>
      </c>
      <c r="X7758" t="s">
        <v>25</v>
      </c>
    </row>
    <row r="7759" spans="1:24" x14ac:dyDescent="0.3">
      <c r="A7759" s="5">
        <v>7756</v>
      </c>
      <c r="B7759" t="s">
        <v>8264</v>
      </c>
      <c r="C7759" s="10">
        <v>43571</v>
      </c>
      <c r="E7759" t="s">
        <v>8266</v>
      </c>
      <c r="F7759" t="s">
        <v>32</v>
      </c>
      <c r="G7759" t="s">
        <v>205</v>
      </c>
      <c r="H7759" t="s">
        <v>8294</v>
      </c>
      <c r="I7759">
        <v>36</v>
      </c>
      <c r="J7759" t="s">
        <v>27</v>
      </c>
      <c r="K7759" t="s">
        <v>8267</v>
      </c>
      <c r="L7759" t="s">
        <v>3217</v>
      </c>
      <c r="M7759" t="s">
        <v>8268</v>
      </c>
      <c r="N7759" t="s">
        <v>24</v>
      </c>
      <c r="O7759">
        <v>339300</v>
      </c>
      <c r="P7759">
        <v>12214800</v>
      </c>
      <c r="Q7759">
        <v>1221480</v>
      </c>
      <c r="R7759">
        <v>10711708.333223</v>
      </c>
      <c r="S7759" t="s">
        <v>25</v>
      </c>
      <c r="T7759" t="s">
        <v>25</v>
      </c>
      <c r="U7759" t="s">
        <v>25</v>
      </c>
      <c r="V7759" t="s">
        <v>25</v>
      </c>
      <c r="W7759" t="s">
        <v>25</v>
      </c>
      <c r="X7759" t="s">
        <v>25</v>
      </c>
    </row>
    <row r="7760" spans="1:24" x14ac:dyDescent="0.3">
      <c r="A7760" s="5">
        <v>7757</v>
      </c>
      <c r="B7760" t="s">
        <v>8264</v>
      </c>
      <c r="C7760" s="10">
        <v>43571</v>
      </c>
      <c r="E7760" t="s">
        <v>8266</v>
      </c>
      <c r="F7760" t="s">
        <v>32</v>
      </c>
      <c r="G7760" t="s">
        <v>205</v>
      </c>
      <c r="H7760" t="s">
        <v>8295</v>
      </c>
      <c r="I7760">
        <v>24</v>
      </c>
      <c r="J7760" t="s">
        <v>27</v>
      </c>
      <c r="K7760" t="s">
        <v>8267</v>
      </c>
      <c r="L7760" t="s">
        <v>3217</v>
      </c>
      <c r="M7760" t="s">
        <v>8268</v>
      </c>
      <c r="N7760" t="s">
        <v>24</v>
      </c>
      <c r="O7760">
        <v>339300</v>
      </c>
      <c r="P7760">
        <v>8143200</v>
      </c>
      <c r="Q7760">
        <v>814320</v>
      </c>
      <c r="R7760">
        <v>7141138.8888153601</v>
      </c>
      <c r="S7760" t="s">
        <v>25</v>
      </c>
      <c r="T7760" t="s">
        <v>25</v>
      </c>
      <c r="U7760" t="s">
        <v>25</v>
      </c>
      <c r="V7760" t="s">
        <v>25</v>
      </c>
      <c r="W7760" t="s">
        <v>25</v>
      </c>
      <c r="X7760" t="s">
        <v>25</v>
      </c>
    </row>
    <row r="7761" spans="1:24" x14ac:dyDescent="0.3">
      <c r="A7761" s="5">
        <v>7758</v>
      </c>
      <c r="B7761" t="s">
        <v>8264</v>
      </c>
      <c r="C7761" s="10">
        <v>43571</v>
      </c>
      <c r="E7761" t="s">
        <v>8266</v>
      </c>
      <c r="F7761" t="s">
        <v>32</v>
      </c>
      <c r="G7761" t="s">
        <v>205</v>
      </c>
      <c r="H7761" t="s">
        <v>8296</v>
      </c>
      <c r="I7761">
        <v>36</v>
      </c>
      <c r="J7761" t="s">
        <v>27</v>
      </c>
      <c r="K7761" t="s">
        <v>8267</v>
      </c>
      <c r="L7761" t="s">
        <v>3217</v>
      </c>
      <c r="M7761" t="s">
        <v>8268</v>
      </c>
      <c r="N7761" t="s">
        <v>24</v>
      </c>
      <c r="O7761">
        <v>2661431.5</v>
      </c>
      <c r="P7761">
        <v>95811534</v>
      </c>
      <c r="Q7761">
        <v>9581153.4000000004</v>
      </c>
      <c r="R7761">
        <v>84021449.975986704</v>
      </c>
      <c r="S7761" t="s">
        <v>25</v>
      </c>
      <c r="T7761" t="s">
        <v>25</v>
      </c>
      <c r="U7761" t="s">
        <v>25</v>
      </c>
      <c r="V7761" t="s">
        <v>25</v>
      </c>
      <c r="W7761" t="s">
        <v>25</v>
      </c>
      <c r="X7761" t="s">
        <v>25</v>
      </c>
    </row>
    <row r="7762" spans="1:24" x14ac:dyDescent="0.3">
      <c r="A7762" s="5">
        <v>7759</v>
      </c>
      <c r="B7762" t="s">
        <v>8264</v>
      </c>
      <c r="C7762" s="10">
        <v>43571</v>
      </c>
      <c r="E7762" t="s">
        <v>8266</v>
      </c>
      <c r="F7762" t="s">
        <v>32</v>
      </c>
      <c r="G7762" t="s">
        <v>205</v>
      </c>
      <c r="H7762" t="s">
        <v>8297</v>
      </c>
      <c r="I7762">
        <v>36</v>
      </c>
      <c r="J7762" t="s">
        <v>27</v>
      </c>
      <c r="K7762" t="s">
        <v>8267</v>
      </c>
      <c r="L7762" t="s">
        <v>3217</v>
      </c>
      <c r="M7762" t="s">
        <v>8268</v>
      </c>
      <c r="N7762" t="s">
        <v>24</v>
      </c>
      <c r="O7762">
        <v>188500</v>
      </c>
      <c r="P7762">
        <v>6786000</v>
      </c>
      <c r="Q7762">
        <v>678600</v>
      </c>
      <c r="R7762">
        <v>5950949.0740128001</v>
      </c>
      <c r="S7762" t="s">
        <v>25</v>
      </c>
      <c r="T7762" t="s">
        <v>25</v>
      </c>
      <c r="U7762" t="s">
        <v>25</v>
      </c>
      <c r="V7762" t="s">
        <v>25</v>
      </c>
      <c r="W7762" t="s">
        <v>25</v>
      </c>
      <c r="X7762" t="s">
        <v>25</v>
      </c>
    </row>
    <row r="7763" spans="1:24" x14ac:dyDescent="0.3">
      <c r="A7763" s="5">
        <v>7760</v>
      </c>
      <c r="B7763" t="s">
        <v>8264</v>
      </c>
      <c r="C7763" s="10">
        <v>43571</v>
      </c>
      <c r="E7763" t="s">
        <v>8266</v>
      </c>
      <c r="F7763" t="s">
        <v>32</v>
      </c>
      <c r="G7763" t="s">
        <v>205</v>
      </c>
      <c r="H7763" t="s">
        <v>8298</v>
      </c>
      <c r="I7763">
        <v>54</v>
      </c>
      <c r="J7763" t="s">
        <v>27</v>
      </c>
      <c r="K7763" t="s">
        <v>8267</v>
      </c>
      <c r="L7763" t="s">
        <v>3217</v>
      </c>
      <c r="M7763" t="s">
        <v>8268</v>
      </c>
      <c r="N7763" t="s">
        <v>24</v>
      </c>
      <c r="O7763">
        <v>188500</v>
      </c>
      <c r="P7763">
        <v>10179000</v>
      </c>
      <c r="Q7763">
        <v>1017900</v>
      </c>
      <c r="R7763">
        <v>8926423.6110191997</v>
      </c>
      <c r="S7763" t="s">
        <v>25</v>
      </c>
      <c r="T7763" t="s">
        <v>25</v>
      </c>
      <c r="U7763" t="s">
        <v>25</v>
      </c>
      <c r="V7763" t="s">
        <v>25</v>
      </c>
      <c r="W7763" t="s">
        <v>25</v>
      </c>
      <c r="X7763" t="s">
        <v>25</v>
      </c>
    </row>
    <row r="7764" spans="1:24" x14ac:dyDescent="0.3">
      <c r="A7764" s="5">
        <v>7761</v>
      </c>
      <c r="B7764" t="s">
        <v>8264</v>
      </c>
      <c r="C7764" s="10">
        <v>43571</v>
      </c>
      <c r="E7764" t="s">
        <v>8266</v>
      </c>
      <c r="F7764" t="s">
        <v>32</v>
      </c>
      <c r="G7764" t="s">
        <v>205</v>
      </c>
      <c r="H7764" t="s">
        <v>8299</v>
      </c>
      <c r="I7764">
        <v>24</v>
      </c>
      <c r="J7764" t="s">
        <v>27</v>
      </c>
      <c r="K7764" t="s">
        <v>8267</v>
      </c>
      <c r="L7764" t="s">
        <v>3217</v>
      </c>
      <c r="M7764" t="s">
        <v>8268</v>
      </c>
      <c r="N7764" t="s">
        <v>24</v>
      </c>
      <c r="O7764">
        <v>346086</v>
      </c>
      <c r="P7764">
        <v>8306064</v>
      </c>
      <c r="Q7764">
        <v>830606.4</v>
      </c>
      <c r="R7764">
        <v>7283961.6665916704</v>
      </c>
      <c r="S7764" t="s">
        <v>25</v>
      </c>
      <c r="T7764" t="s">
        <v>25</v>
      </c>
      <c r="U7764" t="s">
        <v>25</v>
      </c>
      <c r="V7764" t="s">
        <v>25</v>
      </c>
      <c r="W7764" t="s">
        <v>25</v>
      </c>
      <c r="X7764" t="s">
        <v>25</v>
      </c>
    </row>
    <row r="7765" spans="1:24" x14ac:dyDescent="0.3">
      <c r="A7765" s="5">
        <v>7762</v>
      </c>
      <c r="B7765" t="s">
        <v>8264</v>
      </c>
      <c r="C7765" s="10">
        <v>43571</v>
      </c>
      <c r="E7765" t="s">
        <v>8266</v>
      </c>
      <c r="F7765" t="s">
        <v>32</v>
      </c>
      <c r="G7765" t="s">
        <v>205</v>
      </c>
      <c r="H7765" t="s">
        <v>8300</v>
      </c>
      <c r="I7765">
        <v>18</v>
      </c>
      <c r="J7765" t="s">
        <v>27</v>
      </c>
      <c r="K7765" t="s">
        <v>8267</v>
      </c>
      <c r="L7765" t="s">
        <v>3217</v>
      </c>
      <c r="M7765" t="s">
        <v>8268</v>
      </c>
      <c r="N7765" t="s">
        <v>24</v>
      </c>
      <c r="O7765">
        <v>190196.5</v>
      </c>
      <c r="P7765">
        <v>3423537</v>
      </c>
      <c r="Q7765">
        <v>342353.7</v>
      </c>
      <c r="R7765">
        <v>3002253.8078394602</v>
      </c>
      <c r="S7765" t="s">
        <v>25</v>
      </c>
      <c r="T7765" t="s">
        <v>25</v>
      </c>
      <c r="U7765" t="s">
        <v>25</v>
      </c>
      <c r="V7765" t="s">
        <v>25</v>
      </c>
      <c r="W7765" t="s">
        <v>25</v>
      </c>
      <c r="X7765" t="s">
        <v>25</v>
      </c>
    </row>
    <row r="7766" spans="1:24" x14ac:dyDescent="0.3">
      <c r="A7766" s="5">
        <v>7763</v>
      </c>
      <c r="B7766" t="s">
        <v>8264</v>
      </c>
      <c r="C7766" s="10">
        <v>43571</v>
      </c>
      <c r="E7766" t="s">
        <v>8266</v>
      </c>
      <c r="F7766" t="s">
        <v>32</v>
      </c>
      <c r="G7766" t="s">
        <v>205</v>
      </c>
      <c r="H7766" t="s">
        <v>8301</v>
      </c>
      <c r="I7766">
        <v>18</v>
      </c>
      <c r="J7766" t="s">
        <v>27</v>
      </c>
      <c r="K7766" t="s">
        <v>8267</v>
      </c>
      <c r="L7766" t="s">
        <v>3217</v>
      </c>
      <c r="M7766" t="s">
        <v>8268</v>
      </c>
      <c r="N7766" t="s">
        <v>24</v>
      </c>
      <c r="O7766">
        <v>2661997</v>
      </c>
      <c r="P7766">
        <v>47915946</v>
      </c>
      <c r="Q7766">
        <v>4791594.5999999996</v>
      </c>
      <c r="R7766">
        <v>42019651.411604397</v>
      </c>
      <c r="S7766" t="s">
        <v>25</v>
      </c>
      <c r="T7766" t="s">
        <v>25</v>
      </c>
      <c r="U7766" t="s">
        <v>25</v>
      </c>
      <c r="V7766" t="s">
        <v>25</v>
      </c>
      <c r="W7766" t="s">
        <v>25</v>
      </c>
      <c r="X7766" t="s">
        <v>25</v>
      </c>
    </row>
    <row r="7767" spans="1:24" x14ac:dyDescent="0.3">
      <c r="A7767" s="5">
        <v>7764</v>
      </c>
      <c r="B7767" t="s">
        <v>8264</v>
      </c>
      <c r="C7767" s="10">
        <v>43571</v>
      </c>
      <c r="E7767" t="s">
        <v>8266</v>
      </c>
      <c r="F7767" t="s">
        <v>32</v>
      </c>
      <c r="G7767" t="s">
        <v>205</v>
      </c>
      <c r="H7767" t="s">
        <v>8302</v>
      </c>
      <c r="I7767">
        <v>12</v>
      </c>
      <c r="J7767" t="s">
        <v>27</v>
      </c>
      <c r="K7767" t="s">
        <v>8267</v>
      </c>
      <c r="L7767" t="s">
        <v>3217</v>
      </c>
      <c r="M7767" t="s">
        <v>8268</v>
      </c>
      <c r="N7767" t="s">
        <v>24</v>
      </c>
      <c r="O7767">
        <v>2661997</v>
      </c>
      <c r="P7767">
        <v>31943964</v>
      </c>
      <c r="Q7767">
        <v>3194396.4</v>
      </c>
      <c r="R7767">
        <v>28013100.941069599</v>
      </c>
      <c r="S7767" t="s">
        <v>25</v>
      </c>
      <c r="T7767" t="s">
        <v>25</v>
      </c>
      <c r="U7767" t="s">
        <v>25</v>
      </c>
      <c r="V7767" t="s">
        <v>25</v>
      </c>
      <c r="W7767" t="s">
        <v>25</v>
      </c>
      <c r="X7767" t="s">
        <v>25</v>
      </c>
    </row>
    <row r="7768" spans="1:24" x14ac:dyDescent="0.3">
      <c r="A7768" s="5">
        <v>7765</v>
      </c>
      <c r="B7768" t="s">
        <v>8264</v>
      </c>
      <c r="C7768" s="10">
        <v>43571</v>
      </c>
      <c r="E7768" t="s">
        <v>8266</v>
      </c>
      <c r="F7768" t="s">
        <v>32</v>
      </c>
      <c r="G7768" t="s">
        <v>205</v>
      </c>
      <c r="H7768" t="s">
        <v>8303</v>
      </c>
      <c r="I7768">
        <v>18</v>
      </c>
      <c r="J7768" t="s">
        <v>27</v>
      </c>
      <c r="K7768" t="s">
        <v>8267</v>
      </c>
      <c r="L7768" t="s">
        <v>3217</v>
      </c>
      <c r="M7768" t="s">
        <v>8268</v>
      </c>
      <c r="N7768" t="s">
        <v>24</v>
      </c>
      <c r="O7768">
        <v>1716858</v>
      </c>
      <c r="P7768">
        <v>30903444</v>
      </c>
      <c r="Q7768">
        <v>3090344.4</v>
      </c>
      <c r="R7768">
        <v>27100622.0830543</v>
      </c>
      <c r="S7768" t="s">
        <v>25</v>
      </c>
      <c r="T7768" t="s">
        <v>25</v>
      </c>
      <c r="U7768" t="s">
        <v>25</v>
      </c>
      <c r="V7768" t="s">
        <v>25</v>
      </c>
      <c r="W7768" t="s">
        <v>25</v>
      </c>
      <c r="X7768" t="s">
        <v>25</v>
      </c>
    </row>
    <row r="7769" spans="1:24" x14ac:dyDescent="0.3">
      <c r="A7769" s="5">
        <v>7766</v>
      </c>
      <c r="B7769" t="s">
        <v>8264</v>
      </c>
      <c r="C7769" s="10">
        <v>43571</v>
      </c>
      <c r="E7769" t="s">
        <v>8266</v>
      </c>
      <c r="F7769" t="s">
        <v>32</v>
      </c>
      <c r="G7769" t="s">
        <v>205</v>
      </c>
      <c r="H7769" t="s">
        <v>8304</v>
      </c>
      <c r="I7769">
        <v>18</v>
      </c>
      <c r="J7769" t="s">
        <v>27</v>
      </c>
      <c r="K7769" t="s">
        <v>8267</v>
      </c>
      <c r="L7769" t="s">
        <v>3217</v>
      </c>
      <c r="M7769" t="s">
        <v>8268</v>
      </c>
      <c r="N7769" t="s">
        <v>24</v>
      </c>
      <c r="O7769">
        <v>6489678</v>
      </c>
      <c r="P7769">
        <v>116814204</v>
      </c>
      <c r="Q7769">
        <v>11681420.4</v>
      </c>
      <c r="R7769">
        <v>102439637.360056</v>
      </c>
      <c r="S7769" t="s">
        <v>25</v>
      </c>
      <c r="T7769" t="s">
        <v>25</v>
      </c>
      <c r="U7769" t="s">
        <v>25</v>
      </c>
      <c r="V7769" t="s">
        <v>25</v>
      </c>
      <c r="W7769" t="s">
        <v>25</v>
      </c>
      <c r="X7769" t="s">
        <v>25</v>
      </c>
    </row>
    <row r="7770" spans="1:24" x14ac:dyDescent="0.3">
      <c r="A7770" s="5">
        <v>7767</v>
      </c>
      <c r="B7770" t="s">
        <v>8264</v>
      </c>
      <c r="C7770" s="10">
        <v>43571</v>
      </c>
      <c r="E7770" t="s">
        <v>8266</v>
      </c>
      <c r="F7770" t="s">
        <v>32</v>
      </c>
      <c r="G7770" t="s">
        <v>205</v>
      </c>
      <c r="H7770" t="s">
        <v>8305</v>
      </c>
      <c r="I7770">
        <v>18</v>
      </c>
      <c r="J7770" t="s">
        <v>27</v>
      </c>
      <c r="K7770" t="s">
        <v>8267</v>
      </c>
      <c r="L7770" t="s">
        <v>3217</v>
      </c>
      <c r="M7770" t="s">
        <v>8268</v>
      </c>
      <c r="N7770" t="s">
        <v>24</v>
      </c>
      <c r="O7770">
        <v>1922700</v>
      </c>
      <c r="P7770">
        <v>34608600</v>
      </c>
      <c r="Q7770">
        <v>3460860</v>
      </c>
      <c r="R7770">
        <v>30349840.277465299</v>
      </c>
      <c r="S7770" t="s">
        <v>25</v>
      </c>
      <c r="T7770" t="s">
        <v>25</v>
      </c>
      <c r="U7770" t="s">
        <v>25</v>
      </c>
      <c r="V7770" t="s">
        <v>25</v>
      </c>
      <c r="W7770" t="s">
        <v>25</v>
      </c>
      <c r="X7770" t="s">
        <v>25</v>
      </c>
    </row>
    <row r="7771" spans="1:24" x14ac:dyDescent="0.3">
      <c r="A7771" s="5">
        <v>7768</v>
      </c>
      <c r="B7771" t="s">
        <v>8264</v>
      </c>
      <c r="C7771" s="10">
        <v>43571</v>
      </c>
      <c r="E7771" t="s">
        <v>8266</v>
      </c>
      <c r="F7771" t="s">
        <v>32</v>
      </c>
      <c r="G7771" t="s">
        <v>205</v>
      </c>
      <c r="H7771" t="s">
        <v>8306</v>
      </c>
      <c r="I7771">
        <v>18</v>
      </c>
      <c r="J7771" t="s">
        <v>27</v>
      </c>
      <c r="K7771" t="s">
        <v>8267</v>
      </c>
      <c r="L7771" t="s">
        <v>3217</v>
      </c>
      <c r="M7771" t="s">
        <v>8268</v>
      </c>
      <c r="N7771" t="s">
        <v>24</v>
      </c>
      <c r="O7771">
        <v>2663128</v>
      </c>
      <c r="P7771">
        <v>47936304</v>
      </c>
      <c r="Q7771">
        <v>4793630.4000000004</v>
      </c>
      <c r="R7771">
        <v>42037504.258826397</v>
      </c>
      <c r="S7771" t="s">
        <v>25</v>
      </c>
      <c r="T7771" t="s">
        <v>25</v>
      </c>
      <c r="U7771" t="s">
        <v>25</v>
      </c>
      <c r="V7771" t="s">
        <v>25</v>
      </c>
      <c r="W7771" t="s">
        <v>25</v>
      </c>
      <c r="X7771" t="s">
        <v>25</v>
      </c>
    </row>
    <row r="7772" spans="1:24" x14ac:dyDescent="0.3">
      <c r="A7772" s="5">
        <v>7769</v>
      </c>
      <c r="B7772" t="s">
        <v>8264</v>
      </c>
      <c r="C7772" s="10">
        <v>43571</v>
      </c>
      <c r="E7772" t="s">
        <v>8266</v>
      </c>
      <c r="F7772" t="s">
        <v>32</v>
      </c>
      <c r="G7772" t="s">
        <v>205</v>
      </c>
      <c r="H7772" t="s">
        <v>8307</v>
      </c>
      <c r="I7772">
        <v>24</v>
      </c>
      <c r="J7772" t="s">
        <v>27</v>
      </c>
      <c r="K7772" t="s">
        <v>8267</v>
      </c>
      <c r="L7772" t="s">
        <v>3217</v>
      </c>
      <c r="M7772" t="s">
        <v>8268</v>
      </c>
      <c r="N7772" t="s">
        <v>24</v>
      </c>
      <c r="O7772">
        <v>1336088</v>
      </c>
      <c r="P7772">
        <v>32066112</v>
      </c>
      <c r="Q7772">
        <v>3206611.2</v>
      </c>
      <c r="R7772">
        <v>28120218.024401799</v>
      </c>
      <c r="S7772" t="s">
        <v>25</v>
      </c>
      <c r="T7772" t="s">
        <v>25</v>
      </c>
      <c r="U7772" t="s">
        <v>25</v>
      </c>
      <c r="V7772" t="s">
        <v>25</v>
      </c>
      <c r="W7772" t="s">
        <v>25</v>
      </c>
      <c r="X7772" t="s">
        <v>25</v>
      </c>
    </row>
    <row r="7773" spans="1:24" x14ac:dyDescent="0.3">
      <c r="A7773" s="5">
        <v>7770</v>
      </c>
      <c r="B7773" t="s">
        <v>8264</v>
      </c>
      <c r="C7773" s="10">
        <v>43571</v>
      </c>
      <c r="E7773" t="s">
        <v>8266</v>
      </c>
      <c r="F7773" t="s">
        <v>32</v>
      </c>
      <c r="G7773" t="s">
        <v>205</v>
      </c>
      <c r="H7773" t="s">
        <v>8275</v>
      </c>
      <c r="I7773">
        <v>36</v>
      </c>
      <c r="J7773" t="s">
        <v>27</v>
      </c>
      <c r="K7773" t="s">
        <v>8267</v>
      </c>
      <c r="L7773" t="s">
        <v>3217</v>
      </c>
      <c r="M7773" t="s">
        <v>8268</v>
      </c>
      <c r="N7773" t="s">
        <v>24</v>
      </c>
      <c r="O7773">
        <v>471250</v>
      </c>
      <c r="P7773">
        <v>16965000</v>
      </c>
      <c r="Q7773">
        <v>1696500</v>
      </c>
      <c r="R7773">
        <v>14877372.685032001</v>
      </c>
      <c r="S7773" t="s">
        <v>25</v>
      </c>
      <c r="T7773" t="s">
        <v>25</v>
      </c>
      <c r="U7773" t="s">
        <v>25</v>
      </c>
      <c r="V7773" t="s">
        <v>25</v>
      </c>
      <c r="W7773" t="s">
        <v>25</v>
      </c>
      <c r="X7773" t="s">
        <v>25</v>
      </c>
    </row>
    <row r="7774" spans="1:24" x14ac:dyDescent="0.3">
      <c r="A7774" s="5">
        <v>7771</v>
      </c>
      <c r="B7774" t="s">
        <v>8264</v>
      </c>
      <c r="C7774" s="10">
        <v>43571</v>
      </c>
      <c r="E7774" t="s">
        <v>8266</v>
      </c>
      <c r="F7774" t="s">
        <v>32</v>
      </c>
      <c r="G7774" t="s">
        <v>205</v>
      </c>
      <c r="H7774" t="s">
        <v>8308</v>
      </c>
      <c r="I7774">
        <v>24</v>
      </c>
      <c r="J7774" t="s">
        <v>27</v>
      </c>
      <c r="K7774" t="s">
        <v>8267</v>
      </c>
      <c r="L7774" t="s">
        <v>3217</v>
      </c>
      <c r="M7774" t="s">
        <v>8268</v>
      </c>
      <c r="N7774" t="s">
        <v>24</v>
      </c>
      <c r="O7774">
        <v>120263</v>
      </c>
      <c r="P7774">
        <v>2886312</v>
      </c>
      <c r="Q7774">
        <v>288631.2</v>
      </c>
      <c r="R7774">
        <v>2531137.0061467802</v>
      </c>
      <c r="S7774" t="s">
        <v>25</v>
      </c>
      <c r="T7774" t="s">
        <v>25</v>
      </c>
      <c r="U7774" t="s">
        <v>25</v>
      </c>
      <c r="V7774" t="s">
        <v>25</v>
      </c>
      <c r="W7774" t="s">
        <v>25</v>
      </c>
      <c r="X7774" t="s">
        <v>25</v>
      </c>
    </row>
    <row r="7775" spans="1:24" x14ac:dyDescent="0.3">
      <c r="A7775" s="5">
        <v>7772</v>
      </c>
      <c r="B7775" t="s">
        <v>8264</v>
      </c>
      <c r="C7775" s="10">
        <v>43571</v>
      </c>
      <c r="E7775" t="s">
        <v>8266</v>
      </c>
      <c r="F7775" t="s">
        <v>32</v>
      </c>
      <c r="G7775" t="s">
        <v>205</v>
      </c>
      <c r="H7775" t="s">
        <v>8309</v>
      </c>
      <c r="I7775">
        <v>24</v>
      </c>
      <c r="J7775" t="s">
        <v>27</v>
      </c>
      <c r="K7775" t="s">
        <v>8267</v>
      </c>
      <c r="L7775" t="s">
        <v>3217</v>
      </c>
      <c r="M7775" t="s">
        <v>8268</v>
      </c>
      <c r="N7775" t="s">
        <v>24</v>
      </c>
      <c r="O7775">
        <v>193401</v>
      </c>
      <c r="P7775">
        <v>4641624</v>
      </c>
      <c r="Q7775">
        <v>464162.4</v>
      </c>
      <c r="R7775">
        <v>4070449.16662475</v>
      </c>
      <c r="S7775" t="s">
        <v>25</v>
      </c>
      <c r="T7775" t="s">
        <v>25</v>
      </c>
      <c r="U7775" t="s">
        <v>25</v>
      </c>
      <c r="V7775" t="s">
        <v>25</v>
      </c>
      <c r="W7775" t="s">
        <v>25</v>
      </c>
      <c r="X7775" t="s">
        <v>25</v>
      </c>
    </row>
    <row r="7776" spans="1:24" x14ac:dyDescent="0.3">
      <c r="A7776" s="5">
        <v>7773</v>
      </c>
      <c r="B7776" t="s">
        <v>8264</v>
      </c>
      <c r="C7776" s="10">
        <v>43571</v>
      </c>
      <c r="E7776" t="s">
        <v>8266</v>
      </c>
      <c r="F7776" t="s">
        <v>32</v>
      </c>
      <c r="G7776" t="s">
        <v>205</v>
      </c>
      <c r="H7776" t="s">
        <v>8310</v>
      </c>
      <c r="I7776">
        <v>12</v>
      </c>
      <c r="J7776" t="s">
        <v>27</v>
      </c>
      <c r="K7776" t="s">
        <v>8267</v>
      </c>
      <c r="L7776" t="s">
        <v>3217</v>
      </c>
      <c r="M7776" t="s">
        <v>8268</v>
      </c>
      <c r="N7776" t="s">
        <v>24</v>
      </c>
      <c r="O7776">
        <v>384351.5</v>
      </c>
      <c r="P7776">
        <v>4612218</v>
      </c>
      <c r="Q7776">
        <v>461221.8</v>
      </c>
      <c r="R7776">
        <v>4044661.7206373699</v>
      </c>
      <c r="S7776" t="s">
        <v>25</v>
      </c>
      <c r="T7776" t="s">
        <v>25</v>
      </c>
      <c r="U7776" t="s">
        <v>25</v>
      </c>
      <c r="V7776" t="s">
        <v>25</v>
      </c>
      <c r="W7776" t="s">
        <v>25</v>
      </c>
      <c r="X7776" t="s">
        <v>25</v>
      </c>
    </row>
    <row r="7777" spans="1:24" x14ac:dyDescent="0.3">
      <c r="A7777" s="5">
        <v>7774</v>
      </c>
      <c r="B7777" t="s">
        <v>8264</v>
      </c>
      <c r="C7777" s="10">
        <v>43571</v>
      </c>
      <c r="E7777" t="s">
        <v>8266</v>
      </c>
      <c r="F7777" t="s">
        <v>32</v>
      </c>
      <c r="G7777" t="s">
        <v>205</v>
      </c>
      <c r="H7777" t="s">
        <v>8311</v>
      </c>
      <c r="I7777">
        <v>18</v>
      </c>
      <c r="J7777" t="s">
        <v>27</v>
      </c>
      <c r="K7777" t="s">
        <v>8267</v>
      </c>
      <c r="L7777" t="s">
        <v>3217</v>
      </c>
      <c r="M7777" t="s">
        <v>8268</v>
      </c>
      <c r="N7777" t="s">
        <v>24</v>
      </c>
      <c r="O7777">
        <v>235248</v>
      </c>
      <c r="P7777">
        <v>4234464</v>
      </c>
      <c r="Q7777">
        <v>423446.4</v>
      </c>
      <c r="R7777">
        <v>3713392.2221839898</v>
      </c>
      <c r="S7777" t="s">
        <v>25</v>
      </c>
      <c r="T7777" t="s">
        <v>25</v>
      </c>
      <c r="U7777" t="s">
        <v>25</v>
      </c>
      <c r="V7777" t="s">
        <v>25</v>
      </c>
      <c r="W7777" t="s">
        <v>25</v>
      </c>
      <c r="X7777" t="s">
        <v>25</v>
      </c>
    </row>
    <row r="7778" spans="1:24" x14ac:dyDescent="0.3">
      <c r="A7778" s="5">
        <v>7775</v>
      </c>
      <c r="B7778" t="s">
        <v>8264</v>
      </c>
      <c r="C7778" s="10">
        <v>43571</v>
      </c>
      <c r="E7778" t="s">
        <v>8266</v>
      </c>
      <c r="F7778" t="s">
        <v>32</v>
      </c>
      <c r="G7778" t="s">
        <v>205</v>
      </c>
      <c r="H7778" t="s">
        <v>8312</v>
      </c>
      <c r="I7778">
        <v>24</v>
      </c>
      <c r="J7778" t="s">
        <v>27</v>
      </c>
      <c r="K7778" t="s">
        <v>8267</v>
      </c>
      <c r="L7778" t="s">
        <v>3217</v>
      </c>
      <c r="M7778" t="s">
        <v>8268</v>
      </c>
      <c r="N7778" t="s">
        <v>24</v>
      </c>
      <c r="O7778">
        <v>598676</v>
      </c>
      <c r="P7778">
        <v>14368224</v>
      </c>
      <c r="Q7778">
        <v>1436822.4</v>
      </c>
      <c r="R7778">
        <v>12600142.839376399</v>
      </c>
      <c r="S7778" t="s">
        <v>25</v>
      </c>
      <c r="T7778" t="s">
        <v>25</v>
      </c>
      <c r="U7778" t="s">
        <v>25</v>
      </c>
      <c r="V7778" t="s">
        <v>25</v>
      </c>
      <c r="W7778" t="s">
        <v>25</v>
      </c>
      <c r="X7778" t="s">
        <v>25</v>
      </c>
    </row>
    <row r="7779" spans="1:24" x14ac:dyDescent="0.3">
      <c r="A7779" s="5">
        <v>7776</v>
      </c>
      <c r="B7779" t="s">
        <v>8264</v>
      </c>
      <c r="C7779" s="10">
        <v>43571</v>
      </c>
      <c r="E7779" t="s">
        <v>8266</v>
      </c>
      <c r="F7779" t="s">
        <v>32</v>
      </c>
      <c r="G7779" t="s">
        <v>205</v>
      </c>
      <c r="H7779" t="s">
        <v>8313</v>
      </c>
      <c r="I7779">
        <v>12</v>
      </c>
      <c r="J7779" t="s">
        <v>27</v>
      </c>
      <c r="K7779" t="s">
        <v>8267</v>
      </c>
      <c r="L7779" t="s">
        <v>3217</v>
      </c>
      <c r="M7779" t="s">
        <v>8268</v>
      </c>
      <c r="N7779" t="s">
        <v>24</v>
      </c>
      <c r="O7779">
        <v>131573</v>
      </c>
      <c r="P7779">
        <v>1578876</v>
      </c>
      <c r="Q7779">
        <v>157887.6</v>
      </c>
      <c r="R7779">
        <v>1384587.48455364</v>
      </c>
      <c r="S7779" t="s">
        <v>25</v>
      </c>
      <c r="T7779" t="s">
        <v>25</v>
      </c>
      <c r="U7779" t="s">
        <v>25</v>
      </c>
      <c r="V7779" t="s">
        <v>25</v>
      </c>
      <c r="W7779" t="s">
        <v>25</v>
      </c>
      <c r="X7779" t="s">
        <v>25</v>
      </c>
    </row>
    <row r="7780" spans="1:24" x14ac:dyDescent="0.3">
      <c r="A7780" s="5">
        <v>7777</v>
      </c>
      <c r="B7780" t="s">
        <v>8264</v>
      </c>
      <c r="C7780" s="10">
        <v>43571</v>
      </c>
      <c r="E7780" t="s">
        <v>8266</v>
      </c>
      <c r="F7780" t="s">
        <v>32</v>
      </c>
      <c r="G7780" t="s">
        <v>205</v>
      </c>
      <c r="H7780" t="s">
        <v>8314</v>
      </c>
      <c r="I7780">
        <v>36</v>
      </c>
      <c r="J7780" t="s">
        <v>27</v>
      </c>
      <c r="K7780" t="s">
        <v>8267</v>
      </c>
      <c r="L7780" t="s">
        <v>3217</v>
      </c>
      <c r="M7780" t="s">
        <v>8268</v>
      </c>
      <c r="N7780" t="s">
        <v>24</v>
      </c>
      <c r="O7780">
        <v>1922134.5</v>
      </c>
      <c r="P7780">
        <v>69196842</v>
      </c>
      <c r="Q7780">
        <v>6919684.2000000002</v>
      </c>
      <c r="R7780">
        <v>60681827.7077085</v>
      </c>
      <c r="S7780" t="s">
        <v>25</v>
      </c>
      <c r="T7780" t="s">
        <v>25</v>
      </c>
      <c r="U7780" t="s">
        <v>25</v>
      </c>
      <c r="V7780" t="s">
        <v>25</v>
      </c>
      <c r="W7780" t="s">
        <v>25</v>
      </c>
      <c r="X7780" t="s">
        <v>25</v>
      </c>
    </row>
    <row r="7781" spans="1:24" x14ac:dyDescent="0.3">
      <c r="A7781" s="5">
        <v>7778</v>
      </c>
      <c r="B7781" t="s">
        <v>8264</v>
      </c>
      <c r="C7781" s="10">
        <v>43571</v>
      </c>
      <c r="E7781" t="s">
        <v>8266</v>
      </c>
      <c r="F7781" t="s">
        <v>32</v>
      </c>
      <c r="G7781" t="s">
        <v>205</v>
      </c>
      <c r="H7781" t="s">
        <v>8315</v>
      </c>
      <c r="I7781">
        <v>36</v>
      </c>
      <c r="J7781" t="s">
        <v>27</v>
      </c>
      <c r="K7781" t="s">
        <v>8267</v>
      </c>
      <c r="L7781" t="s">
        <v>3217</v>
      </c>
      <c r="M7781" t="s">
        <v>8268</v>
      </c>
      <c r="N7781" t="s">
        <v>24</v>
      </c>
      <c r="O7781">
        <v>837317</v>
      </c>
      <c r="P7781">
        <v>30143412</v>
      </c>
      <c r="Q7781">
        <v>3014341.2</v>
      </c>
      <c r="R7781">
        <v>26434115.786764901</v>
      </c>
      <c r="S7781" t="s">
        <v>25</v>
      </c>
      <c r="T7781" t="s">
        <v>25</v>
      </c>
      <c r="U7781" t="s">
        <v>25</v>
      </c>
      <c r="V7781" t="s">
        <v>25</v>
      </c>
      <c r="W7781" t="s">
        <v>25</v>
      </c>
      <c r="X7781" t="s">
        <v>25</v>
      </c>
    </row>
    <row r="7782" spans="1:24" x14ac:dyDescent="0.3">
      <c r="A7782" s="5">
        <v>7779</v>
      </c>
      <c r="B7782" t="s">
        <v>8264</v>
      </c>
      <c r="C7782" s="10">
        <v>43571</v>
      </c>
      <c r="E7782" t="s">
        <v>8266</v>
      </c>
      <c r="F7782" t="s">
        <v>32</v>
      </c>
      <c r="G7782" t="s">
        <v>205</v>
      </c>
      <c r="H7782" t="s">
        <v>8316</v>
      </c>
      <c r="I7782">
        <v>18</v>
      </c>
      <c r="J7782" t="s">
        <v>27</v>
      </c>
      <c r="K7782" t="s">
        <v>8267</v>
      </c>
      <c r="L7782" t="s">
        <v>3217</v>
      </c>
      <c r="M7782" t="s">
        <v>8268</v>
      </c>
      <c r="N7782" t="s">
        <v>24</v>
      </c>
      <c r="O7782">
        <v>837317</v>
      </c>
      <c r="P7782">
        <v>15071706</v>
      </c>
      <c r="Q7782">
        <v>1507170.6</v>
      </c>
      <c r="R7782">
        <v>13217057.8933824</v>
      </c>
      <c r="S7782" t="s">
        <v>25</v>
      </c>
      <c r="T7782" t="s">
        <v>25</v>
      </c>
      <c r="U7782" t="s">
        <v>25</v>
      </c>
      <c r="V7782" t="s">
        <v>25</v>
      </c>
      <c r="W7782" t="s">
        <v>25</v>
      </c>
      <c r="X7782" t="s">
        <v>25</v>
      </c>
    </row>
    <row r="7783" spans="1:24" x14ac:dyDescent="0.3">
      <c r="A7783" s="5">
        <v>7780</v>
      </c>
      <c r="B7783" t="s">
        <v>8264</v>
      </c>
      <c r="C7783" s="10">
        <v>43571</v>
      </c>
      <c r="E7783" t="s">
        <v>8266</v>
      </c>
      <c r="F7783" t="s">
        <v>32</v>
      </c>
      <c r="G7783" t="s">
        <v>205</v>
      </c>
      <c r="H7783" t="s">
        <v>8317</v>
      </c>
      <c r="I7783">
        <v>36</v>
      </c>
      <c r="J7783" t="s">
        <v>27</v>
      </c>
      <c r="K7783" t="s">
        <v>8267</v>
      </c>
      <c r="L7783" t="s">
        <v>3217</v>
      </c>
      <c r="M7783" t="s">
        <v>8268</v>
      </c>
      <c r="N7783" t="s">
        <v>24</v>
      </c>
      <c r="O7783">
        <v>545896</v>
      </c>
      <c r="P7783">
        <v>19652256</v>
      </c>
      <c r="Q7783">
        <v>1965225.6</v>
      </c>
      <c r="R7783">
        <v>17233948.518341102</v>
      </c>
      <c r="S7783" t="s">
        <v>25</v>
      </c>
      <c r="T7783" t="s">
        <v>25</v>
      </c>
      <c r="U7783" t="s">
        <v>25</v>
      </c>
      <c r="V7783" t="s">
        <v>25</v>
      </c>
      <c r="W7783" t="s">
        <v>25</v>
      </c>
      <c r="X7783" t="s">
        <v>25</v>
      </c>
    </row>
    <row r="7784" spans="1:24" x14ac:dyDescent="0.3">
      <c r="A7784" s="5">
        <v>7781</v>
      </c>
      <c r="B7784" t="s">
        <v>8264</v>
      </c>
      <c r="C7784" s="10">
        <v>43571</v>
      </c>
      <c r="E7784" t="s">
        <v>8266</v>
      </c>
      <c r="F7784" t="s">
        <v>32</v>
      </c>
      <c r="G7784" t="s">
        <v>205</v>
      </c>
      <c r="H7784" t="s">
        <v>8318</v>
      </c>
      <c r="I7784">
        <v>36</v>
      </c>
      <c r="J7784" t="s">
        <v>27</v>
      </c>
      <c r="K7784" t="s">
        <v>8267</v>
      </c>
      <c r="L7784" t="s">
        <v>3217</v>
      </c>
      <c r="M7784" t="s">
        <v>8268</v>
      </c>
      <c r="N7784" t="s">
        <v>24</v>
      </c>
      <c r="O7784">
        <v>598676</v>
      </c>
      <c r="P7784">
        <v>21552336</v>
      </c>
      <c r="Q7784">
        <v>2155233.6</v>
      </c>
      <c r="R7784">
        <v>18900214.2590647</v>
      </c>
      <c r="S7784" t="s">
        <v>25</v>
      </c>
      <c r="T7784" t="s">
        <v>25</v>
      </c>
      <c r="U7784" t="s">
        <v>25</v>
      </c>
      <c r="V7784" t="s">
        <v>25</v>
      </c>
      <c r="W7784" t="s">
        <v>25</v>
      </c>
      <c r="X7784" t="s">
        <v>25</v>
      </c>
    </row>
    <row r="7785" spans="1:24" x14ac:dyDescent="0.3">
      <c r="A7785" s="5">
        <v>7782</v>
      </c>
      <c r="B7785" t="s">
        <v>8319</v>
      </c>
      <c r="C7785" s="10">
        <v>43570</v>
      </c>
      <c r="E7785" t="s">
        <v>7939</v>
      </c>
      <c r="F7785" t="s">
        <v>2389</v>
      </c>
      <c r="G7785" t="s">
        <v>205</v>
      </c>
      <c r="H7785" t="s">
        <v>7940</v>
      </c>
      <c r="I7785">
        <v>70</v>
      </c>
      <c r="J7785" t="s">
        <v>167</v>
      </c>
      <c r="K7785" t="s">
        <v>7941</v>
      </c>
      <c r="L7785" t="s">
        <v>104</v>
      </c>
      <c r="M7785" t="s">
        <v>7942</v>
      </c>
      <c r="N7785" t="s">
        <v>24</v>
      </c>
      <c r="O7785">
        <v>296625</v>
      </c>
      <c r="P7785">
        <v>20763750</v>
      </c>
      <c r="Q7785">
        <v>2076375</v>
      </c>
      <c r="R7785">
        <v>22840125</v>
      </c>
      <c r="S7785" t="s">
        <v>25</v>
      </c>
      <c r="T7785" t="s">
        <v>25</v>
      </c>
      <c r="U7785" t="s">
        <v>8320</v>
      </c>
      <c r="V7785">
        <v>10397875</v>
      </c>
      <c r="W7785" t="s">
        <v>25</v>
      </c>
      <c r="X7785">
        <v>8241500</v>
      </c>
    </row>
    <row r="7786" spans="1:24" x14ac:dyDescent="0.3">
      <c r="A7786" s="5">
        <v>7783</v>
      </c>
      <c r="B7786" t="s">
        <v>8319</v>
      </c>
      <c r="C7786" s="10">
        <v>43570</v>
      </c>
      <c r="E7786" t="s">
        <v>7939</v>
      </c>
      <c r="F7786" t="s">
        <v>2389</v>
      </c>
      <c r="G7786" t="s">
        <v>205</v>
      </c>
      <c r="H7786" t="s">
        <v>7944</v>
      </c>
      <c r="I7786">
        <v>45</v>
      </c>
      <c r="J7786" t="s">
        <v>167</v>
      </c>
      <c r="K7786" t="s">
        <v>7941</v>
      </c>
      <c r="L7786" t="s">
        <v>104</v>
      </c>
      <c r="M7786" t="s">
        <v>7942</v>
      </c>
      <c r="N7786" t="s">
        <v>24</v>
      </c>
      <c r="O7786">
        <v>461416.66666666698</v>
      </c>
      <c r="P7786">
        <v>20763750</v>
      </c>
      <c r="Q7786">
        <v>2076375</v>
      </c>
      <c r="R7786">
        <v>22840125</v>
      </c>
      <c r="S7786" t="s">
        <v>25</v>
      </c>
      <c r="T7786" t="s">
        <v>25</v>
      </c>
      <c r="U7786" t="s">
        <v>8320</v>
      </c>
      <c r="V7786">
        <v>10397875</v>
      </c>
      <c r="W7786" t="s">
        <v>25</v>
      </c>
      <c r="X7786">
        <v>8241500</v>
      </c>
    </row>
    <row r="7787" spans="1:24" x14ac:dyDescent="0.3">
      <c r="A7787" s="5">
        <v>7784</v>
      </c>
      <c r="B7787" t="s">
        <v>8321</v>
      </c>
      <c r="C7787" s="10">
        <v>43570</v>
      </c>
      <c r="E7787" t="s">
        <v>7939</v>
      </c>
      <c r="F7787" t="s">
        <v>2389</v>
      </c>
      <c r="G7787" t="s">
        <v>205</v>
      </c>
      <c r="H7787" t="s">
        <v>7940</v>
      </c>
      <c r="I7787">
        <v>70</v>
      </c>
      <c r="J7787" t="s">
        <v>167</v>
      </c>
      <c r="K7787" t="s">
        <v>7941</v>
      </c>
      <c r="L7787" t="s">
        <v>4676</v>
      </c>
      <c r="M7787" t="s">
        <v>7942</v>
      </c>
      <c r="N7787" t="s">
        <v>24</v>
      </c>
      <c r="O7787">
        <v>131267.85714285701</v>
      </c>
      <c r="P7787">
        <v>9188750</v>
      </c>
      <c r="Q7787">
        <v>918875</v>
      </c>
      <c r="R7787">
        <v>9188750</v>
      </c>
      <c r="S7787" t="s">
        <v>25</v>
      </c>
      <c r="T7787" t="s">
        <v>25</v>
      </c>
      <c r="U7787" t="s">
        <v>8322</v>
      </c>
      <c r="V7787">
        <v>25948000</v>
      </c>
      <c r="W7787" t="s">
        <v>25</v>
      </c>
      <c r="X7787">
        <v>24304000</v>
      </c>
    </row>
    <row r="7788" spans="1:24" x14ac:dyDescent="0.3">
      <c r="A7788" s="5">
        <v>7785</v>
      </c>
      <c r="B7788" t="s">
        <v>8321</v>
      </c>
      <c r="C7788" s="10">
        <v>43570</v>
      </c>
      <c r="E7788" t="s">
        <v>7939</v>
      </c>
      <c r="F7788" t="s">
        <v>2389</v>
      </c>
      <c r="G7788" t="s">
        <v>205</v>
      </c>
      <c r="H7788" t="s">
        <v>7940</v>
      </c>
      <c r="I7788">
        <v>70</v>
      </c>
      <c r="J7788" t="s">
        <v>167</v>
      </c>
      <c r="K7788" t="s">
        <v>7941</v>
      </c>
      <c r="L7788" t="s">
        <v>4676</v>
      </c>
      <c r="M7788" t="s">
        <v>7942</v>
      </c>
      <c r="N7788" t="s">
        <v>24</v>
      </c>
      <c r="O7788">
        <v>131267.85714285701</v>
      </c>
      <c r="P7788">
        <v>9188750</v>
      </c>
      <c r="Q7788">
        <v>918875</v>
      </c>
      <c r="R7788">
        <v>9188750</v>
      </c>
      <c r="S7788" t="s">
        <v>25</v>
      </c>
      <c r="T7788" t="s">
        <v>25</v>
      </c>
      <c r="U7788" t="s">
        <v>8322</v>
      </c>
      <c r="V7788">
        <v>25948000</v>
      </c>
      <c r="W7788" t="s">
        <v>25</v>
      </c>
      <c r="X7788">
        <v>24304000</v>
      </c>
    </row>
    <row r="7789" spans="1:24" x14ac:dyDescent="0.3">
      <c r="A7789" s="5">
        <v>7786</v>
      </c>
      <c r="B7789" t="s">
        <v>8321</v>
      </c>
      <c r="C7789" s="10">
        <v>43570</v>
      </c>
      <c r="E7789" t="s">
        <v>7939</v>
      </c>
      <c r="F7789" t="s">
        <v>2389</v>
      </c>
      <c r="G7789" t="s">
        <v>205</v>
      </c>
      <c r="H7789" t="s">
        <v>7940</v>
      </c>
      <c r="I7789">
        <v>70</v>
      </c>
      <c r="J7789" t="s">
        <v>167</v>
      </c>
      <c r="K7789" t="s">
        <v>7941</v>
      </c>
      <c r="L7789" t="s">
        <v>4676</v>
      </c>
      <c r="M7789" t="s">
        <v>7942</v>
      </c>
      <c r="N7789" t="s">
        <v>24</v>
      </c>
      <c r="O7789">
        <v>131267.85714285701</v>
      </c>
      <c r="P7789">
        <v>9188750</v>
      </c>
      <c r="Q7789">
        <v>918875</v>
      </c>
      <c r="R7789">
        <v>9188750</v>
      </c>
      <c r="S7789" t="s">
        <v>25</v>
      </c>
      <c r="T7789" t="s">
        <v>25</v>
      </c>
      <c r="U7789" t="s">
        <v>8322</v>
      </c>
      <c r="V7789">
        <v>25948000</v>
      </c>
      <c r="W7789" t="s">
        <v>25</v>
      </c>
      <c r="X7789">
        <v>24304000</v>
      </c>
    </row>
    <row r="7790" spans="1:24" x14ac:dyDescent="0.3">
      <c r="A7790" s="5">
        <v>7787</v>
      </c>
      <c r="B7790" t="s">
        <v>8321</v>
      </c>
      <c r="C7790" s="10">
        <v>43570</v>
      </c>
      <c r="E7790" t="s">
        <v>7939</v>
      </c>
      <c r="F7790" t="s">
        <v>2389</v>
      </c>
      <c r="G7790" t="s">
        <v>205</v>
      </c>
      <c r="H7790" t="s">
        <v>7940</v>
      </c>
      <c r="I7790">
        <v>70</v>
      </c>
      <c r="J7790" t="s">
        <v>167</v>
      </c>
      <c r="K7790" t="s">
        <v>7941</v>
      </c>
      <c r="L7790" t="s">
        <v>4676</v>
      </c>
      <c r="M7790" t="s">
        <v>7942</v>
      </c>
      <c r="N7790" t="s">
        <v>24</v>
      </c>
      <c r="O7790">
        <v>131267.85714285701</v>
      </c>
      <c r="P7790">
        <v>9188750</v>
      </c>
      <c r="Q7790">
        <v>918875</v>
      </c>
      <c r="R7790">
        <v>9188750</v>
      </c>
      <c r="S7790" t="s">
        <v>25</v>
      </c>
      <c r="T7790" t="s">
        <v>25</v>
      </c>
      <c r="U7790" t="s">
        <v>8322</v>
      </c>
      <c r="V7790">
        <v>25948000</v>
      </c>
      <c r="W7790" t="s">
        <v>25</v>
      </c>
      <c r="X7790">
        <v>24304000</v>
      </c>
    </row>
    <row r="7791" spans="1:24" x14ac:dyDescent="0.3">
      <c r="A7791" s="5">
        <v>7788</v>
      </c>
      <c r="B7791" t="s">
        <v>8321</v>
      </c>
      <c r="C7791" s="10">
        <v>43570</v>
      </c>
      <c r="E7791" t="s">
        <v>7939</v>
      </c>
      <c r="F7791" t="s">
        <v>2389</v>
      </c>
      <c r="G7791" t="s">
        <v>205</v>
      </c>
      <c r="H7791" t="s">
        <v>7944</v>
      </c>
      <c r="I7791">
        <v>45</v>
      </c>
      <c r="J7791" t="s">
        <v>167</v>
      </c>
      <c r="K7791" t="s">
        <v>7941</v>
      </c>
      <c r="L7791" t="s">
        <v>4676</v>
      </c>
      <c r="M7791" t="s">
        <v>7942</v>
      </c>
      <c r="N7791" t="s">
        <v>24</v>
      </c>
      <c r="O7791">
        <v>204194.444444444</v>
      </c>
      <c r="P7791">
        <v>9188750</v>
      </c>
      <c r="Q7791">
        <v>918875</v>
      </c>
      <c r="R7791">
        <v>9188750</v>
      </c>
      <c r="S7791" t="s">
        <v>25</v>
      </c>
      <c r="T7791" t="s">
        <v>25</v>
      </c>
      <c r="U7791" t="s">
        <v>8322</v>
      </c>
      <c r="V7791">
        <v>25948000</v>
      </c>
      <c r="W7791" t="s">
        <v>25</v>
      </c>
      <c r="X7791">
        <v>24304000</v>
      </c>
    </row>
    <row r="7792" spans="1:24" x14ac:dyDescent="0.3">
      <c r="A7792" s="5">
        <v>7789</v>
      </c>
      <c r="B7792" t="s">
        <v>8321</v>
      </c>
      <c r="C7792" s="10">
        <v>43570</v>
      </c>
      <c r="E7792" t="s">
        <v>7939</v>
      </c>
      <c r="F7792" t="s">
        <v>2389</v>
      </c>
      <c r="G7792" t="s">
        <v>205</v>
      </c>
      <c r="H7792" t="s">
        <v>7944</v>
      </c>
      <c r="I7792">
        <v>45</v>
      </c>
      <c r="J7792" t="s">
        <v>167</v>
      </c>
      <c r="K7792" t="s">
        <v>7941</v>
      </c>
      <c r="L7792" t="s">
        <v>4676</v>
      </c>
      <c r="M7792" t="s">
        <v>7942</v>
      </c>
      <c r="N7792" t="s">
        <v>24</v>
      </c>
      <c r="O7792">
        <v>204194.444444444</v>
      </c>
      <c r="P7792">
        <v>9188750</v>
      </c>
      <c r="Q7792">
        <v>918875</v>
      </c>
      <c r="R7792">
        <v>9188750</v>
      </c>
      <c r="S7792" t="s">
        <v>25</v>
      </c>
      <c r="T7792" t="s">
        <v>25</v>
      </c>
      <c r="U7792" t="s">
        <v>8322</v>
      </c>
      <c r="V7792">
        <v>25948000</v>
      </c>
      <c r="W7792" t="s">
        <v>25</v>
      </c>
      <c r="X7792">
        <v>24304000</v>
      </c>
    </row>
    <row r="7793" spans="1:24" x14ac:dyDescent="0.3">
      <c r="A7793" s="5">
        <v>7790</v>
      </c>
      <c r="B7793" t="s">
        <v>8321</v>
      </c>
      <c r="C7793" s="10">
        <v>43570</v>
      </c>
      <c r="E7793" t="s">
        <v>7939</v>
      </c>
      <c r="F7793" t="s">
        <v>2389</v>
      </c>
      <c r="G7793" t="s">
        <v>205</v>
      </c>
      <c r="H7793" t="s">
        <v>7944</v>
      </c>
      <c r="I7793">
        <v>45</v>
      </c>
      <c r="J7793" t="s">
        <v>167</v>
      </c>
      <c r="K7793" t="s">
        <v>7941</v>
      </c>
      <c r="L7793" t="s">
        <v>4676</v>
      </c>
      <c r="M7793" t="s">
        <v>7942</v>
      </c>
      <c r="N7793" t="s">
        <v>24</v>
      </c>
      <c r="O7793">
        <v>204194.444444444</v>
      </c>
      <c r="P7793">
        <v>9188750</v>
      </c>
      <c r="Q7793">
        <v>918875</v>
      </c>
      <c r="R7793">
        <v>9188750</v>
      </c>
      <c r="S7793" t="s">
        <v>25</v>
      </c>
      <c r="T7793" t="s">
        <v>25</v>
      </c>
      <c r="U7793" t="s">
        <v>8322</v>
      </c>
      <c r="V7793">
        <v>25948000</v>
      </c>
      <c r="W7793" t="s">
        <v>25</v>
      </c>
      <c r="X7793">
        <v>24304000</v>
      </c>
    </row>
    <row r="7794" spans="1:24" x14ac:dyDescent="0.3">
      <c r="A7794" s="5">
        <v>7791</v>
      </c>
      <c r="B7794" t="s">
        <v>8321</v>
      </c>
      <c r="C7794" s="10">
        <v>43570</v>
      </c>
      <c r="E7794" t="s">
        <v>7939</v>
      </c>
      <c r="F7794" t="s">
        <v>2389</v>
      </c>
      <c r="G7794" t="s">
        <v>205</v>
      </c>
      <c r="H7794" t="s">
        <v>7944</v>
      </c>
      <c r="I7794">
        <v>45</v>
      </c>
      <c r="J7794" t="s">
        <v>167</v>
      </c>
      <c r="K7794" t="s">
        <v>7941</v>
      </c>
      <c r="L7794" t="s">
        <v>4676</v>
      </c>
      <c r="M7794" t="s">
        <v>7942</v>
      </c>
      <c r="N7794" t="s">
        <v>24</v>
      </c>
      <c r="O7794">
        <v>204194.444444444</v>
      </c>
      <c r="P7794">
        <v>9188750</v>
      </c>
      <c r="Q7794">
        <v>918875</v>
      </c>
      <c r="R7794">
        <v>9188750</v>
      </c>
      <c r="S7794" t="s">
        <v>25</v>
      </c>
      <c r="T7794" t="s">
        <v>25</v>
      </c>
      <c r="U7794" t="s">
        <v>8322</v>
      </c>
      <c r="V7794">
        <v>25948000</v>
      </c>
      <c r="W7794" t="s">
        <v>25</v>
      </c>
      <c r="X7794">
        <v>24304000</v>
      </c>
    </row>
    <row r="7795" spans="1:24" x14ac:dyDescent="0.3">
      <c r="A7795" s="5">
        <v>7792</v>
      </c>
      <c r="B7795" t="s">
        <v>8323</v>
      </c>
      <c r="C7795" s="10">
        <v>43570</v>
      </c>
      <c r="E7795" t="s">
        <v>8324</v>
      </c>
      <c r="F7795" t="s">
        <v>26</v>
      </c>
      <c r="G7795" t="s">
        <v>205</v>
      </c>
      <c r="H7795" t="s">
        <v>304</v>
      </c>
      <c r="I7795">
        <v>1</v>
      </c>
      <c r="J7795" t="s">
        <v>63</v>
      </c>
      <c r="K7795" t="s">
        <v>8325</v>
      </c>
      <c r="L7795" t="s">
        <v>306</v>
      </c>
      <c r="M7795" t="s">
        <v>223</v>
      </c>
      <c r="N7795" t="s">
        <v>24</v>
      </c>
      <c r="O7795">
        <v>3790299.8</v>
      </c>
      <c r="P7795">
        <v>3790299.8</v>
      </c>
      <c r="Q7795">
        <v>379029.98</v>
      </c>
      <c r="R7795">
        <v>4169329.78</v>
      </c>
      <c r="S7795" t="s">
        <v>25</v>
      </c>
      <c r="T7795" t="s">
        <v>25</v>
      </c>
      <c r="U7795" t="s">
        <v>8326</v>
      </c>
      <c r="V7795">
        <v>4169329</v>
      </c>
      <c r="W7795" t="s">
        <v>25</v>
      </c>
      <c r="X7795">
        <v>4169329</v>
      </c>
    </row>
    <row r="7796" spans="1:24" x14ac:dyDescent="0.3">
      <c r="A7796" s="5">
        <v>7793</v>
      </c>
      <c r="B7796" t="s">
        <v>8327</v>
      </c>
      <c r="C7796" s="10">
        <v>43570</v>
      </c>
      <c r="E7796" t="s">
        <v>7939</v>
      </c>
      <c r="F7796" t="s">
        <v>2389</v>
      </c>
      <c r="G7796" t="s">
        <v>205</v>
      </c>
      <c r="H7796" t="s">
        <v>7940</v>
      </c>
      <c r="I7796">
        <v>70</v>
      </c>
      <c r="J7796" t="s">
        <v>167</v>
      </c>
      <c r="K7796" t="s">
        <v>7941</v>
      </c>
      <c r="L7796" t="s">
        <v>4576</v>
      </c>
      <c r="M7796" t="s">
        <v>7942</v>
      </c>
      <c r="N7796" t="s">
        <v>24</v>
      </c>
      <c r="O7796">
        <v>118750</v>
      </c>
      <c r="P7796">
        <v>8312500</v>
      </c>
      <c r="Q7796">
        <v>831250</v>
      </c>
      <c r="R7796">
        <v>9143750</v>
      </c>
      <c r="S7796" t="s">
        <v>25</v>
      </c>
      <c r="T7796" t="s">
        <v>25</v>
      </c>
      <c r="U7796" t="s">
        <v>8328</v>
      </c>
      <c r="V7796">
        <v>42240000</v>
      </c>
      <c r="W7796" t="s">
        <v>25</v>
      </c>
      <c r="X7796">
        <v>36720000</v>
      </c>
    </row>
    <row r="7797" spans="1:24" x14ac:dyDescent="0.3">
      <c r="A7797" s="5">
        <v>7794</v>
      </c>
      <c r="B7797" t="s">
        <v>8327</v>
      </c>
      <c r="C7797" s="10">
        <v>43570</v>
      </c>
      <c r="E7797" t="s">
        <v>7939</v>
      </c>
      <c r="F7797" t="s">
        <v>2389</v>
      </c>
      <c r="G7797" t="s">
        <v>205</v>
      </c>
      <c r="H7797" t="s">
        <v>7940</v>
      </c>
      <c r="I7797">
        <v>70</v>
      </c>
      <c r="J7797" t="s">
        <v>167</v>
      </c>
      <c r="K7797" t="s">
        <v>7941</v>
      </c>
      <c r="L7797" t="s">
        <v>4576</v>
      </c>
      <c r="M7797" t="s">
        <v>7942</v>
      </c>
      <c r="N7797" t="s">
        <v>24</v>
      </c>
      <c r="O7797">
        <v>118750</v>
      </c>
      <c r="P7797">
        <v>8312500</v>
      </c>
      <c r="Q7797">
        <v>831250</v>
      </c>
      <c r="R7797">
        <v>9143750</v>
      </c>
      <c r="S7797" t="s">
        <v>25</v>
      </c>
      <c r="T7797" t="s">
        <v>25</v>
      </c>
      <c r="U7797" t="s">
        <v>8328</v>
      </c>
      <c r="V7797">
        <v>42240000</v>
      </c>
      <c r="W7797" t="s">
        <v>25</v>
      </c>
      <c r="X7797">
        <v>36720000</v>
      </c>
    </row>
    <row r="7798" spans="1:24" x14ac:dyDescent="0.3">
      <c r="A7798" s="5">
        <v>7795</v>
      </c>
      <c r="B7798" t="s">
        <v>8327</v>
      </c>
      <c r="C7798" s="10">
        <v>43570</v>
      </c>
      <c r="E7798" t="s">
        <v>7939</v>
      </c>
      <c r="F7798" t="s">
        <v>2389</v>
      </c>
      <c r="G7798" t="s">
        <v>205</v>
      </c>
      <c r="H7798" t="s">
        <v>7940</v>
      </c>
      <c r="I7798">
        <v>70</v>
      </c>
      <c r="J7798" t="s">
        <v>167</v>
      </c>
      <c r="K7798" t="s">
        <v>7941</v>
      </c>
      <c r="L7798" t="s">
        <v>4576</v>
      </c>
      <c r="M7798" t="s">
        <v>7942</v>
      </c>
      <c r="N7798" t="s">
        <v>24</v>
      </c>
      <c r="O7798">
        <v>118750</v>
      </c>
      <c r="P7798">
        <v>8312500</v>
      </c>
      <c r="Q7798">
        <v>831250</v>
      </c>
      <c r="R7798">
        <v>9143750</v>
      </c>
      <c r="S7798" t="s">
        <v>25</v>
      </c>
      <c r="T7798" t="s">
        <v>25</v>
      </c>
      <c r="U7798" t="s">
        <v>8328</v>
      </c>
      <c r="V7798">
        <v>42240000</v>
      </c>
      <c r="W7798" t="s">
        <v>25</v>
      </c>
      <c r="X7798">
        <v>36720000</v>
      </c>
    </row>
    <row r="7799" spans="1:24" x14ac:dyDescent="0.3">
      <c r="A7799" s="5">
        <v>7796</v>
      </c>
      <c r="B7799" t="s">
        <v>8327</v>
      </c>
      <c r="C7799" s="10">
        <v>43570</v>
      </c>
      <c r="E7799" t="s">
        <v>7939</v>
      </c>
      <c r="F7799" t="s">
        <v>2389</v>
      </c>
      <c r="G7799" t="s">
        <v>205</v>
      </c>
      <c r="H7799" t="s">
        <v>7940</v>
      </c>
      <c r="I7799">
        <v>70</v>
      </c>
      <c r="J7799" t="s">
        <v>167</v>
      </c>
      <c r="K7799" t="s">
        <v>7941</v>
      </c>
      <c r="L7799" t="s">
        <v>4576</v>
      </c>
      <c r="M7799" t="s">
        <v>7942</v>
      </c>
      <c r="N7799" t="s">
        <v>24</v>
      </c>
      <c r="O7799">
        <v>118750</v>
      </c>
      <c r="P7799">
        <v>8312500</v>
      </c>
      <c r="Q7799">
        <v>831250</v>
      </c>
      <c r="R7799">
        <v>9143750</v>
      </c>
      <c r="S7799" t="s">
        <v>25</v>
      </c>
      <c r="T7799" t="s">
        <v>25</v>
      </c>
      <c r="U7799" t="s">
        <v>8328</v>
      </c>
      <c r="V7799">
        <v>42240000</v>
      </c>
      <c r="W7799" t="s">
        <v>25</v>
      </c>
      <c r="X7799">
        <v>36720000</v>
      </c>
    </row>
    <row r="7800" spans="1:24" x14ac:dyDescent="0.3">
      <c r="A7800" s="5">
        <v>7797</v>
      </c>
      <c r="B7800" t="s">
        <v>8327</v>
      </c>
      <c r="C7800" s="10">
        <v>43570</v>
      </c>
      <c r="E7800" t="s">
        <v>7939</v>
      </c>
      <c r="F7800" t="s">
        <v>2389</v>
      </c>
      <c r="G7800" t="s">
        <v>205</v>
      </c>
      <c r="H7800" t="s">
        <v>7940</v>
      </c>
      <c r="I7800">
        <v>70</v>
      </c>
      <c r="J7800" t="s">
        <v>167</v>
      </c>
      <c r="K7800" t="s">
        <v>7941</v>
      </c>
      <c r="L7800" t="s">
        <v>4576</v>
      </c>
      <c r="M7800" t="s">
        <v>7942</v>
      </c>
      <c r="N7800" t="s">
        <v>24</v>
      </c>
      <c r="O7800">
        <v>118750</v>
      </c>
      <c r="P7800">
        <v>8312500</v>
      </c>
      <c r="Q7800">
        <v>831250</v>
      </c>
      <c r="R7800">
        <v>9143750</v>
      </c>
      <c r="S7800" t="s">
        <v>25</v>
      </c>
      <c r="T7800" t="s">
        <v>25</v>
      </c>
      <c r="U7800" t="s">
        <v>8328</v>
      </c>
      <c r="V7800">
        <v>42240000</v>
      </c>
      <c r="W7800" t="s">
        <v>25</v>
      </c>
      <c r="X7800">
        <v>36720000</v>
      </c>
    </row>
    <row r="7801" spans="1:24" x14ac:dyDescent="0.3">
      <c r="A7801" s="5">
        <v>7798</v>
      </c>
      <c r="B7801" t="s">
        <v>8327</v>
      </c>
      <c r="C7801" s="10">
        <v>43570</v>
      </c>
      <c r="E7801" t="s">
        <v>7939</v>
      </c>
      <c r="F7801" t="s">
        <v>2389</v>
      </c>
      <c r="G7801" t="s">
        <v>205</v>
      </c>
      <c r="H7801" t="s">
        <v>7940</v>
      </c>
      <c r="I7801">
        <v>70</v>
      </c>
      <c r="J7801" t="s">
        <v>167</v>
      </c>
      <c r="K7801" t="s">
        <v>7941</v>
      </c>
      <c r="L7801" t="s">
        <v>4576</v>
      </c>
      <c r="M7801" t="s">
        <v>7942</v>
      </c>
      <c r="N7801" t="s">
        <v>24</v>
      </c>
      <c r="O7801">
        <v>118750</v>
      </c>
      <c r="P7801">
        <v>8312500</v>
      </c>
      <c r="Q7801">
        <v>831250</v>
      </c>
      <c r="R7801">
        <v>9143750</v>
      </c>
      <c r="S7801" t="s">
        <v>25</v>
      </c>
      <c r="T7801" t="s">
        <v>25</v>
      </c>
      <c r="U7801" t="s">
        <v>8328</v>
      </c>
      <c r="V7801">
        <v>42240000</v>
      </c>
      <c r="W7801" t="s">
        <v>25</v>
      </c>
      <c r="X7801">
        <v>36720000</v>
      </c>
    </row>
    <row r="7802" spans="1:24" x14ac:dyDescent="0.3">
      <c r="A7802" s="5">
        <v>7799</v>
      </c>
      <c r="B7802" t="s">
        <v>8327</v>
      </c>
      <c r="C7802" s="10">
        <v>43570</v>
      </c>
      <c r="E7802" t="s">
        <v>7939</v>
      </c>
      <c r="F7802" t="s">
        <v>2389</v>
      </c>
      <c r="G7802" t="s">
        <v>205</v>
      </c>
      <c r="H7802" t="s">
        <v>7940</v>
      </c>
      <c r="I7802">
        <v>70</v>
      </c>
      <c r="J7802" t="s">
        <v>167</v>
      </c>
      <c r="K7802" t="s">
        <v>7941</v>
      </c>
      <c r="L7802" t="s">
        <v>4576</v>
      </c>
      <c r="M7802" t="s">
        <v>7942</v>
      </c>
      <c r="N7802" t="s">
        <v>24</v>
      </c>
      <c r="O7802">
        <v>118750</v>
      </c>
      <c r="P7802">
        <v>8312500</v>
      </c>
      <c r="Q7802">
        <v>831250</v>
      </c>
      <c r="R7802">
        <v>9143750</v>
      </c>
      <c r="S7802" t="s">
        <v>25</v>
      </c>
      <c r="T7802" t="s">
        <v>25</v>
      </c>
      <c r="U7802" t="s">
        <v>8328</v>
      </c>
      <c r="V7802">
        <v>42240000</v>
      </c>
      <c r="W7802" t="s">
        <v>25</v>
      </c>
      <c r="X7802">
        <v>36720000</v>
      </c>
    </row>
    <row r="7803" spans="1:24" x14ac:dyDescent="0.3">
      <c r="A7803" s="5">
        <v>7800</v>
      </c>
      <c r="B7803" t="s">
        <v>8327</v>
      </c>
      <c r="C7803" s="10">
        <v>43570</v>
      </c>
      <c r="E7803" t="s">
        <v>7939</v>
      </c>
      <c r="F7803" t="s">
        <v>2389</v>
      </c>
      <c r="G7803" t="s">
        <v>205</v>
      </c>
      <c r="H7803" t="s">
        <v>7940</v>
      </c>
      <c r="I7803">
        <v>70</v>
      </c>
      <c r="J7803" t="s">
        <v>167</v>
      </c>
      <c r="K7803" t="s">
        <v>7941</v>
      </c>
      <c r="L7803" t="s">
        <v>4576</v>
      </c>
      <c r="M7803" t="s">
        <v>7942</v>
      </c>
      <c r="N7803" t="s">
        <v>24</v>
      </c>
      <c r="O7803">
        <v>118750</v>
      </c>
      <c r="P7803">
        <v>8312500</v>
      </c>
      <c r="Q7803">
        <v>831250</v>
      </c>
      <c r="R7803">
        <v>9143750</v>
      </c>
      <c r="S7803" t="s">
        <v>25</v>
      </c>
      <c r="T7803" t="s">
        <v>25</v>
      </c>
      <c r="U7803" t="s">
        <v>8328</v>
      </c>
      <c r="V7803">
        <v>42240000</v>
      </c>
      <c r="W7803" t="s">
        <v>25</v>
      </c>
      <c r="X7803">
        <v>36720000</v>
      </c>
    </row>
    <row r="7804" spans="1:24" x14ac:dyDescent="0.3">
      <c r="A7804" s="5">
        <v>7801</v>
      </c>
      <c r="B7804" t="s">
        <v>8327</v>
      </c>
      <c r="C7804" s="10">
        <v>43570</v>
      </c>
      <c r="E7804" t="s">
        <v>7939</v>
      </c>
      <c r="F7804" t="s">
        <v>2389</v>
      </c>
      <c r="G7804" t="s">
        <v>205</v>
      </c>
      <c r="H7804" t="s">
        <v>7944</v>
      </c>
      <c r="I7804">
        <v>45</v>
      </c>
      <c r="J7804" t="s">
        <v>167</v>
      </c>
      <c r="K7804" t="s">
        <v>7941</v>
      </c>
      <c r="L7804" t="s">
        <v>4576</v>
      </c>
      <c r="M7804" t="s">
        <v>7942</v>
      </c>
      <c r="N7804" t="s">
        <v>24</v>
      </c>
      <c r="O7804">
        <v>184722.22222222199</v>
      </c>
      <c r="P7804">
        <v>8312500</v>
      </c>
      <c r="Q7804">
        <v>831250</v>
      </c>
      <c r="R7804">
        <v>9143750</v>
      </c>
      <c r="S7804" t="s">
        <v>25</v>
      </c>
      <c r="T7804" t="s">
        <v>25</v>
      </c>
      <c r="U7804" t="s">
        <v>8328</v>
      </c>
      <c r="V7804">
        <v>42240000</v>
      </c>
      <c r="W7804" t="s">
        <v>25</v>
      </c>
      <c r="X7804">
        <v>36720000</v>
      </c>
    </row>
    <row r="7805" spans="1:24" x14ac:dyDescent="0.3">
      <c r="A7805" s="5">
        <v>7802</v>
      </c>
      <c r="B7805" t="s">
        <v>8327</v>
      </c>
      <c r="C7805" s="10">
        <v>43570</v>
      </c>
      <c r="E7805" t="s">
        <v>7939</v>
      </c>
      <c r="F7805" t="s">
        <v>2389</v>
      </c>
      <c r="G7805" t="s">
        <v>205</v>
      </c>
      <c r="H7805" t="s">
        <v>7944</v>
      </c>
      <c r="I7805">
        <v>45</v>
      </c>
      <c r="J7805" t="s">
        <v>167</v>
      </c>
      <c r="K7805" t="s">
        <v>7941</v>
      </c>
      <c r="L7805" t="s">
        <v>4576</v>
      </c>
      <c r="M7805" t="s">
        <v>7942</v>
      </c>
      <c r="N7805" t="s">
        <v>24</v>
      </c>
      <c r="O7805">
        <v>184722.22222222199</v>
      </c>
      <c r="P7805">
        <v>8312500</v>
      </c>
      <c r="Q7805">
        <v>831250</v>
      </c>
      <c r="R7805">
        <v>9143750</v>
      </c>
      <c r="S7805" t="s">
        <v>25</v>
      </c>
      <c r="T7805" t="s">
        <v>25</v>
      </c>
      <c r="U7805" t="s">
        <v>8328</v>
      </c>
      <c r="V7805">
        <v>42240000</v>
      </c>
      <c r="W7805" t="s">
        <v>25</v>
      </c>
      <c r="X7805">
        <v>36720000</v>
      </c>
    </row>
    <row r="7806" spans="1:24" x14ac:dyDescent="0.3">
      <c r="A7806" s="5">
        <v>7803</v>
      </c>
      <c r="B7806" t="s">
        <v>8327</v>
      </c>
      <c r="C7806" s="10">
        <v>43570</v>
      </c>
      <c r="E7806" t="s">
        <v>7939</v>
      </c>
      <c r="F7806" t="s">
        <v>2389</v>
      </c>
      <c r="G7806" t="s">
        <v>205</v>
      </c>
      <c r="H7806" t="s">
        <v>7944</v>
      </c>
      <c r="I7806">
        <v>45</v>
      </c>
      <c r="J7806" t="s">
        <v>167</v>
      </c>
      <c r="K7806" t="s">
        <v>7941</v>
      </c>
      <c r="L7806" t="s">
        <v>4576</v>
      </c>
      <c r="M7806" t="s">
        <v>7942</v>
      </c>
      <c r="N7806" t="s">
        <v>24</v>
      </c>
      <c r="O7806">
        <v>184722.22222222199</v>
      </c>
      <c r="P7806">
        <v>8312500</v>
      </c>
      <c r="Q7806">
        <v>831250</v>
      </c>
      <c r="R7806">
        <v>9143750</v>
      </c>
      <c r="S7806" t="s">
        <v>25</v>
      </c>
      <c r="T7806" t="s">
        <v>25</v>
      </c>
      <c r="U7806" t="s">
        <v>8328</v>
      </c>
      <c r="V7806">
        <v>42240000</v>
      </c>
      <c r="W7806" t="s">
        <v>25</v>
      </c>
      <c r="X7806">
        <v>36720000</v>
      </c>
    </row>
    <row r="7807" spans="1:24" x14ac:dyDescent="0.3">
      <c r="A7807" s="5">
        <v>7804</v>
      </c>
      <c r="B7807" t="s">
        <v>8327</v>
      </c>
      <c r="C7807" s="10">
        <v>43570</v>
      </c>
      <c r="E7807" t="s">
        <v>7939</v>
      </c>
      <c r="F7807" t="s">
        <v>2389</v>
      </c>
      <c r="G7807" t="s">
        <v>205</v>
      </c>
      <c r="H7807" t="s">
        <v>7944</v>
      </c>
      <c r="I7807">
        <v>45</v>
      </c>
      <c r="J7807" t="s">
        <v>167</v>
      </c>
      <c r="K7807" t="s">
        <v>7941</v>
      </c>
      <c r="L7807" t="s">
        <v>4576</v>
      </c>
      <c r="M7807" t="s">
        <v>7942</v>
      </c>
      <c r="N7807" t="s">
        <v>24</v>
      </c>
      <c r="O7807">
        <v>184722.22222222199</v>
      </c>
      <c r="P7807">
        <v>8312500</v>
      </c>
      <c r="Q7807">
        <v>831250</v>
      </c>
      <c r="R7807">
        <v>9143750</v>
      </c>
      <c r="S7807" t="s">
        <v>25</v>
      </c>
      <c r="T7807" t="s">
        <v>25</v>
      </c>
      <c r="U7807" t="s">
        <v>8328</v>
      </c>
      <c r="V7807">
        <v>42240000</v>
      </c>
      <c r="W7807" t="s">
        <v>25</v>
      </c>
      <c r="X7807">
        <v>36720000</v>
      </c>
    </row>
    <row r="7808" spans="1:24" x14ac:dyDescent="0.3">
      <c r="A7808" s="5">
        <v>7805</v>
      </c>
      <c r="B7808" t="s">
        <v>8327</v>
      </c>
      <c r="C7808" s="10">
        <v>43570</v>
      </c>
      <c r="E7808" t="s">
        <v>7939</v>
      </c>
      <c r="F7808" t="s">
        <v>2389</v>
      </c>
      <c r="G7808" t="s">
        <v>205</v>
      </c>
      <c r="H7808" t="s">
        <v>7944</v>
      </c>
      <c r="I7808">
        <v>45</v>
      </c>
      <c r="J7808" t="s">
        <v>167</v>
      </c>
      <c r="K7808" t="s">
        <v>7941</v>
      </c>
      <c r="L7808" t="s">
        <v>4576</v>
      </c>
      <c r="M7808" t="s">
        <v>7942</v>
      </c>
      <c r="N7808" t="s">
        <v>24</v>
      </c>
      <c r="O7808">
        <v>184722.22222222199</v>
      </c>
      <c r="P7808">
        <v>8312500</v>
      </c>
      <c r="Q7808">
        <v>831250</v>
      </c>
      <c r="R7808">
        <v>9143750</v>
      </c>
      <c r="S7808" t="s">
        <v>25</v>
      </c>
      <c r="T7808" t="s">
        <v>25</v>
      </c>
      <c r="U7808" t="s">
        <v>8328</v>
      </c>
      <c r="V7808">
        <v>42240000</v>
      </c>
      <c r="W7808" t="s">
        <v>25</v>
      </c>
      <c r="X7808">
        <v>36720000</v>
      </c>
    </row>
    <row r="7809" spans="1:24" x14ac:dyDescent="0.3">
      <c r="A7809" s="5">
        <v>7806</v>
      </c>
      <c r="B7809" t="s">
        <v>8327</v>
      </c>
      <c r="C7809" s="10">
        <v>43570</v>
      </c>
      <c r="E7809" t="s">
        <v>7939</v>
      </c>
      <c r="F7809" t="s">
        <v>2389</v>
      </c>
      <c r="G7809" t="s">
        <v>205</v>
      </c>
      <c r="H7809" t="s">
        <v>7944</v>
      </c>
      <c r="I7809">
        <v>45</v>
      </c>
      <c r="J7809" t="s">
        <v>167</v>
      </c>
      <c r="K7809" t="s">
        <v>7941</v>
      </c>
      <c r="L7809" t="s">
        <v>4576</v>
      </c>
      <c r="M7809" t="s">
        <v>7942</v>
      </c>
      <c r="N7809" t="s">
        <v>24</v>
      </c>
      <c r="O7809">
        <v>184722.22222222199</v>
      </c>
      <c r="P7809">
        <v>8312500</v>
      </c>
      <c r="Q7809">
        <v>831250</v>
      </c>
      <c r="R7809">
        <v>9143750</v>
      </c>
      <c r="S7809" t="s">
        <v>25</v>
      </c>
      <c r="T7809" t="s">
        <v>25</v>
      </c>
      <c r="U7809" t="s">
        <v>8328</v>
      </c>
      <c r="V7809">
        <v>42240000</v>
      </c>
      <c r="W7809" t="s">
        <v>25</v>
      </c>
      <c r="X7809">
        <v>36720000</v>
      </c>
    </row>
    <row r="7810" spans="1:24" x14ac:dyDescent="0.3">
      <c r="A7810" s="5">
        <v>7807</v>
      </c>
      <c r="B7810" t="s">
        <v>8327</v>
      </c>
      <c r="C7810" s="10">
        <v>43570</v>
      </c>
      <c r="E7810" t="s">
        <v>7939</v>
      </c>
      <c r="F7810" t="s">
        <v>2389</v>
      </c>
      <c r="G7810" t="s">
        <v>205</v>
      </c>
      <c r="H7810" t="s">
        <v>7944</v>
      </c>
      <c r="I7810">
        <v>45</v>
      </c>
      <c r="J7810" t="s">
        <v>167</v>
      </c>
      <c r="K7810" t="s">
        <v>7941</v>
      </c>
      <c r="L7810" t="s">
        <v>4576</v>
      </c>
      <c r="M7810" t="s">
        <v>7942</v>
      </c>
      <c r="N7810" t="s">
        <v>24</v>
      </c>
      <c r="O7810">
        <v>184722.22222222199</v>
      </c>
      <c r="P7810">
        <v>8312500</v>
      </c>
      <c r="Q7810">
        <v>831250</v>
      </c>
      <c r="R7810">
        <v>9143750</v>
      </c>
      <c r="S7810" t="s">
        <v>25</v>
      </c>
      <c r="T7810" t="s">
        <v>25</v>
      </c>
      <c r="U7810" t="s">
        <v>8328</v>
      </c>
      <c r="V7810">
        <v>42240000</v>
      </c>
      <c r="W7810" t="s">
        <v>25</v>
      </c>
      <c r="X7810">
        <v>36720000</v>
      </c>
    </row>
    <row r="7811" spans="1:24" x14ac:dyDescent="0.3">
      <c r="A7811" s="5">
        <v>7808</v>
      </c>
      <c r="B7811" t="s">
        <v>8327</v>
      </c>
      <c r="C7811" s="10">
        <v>43570</v>
      </c>
      <c r="E7811" t="s">
        <v>7939</v>
      </c>
      <c r="F7811" t="s">
        <v>2389</v>
      </c>
      <c r="G7811" t="s">
        <v>205</v>
      </c>
      <c r="H7811" t="s">
        <v>7944</v>
      </c>
      <c r="I7811">
        <v>45</v>
      </c>
      <c r="J7811" t="s">
        <v>167</v>
      </c>
      <c r="K7811" t="s">
        <v>7941</v>
      </c>
      <c r="L7811" t="s">
        <v>4576</v>
      </c>
      <c r="M7811" t="s">
        <v>7942</v>
      </c>
      <c r="N7811" t="s">
        <v>24</v>
      </c>
      <c r="O7811">
        <v>184722.22222222199</v>
      </c>
      <c r="P7811">
        <v>8312500</v>
      </c>
      <c r="Q7811">
        <v>831250</v>
      </c>
      <c r="R7811">
        <v>9143750</v>
      </c>
      <c r="S7811" t="s">
        <v>25</v>
      </c>
      <c r="T7811" t="s">
        <v>25</v>
      </c>
      <c r="U7811" t="s">
        <v>8328</v>
      </c>
      <c r="V7811">
        <v>42240000</v>
      </c>
      <c r="W7811" t="s">
        <v>25</v>
      </c>
      <c r="X7811">
        <v>36720000</v>
      </c>
    </row>
    <row r="7812" spans="1:24" x14ac:dyDescent="0.3">
      <c r="A7812" s="5">
        <v>7809</v>
      </c>
      <c r="B7812" t="s">
        <v>8329</v>
      </c>
      <c r="C7812" s="10">
        <v>43570</v>
      </c>
      <c r="E7812" t="s">
        <v>8330</v>
      </c>
      <c r="F7812" t="s">
        <v>99</v>
      </c>
      <c r="G7812" t="s">
        <v>205</v>
      </c>
      <c r="H7812" t="s">
        <v>8331</v>
      </c>
      <c r="I7812">
        <v>1</v>
      </c>
      <c r="J7812" t="s">
        <v>36</v>
      </c>
      <c r="K7812" t="s">
        <v>8332</v>
      </c>
      <c r="L7812" t="s">
        <v>161</v>
      </c>
      <c r="M7812" t="s">
        <v>8333</v>
      </c>
      <c r="N7812" t="s">
        <v>24</v>
      </c>
      <c r="O7812">
        <v>3072000</v>
      </c>
      <c r="P7812">
        <v>3072000</v>
      </c>
      <c r="Q7812">
        <v>307200</v>
      </c>
      <c r="R7812">
        <v>3379200</v>
      </c>
      <c r="S7812" t="s">
        <v>25</v>
      </c>
      <c r="T7812" t="s">
        <v>25</v>
      </c>
      <c r="U7812" t="s">
        <v>8334</v>
      </c>
      <c r="V7812">
        <v>3379200</v>
      </c>
      <c r="W7812" t="s">
        <v>25</v>
      </c>
      <c r="X7812">
        <v>3317760</v>
      </c>
    </row>
    <row r="7813" spans="1:24" x14ac:dyDescent="0.3">
      <c r="A7813" s="5">
        <v>7810</v>
      </c>
      <c r="B7813" t="s">
        <v>8335</v>
      </c>
      <c r="C7813" s="10">
        <v>43570</v>
      </c>
      <c r="E7813" t="s">
        <v>8336</v>
      </c>
      <c r="F7813" t="s">
        <v>189</v>
      </c>
      <c r="G7813" t="s">
        <v>205</v>
      </c>
      <c r="H7813" t="s">
        <v>8337</v>
      </c>
      <c r="I7813">
        <v>20</v>
      </c>
      <c r="J7813" t="s">
        <v>164</v>
      </c>
      <c r="K7813" t="s">
        <v>8338</v>
      </c>
      <c r="L7813" t="s">
        <v>3155</v>
      </c>
      <c r="M7813" t="s">
        <v>8339</v>
      </c>
      <c r="N7813" t="s">
        <v>24</v>
      </c>
      <c r="O7813">
        <v>2500000</v>
      </c>
      <c r="P7813">
        <v>50000000</v>
      </c>
      <c r="Q7813">
        <v>5000000</v>
      </c>
      <c r="R7813">
        <v>55000000</v>
      </c>
      <c r="S7813" t="s">
        <v>25</v>
      </c>
      <c r="T7813" t="s">
        <v>25</v>
      </c>
      <c r="U7813" t="s">
        <v>8340</v>
      </c>
      <c r="V7813">
        <v>55000000</v>
      </c>
      <c r="W7813" t="s">
        <v>25</v>
      </c>
      <c r="X7813">
        <v>54000000</v>
      </c>
    </row>
    <row r="7814" spans="1:24" x14ac:dyDescent="0.3">
      <c r="A7814" s="5">
        <v>7811</v>
      </c>
      <c r="B7814" t="s">
        <v>8341</v>
      </c>
      <c r="C7814" s="10">
        <v>43570</v>
      </c>
      <c r="E7814" t="s">
        <v>8342</v>
      </c>
      <c r="F7814" t="s">
        <v>26</v>
      </c>
      <c r="G7814" t="s">
        <v>182</v>
      </c>
      <c r="H7814" t="s">
        <v>304</v>
      </c>
      <c r="I7814">
        <v>1</v>
      </c>
      <c r="J7814" t="s">
        <v>63</v>
      </c>
      <c r="K7814" t="s">
        <v>8325</v>
      </c>
      <c r="L7814" t="s">
        <v>306</v>
      </c>
      <c r="M7814" t="s">
        <v>223</v>
      </c>
      <c r="N7814" t="s">
        <v>24</v>
      </c>
      <c r="O7814">
        <v>1624414.2</v>
      </c>
      <c r="P7814">
        <v>1624414.2</v>
      </c>
      <c r="Q7814">
        <v>162441.42000000001</v>
      </c>
      <c r="R7814">
        <v>1786855.62</v>
      </c>
      <c r="S7814" t="s">
        <v>25</v>
      </c>
      <c r="T7814" t="s">
        <v>25</v>
      </c>
      <c r="U7814" t="s">
        <v>8326</v>
      </c>
      <c r="V7814">
        <v>1786855</v>
      </c>
      <c r="W7814" t="s">
        <v>25</v>
      </c>
      <c r="X7814">
        <v>1786855</v>
      </c>
    </row>
    <row r="7815" spans="1:24" x14ac:dyDescent="0.3">
      <c r="A7815" s="5">
        <v>7812</v>
      </c>
      <c r="B7815" t="s">
        <v>8343</v>
      </c>
      <c r="C7815" s="10">
        <v>43570</v>
      </c>
      <c r="E7815" t="s">
        <v>8344</v>
      </c>
      <c r="F7815" t="s">
        <v>189</v>
      </c>
      <c r="G7815" t="s">
        <v>182</v>
      </c>
      <c r="H7815" t="s">
        <v>315</v>
      </c>
      <c r="I7815">
        <v>1</v>
      </c>
      <c r="J7815" t="s">
        <v>36</v>
      </c>
      <c r="K7815" t="s">
        <v>8345</v>
      </c>
      <c r="L7815" t="s">
        <v>192</v>
      </c>
      <c r="M7815" t="s">
        <v>8346</v>
      </c>
      <c r="N7815" t="s">
        <v>24</v>
      </c>
      <c r="O7815" s="8">
        <v>9.9999999999999995E-7</v>
      </c>
      <c r="P7815" s="8">
        <v>9.9999999999999995E-7</v>
      </c>
      <c r="Q7815" s="8">
        <v>9.9999999999999995E-8</v>
      </c>
      <c r="R7815" s="8">
        <v>1.1000000000000001E-6</v>
      </c>
      <c r="S7815" t="s">
        <v>25</v>
      </c>
      <c r="T7815" t="s">
        <v>25</v>
      </c>
      <c r="U7815" t="s">
        <v>8347</v>
      </c>
      <c r="V7815">
        <v>24888600</v>
      </c>
      <c r="W7815" t="s">
        <v>25</v>
      </c>
      <c r="X7815" t="s">
        <v>25</v>
      </c>
    </row>
    <row r="7816" spans="1:24" x14ac:dyDescent="0.3">
      <c r="A7816" s="5">
        <v>7813</v>
      </c>
      <c r="B7816" t="s">
        <v>8343</v>
      </c>
      <c r="C7816" s="10">
        <v>43570</v>
      </c>
      <c r="E7816" t="s">
        <v>8344</v>
      </c>
      <c r="F7816" t="s">
        <v>189</v>
      </c>
      <c r="G7816" t="s">
        <v>182</v>
      </c>
      <c r="H7816" t="s">
        <v>8348</v>
      </c>
      <c r="I7816">
        <v>3</v>
      </c>
      <c r="J7816" t="s">
        <v>46</v>
      </c>
      <c r="K7816" t="s">
        <v>8345</v>
      </c>
      <c r="L7816" t="s">
        <v>192</v>
      </c>
      <c r="M7816" t="s">
        <v>8346</v>
      </c>
      <c r="N7816" t="s">
        <v>24</v>
      </c>
      <c r="O7816">
        <v>4000000</v>
      </c>
      <c r="P7816">
        <v>12000000</v>
      </c>
      <c r="Q7816">
        <v>1200000</v>
      </c>
      <c r="R7816">
        <v>13200000</v>
      </c>
      <c r="S7816" t="s">
        <v>25</v>
      </c>
      <c r="T7816" t="s">
        <v>25</v>
      </c>
      <c r="U7816" t="s">
        <v>8347</v>
      </c>
      <c r="V7816">
        <v>24888600</v>
      </c>
      <c r="W7816" t="s">
        <v>25</v>
      </c>
      <c r="X7816" t="s">
        <v>25</v>
      </c>
    </row>
    <row r="7817" spans="1:24" x14ac:dyDescent="0.3">
      <c r="A7817" s="5">
        <v>7814</v>
      </c>
      <c r="B7817" t="s">
        <v>8343</v>
      </c>
      <c r="C7817" s="10">
        <v>43570</v>
      </c>
      <c r="E7817" t="s">
        <v>8344</v>
      </c>
      <c r="F7817" t="s">
        <v>189</v>
      </c>
      <c r="G7817" t="s">
        <v>182</v>
      </c>
      <c r="H7817" t="s">
        <v>8349</v>
      </c>
      <c r="I7817">
        <v>3</v>
      </c>
      <c r="J7817" t="s">
        <v>8350</v>
      </c>
      <c r="K7817" t="s">
        <v>8345</v>
      </c>
      <c r="L7817" t="s">
        <v>192</v>
      </c>
      <c r="M7817" t="s">
        <v>8346</v>
      </c>
      <c r="N7817" t="s">
        <v>24</v>
      </c>
      <c r="O7817">
        <v>3542000</v>
      </c>
      <c r="P7817">
        <v>10626000</v>
      </c>
      <c r="Q7817">
        <v>1062600</v>
      </c>
      <c r="R7817">
        <v>11688600</v>
      </c>
      <c r="S7817" t="s">
        <v>25</v>
      </c>
      <c r="T7817" t="s">
        <v>25</v>
      </c>
      <c r="U7817" t="s">
        <v>8347</v>
      </c>
      <c r="V7817">
        <v>24888600</v>
      </c>
      <c r="W7817" t="s">
        <v>25</v>
      </c>
      <c r="X7817" t="s">
        <v>25</v>
      </c>
    </row>
    <row r="7818" spans="1:24" x14ac:dyDescent="0.3">
      <c r="A7818" s="5">
        <v>7815</v>
      </c>
      <c r="B7818" t="s">
        <v>8351</v>
      </c>
      <c r="C7818" s="10">
        <v>43570</v>
      </c>
      <c r="E7818" t="s">
        <v>8352</v>
      </c>
      <c r="F7818" t="s">
        <v>26</v>
      </c>
      <c r="G7818">
        <v>4</v>
      </c>
      <c r="H7818" t="s">
        <v>304</v>
      </c>
      <c r="I7818">
        <v>1</v>
      </c>
      <c r="J7818" t="s">
        <v>63</v>
      </c>
      <c r="K7818" t="s">
        <v>8325</v>
      </c>
      <c r="L7818" t="s">
        <v>306</v>
      </c>
      <c r="M7818" t="s">
        <v>223</v>
      </c>
      <c r="N7818" t="s">
        <v>24</v>
      </c>
      <c r="O7818">
        <v>3790299.8</v>
      </c>
      <c r="P7818">
        <v>3790299.8</v>
      </c>
      <c r="Q7818">
        <v>379029.98</v>
      </c>
      <c r="R7818">
        <v>4169329.78</v>
      </c>
      <c r="S7818" t="s">
        <v>25</v>
      </c>
      <c r="T7818" t="s">
        <v>25</v>
      </c>
      <c r="U7818" t="s">
        <v>8326</v>
      </c>
      <c r="V7818">
        <v>4169329</v>
      </c>
      <c r="W7818" t="s">
        <v>25</v>
      </c>
      <c r="X7818">
        <v>4169329</v>
      </c>
    </row>
    <row r="7819" spans="1:24" x14ac:dyDescent="0.3">
      <c r="A7819" s="5">
        <v>7816</v>
      </c>
      <c r="B7819" t="s">
        <v>8353</v>
      </c>
      <c r="C7819" s="10">
        <v>43570</v>
      </c>
      <c r="E7819" t="s">
        <v>8354</v>
      </c>
      <c r="F7819" t="s">
        <v>26</v>
      </c>
      <c r="G7819" t="s">
        <v>314</v>
      </c>
      <c r="H7819" t="s">
        <v>304</v>
      </c>
      <c r="I7819">
        <v>1</v>
      </c>
      <c r="J7819" t="s">
        <v>63</v>
      </c>
      <c r="K7819" t="s">
        <v>8325</v>
      </c>
      <c r="L7819" t="s">
        <v>306</v>
      </c>
      <c r="M7819" t="s">
        <v>223</v>
      </c>
      <c r="N7819" t="s">
        <v>24</v>
      </c>
      <c r="O7819">
        <v>1624414.2</v>
      </c>
      <c r="P7819">
        <v>1624414.2</v>
      </c>
      <c r="Q7819">
        <v>162441.42000000001</v>
      </c>
      <c r="R7819">
        <v>1786855.62</v>
      </c>
      <c r="S7819" t="s">
        <v>25</v>
      </c>
      <c r="T7819" t="s">
        <v>25</v>
      </c>
      <c r="U7819" t="s">
        <v>8326</v>
      </c>
      <c r="V7819">
        <v>1786855</v>
      </c>
      <c r="W7819" t="s">
        <v>25</v>
      </c>
      <c r="X7819">
        <v>1786855</v>
      </c>
    </row>
    <row r="7820" spans="1:24" x14ac:dyDescent="0.3">
      <c r="A7820" s="5">
        <v>7817</v>
      </c>
      <c r="B7820" t="s">
        <v>8355</v>
      </c>
      <c r="C7820" s="10">
        <v>43570</v>
      </c>
      <c r="E7820" t="s">
        <v>8357</v>
      </c>
      <c r="F7820" t="s">
        <v>61</v>
      </c>
      <c r="G7820" t="s">
        <v>269</v>
      </c>
      <c r="H7820" t="s">
        <v>315</v>
      </c>
      <c r="I7820">
        <v>1</v>
      </c>
      <c r="J7820" t="s">
        <v>36</v>
      </c>
      <c r="K7820" t="s">
        <v>8358</v>
      </c>
      <c r="L7820" t="s">
        <v>150</v>
      </c>
      <c r="M7820" t="s">
        <v>7116</v>
      </c>
      <c r="N7820" t="s">
        <v>24</v>
      </c>
      <c r="O7820" s="8">
        <v>9.9999999999999995E-7</v>
      </c>
      <c r="P7820" s="8">
        <v>9.9999999999999995E-7</v>
      </c>
      <c r="Q7820" s="8">
        <v>9.9999999999999995E-8</v>
      </c>
      <c r="R7820" s="8">
        <v>1.1000000000000001E-6</v>
      </c>
      <c r="S7820" t="s">
        <v>25</v>
      </c>
      <c r="T7820" t="s">
        <v>25</v>
      </c>
      <c r="U7820" t="s">
        <v>8359</v>
      </c>
      <c r="V7820">
        <v>39930000</v>
      </c>
      <c r="W7820" t="s">
        <v>25</v>
      </c>
      <c r="X7820">
        <v>39930000</v>
      </c>
    </row>
    <row r="7821" spans="1:24" x14ac:dyDescent="0.3">
      <c r="A7821" s="5">
        <v>7818</v>
      </c>
      <c r="B7821" t="s">
        <v>8355</v>
      </c>
      <c r="C7821" s="10">
        <v>43570</v>
      </c>
      <c r="E7821" t="s">
        <v>8357</v>
      </c>
      <c r="F7821" t="s">
        <v>61</v>
      </c>
      <c r="G7821" t="s">
        <v>269</v>
      </c>
      <c r="H7821" t="s">
        <v>8360</v>
      </c>
      <c r="I7821">
        <v>2</v>
      </c>
      <c r="J7821" t="s">
        <v>27</v>
      </c>
      <c r="K7821" t="s">
        <v>8358</v>
      </c>
      <c r="L7821" t="s">
        <v>150</v>
      </c>
      <c r="M7821" t="s">
        <v>7116</v>
      </c>
      <c r="N7821" t="s">
        <v>24</v>
      </c>
      <c r="O7821">
        <v>18450000</v>
      </c>
      <c r="P7821">
        <v>36900000</v>
      </c>
      <c r="Q7821">
        <v>3690000</v>
      </c>
      <c r="R7821">
        <v>39930000</v>
      </c>
      <c r="S7821" t="s">
        <v>25</v>
      </c>
      <c r="T7821" t="s">
        <v>25</v>
      </c>
      <c r="U7821" t="s">
        <v>8359</v>
      </c>
      <c r="V7821">
        <v>39930000</v>
      </c>
      <c r="W7821" t="s">
        <v>25</v>
      </c>
      <c r="X7821">
        <v>39930000</v>
      </c>
    </row>
    <row r="7822" spans="1:24" x14ac:dyDescent="0.3">
      <c r="A7822" s="5">
        <v>7819</v>
      </c>
      <c r="B7822" t="s">
        <v>8361</v>
      </c>
      <c r="C7822" s="10">
        <v>43567</v>
      </c>
      <c r="E7822" t="s">
        <v>8362</v>
      </c>
      <c r="F7822" t="s">
        <v>26</v>
      </c>
      <c r="G7822">
        <v>4</v>
      </c>
      <c r="H7822" t="s">
        <v>3289</v>
      </c>
      <c r="I7822">
        <v>2</v>
      </c>
      <c r="J7822" t="s">
        <v>27</v>
      </c>
      <c r="K7822" t="s">
        <v>8363</v>
      </c>
      <c r="L7822" t="s">
        <v>222</v>
      </c>
      <c r="M7822" t="s">
        <v>223</v>
      </c>
      <c r="N7822" t="s">
        <v>24</v>
      </c>
      <c r="O7822">
        <v>150000</v>
      </c>
      <c r="P7822">
        <v>300000</v>
      </c>
      <c r="Q7822">
        <v>30000</v>
      </c>
      <c r="R7822">
        <v>330000</v>
      </c>
      <c r="S7822" t="s">
        <v>25</v>
      </c>
      <c r="T7822" t="s">
        <v>25</v>
      </c>
      <c r="U7822" t="s">
        <v>8364</v>
      </c>
      <c r="V7822">
        <v>330000</v>
      </c>
      <c r="W7822" t="s">
        <v>25</v>
      </c>
      <c r="X7822">
        <v>300000</v>
      </c>
    </row>
    <row r="7823" spans="1:24" x14ac:dyDescent="0.3">
      <c r="A7823" s="5">
        <v>7820</v>
      </c>
      <c r="B7823" t="s">
        <v>8365</v>
      </c>
      <c r="C7823" s="10">
        <v>43567</v>
      </c>
      <c r="E7823" t="s">
        <v>8366</v>
      </c>
      <c r="F7823" t="s">
        <v>26</v>
      </c>
      <c r="G7823" t="s">
        <v>182</v>
      </c>
      <c r="H7823" t="s">
        <v>237</v>
      </c>
      <c r="I7823">
        <v>1</v>
      </c>
      <c r="J7823" t="s">
        <v>63</v>
      </c>
      <c r="K7823" t="s">
        <v>263</v>
      </c>
      <c r="L7823" t="s">
        <v>222</v>
      </c>
      <c r="M7823" t="s">
        <v>223</v>
      </c>
      <c r="N7823" t="s">
        <v>24</v>
      </c>
      <c r="O7823">
        <v>680316</v>
      </c>
      <c r="P7823">
        <v>680316</v>
      </c>
      <c r="Q7823">
        <v>68031.600000000006</v>
      </c>
      <c r="R7823">
        <v>748347.6</v>
      </c>
      <c r="S7823" t="s">
        <v>25</v>
      </c>
      <c r="T7823" t="s">
        <v>25</v>
      </c>
      <c r="U7823" t="s">
        <v>8367</v>
      </c>
      <c r="V7823">
        <v>748347</v>
      </c>
      <c r="W7823" t="s">
        <v>25</v>
      </c>
      <c r="X7823">
        <v>680316</v>
      </c>
    </row>
    <row r="7824" spans="1:24" x14ac:dyDescent="0.3">
      <c r="A7824" s="5">
        <v>7821</v>
      </c>
      <c r="B7824" t="s">
        <v>8368</v>
      </c>
      <c r="C7824" s="10">
        <v>43567</v>
      </c>
      <c r="E7824" t="s">
        <v>8366</v>
      </c>
      <c r="F7824" t="s">
        <v>26</v>
      </c>
      <c r="G7824" t="s">
        <v>182</v>
      </c>
      <c r="H7824" t="s">
        <v>237</v>
      </c>
      <c r="I7824">
        <v>1</v>
      </c>
      <c r="J7824" t="s">
        <v>63</v>
      </c>
      <c r="K7824" t="s">
        <v>263</v>
      </c>
      <c r="L7824" t="s">
        <v>222</v>
      </c>
      <c r="M7824" t="s">
        <v>223</v>
      </c>
      <c r="N7824" t="s">
        <v>24</v>
      </c>
      <c r="O7824">
        <v>737454</v>
      </c>
      <c r="P7824">
        <v>737454</v>
      </c>
      <c r="Q7824">
        <v>73745.399999999994</v>
      </c>
      <c r="R7824">
        <v>811199.4</v>
      </c>
      <c r="S7824" t="s">
        <v>25</v>
      </c>
      <c r="T7824" t="s">
        <v>25</v>
      </c>
      <c r="U7824" t="s">
        <v>8369</v>
      </c>
      <c r="V7824">
        <v>811199</v>
      </c>
      <c r="W7824" t="s">
        <v>25</v>
      </c>
      <c r="X7824">
        <v>737454</v>
      </c>
    </row>
    <row r="7825" spans="1:24" x14ac:dyDescent="0.3">
      <c r="A7825" s="5">
        <v>7822</v>
      </c>
      <c r="B7825" t="s">
        <v>8370</v>
      </c>
      <c r="C7825" s="10">
        <v>43567</v>
      </c>
      <c r="E7825" t="s">
        <v>8371</v>
      </c>
      <c r="F7825" t="s">
        <v>26</v>
      </c>
      <c r="G7825" t="s">
        <v>269</v>
      </c>
      <c r="H7825" t="s">
        <v>3289</v>
      </c>
      <c r="I7825">
        <v>1</v>
      </c>
      <c r="J7825" t="s">
        <v>27</v>
      </c>
      <c r="K7825" t="s">
        <v>3690</v>
      </c>
      <c r="L7825" t="s">
        <v>222</v>
      </c>
      <c r="M7825" t="s">
        <v>223</v>
      </c>
      <c r="N7825" t="s">
        <v>24</v>
      </c>
      <c r="O7825">
        <v>150000</v>
      </c>
      <c r="P7825">
        <v>150000</v>
      </c>
      <c r="Q7825">
        <v>15000</v>
      </c>
      <c r="R7825">
        <v>165000</v>
      </c>
      <c r="S7825" t="s">
        <v>25</v>
      </c>
      <c r="T7825" t="s">
        <v>25</v>
      </c>
      <c r="U7825" t="s">
        <v>8364</v>
      </c>
      <c r="V7825">
        <v>165000</v>
      </c>
      <c r="W7825" t="s">
        <v>25</v>
      </c>
      <c r="X7825">
        <v>150000</v>
      </c>
    </row>
    <row r="7826" spans="1:24" x14ac:dyDescent="0.3">
      <c r="A7826" s="5">
        <v>7823</v>
      </c>
      <c r="B7826" t="s">
        <v>8372</v>
      </c>
      <c r="C7826" s="10">
        <v>43567</v>
      </c>
      <c r="E7826" t="s">
        <v>8373</v>
      </c>
      <c r="F7826" t="s">
        <v>32</v>
      </c>
      <c r="G7826" t="s">
        <v>205</v>
      </c>
      <c r="H7826" t="s">
        <v>8374</v>
      </c>
      <c r="I7826">
        <v>1</v>
      </c>
      <c r="J7826" t="s">
        <v>36</v>
      </c>
      <c r="K7826" t="s">
        <v>8375</v>
      </c>
      <c r="L7826" t="s">
        <v>5476</v>
      </c>
      <c r="M7826" t="s">
        <v>8376</v>
      </c>
      <c r="N7826" t="s">
        <v>24</v>
      </c>
      <c r="O7826">
        <v>62000000</v>
      </c>
      <c r="P7826">
        <v>62000000</v>
      </c>
      <c r="Q7826">
        <v>6200000</v>
      </c>
      <c r="R7826">
        <v>68200000</v>
      </c>
      <c r="S7826" t="s">
        <v>25</v>
      </c>
      <c r="T7826" t="s">
        <v>25</v>
      </c>
      <c r="U7826" t="s">
        <v>8377</v>
      </c>
      <c r="V7826">
        <v>80000000</v>
      </c>
      <c r="W7826" t="s">
        <v>25</v>
      </c>
      <c r="X7826">
        <v>78400000</v>
      </c>
    </row>
    <row r="7827" spans="1:24" x14ac:dyDescent="0.3">
      <c r="A7827" s="5">
        <v>7824</v>
      </c>
      <c r="B7827" t="s">
        <v>8378</v>
      </c>
      <c r="C7827" s="10">
        <v>43567</v>
      </c>
      <c r="E7827" t="s">
        <v>8379</v>
      </c>
      <c r="F7827" t="s">
        <v>26</v>
      </c>
      <c r="G7827" t="s">
        <v>205</v>
      </c>
      <c r="H7827" t="s">
        <v>237</v>
      </c>
      <c r="I7827">
        <v>1</v>
      </c>
      <c r="J7827" t="s">
        <v>63</v>
      </c>
      <c r="K7827" t="s">
        <v>263</v>
      </c>
      <c r="L7827" t="s">
        <v>222</v>
      </c>
      <c r="M7827" t="s">
        <v>223</v>
      </c>
      <c r="N7827" t="s">
        <v>24</v>
      </c>
      <c r="O7827">
        <v>1587404</v>
      </c>
      <c r="P7827">
        <v>1587404</v>
      </c>
      <c r="Q7827">
        <v>158740.4</v>
      </c>
      <c r="R7827">
        <v>1746144.4</v>
      </c>
      <c r="S7827" t="s">
        <v>25</v>
      </c>
      <c r="T7827" t="s">
        <v>25</v>
      </c>
      <c r="U7827" t="s">
        <v>8367</v>
      </c>
      <c r="V7827">
        <v>1746144</v>
      </c>
      <c r="W7827" t="s">
        <v>25</v>
      </c>
      <c r="X7827">
        <v>1587404</v>
      </c>
    </row>
    <row r="7828" spans="1:24" x14ac:dyDescent="0.3">
      <c r="A7828" s="5">
        <v>7825</v>
      </c>
      <c r="B7828" t="s">
        <v>8380</v>
      </c>
      <c r="C7828" s="10">
        <v>43567</v>
      </c>
      <c r="E7828" t="s">
        <v>8379</v>
      </c>
      <c r="F7828" t="s">
        <v>26</v>
      </c>
      <c r="G7828" t="s">
        <v>205</v>
      </c>
      <c r="H7828" t="s">
        <v>237</v>
      </c>
      <c r="I7828">
        <v>1</v>
      </c>
      <c r="J7828" t="s">
        <v>63</v>
      </c>
      <c r="K7828" t="s">
        <v>263</v>
      </c>
      <c r="L7828" t="s">
        <v>222</v>
      </c>
      <c r="M7828" t="s">
        <v>223</v>
      </c>
      <c r="N7828" t="s">
        <v>24</v>
      </c>
      <c r="O7828">
        <v>1720726</v>
      </c>
      <c r="P7828">
        <v>1720726</v>
      </c>
      <c r="Q7828">
        <v>172072.6</v>
      </c>
      <c r="R7828">
        <v>1892798.6</v>
      </c>
      <c r="S7828" t="s">
        <v>25</v>
      </c>
      <c r="T7828" t="s">
        <v>25</v>
      </c>
      <c r="U7828" t="s">
        <v>8369</v>
      </c>
      <c r="V7828">
        <v>1892798</v>
      </c>
      <c r="W7828" t="s">
        <v>25</v>
      </c>
      <c r="X7828">
        <v>1720726</v>
      </c>
    </row>
    <row r="7829" spans="1:24" x14ac:dyDescent="0.3">
      <c r="A7829" s="5">
        <v>7826</v>
      </c>
      <c r="B7829" t="s">
        <v>8381</v>
      </c>
      <c r="C7829" s="10">
        <v>43565</v>
      </c>
      <c r="E7829" t="s">
        <v>8382</v>
      </c>
      <c r="F7829" t="s">
        <v>99</v>
      </c>
      <c r="G7829" t="s">
        <v>205</v>
      </c>
      <c r="H7829" t="s">
        <v>8383</v>
      </c>
      <c r="I7829">
        <v>1</v>
      </c>
      <c r="J7829" t="s">
        <v>36</v>
      </c>
      <c r="K7829" t="s">
        <v>8384</v>
      </c>
      <c r="L7829" t="s">
        <v>8385</v>
      </c>
      <c r="M7829" t="s">
        <v>259</v>
      </c>
      <c r="N7829" t="s">
        <v>24</v>
      </c>
      <c r="O7829">
        <v>4772727</v>
      </c>
      <c r="P7829">
        <v>4772727</v>
      </c>
      <c r="Q7829">
        <v>477272.7</v>
      </c>
      <c r="R7829">
        <v>5249999.7</v>
      </c>
      <c r="S7829" t="s">
        <v>25</v>
      </c>
      <c r="T7829" t="s">
        <v>25</v>
      </c>
      <c r="U7829" t="s">
        <v>25</v>
      </c>
      <c r="V7829" t="s">
        <v>25</v>
      </c>
      <c r="W7829" t="s">
        <v>25</v>
      </c>
      <c r="X7829" t="s">
        <v>25</v>
      </c>
    </row>
    <row r="7830" spans="1:24" x14ac:dyDescent="0.3">
      <c r="A7830" s="5">
        <v>7827</v>
      </c>
      <c r="B7830" t="s">
        <v>8386</v>
      </c>
      <c r="C7830" s="10">
        <v>43565</v>
      </c>
      <c r="E7830" t="s">
        <v>8387</v>
      </c>
      <c r="F7830" t="s">
        <v>99</v>
      </c>
      <c r="G7830" t="s">
        <v>182</v>
      </c>
      <c r="H7830" t="s">
        <v>8388</v>
      </c>
      <c r="I7830">
        <v>3</v>
      </c>
      <c r="J7830" t="s">
        <v>2640</v>
      </c>
      <c r="K7830" t="s">
        <v>8389</v>
      </c>
      <c r="L7830" t="s">
        <v>156</v>
      </c>
      <c r="M7830" t="s">
        <v>8390</v>
      </c>
      <c r="N7830" t="s">
        <v>24</v>
      </c>
      <c r="O7830">
        <v>1614033.33333333</v>
      </c>
      <c r="P7830">
        <v>4842100</v>
      </c>
      <c r="Q7830">
        <v>484210</v>
      </c>
      <c r="R7830">
        <v>5326310</v>
      </c>
      <c r="S7830" t="s">
        <v>25</v>
      </c>
      <c r="T7830" t="s">
        <v>25</v>
      </c>
      <c r="U7830" t="s">
        <v>8391</v>
      </c>
      <c r="V7830">
        <v>5326310</v>
      </c>
      <c r="W7830" t="s">
        <v>25</v>
      </c>
      <c r="X7830">
        <v>5229468</v>
      </c>
    </row>
    <row r="7831" spans="1:24" x14ac:dyDescent="0.3">
      <c r="A7831" s="5">
        <v>7828</v>
      </c>
      <c r="B7831" t="s">
        <v>8392</v>
      </c>
      <c r="C7831" s="10">
        <v>43564</v>
      </c>
      <c r="E7831" t="s">
        <v>8393</v>
      </c>
      <c r="F7831" t="s">
        <v>2613</v>
      </c>
      <c r="G7831" t="s">
        <v>182</v>
      </c>
      <c r="H7831" t="s">
        <v>315</v>
      </c>
      <c r="I7831">
        <v>1</v>
      </c>
      <c r="J7831" t="s">
        <v>36</v>
      </c>
      <c r="K7831" t="s">
        <v>8394</v>
      </c>
      <c r="L7831" t="s">
        <v>8395</v>
      </c>
      <c r="M7831" t="s">
        <v>8396</v>
      </c>
      <c r="N7831" t="s">
        <v>24</v>
      </c>
      <c r="O7831">
        <v>250000</v>
      </c>
      <c r="P7831">
        <v>250000</v>
      </c>
      <c r="Q7831">
        <v>25000</v>
      </c>
      <c r="R7831">
        <v>245000</v>
      </c>
      <c r="S7831" t="s">
        <v>25</v>
      </c>
      <c r="T7831" t="s">
        <v>25</v>
      </c>
      <c r="U7831" t="s">
        <v>8397</v>
      </c>
      <c r="V7831">
        <v>17934000</v>
      </c>
      <c r="W7831" t="s">
        <v>25</v>
      </c>
      <c r="X7831">
        <v>17934000</v>
      </c>
    </row>
    <row r="7832" spans="1:24" x14ac:dyDescent="0.3">
      <c r="A7832" s="5">
        <v>7829</v>
      </c>
      <c r="B7832" t="s">
        <v>8392</v>
      </c>
      <c r="C7832" s="10">
        <v>43564</v>
      </c>
      <c r="E7832" t="s">
        <v>8393</v>
      </c>
      <c r="F7832" t="s">
        <v>2613</v>
      </c>
      <c r="G7832" t="s">
        <v>182</v>
      </c>
      <c r="H7832" t="s">
        <v>8398</v>
      </c>
      <c r="I7832">
        <v>22</v>
      </c>
      <c r="J7832" t="s">
        <v>31</v>
      </c>
      <c r="K7832" t="s">
        <v>8394</v>
      </c>
      <c r="L7832" t="s">
        <v>8395</v>
      </c>
      <c r="M7832" t="s">
        <v>8396</v>
      </c>
      <c r="N7832" t="s">
        <v>24</v>
      </c>
      <c r="O7832">
        <v>800000</v>
      </c>
      <c r="P7832">
        <v>17600000</v>
      </c>
      <c r="Q7832">
        <v>1760000</v>
      </c>
      <c r="R7832">
        <v>17248000</v>
      </c>
      <c r="S7832" t="s">
        <v>25</v>
      </c>
      <c r="T7832" t="s">
        <v>25</v>
      </c>
      <c r="U7832" t="s">
        <v>8397</v>
      </c>
      <c r="V7832">
        <v>17934000</v>
      </c>
      <c r="W7832" t="s">
        <v>25</v>
      </c>
      <c r="X7832">
        <v>17934000</v>
      </c>
    </row>
    <row r="7833" spans="1:24" x14ac:dyDescent="0.3">
      <c r="A7833" s="5">
        <v>7830</v>
      </c>
      <c r="B7833" t="s">
        <v>8392</v>
      </c>
      <c r="C7833" s="10">
        <v>43564</v>
      </c>
      <c r="E7833" t="s">
        <v>8393</v>
      </c>
      <c r="F7833" t="s">
        <v>2613</v>
      </c>
      <c r="G7833" t="s">
        <v>182</v>
      </c>
      <c r="H7833" t="s">
        <v>8399</v>
      </c>
      <c r="I7833">
        <v>1</v>
      </c>
      <c r="J7833" t="s">
        <v>57</v>
      </c>
      <c r="K7833" t="s">
        <v>8394</v>
      </c>
      <c r="L7833" t="s">
        <v>8395</v>
      </c>
      <c r="M7833" t="s">
        <v>8396</v>
      </c>
      <c r="N7833" t="s">
        <v>24</v>
      </c>
      <c r="O7833">
        <v>450000</v>
      </c>
      <c r="P7833">
        <v>450000</v>
      </c>
      <c r="Q7833">
        <v>45000</v>
      </c>
      <c r="R7833">
        <v>441000</v>
      </c>
      <c r="S7833" t="s">
        <v>25</v>
      </c>
      <c r="T7833" t="s">
        <v>25</v>
      </c>
      <c r="U7833" t="s">
        <v>8397</v>
      </c>
      <c r="V7833">
        <v>17934000</v>
      </c>
      <c r="W7833" t="s">
        <v>25</v>
      </c>
      <c r="X7833">
        <v>17934000</v>
      </c>
    </row>
    <row r="7834" spans="1:24" x14ac:dyDescent="0.3">
      <c r="A7834" s="5">
        <v>7831</v>
      </c>
      <c r="B7834" t="s">
        <v>8400</v>
      </c>
      <c r="C7834" s="10">
        <v>43564</v>
      </c>
      <c r="E7834" t="s">
        <v>8164</v>
      </c>
      <c r="F7834" t="s">
        <v>2613</v>
      </c>
      <c r="G7834" t="s">
        <v>205</v>
      </c>
      <c r="H7834" t="s">
        <v>8165</v>
      </c>
      <c r="I7834">
        <v>1</v>
      </c>
      <c r="J7834" t="s">
        <v>36</v>
      </c>
      <c r="K7834" t="s">
        <v>8166</v>
      </c>
      <c r="L7834" t="s">
        <v>8401</v>
      </c>
      <c r="M7834" t="s">
        <v>3897</v>
      </c>
      <c r="N7834" t="s">
        <v>68</v>
      </c>
      <c r="O7834">
        <v>15566</v>
      </c>
      <c r="P7834">
        <v>15566</v>
      </c>
      <c r="Q7834">
        <v>1556.6</v>
      </c>
      <c r="R7834">
        <v>17122.599999999999</v>
      </c>
      <c r="S7834" t="s">
        <v>25</v>
      </c>
      <c r="T7834" t="s">
        <v>25</v>
      </c>
      <c r="U7834" t="s">
        <v>8402</v>
      </c>
      <c r="V7834">
        <v>82870.92</v>
      </c>
      <c r="W7834" t="s">
        <v>25</v>
      </c>
      <c r="X7834">
        <v>41435.46</v>
      </c>
    </row>
    <row r="7835" spans="1:24" x14ac:dyDescent="0.3">
      <c r="A7835" s="5">
        <v>7832</v>
      </c>
      <c r="B7835" t="s">
        <v>8400</v>
      </c>
      <c r="C7835" s="10">
        <v>43564</v>
      </c>
      <c r="E7835" t="s">
        <v>8164</v>
      </c>
      <c r="F7835" t="s">
        <v>2613</v>
      </c>
      <c r="G7835" t="s">
        <v>205</v>
      </c>
      <c r="H7835" t="s">
        <v>8168</v>
      </c>
      <c r="I7835">
        <v>1</v>
      </c>
      <c r="J7835" t="s">
        <v>36</v>
      </c>
      <c r="K7835" t="s">
        <v>8166</v>
      </c>
      <c r="L7835" t="s">
        <v>8401</v>
      </c>
      <c r="M7835" t="s">
        <v>3897</v>
      </c>
      <c r="N7835" t="s">
        <v>68</v>
      </c>
      <c r="O7835">
        <v>15566</v>
      </c>
      <c r="P7835">
        <v>15566</v>
      </c>
      <c r="Q7835">
        <v>1556.6</v>
      </c>
      <c r="R7835">
        <v>17122.599999999999</v>
      </c>
      <c r="S7835" t="s">
        <v>25</v>
      </c>
      <c r="T7835" t="s">
        <v>25</v>
      </c>
      <c r="U7835" t="s">
        <v>8402</v>
      </c>
      <c r="V7835">
        <v>82870.92</v>
      </c>
      <c r="W7835" t="s">
        <v>25</v>
      </c>
      <c r="X7835">
        <v>41435.46</v>
      </c>
    </row>
    <row r="7836" spans="1:24" x14ac:dyDescent="0.3">
      <c r="A7836" s="5">
        <v>7833</v>
      </c>
      <c r="B7836" t="s">
        <v>8400</v>
      </c>
      <c r="C7836" s="10">
        <v>43564</v>
      </c>
      <c r="E7836" t="s">
        <v>8164</v>
      </c>
      <c r="F7836" t="s">
        <v>2613</v>
      </c>
      <c r="G7836" t="s">
        <v>205</v>
      </c>
      <c r="H7836" t="s">
        <v>8169</v>
      </c>
      <c r="I7836">
        <v>1</v>
      </c>
      <c r="J7836" t="s">
        <v>36</v>
      </c>
      <c r="K7836" t="s">
        <v>8166</v>
      </c>
      <c r="L7836" t="s">
        <v>8401</v>
      </c>
      <c r="M7836" t="s">
        <v>3897</v>
      </c>
      <c r="N7836" t="s">
        <v>68</v>
      </c>
      <c r="O7836">
        <v>15566</v>
      </c>
      <c r="P7836">
        <v>15566</v>
      </c>
      <c r="Q7836">
        <v>1556.6</v>
      </c>
      <c r="R7836">
        <v>17122.599999999999</v>
      </c>
      <c r="S7836" t="s">
        <v>25</v>
      </c>
      <c r="T7836" t="s">
        <v>25</v>
      </c>
      <c r="U7836" t="s">
        <v>8402</v>
      </c>
      <c r="V7836">
        <v>82870.92</v>
      </c>
      <c r="W7836" t="s">
        <v>25</v>
      </c>
      <c r="X7836">
        <v>41435.46</v>
      </c>
    </row>
    <row r="7837" spans="1:24" x14ac:dyDescent="0.3">
      <c r="A7837" s="5">
        <v>7834</v>
      </c>
      <c r="B7837" t="s">
        <v>8403</v>
      </c>
      <c r="C7837" s="10">
        <v>43564</v>
      </c>
      <c r="E7837" t="s">
        <v>8404</v>
      </c>
      <c r="F7837" t="s">
        <v>2613</v>
      </c>
      <c r="G7837" t="s">
        <v>205</v>
      </c>
      <c r="H7837" t="s">
        <v>8405</v>
      </c>
      <c r="I7837">
        <v>1</v>
      </c>
      <c r="J7837" t="s">
        <v>30</v>
      </c>
      <c r="K7837" t="s">
        <v>8406</v>
      </c>
      <c r="L7837" t="s">
        <v>4833</v>
      </c>
      <c r="M7837" t="s">
        <v>5996</v>
      </c>
      <c r="N7837" t="s">
        <v>42</v>
      </c>
      <c r="O7837">
        <v>17408</v>
      </c>
      <c r="P7837">
        <v>17408</v>
      </c>
      <c r="Q7837">
        <v>1740.8</v>
      </c>
      <c r="R7837">
        <v>19148.8</v>
      </c>
      <c r="S7837" t="s">
        <v>25</v>
      </c>
      <c r="T7837" t="s">
        <v>25</v>
      </c>
      <c r="U7837" t="s">
        <v>8407</v>
      </c>
      <c r="V7837">
        <v>17408</v>
      </c>
      <c r="W7837" t="s">
        <v>25</v>
      </c>
      <c r="X7837">
        <v>17408</v>
      </c>
    </row>
    <row r="7838" spans="1:24" x14ac:dyDescent="0.3">
      <c r="A7838" s="5">
        <v>7835</v>
      </c>
      <c r="B7838" t="s">
        <v>8408</v>
      </c>
      <c r="C7838" s="10">
        <v>43564</v>
      </c>
      <c r="E7838" t="s">
        <v>8409</v>
      </c>
      <c r="F7838" t="s">
        <v>61</v>
      </c>
      <c r="G7838">
        <v>4</v>
      </c>
      <c r="H7838" t="s">
        <v>315</v>
      </c>
      <c r="I7838">
        <v>1</v>
      </c>
      <c r="J7838" t="s">
        <v>36</v>
      </c>
      <c r="K7838" t="s">
        <v>8410</v>
      </c>
      <c r="L7838" t="s">
        <v>128</v>
      </c>
      <c r="M7838" t="s">
        <v>8411</v>
      </c>
      <c r="N7838" t="s">
        <v>24</v>
      </c>
      <c r="O7838">
        <v>0</v>
      </c>
      <c r="P7838">
        <v>0</v>
      </c>
      <c r="Q7838">
        <v>0</v>
      </c>
      <c r="R7838">
        <v>0</v>
      </c>
      <c r="S7838" t="s">
        <v>25</v>
      </c>
      <c r="T7838" t="s">
        <v>25</v>
      </c>
      <c r="U7838" t="s">
        <v>25</v>
      </c>
      <c r="V7838" t="s">
        <v>25</v>
      </c>
      <c r="W7838" t="s">
        <v>25</v>
      </c>
      <c r="X7838" t="s">
        <v>25</v>
      </c>
    </row>
    <row r="7839" spans="1:24" x14ac:dyDescent="0.3">
      <c r="A7839" s="5">
        <v>7836</v>
      </c>
      <c r="B7839" t="s">
        <v>8408</v>
      </c>
      <c r="C7839" s="10">
        <v>43564</v>
      </c>
      <c r="E7839" t="s">
        <v>8409</v>
      </c>
      <c r="F7839" t="s">
        <v>61</v>
      </c>
      <c r="G7839">
        <v>4</v>
      </c>
      <c r="H7839" t="s">
        <v>8412</v>
      </c>
      <c r="I7839">
        <v>1</v>
      </c>
      <c r="J7839" t="s">
        <v>27</v>
      </c>
      <c r="K7839" t="s">
        <v>8410</v>
      </c>
      <c r="L7839" t="s">
        <v>128</v>
      </c>
      <c r="M7839" t="s">
        <v>8411</v>
      </c>
      <c r="N7839" t="s">
        <v>24</v>
      </c>
      <c r="O7839">
        <v>0</v>
      </c>
      <c r="P7839">
        <v>0</v>
      </c>
      <c r="Q7839">
        <v>0</v>
      </c>
      <c r="R7839">
        <v>0</v>
      </c>
      <c r="S7839" t="s">
        <v>25</v>
      </c>
      <c r="T7839" t="s">
        <v>25</v>
      </c>
      <c r="U7839" t="s">
        <v>25</v>
      </c>
      <c r="V7839" t="s">
        <v>25</v>
      </c>
      <c r="W7839" t="s">
        <v>25</v>
      </c>
      <c r="X7839" t="s">
        <v>25</v>
      </c>
    </row>
    <row r="7840" spans="1:24" x14ac:dyDescent="0.3">
      <c r="A7840" s="5">
        <v>7837</v>
      </c>
      <c r="B7840" t="s">
        <v>8408</v>
      </c>
      <c r="C7840" s="10">
        <v>43564</v>
      </c>
      <c r="E7840" t="s">
        <v>8409</v>
      </c>
      <c r="F7840" t="s">
        <v>61</v>
      </c>
      <c r="G7840">
        <v>4</v>
      </c>
      <c r="H7840" t="s">
        <v>8413</v>
      </c>
      <c r="I7840">
        <v>2</v>
      </c>
      <c r="J7840" t="s">
        <v>27</v>
      </c>
      <c r="K7840" t="s">
        <v>8410</v>
      </c>
      <c r="L7840" t="s">
        <v>128</v>
      </c>
      <c r="M7840" t="s">
        <v>8411</v>
      </c>
      <c r="N7840" t="s">
        <v>24</v>
      </c>
      <c r="O7840">
        <v>0</v>
      </c>
      <c r="P7840">
        <v>0</v>
      </c>
      <c r="Q7840">
        <v>0</v>
      </c>
      <c r="R7840">
        <v>0</v>
      </c>
      <c r="S7840" t="s">
        <v>25</v>
      </c>
      <c r="T7840" t="s">
        <v>25</v>
      </c>
      <c r="U7840" t="s">
        <v>25</v>
      </c>
      <c r="V7840" t="s">
        <v>25</v>
      </c>
      <c r="W7840" t="s">
        <v>25</v>
      </c>
      <c r="X7840" t="s">
        <v>25</v>
      </c>
    </row>
    <row r="7841" spans="1:24" x14ac:dyDescent="0.3">
      <c r="A7841" s="5">
        <v>7838</v>
      </c>
      <c r="B7841" t="s">
        <v>8408</v>
      </c>
      <c r="C7841" s="10">
        <v>43564</v>
      </c>
      <c r="E7841" t="s">
        <v>8409</v>
      </c>
      <c r="F7841" t="s">
        <v>61</v>
      </c>
      <c r="G7841">
        <v>4</v>
      </c>
      <c r="H7841" t="s">
        <v>8414</v>
      </c>
      <c r="I7841">
        <v>1</v>
      </c>
      <c r="J7841" t="s">
        <v>30</v>
      </c>
      <c r="K7841" t="s">
        <v>8410</v>
      </c>
      <c r="L7841" t="s">
        <v>128</v>
      </c>
      <c r="M7841" t="s">
        <v>8411</v>
      </c>
      <c r="N7841" t="s">
        <v>24</v>
      </c>
      <c r="O7841">
        <v>0</v>
      </c>
      <c r="P7841">
        <v>0</v>
      </c>
      <c r="Q7841">
        <v>0</v>
      </c>
      <c r="R7841">
        <v>0</v>
      </c>
      <c r="S7841" t="s">
        <v>25</v>
      </c>
      <c r="T7841" t="s">
        <v>25</v>
      </c>
      <c r="U7841" t="s">
        <v>25</v>
      </c>
      <c r="V7841" t="s">
        <v>25</v>
      </c>
      <c r="W7841" t="s">
        <v>25</v>
      </c>
      <c r="X7841" t="s">
        <v>25</v>
      </c>
    </row>
    <row r="7842" spans="1:24" x14ac:dyDescent="0.3">
      <c r="A7842" s="5">
        <v>7839</v>
      </c>
      <c r="B7842" t="s">
        <v>8415</v>
      </c>
      <c r="C7842" s="10">
        <v>43563</v>
      </c>
      <c r="E7842" t="s">
        <v>8417</v>
      </c>
      <c r="F7842" t="s">
        <v>32</v>
      </c>
      <c r="G7842" t="s">
        <v>205</v>
      </c>
      <c r="H7842" t="s">
        <v>315</v>
      </c>
      <c r="I7842">
        <v>1</v>
      </c>
      <c r="J7842" t="s">
        <v>36</v>
      </c>
      <c r="K7842" t="s">
        <v>8418</v>
      </c>
      <c r="L7842" t="s">
        <v>3217</v>
      </c>
      <c r="M7842" t="s">
        <v>8419</v>
      </c>
      <c r="N7842" t="s">
        <v>24</v>
      </c>
      <c r="O7842" s="8">
        <v>9.9999999999999995E-7</v>
      </c>
      <c r="P7842" s="8">
        <v>9.9999999999999995E-7</v>
      </c>
      <c r="Q7842" s="8">
        <v>9.9999999999999995E-8</v>
      </c>
      <c r="R7842" s="8">
        <v>1.023E-6</v>
      </c>
      <c r="S7842" t="s">
        <v>25</v>
      </c>
      <c r="T7842" t="s">
        <v>25</v>
      </c>
      <c r="U7842" t="s">
        <v>8420</v>
      </c>
      <c r="V7842">
        <v>23543833</v>
      </c>
      <c r="W7842" t="s">
        <v>25</v>
      </c>
      <c r="X7842">
        <v>23543833</v>
      </c>
    </row>
    <row r="7843" spans="1:24" x14ac:dyDescent="0.3">
      <c r="A7843" s="5">
        <v>7840</v>
      </c>
      <c r="B7843" t="s">
        <v>8415</v>
      </c>
      <c r="C7843" s="10">
        <v>43563</v>
      </c>
      <c r="E7843" t="s">
        <v>8417</v>
      </c>
      <c r="F7843" t="s">
        <v>32</v>
      </c>
      <c r="G7843" t="s">
        <v>205</v>
      </c>
      <c r="H7843" t="s">
        <v>8421</v>
      </c>
      <c r="I7843">
        <v>30</v>
      </c>
      <c r="J7843" t="s">
        <v>27</v>
      </c>
      <c r="K7843" t="s">
        <v>8418</v>
      </c>
      <c r="L7843" t="s">
        <v>3217</v>
      </c>
      <c r="M7843" t="s">
        <v>8419</v>
      </c>
      <c r="N7843" t="s">
        <v>24</v>
      </c>
      <c r="O7843">
        <v>369750</v>
      </c>
      <c r="P7843">
        <v>11092500</v>
      </c>
      <c r="Q7843">
        <v>1109250</v>
      </c>
      <c r="R7843">
        <v>11347627.5</v>
      </c>
      <c r="S7843" t="s">
        <v>25</v>
      </c>
      <c r="T7843" t="s">
        <v>25</v>
      </c>
      <c r="U7843" t="s">
        <v>8420</v>
      </c>
      <c r="V7843">
        <v>23543833</v>
      </c>
      <c r="W7843" t="s">
        <v>25</v>
      </c>
      <c r="X7843">
        <v>23543833</v>
      </c>
    </row>
    <row r="7844" spans="1:24" x14ac:dyDescent="0.3">
      <c r="A7844" s="5">
        <v>7841</v>
      </c>
      <c r="B7844" t="s">
        <v>8415</v>
      </c>
      <c r="C7844" s="10">
        <v>43563</v>
      </c>
      <c r="E7844" t="s">
        <v>8417</v>
      </c>
      <c r="F7844" t="s">
        <v>32</v>
      </c>
      <c r="G7844" t="s">
        <v>205</v>
      </c>
      <c r="H7844" t="s">
        <v>8422</v>
      </c>
      <c r="I7844">
        <v>12</v>
      </c>
      <c r="J7844" t="s">
        <v>27</v>
      </c>
      <c r="K7844" t="s">
        <v>8418</v>
      </c>
      <c r="L7844" t="s">
        <v>3217</v>
      </c>
      <c r="M7844" t="s">
        <v>8419</v>
      </c>
      <c r="N7844" t="s">
        <v>24</v>
      </c>
      <c r="O7844">
        <v>642500</v>
      </c>
      <c r="P7844">
        <v>7710000</v>
      </c>
      <c r="Q7844">
        <v>771000</v>
      </c>
      <c r="R7844">
        <v>7887330</v>
      </c>
      <c r="S7844" t="s">
        <v>25</v>
      </c>
      <c r="T7844" t="s">
        <v>25</v>
      </c>
      <c r="U7844" t="s">
        <v>8420</v>
      </c>
      <c r="V7844">
        <v>23543833</v>
      </c>
      <c r="W7844" t="s">
        <v>25</v>
      </c>
      <c r="X7844">
        <v>23543833</v>
      </c>
    </row>
    <row r="7845" spans="1:24" x14ac:dyDescent="0.3">
      <c r="A7845" s="5">
        <v>7842</v>
      </c>
      <c r="B7845" t="s">
        <v>8415</v>
      </c>
      <c r="C7845" s="10">
        <v>43563</v>
      </c>
      <c r="E7845" t="s">
        <v>8417</v>
      </c>
      <c r="F7845" t="s">
        <v>32</v>
      </c>
      <c r="G7845" t="s">
        <v>205</v>
      </c>
      <c r="H7845" t="s">
        <v>8423</v>
      </c>
      <c r="I7845">
        <v>12</v>
      </c>
      <c r="J7845" t="s">
        <v>27</v>
      </c>
      <c r="K7845" t="s">
        <v>8418</v>
      </c>
      <c r="L7845" t="s">
        <v>3217</v>
      </c>
      <c r="M7845" t="s">
        <v>8419</v>
      </c>
      <c r="N7845" t="s">
        <v>24</v>
      </c>
      <c r="O7845">
        <v>351000</v>
      </c>
      <c r="P7845">
        <v>4212000</v>
      </c>
      <c r="Q7845">
        <v>421200</v>
      </c>
      <c r="R7845">
        <v>4308876</v>
      </c>
      <c r="S7845" t="s">
        <v>25</v>
      </c>
      <c r="T7845" t="s">
        <v>25</v>
      </c>
      <c r="U7845" t="s">
        <v>8420</v>
      </c>
      <c r="V7845">
        <v>23543833</v>
      </c>
      <c r="W7845" t="s">
        <v>25</v>
      </c>
      <c r="X7845">
        <v>23543833</v>
      </c>
    </row>
    <row r="7846" spans="1:24" x14ac:dyDescent="0.3">
      <c r="A7846" s="5">
        <v>7843</v>
      </c>
      <c r="B7846" t="s">
        <v>8424</v>
      </c>
      <c r="C7846" s="10">
        <v>43563</v>
      </c>
      <c r="E7846" t="s">
        <v>8425</v>
      </c>
      <c r="F7846" t="s">
        <v>2613</v>
      </c>
      <c r="G7846" t="s">
        <v>205</v>
      </c>
      <c r="H7846" t="s">
        <v>8426</v>
      </c>
      <c r="I7846">
        <v>1</v>
      </c>
      <c r="J7846" t="s">
        <v>36</v>
      </c>
      <c r="K7846" t="s">
        <v>8427</v>
      </c>
      <c r="L7846" t="s">
        <v>3945</v>
      </c>
      <c r="M7846" t="s">
        <v>3897</v>
      </c>
      <c r="N7846" t="s">
        <v>68</v>
      </c>
      <c r="O7846">
        <v>16730</v>
      </c>
      <c r="P7846">
        <v>16730</v>
      </c>
      <c r="Q7846">
        <v>1673</v>
      </c>
      <c r="R7846">
        <v>18403</v>
      </c>
      <c r="S7846" t="s">
        <v>25</v>
      </c>
      <c r="T7846" t="s">
        <v>25</v>
      </c>
      <c r="U7846" t="s">
        <v>8428</v>
      </c>
      <c r="V7846">
        <v>41080</v>
      </c>
      <c r="W7846" t="s">
        <v>25</v>
      </c>
      <c r="X7846">
        <v>41080</v>
      </c>
    </row>
    <row r="7847" spans="1:24" x14ac:dyDescent="0.3">
      <c r="A7847" s="5">
        <v>7844</v>
      </c>
      <c r="B7847" t="s">
        <v>8424</v>
      </c>
      <c r="C7847" s="10">
        <v>43563</v>
      </c>
      <c r="E7847" t="s">
        <v>8425</v>
      </c>
      <c r="F7847" t="s">
        <v>2613</v>
      </c>
      <c r="G7847" t="s">
        <v>205</v>
      </c>
      <c r="H7847" t="s">
        <v>8429</v>
      </c>
      <c r="I7847">
        <v>1</v>
      </c>
      <c r="J7847" t="s">
        <v>36</v>
      </c>
      <c r="K7847" t="s">
        <v>8427</v>
      </c>
      <c r="L7847" t="s">
        <v>3945</v>
      </c>
      <c r="M7847" t="s">
        <v>3897</v>
      </c>
      <c r="N7847" t="s">
        <v>68</v>
      </c>
      <c r="O7847">
        <v>16730</v>
      </c>
      <c r="P7847">
        <v>16730</v>
      </c>
      <c r="Q7847">
        <v>1673</v>
      </c>
      <c r="R7847">
        <v>18403</v>
      </c>
      <c r="S7847" t="s">
        <v>25</v>
      </c>
      <c r="T7847" t="s">
        <v>25</v>
      </c>
      <c r="U7847" t="s">
        <v>8428</v>
      </c>
      <c r="V7847">
        <v>41080</v>
      </c>
      <c r="W7847" t="s">
        <v>25</v>
      </c>
      <c r="X7847">
        <v>41080</v>
      </c>
    </row>
    <row r="7848" spans="1:24" x14ac:dyDescent="0.3">
      <c r="A7848" s="5">
        <v>7845</v>
      </c>
      <c r="B7848" t="s">
        <v>8424</v>
      </c>
      <c r="C7848" s="10">
        <v>43563</v>
      </c>
      <c r="E7848" t="s">
        <v>8425</v>
      </c>
      <c r="F7848" t="s">
        <v>2613</v>
      </c>
      <c r="G7848" t="s">
        <v>205</v>
      </c>
      <c r="H7848" t="s">
        <v>8430</v>
      </c>
      <c r="I7848">
        <v>1</v>
      </c>
      <c r="J7848" t="s">
        <v>36</v>
      </c>
      <c r="K7848" t="s">
        <v>8427</v>
      </c>
      <c r="L7848" t="s">
        <v>3945</v>
      </c>
      <c r="M7848" t="s">
        <v>3897</v>
      </c>
      <c r="N7848" t="s">
        <v>68</v>
      </c>
      <c r="O7848">
        <v>16730</v>
      </c>
      <c r="P7848">
        <v>16730</v>
      </c>
      <c r="Q7848">
        <v>1673</v>
      </c>
      <c r="R7848">
        <v>18403</v>
      </c>
      <c r="S7848" t="s">
        <v>25</v>
      </c>
      <c r="T7848" t="s">
        <v>25</v>
      </c>
      <c r="U7848" t="s">
        <v>8428</v>
      </c>
      <c r="V7848">
        <v>41080</v>
      </c>
      <c r="W7848" t="s">
        <v>25</v>
      </c>
      <c r="X7848">
        <v>41080</v>
      </c>
    </row>
    <row r="7849" spans="1:24" x14ac:dyDescent="0.3">
      <c r="A7849" s="5">
        <v>7846</v>
      </c>
      <c r="B7849" t="s">
        <v>8431</v>
      </c>
      <c r="C7849" s="10">
        <v>43563</v>
      </c>
      <c r="E7849" t="s">
        <v>8432</v>
      </c>
      <c r="F7849" t="s">
        <v>32</v>
      </c>
      <c r="G7849" t="s">
        <v>182</v>
      </c>
      <c r="H7849" t="s">
        <v>8433</v>
      </c>
      <c r="I7849">
        <v>1</v>
      </c>
      <c r="J7849" t="s">
        <v>36</v>
      </c>
      <c r="K7849" t="s">
        <v>8434</v>
      </c>
      <c r="L7849" t="s">
        <v>8435</v>
      </c>
      <c r="M7849" t="s">
        <v>8436</v>
      </c>
      <c r="N7849" t="s">
        <v>24</v>
      </c>
      <c r="O7849">
        <v>350000000</v>
      </c>
      <c r="P7849">
        <v>350000000</v>
      </c>
      <c r="Q7849">
        <v>35000000</v>
      </c>
      <c r="R7849">
        <v>385000000</v>
      </c>
      <c r="S7849" t="s">
        <v>25</v>
      </c>
      <c r="T7849" t="s">
        <v>25</v>
      </c>
      <c r="U7849" t="s">
        <v>8437</v>
      </c>
      <c r="V7849">
        <v>322784000</v>
      </c>
      <c r="W7849" t="s">
        <v>25</v>
      </c>
      <c r="X7849">
        <v>311046400</v>
      </c>
    </row>
    <row r="7850" spans="1:24" x14ac:dyDescent="0.3">
      <c r="A7850" s="5">
        <v>7847</v>
      </c>
      <c r="B7850" t="s">
        <v>8438</v>
      </c>
      <c r="C7850" s="10">
        <v>43563</v>
      </c>
      <c r="E7850" t="s">
        <v>8439</v>
      </c>
      <c r="F7850" t="s">
        <v>99</v>
      </c>
      <c r="G7850" t="s">
        <v>182</v>
      </c>
      <c r="H7850" t="s">
        <v>8440</v>
      </c>
      <c r="I7850">
        <v>3</v>
      </c>
      <c r="J7850" t="s">
        <v>8441</v>
      </c>
      <c r="K7850" t="s">
        <v>8442</v>
      </c>
      <c r="L7850" t="s">
        <v>8443</v>
      </c>
      <c r="M7850" t="s">
        <v>8444</v>
      </c>
      <c r="N7850" t="s">
        <v>24</v>
      </c>
      <c r="O7850">
        <v>13333333.3333333</v>
      </c>
      <c r="P7850">
        <v>40000000</v>
      </c>
      <c r="Q7850">
        <v>4000000</v>
      </c>
      <c r="R7850">
        <v>44000000</v>
      </c>
      <c r="S7850" t="s">
        <v>25</v>
      </c>
      <c r="T7850" t="s">
        <v>25</v>
      </c>
      <c r="U7850" t="s">
        <v>8445</v>
      </c>
      <c r="V7850">
        <v>44000000</v>
      </c>
      <c r="W7850" t="s">
        <v>25</v>
      </c>
      <c r="X7850">
        <v>43200000</v>
      </c>
    </row>
    <row r="7851" spans="1:24" x14ac:dyDescent="0.3">
      <c r="A7851" s="5">
        <v>7848</v>
      </c>
      <c r="B7851" t="s">
        <v>8446</v>
      </c>
      <c r="C7851" s="10">
        <v>43560</v>
      </c>
      <c r="E7851" t="s">
        <v>8448</v>
      </c>
      <c r="F7851" t="s">
        <v>189</v>
      </c>
      <c r="G7851" t="s">
        <v>182</v>
      </c>
      <c r="H7851" t="s">
        <v>8449</v>
      </c>
      <c r="I7851">
        <v>1</v>
      </c>
      <c r="J7851" t="s">
        <v>36</v>
      </c>
      <c r="K7851" t="s">
        <v>8450</v>
      </c>
      <c r="L7851" t="s">
        <v>8451</v>
      </c>
      <c r="M7851" t="s">
        <v>8452</v>
      </c>
      <c r="N7851" t="s">
        <v>68</v>
      </c>
      <c r="O7851">
        <v>500</v>
      </c>
      <c r="P7851">
        <v>500</v>
      </c>
      <c r="Q7851">
        <v>50</v>
      </c>
      <c r="R7851">
        <v>500</v>
      </c>
      <c r="S7851" t="s">
        <v>25</v>
      </c>
      <c r="T7851" t="s">
        <v>25</v>
      </c>
      <c r="U7851" t="s">
        <v>8453</v>
      </c>
      <c r="V7851">
        <v>500</v>
      </c>
      <c r="W7851" t="s">
        <v>25</v>
      </c>
      <c r="X7851" t="s">
        <v>25</v>
      </c>
    </row>
    <row r="7852" spans="1:24" x14ac:dyDescent="0.3">
      <c r="A7852" s="5">
        <v>7849</v>
      </c>
      <c r="B7852" t="s">
        <v>8454</v>
      </c>
      <c r="C7852" s="10">
        <v>43560</v>
      </c>
      <c r="E7852" t="s">
        <v>8455</v>
      </c>
      <c r="F7852" t="s">
        <v>189</v>
      </c>
      <c r="G7852" t="s">
        <v>182</v>
      </c>
      <c r="H7852" t="s">
        <v>315</v>
      </c>
      <c r="I7852">
        <v>1</v>
      </c>
      <c r="J7852" t="s">
        <v>36</v>
      </c>
      <c r="K7852" t="s">
        <v>8456</v>
      </c>
      <c r="L7852" t="s">
        <v>94</v>
      </c>
      <c r="M7852" t="s">
        <v>8457</v>
      </c>
      <c r="N7852" t="s">
        <v>24</v>
      </c>
      <c r="O7852" s="8">
        <v>9.9999999999999995E-7</v>
      </c>
      <c r="P7852" s="8">
        <v>9.9999999999999995E-7</v>
      </c>
      <c r="Q7852" s="8">
        <v>9.9999999999999995E-8</v>
      </c>
      <c r="R7852" s="8">
        <v>1.0449999999999999E-6</v>
      </c>
      <c r="S7852" t="s">
        <v>25</v>
      </c>
      <c r="T7852" t="s">
        <v>25</v>
      </c>
      <c r="U7852" t="s">
        <v>8458</v>
      </c>
      <c r="V7852">
        <v>5398470</v>
      </c>
      <c r="W7852" t="s">
        <v>25</v>
      </c>
      <c r="X7852">
        <v>5398470</v>
      </c>
    </row>
    <row r="7853" spans="1:24" x14ac:dyDescent="0.3">
      <c r="A7853" s="5">
        <v>7850</v>
      </c>
      <c r="B7853" t="s">
        <v>8454</v>
      </c>
      <c r="C7853" s="10">
        <v>43560</v>
      </c>
      <c r="E7853" t="s">
        <v>8455</v>
      </c>
      <c r="F7853" t="s">
        <v>189</v>
      </c>
      <c r="G7853" t="s">
        <v>182</v>
      </c>
      <c r="H7853" t="s">
        <v>88</v>
      </c>
      <c r="I7853">
        <v>1</v>
      </c>
      <c r="J7853" t="s">
        <v>27</v>
      </c>
      <c r="K7853" t="s">
        <v>8456</v>
      </c>
      <c r="L7853" t="s">
        <v>94</v>
      </c>
      <c r="M7853" t="s">
        <v>8457</v>
      </c>
      <c r="N7853" t="s">
        <v>24</v>
      </c>
      <c r="O7853">
        <v>106000</v>
      </c>
      <c r="P7853">
        <v>106000</v>
      </c>
      <c r="Q7853">
        <v>10600</v>
      </c>
      <c r="R7853">
        <v>110770</v>
      </c>
      <c r="S7853" t="s">
        <v>25</v>
      </c>
      <c r="T7853" t="s">
        <v>25</v>
      </c>
      <c r="U7853" t="s">
        <v>8458</v>
      </c>
      <c r="V7853">
        <v>5398470</v>
      </c>
      <c r="W7853" t="s">
        <v>25</v>
      </c>
      <c r="X7853">
        <v>5398470</v>
      </c>
    </row>
    <row r="7854" spans="1:24" x14ac:dyDescent="0.3">
      <c r="A7854" s="5">
        <v>7851</v>
      </c>
      <c r="B7854" t="s">
        <v>8454</v>
      </c>
      <c r="C7854" s="10">
        <v>43560</v>
      </c>
      <c r="E7854" t="s">
        <v>8455</v>
      </c>
      <c r="F7854" t="s">
        <v>189</v>
      </c>
      <c r="G7854" t="s">
        <v>182</v>
      </c>
      <c r="H7854" t="s">
        <v>8459</v>
      </c>
      <c r="I7854">
        <v>4</v>
      </c>
      <c r="J7854" t="s">
        <v>27</v>
      </c>
      <c r="K7854" t="s">
        <v>8456</v>
      </c>
      <c r="L7854" t="s">
        <v>94</v>
      </c>
      <c r="M7854" t="s">
        <v>8457</v>
      </c>
      <c r="N7854" t="s">
        <v>24</v>
      </c>
      <c r="O7854">
        <v>1265000</v>
      </c>
      <c r="P7854">
        <v>5060000</v>
      </c>
      <c r="Q7854">
        <v>506000</v>
      </c>
      <c r="R7854">
        <v>5287700</v>
      </c>
      <c r="S7854" t="s">
        <v>25</v>
      </c>
      <c r="T7854" t="s">
        <v>25</v>
      </c>
      <c r="U7854" t="s">
        <v>8458</v>
      </c>
      <c r="V7854">
        <v>5398470</v>
      </c>
      <c r="W7854" t="s">
        <v>25</v>
      </c>
      <c r="X7854">
        <v>5398470</v>
      </c>
    </row>
    <row r="7855" spans="1:24" x14ac:dyDescent="0.3">
      <c r="A7855" s="5">
        <v>7852</v>
      </c>
      <c r="B7855" t="s">
        <v>8460</v>
      </c>
      <c r="C7855" s="10">
        <v>43560</v>
      </c>
      <c r="E7855" t="s">
        <v>8461</v>
      </c>
      <c r="F7855" t="s">
        <v>2613</v>
      </c>
      <c r="G7855" t="s">
        <v>182</v>
      </c>
      <c r="H7855" t="s">
        <v>8462</v>
      </c>
      <c r="I7855">
        <v>4</v>
      </c>
      <c r="J7855" t="s">
        <v>27</v>
      </c>
      <c r="K7855" t="s">
        <v>8463</v>
      </c>
      <c r="L7855" t="s">
        <v>174</v>
      </c>
      <c r="M7855" t="s">
        <v>576</v>
      </c>
      <c r="N7855" t="s">
        <v>24</v>
      </c>
      <c r="O7855">
        <v>470000</v>
      </c>
      <c r="P7855">
        <v>1880000</v>
      </c>
      <c r="Q7855">
        <v>188000</v>
      </c>
      <c r="R7855">
        <v>1912900</v>
      </c>
      <c r="S7855" t="s">
        <v>25</v>
      </c>
      <c r="T7855" t="s">
        <v>25</v>
      </c>
      <c r="U7855" t="s">
        <v>8464</v>
      </c>
      <c r="V7855">
        <v>27191670.000599999</v>
      </c>
      <c r="W7855" t="s">
        <v>25</v>
      </c>
      <c r="X7855">
        <v>27191670</v>
      </c>
    </row>
    <row r="7856" spans="1:24" x14ac:dyDescent="0.3">
      <c r="A7856" s="5">
        <v>7853</v>
      </c>
      <c r="B7856" t="s">
        <v>8460</v>
      </c>
      <c r="C7856" s="10">
        <v>43560</v>
      </c>
      <c r="E7856" t="s">
        <v>8461</v>
      </c>
      <c r="F7856" t="s">
        <v>2613</v>
      </c>
      <c r="G7856" t="s">
        <v>182</v>
      </c>
      <c r="H7856" t="s">
        <v>8465</v>
      </c>
      <c r="I7856">
        <v>2</v>
      </c>
      <c r="J7856" t="s">
        <v>27</v>
      </c>
      <c r="K7856" t="s">
        <v>8463</v>
      </c>
      <c r="L7856" t="s">
        <v>174</v>
      </c>
      <c r="M7856" t="s">
        <v>576</v>
      </c>
      <c r="N7856" t="s">
        <v>24</v>
      </c>
      <c r="O7856">
        <v>50000</v>
      </c>
      <c r="P7856">
        <v>100000</v>
      </c>
      <c r="Q7856">
        <v>10000</v>
      </c>
      <c r="R7856">
        <v>101750</v>
      </c>
      <c r="S7856" t="s">
        <v>25</v>
      </c>
      <c r="T7856" t="s">
        <v>25</v>
      </c>
      <c r="U7856" t="s">
        <v>8464</v>
      </c>
      <c r="V7856">
        <v>27191670.000599999</v>
      </c>
      <c r="W7856" t="s">
        <v>25</v>
      </c>
      <c r="X7856">
        <v>27191670</v>
      </c>
    </row>
    <row r="7857" spans="1:24" x14ac:dyDescent="0.3">
      <c r="A7857" s="5">
        <v>7854</v>
      </c>
      <c r="B7857" t="s">
        <v>8460</v>
      </c>
      <c r="C7857" s="10">
        <v>43560</v>
      </c>
      <c r="E7857" t="s">
        <v>8461</v>
      </c>
      <c r="F7857" t="s">
        <v>2613</v>
      </c>
      <c r="G7857" t="s">
        <v>182</v>
      </c>
      <c r="H7857" t="s">
        <v>4384</v>
      </c>
      <c r="I7857">
        <v>2</v>
      </c>
      <c r="J7857" t="s">
        <v>27</v>
      </c>
      <c r="K7857" t="s">
        <v>8463</v>
      </c>
      <c r="L7857" t="s">
        <v>174</v>
      </c>
      <c r="M7857" t="s">
        <v>576</v>
      </c>
      <c r="N7857" t="s">
        <v>24</v>
      </c>
      <c r="O7857">
        <v>45000</v>
      </c>
      <c r="P7857">
        <v>90000</v>
      </c>
      <c r="Q7857">
        <v>9000</v>
      </c>
      <c r="R7857">
        <v>91575</v>
      </c>
      <c r="S7857" t="s">
        <v>25</v>
      </c>
      <c r="T7857" t="s">
        <v>25</v>
      </c>
      <c r="U7857" t="s">
        <v>8464</v>
      </c>
      <c r="V7857">
        <v>27191670.000599999</v>
      </c>
      <c r="W7857" t="s">
        <v>25</v>
      </c>
      <c r="X7857">
        <v>27191670</v>
      </c>
    </row>
    <row r="7858" spans="1:24" x14ac:dyDescent="0.3">
      <c r="A7858" s="5">
        <v>7855</v>
      </c>
      <c r="B7858" t="s">
        <v>8460</v>
      </c>
      <c r="C7858" s="10">
        <v>43560</v>
      </c>
      <c r="E7858" t="s">
        <v>8461</v>
      </c>
      <c r="F7858" t="s">
        <v>2613</v>
      </c>
      <c r="G7858" t="s">
        <v>182</v>
      </c>
      <c r="H7858" t="s">
        <v>8466</v>
      </c>
      <c r="I7858">
        <v>2</v>
      </c>
      <c r="J7858" t="s">
        <v>27</v>
      </c>
      <c r="K7858" t="s">
        <v>8463</v>
      </c>
      <c r="L7858" t="s">
        <v>174</v>
      </c>
      <c r="M7858" t="s">
        <v>576</v>
      </c>
      <c r="N7858" t="s">
        <v>24</v>
      </c>
      <c r="O7858">
        <v>660000</v>
      </c>
      <c r="P7858">
        <v>1320000</v>
      </c>
      <c r="Q7858">
        <v>132000</v>
      </c>
      <c r="R7858">
        <v>1343100</v>
      </c>
      <c r="S7858" t="s">
        <v>25</v>
      </c>
      <c r="T7858" t="s">
        <v>25</v>
      </c>
      <c r="U7858" t="s">
        <v>8464</v>
      </c>
      <c r="V7858">
        <v>27191670.000599999</v>
      </c>
      <c r="W7858" t="s">
        <v>25</v>
      </c>
      <c r="X7858">
        <v>27191670</v>
      </c>
    </row>
    <row r="7859" spans="1:24" x14ac:dyDescent="0.3">
      <c r="A7859" s="5">
        <v>7856</v>
      </c>
      <c r="B7859" t="s">
        <v>8460</v>
      </c>
      <c r="C7859" s="10">
        <v>43560</v>
      </c>
      <c r="E7859" t="s">
        <v>8461</v>
      </c>
      <c r="F7859" t="s">
        <v>2613</v>
      </c>
      <c r="G7859" t="s">
        <v>182</v>
      </c>
      <c r="H7859" t="s">
        <v>8467</v>
      </c>
      <c r="I7859">
        <v>2</v>
      </c>
      <c r="J7859" t="s">
        <v>168</v>
      </c>
      <c r="K7859" t="s">
        <v>8463</v>
      </c>
      <c r="L7859" t="s">
        <v>174</v>
      </c>
      <c r="M7859" t="s">
        <v>576</v>
      </c>
      <c r="N7859" t="s">
        <v>24</v>
      </c>
      <c r="O7859">
        <v>6928000</v>
      </c>
      <c r="P7859">
        <v>13856000</v>
      </c>
      <c r="Q7859">
        <v>1385600</v>
      </c>
      <c r="R7859">
        <v>14098480</v>
      </c>
      <c r="S7859" t="s">
        <v>25</v>
      </c>
      <c r="T7859" t="s">
        <v>25</v>
      </c>
      <c r="U7859" t="s">
        <v>8464</v>
      </c>
      <c r="V7859">
        <v>27191670.000599999</v>
      </c>
      <c r="W7859" t="s">
        <v>25</v>
      </c>
      <c r="X7859">
        <v>27191670</v>
      </c>
    </row>
    <row r="7860" spans="1:24" x14ac:dyDescent="0.3">
      <c r="A7860" s="5">
        <v>7857</v>
      </c>
      <c r="B7860" t="s">
        <v>8460</v>
      </c>
      <c r="C7860" s="10">
        <v>43560</v>
      </c>
      <c r="E7860" t="s">
        <v>8461</v>
      </c>
      <c r="F7860" t="s">
        <v>2613</v>
      </c>
      <c r="G7860" t="s">
        <v>182</v>
      </c>
      <c r="H7860" t="s">
        <v>8468</v>
      </c>
      <c r="I7860">
        <v>4</v>
      </c>
      <c r="J7860" t="s">
        <v>27</v>
      </c>
      <c r="K7860" t="s">
        <v>8463</v>
      </c>
      <c r="L7860" t="s">
        <v>174</v>
      </c>
      <c r="M7860" t="s">
        <v>576</v>
      </c>
      <c r="N7860" t="s">
        <v>24</v>
      </c>
      <c r="O7860">
        <v>252000</v>
      </c>
      <c r="P7860">
        <v>1008000</v>
      </c>
      <c r="Q7860">
        <v>100800</v>
      </c>
      <c r="R7860">
        <v>1025640</v>
      </c>
      <c r="S7860" t="s">
        <v>25</v>
      </c>
      <c r="T7860" t="s">
        <v>25</v>
      </c>
      <c r="U7860" t="s">
        <v>8464</v>
      </c>
      <c r="V7860">
        <v>27191670.000599999</v>
      </c>
      <c r="W7860" t="s">
        <v>25</v>
      </c>
      <c r="X7860">
        <v>27191670</v>
      </c>
    </row>
    <row r="7861" spans="1:24" x14ac:dyDescent="0.3">
      <c r="A7861" s="5">
        <v>7858</v>
      </c>
      <c r="B7861" t="s">
        <v>8460</v>
      </c>
      <c r="C7861" s="10">
        <v>43560</v>
      </c>
      <c r="E7861" t="s">
        <v>8461</v>
      </c>
      <c r="F7861" t="s">
        <v>2613</v>
      </c>
      <c r="G7861" t="s">
        <v>182</v>
      </c>
      <c r="H7861" t="s">
        <v>8469</v>
      </c>
      <c r="I7861">
        <v>30</v>
      </c>
      <c r="J7861" t="s">
        <v>27</v>
      </c>
      <c r="K7861" t="s">
        <v>8463</v>
      </c>
      <c r="L7861" t="s">
        <v>174</v>
      </c>
      <c r="M7861" t="s">
        <v>576</v>
      </c>
      <c r="N7861" t="s">
        <v>24</v>
      </c>
      <c r="O7861">
        <v>18000</v>
      </c>
      <c r="P7861">
        <v>540000</v>
      </c>
      <c r="Q7861">
        <v>54000</v>
      </c>
      <c r="R7861">
        <v>549450</v>
      </c>
      <c r="S7861" t="s">
        <v>25</v>
      </c>
      <c r="T7861" t="s">
        <v>25</v>
      </c>
      <c r="U7861" t="s">
        <v>8464</v>
      </c>
      <c r="V7861">
        <v>27191670.000599999</v>
      </c>
      <c r="W7861" t="s">
        <v>25</v>
      </c>
      <c r="X7861">
        <v>27191670</v>
      </c>
    </row>
    <row r="7862" spans="1:24" x14ac:dyDescent="0.3">
      <c r="A7862" s="5">
        <v>7859</v>
      </c>
      <c r="B7862" t="s">
        <v>8460</v>
      </c>
      <c r="C7862" s="10">
        <v>43560</v>
      </c>
      <c r="E7862" t="s">
        <v>8461</v>
      </c>
      <c r="F7862" t="s">
        <v>2613</v>
      </c>
      <c r="G7862" t="s">
        <v>182</v>
      </c>
      <c r="H7862" t="s">
        <v>8470</v>
      </c>
      <c r="I7862">
        <v>10</v>
      </c>
      <c r="J7862" t="s">
        <v>27</v>
      </c>
      <c r="K7862" t="s">
        <v>8463</v>
      </c>
      <c r="L7862" t="s">
        <v>174</v>
      </c>
      <c r="M7862" t="s">
        <v>576</v>
      </c>
      <c r="N7862" t="s">
        <v>24</v>
      </c>
      <c r="O7862">
        <v>60000</v>
      </c>
      <c r="P7862">
        <v>600000</v>
      </c>
      <c r="Q7862">
        <v>60000</v>
      </c>
      <c r="R7862">
        <v>610500</v>
      </c>
      <c r="S7862" t="s">
        <v>25</v>
      </c>
      <c r="T7862" t="s">
        <v>25</v>
      </c>
      <c r="U7862" t="s">
        <v>8464</v>
      </c>
      <c r="V7862">
        <v>27191670.000599999</v>
      </c>
      <c r="W7862" t="s">
        <v>25</v>
      </c>
      <c r="X7862">
        <v>27191670</v>
      </c>
    </row>
    <row r="7863" spans="1:24" x14ac:dyDescent="0.3">
      <c r="A7863" s="5">
        <v>7860</v>
      </c>
      <c r="B7863" t="s">
        <v>8460</v>
      </c>
      <c r="C7863" s="10">
        <v>43560</v>
      </c>
      <c r="E7863" t="s">
        <v>8461</v>
      </c>
      <c r="F7863" t="s">
        <v>2613</v>
      </c>
      <c r="G7863" t="s">
        <v>182</v>
      </c>
      <c r="H7863" t="s">
        <v>8471</v>
      </c>
      <c r="I7863">
        <v>10</v>
      </c>
      <c r="J7863" t="s">
        <v>27</v>
      </c>
      <c r="K7863" t="s">
        <v>8463</v>
      </c>
      <c r="L7863" t="s">
        <v>174</v>
      </c>
      <c r="M7863" t="s">
        <v>576</v>
      </c>
      <c r="N7863" t="s">
        <v>24</v>
      </c>
      <c r="O7863">
        <v>18000</v>
      </c>
      <c r="P7863">
        <v>180000</v>
      </c>
      <c r="Q7863">
        <v>18000</v>
      </c>
      <c r="R7863">
        <v>183150</v>
      </c>
      <c r="S7863" t="s">
        <v>25</v>
      </c>
      <c r="T7863" t="s">
        <v>25</v>
      </c>
      <c r="U7863" t="s">
        <v>8464</v>
      </c>
      <c r="V7863">
        <v>27191670.000599999</v>
      </c>
      <c r="W7863" t="s">
        <v>25</v>
      </c>
      <c r="X7863">
        <v>27191670</v>
      </c>
    </row>
    <row r="7864" spans="1:24" x14ac:dyDescent="0.3">
      <c r="A7864" s="5">
        <v>7861</v>
      </c>
      <c r="B7864" t="s">
        <v>8460</v>
      </c>
      <c r="C7864" s="10">
        <v>43560</v>
      </c>
      <c r="E7864" t="s">
        <v>8461</v>
      </c>
      <c r="F7864" t="s">
        <v>2613</v>
      </c>
      <c r="G7864" t="s">
        <v>182</v>
      </c>
      <c r="H7864" t="s">
        <v>315</v>
      </c>
      <c r="I7864">
        <v>1</v>
      </c>
      <c r="J7864" t="s">
        <v>36</v>
      </c>
      <c r="K7864" t="s">
        <v>8463</v>
      </c>
      <c r="L7864" t="s">
        <v>174</v>
      </c>
      <c r="M7864" t="s">
        <v>576</v>
      </c>
      <c r="N7864" t="s">
        <v>24</v>
      </c>
      <c r="O7864" s="8">
        <v>9.9999999999999995E-7</v>
      </c>
      <c r="P7864" s="8">
        <v>9.9999999999999995E-7</v>
      </c>
      <c r="Q7864" s="8">
        <v>9.9999999999999995E-8</v>
      </c>
      <c r="R7864" s="8">
        <v>1.0175E-6</v>
      </c>
      <c r="S7864" t="s">
        <v>25</v>
      </c>
      <c r="T7864" t="s">
        <v>25</v>
      </c>
      <c r="U7864" t="s">
        <v>8464</v>
      </c>
      <c r="V7864">
        <v>27191670.000599999</v>
      </c>
      <c r="W7864" t="s">
        <v>25</v>
      </c>
      <c r="X7864">
        <v>27191670</v>
      </c>
    </row>
    <row r="7865" spans="1:24" x14ac:dyDescent="0.3">
      <c r="A7865" s="5">
        <v>7862</v>
      </c>
      <c r="B7865" t="s">
        <v>8460</v>
      </c>
      <c r="C7865" s="10">
        <v>43560</v>
      </c>
      <c r="E7865" t="s">
        <v>8461</v>
      </c>
      <c r="F7865" t="s">
        <v>2613</v>
      </c>
      <c r="G7865" t="s">
        <v>182</v>
      </c>
      <c r="H7865" t="s">
        <v>8472</v>
      </c>
      <c r="I7865">
        <v>2</v>
      </c>
      <c r="J7865" t="s">
        <v>27</v>
      </c>
      <c r="K7865" t="s">
        <v>8463</v>
      </c>
      <c r="L7865" t="s">
        <v>174</v>
      </c>
      <c r="M7865" t="s">
        <v>576</v>
      </c>
      <c r="N7865" t="s">
        <v>24</v>
      </c>
      <c r="O7865">
        <v>375000</v>
      </c>
      <c r="P7865">
        <v>750000</v>
      </c>
      <c r="Q7865">
        <v>75000</v>
      </c>
      <c r="R7865">
        <v>763125</v>
      </c>
      <c r="S7865" t="s">
        <v>25</v>
      </c>
      <c r="T7865" t="s">
        <v>25</v>
      </c>
      <c r="U7865" t="s">
        <v>8464</v>
      </c>
      <c r="V7865">
        <v>27191670.000599999</v>
      </c>
      <c r="W7865" t="s">
        <v>25</v>
      </c>
      <c r="X7865">
        <v>27191670</v>
      </c>
    </row>
    <row r="7866" spans="1:24" x14ac:dyDescent="0.3">
      <c r="A7866" s="5">
        <v>7863</v>
      </c>
      <c r="B7866" t="s">
        <v>8460</v>
      </c>
      <c r="C7866" s="10">
        <v>43560</v>
      </c>
      <c r="E7866" t="s">
        <v>8461</v>
      </c>
      <c r="F7866" t="s">
        <v>2613</v>
      </c>
      <c r="G7866" t="s">
        <v>182</v>
      </c>
      <c r="H7866" t="s">
        <v>8473</v>
      </c>
      <c r="I7866">
        <v>2</v>
      </c>
      <c r="J7866" t="s">
        <v>27</v>
      </c>
      <c r="K7866" t="s">
        <v>8463</v>
      </c>
      <c r="L7866" t="s">
        <v>174</v>
      </c>
      <c r="M7866" t="s">
        <v>576</v>
      </c>
      <c r="N7866" t="s">
        <v>24</v>
      </c>
      <c r="O7866">
        <v>1500000</v>
      </c>
      <c r="P7866">
        <v>3000000</v>
      </c>
      <c r="Q7866">
        <v>300000</v>
      </c>
      <c r="R7866">
        <v>3052500</v>
      </c>
      <c r="S7866" t="s">
        <v>25</v>
      </c>
      <c r="T7866" t="s">
        <v>25</v>
      </c>
      <c r="U7866" t="s">
        <v>8464</v>
      </c>
      <c r="V7866">
        <v>27191670.000599999</v>
      </c>
      <c r="W7866" t="s">
        <v>25</v>
      </c>
      <c r="X7866">
        <v>27191670</v>
      </c>
    </row>
    <row r="7867" spans="1:24" x14ac:dyDescent="0.3">
      <c r="A7867" s="5">
        <v>7864</v>
      </c>
      <c r="B7867" t="s">
        <v>8460</v>
      </c>
      <c r="C7867" s="10">
        <v>43560</v>
      </c>
      <c r="E7867" t="s">
        <v>8461</v>
      </c>
      <c r="F7867" t="s">
        <v>2613</v>
      </c>
      <c r="G7867" t="s">
        <v>182</v>
      </c>
      <c r="H7867" t="s">
        <v>8474</v>
      </c>
      <c r="I7867">
        <v>2</v>
      </c>
      <c r="J7867" t="s">
        <v>168</v>
      </c>
      <c r="K7867" t="s">
        <v>8463</v>
      </c>
      <c r="L7867" t="s">
        <v>174</v>
      </c>
      <c r="M7867" t="s">
        <v>576</v>
      </c>
      <c r="N7867" t="s">
        <v>24</v>
      </c>
      <c r="O7867">
        <v>1700000</v>
      </c>
      <c r="P7867">
        <v>3400000</v>
      </c>
      <c r="Q7867">
        <v>340000</v>
      </c>
      <c r="R7867">
        <v>3459500</v>
      </c>
      <c r="S7867" t="s">
        <v>25</v>
      </c>
      <c r="T7867" t="s">
        <v>25</v>
      </c>
      <c r="U7867" t="s">
        <v>8464</v>
      </c>
      <c r="V7867">
        <v>27191670.000599999</v>
      </c>
      <c r="W7867" t="s">
        <v>25</v>
      </c>
      <c r="X7867">
        <v>27191670</v>
      </c>
    </row>
    <row r="7868" spans="1:24" x14ac:dyDescent="0.3">
      <c r="A7868" s="5">
        <v>7865</v>
      </c>
      <c r="B7868" t="s">
        <v>8475</v>
      </c>
      <c r="C7868" s="10">
        <v>43560</v>
      </c>
      <c r="E7868" t="s">
        <v>8476</v>
      </c>
      <c r="F7868" t="s">
        <v>81</v>
      </c>
      <c r="G7868" t="s">
        <v>205</v>
      </c>
      <c r="H7868" t="s">
        <v>8477</v>
      </c>
      <c r="I7868">
        <v>1</v>
      </c>
      <c r="J7868" t="s">
        <v>30</v>
      </c>
      <c r="K7868" t="s">
        <v>8478</v>
      </c>
      <c r="L7868" t="s">
        <v>124</v>
      </c>
      <c r="M7868" t="s">
        <v>8479</v>
      </c>
      <c r="N7868" t="s">
        <v>24</v>
      </c>
      <c r="O7868">
        <v>125218000</v>
      </c>
      <c r="P7868">
        <v>125218000</v>
      </c>
      <c r="Q7868">
        <v>12521800</v>
      </c>
      <c r="R7868">
        <v>137739800</v>
      </c>
      <c r="S7868" t="s">
        <v>25</v>
      </c>
      <c r="T7868" t="s">
        <v>25</v>
      </c>
      <c r="U7868" t="s">
        <v>8480</v>
      </c>
      <c r="V7868">
        <v>1621920300</v>
      </c>
      <c r="W7868" t="s">
        <v>25</v>
      </c>
      <c r="X7868">
        <v>1583585640</v>
      </c>
    </row>
    <row r="7869" spans="1:24" x14ac:dyDescent="0.3">
      <c r="A7869" s="5">
        <v>7866</v>
      </c>
      <c r="B7869" t="s">
        <v>8475</v>
      </c>
      <c r="C7869" s="10">
        <v>43560</v>
      </c>
      <c r="E7869" t="s">
        <v>8476</v>
      </c>
      <c r="F7869" t="s">
        <v>81</v>
      </c>
      <c r="G7869" t="s">
        <v>205</v>
      </c>
      <c r="H7869" t="s">
        <v>8481</v>
      </c>
      <c r="I7869">
        <v>1</v>
      </c>
      <c r="J7869" t="s">
        <v>2194</v>
      </c>
      <c r="K7869" t="s">
        <v>8478</v>
      </c>
      <c r="L7869" t="s">
        <v>124</v>
      </c>
      <c r="M7869" t="s">
        <v>8479</v>
      </c>
      <c r="N7869" t="s">
        <v>24</v>
      </c>
      <c r="O7869">
        <v>125218000</v>
      </c>
      <c r="P7869">
        <v>125218000</v>
      </c>
      <c r="Q7869">
        <v>12521800</v>
      </c>
      <c r="R7869">
        <v>137739800</v>
      </c>
      <c r="S7869" t="s">
        <v>25</v>
      </c>
      <c r="T7869" t="s">
        <v>25</v>
      </c>
      <c r="U7869" t="s">
        <v>8480</v>
      </c>
      <c r="V7869">
        <v>1621920300</v>
      </c>
      <c r="W7869" t="s">
        <v>25</v>
      </c>
      <c r="X7869">
        <v>1583585640</v>
      </c>
    </row>
    <row r="7870" spans="1:24" x14ac:dyDescent="0.3">
      <c r="A7870" s="5">
        <v>7867</v>
      </c>
      <c r="B7870" t="s">
        <v>8475</v>
      </c>
      <c r="C7870" s="10">
        <v>43560</v>
      </c>
      <c r="E7870" t="s">
        <v>8476</v>
      </c>
      <c r="F7870" t="s">
        <v>81</v>
      </c>
      <c r="G7870" t="s">
        <v>205</v>
      </c>
      <c r="H7870" t="s">
        <v>8482</v>
      </c>
      <c r="I7870">
        <v>1</v>
      </c>
      <c r="J7870" t="s">
        <v>30</v>
      </c>
      <c r="K7870" t="s">
        <v>8478</v>
      </c>
      <c r="L7870" t="s">
        <v>124</v>
      </c>
      <c r="M7870" t="s">
        <v>8479</v>
      </c>
      <c r="N7870" t="s">
        <v>24</v>
      </c>
      <c r="O7870">
        <v>125218000</v>
      </c>
      <c r="P7870">
        <v>125218000</v>
      </c>
      <c r="Q7870">
        <v>12521800</v>
      </c>
      <c r="R7870">
        <v>137739800</v>
      </c>
      <c r="S7870" t="s">
        <v>25</v>
      </c>
      <c r="T7870" t="s">
        <v>25</v>
      </c>
      <c r="U7870" t="s">
        <v>8480</v>
      </c>
      <c r="V7870">
        <v>1621920300</v>
      </c>
      <c r="W7870" t="s">
        <v>25</v>
      </c>
      <c r="X7870">
        <v>1583585640</v>
      </c>
    </row>
    <row r="7871" spans="1:24" x14ac:dyDescent="0.3">
      <c r="A7871" s="5">
        <v>7868</v>
      </c>
      <c r="B7871" t="s">
        <v>8475</v>
      </c>
      <c r="C7871" s="10">
        <v>43560</v>
      </c>
      <c r="E7871" t="s">
        <v>8476</v>
      </c>
      <c r="F7871" t="s">
        <v>81</v>
      </c>
      <c r="G7871" t="s">
        <v>205</v>
      </c>
      <c r="H7871" t="s">
        <v>8483</v>
      </c>
      <c r="I7871">
        <v>1</v>
      </c>
      <c r="J7871" t="s">
        <v>30</v>
      </c>
      <c r="K7871" t="s">
        <v>8478</v>
      </c>
      <c r="L7871" t="s">
        <v>124</v>
      </c>
      <c r="M7871" t="s">
        <v>8479</v>
      </c>
      <c r="N7871" t="s">
        <v>24</v>
      </c>
      <c r="O7871">
        <v>125218000</v>
      </c>
      <c r="P7871">
        <v>125218000</v>
      </c>
      <c r="Q7871">
        <v>12521800</v>
      </c>
      <c r="R7871">
        <v>137739800</v>
      </c>
      <c r="S7871" t="s">
        <v>25</v>
      </c>
      <c r="T7871" t="s">
        <v>25</v>
      </c>
      <c r="U7871" t="s">
        <v>8480</v>
      </c>
      <c r="V7871">
        <v>1621920300</v>
      </c>
      <c r="W7871" t="s">
        <v>25</v>
      </c>
      <c r="X7871">
        <v>1583585640</v>
      </c>
    </row>
    <row r="7872" spans="1:24" x14ac:dyDescent="0.3">
      <c r="A7872" s="5">
        <v>7869</v>
      </c>
      <c r="B7872" t="s">
        <v>8475</v>
      </c>
      <c r="C7872" s="10">
        <v>43560</v>
      </c>
      <c r="E7872" t="s">
        <v>8476</v>
      </c>
      <c r="F7872" t="s">
        <v>81</v>
      </c>
      <c r="G7872" t="s">
        <v>205</v>
      </c>
      <c r="H7872" t="s">
        <v>8484</v>
      </c>
      <c r="I7872">
        <v>1</v>
      </c>
      <c r="J7872" t="s">
        <v>30</v>
      </c>
      <c r="K7872" t="s">
        <v>8478</v>
      </c>
      <c r="L7872" t="s">
        <v>124</v>
      </c>
      <c r="M7872" t="s">
        <v>8479</v>
      </c>
      <c r="N7872" t="s">
        <v>24</v>
      </c>
      <c r="O7872">
        <v>125218000</v>
      </c>
      <c r="P7872">
        <v>125218000</v>
      </c>
      <c r="Q7872">
        <v>12521800</v>
      </c>
      <c r="R7872">
        <v>137739800</v>
      </c>
      <c r="S7872" t="s">
        <v>25</v>
      </c>
      <c r="T7872" t="s">
        <v>25</v>
      </c>
      <c r="U7872" t="s">
        <v>8480</v>
      </c>
      <c r="V7872">
        <v>1621920300</v>
      </c>
      <c r="W7872" t="s">
        <v>25</v>
      </c>
      <c r="X7872">
        <v>1583585640</v>
      </c>
    </row>
    <row r="7873" spans="1:24" x14ac:dyDescent="0.3">
      <c r="A7873" s="5">
        <v>7870</v>
      </c>
      <c r="B7873" t="s">
        <v>8475</v>
      </c>
      <c r="C7873" s="10">
        <v>43560</v>
      </c>
      <c r="E7873" t="s">
        <v>8476</v>
      </c>
      <c r="F7873" t="s">
        <v>81</v>
      </c>
      <c r="G7873" t="s">
        <v>205</v>
      </c>
      <c r="H7873" t="s">
        <v>8485</v>
      </c>
      <c r="I7873">
        <v>1</v>
      </c>
      <c r="J7873" t="s">
        <v>30</v>
      </c>
      <c r="K7873" t="s">
        <v>8478</v>
      </c>
      <c r="L7873" t="s">
        <v>124</v>
      </c>
      <c r="M7873" t="s">
        <v>8479</v>
      </c>
      <c r="N7873" t="s">
        <v>24</v>
      </c>
      <c r="O7873">
        <v>125218000</v>
      </c>
      <c r="P7873">
        <v>125218000</v>
      </c>
      <c r="Q7873">
        <v>12521800</v>
      </c>
      <c r="R7873">
        <v>137739800</v>
      </c>
      <c r="S7873" t="s">
        <v>25</v>
      </c>
      <c r="T7873" t="s">
        <v>25</v>
      </c>
      <c r="U7873" t="s">
        <v>8480</v>
      </c>
      <c r="V7873">
        <v>1621920300</v>
      </c>
      <c r="W7873" t="s">
        <v>25</v>
      </c>
      <c r="X7873">
        <v>1583585640</v>
      </c>
    </row>
    <row r="7874" spans="1:24" x14ac:dyDescent="0.3">
      <c r="A7874" s="5">
        <v>7871</v>
      </c>
      <c r="B7874" t="s">
        <v>8475</v>
      </c>
      <c r="C7874" s="10">
        <v>43560</v>
      </c>
      <c r="E7874" t="s">
        <v>8476</v>
      </c>
      <c r="F7874" t="s">
        <v>81</v>
      </c>
      <c r="G7874" t="s">
        <v>205</v>
      </c>
      <c r="H7874" t="s">
        <v>8486</v>
      </c>
      <c r="I7874">
        <v>2</v>
      </c>
      <c r="J7874" t="s">
        <v>167</v>
      </c>
      <c r="K7874" t="s">
        <v>8478</v>
      </c>
      <c r="L7874" t="s">
        <v>124</v>
      </c>
      <c r="M7874" t="s">
        <v>8479</v>
      </c>
      <c r="N7874" t="s">
        <v>24</v>
      </c>
      <c r="O7874">
        <v>62609000</v>
      </c>
      <c r="P7874">
        <v>125218000</v>
      </c>
      <c r="Q7874">
        <v>12521800</v>
      </c>
      <c r="R7874">
        <v>137739800</v>
      </c>
      <c r="S7874" t="s">
        <v>25</v>
      </c>
      <c r="T7874" t="s">
        <v>25</v>
      </c>
      <c r="U7874" t="s">
        <v>8480</v>
      </c>
      <c r="V7874">
        <v>1621920300</v>
      </c>
      <c r="W7874" t="s">
        <v>25</v>
      </c>
      <c r="X7874">
        <v>1583585640</v>
      </c>
    </row>
    <row r="7875" spans="1:24" x14ac:dyDescent="0.3">
      <c r="A7875" s="5">
        <v>7872</v>
      </c>
      <c r="B7875" t="s">
        <v>8475</v>
      </c>
      <c r="C7875" s="10">
        <v>43560</v>
      </c>
      <c r="E7875" t="s">
        <v>8476</v>
      </c>
      <c r="F7875" t="s">
        <v>81</v>
      </c>
      <c r="G7875" t="s">
        <v>205</v>
      </c>
      <c r="H7875" t="s">
        <v>8487</v>
      </c>
      <c r="I7875">
        <v>2</v>
      </c>
      <c r="J7875" t="s">
        <v>167</v>
      </c>
      <c r="K7875" t="s">
        <v>8478</v>
      </c>
      <c r="L7875" t="s">
        <v>124</v>
      </c>
      <c r="M7875" t="s">
        <v>8479</v>
      </c>
      <c r="N7875" t="s">
        <v>24</v>
      </c>
      <c r="O7875">
        <v>62609000</v>
      </c>
      <c r="P7875">
        <v>125218000</v>
      </c>
      <c r="Q7875">
        <v>12521800</v>
      </c>
      <c r="R7875">
        <v>137739800</v>
      </c>
      <c r="S7875" t="s">
        <v>25</v>
      </c>
      <c r="T7875" t="s">
        <v>25</v>
      </c>
      <c r="U7875" t="s">
        <v>8480</v>
      </c>
      <c r="V7875">
        <v>1621920300</v>
      </c>
      <c r="W7875" t="s">
        <v>25</v>
      </c>
      <c r="X7875">
        <v>1583585640</v>
      </c>
    </row>
    <row r="7876" spans="1:24" x14ac:dyDescent="0.3">
      <c r="A7876" s="5">
        <v>7873</v>
      </c>
      <c r="B7876" t="s">
        <v>8475</v>
      </c>
      <c r="C7876" s="10">
        <v>43560</v>
      </c>
      <c r="E7876" t="s">
        <v>8476</v>
      </c>
      <c r="F7876" t="s">
        <v>81</v>
      </c>
      <c r="G7876" t="s">
        <v>205</v>
      </c>
      <c r="H7876" t="s">
        <v>8488</v>
      </c>
      <c r="I7876">
        <v>4</v>
      </c>
      <c r="J7876" t="s">
        <v>167</v>
      </c>
      <c r="K7876" t="s">
        <v>8478</v>
      </c>
      <c r="L7876" t="s">
        <v>124</v>
      </c>
      <c r="M7876" t="s">
        <v>8479</v>
      </c>
      <c r="N7876" t="s">
        <v>24</v>
      </c>
      <c r="O7876">
        <v>31304500</v>
      </c>
      <c r="P7876">
        <v>125218000</v>
      </c>
      <c r="Q7876">
        <v>12521800</v>
      </c>
      <c r="R7876">
        <v>137739800</v>
      </c>
      <c r="S7876" t="s">
        <v>25</v>
      </c>
      <c r="T7876" t="s">
        <v>25</v>
      </c>
      <c r="U7876" t="s">
        <v>8480</v>
      </c>
      <c r="V7876">
        <v>1621920300</v>
      </c>
      <c r="W7876" t="s">
        <v>25</v>
      </c>
      <c r="X7876">
        <v>1583585640</v>
      </c>
    </row>
    <row r="7877" spans="1:24" x14ac:dyDescent="0.3">
      <c r="A7877" s="5">
        <v>7874</v>
      </c>
      <c r="B7877" t="s">
        <v>8475</v>
      </c>
      <c r="C7877" s="10">
        <v>43560</v>
      </c>
      <c r="E7877" t="s">
        <v>8476</v>
      </c>
      <c r="F7877" t="s">
        <v>81</v>
      </c>
      <c r="G7877" t="s">
        <v>205</v>
      </c>
      <c r="H7877" t="s">
        <v>8489</v>
      </c>
      <c r="I7877">
        <v>1</v>
      </c>
      <c r="J7877" t="s">
        <v>36</v>
      </c>
      <c r="K7877" t="s">
        <v>8478</v>
      </c>
      <c r="L7877" t="s">
        <v>124</v>
      </c>
      <c r="M7877" t="s">
        <v>8479</v>
      </c>
      <c r="N7877" t="s">
        <v>24</v>
      </c>
      <c r="O7877">
        <v>125218000</v>
      </c>
      <c r="P7877">
        <v>125218000</v>
      </c>
      <c r="Q7877">
        <v>12521800</v>
      </c>
      <c r="R7877">
        <v>137739800</v>
      </c>
      <c r="S7877" t="s">
        <v>25</v>
      </c>
      <c r="T7877" t="s">
        <v>25</v>
      </c>
      <c r="U7877" t="s">
        <v>8480</v>
      </c>
      <c r="V7877">
        <v>1621920300</v>
      </c>
      <c r="W7877" t="s">
        <v>25</v>
      </c>
      <c r="X7877">
        <v>1583585640</v>
      </c>
    </row>
    <row r="7878" spans="1:24" x14ac:dyDescent="0.3">
      <c r="A7878" s="5">
        <v>7875</v>
      </c>
      <c r="B7878" t="s">
        <v>8475</v>
      </c>
      <c r="C7878" s="10">
        <v>43560</v>
      </c>
      <c r="E7878" t="s">
        <v>8476</v>
      </c>
      <c r="F7878" t="s">
        <v>81</v>
      </c>
      <c r="G7878" t="s">
        <v>205</v>
      </c>
      <c r="H7878" t="s">
        <v>8490</v>
      </c>
      <c r="I7878">
        <v>1</v>
      </c>
      <c r="J7878" t="s">
        <v>36</v>
      </c>
      <c r="K7878" t="s">
        <v>8478</v>
      </c>
      <c r="L7878" t="s">
        <v>124</v>
      </c>
      <c r="M7878" t="s">
        <v>8479</v>
      </c>
      <c r="N7878" t="s">
        <v>24</v>
      </c>
      <c r="O7878">
        <v>125218000</v>
      </c>
      <c r="P7878">
        <v>125218000</v>
      </c>
      <c r="Q7878">
        <v>12521800</v>
      </c>
      <c r="R7878">
        <v>137739800</v>
      </c>
      <c r="S7878" t="s">
        <v>25</v>
      </c>
      <c r="T7878" t="s">
        <v>25</v>
      </c>
      <c r="U7878" t="s">
        <v>8480</v>
      </c>
      <c r="V7878">
        <v>1621920300</v>
      </c>
      <c r="W7878" t="s">
        <v>25</v>
      </c>
      <c r="X7878">
        <v>1583585640</v>
      </c>
    </row>
    <row r="7879" spans="1:24" x14ac:dyDescent="0.3">
      <c r="A7879" s="5">
        <v>7876</v>
      </c>
      <c r="B7879" t="s">
        <v>8475</v>
      </c>
      <c r="C7879" s="10">
        <v>43560</v>
      </c>
      <c r="E7879" t="s">
        <v>8476</v>
      </c>
      <c r="F7879" t="s">
        <v>81</v>
      </c>
      <c r="G7879" t="s">
        <v>205</v>
      </c>
      <c r="H7879" t="s">
        <v>8491</v>
      </c>
      <c r="I7879">
        <v>1</v>
      </c>
      <c r="J7879" t="s">
        <v>2194</v>
      </c>
      <c r="K7879" t="s">
        <v>8478</v>
      </c>
      <c r="L7879" t="s">
        <v>124</v>
      </c>
      <c r="M7879" t="s">
        <v>8479</v>
      </c>
      <c r="N7879" t="s">
        <v>24</v>
      </c>
      <c r="O7879">
        <v>125218000</v>
      </c>
      <c r="P7879">
        <v>125218000</v>
      </c>
      <c r="Q7879">
        <v>12521800</v>
      </c>
      <c r="R7879">
        <v>137739800</v>
      </c>
      <c r="S7879" t="s">
        <v>25</v>
      </c>
      <c r="T7879" t="s">
        <v>25</v>
      </c>
      <c r="U7879" t="s">
        <v>8480</v>
      </c>
      <c r="V7879">
        <v>1621920300</v>
      </c>
      <c r="W7879" t="s">
        <v>25</v>
      </c>
      <c r="X7879">
        <v>1583585640</v>
      </c>
    </row>
    <row r="7880" spans="1:24" x14ac:dyDescent="0.3">
      <c r="A7880" s="5">
        <v>7877</v>
      </c>
      <c r="B7880" t="s">
        <v>8475</v>
      </c>
      <c r="C7880" s="10">
        <v>43560</v>
      </c>
      <c r="E7880" t="s">
        <v>8476</v>
      </c>
      <c r="F7880" t="s">
        <v>81</v>
      </c>
      <c r="G7880" t="s">
        <v>205</v>
      </c>
      <c r="H7880" t="s">
        <v>8492</v>
      </c>
      <c r="I7880">
        <v>1</v>
      </c>
      <c r="J7880" t="s">
        <v>2194</v>
      </c>
      <c r="K7880" t="s">
        <v>8478</v>
      </c>
      <c r="L7880" t="s">
        <v>124</v>
      </c>
      <c r="M7880" t="s">
        <v>8479</v>
      </c>
      <c r="N7880" t="s">
        <v>24</v>
      </c>
      <c r="O7880">
        <v>125218000</v>
      </c>
      <c r="P7880">
        <v>125218000</v>
      </c>
      <c r="Q7880">
        <v>12521800</v>
      </c>
      <c r="R7880">
        <v>137739800</v>
      </c>
      <c r="S7880" t="s">
        <v>25</v>
      </c>
      <c r="T7880" t="s">
        <v>25</v>
      </c>
      <c r="U7880" t="s">
        <v>8480</v>
      </c>
      <c r="V7880">
        <v>1621920300</v>
      </c>
      <c r="W7880" t="s">
        <v>25</v>
      </c>
      <c r="X7880">
        <v>1583585640</v>
      </c>
    </row>
    <row r="7881" spans="1:24" x14ac:dyDescent="0.3">
      <c r="A7881" s="5">
        <v>7878</v>
      </c>
      <c r="B7881" t="s">
        <v>8493</v>
      </c>
      <c r="C7881" s="10">
        <v>43560</v>
      </c>
      <c r="E7881" t="s">
        <v>8476</v>
      </c>
      <c r="F7881" t="s">
        <v>81</v>
      </c>
      <c r="G7881" t="s">
        <v>205</v>
      </c>
      <c r="H7881" t="s">
        <v>8477</v>
      </c>
      <c r="I7881">
        <v>1</v>
      </c>
      <c r="J7881" t="s">
        <v>30</v>
      </c>
      <c r="K7881" t="s">
        <v>8478</v>
      </c>
      <c r="L7881" t="s">
        <v>124</v>
      </c>
      <c r="M7881" t="s">
        <v>8479</v>
      </c>
      <c r="N7881" t="s">
        <v>24</v>
      </c>
      <c r="O7881">
        <v>61820000</v>
      </c>
      <c r="P7881">
        <v>61820000</v>
      </c>
      <c r="Q7881">
        <v>6182000</v>
      </c>
      <c r="R7881">
        <v>68002000</v>
      </c>
      <c r="S7881" t="s">
        <v>25</v>
      </c>
      <c r="T7881" t="s">
        <v>25</v>
      </c>
      <c r="U7881" t="s">
        <v>8494</v>
      </c>
      <c r="V7881">
        <v>917416500</v>
      </c>
      <c r="W7881" t="s">
        <v>25</v>
      </c>
      <c r="X7881">
        <v>531905400</v>
      </c>
    </row>
    <row r="7882" spans="1:24" x14ac:dyDescent="0.3">
      <c r="A7882" s="5">
        <v>7879</v>
      </c>
      <c r="B7882" t="s">
        <v>8493</v>
      </c>
      <c r="C7882" s="10">
        <v>43560</v>
      </c>
      <c r="E7882" t="s">
        <v>8476</v>
      </c>
      <c r="F7882" t="s">
        <v>81</v>
      </c>
      <c r="G7882" t="s">
        <v>205</v>
      </c>
      <c r="H7882" t="s">
        <v>8481</v>
      </c>
      <c r="I7882">
        <v>1</v>
      </c>
      <c r="J7882" t="s">
        <v>2194</v>
      </c>
      <c r="K7882" t="s">
        <v>8478</v>
      </c>
      <c r="L7882" t="s">
        <v>124</v>
      </c>
      <c r="M7882" t="s">
        <v>8479</v>
      </c>
      <c r="N7882" t="s">
        <v>24</v>
      </c>
      <c r="O7882">
        <v>61820000</v>
      </c>
      <c r="P7882">
        <v>61820000</v>
      </c>
      <c r="Q7882">
        <v>6182000</v>
      </c>
      <c r="R7882">
        <v>68002000</v>
      </c>
      <c r="S7882" t="s">
        <v>25</v>
      </c>
      <c r="T7882" t="s">
        <v>25</v>
      </c>
      <c r="U7882" t="s">
        <v>8494</v>
      </c>
      <c r="V7882">
        <v>917416500</v>
      </c>
      <c r="W7882" t="s">
        <v>25</v>
      </c>
      <c r="X7882">
        <v>531905400</v>
      </c>
    </row>
    <row r="7883" spans="1:24" x14ac:dyDescent="0.3">
      <c r="A7883" s="5">
        <v>7880</v>
      </c>
      <c r="B7883" t="s">
        <v>8493</v>
      </c>
      <c r="C7883" s="10">
        <v>43560</v>
      </c>
      <c r="E7883" t="s">
        <v>8476</v>
      </c>
      <c r="F7883" t="s">
        <v>81</v>
      </c>
      <c r="G7883" t="s">
        <v>205</v>
      </c>
      <c r="H7883" t="s">
        <v>8482</v>
      </c>
      <c r="I7883">
        <v>1</v>
      </c>
      <c r="J7883" t="s">
        <v>30</v>
      </c>
      <c r="K7883" t="s">
        <v>8478</v>
      </c>
      <c r="L7883" t="s">
        <v>124</v>
      </c>
      <c r="M7883" t="s">
        <v>8479</v>
      </c>
      <c r="N7883" t="s">
        <v>24</v>
      </c>
      <c r="O7883">
        <v>61820000</v>
      </c>
      <c r="P7883">
        <v>61820000</v>
      </c>
      <c r="Q7883">
        <v>6182000</v>
      </c>
      <c r="R7883">
        <v>68002000</v>
      </c>
      <c r="S7883" t="s">
        <v>25</v>
      </c>
      <c r="T7883" t="s">
        <v>25</v>
      </c>
      <c r="U7883" t="s">
        <v>8494</v>
      </c>
      <c r="V7883">
        <v>917416500</v>
      </c>
      <c r="W7883" t="s">
        <v>25</v>
      </c>
      <c r="X7883">
        <v>531905400</v>
      </c>
    </row>
    <row r="7884" spans="1:24" x14ac:dyDescent="0.3">
      <c r="A7884" s="5">
        <v>7881</v>
      </c>
      <c r="B7884" t="s">
        <v>8493</v>
      </c>
      <c r="C7884" s="10">
        <v>43560</v>
      </c>
      <c r="E7884" t="s">
        <v>8476</v>
      </c>
      <c r="F7884" t="s">
        <v>81</v>
      </c>
      <c r="G7884" t="s">
        <v>205</v>
      </c>
      <c r="H7884" t="s">
        <v>8483</v>
      </c>
      <c r="I7884">
        <v>1</v>
      </c>
      <c r="J7884" t="s">
        <v>30</v>
      </c>
      <c r="K7884" t="s">
        <v>8478</v>
      </c>
      <c r="L7884" t="s">
        <v>124</v>
      </c>
      <c r="M7884" t="s">
        <v>8479</v>
      </c>
      <c r="N7884" t="s">
        <v>24</v>
      </c>
      <c r="O7884">
        <v>61820000</v>
      </c>
      <c r="P7884">
        <v>61820000</v>
      </c>
      <c r="Q7884">
        <v>6182000</v>
      </c>
      <c r="R7884">
        <v>68002000</v>
      </c>
      <c r="S7884" t="s">
        <v>25</v>
      </c>
      <c r="T7884" t="s">
        <v>25</v>
      </c>
      <c r="U7884" t="s">
        <v>8494</v>
      </c>
      <c r="V7884">
        <v>917416500</v>
      </c>
      <c r="W7884" t="s">
        <v>25</v>
      </c>
      <c r="X7884">
        <v>531905400</v>
      </c>
    </row>
    <row r="7885" spans="1:24" x14ac:dyDescent="0.3">
      <c r="A7885" s="5">
        <v>7882</v>
      </c>
      <c r="B7885" t="s">
        <v>8493</v>
      </c>
      <c r="C7885" s="10">
        <v>43560</v>
      </c>
      <c r="E7885" t="s">
        <v>8476</v>
      </c>
      <c r="F7885" t="s">
        <v>81</v>
      </c>
      <c r="G7885" t="s">
        <v>205</v>
      </c>
      <c r="H7885" t="s">
        <v>8484</v>
      </c>
      <c r="I7885">
        <v>1</v>
      </c>
      <c r="J7885" t="s">
        <v>30</v>
      </c>
      <c r="K7885" t="s">
        <v>8478</v>
      </c>
      <c r="L7885" t="s">
        <v>124</v>
      </c>
      <c r="M7885" t="s">
        <v>8479</v>
      </c>
      <c r="N7885" t="s">
        <v>24</v>
      </c>
      <c r="O7885">
        <v>61820000</v>
      </c>
      <c r="P7885">
        <v>61820000</v>
      </c>
      <c r="Q7885">
        <v>6182000</v>
      </c>
      <c r="R7885">
        <v>68002000</v>
      </c>
      <c r="S7885" t="s">
        <v>25</v>
      </c>
      <c r="T7885" t="s">
        <v>25</v>
      </c>
      <c r="U7885" t="s">
        <v>8494</v>
      </c>
      <c r="V7885">
        <v>917416500</v>
      </c>
      <c r="W7885" t="s">
        <v>25</v>
      </c>
      <c r="X7885">
        <v>531905400</v>
      </c>
    </row>
    <row r="7886" spans="1:24" x14ac:dyDescent="0.3">
      <c r="A7886" s="5">
        <v>7883</v>
      </c>
      <c r="B7886" t="s">
        <v>8493</v>
      </c>
      <c r="C7886" s="10">
        <v>43560</v>
      </c>
      <c r="E7886" t="s">
        <v>8476</v>
      </c>
      <c r="F7886" t="s">
        <v>81</v>
      </c>
      <c r="G7886" t="s">
        <v>205</v>
      </c>
      <c r="H7886" t="s">
        <v>8485</v>
      </c>
      <c r="I7886">
        <v>1</v>
      </c>
      <c r="J7886" t="s">
        <v>30</v>
      </c>
      <c r="K7886" t="s">
        <v>8478</v>
      </c>
      <c r="L7886" t="s">
        <v>124</v>
      </c>
      <c r="M7886" t="s">
        <v>8479</v>
      </c>
      <c r="N7886" t="s">
        <v>24</v>
      </c>
      <c r="O7886">
        <v>61820000</v>
      </c>
      <c r="P7886">
        <v>61820000</v>
      </c>
      <c r="Q7886">
        <v>6182000</v>
      </c>
      <c r="R7886">
        <v>68002000</v>
      </c>
      <c r="S7886" t="s">
        <v>25</v>
      </c>
      <c r="T7886" t="s">
        <v>25</v>
      </c>
      <c r="U7886" t="s">
        <v>8494</v>
      </c>
      <c r="V7886">
        <v>917416500</v>
      </c>
      <c r="W7886" t="s">
        <v>25</v>
      </c>
      <c r="X7886">
        <v>531905400</v>
      </c>
    </row>
    <row r="7887" spans="1:24" x14ac:dyDescent="0.3">
      <c r="A7887" s="5">
        <v>7884</v>
      </c>
      <c r="B7887" t="s">
        <v>8493</v>
      </c>
      <c r="C7887" s="10">
        <v>43560</v>
      </c>
      <c r="E7887" t="s">
        <v>8476</v>
      </c>
      <c r="F7887" t="s">
        <v>81</v>
      </c>
      <c r="G7887" t="s">
        <v>205</v>
      </c>
      <c r="H7887" t="s">
        <v>8486</v>
      </c>
      <c r="I7887">
        <v>2</v>
      </c>
      <c r="J7887" t="s">
        <v>167</v>
      </c>
      <c r="K7887" t="s">
        <v>8478</v>
      </c>
      <c r="L7887" t="s">
        <v>124</v>
      </c>
      <c r="M7887" t="s">
        <v>8479</v>
      </c>
      <c r="N7887" t="s">
        <v>24</v>
      </c>
      <c r="O7887">
        <v>30910000</v>
      </c>
      <c r="P7887">
        <v>61820000</v>
      </c>
      <c r="Q7887">
        <v>6182000</v>
      </c>
      <c r="R7887">
        <v>68002000</v>
      </c>
      <c r="S7887" t="s">
        <v>25</v>
      </c>
      <c r="T7887" t="s">
        <v>25</v>
      </c>
      <c r="U7887" t="s">
        <v>8494</v>
      </c>
      <c r="V7887">
        <v>917416500</v>
      </c>
      <c r="W7887" t="s">
        <v>25</v>
      </c>
      <c r="X7887">
        <v>531905400</v>
      </c>
    </row>
    <row r="7888" spans="1:24" x14ac:dyDescent="0.3">
      <c r="A7888" s="5">
        <v>7885</v>
      </c>
      <c r="B7888" t="s">
        <v>8493</v>
      </c>
      <c r="C7888" s="10">
        <v>43560</v>
      </c>
      <c r="E7888" t="s">
        <v>8476</v>
      </c>
      <c r="F7888" t="s">
        <v>81</v>
      </c>
      <c r="G7888" t="s">
        <v>205</v>
      </c>
      <c r="H7888" t="s">
        <v>8487</v>
      </c>
      <c r="I7888">
        <v>2</v>
      </c>
      <c r="J7888" t="s">
        <v>167</v>
      </c>
      <c r="K7888" t="s">
        <v>8478</v>
      </c>
      <c r="L7888" t="s">
        <v>124</v>
      </c>
      <c r="M7888" t="s">
        <v>8479</v>
      </c>
      <c r="N7888" t="s">
        <v>24</v>
      </c>
      <c r="O7888">
        <v>30910000</v>
      </c>
      <c r="P7888">
        <v>61820000</v>
      </c>
      <c r="Q7888">
        <v>6182000</v>
      </c>
      <c r="R7888">
        <v>68002000</v>
      </c>
      <c r="S7888" t="s">
        <v>25</v>
      </c>
      <c r="T7888" t="s">
        <v>25</v>
      </c>
      <c r="U7888" t="s">
        <v>8494</v>
      </c>
      <c r="V7888">
        <v>917416500</v>
      </c>
      <c r="W7888" t="s">
        <v>25</v>
      </c>
      <c r="X7888">
        <v>531905400</v>
      </c>
    </row>
    <row r="7889" spans="1:24" x14ac:dyDescent="0.3">
      <c r="A7889" s="5">
        <v>7886</v>
      </c>
      <c r="B7889" t="s">
        <v>8493</v>
      </c>
      <c r="C7889" s="10">
        <v>43560</v>
      </c>
      <c r="E7889" t="s">
        <v>8476</v>
      </c>
      <c r="F7889" t="s">
        <v>81</v>
      </c>
      <c r="G7889" t="s">
        <v>205</v>
      </c>
      <c r="H7889" t="s">
        <v>8488</v>
      </c>
      <c r="I7889">
        <v>4</v>
      </c>
      <c r="J7889" t="s">
        <v>167</v>
      </c>
      <c r="K7889" t="s">
        <v>8478</v>
      </c>
      <c r="L7889" t="s">
        <v>124</v>
      </c>
      <c r="M7889" t="s">
        <v>8479</v>
      </c>
      <c r="N7889" t="s">
        <v>24</v>
      </c>
      <c r="O7889">
        <v>15455000</v>
      </c>
      <c r="P7889">
        <v>61820000</v>
      </c>
      <c r="Q7889">
        <v>6182000</v>
      </c>
      <c r="R7889">
        <v>68002000</v>
      </c>
      <c r="S7889" t="s">
        <v>25</v>
      </c>
      <c r="T7889" t="s">
        <v>25</v>
      </c>
      <c r="U7889" t="s">
        <v>8494</v>
      </c>
      <c r="V7889">
        <v>917416500</v>
      </c>
      <c r="W7889" t="s">
        <v>25</v>
      </c>
      <c r="X7889">
        <v>531905400</v>
      </c>
    </row>
    <row r="7890" spans="1:24" x14ac:dyDescent="0.3">
      <c r="A7890" s="5">
        <v>7887</v>
      </c>
      <c r="B7890" t="s">
        <v>8493</v>
      </c>
      <c r="C7890" s="10">
        <v>43560</v>
      </c>
      <c r="E7890" t="s">
        <v>8476</v>
      </c>
      <c r="F7890" t="s">
        <v>81</v>
      </c>
      <c r="G7890" t="s">
        <v>205</v>
      </c>
      <c r="H7890" t="s">
        <v>8489</v>
      </c>
      <c r="I7890">
        <v>1</v>
      </c>
      <c r="J7890" t="s">
        <v>36</v>
      </c>
      <c r="K7890" t="s">
        <v>8478</v>
      </c>
      <c r="L7890" t="s">
        <v>124</v>
      </c>
      <c r="M7890" t="s">
        <v>8479</v>
      </c>
      <c r="N7890" t="s">
        <v>24</v>
      </c>
      <c r="O7890">
        <v>61820000</v>
      </c>
      <c r="P7890">
        <v>61820000</v>
      </c>
      <c r="Q7890">
        <v>6182000</v>
      </c>
      <c r="R7890">
        <v>68002000</v>
      </c>
      <c r="S7890" t="s">
        <v>25</v>
      </c>
      <c r="T7890" t="s">
        <v>25</v>
      </c>
      <c r="U7890" t="s">
        <v>8494</v>
      </c>
      <c r="V7890">
        <v>917416500</v>
      </c>
      <c r="W7890" t="s">
        <v>25</v>
      </c>
      <c r="X7890">
        <v>531905400</v>
      </c>
    </row>
    <row r="7891" spans="1:24" x14ac:dyDescent="0.3">
      <c r="A7891" s="5">
        <v>7888</v>
      </c>
      <c r="B7891" t="s">
        <v>8493</v>
      </c>
      <c r="C7891" s="10">
        <v>43560</v>
      </c>
      <c r="E7891" t="s">
        <v>8476</v>
      </c>
      <c r="F7891" t="s">
        <v>81</v>
      </c>
      <c r="G7891" t="s">
        <v>205</v>
      </c>
      <c r="H7891" t="s">
        <v>8490</v>
      </c>
      <c r="I7891">
        <v>1</v>
      </c>
      <c r="J7891" t="s">
        <v>36</v>
      </c>
      <c r="K7891" t="s">
        <v>8478</v>
      </c>
      <c r="L7891" t="s">
        <v>124</v>
      </c>
      <c r="M7891" t="s">
        <v>8479</v>
      </c>
      <c r="N7891" t="s">
        <v>24</v>
      </c>
      <c r="O7891">
        <v>61820000</v>
      </c>
      <c r="P7891">
        <v>61820000</v>
      </c>
      <c r="Q7891">
        <v>6182000</v>
      </c>
      <c r="R7891">
        <v>68002000</v>
      </c>
      <c r="S7891" t="s">
        <v>25</v>
      </c>
      <c r="T7891" t="s">
        <v>25</v>
      </c>
      <c r="U7891" t="s">
        <v>8494</v>
      </c>
      <c r="V7891">
        <v>917416500</v>
      </c>
      <c r="W7891" t="s">
        <v>25</v>
      </c>
      <c r="X7891">
        <v>531905400</v>
      </c>
    </row>
    <row r="7892" spans="1:24" x14ac:dyDescent="0.3">
      <c r="A7892" s="5">
        <v>7889</v>
      </c>
      <c r="B7892" t="s">
        <v>8493</v>
      </c>
      <c r="C7892" s="10">
        <v>43560</v>
      </c>
      <c r="E7892" t="s">
        <v>8476</v>
      </c>
      <c r="F7892" t="s">
        <v>81</v>
      </c>
      <c r="G7892" t="s">
        <v>205</v>
      </c>
      <c r="H7892" t="s">
        <v>8491</v>
      </c>
      <c r="I7892">
        <v>1</v>
      </c>
      <c r="J7892" t="s">
        <v>2194</v>
      </c>
      <c r="K7892" t="s">
        <v>8478</v>
      </c>
      <c r="L7892" t="s">
        <v>124</v>
      </c>
      <c r="M7892" t="s">
        <v>8479</v>
      </c>
      <c r="N7892" t="s">
        <v>24</v>
      </c>
      <c r="O7892">
        <v>61820000</v>
      </c>
      <c r="P7892">
        <v>61820000</v>
      </c>
      <c r="Q7892">
        <v>6182000</v>
      </c>
      <c r="R7892">
        <v>68002000</v>
      </c>
      <c r="S7892" t="s">
        <v>25</v>
      </c>
      <c r="T7892" t="s">
        <v>25</v>
      </c>
      <c r="U7892" t="s">
        <v>8494</v>
      </c>
      <c r="V7892">
        <v>917416500</v>
      </c>
      <c r="W7892" t="s">
        <v>25</v>
      </c>
      <c r="X7892">
        <v>531905400</v>
      </c>
    </row>
    <row r="7893" spans="1:24" x14ac:dyDescent="0.3">
      <c r="A7893" s="5">
        <v>7890</v>
      </c>
      <c r="B7893" t="s">
        <v>8493</v>
      </c>
      <c r="C7893" s="10">
        <v>43560</v>
      </c>
      <c r="E7893" t="s">
        <v>8476</v>
      </c>
      <c r="F7893" t="s">
        <v>81</v>
      </c>
      <c r="G7893" t="s">
        <v>205</v>
      </c>
      <c r="H7893" t="s">
        <v>8492</v>
      </c>
      <c r="I7893">
        <v>1</v>
      </c>
      <c r="J7893" t="s">
        <v>2194</v>
      </c>
      <c r="K7893" t="s">
        <v>8478</v>
      </c>
      <c r="L7893" t="s">
        <v>124</v>
      </c>
      <c r="M7893" t="s">
        <v>8479</v>
      </c>
      <c r="N7893" t="s">
        <v>24</v>
      </c>
      <c r="O7893">
        <v>61820000</v>
      </c>
      <c r="P7893">
        <v>61820000</v>
      </c>
      <c r="Q7893">
        <v>6182000</v>
      </c>
      <c r="R7893">
        <v>68002000</v>
      </c>
      <c r="S7893" t="s">
        <v>25</v>
      </c>
      <c r="T7893" t="s">
        <v>25</v>
      </c>
      <c r="U7893" t="s">
        <v>8494</v>
      </c>
      <c r="V7893">
        <v>917416500</v>
      </c>
      <c r="W7893" t="s">
        <v>25</v>
      </c>
      <c r="X7893">
        <v>531905400</v>
      </c>
    </row>
    <row r="7894" spans="1:24" x14ac:dyDescent="0.3">
      <c r="A7894" s="5">
        <v>7891</v>
      </c>
      <c r="B7894" t="s">
        <v>8495</v>
      </c>
      <c r="C7894" s="10">
        <v>43560</v>
      </c>
      <c r="E7894" t="s">
        <v>7526</v>
      </c>
      <c r="F7894" t="s">
        <v>32</v>
      </c>
      <c r="G7894" t="s">
        <v>205</v>
      </c>
      <c r="H7894" t="s">
        <v>315</v>
      </c>
      <c r="I7894">
        <v>1</v>
      </c>
      <c r="J7894" t="s">
        <v>36</v>
      </c>
      <c r="K7894" t="s">
        <v>8497</v>
      </c>
      <c r="L7894" t="s">
        <v>492</v>
      </c>
      <c r="M7894" t="s">
        <v>8498</v>
      </c>
      <c r="N7894" t="s">
        <v>24</v>
      </c>
      <c r="O7894" s="8">
        <v>9.9999999999999995E-7</v>
      </c>
      <c r="P7894" s="8">
        <v>9.9999999999999995E-7</v>
      </c>
      <c r="Q7894" s="8">
        <v>9.9999999999999995E-8</v>
      </c>
      <c r="R7894" s="8">
        <v>9.9999999999999995E-7</v>
      </c>
      <c r="S7894" t="s">
        <v>25</v>
      </c>
      <c r="T7894" t="s">
        <v>25</v>
      </c>
      <c r="U7894" t="s">
        <v>8499</v>
      </c>
      <c r="V7894">
        <v>312000000</v>
      </c>
      <c r="W7894" t="s">
        <v>25</v>
      </c>
      <c r="X7894">
        <v>312000000</v>
      </c>
    </row>
    <row r="7895" spans="1:24" x14ac:dyDescent="0.3">
      <c r="A7895" s="5">
        <v>7892</v>
      </c>
      <c r="B7895" t="s">
        <v>8495</v>
      </c>
      <c r="C7895" s="10">
        <v>43560</v>
      </c>
      <c r="E7895" t="s">
        <v>7526</v>
      </c>
      <c r="F7895" t="s">
        <v>32</v>
      </c>
      <c r="G7895" t="s">
        <v>205</v>
      </c>
      <c r="H7895" t="s">
        <v>8500</v>
      </c>
      <c r="I7895">
        <v>12</v>
      </c>
      <c r="J7895" t="s">
        <v>78</v>
      </c>
      <c r="K7895" t="s">
        <v>8497</v>
      </c>
      <c r="L7895" t="s">
        <v>492</v>
      </c>
      <c r="M7895" t="s">
        <v>8498</v>
      </c>
      <c r="N7895" t="s">
        <v>24</v>
      </c>
      <c r="O7895">
        <v>34100000</v>
      </c>
      <c r="P7895">
        <v>409200000</v>
      </c>
      <c r="Q7895">
        <v>40920000</v>
      </c>
      <c r="R7895">
        <v>312000000</v>
      </c>
      <c r="S7895" t="s">
        <v>25</v>
      </c>
      <c r="T7895" t="s">
        <v>25</v>
      </c>
      <c r="U7895" t="s">
        <v>8499</v>
      </c>
      <c r="V7895">
        <v>312000000</v>
      </c>
      <c r="W7895" t="s">
        <v>25</v>
      </c>
      <c r="X7895">
        <v>312000000</v>
      </c>
    </row>
    <row r="7896" spans="1:24" x14ac:dyDescent="0.3">
      <c r="A7896" s="5">
        <v>7893</v>
      </c>
      <c r="B7896" t="s">
        <v>8501</v>
      </c>
      <c r="C7896" s="10">
        <v>43560</v>
      </c>
      <c r="E7896" t="s">
        <v>8502</v>
      </c>
      <c r="F7896" t="s">
        <v>81</v>
      </c>
      <c r="G7896" t="s">
        <v>269</v>
      </c>
      <c r="H7896" t="s">
        <v>459</v>
      </c>
      <c r="I7896">
        <v>1</v>
      </c>
      <c r="J7896" t="s">
        <v>167</v>
      </c>
      <c r="K7896" t="s">
        <v>8503</v>
      </c>
      <c r="L7896" t="s">
        <v>125</v>
      </c>
      <c r="M7896" t="s">
        <v>8504</v>
      </c>
      <c r="N7896" t="s">
        <v>24</v>
      </c>
      <c r="O7896">
        <v>17100000</v>
      </c>
      <c r="P7896">
        <v>17100000</v>
      </c>
      <c r="Q7896">
        <v>1710000</v>
      </c>
      <c r="R7896">
        <v>18810000</v>
      </c>
      <c r="S7896" t="s">
        <v>25</v>
      </c>
      <c r="T7896" t="s">
        <v>25</v>
      </c>
      <c r="U7896" t="s">
        <v>8505</v>
      </c>
      <c r="V7896">
        <v>38115000</v>
      </c>
      <c r="W7896" t="s">
        <v>25</v>
      </c>
      <c r="X7896">
        <v>34020000</v>
      </c>
    </row>
    <row r="7897" spans="1:24" x14ac:dyDescent="0.3">
      <c r="A7897" s="5">
        <v>7894</v>
      </c>
      <c r="B7897" t="s">
        <v>8501</v>
      </c>
      <c r="C7897" s="10">
        <v>43560</v>
      </c>
      <c r="E7897" t="s">
        <v>8502</v>
      </c>
      <c r="F7897" t="s">
        <v>81</v>
      </c>
      <c r="G7897" t="s">
        <v>269</v>
      </c>
      <c r="H7897" t="s">
        <v>8506</v>
      </c>
      <c r="I7897">
        <v>4</v>
      </c>
      <c r="J7897" t="s">
        <v>464</v>
      </c>
      <c r="K7897" t="s">
        <v>8503</v>
      </c>
      <c r="L7897" t="s">
        <v>125</v>
      </c>
      <c r="M7897" t="s">
        <v>8504</v>
      </c>
      <c r="N7897" t="s">
        <v>24</v>
      </c>
      <c r="O7897">
        <v>4275000</v>
      </c>
      <c r="P7897">
        <v>17100000</v>
      </c>
      <c r="Q7897">
        <v>1710000</v>
      </c>
      <c r="R7897">
        <v>18810000</v>
      </c>
      <c r="S7897" t="s">
        <v>25</v>
      </c>
      <c r="T7897" t="s">
        <v>25</v>
      </c>
      <c r="U7897" t="s">
        <v>8505</v>
      </c>
      <c r="V7897">
        <v>38115000</v>
      </c>
      <c r="W7897" t="s">
        <v>25</v>
      </c>
      <c r="X7897">
        <v>34020000</v>
      </c>
    </row>
    <row r="7898" spans="1:24" x14ac:dyDescent="0.3">
      <c r="A7898" s="5">
        <v>7895</v>
      </c>
      <c r="B7898" t="s">
        <v>8501</v>
      </c>
      <c r="C7898" s="10">
        <v>43560</v>
      </c>
      <c r="E7898" t="s">
        <v>8502</v>
      </c>
      <c r="F7898" t="s">
        <v>81</v>
      </c>
      <c r="G7898" t="s">
        <v>269</v>
      </c>
      <c r="H7898" t="s">
        <v>465</v>
      </c>
      <c r="I7898">
        <v>15</v>
      </c>
      <c r="J7898" t="s">
        <v>146</v>
      </c>
      <c r="K7898" t="s">
        <v>8503</v>
      </c>
      <c r="L7898" t="s">
        <v>125</v>
      </c>
      <c r="M7898" t="s">
        <v>8504</v>
      </c>
      <c r="N7898" t="s">
        <v>24</v>
      </c>
      <c r="O7898">
        <v>1140000</v>
      </c>
      <c r="P7898">
        <v>17100000</v>
      </c>
      <c r="Q7898">
        <v>1710000</v>
      </c>
      <c r="R7898">
        <v>18810000</v>
      </c>
      <c r="S7898" t="s">
        <v>25</v>
      </c>
      <c r="T7898" t="s">
        <v>25</v>
      </c>
      <c r="U7898" t="s">
        <v>8505</v>
      </c>
      <c r="V7898">
        <v>38115000</v>
      </c>
      <c r="W7898" t="s">
        <v>25</v>
      </c>
      <c r="X7898">
        <v>34020000</v>
      </c>
    </row>
    <row r="7899" spans="1:24" x14ac:dyDescent="0.3">
      <c r="A7899" s="5">
        <v>7896</v>
      </c>
      <c r="B7899" t="s">
        <v>8501</v>
      </c>
      <c r="C7899" s="10">
        <v>43560</v>
      </c>
      <c r="E7899" t="s">
        <v>8502</v>
      </c>
      <c r="F7899" t="s">
        <v>81</v>
      </c>
      <c r="G7899" t="s">
        <v>269</v>
      </c>
      <c r="H7899" t="s">
        <v>466</v>
      </c>
      <c r="I7899">
        <v>2</v>
      </c>
      <c r="J7899" t="s">
        <v>467</v>
      </c>
      <c r="K7899" t="s">
        <v>8503</v>
      </c>
      <c r="L7899" t="s">
        <v>125</v>
      </c>
      <c r="M7899" t="s">
        <v>8504</v>
      </c>
      <c r="N7899" t="s">
        <v>24</v>
      </c>
      <c r="O7899">
        <v>8550000</v>
      </c>
      <c r="P7899">
        <v>17100000</v>
      </c>
      <c r="Q7899">
        <v>1710000</v>
      </c>
      <c r="R7899">
        <v>18810000</v>
      </c>
      <c r="S7899" t="s">
        <v>25</v>
      </c>
      <c r="T7899" t="s">
        <v>25</v>
      </c>
      <c r="U7899" t="s">
        <v>8505</v>
      </c>
      <c r="V7899">
        <v>38115000</v>
      </c>
      <c r="W7899" t="s">
        <v>25</v>
      </c>
      <c r="X7899">
        <v>34020000</v>
      </c>
    </row>
    <row r="7900" spans="1:24" x14ac:dyDescent="0.3">
      <c r="A7900" s="5">
        <v>7897</v>
      </c>
      <c r="B7900" t="s">
        <v>8501</v>
      </c>
      <c r="C7900" s="10">
        <v>43560</v>
      </c>
      <c r="E7900" t="s">
        <v>8502</v>
      </c>
      <c r="F7900" t="s">
        <v>81</v>
      </c>
      <c r="G7900" t="s">
        <v>269</v>
      </c>
      <c r="H7900" t="s">
        <v>468</v>
      </c>
      <c r="I7900">
        <v>2</v>
      </c>
      <c r="J7900" t="s">
        <v>164</v>
      </c>
      <c r="K7900" t="s">
        <v>8503</v>
      </c>
      <c r="L7900" t="s">
        <v>125</v>
      </c>
      <c r="M7900" t="s">
        <v>8504</v>
      </c>
      <c r="N7900" t="s">
        <v>24</v>
      </c>
      <c r="O7900">
        <v>8550000</v>
      </c>
      <c r="P7900">
        <v>17100000</v>
      </c>
      <c r="Q7900">
        <v>1710000</v>
      </c>
      <c r="R7900">
        <v>18810000</v>
      </c>
      <c r="S7900" t="s">
        <v>25</v>
      </c>
      <c r="T7900" t="s">
        <v>25</v>
      </c>
      <c r="U7900" t="s">
        <v>8505</v>
      </c>
      <c r="V7900">
        <v>38115000</v>
      </c>
      <c r="W7900" t="s">
        <v>25</v>
      </c>
      <c r="X7900">
        <v>34020000</v>
      </c>
    </row>
    <row r="7901" spans="1:24" x14ac:dyDescent="0.3">
      <c r="A7901" s="5">
        <v>7898</v>
      </c>
      <c r="B7901" t="s">
        <v>8507</v>
      </c>
      <c r="C7901" s="10">
        <v>43560</v>
      </c>
      <c r="E7901" t="s">
        <v>8357</v>
      </c>
      <c r="F7901" t="s">
        <v>61</v>
      </c>
      <c r="G7901" t="s">
        <v>269</v>
      </c>
      <c r="H7901" t="s">
        <v>315</v>
      </c>
      <c r="I7901">
        <v>1</v>
      </c>
      <c r="J7901" t="s">
        <v>36</v>
      </c>
      <c r="K7901" t="s">
        <v>8509</v>
      </c>
      <c r="L7901" t="s">
        <v>8510</v>
      </c>
      <c r="M7901" t="s">
        <v>8457</v>
      </c>
      <c r="N7901" t="s">
        <v>24</v>
      </c>
      <c r="O7901" s="8">
        <v>9.9999999999999995E-7</v>
      </c>
      <c r="P7901" s="8">
        <v>9.9999999999999995E-7</v>
      </c>
      <c r="Q7901" s="8">
        <v>9.9999999999999995E-8</v>
      </c>
      <c r="R7901" s="8">
        <v>1.1000000000000001E-6</v>
      </c>
      <c r="S7901" t="s">
        <v>25</v>
      </c>
      <c r="T7901" t="s">
        <v>25</v>
      </c>
      <c r="U7901" t="s">
        <v>8511</v>
      </c>
      <c r="V7901">
        <v>213955830</v>
      </c>
      <c r="W7901" t="s">
        <v>25</v>
      </c>
      <c r="X7901">
        <v>213955830</v>
      </c>
    </row>
    <row r="7902" spans="1:24" x14ac:dyDescent="0.3">
      <c r="A7902" s="5">
        <v>7899</v>
      </c>
      <c r="B7902" t="s">
        <v>8507</v>
      </c>
      <c r="C7902" s="10">
        <v>43560</v>
      </c>
      <c r="E7902" t="s">
        <v>8357</v>
      </c>
      <c r="F7902" t="s">
        <v>61</v>
      </c>
      <c r="G7902" t="s">
        <v>269</v>
      </c>
      <c r="H7902" t="s">
        <v>8512</v>
      </c>
      <c r="I7902">
        <v>1</v>
      </c>
      <c r="J7902" t="s">
        <v>36</v>
      </c>
      <c r="K7902" t="s">
        <v>8509</v>
      </c>
      <c r="L7902" t="s">
        <v>8510</v>
      </c>
      <c r="M7902" t="s">
        <v>8457</v>
      </c>
      <c r="N7902" t="s">
        <v>24</v>
      </c>
      <c r="O7902">
        <v>194505300</v>
      </c>
      <c r="P7902">
        <v>194505300</v>
      </c>
      <c r="Q7902">
        <v>19450530</v>
      </c>
      <c r="R7902">
        <v>213955830</v>
      </c>
      <c r="S7902" t="s">
        <v>25</v>
      </c>
      <c r="T7902" t="s">
        <v>25</v>
      </c>
      <c r="U7902" t="s">
        <v>8511</v>
      </c>
      <c r="V7902">
        <v>213955830</v>
      </c>
      <c r="W7902" t="s">
        <v>25</v>
      </c>
      <c r="X7902">
        <v>213955830</v>
      </c>
    </row>
    <row r="7903" spans="1:24" x14ac:dyDescent="0.3">
      <c r="A7903" s="5">
        <v>7900</v>
      </c>
      <c r="B7903" t="s">
        <v>8513</v>
      </c>
      <c r="C7903" s="10">
        <v>43559</v>
      </c>
      <c r="E7903" t="s">
        <v>8515</v>
      </c>
      <c r="F7903" t="s">
        <v>189</v>
      </c>
      <c r="G7903" t="s">
        <v>182</v>
      </c>
      <c r="H7903" t="s">
        <v>8516</v>
      </c>
      <c r="I7903">
        <v>80</v>
      </c>
      <c r="J7903" t="s">
        <v>27</v>
      </c>
      <c r="K7903" t="s">
        <v>8517</v>
      </c>
      <c r="L7903" t="s">
        <v>564</v>
      </c>
      <c r="M7903" t="s">
        <v>5830</v>
      </c>
      <c r="N7903" t="s">
        <v>24</v>
      </c>
      <c r="O7903">
        <v>36620</v>
      </c>
      <c r="P7903">
        <v>2929600</v>
      </c>
      <c r="Q7903">
        <v>292960</v>
      </c>
      <c r="R7903">
        <v>3222560</v>
      </c>
      <c r="S7903" t="s">
        <v>25</v>
      </c>
      <c r="T7903" t="s">
        <v>25</v>
      </c>
      <c r="U7903" t="s">
        <v>8518</v>
      </c>
      <c r="V7903">
        <v>48306162.999899998</v>
      </c>
      <c r="W7903" t="s">
        <v>25</v>
      </c>
      <c r="X7903">
        <v>48306163</v>
      </c>
    </row>
    <row r="7904" spans="1:24" x14ac:dyDescent="0.3">
      <c r="A7904" s="5">
        <v>7901</v>
      </c>
      <c r="B7904" t="s">
        <v>8513</v>
      </c>
      <c r="C7904" s="10">
        <v>43559</v>
      </c>
      <c r="E7904" t="s">
        <v>8515</v>
      </c>
      <c r="F7904" t="s">
        <v>189</v>
      </c>
      <c r="G7904" t="s">
        <v>182</v>
      </c>
      <c r="H7904" t="s">
        <v>8519</v>
      </c>
      <c r="I7904">
        <v>48</v>
      </c>
      <c r="J7904" t="s">
        <v>27</v>
      </c>
      <c r="K7904" t="s">
        <v>8517</v>
      </c>
      <c r="L7904" t="s">
        <v>564</v>
      </c>
      <c r="M7904" t="s">
        <v>5830</v>
      </c>
      <c r="N7904" t="s">
        <v>24</v>
      </c>
      <c r="O7904">
        <v>437472</v>
      </c>
      <c r="P7904">
        <v>20998656</v>
      </c>
      <c r="Q7904">
        <v>2099865.6000000001</v>
      </c>
      <c r="R7904">
        <v>23098521.600000001</v>
      </c>
      <c r="S7904" t="s">
        <v>25</v>
      </c>
      <c r="T7904" t="s">
        <v>25</v>
      </c>
      <c r="U7904" t="s">
        <v>8518</v>
      </c>
      <c r="V7904">
        <v>48306162.999899998</v>
      </c>
      <c r="W7904" t="s">
        <v>25</v>
      </c>
      <c r="X7904">
        <v>48306163</v>
      </c>
    </row>
    <row r="7905" spans="1:24" x14ac:dyDescent="0.3">
      <c r="A7905" s="5">
        <v>7902</v>
      </c>
      <c r="B7905" t="s">
        <v>8513</v>
      </c>
      <c r="C7905" s="10">
        <v>43559</v>
      </c>
      <c r="E7905" t="s">
        <v>8515</v>
      </c>
      <c r="F7905" t="s">
        <v>189</v>
      </c>
      <c r="G7905" t="s">
        <v>182</v>
      </c>
      <c r="H7905" t="s">
        <v>8520</v>
      </c>
      <c r="I7905">
        <v>32</v>
      </c>
      <c r="J7905" t="s">
        <v>27</v>
      </c>
      <c r="K7905" t="s">
        <v>8517</v>
      </c>
      <c r="L7905" t="s">
        <v>564</v>
      </c>
      <c r="M7905" t="s">
        <v>5830</v>
      </c>
      <c r="N7905" t="s">
        <v>24</v>
      </c>
      <c r="O7905">
        <v>204069</v>
      </c>
      <c r="P7905">
        <v>6530208</v>
      </c>
      <c r="Q7905">
        <v>653020.80000000005</v>
      </c>
      <c r="R7905">
        <v>7183228.7999999998</v>
      </c>
      <c r="S7905" t="s">
        <v>25</v>
      </c>
      <c r="T7905" t="s">
        <v>25</v>
      </c>
      <c r="U7905" t="s">
        <v>8518</v>
      </c>
      <c r="V7905">
        <v>48306162.999899998</v>
      </c>
      <c r="W7905" t="s">
        <v>25</v>
      </c>
      <c r="X7905">
        <v>48306163</v>
      </c>
    </row>
    <row r="7906" spans="1:24" x14ac:dyDescent="0.3">
      <c r="A7906" s="5">
        <v>7903</v>
      </c>
      <c r="B7906" t="s">
        <v>8513</v>
      </c>
      <c r="C7906" s="10">
        <v>43559</v>
      </c>
      <c r="E7906" t="s">
        <v>8515</v>
      </c>
      <c r="F7906" t="s">
        <v>189</v>
      </c>
      <c r="G7906" t="s">
        <v>182</v>
      </c>
      <c r="H7906" t="s">
        <v>8521</v>
      </c>
      <c r="I7906">
        <v>24</v>
      </c>
      <c r="J7906" t="s">
        <v>27</v>
      </c>
      <c r="K7906" t="s">
        <v>8517</v>
      </c>
      <c r="L7906" t="s">
        <v>564</v>
      </c>
      <c r="M7906" t="s">
        <v>5830</v>
      </c>
      <c r="N7906" t="s">
        <v>24</v>
      </c>
      <c r="O7906">
        <v>111847</v>
      </c>
      <c r="P7906">
        <v>2684328</v>
      </c>
      <c r="Q7906">
        <v>268432.8</v>
      </c>
      <c r="R7906">
        <v>2952760.8</v>
      </c>
      <c r="S7906" t="s">
        <v>25</v>
      </c>
      <c r="T7906" t="s">
        <v>25</v>
      </c>
      <c r="U7906" t="s">
        <v>8518</v>
      </c>
      <c r="V7906">
        <v>48306162.999899998</v>
      </c>
      <c r="W7906" t="s">
        <v>25</v>
      </c>
      <c r="X7906">
        <v>48306163</v>
      </c>
    </row>
    <row r="7907" spans="1:24" x14ac:dyDescent="0.3">
      <c r="A7907" s="5">
        <v>7904</v>
      </c>
      <c r="B7907" t="s">
        <v>8513</v>
      </c>
      <c r="C7907" s="10">
        <v>43559</v>
      </c>
      <c r="E7907" t="s">
        <v>8515</v>
      </c>
      <c r="F7907" t="s">
        <v>189</v>
      </c>
      <c r="G7907" t="s">
        <v>182</v>
      </c>
      <c r="H7907" t="s">
        <v>8522</v>
      </c>
      <c r="I7907">
        <v>50</v>
      </c>
      <c r="J7907" t="s">
        <v>27</v>
      </c>
      <c r="K7907" t="s">
        <v>8517</v>
      </c>
      <c r="L7907" t="s">
        <v>564</v>
      </c>
      <c r="M7907" t="s">
        <v>5830</v>
      </c>
      <c r="N7907" t="s">
        <v>24</v>
      </c>
      <c r="O7907">
        <v>100671</v>
      </c>
      <c r="P7907">
        <v>5033550</v>
      </c>
      <c r="Q7907">
        <v>503355</v>
      </c>
      <c r="R7907">
        <v>5536905</v>
      </c>
      <c r="S7907" t="s">
        <v>25</v>
      </c>
      <c r="T7907" t="s">
        <v>25</v>
      </c>
      <c r="U7907" t="s">
        <v>8518</v>
      </c>
      <c r="V7907">
        <v>48306162.999899998</v>
      </c>
      <c r="W7907" t="s">
        <v>25</v>
      </c>
      <c r="X7907">
        <v>48306163</v>
      </c>
    </row>
    <row r="7908" spans="1:24" x14ac:dyDescent="0.3">
      <c r="A7908" s="5">
        <v>7905</v>
      </c>
      <c r="B7908" t="s">
        <v>8513</v>
      </c>
      <c r="C7908" s="10">
        <v>43559</v>
      </c>
      <c r="E7908" t="s">
        <v>8515</v>
      </c>
      <c r="F7908" t="s">
        <v>189</v>
      </c>
      <c r="G7908" t="s">
        <v>182</v>
      </c>
      <c r="H7908" t="s">
        <v>8523</v>
      </c>
      <c r="I7908">
        <v>80</v>
      </c>
      <c r="J7908" t="s">
        <v>27</v>
      </c>
      <c r="K7908" t="s">
        <v>8517</v>
      </c>
      <c r="L7908" t="s">
        <v>564</v>
      </c>
      <c r="M7908" t="s">
        <v>5830</v>
      </c>
      <c r="N7908" t="s">
        <v>24</v>
      </c>
      <c r="O7908">
        <v>55955</v>
      </c>
      <c r="P7908">
        <v>4476400</v>
      </c>
      <c r="Q7908">
        <v>447640</v>
      </c>
      <c r="R7908">
        <v>4924040</v>
      </c>
      <c r="S7908" t="s">
        <v>25</v>
      </c>
      <c r="T7908" t="s">
        <v>25</v>
      </c>
      <c r="U7908" t="s">
        <v>8518</v>
      </c>
      <c r="V7908">
        <v>48306162.999899998</v>
      </c>
      <c r="W7908" t="s">
        <v>25</v>
      </c>
      <c r="X7908">
        <v>48306163</v>
      </c>
    </row>
    <row r="7909" spans="1:24" x14ac:dyDescent="0.3">
      <c r="A7909" s="5">
        <v>7906</v>
      </c>
      <c r="B7909" t="s">
        <v>8513</v>
      </c>
      <c r="C7909" s="10">
        <v>43559</v>
      </c>
      <c r="E7909" t="s">
        <v>8515</v>
      </c>
      <c r="F7909" t="s">
        <v>189</v>
      </c>
      <c r="G7909" t="s">
        <v>182</v>
      </c>
      <c r="H7909" t="s">
        <v>8524</v>
      </c>
      <c r="I7909">
        <v>32</v>
      </c>
      <c r="J7909" t="s">
        <v>27</v>
      </c>
      <c r="K7909" t="s">
        <v>8517</v>
      </c>
      <c r="L7909" t="s">
        <v>564</v>
      </c>
      <c r="M7909" t="s">
        <v>5830</v>
      </c>
      <c r="N7909" t="s">
        <v>24</v>
      </c>
      <c r="O7909">
        <v>39436</v>
      </c>
      <c r="P7909">
        <v>1261952</v>
      </c>
      <c r="Q7909">
        <v>126195.2</v>
      </c>
      <c r="R7909">
        <v>1388147.2</v>
      </c>
      <c r="S7909" t="s">
        <v>25</v>
      </c>
      <c r="T7909" t="s">
        <v>25</v>
      </c>
      <c r="U7909" t="s">
        <v>8518</v>
      </c>
      <c r="V7909">
        <v>48306162.999899998</v>
      </c>
      <c r="W7909" t="s">
        <v>25</v>
      </c>
      <c r="X7909">
        <v>48306163</v>
      </c>
    </row>
    <row r="7910" spans="1:24" x14ac:dyDescent="0.3">
      <c r="A7910" s="5">
        <v>7907</v>
      </c>
      <c r="B7910" t="s">
        <v>8525</v>
      </c>
      <c r="C7910" s="10">
        <v>43557</v>
      </c>
      <c r="E7910" t="s">
        <v>8448</v>
      </c>
      <c r="F7910" t="s">
        <v>189</v>
      </c>
      <c r="G7910" t="s">
        <v>182</v>
      </c>
      <c r="H7910" t="s">
        <v>8527</v>
      </c>
      <c r="I7910">
        <v>1</v>
      </c>
      <c r="J7910" t="s">
        <v>27</v>
      </c>
      <c r="K7910" t="s">
        <v>8528</v>
      </c>
      <c r="L7910" t="s">
        <v>1680</v>
      </c>
      <c r="M7910" t="s">
        <v>8529</v>
      </c>
      <c r="N7910" t="s">
        <v>24</v>
      </c>
      <c r="O7910">
        <v>450000</v>
      </c>
      <c r="P7910">
        <v>450000</v>
      </c>
      <c r="Q7910">
        <v>45000</v>
      </c>
      <c r="R7910">
        <v>495000</v>
      </c>
      <c r="S7910" t="s">
        <v>25</v>
      </c>
      <c r="T7910" t="s">
        <v>25</v>
      </c>
      <c r="U7910" t="s">
        <v>8530</v>
      </c>
      <c r="V7910">
        <v>495000</v>
      </c>
      <c r="W7910" t="s">
        <v>25</v>
      </c>
      <c r="X7910">
        <v>495000</v>
      </c>
    </row>
    <row r="7911" spans="1:24" x14ac:dyDescent="0.3">
      <c r="A7911" s="5">
        <v>7908</v>
      </c>
      <c r="B7911" t="s">
        <v>8531</v>
      </c>
      <c r="C7911" s="10">
        <v>43557</v>
      </c>
      <c r="E7911" t="s">
        <v>8532</v>
      </c>
      <c r="F7911" t="s">
        <v>81</v>
      </c>
      <c r="G7911" t="s">
        <v>182</v>
      </c>
      <c r="H7911" t="s">
        <v>8533</v>
      </c>
      <c r="I7911">
        <v>1</v>
      </c>
      <c r="J7911" t="s">
        <v>30</v>
      </c>
      <c r="K7911" t="s">
        <v>8534</v>
      </c>
      <c r="L7911" t="s">
        <v>124</v>
      </c>
      <c r="M7911" t="s">
        <v>8535</v>
      </c>
      <c r="N7911" t="s">
        <v>24</v>
      </c>
      <c r="O7911">
        <v>27741071.428571399</v>
      </c>
      <c r="P7911">
        <v>27741071.428571399</v>
      </c>
      <c r="Q7911">
        <v>2774107.1428571399</v>
      </c>
      <c r="R7911">
        <v>30515178.5714285</v>
      </c>
      <c r="S7911" t="s">
        <v>25</v>
      </c>
      <c r="T7911" t="s">
        <v>25</v>
      </c>
      <c r="U7911" t="s">
        <v>8536</v>
      </c>
      <c r="V7911">
        <v>598598000</v>
      </c>
      <c r="W7911" t="s">
        <v>25</v>
      </c>
      <c r="X7911">
        <v>587714400</v>
      </c>
    </row>
    <row r="7912" spans="1:24" x14ac:dyDescent="0.3">
      <c r="A7912" s="5">
        <v>7909</v>
      </c>
      <c r="B7912" t="s">
        <v>8531</v>
      </c>
      <c r="C7912" s="10">
        <v>43557</v>
      </c>
      <c r="E7912" t="s">
        <v>8532</v>
      </c>
      <c r="F7912" t="s">
        <v>81</v>
      </c>
      <c r="G7912" t="s">
        <v>182</v>
      </c>
      <c r="H7912" t="s">
        <v>2193</v>
      </c>
      <c r="I7912">
        <v>1</v>
      </c>
      <c r="J7912" t="s">
        <v>2194</v>
      </c>
      <c r="K7912" t="s">
        <v>8534</v>
      </c>
      <c r="L7912" t="s">
        <v>124</v>
      </c>
      <c r="M7912" t="s">
        <v>8535</v>
      </c>
      <c r="N7912" t="s">
        <v>24</v>
      </c>
      <c r="O7912">
        <v>27741071.428571399</v>
      </c>
      <c r="P7912">
        <v>27741071.428571399</v>
      </c>
      <c r="Q7912">
        <v>2774107.1428571399</v>
      </c>
      <c r="R7912">
        <v>30515178.5714285</v>
      </c>
      <c r="S7912" t="s">
        <v>25</v>
      </c>
      <c r="T7912" t="s">
        <v>25</v>
      </c>
      <c r="U7912" t="s">
        <v>8536</v>
      </c>
      <c r="V7912">
        <v>598598000</v>
      </c>
      <c r="W7912" t="s">
        <v>25</v>
      </c>
      <c r="X7912">
        <v>587714400</v>
      </c>
    </row>
    <row r="7913" spans="1:24" x14ac:dyDescent="0.3">
      <c r="A7913" s="5">
        <v>7910</v>
      </c>
      <c r="B7913" t="s">
        <v>8531</v>
      </c>
      <c r="C7913" s="10">
        <v>43557</v>
      </c>
      <c r="E7913" t="s">
        <v>8532</v>
      </c>
      <c r="F7913" t="s">
        <v>81</v>
      </c>
      <c r="G7913" t="s">
        <v>182</v>
      </c>
      <c r="H7913" t="s">
        <v>8537</v>
      </c>
      <c r="I7913">
        <v>1</v>
      </c>
      <c r="J7913" t="s">
        <v>30</v>
      </c>
      <c r="K7913" t="s">
        <v>8534</v>
      </c>
      <c r="L7913" t="s">
        <v>124</v>
      </c>
      <c r="M7913" t="s">
        <v>8535</v>
      </c>
      <c r="N7913" t="s">
        <v>24</v>
      </c>
      <c r="O7913">
        <v>27741071.428571399</v>
      </c>
      <c r="P7913">
        <v>27741071.428571399</v>
      </c>
      <c r="Q7913">
        <v>2774107.1428571399</v>
      </c>
      <c r="R7913">
        <v>30515178.5714285</v>
      </c>
      <c r="S7913" t="s">
        <v>25</v>
      </c>
      <c r="T7913" t="s">
        <v>25</v>
      </c>
      <c r="U7913" t="s">
        <v>8536</v>
      </c>
      <c r="V7913">
        <v>598598000</v>
      </c>
      <c r="W7913" t="s">
        <v>25</v>
      </c>
      <c r="X7913">
        <v>587714400</v>
      </c>
    </row>
    <row r="7914" spans="1:24" x14ac:dyDescent="0.3">
      <c r="A7914" s="5">
        <v>7911</v>
      </c>
      <c r="B7914" t="s">
        <v>8531</v>
      </c>
      <c r="C7914" s="10">
        <v>43557</v>
      </c>
      <c r="E7914" t="s">
        <v>8532</v>
      </c>
      <c r="F7914" t="s">
        <v>81</v>
      </c>
      <c r="G7914" t="s">
        <v>182</v>
      </c>
      <c r="H7914" t="s">
        <v>8538</v>
      </c>
      <c r="I7914">
        <v>1</v>
      </c>
      <c r="J7914" t="s">
        <v>30</v>
      </c>
      <c r="K7914" t="s">
        <v>8534</v>
      </c>
      <c r="L7914" t="s">
        <v>124</v>
      </c>
      <c r="M7914" t="s">
        <v>8535</v>
      </c>
      <c r="N7914" t="s">
        <v>24</v>
      </c>
      <c r="O7914">
        <v>27741071.428571399</v>
      </c>
      <c r="P7914">
        <v>27741071.428571399</v>
      </c>
      <c r="Q7914">
        <v>2774107.1428571399</v>
      </c>
      <c r="R7914">
        <v>30515178.5714285</v>
      </c>
      <c r="S7914" t="s">
        <v>25</v>
      </c>
      <c r="T7914" t="s">
        <v>25</v>
      </c>
      <c r="U7914" t="s">
        <v>8536</v>
      </c>
      <c r="V7914">
        <v>598598000</v>
      </c>
      <c r="W7914" t="s">
        <v>25</v>
      </c>
      <c r="X7914">
        <v>587714400</v>
      </c>
    </row>
    <row r="7915" spans="1:24" x14ac:dyDescent="0.3">
      <c r="A7915" s="5">
        <v>7912</v>
      </c>
      <c r="B7915" t="s">
        <v>8531</v>
      </c>
      <c r="C7915" s="10">
        <v>43557</v>
      </c>
      <c r="E7915" t="s">
        <v>8532</v>
      </c>
      <c r="F7915" t="s">
        <v>81</v>
      </c>
      <c r="G7915" t="s">
        <v>182</v>
      </c>
      <c r="H7915" t="s">
        <v>2198</v>
      </c>
      <c r="I7915">
        <v>1</v>
      </c>
      <c r="J7915" t="s">
        <v>30</v>
      </c>
      <c r="K7915" t="s">
        <v>8534</v>
      </c>
      <c r="L7915" t="s">
        <v>124</v>
      </c>
      <c r="M7915" t="s">
        <v>8535</v>
      </c>
      <c r="N7915" t="s">
        <v>24</v>
      </c>
      <c r="O7915">
        <v>27741071.428571399</v>
      </c>
      <c r="P7915">
        <v>27741071.428571399</v>
      </c>
      <c r="Q7915">
        <v>2774107.1428571399</v>
      </c>
      <c r="R7915">
        <v>30515178.5714285</v>
      </c>
      <c r="S7915" t="s">
        <v>25</v>
      </c>
      <c r="T7915" t="s">
        <v>25</v>
      </c>
      <c r="U7915" t="s">
        <v>8536</v>
      </c>
      <c r="V7915">
        <v>598598000</v>
      </c>
      <c r="W7915" t="s">
        <v>25</v>
      </c>
      <c r="X7915">
        <v>587714400</v>
      </c>
    </row>
    <row r="7916" spans="1:24" x14ac:dyDescent="0.3">
      <c r="A7916" s="5">
        <v>7913</v>
      </c>
      <c r="B7916" t="s">
        <v>8531</v>
      </c>
      <c r="C7916" s="10">
        <v>43557</v>
      </c>
      <c r="E7916" t="s">
        <v>8532</v>
      </c>
      <c r="F7916" t="s">
        <v>81</v>
      </c>
      <c r="G7916" t="s">
        <v>182</v>
      </c>
      <c r="H7916" t="s">
        <v>2199</v>
      </c>
      <c r="I7916">
        <v>1</v>
      </c>
      <c r="J7916" t="s">
        <v>30</v>
      </c>
      <c r="K7916" t="s">
        <v>8534</v>
      </c>
      <c r="L7916" t="s">
        <v>124</v>
      </c>
      <c r="M7916" t="s">
        <v>8535</v>
      </c>
      <c r="N7916" t="s">
        <v>24</v>
      </c>
      <c r="O7916">
        <v>27741071.428571399</v>
      </c>
      <c r="P7916">
        <v>27741071.428571399</v>
      </c>
      <c r="Q7916">
        <v>2774107.1428571399</v>
      </c>
      <c r="R7916">
        <v>30515178.5714285</v>
      </c>
      <c r="S7916" t="s">
        <v>25</v>
      </c>
      <c r="T7916" t="s">
        <v>25</v>
      </c>
      <c r="U7916" t="s">
        <v>8536</v>
      </c>
      <c r="V7916">
        <v>598598000</v>
      </c>
      <c r="W7916" t="s">
        <v>25</v>
      </c>
      <c r="X7916">
        <v>587714400</v>
      </c>
    </row>
    <row r="7917" spans="1:24" x14ac:dyDescent="0.3">
      <c r="A7917" s="5">
        <v>7914</v>
      </c>
      <c r="B7917" t="s">
        <v>8531</v>
      </c>
      <c r="C7917" s="10">
        <v>43557</v>
      </c>
      <c r="E7917" t="s">
        <v>8532</v>
      </c>
      <c r="F7917" t="s">
        <v>81</v>
      </c>
      <c r="G7917" t="s">
        <v>182</v>
      </c>
      <c r="H7917" t="s">
        <v>4148</v>
      </c>
      <c r="I7917">
        <v>1</v>
      </c>
      <c r="J7917" t="s">
        <v>30</v>
      </c>
      <c r="K7917" t="s">
        <v>8534</v>
      </c>
      <c r="L7917" t="s">
        <v>124</v>
      </c>
      <c r="M7917" t="s">
        <v>8535</v>
      </c>
      <c r="N7917" t="s">
        <v>24</v>
      </c>
      <c r="O7917">
        <v>27741071.428571399</v>
      </c>
      <c r="P7917">
        <v>27741071.428571399</v>
      </c>
      <c r="Q7917">
        <v>2774107.1428571399</v>
      </c>
      <c r="R7917">
        <v>30515178.5714285</v>
      </c>
      <c r="S7917" t="s">
        <v>25</v>
      </c>
      <c r="T7917" t="s">
        <v>25</v>
      </c>
      <c r="U7917" t="s">
        <v>8536</v>
      </c>
      <c r="V7917">
        <v>598598000</v>
      </c>
      <c r="W7917" t="s">
        <v>25</v>
      </c>
      <c r="X7917">
        <v>587714400</v>
      </c>
    </row>
    <row r="7918" spans="1:24" x14ac:dyDescent="0.3">
      <c r="A7918" s="5">
        <v>7915</v>
      </c>
      <c r="B7918" t="s">
        <v>8531</v>
      </c>
      <c r="C7918" s="10">
        <v>43557</v>
      </c>
      <c r="E7918" t="s">
        <v>8532</v>
      </c>
      <c r="F7918" t="s">
        <v>81</v>
      </c>
      <c r="G7918" t="s">
        <v>182</v>
      </c>
      <c r="H7918" t="s">
        <v>8539</v>
      </c>
      <c r="I7918">
        <v>2</v>
      </c>
      <c r="J7918" t="s">
        <v>167</v>
      </c>
      <c r="K7918" t="s">
        <v>8534</v>
      </c>
      <c r="L7918" t="s">
        <v>124</v>
      </c>
      <c r="M7918" t="s">
        <v>8535</v>
      </c>
      <c r="N7918" t="s">
        <v>24</v>
      </c>
      <c r="O7918">
        <v>13870535.7142857</v>
      </c>
      <c r="P7918">
        <v>27741071.428571399</v>
      </c>
      <c r="Q7918">
        <v>2774107.1428571399</v>
      </c>
      <c r="R7918">
        <v>30515178.5714285</v>
      </c>
      <c r="S7918" t="s">
        <v>25</v>
      </c>
      <c r="T7918" t="s">
        <v>25</v>
      </c>
      <c r="U7918" t="s">
        <v>8536</v>
      </c>
      <c r="V7918">
        <v>598598000</v>
      </c>
      <c r="W7918" t="s">
        <v>25</v>
      </c>
      <c r="X7918">
        <v>587714400</v>
      </c>
    </row>
    <row r="7919" spans="1:24" x14ac:dyDescent="0.3">
      <c r="A7919" s="5">
        <v>7916</v>
      </c>
      <c r="B7919" t="s">
        <v>8531</v>
      </c>
      <c r="C7919" s="10">
        <v>43557</v>
      </c>
      <c r="E7919" t="s">
        <v>8532</v>
      </c>
      <c r="F7919" t="s">
        <v>81</v>
      </c>
      <c r="G7919" t="s">
        <v>182</v>
      </c>
      <c r="H7919" t="s">
        <v>8540</v>
      </c>
      <c r="I7919">
        <v>2</v>
      </c>
      <c r="J7919" t="s">
        <v>167</v>
      </c>
      <c r="K7919" t="s">
        <v>8534</v>
      </c>
      <c r="L7919" t="s">
        <v>124</v>
      </c>
      <c r="M7919" t="s">
        <v>8535</v>
      </c>
      <c r="N7919" t="s">
        <v>24</v>
      </c>
      <c r="O7919">
        <v>13870535.7142857</v>
      </c>
      <c r="P7919">
        <v>27741071.428571399</v>
      </c>
      <c r="Q7919">
        <v>2774107.1428571399</v>
      </c>
      <c r="R7919">
        <v>30515178.5714285</v>
      </c>
      <c r="S7919" t="s">
        <v>25</v>
      </c>
      <c r="T7919" t="s">
        <v>25</v>
      </c>
      <c r="U7919" t="s">
        <v>8536</v>
      </c>
      <c r="V7919">
        <v>598598000</v>
      </c>
      <c r="W7919" t="s">
        <v>25</v>
      </c>
      <c r="X7919">
        <v>587714400</v>
      </c>
    </row>
    <row r="7920" spans="1:24" x14ac:dyDescent="0.3">
      <c r="A7920" s="5">
        <v>7917</v>
      </c>
      <c r="B7920" t="s">
        <v>8531</v>
      </c>
      <c r="C7920" s="10">
        <v>43557</v>
      </c>
      <c r="E7920" t="s">
        <v>8532</v>
      </c>
      <c r="F7920" t="s">
        <v>81</v>
      </c>
      <c r="G7920" t="s">
        <v>182</v>
      </c>
      <c r="H7920" t="s">
        <v>8541</v>
      </c>
      <c r="I7920">
        <v>1</v>
      </c>
      <c r="J7920" t="s">
        <v>167</v>
      </c>
      <c r="K7920" t="s">
        <v>8534</v>
      </c>
      <c r="L7920" t="s">
        <v>124</v>
      </c>
      <c r="M7920" t="s">
        <v>8535</v>
      </c>
      <c r="N7920" t="s">
        <v>24</v>
      </c>
      <c r="O7920">
        <v>27741071.428571399</v>
      </c>
      <c r="P7920">
        <v>27741071.428571399</v>
      </c>
      <c r="Q7920">
        <v>2774107.1428571399</v>
      </c>
      <c r="R7920">
        <v>30515178.5714285</v>
      </c>
      <c r="S7920" t="s">
        <v>25</v>
      </c>
      <c r="T7920" t="s">
        <v>25</v>
      </c>
      <c r="U7920" t="s">
        <v>8536</v>
      </c>
      <c r="V7920">
        <v>598598000</v>
      </c>
      <c r="W7920" t="s">
        <v>25</v>
      </c>
      <c r="X7920">
        <v>587714400</v>
      </c>
    </row>
    <row r="7921" spans="1:24" x14ac:dyDescent="0.3">
      <c r="A7921" s="5">
        <v>7918</v>
      </c>
      <c r="B7921" t="s">
        <v>8531</v>
      </c>
      <c r="C7921" s="10">
        <v>43557</v>
      </c>
      <c r="E7921" t="s">
        <v>8532</v>
      </c>
      <c r="F7921" t="s">
        <v>81</v>
      </c>
      <c r="G7921" t="s">
        <v>182</v>
      </c>
      <c r="H7921" t="s">
        <v>8542</v>
      </c>
      <c r="I7921">
        <v>2</v>
      </c>
      <c r="J7921" t="s">
        <v>167</v>
      </c>
      <c r="K7921" t="s">
        <v>8534</v>
      </c>
      <c r="L7921" t="s">
        <v>124</v>
      </c>
      <c r="M7921" t="s">
        <v>8535</v>
      </c>
      <c r="N7921" t="s">
        <v>24</v>
      </c>
      <c r="O7921">
        <v>13870535.7142857</v>
      </c>
      <c r="P7921">
        <v>27741071.428571399</v>
      </c>
      <c r="Q7921">
        <v>2774107.1428571399</v>
      </c>
      <c r="R7921">
        <v>30515178.5714285</v>
      </c>
      <c r="S7921" t="s">
        <v>25</v>
      </c>
      <c r="T7921" t="s">
        <v>25</v>
      </c>
      <c r="U7921" t="s">
        <v>8536</v>
      </c>
      <c r="V7921">
        <v>598598000</v>
      </c>
      <c r="W7921" t="s">
        <v>25</v>
      </c>
      <c r="X7921">
        <v>587714400</v>
      </c>
    </row>
    <row r="7922" spans="1:24" x14ac:dyDescent="0.3">
      <c r="A7922" s="5">
        <v>7919</v>
      </c>
      <c r="B7922" t="s">
        <v>8531</v>
      </c>
      <c r="C7922" s="10">
        <v>43557</v>
      </c>
      <c r="E7922" t="s">
        <v>8532</v>
      </c>
      <c r="F7922" t="s">
        <v>81</v>
      </c>
      <c r="G7922" t="s">
        <v>182</v>
      </c>
      <c r="H7922" t="s">
        <v>8543</v>
      </c>
      <c r="I7922">
        <v>2</v>
      </c>
      <c r="J7922" t="s">
        <v>167</v>
      </c>
      <c r="K7922" t="s">
        <v>8534</v>
      </c>
      <c r="L7922" t="s">
        <v>124</v>
      </c>
      <c r="M7922" t="s">
        <v>8535</v>
      </c>
      <c r="N7922" t="s">
        <v>24</v>
      </c>
      <c r="O7922">
        <v>13870535.7142857</v>
      </c>
      <c r="P7922">
        <v>27741071.428571399</v>
      </c>
      <c r="Q7922">
        <v>2774107.1428571399</v>
      </c>
      <c r="R7922">
        <v>30515178.5714285</v>
      </c>
      <c r="S7922" t="s">
        <v>25</v>
      </c>
      <c r="T7922" t="s">
        <v>25</v>
      </c>
      <c r="U7922" t="s">
        <v>8536</v>
      </c>
      <c r="V7922">
        <v>598598000</v>
      </c>
      <c r="W7922" t="s">
        <v>25</v>
      </c>
      <c r="X7922">
        <v>587714400</v>
      </c>
    </row>
    <row r="7923" spans="1:24" x14ac:dyDescent="0.3">
      <c r="A7923" s="5">
        <v>7920</v>
      </c>
      <c r="B7923" t="s">
        <v>8531</v>
      </c>
      <c r="C7923" s="10">
        <v>43557</v>
      </c>
      <c r="E7923" t="s">
        <v>8532</v>
      </c>
      <c r="F7923" t="s">
        <v>81</v>
      </c>
      <c r="G7923" t="s">
        <v>182</v>
      </c>
      <c r="H7923" t="s">
        <v>2201</v>
      </c>
      <c r="I7923">
        <v>150</v>
      </c>
      <c r="J7923" t="s">
        <v>54</v>
      </c>
      <c r="K7923" t="s">
        <v>8534</v>
      </c>
      <c r="L7923" t="s">
        <v>124</v>
      </c>
      <c r="M7923" t="s">
        <v>8535</v>
      </c>
      <c r="N7923" t="s">
        <v>24</v>
      </c>
      <c r="O7923">
        <v>184940.47619047601</v>
      </c>
      <c r="P7923">
        <v>27741071.428571399</v>
      </c>
      <c r="Q7923">
        <v>2774107.1428571399</v>
      </c>
      <c r="R7923">
        <v>30515178.5714285</v>
      </c>
      <c r="S7923" t="s">
        <v>25</v>
      </c>
      <c r="T7923" t="s">
        <v>25</v>
      </c>
      <c r="U7923" t="s">
        <v>8536</v>
      </c>
      <c r="V7923">
        <v>598598000</v>
      </c>
      <c r="W7923" t="s">
        <v>25</v>
      </c>
      <c r="X7923">
        <v>587714400</v>
      </c>
    </row>
    <row r="7924" spans="1:24" x14ac:dyDescent="0.3">
      <c r="A7924" s="5">
        <v>7921</v>
      </c>
      <c r="B7924" t="s">
        <v>8531</v>
      </c>
      <c r="C7924" s="10">
        <v>43557</v>
      </c>
      <c r="E7924" t="s">
        <v>8532</v>
      </c>
      <c r="F7924" t="s">
        <v>81</v>
      </c>
      <c r="G7924" t="s">
        <v>182</v>
      </c>
      <c r="H7924" t="s">
        <v>2202</v>
      </c>
      <c r="I7924">
        <v>3</v>
      </c>
      <c r="J7924" t="s">
        <v>54</v>
      </c>
      <c r="K7924" t="s">
        <v>8534</v>
      </c>
      <c r="L7924" t="s">
        <v>124</v>
      </c>
      <c r="M7924" t="s">
        <v>8535</v>
      </c>
      <c r="N7924" t="s">
        <v>24</v>
      </c>
      <c r="O7924">
        <v>9247023.8095238097</v>
      </c>
      <c r="P7924">
        <v>27741071.428571399</v>
      </c>
      <c r="Q7924">
        <v>2774107.1428571399</v>
      </c>
      <c r="R7924">
        <v>30515178.571428601</v>
      </c>
      <c r="S7924" t="s">
        <v>25</v>
      </c>
      <c r="T7924" t="s">
        <v>25</v>
      </c>
      <c r="U7924" t="s">
        <v>8536</v>
      </c>
      <c r="V7924">
        <v>598598000</v>
      </c>
      <c r="W7924" t="s">
        <v>25</v>
      </c>
      <c r="X7924">
        <v>587714400</v>
      </c>
    </row>
    <row r="7925" spans="1:24" x14ac:dyDescent="0.3">
      <c r="A7925" s="5">
        <v>7922</v>
      </c>
      <c r="B7925" t="s">
        <v>8531</v>
      </c>
      <c r="C7925" s="10">
        <v>43557</v>
      </c>
      <c r="E7925" t="s">
        <v>8532</v>
      </c>
      <c r="F7925" t="s">
        <v>81</v>
      </c>
      <c r="G7925" t="s">
        <v>182</v>
      </c>
      <c r="H7925" t="s">
        <v>8544</v>
      </c>
      <c r="I7925">
        <v>90</v>
      </c>
      <c r="J7925" t="s">
        <v>54</v>
      </c>
      <c r="K7925" t="s">
        <v>8534</v>
      </c>
      <c r="L7925" t="s">
        <v>124</v>
      </c>
      <c r="M7925" t="s">
        <v>8535</v>
      </c>
      <c r="N7925" t="s">
        <v>24</v>
      </c>
      <c r="O7925">
        <v>308234.12698412698</v>
      </c>
      <c r="P7925">
        <v>27741071.428571399</v>
      </c>
      <c r="Q7925">
        <v>2774107.1428571399</v>
      </c>
      <c r="R7925">
        <v>30515178.571428601</v>
      </c>
      <c r="S7925" t="s">
        <v>25</v>
      </c>
      <c r="T7925" t="s">
        <v>25</v>
      </c>
      <c r="U7925" t="s">
        <v>8536</v>
      </c>
      <c r="V7925">
        <v>598598000</v>
      </c>
      <c r="W7925" t="s">
        <v>25</v>
      </c>
      <c r="X7925">
        <v>587714400</v>
      </c>
    </row>
    <row r="7926" spans="1:24" x14ac:dyDescent="0.3">
      <c r="A7926" s="5">
        <v>7923</v>
      </c>
      <c r="B7926" t="s">
        <v>8531</v>
      </c>
      <c r="C7926" s="10">
        <v>43557</v>
      </c>
      <c r="E7926" t="s">
        <v>8532</v>
      </c>
      <c r="F7926" t="s">
        <v>81</v>
      </c>
      <c r="G7926" t="s">
        <v>182</v>
      </c>
      <c r="H7926" t="s">
        <v>8545</v>
      </c>
      <c r="I7926">
        <v>500</v>
      </c>
      <c r="J7926" t="s">
        <v>50</v>
      </c>
      <c r="K7926" t="s">
        <v>8534</v>
      </c>
      <c r="L7926" t="s">
        <v>124</v>
      </c>
      <c r="M7926" t="s">
        <v>8535</v>
      </c>
      <c r="N7926" t="s">
        <v>24</v>
      </c>
      <c r="O7926">
        <v>55482.142857142899</v>
      </c>
      <c r="P7926">
        <v>27741071.428571399</v>
      </c>
      <c r="Q7926">
        <v>2774107.1428571502</v>
      </c>
      <c r="R7926">
        <v>30515178.571428601</v>
      </c>
      <c r="S7926" t="s">
        <v>25</v>
      </c>
      <c r="T7926" t="s">
        <v>25</v>
      </c>
      <c r="U7926" t="s">
        <v>8536</v>
      </c>
      <c r="V7926">
        <v>598598000</v>
      </c>
      <c r="W7926" t="s">
        <v>25</v>
      </c>
      <c r="X7926">
        <v>587714400</v>
      </c>
    </row>
    <row r="7927" spans="1:24" x14ac:dyDescent="0.3">
      <c r="A7927" s="5">
        <v>7924</v>
      </c>
      <c r="B7927" t="s">
        <v>8531</v>
      </c>
      <c r="C7927" s="10">
        <v>43557</v>
      </c>
      <c r="E7927" t="s">
        <v>8532</v>
      </c>
      <c r="F7927" t="s">
        <v>81</v>
      </c>
      <c r="G7927" t="s">
        <v>182</v>
      </c>
      <c r="H7927" t="s">
        <v>8546</v>
      </c>
      <c r="I7927">
        <v>1</v>
      </c>
      <c r="J7927" t="s">
        <v>2194</v>
      </c>
      <c r="K7927" t="s">
        <v>8534</v>
      </c>
      <c r="L7927" t="s">
        <v>124</v>
      </c>
      <c r="M7927" t="s">
        <v>8535</v>
      </c>
      <c r="N7927" t="s">
        <v>24</v>
      </c>
      <c r="O7927">
        <v>27741071.428571399</v>
      </c>
      <c r="P7927">
        <v>27741071.428571399</v>
      </c>
      <c r="Q7927">
        <v>2774107.1428571399</v>
      </c>
      <c r="R7927">
        <v>30515178.5714285</v>
      </c>
      <c r="S7927" t="s">
        <v>25</v>
      </c>
      <c r="T7927" t="s">
        <v>25</v>
      </c>
      <c r="U7927" t="s">
        <v>8536</v>
      </c>
      <c r="V7927">
        <v>598598000</v>
      </c>
      <c r="W7927" t="s">
        <v>25</v>
      </c>
      <c r="X7927">
        <v>587714400</v>
      </c>
    </row>
    <row r="7928" spans="1:24" x14ac:dyDescent="0.3">
      <c r="A7928" s="5">
        <v>7925</v>
      </c>
      <c r="B7928" t="s">
        <v>8531</v>
      </c>
      <c r="C7928" s="10">
        <v>43557</v>
      </c>
      <c r="E7928" t="s">
        <v>8532</v>
      </c>
      <c r="F7928" t="s">
        <v>81</v>
      </c>
      <c r="G7928" t="s">
        <v>182</v>
      </c>
      <c r="H7928" t="s">
        <v>8547</v>
      </c>
      <c r="I7928">
        <v>1</v>
      </c>
      <c r="J7928" t="s">
        <v>2194</v>
      </c>
      <c r="K7928" t="s">
        <v>8534</v>
      </c>
      <c r="L7928" t="s">
        <v>124</v>
      </c>
      <c r="M7928" t="s">
        <v>8535</v>
      </c>
      <c r="N7928" t="s">
        <v>24</v>
      </c>
      <c r="O7928">
        <v>27741071.428571399</v>
      </c>
      <c r="P7928">
        <v>27741071.428571399</v>
      </c>
      <c r="Q7928">
        <v>2774107.1428571399</v>
      </c>
      <c r="R7928">
        <v>30515178.5714285</v>
      </c>
      <c r="S7928" t="s">
        <v>25</v>
      </c>
      <c r="T7928" t="s">
        <v>25</v>
      </c>
      <c r="U7928" t="s">
        <v>8536</v>
      </c>
      <c r="V7928">
        <v>598598000</v>
      </c>
      <c r="W7928" t="s">
        <v>25</v>
      </c>
      <c r="X7928">
        <v>587714400</v>
      </c>
    </row>
    <row r="7929" spans="1:24" x14ac:dyDescent="0.3">
      <c r="A7929" s="5">
        <v>7926</v>
      </c>
      <c r="B7929" t="s">
        <v>8531</v>
      </c>
      <c r="C7929" s="10">
        <v>43557</v>
      </c>
      <c r="E7929" t="s">
        <v>8532</v>
      </c>
      <c r="F7929" t="s">
        <v>81</v>
      </c>
      <c r="G7929" t="s">
        <v>182</v>
      </c>
      <c r="H7929" t="s">
        <v>8548</v>
      </c>
      <c r="I7929">
        <v>1</v>
      </c>
      <c r="J7929" t="s">
        <v>2194</v>
      </c>
      <c r="K7929" t="s">
        <v>8534</v>
      </c>
      <c r="L7929" t="s">
        <v>124</v>
      </c>
      <c r="M7929" t="s">
        <v>8535</v>
      </c>
      <c r="N7929" t="s">
        <v>24</v>
      </c>
      <c r="O7929">
        <v>27741071.428571399</v>
      </c>
      <c r="P7929">
        <v>27741071.428571399</v>
      </c>
      <c r="Q7929">
        <v>2774107.1428571399</v>
      </c>
      <c r="R7929">
        <v>30515178.5714285</v>
      </c>
      <c r="S7929" t="s">
        <v>25</v>
      </c>
      <c r="T7929" t="s">
        <v>25</v>
      </c>
      <c r="U7929" t="s">
        <v>8536</v>
      </c>
      <c r="V7929">
        <v>598598000</v>
      </c>
      <c r="W7929" t="s">
        <v>25</v>
      </c>
      <c r="X7929">
        <v>587714400</v>
      </c>
    </row>
    <row r="7930" spans="1:24" x14ac:dyDescent="0.3">
      <c r="A7930" s="5">
        <v>7927</v>
      </c>
      <c r="B7930" t="s">
        <v>8531</v>
      </c>
      <c r="C7930" s="10">
        <v>43557</v>
      </c>
      <c r="E7930" t="s">
        <v>8532</v>
      </c>
      <c r="F7930" t="s">
        <v>81</v>
      </c>
      <c r="G7930" t="s">
        <v>182</v>
      </c>
      <c r="H7930" t="s">
        <v>8549</v>
      </c>
      <c r="I7930">
        <v>1</v>
      </c>
      <c r="J7930" t="s">
        <v>2194</v>
      </c>
      <c r="K7930" t="s">
        <v>8534</v>
      </c>
      <c r="L7930" t="s">
        <v>124</v>
      </c>
      <c r="M7930" t="s">
        <v>8535</v>
      </c>
      <c r="N7930" t="s">
        <v>24</v>
      </c>
      <c r="O7930">
        <v>27741071.428571399</v>
      </c>
      <c r="P7930">
        <v>27741071.428571399</v>
      </c>
      <c r="Q7930">
        <v>2774107.1428571399</v>
      </c>
      <c r="R7930">
        <v>30515178.5714285</v>
      </c>
      <c r="S7930" t="s">
        <v>25</v>
      </c>
      <c r="T7930" t="s">
        <v>25</v>
      </c>
      <c r="U7930" t="s">
        <v>8536</v>
      </c>
      <c r="V7930">
        <v>598598000</v>
      </c>
      <c r="W7930" t="s">
        <v>25</v>
      </c>
      <c r="X7930">
        <v>587714400</v>
      </c>
    </row>
    <row r="7931" spans="1:24" x14ac:dyDescent="0.3">
      <c r="A7931" s="5">
        <v>7928</v>
      </c>
      <c r="B7931" t="s">
        <v>8531</v>
      </c>
      <c r="C7931" s="10">
        <v>43557</v>
      </c>
      <c r="E7931" t="s">
        <v>8532</v>
      </c>
      <c r="F7931" t="s">
        <v>81</v>
      </c>
      <c r="G7931" t="s">
        <v>182</v>
      </c>
      <c r="H7931" t="s">
        <v>8550</v>
      </c>
      <c r="I7931">
        <v>1</v>
      </c>
      <c r="J7931" t="s">
        <v>30</v>
      </c>
      <c r="K7931" t="s">
        <v>8534</v>
      </c>
      <c r="L7931" t="s">
        <v>124</v>
      </c>
      <c r="M7931" t="s">
        <v>8535</v>
      </c>
      <c r="N7931" t="s">
        <v>24</v>
      </c>
      <c r="O7931">
        <v>27741071.428571399</v>
      </c>
      <c r="P7931">
        <v>27741071.428571399</v>
      </c>
      <c r="Q7931">
        <v>2774107.1428571399</v>
      </c>
      <c r="R7931">
        <v>30515178.5714285</v>
      </c>
      <c r="S7931" t="s">
        <v>25</v>
      </c>
      <c r="T7931" t="s">
        <v>25</v>
      </c>
      <c r="U7931" t="s">
        <v>8536</v>
      </c>
      <c r="V7931">
        <v>598598000</v>
      </c>
      <c r="W7931" t="s">
        <v>25</v>
      </c>
      <c r="X7931">
        <v>587714400</v>
      </c>
    </row>
    <row r="7932" spans="1:24" x14ac:dyDescent="0.3">
      <c r="A7932" s="5">
        <v>7929</v>
      </c>
      <c r="B7932" t="s">
        <v>8531</v>
      </c>
      <c r="C7932" s="10">
        <v>43557</v>
      </c>
      <c r="E7932" t="s">
        <v>8532</v>
      </c>
      <c r="F7932" t="s">
        <v>81</v>
      </c>
      <c r="G7932" t="s">
        <v>182</v>
      </c>
      <c r="H7932" t="s">
        <v>8551</v>
      </c>
      <c r="I7932">
        <v>1</v>
      </c>
      <c r="J7932" t="s">
        <v>30</v>
      </c>
      <c r="K7932" t="s">
        <v>8534</v>
      </c>
      <c r="L7932" t="s">
        <v>124</v>
      </c>
      <c r="M7932" t="s">
        <v>8535</v>
      </c>
      <c r="N7932" t="s">
        <v>24</v>
      </c>
      <c r="O7932">
        <v>27741071.428571399</v>
      </c>
      <c r="P7932">
        <v>27741071.428571399</v>
      </c>
      <c r="Q7932">
        <v>2774107.1428571399</v>
      </c>
      <c r="R7932">
        <v>30515178.5714285</v>
      </c>
      <c r="S7932" t="s">
        <v>25</v>
      </c>
      <c r="T7932" t="s">
        <v>25</v>
      </c>
      <c r="U7932" t="s">
        <v>8536</v>
      </c>
      <c r="V7932">
        <v>598598000</v>
      </c>
      <c r="W7932" t="s">
        <v>25</v>
      </c>
      <c r="X7932">
        <v>587714400</v>
      </c>
    </row>
    <row r="7933" spans="1:24" x14ac:dyDescent="0.3">
      <c r="A7933" s="5">
        <v>7930</v>
      </c>
      <c r="B7933" t="s">
        <v>8531</v>
      </c>
      <c r="C7933" s="10">
        <v>43557</v>
      </c>
      <c r="E7933" t="s">
        <v>8532</v>
      </c>
      <c r="F7933" t="s">
        <v>81</v>
      </c>
      <c r="G7933" t="s">
        <v>182</v>
      </c>
      <c r="H7933" t="s">
        <v>8552</v>
      </c>
      <c r="I7933">
        <v>1</v>
      </c>
      <c r="J7933" t="s">
        <v>30</v>
      </c>
      <c r="K7933" t="s">
        <v>8534</v>
      </c>
      <c r="L7933" t="s">
        <v>124</v>
      </c>
      <c r="M7933" t="s">
        <v>8535</v>
      </c>
      <c r="N7933" t="s">
        <v>24</v>
      </c>
      <c r="O7933">
        <v>27741071.428571399</v>
      </c>
      <c r="P7933">
        <v>27741071.428571399</v>
      </c>
      <c r="Q7933">
        <v>2774107.1428571399</v>
      </c>
      <c r="R7933">
        <v>30515178.5714285</v>
      </c>
      <c r="S7933" t="s">
        <v>25</v>
      </c>
      <c r="T7933" t="s">
        <v>25</v>
      </c>
      <c r="U7933" t="s">
        <v>8536</v>
      </c>
      <c r="V7933">
        <v>598598000</v>
      </c>
      <c r="W7933" t="s">
        <v>25</v>
      </c>
      <c r="X7933">
        <v>587714400</v>
      </c>
    </row>
    <row r="7934" spans="1:24" x14ac:dyDescent="0.3">
      <c r="A7934" s="5">
        <v>7931</v>
      </c>
      <c r="B7934" t="s">
        <v>8531</v>
      </c>
      <c r="C7934" s="10">
        <v>43557</v>
      </c>
      <c r="E7934" t="s">
        <v>8532</v>
      </c>
      <c r="F7934" t="s">
        <v>81</v>
      </c>
      <c r="G7934" t="s">
        <v>182</v>
      </c>
      <c r="H7934" t="s">
        <v>8553</v>
      </c>
      <c r="I7934">
        <v>1</v>
      </c>
      <c r="J7934" t="s">
        <v>167</v>
      </c>
      <c r="K7934" t="s">
        <v>8534</v>
      </c>
      <c r="L7934" t="s">
        <v>124</v>
      </c>
      <c r="M7934" t="s">
        <v>8535</v>
      </c>
      <c r="N7934" t="s">
        <v>24</v>
      </c>
      <c r="O7934">
        <v>27741071.428571399</v>
      </c>
      <c r="P7934">
        <v>27741071.428571399</v>
      </c>
      <c r="Q7934">
        <v>2774107.1428571399</v>
      </c>
      <c r="R7934">
        <v>30515178.5714285</v>
      </c>
      <c r="S7934" t="s">
        <v>25</v>
      </c>
      <c r="T7934" t="s">
        <v>25</v>
      </c>
      <c r="U7934" t="s">
        <v>8536</v>
      </c>
      <c r="V7934">
        <v>598598000</v>
      </c>
      <c r="W7934" t="s">
        <v>25</v>
      </c>
      <c r="X7934">
        <v>587714400</v>
      </c>
    </row>
    <row r="7935" spans="1:24" x14ac:dyDescent="0.3">
      <c r="A7935" s="5">
        <v>7932</v>
      </c>
      <c r="B7935" t="s">
        <v>8531</v>
      </c>
      <c r="C7935" s="10">
        <v>43557</v>
      </c>
      <c r="E7935" t="s">
        <v>8532</v>
      </c>
      <c r="F7935" t="s">
        <v>81</v>
      </c>
      <c r="G7935" t="s">
        <v>182</v>
      </c>
      <c r="H7935" t="s">
        <v>8554</v>
      </c>
      <c r="I7935">
        <v>1</v>
      </c>
      <c r="J7935" t="s">
        <v>167</v>
      </c>
      <c r="K7935" t="s">
        <v>8534</v>
      </c>
      <c r="L7935" t="s">
        <v>124</v>
      </c>
      <c r="M7935" t="s">
        <v>8535</v>
      </c>
      <c r="N7935" t="s">
        <v>24</v>
      </c>
      <c r="O7935">
        <v>27741071.428571399</v>
      </c>
      <c r="P7935">
        <v>27741071.428571399</v>
      </c>
      <c r="Q7935">
        <v>2774107.1428571399</v>
      </c>
      <c r="R7935">
        <v>30515178.5714285</v>
      </c>
      <c r="S7935" t="s">
        <v>25</v>
      </c>
      <c r="T7935" t="s">
        <v>25</v>
      </c>
      <c r="U7935" t="s">
        <v>8536</v>
      </c>
      <c r="V7935">
        <v>598598000</v>
      </c>
      <c r="W7935" t="s">
        <v>25</v>
      </c>
      <c r="X7935">
        <v>587714400</v>
      </c>
    </row>
    <row r="7936" spans="1:24" x14ac:dyDescent="0.3">
      <c r="A7936" s="5">
        <v>7933</v>
      </c>
      <c r="B7936" t="s">
        <v>8531</v>
      </c>
      <c r="C7936" s="10">
        <v>43557</v>
      </c>
      <c r="E7936" t="s">
        <v>8532</v>
      </c>
      <c r="F7936" t="s">
        <v>81</v>
      </c>
      <c r="G7936" t="s">
        <v>182</v>
      </c>
      <c r="H7936" t="s">
        <v>8555</v>
      </c>
      <c r="I7936">
        <v>1</v>
      </c>
      <c r="J7936" t="s">
        <v>167</v>
      </c>
      <c r="K7936" t="s">
        <v>8534</v>
      </c>
      <c r="L7936" t="s">
        <v>124</v>
      </c>
      <c r="M7936" t="s">
        <v>8535</v>
      </c>
      <c r="N7936" t="s">
        <v>24</v>
      </c>
      <c r="O7936">
        <v>27741071.428571399</v>
      </c>
      <c r="P7936">
        <v>27741071.428571399</v>
      </c>
      <c r="Q7936">
        <v>2774107.1428571399</v>
      </c>
      <c r="R7936">
        <v>30515178.5714285</v>
      </c>
      <c r="S7936" t="s">
        <v>25</v>
      </c>
      <c r="T7936" t="s">
        <v>25</v>
      </c>
      <c r="U7936" t="s">
        <v>8536</v>
      </c>
      <c r="V7936">
        <v>598598000</v>
      </c>
      <c r="W7936" t="s">
        <v>25</v>
      </c>
      <c r="X7936">
        <v>587714400</v>
      </c>
    </row>
    <row r="7937" spans="1:24" x14ac:dyDescent="0.3">
      <c r="A7937" s="5">
        <v>7934</v>
      </c>
      <c r="B7937" t="s">
        <v>8531</v>
      </c>
      <c r="C7937" s="10">
        <v>43557</v>
      </c>
      <c r="E7937" t="s">
        <v>8532</v>
      </c>
      <c r="F7937" t="s">
        <v>81</v>
      </c>
      <c r="G7937" t="s">
        <v>182</v>
      </c>
      <c r="H7937" t="s">
        <v>8556</v>
      </c>
      <c r="I7937">
        <v>1</v>
      </c>
      <c r="J7937" t="s">
        <v>2194</v>
      </c>
      <c r="K7937" t="s">
        <v>8534</v>
      </c>
      <c r="L7937" t="s">
        <v>124</v>
      </c>
      <c r="M7937" t="s">
        <v>8535</v>
      </c>
      <c r="N7937" t="s">
        <v>24</v>
      </c>
      <c r="O7937">
        <v>27741071.428571399</v>
      </c>
      <c r="P7937">
        <v>27741071.428571399</v>
      </c>
      <c r="Q7937">
        <v>2774107.1428571399</v>
      </c>
      <c r="R7937">
        <v>30515178.5714285</v>
      </c>
      <c r="S7937" t="s">
        <v>25</v>
      </c>
      <c r="T7937" t="s">
        <v>25</v>
      </c>
      <c r="U7937" t="s">
        <v>8536</v>
      </c>
      <c r="V7937">
        <v>598598000</v>
      </c>
      <c r="W7937" t="s">
        <v>25</v>
      </c>
      <c r="X7937">
        <v>587714400</v>
      </c>
    </row>
    <row r="7938" spans="1:24" x14ac:dyDescent="0.3">
      <c r="A7938" s="5">
        <v>7935</v>
      </c>
      <c r="B7938" t="s">
        <v>8531</v>
      </c>
      <c r="C7938" s="10">
        <v>43557</v>
      </c>
      <c r="E7938" t="s">
        <v>8532</v>
      </c>
      <c r="F7938" t="s">
        <v>81</v>
      </c>
      <c r="G7938" t="s">
        <v>182</v>
      </c>
      <c r="H7938" t="s">
        <v>8557</v>
      </c>
      <c r="I7938">
        <v>1</v>
      </c>
      <c r="J7938" t="s">
        <v>2194</v>
      </c>
      <c r="K7938" t="s">
        <v>8534</v>
      </c>
      <c r="L7938" t="s">
        <v>124</v>
      </c>
      <c r="M7938" t="s">
        <v>8535</v>
      </c>
      <c r="N7938" t="s">
        <v>24</v>
      </c>
      <c r="O7938">
        <v>27741071.428571399</v>
      </c>
      <c r="P7938">
        <v>27741071.428571399</v>
      </c>
      <c r="Q7938">
        <v>2774107.1428571399</v>
      </c>
      <c r="R7938">
        <v>30515178.5714285</v>
      </c>
      <c r="S7938" t="s">
        <v>25</v>
      </c>
      <c r="T7938" t="s">
        <v>25</v>
      </c>
      <c r="U7938" t="s">
        <v>8536</v>
      </c>
      <c r="V7938">
        <v>598598000</v>
      </c>
      <c r="W7938" t="s">
        <v>25</v>
      </c>
      <c r="X7938">
        <v>587714400</v>
      </c>
    </row>
    <row r="7939" spans="1:24" x14ac:dyDescent="0.3">
      <c r="A7939" s="5">
        <v>7936</v>
      </c>
      <c r="B7939" t="s">
        <v>8558</v>
      </c>
      <c r="C7939" s="10">
        <v>43557</v>
      </c>
      <c r="E7939" t="s">
        <v>8559</v>
      </c>
      <c r="F7939" t="s">
        <v>99</v>
      </c>
      <c r="G7939" t="s">
        <v>205</v>
      </c>
      <c r="H7939" t="s">
        <v>8560</v>
      </c>
      <c r="I7939">
        <v>1</v>
      </c>
      <c r="J7939" t="s">
        <v>4646</v>
      </c>
      <c r="K7939" t="s">
        <v>8561</v>
      </c>
      <c r="L7939" t="s">
        <v>6325</v>
      </c>
      <c r="M7939" t="s">
        <v>8562</v>
      </c>
      <c r="N7939" t="s">
        <v>24</v>
      </c>
      <c r="O7939">
        <v>50300000</v>
      </c>
      <c r="P7939">
        <v>50300000</v>
      </c>
      <c r="Q7939">
        <v>5030000</v>
      </c>
      <c r="R7939">
        <v>55330000</v>
      </c>
      <c r="S7939" t="s">
        <v>25</v>
      </c>
      <c r="T7939" t="s">
        <v>25</v>
      </c>
      <c r="U7939" t="s">
        <v>8563</v>
      </c>
      <c r="V7939">
        <v>56790250</v>
      </c>
      <c r="W7939" t="s">
        <v>25</v>
      </c>
      <c r="X7939">
        <v>55757700</v>
      </c>
    </row>
    <row r="7940" spans="1:24" x14ac:dyDescent="0.3">
      <c r="A7940" s="5">
        <v>7937</v>
      </c>
      <c r="B7940" t="s">
        <v>8564</v>
      </c>
      <c r="C7940" s="10">
        <v>43557</v>
      </c>
      <c r="E7940" t="s">
        <v>8565</v>
      </c>
      <c r="F7940" t="s">
        <v>99</v>
      </c>
      <c r="G7940" t="s">
        <v>269</v>
      </c>
      <c r="H7940" t="s">
        <v>8566</v>
      </c>
      <c r="I7940">
        <v>1</v>
      </c>
      <c r="J7940" t="s">
        <v>36</v>
      </c>
      <c r="K7940" t="s">
        <v>8567</v>
      </c>
      <c r="L7940" t="s">
        <v>5360</v>
      </c>
      <c r="M7940" t="s">
        <v>8568</v>
      </c>
      <c r="N7940" t="s">
        <v>24</v>
      </c>
      <c r="O7940">
        <v>185000000</v>
      </c>
      <c r="P7940">
        <v>185000000</v>
      </c>
      <c r="Q7940">
        <v>18500000</v>
      </c>
      <c r="R7940">
        <v>203500000</v>
      </c>
      <c r="S7940" t="s">
        <v>25</v>
      </c>
      <c r="T7940" t="s">
        <v>25</v>
      </c>
      <c r="U7940" t="s">
        <v>8569</v>
      </c>
      <c r="V7940">
        <v>30800000</v>
      </c>
      <c r="W7940" t="s">
        <v>25</v>
      </c>
      <c r="X7940">
        <v>30240000</v>
      </c>
    </row>
    <row r="7941" spans="1:24" x14ac:dyDescent="0.3">
      <c r="A7941" s="5">
        <v>7938</v>
      </c>
      <c r="B7941" t="s">
        <v>8570</v>
      </c>
      <c r="C7941" s="10">
        <v>43557</v>
      </c>
      <c r="E7941" t="s">
        <v>8573</v>
      </c>
      <c r="F7941" t="s">
        <v>32</v>
      </c>
      <c r="G7941" t="s">
        <v>205</v>
      </c>
      <c r="H7941" t="s">
        <v>8574</v>
      </c>
      <c r="I7941">
        <v>1</v>
      </c>
      <c r="J7941" t="s">
        <v>36</v>
      </c>
      <c r="K7941" t="s">
        <v>8575</v>
      </c>
      <c r="L7941" t="s">
        <v>425</v>
      </c>
      <c r="M7941" t="s">
        <v>8576</v>
      </c>
      <c r="N7941" t="s">
        <v>24</v>
      </c>
      <c r="O7941" s="8">
        <v>9.9999999999999995E-7</v>
      </c>
      <c r="P7941" s="8">
        <v>9.9999999999999995E-7</v>
      </c>
      <c r="Q7941" s="8">
        <v>9.9999999999999995E-8</v>
      </c>
      <c r="R7941" s="8">
        <v>9.9999999999999995E-7</v>
      </c>
      <c r="S7941" t="s">
        <v>25</v>
      </c>
      <c r="T7941" t="s">
        <v>25</v>
      </c>
      <c r="U7941" t="s">
        <v>8577</v>
      </c>
      <c r="V7941">
        <v>1850000</v>
      </c>
      <c r="W7941" t="s">
        <v>25</v>
      </c>
      <c r="X7941">
        <v>1850000</v>
      </c>
    </row>
    <row r="7942" spans="1:24" x14ac:dyDescent="0.3">
      <c r="A7942" s="5">
        <v>7939</v>
      </c>
      <c r="B7942" t="s">
        <v>8570</v>
      </c>
      <c r="C7942" s="10">
        <v>43557</v>
      </c>
      <c r="E7942" t="s">
        <v>8573</v>
      </c>
      <c r="F7942" t="s">
        <v>32</v>
      </c>
      <c r="G7942" t="s">
        <v>205</v>
      </c>
      <c r="H7942" t="s">
        <v>8578</v>
      </c>
      <c r="I7942">
        <v>1</v>
      </c>
      <c r="J7942" t="s">
        <v>36</v>
      </c>
      <c r="K7942" t="s">
        <v>8575</v>
      </c>
      <c r="L7942" t="s">
        <v>425</v>
      </c>
      <c r="M7942" t="s">
        <v>8576</v>
      </c>
      <c r="N7942" t="s">
        <v>24</v>
      </c>
      <c r="O7942" s="8">
        <v>9.9999999999999995E-7</v>
      </c>
      <c r="P7942" s="8">
        <v>9.9999999999999995E-7</v>
      </c>
      <c r="Q7942" s="8">
        <v>9.9999999999999995E-8</v>
      </c>
      <c r="R7942" s="8">
        <v>9.9999999999999995E-7</v>
      </c>
      <c r="S7942" t="s">
        <v>25</v>
      </c>
      <c r="T7942" t="s">
        <v>25</v>
      </c>
      <c r="U7942" t="s">
        <v>8577</v>
      </c>
      <c r="V7942">
        <v>1850000</v>
      </c>
      <c r="W7942" t="s">
        <v>25</v>
      </c>
      <c r="X7942">
        <v>1850000</v>
      </c>
    </row>
    <row r="7943" spans="1:24" x14ac:dyDescent="0.3">
      <c r="A7943" s="5">
        <v>7940</v>
      </c>
      <c r="B7943" t="s">
        <v>8570</v>
      </c>
      <c r="C7943" s="10">
        <v>43557</v>
      </c>
      <c r="E7943" t="s">
        <v>8573</v>
      </c>
      <c r="F7943" t="s">
        <v>32</v>
      </c>
      <c r="G7943" t="s">
        <v>205</v>
      </c>
      <c r="H7943" t="s">
        <v>8579</v>
      </c>
      <c r="I7943">
        <v>1</v>
      </c>
      <c r="J7943" t="s">
        <v>36</v>
      </c>
      <c r="K7943" t="s">
        <v>8575</v>
      </c>
      <c r="L7943" t="s">
        <v>425</v>
      </c>
      <c r="M7943" t="s">
        <v>8576</v>
      </c>
      <c r="N7943" t="s">
        <v>24</v>
      </c>
      <c r="O7943" s="8">
        <v>9.9999999999999995E-7</v>
      </c>
      <c r="P7943" s="8">
        <v>9.9999999999999995E-7</v>
      </c>
      <c r="Q7943" s="8">
        <v>9.9999999999999995E-8</v>
      </c>
      <c r="R7943" s="8">
        <v>9.9999999999999995E-7</v>
      </c>
      <c r="S7943" t="s">
        <v>25</v>
      </c>
      <c r="T7943" t="s">
        <v>25</v>
      </c>
      <c r="U7943" t="s">
        <v>8577</v>
      </c>
      <c r="V7943">
        <v>1850000</v>
      </c>
      <c r="W7943" t="s">
        <v>25</v>
      </c>
      <c r="X7943">
        <v>1850000</v>
      </c>
    </row>
    <row r="7944" spans="1:24" x14ac:dyDescent="0.3">
      <c r="A7944" s="5">
        <v>7941</v>
      </c>
      <c r="B7944" t="s">
        <v>8570</v>
      </c>
      <c r="C7944" s="10">
        <v>43557</v>
      </c>
      <c r="E7944" t="s">
        <v>8573</v>
      </c>
      <c r="F7944" t="s">
        <v>32</v>
      </c>
      <c r="G7944" t="s">
        <v>205</v>
      </c>
      <c r="H7944" t="s">
        <v>5030</v>
      </c>
      <c r="I7944">
        <v>1</v>
      </c>
      <c r="J7944" t="s">
        <v>30</v>
      </c>
      <c r="K7944" t="s">
        <v>8575</v>
      </c>
      <c r="L7944" t="s">
        <v>425</v>
      </c>
      <c r="M7944" t="s">
        <v>8576</v>
      </c>
      <c r="N7944" t="s">
        <v>24</v>
      </c>
      <c r="O7944">
        <v>1850000</v>
      </c>
      <c r="P7944">
        <v>1850000</v>
      </c>
      <c r="Q7944">
        <v>185000</v>
      </c>
      <c r="R7944">
        <v>1850000</v>
      </c>
      <c r="S7944" t="s">
        <v>25</v>
      </c>
      <c r="T7944" t="s">
        <v>25</v>
      </c>
      <c r="U7944" t="s">
        <v>8577</v>
      </c>
      <c r="V7944">
        <v>1850000</v>
      </c>
      <c r="W7944" t="s">
        <v>25</v>
      </c>
      <c r="X7944">
        <v>1850000</v>
      </c>
    </row>
    <row r="7945" spans="1:24" x14ac:dyDescent="0.3">
      <c r="A7945" s="5">
        <v>7942</v>
      </c>
      <c r="B7945" t="s">
        <v>8580</v>
      </c>
      <c r="C7945" s="10">
        <v>43557</v>
      </c>
      <c r="E7945" t="s">
        <v>8573</v>
      </c>
      <c r="F7945" t="s">
        <v>32</v>
      </c>
      <c r="G7945" t="s">
        <v>205</v>
      </c>
      <c r="H7945" t="s">
        <v>8574</v>
      </c>
      <c r="I7945">
        <v>1</v>
      </c>
      <c r="J7945" t="s">
        <v>36</v>
      </c>
      <c r="K7945" t="s">
        <v>8583</v>
      </c>
      <c r="L7945" t="s">
        <v>603</v>
      </c>
      <c r="M7945" t="s">
        <v>8584</v>
      </c>
      <c r="N7945" t="s">
        <v>24</v>
      </c>
      <c r="O7945" s="8">
        <v>9.9999999999999995E-7</v>
      </c>
      <c r="P7945" s="8">
        <v>9.9999999999999995E-7</v>
      </c>
      <c r="Q7945" s="8">
        <v>9.9999999999999995E-8</v>
      </c>
      <c r="R7945" s="8">
        <v>9.9999999999999995E-7</v>
      </c>
      <c r="S7945" t="s">
        <v>25</v>
      </c>
      <c r="T7945" t="s">
        <v>25</v>
      </c>
      <c r="U7945" t="s">
        <v>8585</v>
      </c>
      <c r="V7945">
        <v>2250000</v>
      </c>
      <c r="W7945" t="s">
        <v>25</v>
      </c>
      <c r="X7945">
        <v>2250000</v>
      </c>
    </row>
    <row r="7946" spans="1:24" x14ac:dyDescent="0.3">
      <c r="A7946" s="5">
        <v>7943</v>
      </c>
      <c r="B7946" t="s">
        <v>8580</v>
      </c>
      <c r="C7946" s="10">
        <v>43557</v>
      </c>
      <c r="E7946" t="s">
        <v>8573</v>
      </c>
      <c r="F7946" t="s">
        <v>32</v>
      </c>
      <c r="G7946" t="s">
        <v>205</v>
      </c>
      <c r="H7946" t="s">
        <v>8578</v>
      </c>
      <c r="I7946">
        <v>1</v>
      </c>
      <c r="J7946" t="s">
        <v>36</v>
      </c>
      <c r="K7946" t="s">
        <v>8583</v>
      </c>
      <c r="L7946" t="s">
        <v>603</v>
      </c>
      <c r="M7946" t="s">
        <v>8584</v>
      </c>
      <c r="N7946" t="s">
        <v>24</v>
      </c>
      <c r="O7946" s="8">
        <v>9.9999999999999995E-7</v>
      </c>
      <c r="P7946" s="8">
        <v>9.9999999999999995E-7</v>
      </c>
      <c r="Q7946" s="8">
        <v>9.9999999999999995E-8</v>
      </c>
      <c r="R7946" s="8">
        <v>9.9999999999999995E-7</v>
      </c>
      <c r="S7946" t="s">
        <v>25</v>
      </c>
      <c r="T7946" t="s">
        <v>25</v>
      </c>
      <c r="U7946" t="s">
        <v>8585</v>
      </c>
      <c r="V7946">
        <v>2250000</v>
      </c>
      <c r="W7946" t="s">
        <v>25</v>
      </c>
      <c r="X7946">
        <v>2250000</v>
      </c>
    </row>
    <row r="7947" spans="1:24" x14ac:dyDescent="0.3">
      <c r="A7947" s="5">
        <v>7944</v>
      </c>
      <c r="B7947" t="s">
        <v>8580</v>
      </c>
      <c r="C7947" s="10">
        <v>43557</v>
      </c>
      <c r="E7947" t="s">
        <v>8573</v>
      </c>
      <c r="F7947" t="s">
        <v>32</v>
      </c>
      <c r="G7947" t="s">
        <v>205</v>
      </c>
      <c r="H7947" t="s">
        <v>8579</v>
      </c>
      <c r="I7947">
        <v>1</v>
      </c>
      <c r="J7947" t="s">
        <v>36</v>
      </c>
      <c r="K7947" t="s">
        <v>8583</v>
      </c>
      <c r="L7947" t="s">
        <v>603</v>
      </c>
      <c r="M7947" t="s">
        <v>8584</v>
      </c>
      <c r="N7947" t="s">
        <v>24</v>
      </c>
      <c r="O7947" s="8">
        <v>9.9999999999999995E-7</v>
      </c>
      <c r="P7947" s="8">
        <v>9.9999999999999995E-7</v>
      </c>
      <c r="Q7947" s="8">
        <v>9.9999999999999995E-8</v>
      </c>
      <c r="R7947" s="8">
        <v>9.9999999999999995E-7</v>
      </c>
      <c r="S7947" t="s">
        <v>25</v>
      </c>
      <c r="T7947" t="s">
        <v>25</v>
      </c>
      <c r="U7947" t="s">
        <v>8585</v>
      </c>
      <c r="V7947">
        <v>2250000</v>
      </c>
      <c r="W7947" t="s">
        <v>25</v>
      </c>
      <c r="X7947">
        <v>2250000</v>
      </c>
    </row>
    <row r="7948" spans="1:24" x14ac:dyDescent="0.3">
      <c r="A7948" s="5">
        <v>7945</v>
      </c>
      <c r="B7948" t="s">
        <v>8580</v>
      </c>
      <c r="C7948" s="10">
        <v>43557</v>
      </c>
      <c r="E7948" t="s">
        <v>8573</v>
      </c>
      <c r="F7948" t="s">
        <v>32</v>
      </c>
      <c r="G7948" t="s">
        <v>205</v>
      </c>
      <c r="H7948" t="s">
        <v>8586</v>
      </c>
      <c r="I7948">
        <v>1</v>
      </c>
      <c r="J7948" t="s">
        <v>30</v>
      </c>
      <c r="K7948" t="s">
        <v>8583</v>
      </c>
      <c r="L7948" t="s">
        <v>603</v>
      </c>
      <c r="M7948" t="s">
        <v>8584</v>
      </c>
      <c r="N7948" t="s">
        <v>24</v>
      </c>
      <c r="O7948">
        <v>2250000</v>
      </c>
      <c r="P7948">
        <v>2250000</v>
      </c>
      <c r="Q7948">
        <v>225000</v>
      </c>
      <c r="R7948">
        <v>2250000</v>
      </c>
      <c r="S7948" t="s">
        <v>25</v>
      </c>
      <c r="T7948" t="s">
        <v>25</v>
      </c>
      <c r="U7948" t="s">
        <v>8585</v>
      </c>
      <c r="V7948">
        <v>2250000</v>
      </c>
      <c r="W7948" t="s">
        <v>25</v>
      </c>
      <c r="X7948">
        <v>2250000</v>
      </c>
    </row>
    <row r="7949" spans="1:24" x14ac:dyDescent="0.3">
      <c r="A7949" s="5">
        <v>7946</v>
      </c>
      <c r="B7949" t="s">
        <v>8587</v>
      </c>
      <c r="C7949" s="10">
        <v>43556</v>
      </c>
      <c r="E7949" t="s">
        <v>8588</v>
      </c>
      <c r="F7949" t="s">
        <v>26</v>
      </c>
      <c r="G7949" t="s">
        <v>205</v>
      </c>
      <c r="H7949" t="s">
        <v>3289</v>
      </c>
      <c r="I7949">
        <v>1</v>
      </c>
      <c r="J7949" t="s">
        <v>27</v>
      </c>
      <c r="K7949" t="s">
        <v>3290</v>
      </c>
      <c r="L7949" t="s">
        <v>222</v>
      </c>
      <c r="M7949" t="s">
        <v>223</v>
      </c>
      <c r="N7949" t="s">
        <v>24</v>
      </c>
      <c r="O7949">
        <v>150000</v>
      </c>
      <c r="P7949">
        <v>150000</v>
      </c>
      <c r="Q7949">
        <v>15000</v>
      </c>
      <c r="R7949">
        <v>165000</v>
      </c>
      <c r="S7949" t="s">
        <v>25</v>
      </c>
      <c r="T7949" t="s">
        <v>25</v>
      </c>
      <c r="U7949" t="s">
        <v>8589</v>
      </c>
      <c r="V7949">
        <v>165000</v>
      </c>
      <c r="W7949" t="s">
        <v>25</v>
      </c>
      <c r="X7949">
        <v>150000</v>
      </c>
    </row>
    <row r="7950" spans="1:24" x14ac:dyDescent="0.3">
      <c r="A7950" s="5">
        <v>7947</v>
      </c>
      <c r="B7950" t="s">
        <v>8590</v>
      </c>
      <c r="C7950" s="10">
        <v>43556</v>
      </c>
      <c r="E7950" t="s">
        <v>8591</v>
      </c>
      <c r="F7950" t="s">
        <v>26</v>
      </c>
      <c r="G7950" t="s">
        <v>269</v>
      </c>
      <c r="H7950" t="s">
        <v>3289</v>
      </c>
      <c r="I7950">
        <v>1</v>
      </c>
      <c r="J7950" t="s">
        <v>27</v>
      </c>
      <c r="K7950" t="s">
        <v>3290</v>
      </c>
      <c r="L7950" t="s">
        <v>222</v>
      </c>
      <c r="M7950" t="s">
        <v>223</v>
      </c>
      <c r="N7950" t="s">
        <v>24</v>
      </c>
      <c r="O7950">
        <v>150000</v>
      </c>
      <c r="P7950">
        <v>150000</v>
      </c>
      <c r="Q7950">
        <v>15000</v>
      </c>
      <c r="R7950">
        <v>165000</v>
      </c>
      <c r="S7950" t="s">
        <v>25</v>
      </c>
      <c r="T7950" t="s">
        <v>25</v>
      </c>
      <c r="U7950" t="s">
        <v>8589</v>
      </c>
      <c r="V7950">
        <v>165000</v>
      </c>
      <c r="W7950" t="s">
        <v>25</v>
      </c>
      <c r="X7950">
        <v>150000</v>
      </c>
    </row>
    <row r="7951" spans="1:24" x14ac:dyDescent="0.3">
      <c r="A7951" s="5">
        <v>7948</v>
      </c>
      <c r="B7951" t="s">
        <v>8592</v>
      </c>
      <c r="C7951" s="10">
        <v>43556</v>
      </c>
      <c r="E7951" t="s">
        <v>8593</v>
      </c>
      <c r="F7951" t="s">
        <v>189</v>
      </c>
      <c r="G7951" t="s">
        <v>182</v>
      </c>
      <c r="H7951" t="s">
        <v>8594</v>
      </c>
      <c r="I7951">
        <v>126</v>
      </c>
      <c r="J7951" t="s">
        <v>23</v>
      </c>
      <c r="K7951" t="s">
        <v>8595</v>
      </c>
      <c r="L7951" t="s">
        <v>66</v>
      </c>
      <c r="M7951" t="s">
        <v>8596</v>
      </c>
      <c r="N7951" t="s">
        <v>24</v>
      </c>
      <c r="O7951">
        <v>89100</v>
      </c>
      <c r="P7951">
        <v>11226600</v>
      </c>
      <c r="Q7951">
        <v>1122660</v>
      </c>
      <c r="R7951">
        <v>12349260</v>
      </c>
      <c r="S7951" t="s">
        <v>25</v>
      </c>
      <c r="T7951" t="s">
        <v>25</v>
      </c>
      <c r="U7951" t="s">
        <v>8597</v>
      </c>
      <c r="V7951">
        <v>13669260</v>
      </c>
      <c r="W7951" t="s">
        <v>25</v>
      </c>
      <c r="X7951">
        <v>13669260</v>
      </c>
    </row>
    <row r="7952" spans="1:24" x14ac:dyDescent="0.3">
      <c r="A7952" s="5">
        <v>7949</v>
      </c>
      <c r="B7952" t="s">
        <v>8592</v>
      </c>
      <c r="C7952" s="10">
        <v>43556</v>
      </c>
      <c r="E7952" t="s">
        <v>8593</v>
      </c>
      <c r="F7952" t="s">
        <v>189</v>
      </c>
      <c r="G7952" t="s">
        <v>182</v>
      </c>
      <c r="H7952" t="s">
        <v>8598</v>
      </c>
      <c r="I7952">
        <v>40</v>
      </c>
      <c r="J7952" t="s">
        <v>23</v>
      </c>
      <c r="K7952" t="s">
        <v>8595</v>
      </c>
      <c r="L7952" t="s">
        <v>66</v>
      </c>
      <c r="M7952" t="s">
        <v>8596</v>
      </c>
      <c r="N7952" t="s">
        <v>24</v>
      </c>
      <c r="O7952">
        <v>30000</v>
      </c>
      <c r="P7952">
        <v>1200000</v>
      </c>
      <c r="Q7952">
        <v>120000</v>
      </c>
      <c r="R7952">
        <v>1320000</v>
      </c>
      <c r="S7952" t="s">
        <v>25</v>
      </c>
      <c r="T7952" t="s">
        <v>25</v>
      </c>
      <c r="U7952" t="s">
        <v>8597</v>
      </c>
      <c r="V7952">
        <v>13669260</v>
      </c>
      <c r="W7952" t="s">
        <v>25</v>
      </c>
      <c r="X7952">
        <v>13669260</v>
      </c>
    </row>
    <row r="7953" spans="1:24" x14ac:dyDescent="0.3">
      <c r="A7953" s="5">
        <v>7950</v>
      </c>
      <c r="B7953" t="s">
        <v>8599</v>
      </c>
      <c r="C7953" s="10">
        <v>43556</v>
      </c>
      <c r="E7953" t="s">
        <v>8448</v>
      </c>
      <c r="F7953" t="s">
        <v>189</v>
      </c>
      <c r="G7953" t="s">
        <v>182</v>
      </c>
      <c r="H7953" t="s">
        <v>315</v>
      </c>
      <c r="I7953">
        <v>1</v>
      </c>
      <c r="J7953" t="s">
        <v>36</v>
      </c>
      <c r="K7953" t="s">
        <v>8601</v>
      </c>
      <c r="L7953" t="s">
        <v>564</v>
      </c>
      <c r="M7953" t="s">
        <v>8529</v>
      </c>
      <c r="N7953" t="s">
        <v>24</v>
      </c>
      <c r="O7953" s="8">
        <v>9.9999999999999995E-7</v>
      </c>
      <c r="P7953" s="8">
        <v>9.9999999999999995E-7</v>
      </c>
      <c r="Q7953" s="8">
        <v>9.9999999999999995E-8</v>
      </c>
      <c r="R7953" s="8">
        <v>1.1000000000000001E-6</v>
      </c>
      <c r="S7953" t="s">
        <v>25</v>
      </c>
      <c r="T7953" t="s">
        <v>25</v>
      </c>
      <c r="U7953" t="s">
        <v>8602</v>
      </c>
      <c r="V7953">
        <v>10393878</v>
      </c>
      <c r="W7953" t="s">
        <v>25</v>
      </c>
      <c r="X7953">
        <v>10393878</v>
      </c>
    </row>
    <row r="7954" spans="1:24" x14ac:dyDescent="0.3">
      <c r="A7954" s="5">
        <v>7951</v>
      </c>
      <c r="B7954" t="s">
        <v>8599</v>
      </c>
      <c r="C7954" s="10">
        <v>43556</v>
      </c>
      <c r="E7954" t="s">
        <v>8448</v>
      </c>
      <c r="F7954" t="s">
        <v>189</v>
      </c>
      <c r="G7954" t="s">
        <v>182</v>
      </c>
      <c r="H7954" t="s">
        <v>8603</v>
      </c>
      <c r="I7954">
        <v>20</v>
      </c>
      <c r="J7954" t="s">
        <v>27</v>
      </c>
      <c r="K7954" t="s">
        <v>8601</v>
      </c>
      <c r="L7954" t="s">
        <v>564</v>
      </c>
      <c r="M7954" t="s">
        <v>8529</v>
      </c>
      <c r="N7954" t="s">
        <v>24</v>
      </c>
      <c r="O7954">
        <v>118400</v>
      </c>
      <c r="P7954">
        <v>2368000</v>
      </c>
      <c r="Q7954">
        <v>236800</v>
      </c>
      <c r="R7954">
        <v>2604800</v>
      </c>
      <c r="S7954" t="s">
        <v>25</v>
      </c>
      <c r="T7954" t="s">
        <v>25</v>
      </c>
      <c r="U7954" t="s">
        <v>8602</v>
      </c>
      <c r="V7954">
        <v>10393878</v>
      </c>
      <c r="W7954" t="s">
        <v>25</v>
      </c>
      <c r="X7954">
        <v>10393878</v>
      </c>
    </row>
    <row r="7955" spans="1:24" x14ac:dyDescent="0.3">
      <c r="A7955" s="5">
        <v>7952</v>
      </c>
      <c r="B7955" t="s">
        <v>8599</v>
      </c>
      <c r="C7955" s="10">
        <v>43556</v>
      </c>
      <c r="E7955" t="s">
        <v>8448</v>
      </c>
      <c r="F7955" t="s">
        <v>189</v>
      </c>
      <c r="G7955" t="s">
        <v>182</v>
      </c>
      <c r="H7955" t="s">
        <v>8604</v>
      </c>
      <c r="I7955">
        <v>20</v>
      </c>
      <c r="J7955" t="s">
        <v>27</v>
      </c>
      <c r="K7955" t="s">
        <v>8601</v>
      </c>
      <c r="L7955" t="s">
        <v>564</v>
      </c>
      <c r="M7955" t="s">
        <v>8529</v>
      </c>
      <c r="N7955" t="s">
        <v>24</v>
      </c>
      <c r="O7955">
        <v>247029</v>
      </c>
      <c r="P7955">
        <v>4940580</v>
      </c>
      <c r="Q7955">
        <v>494058</v>
      </c>
      <c r="R7955">
        <v>5434638</v>
      </c>
      <c r="S7955" t="s">
        <v>25</v>
      </c>
      <c r="T7955" t="s">
        <v>25</v>
      </c>
      <c r="U7955" t="s">
        <v>8602</v>
      </c>
      <c r="V7955">
        <v>10393878</v>
      </c>
      <c r="W7955" t="s">
        <v>25</v>
      </c>
      <c r="X7955">
        <v>10393878</v>
      </c>
    </row>
    <row r="7956" spans="1:24" x14ac:dyDescent="0.3">
      <c r="A7956" s="5">
        <v>7953</v>
      </c>
      <c r="B7956" t="s">
        <v>8599</v>
      </c>
      <c r="C7956" s="10">
        <v>43556</v>
      </c>
      <c r="E7956" t="s">
        <v>8448</v>
      </c>
      <c r="F7956" t="s">
        <v>189</v>
      </c>
      <c r="G7956" t="s">
        <v>182</v>
      </c>
      <c r="H7956" t="s">
        <v>8449</v>
      </c>
      <c r="I7956">
        <v>5</v>
      </c>
      <c r="J7956" t="s">
        <v>27</v>
      </c>
      <c r="K7956" t="s">
        <v>8601</v>
      </c>
      <c r="L7956" t="s">
        <v>564</v>
      </c>
      <c r="M7956" t="s">
        <v>8529</v>
      </c>
      <c r="N7956" t="s">
        <v>24</v>
      </c>
      <c r="O7956">
        <v>117800</v>
      </c>
      <c r="P7956">
        <v>589000</v>
      </c>
      <c r="Q7956">
        <v>58900</v>
      </c>
      <c r="R7956">
        <v>647900</v>
      </c>
      <c r="S7956" t="s">
        <v>25</v>
      </c>
      <c r="T7956" t="s">
        <v>25</v>
      </c>
      <c r="U7956" t="s">
        <v>8602</v>
      </c>
      <c r="V7956">
        <v>10393878</v>
      </c>
      <c r="W7956" t="s">
        <v>25</v>
      </c>
      <c r="X7956">
        <v>10393878</v>
      </c>
    </row>
    <row r="7957" spans="1:24" x14ac:dyDescent="0.3">
      <c r="A7957" s="5">
        <v>7954</v>
      </c>
      <c r="B7957" t="s">
        <v>8599</v>
      </c>
      <c r="C7957" s="10">
        <v>43556</v>
      </c>
      <c r="E7957" t="s">
        <v>8448</v>
      </c>
      <c r="F7957" t="s">
        <v>189</v>
      </c>
      <c r="G7957" t="s">
        <v>182</v>
      </c>
      <c r="H7957" t="s">
        <v>8605</v>
      </c>
      <c r="I7957">
        <v>5</v>
      </c>
      <c r="J7957" t="s">
        <v>27</v>
      </c>
      <c r="K7957" t="s">
        <v>8601</v>
      </c>
      <c r="L7957" t="s">
        <v>564</v>
      </c>
      <c r="M7957" t="s">
        <v>8529</v>
      </c>
      <c r="N7957" t="s">
        <v>24</v>
      </c>
      <c r="O7957">
        <v>310280</v>
      </c>
      <c r="P7957">
        <v>1551400</v>
      </c>
      <c r="Q7957">
        <v>155140</v>
      </c>
      <c r="R7957">
        <v>1706540</v>
      </c>
      <c r="S7957" t="s">
        <v>25</v>
      </c>
      <c r="T7957" t="s">
        <v>25</v>
      </c>
      <c r="U7957" t="s">
        <v>8602</v>
      </c>
      <c r="V7957">
        <v>10393878</v>
      </c>
      <c r="W7957" t="s">
        <v>25</v>
      </c>
      <c r="X7957">
        <v>10393878</v>
      </c>
    </row>
    <row r="7958" spans="1:24" x14ac:dyDescent="0.3">
      <c r="A7958" s="5">
        <v>7955</v>
      </c>
      <c r="B7958" t="s">
        <v>8606</v>
      </c>
      <c r="C7958" s="10">
        <v>43556</v>
      </c>
      <c r="E7958" t="s">
        <v>8448</v>
      </c>
      <c r="F7958" t="s">
        <v>189</v>
      </c>
      <c r="G7958" t="s">
        <v>182</v>
      </c>
      <c r="H7958" t="s">
        <v>8608</v>
      </c>
      <c r="I7958">
        <v>1</v>
      </c>
      <c r="J7958" t="s">
        <v>50</v>
      </c>
      <c r="K7958" t="s">
        <v>8528</v>
      </c>
      <c r="L7958" t="s">
        <v>174</v>
      </c>
      <c r="M7958" t="s">
        <v>8529</v>
      </c>
      <c r="N7958" t="s">
        <v>24</v>
      </c>
      <c r="O7958">
        <v>255000</v>
      </c>
      <c r="P7958">
        <v>255000</v>
      </c>
      <c r="Q7958">
        <v>25500</v>
      </c>
      <c r="R7958">
        <v>280500</v>
      </c>
      <c r="S7958" t="s">
        <v>25</v>
      </c>
      <c r="T7958" t="s">
        <v>25</v>
      </c>
      <c r="U7958" t="s">
        <v>25</v>
      </c>
      <c r="V7958" t="s">
        <v>25</v>
      </c>
      <c r="W7958" t="s">
        <v>25</v>
      </c>
      <c r="X7958" t="s">
        <v>25</v>
      </c>
    </row>
    <row r="7959" spans="1:24" x14ac:dyDescent="0.3">
      <c r="A7959" s="5">
        <v>7956</v>
      </c>
      <c r="B7959" t="s">
        <v>8606</v>
      </c>
      <c r="C7959" s="10">
        <v>43556</v>
      </c>
      <c r="E7959" t="s">
        <v>8448</v>
      </c>
      <c r="F7959" t="s">
        <v>189</v>
      </c>
      <c r="G7959" t="s">
        <v>182</v>
      </c>
      <c r="H7959" t="s">
        <v>8609</v>
      </c>
      <c r="I7959">
        <v>50</v>
      </c>
      <c r="J7959" t="s">
        <v>27</v>
      </c>
      <c r="K7959" t="s">
        <v>8528</v>
      </c>
      <c r="L7959" t="s">
        <v>174</v>
      </c>
      <c r="M7959" t="s">
        <v>8529</v>
      </c>
      <c r="N7959" t="s">
        <v>24</v>
      </c>
      <c r="O7959">
        <v>3600</v>
      </c>
      <c r="P7959">
        <v>180000</v>
      </c>
      <c r="Q7959">
        <v>18000</v>
      </c>
      <c r="R7959">
        <v>198000</v>
      </c>
      <c r="S7959" t="s">
        <v>25</v>
      </c>
      <c r="T7959" t="s">
        <v>25</v>
      </c>
      <c r="U7959" t="s">
        <v>25</v>
      </c>
      <c r="V7959" t="s">
        <v>25</v>
      </c>
      <c r="W7959" t="s">
        <v>25</v>
      </c>
      <c r="X7959" t="s">
        <v>25</v>
      </c>
    </row>
    <row r="7960" spans="1:24" x14ac:dyDescent="0.3">
      <c r="A7960" s="5">
        <v>7957</v>
      </c>
      <c r="B7960" t="s">
        <v>8610</v>
      </c>
      <c r="C7960" s="10">
        <v>43556</v>
      </c>
      <c r="E7960" t="s">
        <v>8611</v>
      </c>
      <c r="F7960" t="s">
        <v>204</v>
      </c>
      <c r="G7960" t="s">
        <v>269</v>
      </c>
      <c r="H7960" t="s">
        <v>8612</v>
      </c>
      <c r="I7960">
        <v>54</v>
      </c>
      <c r="J7960" t="s">
        <v>27</v>
      </c>
      <c r="K7960" t="s">
        <v>8613</v>
      </c>
      <c r="L7960" t="s">
        <v>2350</v>
      </c>
      <c r="M7960" t="s">
        <v>8614</v>
      </c>
      <c r="N7960" t="s">
        <v>24</v>
      </c>
      <c r="O7960">
        <v>192222.22222222199</v>
      </c>
      <c r="P7960">
        <v>10380000</v>
      </c>
      <c r="Q7960">
        <v>1038000</v>
      </c>
      <c r="R7960">
        <v>11418000</v>
      </c>
      <c r="S7960" t="s">
        <v>25</v>
      </c>
      <c r="T7960" t="s">
        <v>25</v>
      </c>
      <c r="U7960" t="s">
        <v>8615</v>
      </c>
      <c r="V7960">
        <v>10380000</v>
      </c>
      <c r="W7960" t="s">
        <v>25</v>
      </c>
      <c r="X7960">
        <v>10172400</v>
      </c>
    </row>
    <row r="7961" spans="1:24" x14ac:dyDescent="0.3">
      <c r="A7961" s="5">
        <v>7958</v>
      </c>
      <c r="B7961" t="s">
        <v>8616</v>
      </c>
      <c r="C7961" s="10">
        <v>43556</v>
      </c>
      <c r="E7961" t="s">
        <v>8617</v>
      </c>
      <c r="F7961" t="s">
        <v>99</v>
      </c>
      <c r="G7961" t="s">
        <v>269</v>
      </c>
      <c r="H7961" t="s">
        <v>8618</v>
      </c>
      <c r="I7961">
        <v>1</v>
      </c>
      <c r="J7961" t="s">
        <v>36</v>
      </c>
      <c r="K7961" t="s">
        <v>8619</v>
      </c>
      <c r="L7961" t="s">
        <v>6325</v>
      </c>
      <c r="M7961" t="s">
        <v>8620</v>
      </c>
      <c r="N7961" t="s">
        <v>24</v>
      </c>
      <c r="O7961">
        <v>10500000</v>
      </c>
      <c r="P7961">
        <v>10500000</v>
      </c>
      <c r="Q7961">
        <v>1050000</v>
      </c>
      <c r="R7961">
        <v>11550000</v>
      </c>
      <c r="S7961" t="s">
        <v>25</v>
      </c>
      <c r="T7961" t="s">
        <v>25</v>
      </c>
      <c r="U7961" t="s">
        <v>8621</v>
      </c>
      <c r="V7961">
        <v>20350000</v>
      </c>
      <c r="W7961" t="s">
        <v>25</v>
      </c>
      <c r="X7961">
        <v>16200000</v>
      </c>
    </row>
    <row r="7962" spans="1:24" x14ac:dyDescent="0.3">
      <c r="A7962" s="5">
        <v>7959</v>
      </c>
      <c r="B7962" t="s">
        <v>8616</v>
      </c>
      <c r="C7962" s="10">
        <v>43556</v>
      </c>
      <c r="E7962" t="s">
        <v>8617</v>
      </c>
      <c r="F7962" t="s">
        <v>99</v>
      </c>
      <c r="G7962" t="s">
        <v>269</v>
      </c>
      <c r="H7962" t="s">
        <v>8622</v>
      </c>
      <c r="I7962">
        <v>6</v>
      </c>
      <c r="J7962" t="s">
        <v>168</v>
      </c>
      <c r="K7962" t="s">
        <v>8619</v>
      </c>
      <c r="L7962" t="s">
        <v>6325</v>
      </c>
      <c r="M7962" t="s">
        <v>8620</v>
      </c>
      <c r="N7962" t="s">
        <v>24</v>
      </c>
      <c r="O7962">
        <v>1750000</v>
      </c>
      <c r="P7962">
        <v>10500000</v>
      </c>
      <c r="Q7962">
        <v>1050000</v>
      </c>
      <c r="R7962">
        <v>11550000</v>
      </c>
      <c r="S7962" t="s">
        <v>25</v>
      </c>
      <c r="T7962" t="s">
        <v>25</v>
      </c>
      <c r="U7962" t="s">
        <v>8621</v>
      </c>
      <c r="V7962">
        <v>20350000</v>
      </c>
      <c r="W7962" t="s">
        <v>25</v>
      </c>
      <c r="X7962">
        <v>16200000</v>
      </c>
    </row>
    <row r="7963" spans="1:24" x14ac:dyDescent="0.3">
      <c r="A7963" s="5">
        <v>7960</v>
      </c>
      <c r="B7963" t="s">
        <v>8623</v>
      </c>
      <c r="C7963" s="10">
        <v>43556</v>
      </c>
      <c r="E7963" t="s">
        <v>8624</v>
      </c>
      <c r="F7963" t="s">
        <v>26</v>
      </c>
      <c r="G7963">
        <v>4</v>
      </c>
      <c r="H7963" t="s">
        <v>3289</v>
      </c>
      <c r="I7963">
        <v>3</v>
      </c>
      <c r="J7963" t="s">
        <v>27</v>
      </c>
      <c r="K7963" t="s">
        <v>8625</v>
      </c>
      <c r="L7963" t="s">
        <v>222</v>
      </c>
      <c r="M7963" t="s">
        <v>223</v>
      </c>
      <c r="N7963" t="s">
        <v>24</v>
      </c>
      <c r="O7963">
        <v>150000</v>
      </c>
      <c r="P7963">
        <v>450000</v>
      </c>
      <c r="Q7963">
        <v>45000</v>
      </c>
      <c r="R7963">
        <v>495000</v>
      </c>
      <c r="S7963" t="s">
        <v>25</v>
      </c>
      <c r="T7963" t="s">
        <v>25</v>
      </c>
      <c r="U7963" t="s">
        <v>8626</v>
      </c>
      <c r="V7963">
        <v>495000</v>
      </c>
      <c r="W7963" t="s">
        <v>25</v>
      </c>
      <c r="X7963">
        <v>450000</v>
      </c>
    </row>
    <row r="7964" spans="1:24" x14ac:dyDescent="0.3">
      <c r="A7964" s="5">
        <v>7961</v>
      </c>
      <c r="B7964" t="s">
        <v>8627</v>
      </c>
      <c r="C7964" s="10">
        <v>43556</v>
      </c>
      <c r="E7964" t="s">
        <v>8628</v>
      </c>
      <c r="F7964" t="s">
        <v>26</v>
      </c>
      <c r="G7964">
        <v>4</v>
      </c>
      <c r="H7964" t="s">
        <v>3289</v>
      </c>
      <c r="I7964">
        <v>2</v>
      </c>
      <c r="J7964" t="s">
        <v>27</v>
      </c>
      <c r="K7964" t="s">
        <v>6057</v>
      </c>
      <c r="L7964" t="s">
        <v>222</v>
      </c>
      <c r="M7964" t="s">
        <v>223</v>
      </c>
      <c r="N7964" t="s">
        <v>24</v>
      </c>
      <c r="O7964">
        <v>150000</v>
      </c>
      <c r="P7964">
        <v>300000</v>
      </c>
      <c r="Q7964">
        <v>30000</v>
      </c>
      <c r="R7964">
        <v>330000</v>
      </c>
      <c r="S7964" t="s">
        <v>25</v>
      </c>
      <c r="T7964" t="s">
        <v>25</v>
      </c>
      <c r="U7964" t="s">
        <v>8589</v>
      </c>
      <c r="V7964">
        <v>330000</v>
      </c>
      <c r="W7964" t="s">
        <v>25</v>
      </c>
      <c r="X7964">
        <v>300000</v>
      </c>
    </row>
    <row r="7965" spans="1:24" x14ac:dyDescent="0.3">
      <c r="A7965" s="5">
        <v>7962</v>
      </c>
      <c r="B7965" t="s">
        <v>8629</v>
      </c>
      <c r="C7965" s="10">
        <v>43556</v>
      </c>
      <c r="E7965" t="s">
        <v>8630</v>
      </c>
      <c r="F7965" t="s">
        <v>26</v>
      </c>
      <c r="G7965">
        <v>4</v>
      </c>
      <c r="H7965" t="s">
        <v>365</v>
      </c>
      <c r="I7965">
        <v>1</v>
      </c>
      <c r="J7965" t="s">
        <v>36</v>
      </c>
      <c r="K7965" t="s">
        <v>8631</v>
      </c>
      <c r="L7965" t="s">
        <v>367</v>
      </c>
      <c r="M7965" t="s">
        <v>223</v>
      </c>
      <c r="N7965" t="s">
        <v>24</v>
      </c>
      <c r="O7965">
        <v>2838183</v>
      </c>
      <c r="P7965">
        <v>2838183</v>
      </c>
      <c r="Q7965">
        <v>283818.3</v>
      </c>
      <c r="R7965">
        <v>3122001.3</v>
      </c>
      <c r="S7965" t="s">
        <v>25</v>
      </c>
      <c r="T7965" t="s">
        <v>25</v>
      </c>
      <c r="U7965" t="s">
        <v>8632</v>
      </c>
      <c r="V7965">
        <v>3122001</v>
      </c>
      <c r="W7965" t="s">
        <v>25</v>
      </c>
      <c r="X7965">
        <v>3122001</v>
      </c>
    </row>
    <row r="7966" spans="1:24" x14ac:dyDescent="0.3">
      <c r="A7966" s="5">
        <v>7963</v>
      </c>
      <c r="B7966" t="s">
        <v>8633</v>
      </c>
      <c r="C7966" s="10">
        <v>43556</v>
      </c>
      <c r="E7966" t="s">
        <v>8635</v>
      </c>
      <c r="F7966" t="s">
        <v>204</v>
      </c>
      <c r="G7966" t="s">
        <v>314</v>
      </c>
      <c r="H7966" t="s">
        <v>8636</v>
      </c>
      <c r="I7966">
        <v>1</v>
      </c>
      <c r="J7966" t="s">
        <v>36</v>
      </c>
      <c r="K7966" t="s">
        <v>8637</v>
      </c>
      <c r="L7966" t="s">
        <v>8638</v>
      </c>
      <c r="M7966" t="s">
        <v>8639</v>
      </c>
      <c r="N7966" t="s">
        <v>24</v>
      </c>
      <c r="O7966">
        <v>968841631</v>
      </c>
      <c r="P7966">
        <v>968841631</v>
      </c>
      <c r="Q7966">
        <v>96884163.099999994</v>
      </c>
      <c r="R7966">
        <v>901022716.83000004</v>
      </c>
      <c r="S7966" t="s">
        <v>25</v>
      </c>
      <c r="T7966" t="s">
        <v>25</v>
      </c>
      <c r="U7966" t="s">
        <v>8640</v>
      </c>
      <c r="V7966">
        <v>1949250901.0002</v>
      </c>
      <c r="W7966" t="s">
        <v>25</v>
      </c>
      <c r="X7966">
        <v>974625451</v>
      </c>
    </row>
    <row r="7967" spans="1:24" x14ac:dyDescent="0.3">
      <c r="A7967" s="5">
        <v>7964</v>
      </c>
      <c r="B7967" t="s">
        <v>8633</v>
      </c>
      <c r="C7967" s="10">
        <v>43556</v>
      </c>
      <c r="E7967" t="s">
        <v>8635</v>
      </c>
      <c r="F7967" t="s">
        <v>204</v>
      </c>
      <c r="G7967" t="s">
        <v>314</v>
      </c>
      <c r="H7967" t="s">
        <v>8641</v>
      </c>
      <c r="I7967">
        <v>1</v>
      </c>
      <c r="J7967" t="s">
        <v>36</v>
      </c>
      <c r="K7967" t="s">
        <v>8637</v>
      </c>
      <c r="L7967" t="s">
        <v>8638</v>
      </c>
      <c r="M7967" t="s">
        <v>8639</v>
      </c>
      <c r="N7967" t="s">
        <v>24</v>
      </c>
      <c r="O7967">
        <v>79142725</v>
      </c>
      <c r="P7967">
        <v>79142725</v>
      </c>
      <c r="Q7967">
        <v>7914272.5</v>
      </c>
      <c r="R7967">
        <v>73602734.25</v>
      </c>
      <c r="S7967" t="s">
        <v>25</v>
      </c>
      <c r="T7967" t="s">
        <v>25</v>
      </c>
      <c r="U7967" t="s">
        <v>8640</v>
      </c>
      <c r="V7967">
        <v>1949250901.0002</v>
      </c>
      <c r="W7967" t="s">
        <v>25</v>
      </c>
      <c r="X7967">
        <v>974625451</v>
      </c>
    </row>
    <row r="7968" spans="1:24" x14ac:dyDescent="0.3">
      <c r="A7968" s="5">
        <v>7965</v>
      </c>
      <c r="B7968" t="s">
        <v>8633</v>
      </c>
      <c r="C7968" s="10">
        <v>43556</v>
      </c>
      <c r="E7968" t="s">
        <v>8635</v>
      </c>
      <c r="F7968" t="s">
        <v>204</v>
      </c>
      <c r="G7968" t="s">
        <v>314</v>
      </c>
      <c r="H7968" t="s">
        <v>315</v>
      </c>
      <c r="I7968">
        <v>1</v>
      </c>
      <c r="J7968" t="s">
        <v>36</v>
      </c>
      <c r="K7968" t="s">
        <v>8637</v>
      </c>
      <c r="L7968" t="s">
        <v>8638</v>
      </c>
      <c r="M7968" t="s">
        <v>8639</v>
      </c>
      <c r="N7968" t="s">
        <v>24</v>
      </c>
      <c r="O7968" s="8">
        <v>9.9999999999999995E-7</v>
      </c>
      <c r="P7968" s="8">
        <v>9.9999999999999995E-7</v>
      </c>
      <c r="Q7968" s="8">
        <v>9.9999999999999995E-8</v>
      </c>
      <c r="R7968" s="8">
        <v>9.9999999999999995E-7</v>
      </c>
      <c r="S7968" t="s">
        <v>25</v>
      </c>
      <c r="T7968" t="s">
        <v>25</v>
      </c>
      <c r="U7968" t="s">
        <v>8640</v>
      </c>
      <c r="V7968">
        <v>1949250901.0002</v>
      </c>
      <c r="W7968" t="s">
        <v>25</v>
      </c>
      <c r="X7968">
        <v>974625451</v>
      </c>
    </row>
    <row r="7969" spans="1:24" x14ac:dyDescent="0.3">
      <c r="A7969" s="5">
        <v>7966</v>
      </c>
      <c r="B7969" t="s">
        <v>8642</v>
      </c>
      <c r="C7969" s="10">
        <v>43552</v>
      </c>
      <c r="E7969" t="s">
        <v>8644</v>
      </c>
      <c r="F7969" t="s">
        <v>32</v>
      </c>
      <c r="G7969" t="s">
        <v>182</v>
      </c>
      <c r="H7969" t="s">
        <v>315</v>
      </c>
      <c r="I7969">
        <v>1</v>
      </c>
      <c r="J7969" t="s">
        <v>36</v>
      </c>
      <c r="K7969" t="s">
        <v>8645</v>
      </c>
      <c r="L7969" t="s">
        <v>3858</v>
      </c>
      <c r="M7969" t="s">
        <v>8646</v>
      </c>
      <c r="N7969" t="s">
        <v>24</v>
      </c>
      <c r="O7969" s="8">
        <v>9.9999999999999995E-7</v>
      </c>
      <c r="P7969" s="8">
        <v>9.9999999999999995E-7</v>
      </c>
      <c r="Q7969" s="8">
        <v>9.9999999999999995E-8</v>
      </c>
      <c r="R7969" s="8">
        <v>9.5000000000000001E-7</v>
      </c>
      <c r="S7969" t="s">
        <v>25</v>
      </c>
      <c r="T7969" t="s">
        <v>25</v>
      </c>
      <c r="U7969" t="s">
        <v>8647</v>
      </c>
      <c r="V7969">
        <v>514615000</v>
      </c>
      <c r="W7969" t="s">
        <v>25</v>
      </c>
      <c r="X7969" t="s">
        <v>25</v>
      </c>
    </row>
    <row r="7970" spans="1:24" x14ac:dyDescent="0.3">
      <c r="A7970" s="5">
        <v>7967</v>
      </c>
      <c r="B7970" t="s">
        <v>8642</v>
      </c>
      <c r="C7970" s="10">
        <v>43552</v>
      </c>
      <c r="E7970" t="s">
        <v>8644</v>
      </c>
      <c r="F7970" t="s">
        <v>32</v>
      </c>
      <c r="G7970" t="s">
        <v>182</v>
      </c>
      <c r="H7970" t="s">
        <v>887</v>
      </c>
      <c r="I7970">
        <v>1</v>
      </c>
      <c r="J7970" t="s">
        <v>36</v>
      </c>
      <c r="K7970" t="s">
        <v>8645</v>
      </c>
      <c r="L7970" t="s">
        <v>3858</v>
      </c>
      <c r="M7970" t="s">
        <v>8646</v>
      </c>
      <c r="N7970" t="s">
        <v>24</v>
      </c>
      <c r="O7970" s="8">
        <v>9.9999999999999995E-7</v>
      </c>
      <c r="P7970" s="8">
        <v>9.9999999999999995E-7</v>
      </c>
      <c r="Q7970" s="8">
        <v>9.9999999999999995E-8</v>
      </c>
      <c r="R7970" s="8">
        <v>9.5000000000000001E-7</v>
      </c>
      <c r="S7970" t="s">
        <v>25</v>
      </c>
      <c r="T7970" t="s">
        <v>25</v>
      </c>
      <c r="U7970" t="s">
        <v>8647</v>
      </c>
      <c r="V7970">
        <v>514615000</v>
      </c>
      <c r="W7970" t="s">
        <v>25</v>
      </c>
      <c r="X7970" t="s">
        <v>25</v>
      </c>
    </row>
    <row r="7971" spans="1:24" x14ac:dyDescent="0.3">
      <c r="A7971" s="5">
        <v>7968</v>
      </c>
      <c r="B7971" t="s">
        <v>8642</v>
      </c>
      <c r="C7971" s="10">
        <v>43552</v>
      </c>
      <c r="E7971" t="s">
        <v>8644</v>
      </c>
      <c r="F7971" t="s">
        <v>32</v>
      </c>
      <c r="G7971" t="s">
        <v>182</v>
      </c>
      <c r="H7971" t="s">
        <v>8648</v>
      </c>
      <c r="I7971">
        <v>1</v>
      </c>
      <c r="J7971" t="s">
        <v>36</v>
      </c>
      <c r="K7971" t="s">
        <v>8645</v>
      </c>
      <c r="L7971" t="s">
        <v>3858</v>
      </c>
      <c r="M7971" t="s">
        <v>8646</v>
      </c>
      <c r="N7971" t="s">
        <v>24</v>
      </c>
      <c r="O7971">
        <v>6000000</v>
      </c>
      <c r="P7971">
        <v>6000000</v>
      </c>
      <c r="Q7971">
        <v>600000</v>
      </c>
      <c r="R7971">
        <v>5700000</v>
      </c>
      <c r="S7971" t="s">
        <v>25</v>
      </c>
      <c r="T7971" t="s">
        <v>25</v>
      </c>
      <c r="U7971" t="s">
        <v>8647</v>
      </c>
      <c r="V7971">
        <v>514615000</v>
      </c>
      <c r="W7971" t="s">
        <v>25</v>
      </c>
      <c r="X7971" t="s">
        <v>25</v>
      </c>
    </row>
    <row r="7972" spans="1:24" x14ac:dyDescent="0.3">
      <c r="A7972" s="5">
        <v>7969</v>
      </c>
      <c r="B7972" t="s">
        <v>8642</v>
      </c>
      <c r="C7972" s="10">
        <v>43552</v>
      </c>
      <c r="E7972" t="s">
        <v>8644</v>
      </c>
      <c r="F7972" t="s">
        <v>32</v>
      </c>
      <c r="G7972" t="s">
        <v>182</v>
      </c>
      <c r="H7972" t="s">
        <v>610</v>
      </c>
      <c r="I7972">
        <v>1</v>
      </c>
      <c r="J7972" t="s">
        <v>36</v>
      </c>
      <c r="K7972" t="s">
        <v>8645</v>
      </c>
      <c r="L7972" t="s">
        <v>3858</v>
      </c>
      <c r="M7972" t="s">
        <v>8646</v>
      </c>
      <c r="N7972" t="s">
        <v>24</v>
      </c>
      <c r="O7972" s="8">
        <v>9.9999999999999995E-7</v>
      </c>
      <c r="P7972" s="8">
        <v>9.9999999999999995E-7</v>
      </c>
      <c r="Q7972" s="8">
        <v>9.9999999999999995E-8</v>
      </c>
      <c r="R7972" s="8">
        <v>9.5000000000000001E-7</v>
      </c>
      <c r="S7972" t="s">
        <v>25</v>
      </c>
      <c r="T7972" t="s">
        <v>25</v>
      </c>
      <c r="U7972" t="s">
        <v>8647</v>
      </c>
      <c r="V7972">
        <v>514615000</v>
      </c>
      <c r="W7972" t="s">
        <v>25</v>
      </c>
      <c r="X7972" t="s">
        <v>25</v>
      </c>
    </row>
    <row r="7973" spans="1:24" x14ac:dyDescent="0.3">
      <c r="A7973" s="5">
        <v>7970</v>
      </c>
      <c r="B7973" t="s">
        <v>8642</v>
      </c>
      <c r="C7973" s="10">
        <v>43552</v>
      </c>
      <c r="E7973" t="s">
        <v>8644</v>
      </c>
      <c r="F7973" t="s">
        <v>32</v>
      </c>
      <c r="G7973" t="s">
        <v>182</v>
      </c>
      <c r="H7973" t="s">
        <v>8649</v>
      </c>
      <c r="I7973">
        <v>1</v>
      </c>
      <c r="J7973" t="s">
        <v>36</v>
      </c>
      <c r="K7973" t="s">
        <v>8645</v>
      </c>
      <c r="L7973" t="s">
        <v>3858</v>
      </c>
      <c r="M7973" t="s">
        <v>8646</v>
      </c>
      <c r="N7973" t="s">
        <v>24</v>
      </c>
      <c r="O7973">
        <v>6000000</v>
      </c>
      <c r="P7973">
        <v>6000000</v>
      </c>
      <c r="Q7973">
        <v>600000</v>
      </c>
      <c r="R7973">
        <v>5700000</v>
      </c>
      <c r="S7973" t="s">
        <v>25</v>
      </c>
      <c r="T7973" t="s">
        <v>25</v>
      </c>
      <c r="U7973" t="s">
        <v>8647</v>
      </c>
      <c r="V7973">
        <v>514615000</v>
      </c>
      <c r="W7973" t="s">
        <v>25</v>
      </c>
      <c r="X7973" t="s">
        <v>25</v>
      </c>
    </row>
    <row r="7974" spans="1:24" x14ac:dyDescent="0.3">
      <c r="A7974" s="5">
        <v>7971</v>
      </c>
      <c r="B7974" t="s">
        <v>8642</v>
      </c>
      <c r="C7974" s="10">
        <v>43552</v>
      </c>
      <c r="E7974" t="s">
        <v>8644</v>
      </c>
      <c r="F7974" t="s">
        <v>32</v>
      </c>
      <c r="G7974" t="s">
        <v>182</v>
      </c>
      <c r="H7974" t="s">
        <v>8650</v>
      </c>
      <c r="I7974">
        <v>1</v>
      </c>
      <c r="J7974" t="s">
        <v>36</v>
      </c>
      <c r="K7974" t="s">
        <v>8645</v>
      </c>
      <c r="L7974" t="s">
        <v>3858</v>
      </c>
      <c r="M7974" t="s">
        <v>8646</v>
      </c>
      <c r="N7974" t="s">
        <v>24</v>
      </c>
      <c r="O7974" s="8">
        <v>9.9999999999999995E-7</v>
      </c>
      <c r="P7974" s="8">
        <v>9.9999999999999995E-7</v>
      </c>
      <c r="Q7974" s="8">
        <v>9.9999999999999995E-8</v>
      </c>
      <c r="R7974" s="8">
        <v>9.5000000000000001E-7</v>
      </c>
      <c r="S7974" t="s">
        <v>25</v>
      </c>
      <c r="T7974" t="s">
        <v>25</v>
      </c>
      <c r="U7974" t="s">
        <v>8647</v>
      </c>
      <c r="V7974">
        <v>514615000</v>
      </c>
      <c r="W7974" t="s">
        <v>25</v>
      </c>
      <c r="X7974" t="s">
        <v>25</v>
      </c>
    </row>
    <row r="7975" spans="1:24" x14ac:dyDescent="0.3">
      <c r="A7975" s="5">
        <v>7972</v>
      </c>
      <c r="B7975" t="s">
        <v>8642</v>
      </c>
      <c r="C7975" s="10">
        <v>43552</v>
      </c>
      <c r="E7975" t="s">
        <v>8644</v>
      </c>
      <c r="F7975" t="s">
        <v>32</v>
      </c>
      <c r="G7975" t="s">
        <v>182</v>
      </c>
      <c r="H7975" t="s">
        <v>8651</v>
      </c>
      <c r="I7975">
        <v>6</v>
      </c>
      <c r="J7975" t="s">
        <v>122</v>
      </c>
      <c r="K7975" t="s">
        <v>8645</v>
      </c>
      <c r="L7975" t="s">
        <v>3858</v>
      </c>
      <c r="M7975" t="s">
        <v>8646</v>
      </c>
      <c r="N7975" t="s">
        <v>24</v>
      </c>
      <c r="O7975">
        <v>7500000</v>
      </c>
      <c r="P7975">
        <v>45000000</v>
      </c>
      <c r="Q7975">
        <v>4500000</v>
      </c>
      <c r="R7975">
        <v>42750000</v>
      </c>
      <c r="S7975" t="s">
        <v>25</v>
      </c>
      <c r="T7975" t="s">
        <v>25</v>
      </c>
      <c r="U7975" t="s">
        <v>8647</v>
      </c>
      <c r="V7975">
        <v>514615000</v>
      </c>
      <c r="W7975" t="s">
        <v>25</v>
      </c>
      <c r="X7975" t="s">
        <v>25</v>
      </c>
    </row>
    <row r="7976" spans="1:24" x14ac:dyDescent="0.3">
      <c r="A7976" s="5">
        <v>7973</v>
      </c>
      <c r="B7976" t="s">
        <v>8642</v>
      </c>
      <c r="C7976" s="10">
        <v>43552</v>
      </c>
      <c r="E7976" t="s">
        <v>8644</v>
      </c>
      <c r="F7976" t="s">
        <v>32</v>
      </c>
      <c r="G7976" t="s">
        <v>182</v>
      </c>
      <c r="H7976" t="s">
        <v>8652</v>
      </c>
      <c r="I7976">
        <v>6</v>
      </c>
      <c r="J7976" t="s">
        <v>122</v>
      </c>
      <c r="K7976" t="s">
        <v>8645</v>
      </c>
      <c r="L7976" t="s">
        <v>3858</v>
      </c>
      <c r="M7976" t="s">
        <v>8646</v>
      </c>
      <c r="N7976" t="s">
        <v>24</v>
      </c>
      <c r="O7976">
        <v>34300000</v>
      </c>
      <c r="P7976">
        <v>205800000</v>
      </c>
      <c r="Q7976">
        <v>20580000</v>
      </c>
      <c r="R7976">
        <v>195510000</v>
      </c>
      <c r="S7976" t="s">
        <v>25</v>
      </c>
      <c r="T7976" t="s">
        <v>25</v>
      </c>
      <c r="U7976" t="s">
        <v>8647</v>
      </c>
      <c r="V7976">
        <v>514615000</v>
      </c>
      <c r="W7976" t="s">
        <v>25</v>
      </c>
      <c r="X7976" t="s">
        <v>25</v>
      </c>
    </row>
    <row r="7977" spans="1:24" x14ac:dyDescent="0.3">
      <c r="A7977" s="5">
        <v>7974</v>
      </c>
      <c r="B7977" t="s">
        <v>8642</v>
      </c>
      <c r="C7977" s="10">
        <v>43552</v>
      </c>
      <c r="E7977" t="s">
        <v>8644</v>
      </c>
      <c r="F7977" t="s">
        <v>32</v>
      </c>
      <c r="G7977" t="s">
        <v>182</v>
      </c>
      <c r="H7977" t="s">
        <v>8653</v>
      </c>
      <c r="I7977">
        <v>2</v>
      </c>
      <c r="J7977" t="s">
        <v>28</v>
      </c>
      <c r="K7977" t="s">
        <v>8645</v>
      </c>
      <c r="L7977" t="s">
        <v>3858</v>
      </c>
      <c r="M7977" t="s">
        <v>8646</v>
      </c>
      <c r="N7977" t="s">
        <v>24</v>
      </c>
      <c r="O7977">
        <v>5600000</v>
      </c>
      <c r="P7977">
        <v>11200000</v>
      </c>
      <c r="Q7977">
        <v>1120000</v>
      </c>
      <c r="R7977">
        <v>10640000</v>
      </c>
      <c r="S7977" t="s">
        <v>25</v>
      </c>
      <c r="T7977" t="s">
        <v>25</v>
      </c>
      <c r="U7977" t="s">
        <v>8647</v>
      </c>
      <c r="V7977">
        <v>514615000</v>
      </c>
      <c r="W7977" t="s">
        <v>25</v>
      </c>
      <c r="X7977" t="s">
        <v>25</v>
      </c>
    </row>
    <row r="7978" spans="1:24" x14ac:dyDescent="0.3">
      <c r="A7978" s="5">
        <v>7975</v>
      </c>
      <c r="B7978" t="s">
        <v>8642</v>
      </c>
      <c r="C7978" s="10">
        <v>43552</v>
      </c>
      <c r="E7978" t="s">
        <v>8644</v>
      </c>
      <c r="F7978" t="s">
        <v>32</v>
      </c>
      <c r="G7978" t="s">
        <v>182</v>
      </c>
      <c r="H7978" t="s">
        <v>8654</v>
      </c>
      <c r="I7978">
        <v>3</v>
      </c>
      <c r="J7978" t="s">
        <v>30</v>
      </c>
      <c r="K7978" t="s">
        <v>8645</v>
      </c>
      <c r="L7978" t="s">
        <v>3858</v>
      </c>
      <c r="M7978" t="s">
        <v>8646</v>
      </c>
      <c r="N7978" t="s">
        <v>24</v>
      </c>
      <c r="O7978">
        <v>6900000</v>
      </c>
      <c r="P7978">
        <v>20700000</v>
      </c>
      <c r="Q7978">
        <v>2070000</v>
      </c>
      <c r="R7978">
        <v>19665000</v>
      </c>
      <c r="S7978" t="s">
        <v>25</v>
      </c>
      <c r="T7978" t="s">
        <v>25</v>
      </c>
      <c r="U7978" t="s">
        <v>8647</v>
      </c>
      <c r="V7978">
        <v>514615000</v>
      </c>
      <c r="W7978" t="s">
        <v>25</v>
      </c>
      <c r="X7978" t="s">
        <v>25</v>
      </c>
    </row>
    <row r="7979" spans="1:24" x14ac:dyDescent="0.3">
      <c r="A7979" s="5">
        <v>7976</v>
      </c>
      <c r="B7979" t="s">
        <v>8642</v>
      </c>
      <c r="C7979" s="10">
        <v>43552</v>
      </c>
      <c r="E7979" t="s">
        <v>8644</v>
      </c>
      <c r="F7979" t="s">
        <v>32</v>
      </c>
      <c r="G7979" t="s">
        <v>182</v>
      </c>
      <c r="H7979" t="s">
        <v>8655</v>
      </c>
      <c r="I7979">
        <v>3</v>
      </c>
      <c r="J7979" t="s">
        <v>30</v>
      </c>
      <c r="K7979" t="s">
        <v>8645</v>
      </c>
      <c r="L7979" t="s">
        <v>3858</v>
      </c>
      <c r="M7979" t="s">
        <v>8646</v>
      </c>
      <c r="N7979" t="s">
        <v>24</v>
      </c>
      <c r="O7979">
        <v>56000000</v>
      </c>
      <c r="P7979">
        <v>168000000</v>
      </c>
      <c r="Q7979">
        <v>16800000</v>
      </c>
      <c r="R7979">
        <v>159600000</v>
      </c>
      <c r="S7979" t="s">
        <v>25</v>
      </c>
      <c r="T7979" t="s">
        <v>25</v>
      </c>
      <c r="U7979" t="s">
        <v>8647</v>
      </c>
      <c r="V7979">
        <v>514615000</v>
      </c>
      <c r="W7979" t="s">
        <v>25</v>
      </c>
      <c r="X7979" t="s">
        <v>25</v>
      </c>
    </row>
    <row r="7980" spans="1:24" x14ac:dyDescent="0.3">
      <c r="A7980" s="5">
        <v>7977</v>
      </c>
      <c r="B7980" t="s">
        <v>8642</v>
      </c>
      <c r="C7980" s="10">
        <v>43552</v>
      </c>
      <c r="E7980" t="s">
        <v>8644</v>
      </c>
      <c r="F7980" t="s">
        <v>32</v>
      </c>
      <c r="G7980" t="s">
        <v>182</v>
      </c>
      <c r="H7980" t="s">
        <v>8656</v>
      </c>
      <c r="I7980">
        <v>1</v>
      </c>
      <c r="J7980" t="s">
        <v>30</v>
      </c>
      <c r="K7980" t="s">
        <v>8645</v>
      </c>
      <c r="L7980" t="s">
        <v>3858</v>
      </c>
      <c r="M7980" t="s">
        <v>8646</v>
      </c>
      <c r="N7980" t="s">
        <v>24</v>
      </c>
      <c r="O7980">
        <v>75000000</v>
      </c>
      <c r="P7980">
        <v>75000000</v>
      </c>
      <c r="Q7980">
        <v>7500000</v>
      </c>
      <c r="R7980">
        <v>71250000</v>
      </c>
      <c r="S7980" t="s">
        <v>25</v>
      </c>
      <c r="T7980" t="s">
        <v>25</v>
      </c>
      <c r="U7980" t="s">
        <v>8647</v>
      </c>
      <c r="V7980">
        <v>514615000</v>
      </c>
      <c r="W7980" t="s">
        <v>25</v>
      </c>
      <c r="X7980" t="s">
        <v>25</v>
      </c>
    </row>
    <row r="7981" spans="1:24" x14ac:dyDescent="0.3">
      <c r="A7981" s="5">
        <v>7978</v>
      </c>
      <c r="B7981" t="s">
        <v>8642</v>
      </c>
      <c r="C7981" s="10">
        <v>43552</v>
      </c>
      <c r="E7981" t="s">
        <v>8644</v>
      </c>
      <c r="F7981" t="s">
        <v>32</v>
      </c>
      <c r="G7981" t="s">
        <v>182</v>
      </c>
      <c r="H7981" t="s">
        <v>6148</v>
      </c>
      <c r="I7981">
        <v>1</v>
      </c>
      <c r="J7981" t="s">
        <v>36</v>
      </c>
      <c r="K7981" t="s">
        <v>8645</v>
      </c>
      <c r="L7981" t="s">
        <v>3858</v>
      </c>
      <c r="M7981" t="s">
        <v>8646</v>
      </c>
      <c r="N7981" t="s">
        <v>24</v>
      </c>
      <c r="O7981">
        <v>4000000</v>
      </c>
      <c r="P7981">
        <v>4000000</v>
      </c>
      <c r="Q7981">
        <v>400000</v>
      </c>
      <c r="R7981">
        <v>3800000</v>
      </c>
      <c r="S7981" t="s">
        <v>25</v>
      </c>
      <c r="T7981" t="s">
        <v>25</v>
      </c>
      <c r="U7981" t="s">
        <v>8647</v>
      </c>
      <c r="V7981">
        <v>514615000</v>
      </c>
      <c r="W7981" t="s">
        <v>25</v>
      </c>
      <c r="X7981" t="s">
        <v>25</v>
      </c>
    </row>
    <row r="7982" spans="1:24" x14ac:dyDescent="0.3">
      <c r="A7982" s="5">
        <v>7979</v>
      </c>
      <c r="B7982" t="s">
        <v>8657</v>
      </c>
      <c r="C7982" s="10">
        <v>43552</v>
      </c>
      <c r="E7982" t="s">
        <v>7598</v>
      </c>
      <c r="F7982" t="s">
        <v>289</v>
      </c>
      <c r="G7982" t="s">
        <v>205</v>
      </c>
      <c r="H7982" t="s">
        <v>7599</v>
      </c>
      <c r="I7982">
        <v>11</v>
      </c>
      <c r="J7982" t="s">
        <v>2838</v>
      </c>
      <c r="K7982" t="s">
        <v>7600</v>
      </c>
      <c r="L7982" t="s">
        <v>4984</v>
      </c>
      <c r="M7982" t="s">
        <v>7601</v>
      </c>
      <c r="N7982" t="s">
        <v>24</v>
      </c>
      <c r="O7982">
        <v>3352781.5468114</v>
      </c>
      <c r="P7982">
        <v>36880597.014925398</v>
      </c>
      <c r="Q7982">
        <v>3688059.7014925401</v>
      </c>
      <c r="R7982">
        <v>40568656.716417901</v>
      </c>
      <c r="S7982" t="s">
        <v>25</v>
      </c>
      <c r="T7982" t="s">
        <v>25</v>
      </c>
      <c r="U7982" t="s">
        <v>8658</v>
      </c>
      <c r="V7982">
        <v>2050718515</v>
      </c>
      <c r="W7982" t="s">
        <v>25</v>
      </c>
      <c r="X7982">
        <v>1461072593</v>
      </c>
    </row>
    <row r="7983" spans="1:24" x14ac:dyDescent="0.3">
      <c r="A7983" s="5">
        <v>7980</v>
      </c>
      <c r="B7983" t="s">
        <v>8657</v>
      </c>
      <c r="C7983" s="10">
        <v>43552</v>
      </c>
      <c r="E7983" t="s">
        <v>7598</v>
      </c>
      <c r="F7983" t="s">
        <v>289</v>
      </c>
      <c r="G7983" t="s">
        <v>205</v>
      </c>
      <c r="H7983" t="s">
        <v>7603</v>
      </c>
      <c r="I7983">
        <v>60</v>
      </c>
      <c r="J7983" t="s">
        <v>2137</v>
      </c>
      <c r="K7983" t="s">
        <v>7600</v>
      </c>
      <c r="L7983" t="s">
        <v>4984</v>
      </c>
      <c r="M7983" t="s">
        <v>7601</v>
      </c>
      <c r="N7983" t="s">
        <v>24</v>
      </c>
      <c r="O7983">
        <v>614676.61691542296</v>
      </c>
      <c r="P7983">
        <v>36880597.014925398</v>
      </c>
      <c r="Q7983">
        <v>3688059.7014925401</v>
      </c>
      <c r="R7983">
        <v>40568656.716417901</v>
      </c>
      <c r="S7983" t="s">
        <v>25</v>
      </c>
      <c r="T7983" t="s">
        <v>25</v>
      </c>
      <c r="U7983" t="s">
        <v>8658</v>
      </c>
      <c r="V7983">
        <v>2050718515</v>
      </c>
      <c r="W7983" t="s">
        <v>25</v>
      </c>
      <c r="X7983">
        <v>1461072593</v>
      </c>
    </row>
    <row r="7984" spans="1:24" x14ac:dyDescent="0.3">
      <c r="A7984" s="5">
        <v>7981</v>
      </c>
      <c r="B7984" t="s">
        <v>8657</v>
      </c>
      <c r="C7984" s="10">
        <v>43552</v>
      </c>
      <c r="E7984" t="s">
        <v>7598</v>
      </c>
      <c r="F7984" t="s">
        <v>289</v>
      </c>
      <c r="G7984" t="s">
        <v>205</v>
      </c>
      <c r="H7984" t="s">
        <v>7604</v>
      </c>
      <c r="I7984">
        <v>5</v>
      </c>
      <c r="J7984" t="s">
        <v>2845</v>
      </c>
      <c r="K7984" t="s">
        <v>7600</v>
      </c>
      <c r="L7984" t="s">
        <v>4984</v>
      </c>
      <c r="M7984" t="s">
        <v>7601</v>
      </c>
      <c r="N7984" t="s">
        <v>24</v>
      </c>
      <c r="O7984">
        <v>7376119.4029850699</v>
      </c>
      <c r="P7984">
        <v>36880597.014925398</v>
      </c>
      <c r="Q7984">
        <v>3688059.7014925401</v>
      </c>
      <c r="R7984">
        <v>40568656.716417901</v>
      </c>
      <c r="S7984" t="s">
        <v>25</v>
      </c>
      <c r="T7984" t="s">
        <v>25</v>
      </c>
      <c r="U7984" t="s">
        <v>8658</v>
      </c>
      <c r="V7984">
        <v>2050718515</v>
      </c>
      <c r="W7984" t="s">
        <v>25</v>
      </c>
      <c r="X7984">
        <v>1461072593</v>
      </c>
    </row>
    <row r="7985" spans="1:24" x14ac:dyDescent="0.3">
      <c r="A7985" s="5">
        <v>7982</v>
      </c>
      <c r="B7985" t="s">
        <v>8657</v>
      </c>
      <c r="C7985" s="10">
        <v>43552</v>
      </c>
      <c r="E7985" t="s">
        <v>7598</v>
      </c>
      <c r="F7985" t="s">
        <v>289</v>
      </c>
      <c r="G7985" t="s">
        <v>205</v>
      </c>
      <c r="H7985" t="s">
        <v>7605</v>
      </c>
      <c r="I7985">
        <v>2</v>
      </c>
      <c r="J7985" t="s">
        <v>2137</v>
      </c>
      <c r="K7985" t="s">
        <v>7600</v>
      </c>
      <c r="L7985" t="s">
        <v>4984</v>
      </c>
      <c r="M7985" t="s">
        <v>7601</v>
      </c>
      <c r="N7985" t="s">
        <v>24</v>
      </c>
      <c r="O7985">
        <v>18440298.507462699</v>
      </c>
      <c r="P7985">
        <v>36880597.014925398</v>
      </c>
      <c r="Q7985">
        <v>3688059.7014925401</v>
      </c>
      <c r="R7985">
        <v>40568656.716417901</v>
      </c>
      <c r="S7985" t="s">
        <v>25</v>
      </c>
      <c r="T7985" t="s">
        <v>25</v>
      </c>
      <c r="U7985" t="s">
        <v>8658</v>
      </c>
      <c r="V7985">
        <v>2050718515</v>
      </c>
      <c r="W7985" t="s">
        <v>25</v>
      </c>
      <c r="X7985">
        <v>1461072593</v>
      </c>
    </row>
    <row r="7986" spans="1:24" x14ac:dyDescent="0.3">
      <c r="A7986" s="5">
        <v>7983</v>
      </c>
      <c r="B7986" t="s">
        <v>8657</v>
      </c>
      <c r="C7986" s="10">
        <v>43552</v>
      </c>
      <c r="E7986" t="s">
        <v>7598</v>
      </c>
      <c r="F7986" t="s">
        <v>289</v>
      </c>
      <c r="G7986" t="s">
        <v>205</v>
      </c>
      <c r="H7986" t="s">
        <v>7606</v>
      </c>
      <c r="I7986">
        <v>2</v>
      </c>
      <c r="J7986" t="s">
        <v>2137</v>
      </c>
      <c r="K7986" t="s">
        <v>7600</v>
      </c>
      <c r="L7986" t="s">
        <v>4984</v>
      </c>
      <c r="M7986" t="s">
        <v>7601</v>
      </c>
      <c r="N7986" t="s">
        <v>24</v>
      </c>
      <c r="O7986">
        <v>18440298.507462699</v>
      </c>
      <c r="P7986">
        <v>36880597.014925398</v>
      </c>
      <c r="Q7986">
        <v>3688059.7014925401</v>
      </c>
      <c r="R7986">
        <v>40568656.716417901</v>
      </c>
      <c r="S7986" t="s">
        <v>25</v>
      </c>
      <c r="T7986" t="s">
        <v>25</v>
      </c>
      <c r="U7986" t="s">
        <v>8658</v>
      </c>
      <c r="V7986">
        <v>2050718515</v>
      </c>
      <c r="W7986" t="s">
        <v>25</v>
      </c>
      <c r="X7986">
        <v>1461072593</v>
      </c>
    </row>
    <row r="7987" spans="1:24" x14ac:dyDescent="0.3">
      <c r="A7987" s="5">
        <v>7984</v>
      </c>
      <c r="B7987" t="s">
        <v>8657</v>
      </c>
      <c r="C7987" s="10">
        <v>43552</v>
      </c>
      <c r="E7987" t="s">
        <v>7598</v>
      </c>
      <c r="F7987" t="s">
        <v>289</v>
      </c>
      <c r="G7987" t="s">
        <v>205</v>
      </c>
      <c r="H7987" t="s">
        <v>7607</v>
      </c>
      <c r="I7987">
        <v>1</v>
      </c>
      <c r="J7987" t="s">
        <v>3117</v>
      </c>
      <c r="K7987" t="s">
        <v>7600</v>
      </c>
      <c r="L7987" t="s">
        <v>4984</v>
      </c>
      <c r="M7987" t="s">
        <v>7601</v>
      </c>
      <c r="N7987" t="s">
        <v>24</v>
      </c>
      <c r="O7987">
        <v>36880597.014925398</v>
      </c>
      <c r="P7987">
        <v>36880597.014925398</v>
      </c>
      <c r="Q7987">
        <v>3688059.7014925401</v>
      </c>
      <c r="R7987">
        <v>40568656.716417901</v>
      </c>
      <c r="S7987" t="s">
        <v>25</v>
      </c>
      <c r="T7987" t="s">
        <v>25</v>
      </c>
      <c r="U7987" t="s">
        <v>8658</v>
      </c>
      <c r="V7987">
        <v>2050718515</v>
      </c>
      <c r="W7987" t="s">
        <v>25</v>
      </c>
      <c r="X7987">
        <v>1461072593</v>
      </c>
    </row>
    <row r="7988" spans="1:24" x14ac:dyDescent="0.3">
      <c r="A7988" s="5">
        <v>7985</v>
      </c>
      <c r="B7988" t="s">
        <v>8657</v>
      </c>
      <c r="C7988" s="10">
        <v>43552</v>
      </c>
      <c r="E7988" t="s">
        <v>7598</v>
      </c>
      <c r="F7988" t="s">
        <v>289</v>
      </c>
      <c r="G7988" t="s">
        <v>205</v>
      </c>
      <c r="H7988" t="s">
        <v>7608</v>
      </c>
      <c r="I7988">
        <v>4</v>
      </c>
      <c r="J7988" t="s">
        <v>30</v>
      </c>
      <c r="K7988" t="s">
        <v>7600</v>
      </c>
      <c r="L7988" t="s">
        <v>4984</v>
      </c>
      <c r="M7988" t="s">
        <v>7601</v>
      </c>
      <c r="N7988" t="s">
        <v>24</v>
      </c>
      <c r="O7988">
        <v>9220149.2537313402</v>
      </c>
      <c r="P7988">
        <v>36880597.014925398</v>
      </c>
      <c r="Q7988">
        <v>3688059.7014925401</v>
      </c>
      <c r="R7988">
        <v>40568656.716417901</v>
      </c>
      <c r="S7988" t="s">
        <v>25</v>
      </c>
      <c r="T7988" t="s">
        <v>25</v>
      </c>
      <c r="U7988" t="s">
        <v>8658</v>
      </c>
      <c r="V7988">
        <v>2050718515</v>
      </c>
      <c r="W7988" t="s">
        <v>25</v>
      </c>
      <c r="X7988">
        <v>1461072593</v>
      </c>
    </row>
    <row r="7989" spans="1:24" x14ac:dyDescent="0.3">
      <c r="A7989" s="5">
        <v>7986</v>
      </c>
      <c r="B7989" t="s">
        <v>8657</v>
      </c>
      <c r="C7989" s="10">
        <v>43552</v>
      </c>
      <c r="E7989" t="s">
        <v>7598</v>
      </c>
      <c r="F7989" t="s">
        <v>289</v>
      </c>
      <c r="G7989" t="s">
        <v>205</v>
      </c>
      <c r="H7989" t="s">
        <v>7609</v>
      </c>
      <c r="I7989">
        <v>5</v>
      </c>
      <c r="J7989" t="s">
        <v>2137</v>
      </c>
      <c r="K7989" t="s">
        <v>7600</v>
      </c>
      <c r="L7989" t="s">
        <v>4984</v>
      </c>
      <c r="M7989" t="s">
        <v>7601</v>
      </c>
      <c r="N7989" t="s">
        <v>24</v>
      </c>
      <c r="O7989">
        <v>7376119.4029850699</v>
      </c>
      <c r="P7989">
        <v>36880597.014925398</v>
      </c>
      <c r="Q7989">
        <v>3688059.7014925401</v>
      </c>
      <c r="R7989">
        <v>40568656.716417901</v>
      </c>
      <c r="S7989" t="s">
        <v>25</v>
      </c>
      <c r="T7989" t="s">
        <v>25</v>
      </c>
      <c r="U7989" t="s">
        <v>8658</v>
      </c>
      <c r="V7989">
        <v>2050718515</v>
      </c>
      <c r="W7989" t="s">
        <v>25</v>
      </c>
      <c r="X7989">
        <v>1461072593</v>
      </c>
    </row>
    <row r="7990" spans="1:24" x14ac:dyDescent="0.3">
      <c r="A7990" s="5">
        <v>7987</v>
      </c>
      <c r="B7990" t="s">
        <v>8657</v>
      </c>
      <c r="C7990" s="10">
        <v>43552</v>
      </c>
      <c r="E7990" t="s">
        <v>7598</v>
      </c>
      <c r="F7990" t="s">
        <v>289</v>
      </c>
      <c r="G7990" t="s">
        <v>205</v>
      </c>
      <c r="H7990" t="s">
        <v>7610</v>
      </c>
      <c r="I7990">
        <v>5</v>
      </c>
      <c r="J7990" t="s">
        <v>2137</v>
      </c>
      <c r="K7990" t="s">
        <v>7600</v>
      </c>
      <c r="L7990" t="s">
        <v>4984</v>
      </c>
      <c r="M7990" t="s">
        <v>7601</v>
      </c>
      <c r="N7990" t="s">
        <v>24</v>
      </c>
      <c r="O7990">
        <v>7376119.4029850699</v>
      </c>
      <c r="P7990">
        <v>36880597.014925398</v>
      </c>
      <c r="Q7990">
        <v>3688059.7014925401</v>
      </c>
      <c r="R7990">
        <v>40568656.716417901</v>
      </c>
      <c r="S7990" t="s">
        <v>25</v>
      </c>
      <c r="T7990" t="s">
        <v>25</v>
      </c>
      <c r="U7990" t="s">
        <v>8658</v>
      </c>
      <c r="V7990">
        <v>2050718515</v>
      </c>
      <c r="W7990" t="s">
        <v>25</v>
      </c>
      <c r="X7990">
        <v>1461072593</v>
      </c>
    </row>
    <row r="7991" spans="1:24" x14ac:dyDescent="0.3">
      <c r="A7991" s="5">
        <v>7988</v>
      </c>
      <c r="B7991" t="s">
        <v>8657</v>
      </c>
      <c r="C7991" s="10">
        <v>43552</v>
      </c>
      <c r="E7991" t="s">
        <v>7598</v>
      </c>
      <c r="F7991" t="s">
        <v>289</v>
      </c>
      <c r="G7991" t="s">
        <v>205</v>
      </c>
      <c r="H7991" t="s">
        <v>7611</v>
      </c>
      <c r="I7991">
        <v>4</v>
      </c>
      <c r="J7991" t="s">
        <v>2640</v>
      </c>
      <c r="K7991" t="s">
        <v>7600</v>
      </c>
      <c r="L7991" t="s">
        <v>4984</v>
      </c>
      <c r="M7991" t="s">
        <v>7601</v>
      </c>
      <c r="N7991" t="s">
        <v>24</v>
      </c>
      <c r="O7991">
        <v>9220149.2537313402</v>
      </c>
      <c r="P7991">
        <v>36880597.014925398</v>
      </c>
      <c r="Q7991">
        <v>3688059.7014925401</v>
      </c>
      <c r="R7991">
        <v>40568656.716417901</v>
      </c>
      <c r="S7991" t="s">
        <v>25</v>
      </c>
      <c r="T7991" t="s">
        <v>25</v>
      </c>
      <c r="U7991" t="s">
        <v>8658</v>
      </c>
      <c r="V7991">
        <v>2050718515</v>
      </c>
      <c r="W7991" t="s">
        <v>25</v>
      </c>
      <c r="X7991">
        <v>1461072593</v>
      </c>
    </row>
    <row r="7992" spans="1:24" x14ac:dyDescent="0.3">
      <c r="A7992" s="5">
        <v>7989</v>
      </c>
      <c r="B7992" t="s">
        <v>8657</v>
      </c>
      <c r="C7992" s="10">
        <v>43552</v>
      </c>
      <c r="E7992" t="s">
        <v>7598</v>
      </c>
      <c r="F7992" t="s">
        <v>289</v>
      </c>
      <c r="G7992" t="s">
        <v>205</v>
      </c>
      <c r="H7992" t="s">
        <v>7612</v>
      </c>
      <c r="I7992">
        <v>4</v>
      </c>
      <c r="J7992" t="s">
        <v>2137</v>
      </c>
      <c r="K7992" t="s">
        <v>7600</v>
      </c>
      <c r="L7992" t="s">
        <v>4984</v>
      </c>
      <c r="M7992" t="s">
        <v>7601</v>
      </c>
      <c r="N7992" t="s">
        <v>24</v>
      </c>
      <c r="O7992">
        <v>9220149.2537313402</v>
      </c>
      <c r="P7992">
        <v>36880597.014925398</v>
      </c>
      <c r="Q7992">
        <v>3688059.7014925401</v>
      </c>
      <c r="R7992">
        <v>40568656.716417901</v>
      </c>
      <c r="S7992" t="s">
        <v>25</v>
      </c>
      <c r="T7992" t="s">
        <v>25</v>
      </c>
      <c r="U7992" t="s">
        <v>8658</v>
      </c>
      <c r="V7992">
        <v>2050718515</v>
      </c>
      <c r="W7992" t="s">
        <v>25</v>
      </c>
      <c r="X7992">
        <v>1461072593</v>
      </c>
    </row>
    <row r="7993" spans="1:24" x14ac:dyDescent="0.3">
      <c r="A7993" s="5">
        <v>7990</v>
      </c>
      <c r="B7993" t="s">
        <v>8657</v>
      </c>
      <c r="C7993" s="10">
        <v>43552</v>
      </c>
      <c r="E7993" t="s">
        <v>7598</v>
      </c>
      <c r="F7993" t="s">
        <v>289</v>
      </c>
      <c r="G7993" t="s">
        <v>205</v>
      </c>
      <c r="H7993" t="s">
        <v>7613</v>
      </c>
      <c r="I7993">
        <v>26</v>
      </c>
      <c r="J7993" t="s">
        <v>2640</v>
      </c>
      <c r="K7993" t="s">
        <v>7600</v>
      </c>
      <c r="L7993" t="s">
        <v>4984</v>
      </c>
      <c r="M7993" t="s">
        <v>7601</v>
      </c>
      <c r="N7993" t="s">
        <v>24</v>
      </c>
      <c r="O7993">
        <v>1418484.50057405</v>
      </c>
      <c r="P7993">
        <v>36880597.014925398</v>
      </c>
      <c r="Q7993">
        <v>3688059.7014925401</v>
      </c>
      <c r="R7993">
        <v>40568656.716417901</v>
      </c>
      <c r="S7993" t="s">
        <v>25</v>
      </c>
      <c r="T7993" t="s">
        <v>25</v>
      </c>
      <c r="U7993" t="s">
        <v>8658</v>
      </c>
      <c r="V7993">
        <v>2050718515</v>
      </c>
      <c r="W7993" t="s">
        <v>25</v>
      </c>
      <c r="X7993">
        <v>1461072593</v>
      </c>
    </row>
    <row r="7994" spans="1:24" x14ac:dyDescent="0.3">
      <c r="A7994" s="5">
        <v>7991</v>
      </c>
      <c r="B7994" t="s">
        <v>8657</v>
      </c>
      <c r="C7994" s="10">
        <v>43552</v>
      </c>
      <c r="E7994" t="s">
        <v>7598</v>
      </c>
      <c r="F7994" t="s">
        <v>289</v>
      </c>
      <c r="G7994" t="s">
        <v>205</v>
      </c>
      <c r="H7994" t="s">
        <v>7614</v>
      </c>
      <c r="I7994">
        <v>12</v>
      </c>
      <c r="J7994" t="s">
        <v>2640</v>
      </c>
      <c r="K7994" t="s">
        <v>7600</v>
      </c>
      <c r="L7994" t="s">
        <v>4984</v>
      </c>
      <c r="M7994" t="s">
        <v>7601</v>
      </c>
      <c r="N7994" t="s">
        <v>24</v>
      </c>
      <c r="O7994">
        <v>3073383.0845771101</v>
      </c>
      <c r="P7994">
        <v>36880597.014925398</v>
      </c>
      <c r="Q7994">
        <v>3688059.7014925401</v>
      </c>
      <c r="R7994">
        <v>40568656.716417901</v>
      </c>
      <c r="S7994" t="s">
        <v>25</v>
      </c>
      <c r="T7994" t="s">
        <v>25</v>
      </c>
      <c r="U7994" t="s">
        <v>8658</v>
      </c>
      <c r="V7994">
        <v>2050718515</v>
      </c>
      <c r="W7994" t="s">
        <v>25</v>
      </c>
      <c r="X7994">
        <v>1461072593</v>
      </c>
    </row>
    <row r="7995" spans="1:24" x14ac:dyDescent="0.3">
      <c r="A7995" s="5">
        <v>7992</v>
      </c>
      <c r="B7995" t="s">
        <v>8657</v>
      </c>
      <c r="C7995" s="10">
        <v>43552</v>
      </c>
      <c r="E7995" t="s">
        <v>7598</v>
      </c>
      <c r="F7995" t="s">
        <v>289</v>
      </c>
      <c r="G7995" t="s">
        <v>205</v>
      </c>
      <c r="H7995" t="s">
        <v>7615</v>
      </c>
      <c r="I7995">
        <v>4</v>
      </c>
      <c r="J7995" t="s">
        <v>2640</v>
      </c>
      <c r="K7995" t="s">
        <v>7600</v>
      </c>
      <c r="L7995" t="s">
        <v>4984</v>
      </c>
      <c r="M7995" t="s">
        <v>7601</v>
      </c>
      <c r="N7995" t="s">
        <v>24</v>
      </c>
      <c r="O7995">
        <v>9220149.2537313402</v>
      </c>
      <c r="P7995">
        <v>36880597.014925398</v>
      </c>
      <c r="Q7995">
        <v>3688059.7014925401</v>
      </c>
      <c r="R7995">
        <v>40568656.716417901</v>
      </c>
      <c r="S7995" t="s">
        <v>25</v>
      </c>
      <c r="T7995" t="s">
        <v>25</v>
      </c>
      <c r="U7995" t="s">
        <v>8658</v>
      </c>
      <c r="V7995">
        <v>2050718515</v>
      </c>
      <c r="W7995" t="s">
        <v>25</v>
      </c>
      <c r="X7995">
        <v>1461072593</v>
      </c>
    </row>
    <row r="7996" spans="1:24" x14ac:dyDescent="0.3">
      <c r="A7996" s="5">
        <v>7993</v>
      </c>
      <c r="B7996" t="s">
        <v>8657</v>
      </c>
      <c r="C7996" s="10">
        <v>43552</v>
      </c>
      <c r="E7996" t="s">
        <v>7598</v>
      </c>
      <c r="F7996" t="s">
        <v>289</v>
      </c>
      <c r="G7996" t="s">
        <v>205</v>
      </c>
      <c r="H7996" t="s">
        <v>7616</v>
      </c>
      <c r="I7996">
        <v>52</v>
      </c>
      <c r="J7996" t="s">
        <v>2137</v>
      </c>
      <c r="K7996" t="s">
        <v>7600</v>
      </c>
      <c r="L7996" t="s">
        <v>4984</v>
      </c>
      <c r="M7996" t="s">
        <v>7601</v>
      </c>
      <c r="N7996" t="s">
        <v>24</v>
      </c>
      <c r="O7996">
        <v>709242.25028702605</v>
      </c>
      <c r="P7996">
        <v>36880597.014925398</v>
      </c>
      <c r="Q7996">
        <v>3688059.7014925401</v>
      </c>
      <c r="R7996">
        <v>40568656.716417901</v>
      </c>
      <c r="S7996" t="s">
        <v>25</v>
      </c>
      <c r="T7996" t="s">
        <v>25</v>
      </c>
      <c r="U7996" t="s">
        <v>8658</v>
      </c>
      <c r="V7996">
        <v>2050718515</v>
      </c>
      <c r="W7996" t="s">
        <v>25</v>
      </c>
      <c r="X7996">
        <v>1461072593</v>
      </c>
    </row>
    <row r="7997" spans="1:24" x14ac:dyDescent="0.3">
      <c r="A7997" s="5">
        <v>7994</v>
      </c>
      <c r="B7997" t="s">
        <v>8657</v>
      </c>
      <c r="C7997" s="10">
        <v>43552</v>
      </c>
      <c r="E7997" t="s">
        <v>7598</v>
      </c>
      <c r="F7997" t="s">
        <v>289</v>
      </c>
      <c r="G7997" t="s">
        <v>205</v>
      </c>
      <c r="H7997" t="s">
        <v>7617</v>
      </c>
      <c r="I7997">
        <v>2</v>
      </c>
      <c r="J7997" t="s">
        <v>2640</v>
      </c>
      <c r="K7997" t="s">
        <v>7600</v>
      </c>
      <c r="L7997" t="s">
        <v>4984</v>
      </c>
      <c r="M7997" t="s">
        <v>7601</v>
      </c>
      <c r="N7997" t="s">
        <v>24</v>
      </c>
      <c r="O7997">
        <v>18440298.507462699</v>
      </c>
      <c r="P7997">
        <v>36880597.014925398</v>
      </c>
      <c r="Q7997">
        <v>3688059.7014925401</v>
      </c>
      <c r="R7997">
        <v>40568656.716417901</v>
      </c>
      <c r="S7997" t="s">
        <v>25</v>
      </c>
      <c r="T7997" t="s">
        <v>25</v>
      </c>
      <c r="U7997" t="s">
        <v>8658</v>
      </c>
      <c r="V7997">
        <v>2050718515</v>
      </c>
      <c r="W7997" t="s">
        <v>25</v>
      </c>
      <c r="X7997">
        <v>1461072593</v>
      </c>
    </row>
    <row r="7998" spans="1:24" x14ac:dyDescent="0.3">
      <c r="A7998" s="5">
        <v>7995</v>
      </c>
      <c r="B7998" t="s">
        <v>8657</v>
      </c>
      <c r="C7998" s="10">
        <v>43552</v>
      </c>
      <c r="E7998" t="s">
        <v>7598</v>
      </c>
      <c r="F7998" t="s">
        <v>289</v>
      </c>
      <c r="G7998" t="s">
        <v>205</v>
      </c>
      <c r="H7998" t="s">
        <v>7618</v>
      </c>
      <c r="I7998">
        <v>16</v>
      </c>
      <c r="J7998" t="s">
        <v>2640</v>
      </c>
      <c r="K7998" t="s">
        <v>7600</v>
      </c>
      <c r="L7998" t="s">
        <v>4984</v>
      </c>
      <c r="M7998" t="s">
        <v>7601</v>
      </c>
      <c r="N7998" t="s">
        <v>24</v>
      </c>
      <c r="O7998">
        <v>2305037.3134328402</v>
      </c>
      <c r="P7998">
        <v>36880597.014925398</v>
      </c>
      <c r="Q7998">
        <v>3688059.7014925401</v>
      </c>
      <c r="R7998">
        <v>40568656.716417901</v>
      </c>
      <c r="S7998" t="s">
        <v>25</v>
      </c>
      <c r="T7998" t="s">
        <v>25</v>
      </c>
      <c r="U7998" t="s">
        <v>8658</v>
      </c>
      <c r="V7998">
        <v>2050718515</v>
      </c>
      <c r="W7998" t="s">
        <v>25</v>
      </c>
      <c r="X7998">
        <v>1461072593</v>
      </c>
    </row>
    <row r="7999" spans="1:24" x14ac:dyDescent="0.3">
      <c r="A7999" s="5">
        <v>7996</v>
      </c>
      <c r="B7999" t="s">
        <v>8657</v>
      </c>
      <c r="C7999" s="10">
        <v>43552</v>
      </c>
      <c r="E7999" t="s">
        <v>7598</v>
      </c>
      <c r="F7999" t="s">
        <v>289</v>
      </c>
      <c r="G7999" t="s">
        <v>205</v>
      </c>
      <c r="H7999" t="s">
        <v>7619</v>
      </c>
      <c r="I7999">
        <v>2</v>
      </c>
      <c r="J7999" t="s">
        <v>41</v>
      </c>
      <c r="K7999" t="s">
        <v>7600</v>
      </c>
      <c r="L7999" t="s">
        <v>4984</v>
      </c>
      <c r="M7999" t="s">
        <v>7601</v>
      </c>
      <c r="N7999" t="s">
        <v>24</v>
      </c>
      <c r="O7999">
        <v>18440298.507462699</v>
      </c>
      <c r="P7999">
        <v>36880597.014925398</v>
      </c>
      <c r="Q7999">
        <v>3688059.7014925401</v>
      </c>
      <c r="R7999">
        <v>40568656.716417901</v>
      </c>
      <c r="S7999" t="s">
        <v>25</v>
      </c>
      <c r="T7999" t="s">
        <v>25</v>
      </c>
      <c r="U7999" t="s">
        <v>8658</v>
      </c>
      <c r="V7999">
        <v>2050718515</v>
      </c>
      <c r="W7999" t="s">
        <v>25</v>
      </c>
      <c r="X7999">
        <v>1461072593</v>
      </c>
    </row>
    <row r="8000" spans="1:24" x14ac:dyDescent="0.3">
      <c r="A8000" s="5">
        <v>7997</v>
      </c>
      <c r="B8000" t="s">
        <v>8657</v>
      </c>
      <c r="C8000" s="10">
        <v>43552</v>
      </c>
      <c r="E8000" t="s">
        <v>7598</v>
      </c>
      <c r="F8000" t="s">
        <v>289</v>
      </c>
      <c r="G8000" t="s">
        <v>205</v>
      </c>
      <c r="H8000" t="s">
        <v>7620</v>
      </c>
      <c r="I8000">
        <v>2</v>
      </c>
      <c r="J8000" t="s">
        <v>36</v>
      </c>
      <c r="K8000" t="s">
        <v>7600</v>
      </c>
      <c r="L8000" t="s">
        <v>4984</v>
      </c>
      <c r="M8000" t="s">
        <v>7601</v>
      </c>
      <c r="N8000" t="s">
        <v>24</v>
      </c>
      <c r="O8000">
        <v>18440298.507462699</v>
      </c>
      <c r="P8000">
        <v>36880597.014925398</v>
      </c>
      <c r="Q8000">
        <v>3688059.7014925401</v>
      </c>
      <c r="R8000">
        <v>40568656.716417901</v>
      </c>
      <c r="S8000" t="s">
        <v>25</v>
      </c>
      <c r="T8000" t="s">
        <v>25</v>
      </c>
      <c r="U8000" t="s">
        <v>8658</v>
      </c>
      <c r="V8000">
        <v>2050718515</v>
      </c>
      <c r="W8000" t="s">
        <v>25</v>
      </c>
      <c r="X8000">
        <v>1461072593</v>
      </c>
    </row>
    <row r="8001" spans="1:24" x14ac:dyDescent="0.3">
      <c r="A8001" s="5">
        <v>7998</v>
      </c>
      <c r="B8001" t="s">
        <v>8657</v>
      </c>
      <c r="C8001" s="10">
        <v>43552</v>
      </c>
      <c r="E8001" t="s">
        <v>7598</v>
      </c>
      <c r="F8001" t="s">
        <v>289</v>
      </c>
      <c r="G8001" t="s">
        <v>205</v>
      </c>
      <c r="H8001" t="s">
        <v>7621</v>
      </c>
      <c r="I8001">
        <v>11</v>
      </c>
      <c r="J8001" t="s">
        <v>2845</v>
      </c>
      <c r="K8001" t="s">
        <v>7600</v>
      </c>
      <c r="L8001" t="s">
        <v>4984</v>
      </c>
      <c r="M8001" t="s">
        <v>7601</v>
      </c>
      <c r="N8001" t="s">
        <v>24</v>
      </c>
      <c r="O8001">
        <v>3352781.5468114</v>
      </c>
      <c r="P8001">
        <v>36880597.014925398</v>
      </c>
      <c r="Q8001">
        <v>3688059.7014925401</v>
      </c>
      <c r="R8001">
        <v>40568656.716417901</v>
      </c>
      <c r="S8001" t="s">
        <v>25</v>
      </c>
      <c r="T8001" t="s">
        <v>25</v>
      </c>
      <c r="U8001" t="s">
        <v>8658</v>
      </c>
      <c r="V8001">
        <v>2050718515</v>
      </c>
      <c r="W8001" t="s">
        <v>25</v>
      </c>
      <c r="X8001">
        <v>1461072593</v>
      </c>
    </row>
    <row r="8002" spans="1:24" x14ac:dyDescent="0.3">
      <c r="A8002" s="5">
        <v>7999</v>
      </c>
      <c r="B8002" t="s">
        <v>8657</v>
      </c>
      <c r="C8002" s="10">
        <v>43552</v>
      </c>
      <c r="E8002" t="s">
        <v>7598</v>
      </c>
      <c r="F8002" t="s">
        <v>289</v>
      </c>
      <c r="G8002" t="s">
        <v>205</v>
      </c>
      <c r="H8002" t="s">
        <v>7622</v>
      </c>
      <c r="I8002">
        <v>6</v>
      </c>
      <c r="J8002" t="s">
        <v>2137</v>
      </c>
      <c r="K8002" t="s">
        <v>7600</v>
      </c>
      <c r="L8002" t="s">
        <v>4984</v>
      </c>
      <c r="M8002" t="s">
        <v>7601</v>
      </c>
      <c r="N8002" t="s">
        <v>24</v>
      </c>
      <c r="O8002">
        <v>6146766.1691542296</v>
      </c>
      <c r="P8002">
        <v>36880597.014925398</v>
      </c>
      <c r="Q8002">
        <v>3688059.7014925401</v>
      </c>
      <c r="R8002">
        <v>40568656.716417901</v>
      </c>
      <c r="S8002" t="s">
        <v>25</v>
      </c>
      <c r="T8002" t="s">
        <v>25</v>
      </c>
      <c r="U8002" t="s">
        <v>8658</v>
      </c>
      <c r="V8002">
        <v>2050718515</v>
      </c>
      <c r="W8002" t="s">
        <v>25</v>
      </c>
      <c r="X8002">
        <v>1461072593</v>
      </c>
    </row>
    <row r="8003" spans="1:24" x14ac:dyDescent="0.3">
      <c r="A8003" s="5">
        <v>8000</v>
      </c>
      <c r="B8003" t="s">
        <v>8657</v>
      </c>
      <c r="C8003" s="10">
        <v>43552</v>
      </c>
      <c r="E8003" t="s">
        <v>7598</v>
      </c>
      <c r="F8003" t="s">
        <v>289</v>
      </c>
      <c r="G8003" t="s">
        <v>205</v>
      </c>
      <c r="H8003" t="s">
        <v>7623</v>
      </c>
      <c r="I8003">
        <v>45</v>
      </c>
      <c r="J8003" t="s">
        <v>164</v>
      </c>
      <c r="K8003" t="s">
        <v>7600</v>
      </c>
      <c r="L8003" t="s">
        <v>4984</v>
      </c>
      <c r="M8003" t="s">
        <v>7601</v>
      </c>
      <c r="N8003" t="s">
        <v>24</v>
      </c>
      <c r="O8003">
        <v>819568.82255389704</v>
      </c>
      <c r="P8003">
        <v>36880597.014925398</v>
      </c>
      <c r="Q8003">
        <v>3688059.7014925401</v>
      </c>
      <c r="R8003">
        <v>40568656.716417901</v>
      </c>
      <c r="S8003" t="s">
        <v>25</v>
      </c>
      <c r="T8003" t="s">
        <v>25</v>
      </c>
      <c r="U8003" t="s">
        <v>8658</v>
      </c>
      <c r="V8003">
        <v>2050718515</v>
      </c>
      <c r="W8003" t="s">
        <v>25</v>
      </c>
      <c r="X8003">
        <v>1461072593</v>
      </c>
    </row>
    <row r="8004" spans="1:24" x14ac:dyDescent="0.3">
      <c r="A8004" s="5">
        <v>8001</v>
      </c>
      <c r="B8004" t="s">
        <v>8657</v>
      </c>
      <c r="C8004" s="10">
        <v>43552</v>
      </c>
      <c r="E8004" t="s">
        <v>7598</v>
      </c>
      <c r="F8004" t="s">
        <v>289</v>
      </c>
      <c r="G8004" t="s">
        <v>205</v>
      </c>
      <c r="H8004" t="s">
        <v>7624</v>
      </c>
      <c r="I8004">
        <v>1</v>
      </c>
      <c r="J8004" t="s">
        <v>3117</v>
      </c>
      <c r="K8004" t="s">
        <v>7600</v>
      </c>
      <c r="L8004" t="s">
        <v>4984</v>
      </c>
      <c r="M8004" t="s">
        <v>7601</v>
      </c>
      <c r="N8004" t="s">
        <v>24</v>
      </c>
      <c r="O8004">
        <v>36880597.014925398</v>
      </c>
      <c r="P8004">
        <v>36880597.014925398</v>
      </c>
      <c r="Q8004">
        <v>3688059.7014925401</v>
      </c>
      <c r="R8004">
        <v>40568656.716417901</v>
      </c>
      <c r="S8004" t="s">
        <v>25</v>
      </c>
      <c r="T8004" t="s">
        <v>25</v>
      </c>
      <c r="U8004" t="s">
        <v>8658</v>
      </c>
      <c r="V8004">
        <v>2050718515</v>
      </c>
      <c r="W8004" t="s">
        <v>25</v>
      </c>
      <c r="X8004">
        <v>1461072593</v>
      </c>
    </row>
    <row r="8005" spans="1:24" x14ac:dyDescent="0.3">
      <c r="A8005" s="5">
        <v>8002</v>
      </c>
      <c r="B8005" t="s">
        <v>8657</v>
      </c>
      <c r="C8005" s="10">
        <v>43552</v>
      </c>
      <c r="E8005" t="s">
        <v>7598</v>
      </c>
      <c r="F8005" t="s">
        <v>289</v>
      </c>
      <c r="G8005" t="s">
        <v>205</v>
      </c>
      <c r="H8005" t="s">
        <v>7625</v>
      </c>
      <c r="I8005">
        <v>3</v>
      </c>
      <c r="J8005" t="s">
        <v>63</v>
      </c>
      <c r="K8005" t="s">
        <v>7600</v>
      </c>
      <c r="L8005" t="s">
        <v>4984</v>
      </c>
      <c r="M8005" t="s">
        <v>7601</v>
      </c>
      <c r="N8005" t="s">
        <v>24</v>
      </c>
      <c r="O8005">
        <v>12293532.3383085</v>
      </c>
      <c r="P8005">
        <v>36880597.014925398</v>
      </c>
      <c r="Q8005">
        <v>3688059.7014925401</v>
      </c>
      <c r="R8005">
        <v>40568656.716417901</v>
      </c>
      <c r="S8005" t="s">
        <v>25</v>
      </c>
      <c r="T8005" t="s">
        <v>25</v>
      </c>
      <c r="U8005" t="s">
        <v>8658</v>
      </c>
      <c r="V8005">
        <v>2050718515</v>
      </c>
      <c r="W8005" t="s">
        <v>25</v>
      </c>
      <c r="X8005">
        <v>1461072593</v>
      </c>
    </row>
    <row r="8006" spans="1:24" x14ac:dyDescent="0.3">
      <c r="A8006" s="5">
        <v>8003</v>
      </c>
      <c r="B8006" t="s">
        <v>8657</v>
      </c>
      <c r="C8006" s="10">
        <v>43552</v>
      </c>
      <c r="E8006" t="s">
        <v>7598</v>
      </c>
      <c r="F8006" t="s">
        <v>289</v>
      </c>
      <c r="G8006" t="s">
        <v>205</v>
      </c>
      <c r="H8006" t="s">
        <v>7626</v>
      </c>
      <c r="I8006">
        <v>10</v>
      </c>
      <c r="J8006" t="s">
        <v>2855</v>
      </c>
      <c r="K8006" t="s">
        <v>7600</v>
      </c>
      <c r="L8006" t="s">
        <v>4984</v>
      </c>
      <c r="M8006" t="s">
        <v>7601</v>
      </c>
      <c r="N8006" t="s">
        <v>24</v>
      </c>
      <c r="O8006">
        <v>3688059.7014925401</v>
      </c>
      <c r="P8006">
        <v>36880597.014925398</v>
      </c>
      <c r="Q8006">
        <v>3688059.7014925401</v>
      </c>
      <c r="R8006">
        <v>40568656.716417901</v>
      </c>
      <c r="S8006" t="s">
        <v>25</v>
      </c>
      <c r="T8006" t="s">
        <v>25</v>
      </c>
      <c r="U8006" t="s">
        <v>8658</v>
      </c>
      <c r="V8006">
        <v>2050718515</v>
      </c>
      <c r="W8006" t="s">
        <v>25</v>
      </c>
      <c r="X8006">
        <v>1461072593</v>
      </c>
    </row>
    <row r="8007" spans="1:24" x14ac:dyDescent="0.3">
      <c r="A8007" s="5">
        <v>8004</v>
      </c>
      <c r="B8007" t="s">
        <v>8657</v>
      </c>
      <c r="C8007" s="10">
        <v>43552</v>
      </c>
      <c r="E8007" t="s">
        <v>7598</v>
      </c>
      <c r="F8007" t="s">
        <v>289</v>
      </c>
      <c r="G8007" t="s">
        <v>205</v>
      </c>
      <c r="H8007" t="s">
        <v>7627</v>
      </c>
      <c r="I8007">
        <v>6</v>
      </c>
      <c r="J8007" t="s">
        <v>2137</v>
      </c>
      <c r="K8007" t="s">
        <v>7600</v>
      </c>
      <c r="L8007" t="s">
        <v>4984</v>
      </c>
      <c r="M8007" t="s">
        <v>7601</v>
      </c>
      <c r="N8007" t="s">
        <v>24</v>
      </c>
      <c r="O8007">
        <v>6146766.1691542296</v>
      </c>
      <c r="P8007">
        <v>36880597.014925398</v>
      </c>
      <c r="Q8007">
        <v>3688059.7014925401</v>
      </c>
      <c r="R8007">
        <v>40568656.716417901</v>
      </c>
      <c r="S8007" t="s">
        <v>25</v>
      </c>
      <c r="T8007" t="s">
        <v>25</v>
      </c>
      <c r="U8007" t="s">
        <v>8658</v>
      </c>
      <c r="V8007">
        <v>2050718515</v>
      </c>
      <c r="W8007" t="s">
        <v>25</v>
      </c>
      <c r="X8007">
        <v>1461072593</v>
      </c>
    </row>
    <row r="8008" spans="1:24" x14ac:dyDescent="0.3">
      <c r="A8008" s="5">
        <v>8005</v>
      </c>
      <c r="B8008" t="s">
        <v>8657</v>
      </c>
      <c r="C8008" s="10">
        <v>43552</v>
      </c>
      <c r="E8008" t="s">
        <v>7598</v>
      </c>
      <c r="F8008" t="s">
        <v>289</v>
      </c>
      <c r="G8008" t="s">
        <v>205</v>
      </c>
      <c r="H8008" t="s">
        <v>7628</v>
      </c>
      <c r="I8008">
        <v>4</v>
      </c>
      <c r="J8008" t="s">
        <v>2640</v>
      </c>
      <c r="K8008" t="s">
        <v>7600</v>
      </c>
      <c r="L8008" t="s">
        <v>4984</v>
      </c>
      <c r="M8008" t="s">
        <v>7601</v>
      </c>
      <c r="N8008" t="s">
        <v>24</v>
      </c>
      <c r="O8008">
        <v>9220149.2537313402</v>
      </c>
      <c r="P8008">
        <v>36880597.014925398</v>
      </c>
      <c r="Q8008">
        <v>3688059.7014925401</v>
      </c>
      <c r="R8008">
        <v>40568656.716417901</v>
      </c>
      <c r="S8008" t="s">
        <v>25</v>
      </c>
      <c r="T8008" t="s">
        <v>25</v>
      </c>
      <c r="U8008" t="s">
        <v>8658</v>
      </c>
      <c r="V8008">
        <v>2050718515</v>
      </c>
      <c r="W8008" t="s">
        <v>25</v>
      </c>
      <c r="X8008">
        <v>1461072593</v>
      </c>
    </row>
    <row r="8009" spans="1:24" x14ac:dyDescent="0.3">
      <c r="A8009" s="5">
        <v>8006</v>
      </c>
      <c r="B8009" t="s">
        <v>8657</v>
      </c>
      <c r="C8009" s="10">
        <v>43552</v>
      </c>
      <c r="E8009" t="s">
        <v>7598</v>
      </c>
      <c r="F8009" t="s">
        <v>289</v>
      </c>
      <c r="G8009" t="s">
        <v>205</v>
      </c>
      <c r="H8009" t="s">
        <v>7629</v>
      </c>
      <c r="I8009">
        <v>8</v>
      </c>
      <c r="J8009" t="s">
        <v>2137</v>
      </c>
      <c r="K8009" t="s">
        <v>7600</v>
      </c>
      <c r="L8009" t="s">
        <v>4984</v>
      </c>
      <c r="M8009" t="s">
        <v>7601</v>
      </c>
      <c r="N8009" t="s">
        <v>24</v>
      </c>
      <c r="O8009">
        <v>4610074.6268656701</v>
      </c>
      <c r="P8009">
        <v>36880597.014925398</v>
      </c>
      <c r="Q8009">
        <v>3688059.7014925401</v>
      </c>
      <c r="R8009">
        <v>40568656.716417901</v>
      </c>
      <c r="S8009" t="s">
        <v>25</v>
      </c>
      <c r="T8009" t="s">
        <v>25</v>
      </c>
      <c r="U8009" t="s">
        <v>8658</v>
      </c>
      <c r="V8009">
        <v>2050718515</v>
      </c>
      <c r="W8009" t="s">
        <v>25</v>
      </c>
      <c r="X8009">
        <v>1461072593</v>
      </c>
    </row>
    <row r="8010" spans="1:24" x14ac:dyDescent="0.3">
      <c r="A8010" s="5">
        <v>8007</v>
      </c>
      <c r="B8010" t="s">
        <v>8657</v>
      </c>
      <c r="C8010" s="10">
        <v>43552</v>
      </c>
      <c r="E8010" t="s">
        <v>7598</v>
      </c>
      <c r="F8010" t="s">
        <v>289</v>
      </c>
      <c r="G8010" t="s">
        <v>205</v>
      </c>
      <c r="H8010" t="s">
        <v>7630</v>
      </c>
      <c r="I8010">
        <v>24</v>
      </c>
      <c r="J8010" t="s">
        <v>2640</v>
      </c>
      <c r="K8010" t="s">
        <v>7600</v>
      </c>
      <c r="L8010" t="s">
        <v>4984</v>
      </c>
      <c r="M8010" t="s">
        <v>7601</v>
      </c>
      <c r="N8010" t="s">
        <v>24</v>
      </c>
      <c r="O8010">
        <v>1536691.54228856</v>
      </c>
      <c r="P8010">
        <v>36880597.014925398</v>
      </c>
      <c r="Q8010">
        <v>3688059.7014925401</v>
      </c>
      <c r="R8010">
        <v>40568656.716417901</v>
      </c>
      <c r="S8010" t="s">
        <v>25</v>
      </c>
      <c r="T8010" t="s">
        <v>25</v>
      </c>
      <c r="U8010" t="s">
        <v>8658</v>
      </c>
      <c r="V8010">
        <v>2050718515</v>
      </c>
      <c r="W8010" t="s">
        <v>25</v>
      </c>
      <c r="X8010">
        <v>1461072593</v>
      </c>
    </row>
    <row r="8011" spans="1:24" x14ac:dyDescent="0.3">
      <c r="A8011" s="5">
        <v>8008</v>
      </c>
      <c r="B8011" t="s">
        <v>8657</v>
      </c>
      <c r="C8011" s="10">
        <v>43552</v>
      </c>
      <c r="E8011" t="s">
        <v>7598</v>
      </c>
      <c r="F8011" t="s">
        <v>289</v>
      </c>
      <c r="G8011" t="s">
        <v>205</v>
      </c>
      <c r="H8011" t="s">
        <v>7631</v>
      </c>
      <c r="I8011">
        <v>24</v>
      </c>
      <c r="J8011" t="s">
        <v>2640</v>
      </c>
      <c r="K8011" t="s">
        <v>7600</v>
      </c>
      <c r="L8011" t="s">
        <v>4984</v>
      </c>
      <c r="M8011" t="s">
        <v>7601</v>
      </c>
      <c r="N8011" t="s">
        <v>24</v>
      </c>
      <c r="O8011">
        <v>1536691.54228856</v>
      </c>
      <c r="P8011">
        <v>36880597.014925398</v>
      </c>
      <c r="Q8011">
        <v>3688059.7014925401</v>
      </c>
      <c r="R8011">
        <v>40568656.716417901</v>
      </c>
      <c r="S8011" t="s">
        <v>25</v>
      </c>
      <c r="T8011" t="s">
        <v>25</v>
      </c>
      <c r="U8011" t="s">
        <v>8658</v>
      </c>
      <c r="V8011">
        <v>2050718515</v>
      </c>
      <c r="W8011" t="s">
        <v>25</v>
      </c>
      <c r="X8011">
        <v>1461072593</v>
      </c>
    </row>
    <row r="8012" spans="1:24" x14ac:dyDescent="0.3">
      <c r="A8012" s="5">
        <v>8009</v>
      </c>
      <c r="B8012" t="s">
        <v>8657</v>
      </c>
      <c r="C8012" s="10">
        <v>43552</v>
      </c>
      <c r="E8012" t="s">
        <v>7598</v>
      </c>
      <c r="F8012" t="s">
        <v>289</v>
      </c>
      <c r="G8012" t="s">
        <v>205</v>
      </c>
      <c r="H8012" t="s">
        <v>7632</v>
      </c>
      <c r="I8012">
        <v>68</v>
      </c>
      <c r="J8012" t="s">
        <v>2137</v>
      </c>
      <c r="K8012" t="s">
        <v>7600</v>
      </c>
      <c r="L8012" t="s">
        <v>4984</v>
      </c>
      <c r="M8012" t="s">
        <v>7601</v>
      </c>
      <c r="N8012" t="s">
        <v>24</v>
      </c>
      <c r="O8012">
        <v>542361.72080772603</v>
      </c>
      <c r="P8012">
        <v>36880597.014925398</v>
      </c>
      <c r="Q8012">
        <v>3688059.7014925401</v>
      </c>
      <c r="R8012">
        <v>40568656.716417901</v>
      </c>
      <c r="S8012" t="s">
        <v>25</v>
      </c>
      <c r="T8012" t="s">
        <v>25</v>
      </c>
      <c r="U8012" t="s">
        <v>8658</v>
      </c>
      <c r="V8012">
        <v>2050718515</v>
      </c>
      <c r="W8012" t="s">
        <v>25</v>
      </c>
      <c r="X8012">
        <v>1461072593</v>
      </c>
    </row>
    <row r="8013" spans="1:24" x14ac:dyDescent="0.3">
      <c r="A8013" s="5">
        <v>8010</v>
      </c>
      <c r="B8013" t="s">
        <v>8657</v>
      </c>
      <c r="C8013" s="10">
        <v>43552</v>
      </c>
      <c r="E8013" t="s">
        <v>7598</v>
      </c>
      <c r="F8013" t="s">
        <v>289</v>
      </c>
      <c r="G8013" t="s">
        <v>205</v>
      </c>
      <c r="H8013" t="s">
        <v>7633</v>
      </c>
      <c r="I8013">
        <v>56</v>
      </c>
      <c r="J8013" t="s">
        <v>2640</v>
      </c>
      <c r="K8013" t="s">
        <v>7600</v>
      </c>
      <c r="L8013" t="s">
        <v>4984</v>
      </c>
      <c r="M8013" t="s">
        <v>7601</v>
      </c>
      <c r="N8013" t="s">
        <v>24</v>
      </c>
      <c r="O8013">
        <v>658582.08955223905</v>
      </c>
      <c r="P8013">
        <v>36880597.014925398</v>
      </c>
      <c r="Q8013">
        <v>3688059.7014925401</v>
      </c>
      <c r="R8013">
        <v>40568656.716417901</v>
      </c>
      <c r="S8013" t="s">
        <v>25</v>
      </c>
      <c r="T8013" t="s">
        <v>25</v>
      </c>
      <c r="U8013" t="s">
        <v>8658</v>
      </c>
      <c r="V8013">
        <v>2050718515</v>
      </c>
      <c r="W8013" t="s">
        <v>25</v>
      </c>
      <c r="X8013">
        <v>1461072593</v>
      </c>
    </row>
    <row r="8014" spans="1:24" x14ac:dyDescent="0.3">
      <c r="A8014" s="5">
        <v>8011</v>
      </c>
      <c r="B8014" t="s">
        <v>8657</v>
      </c>
      <c r="C8014" s="10">
        <v>43552</v>
      </c>
      <c r="E8014" t="s">
        <v>7598</v>
      </c>
      <c r="F8014" t="s">
        <v>289</v>
      </c>
      <c r="G8014" t="s">
        <v>205</v>
      </c>
      <c r="H8014" t="s">
        <v>7634</v>
      </c>
      <c r="I8014">
        <v>6</v>
      </c>
      <c r="J8014" t="s">
        <v>2640</v>
      </c>
      <c r="K8014" t="s">
        <v>7600</v>
      </c>
      <c r="L8014" t="s">
        <v>4984</v>
      </c>
      <c r="M8014" t="s">
        <v>7601</v>
      </c>
      <c r="N8014" t="s">
        <v>24</v>
      </c>
      <c r="O8014">
        <v>6146766.1691542296</v>
      </c>
      <c r="P8014">
        <v>36880597.014925398</v>
      </c>
      <c r="Q8014">
        <v>3688059.7014925401</v>
      </c>
      <c r="R8014">
        <v>40568656.716417901</v>
      </c>
      <c r="S8014" t="s">
        <v>25</v>
      </c>
      <c r="T8014" t="s">
        <v>25</v>
      </c>
      <c r="U8014" t="s">
        <v>8658</v>
      </c>
      <c r="V8014">
        <v>2050718515</v>
      </c>
      <c r="W8014" t="s">
        <v>25</v>
      </c>
      <c r="X8014">
        <v>1461072593</v>
      </c>
    </row>
    <row r="8015" spans="1:24" x14ac:dyDescent="0.3">
      <c r="A8015" s="5">
        <v>8012</v>
      </c>
      <c r="B8015" t="s">
        <v>8657</v>
      </c>
      <c r="C8015" s="10">
        <v>43552</v>
      </c>
      <c r="E8015" t="s">
        <v>7598</v>
      </c>
      <c r="F8015" t="s">
        <v>289</v>
      </c>
      <c r="G8015" t="s">
        <v>205</v>
      </c>
      <c r="H8015" t="s">
        <v>7635</v>
      </c>
      <c r="I8015">
        <v>22</v>
      </c>
      <c r="J8015" t="s">
        <v>2137</v>
      </c>
      <c r="K8015" t="s">
        <v>7600</v>
      </c>
      <c r="L8015" t="s">
        <v>4984</v>
      </c>
      <c r="M8015" t="s">
        <v>7601</v>
      </c>
      <c r="N8015" t="s">
        <v>24</v>
      </c>
      <c r="O8015">
        <v>1676390.7734057</v>
      </c>
      <c r="P8015">
        <v>36880597.014925398</v>
      </c>
      <c r="Q8015">
        <v>3688059.7014925401</v>
      </c>
      <c r="R8015">
        <v>40568656.716417901</v>
      </c>
      <c r="S8015" t="s">
        <v>25</v>
      </c>
      <c r="T8015" t="s">
        <v>25</v>
      </c>
      <c r="U8015" t="s">
        <v>8658</v>
      </c>
      <c r="V8015">
        <v>2050718515</v>
      </c>
      <c r="W8015" t="s">
        <v>25</v>
      </c>
      <c r="X8015">
        <v>1461072593</v>
      </c>
    </row>
    <row r="8016" spans="1:24" x14ac:dyDescent="0.3">
      <c r="A8016" s="5">
        <v>8013</v>
      </c>
      <c r="B8016" t="s">
        <v>8657</v>
      </c>
      <c r="C8016" s="10">
        <v>43552</v>
      </c>
      <c r="E8016" t="s">
        <v>7598</v>
      </c>
      <c r="F8016" t="s">
        <v>289</v>
      </c>
      <c r="G8016" t="s">
        <v>205</v>
      </c>
      <c r="H8016" t="s">
        <v>7636</v>
      </c>
      <c r="I8016">
        <v>21</v>
      </c>
      <c r="J8016" t="s">
        <v>2137</v>
      </c>
      <c r="K8016" t="s">
        <v>7600</v>
      </c>
      <c r="L8016" t="s">
        <v>4984</v>
      </c>
      <c r="M8016" t="s">
        <v>7601</v>
      </c>
      <c r="N8016" t="s">
        <v>24</v>
      </c>
      <c r="O8016">
        <v>1756218.9054726399</v>
      </c>
      <c r="P8016">
        <v>36880597.014925398</v>
      </c>
      <c r="Q8016">
        <v>3688059.7014925401</v>
      </c>
      <c r="R8016">
        <v>40568656.716417901</v>
      </c>
      <c r="S8016" t="s">
        <v>25</v>
      </c>
      <c r="T8016" t="s">
        <v>25</v>
      </c>
      <c r="U8016" t="s">
        <v>8658</v>
      </c>
      <c r="V8016">
        <v>2050718515</v>
      </c>
      <c r="W8016" t="s">
        <v>25</v>
      </c>
      <c r="X8016">
        <v>1461072593</v>
      </c>
    </row>
    <row r="8017" spans="1:24" x14ac:dyDescent="0.3">
      <c r="A8017" s="5">
        <v>8014</v>
      </c>
      <c r="B8017" t="s">
        <v>8657</v>
      </c>
      <c r="C8017" s="10">
        <v>43552</v>
      </c>
      <c r="E8017" t="s">
        <v>7598</v>
      </c>
      <c r="F8017" t="s">
        <v>289</v>
      </c>
      <c r="G8017" t="s">
        <v>205</v>
      </c>
      <c r="H8017" t="s">
        <v>7637</v>
      </c>
      <c r="I8017">
        <v>9</v>
      </c>
      <c r="J8017" t="s">
        <v>2137</v>
      </c>
      <c r="K8017" t="s">
        <v>7600</v>
      </c>
      <c r="L8017" t="s">
        <v>4984</v>
      </c>
      <c r="M8017" t="s">
        <v>7601</v>
      </c>
      <c r="N8017" t="s">
        <v>24</v>
      </c>
      <c r="O8017">
        <v>4097844.1127694901</v>
      </c>
      <c r="P8017">
        <v>36880597.014925398</v>
      </c>
      <c r="Q8017">
        <v>3688059.7014925401</v>
      </c>
      <c r="R8017">
        <v>40568656.716417901</v>
      </c>
      <c r="S8017" t="s">
        <v>25</v>
      </c>
      <c r="T8017" t="s">
        <v>25</v>
      </c>
      <c r="U8017" t="s">
        <v>8658</v>
      </c>
      <c r="V8017">
        <v>2050718515</v>
      </c>
      <c r="W8017" t="s">
        <v>25</v>
      </c>
      <c r="X8017">
        <v>1461072593</v>
      </c>
    </row>
    <row r="8018" spans="1:24" x14ac:dyDescent="0.3">
      <c r="A8018" s="5">
        <v>8015</v>
      </c>
      <c r="B8018" t="s">
        <v>8657</v>
      </c>
      <c r="C8018" s="10">
        <v>43552</v>
      </c>
      <c r="E8018" t="s">
        <v>7598</v>
      </c>
      <c r="F8018" t="s">
        <v>289</v>
      </c>
      <c r="G8018" t="s">
        <v>205</v>
      </c>
      <c r="H8018" t="s">
        <v>7638</v>
      </c>
      <c r="I8018">
        <v>4</v>
      </c>
      <c r="J8018" t="s">
        <v>2137</v>
      </c>
      <c r="K8018" t="s">
        <v>7600</v>
      </c>
      <c r="L8018" t="s">
        <v>4984</v>
      </c>
      <c r="M8018" t="s">
        <v>7601</v>
      </c>
      <c r="N8018" t="s">
        <v>24</v>
      </c>
      <c r="O8018">
        <v>9220149.2537313402</v>
      </c>
      <c r="P8018">
        <v>36880597.014925398</v>
      </c>
      <c r="Q8018">
        <v>3688059.7014925401</v>
      </c>
      <c r="R8018">
        <v>40568656.716417901</v>
      </c>
      <c r="S8018" t="s">
        <v>25</v>
      </c>
      <c r="T8018" t="s">
        <v>25</v>
      </c>
      <c r="U8018" t="s">
        <v>8658</v>
      </c>
      <c r="V8018">
        <v>2050718515</v>
      </c>
      <c r="W8018" t="s">
        <v>25</v>
      </c>
      <c r="X8018">
        <v>1461072593</v>
      </c>
    </row>
    <row r="8019" spans="1:24" x14ac:dyDescent="0.3">
      <c r="A8019" s="5">
        <v>8016</v>
      </c>
      <c r="B8019" t="s">
        <v>8657</v>
      </c>
      <c r="C8019" s="10">
        <v>43552</v>
      </c>
      <c r="E8019" t="s">
        <v>7598</v>
      </c>
      <c r="F8019" t="s">
        <v>289</v>
      </c>
      <c r="G8019" t="s">
        <v>205</v>
      </c>
      <c r="H8019" t="s">
        <v>7639</v>
      </c>
      <c r="I8019">
        <v>4</v>
      </c>
      <c r="J8019" t="s">
        <v>2137</v>
      </c>
      <c r="K8019" t="s">
        <v>7600</v>
      </c>
      <c r="L8019" t="s">
        <v>4984</v>
      </c>
      <c r="M8019" t="s">
        <v>7601</v>
      </c>
      <c r="N8019" t="s">
        <v>24</v>
      </c>
      <c r="O8019">
        <v>9220149.2537313402</v>
      </c>
      <c r="P8019">
        <v>36880597.014925398</v>
      </c>
      <c r="Q8019">
        <v>3688059.7014925401</v>
      </c>
      <c r="R8019">
        <v>40568656.716417901</v>
      </c>
      <c r="S8019" t="s">
        <v>25</v>
      </c>
      <c r="T8019" t="s">
        <v>25</v>
      </c>
      <c r="U8019" t="s">
        <v>8658</v>
      </c>
      <c r="V8019">
        <v>2050718515</v>
      </c>
      <c r="W8019" t="s">
        <v>25</v>
      </c>
      <c r="X8019">
        <v>1461072593</v>
      </c>
    </row>
    <row r="8020" spans="1:24" x14ac:dyDescent="0.3">
      <c r="A8020" s="5">
        <v>8017</v>
      </c>
      <c r="B8020" t="s">
        <v>8657</v>
      </c>
      <c r="C8020" s="10">
        <v>43552</v>
      </c>
      <c r="E8020" t="s">
        <v>7598</v>
      </c>
      <c r="F8020" t="s">
        <v>289</v>
      </c>
      <c r="G8020" t="s">
        <v>205</v>
      </c>
      <c r="H8020" t="s">
        <v>7640</v>
      </c>
      <c r="I8020">
        <v>8</v>
      </c>
      <c r="J8020" t="s">
        <v>2137</v>
      </c>
      <c r="K8020" t="s">
        <v>7600</v>
      </c>
      <c r="L8020" t="s">
        <v>4984</v>
      </c>
      <c r="M8020" t="s">
        <v>7601</v>
      </c>
      <c r="N8020" t="s">
        <v>24</v>
      </c>
      <c r="O8020">
        <v>4610074.6268656701</v>
      </c>
      <c r="P8020">
        <v>36880597.014925398</v>
      </c>
      <c r="Q8020">
        <v>3688059.7014925401</v>
      </c>
      <c r="R8020">
        <v>40568656.716417901</v>
      </c>
      <c r="S8020" t="s">
        <v>25</v>
      </c>
      <c r="T8020" t="s">
        <v>25</v>
      </c>
      <c r="U8020" t="s">
        <v>8658</v>
      </c>
      <c r="V8020">
        <v>2050718515</v>
      </c>
      <c r="W8020" t="s">
        <v>25</v>
      </c>
      <c r="X8020">
        <v>1461072593</v>
      </c>
    </row>
    <row r="8021" spans="1:24" x14ac:dyDescent="0.3">
      <c r="A8021" s="5">
        <v>8018</v>
      </c>
      <c r="B8021" t="s">
        <v>8657</v>
      </c>
      <c r="C8021" s="10">
        <v>43552</v>
      </c>
      <c r="E8021" t="s">
        <v>7598</v>
      </c>
      <c r="F8021" t="s">
        <v>289</v>
      </c>
      <c r="G8021" t="s">
        <v>205</v>
      </c>
      <c r="H8021" t="s">
        <v>7641</v>
      </c>
      <c r="I8021">
        <v>4</v>
      </c>
      <c r="J8021" t="s">
        <v>2640</v>
      </c>
      <c r="K8021" t="s">
        <v>7600</v>
      </c>
      <c r="L8021" t="s">
        <v>4984</v>
      </c>
      <c r="M8021" t="s">
        <v>7601</v>
      </c>
      <c r="N8021" t="s">
        <v>24</v>
      </c>
      <c r="O8021">
        <v>9220149.2537313402</v>
      </c>
      <c r="P8021">
        <v>36880597.014925398</v>
      </c>
      <c r="Q8021">
        <v>3688059.7014925401</v>
      </c>
      <c r="R8021">
        <v>40568656.716417901</v>
      </c>
      <c r="S8021" t="s">
        <v>25</v>
      </c>
      <c r="T8021" t="s">
        <v>25</v>
      </c>
      <c r="U8021" t="s">
        <v>8658</v>
      </c>
      <c r="V8021">
        <v>2050718515</v>
      </c>
      <c r="W8021" t="s">
        <v>25</v>
      </c>
      <c r="X8021">
        <v>1461072593</v>
      </c>
    </row>
    <row r="8022" spans="1:24" x14ac:dyDescent="0.3">
      <c r="A8022" s="5">
        <v>8019</v>
      </c>
      <c r="B8022" t="s">
        <v>8657</v>
      </c>
      <c r="C8022" s="10">
        <v>43552</v>
      </c>
      <c r="E8022" t="s">
        <v>7598</v>
      </c>
      <c r="F8022" t="s">
        <v>289</v>
      </c>
      <c r="G8022" t="s">
        <v>205</v>
      </c>
      <c r="H8022" t="s">
        <v>7642</v>
      </c>
      <c r="I8022">
        <v>4</v>
      </c>
      <c r="J8022" t="s">
        <v>2640</v>
      </c>
      <c r="K8022" t="s">
        <v>7600</v>
      </c>
      <c r="L8022" t="s">
        <v>4984</v>
      </c>
      <c r="M8022" t="s">
        <v>7601</v>
      </c>
      <c r="N8022" t="s">
        <v>24</v>
      </c>
      <c r="O8022">
        <v>9220149.2537313402</v>
      </c>
      <c r="P8022">
        <v>36880597.014925398</v>
      </c>
      <c r="Q8022">
        <v>3688059.7014925401</v>
      </c>
      <c r="R8022">
        <v>40568656.716417901</v>
      </c>
      <c r="S8022" t="s">
        <v>25</v>
      </c>
      <c r="T8022" t="s">
        <v>25</v>
      </c>
      <c r="U8022" t="s">
        <v>8658</v>
      </c>
      <c r="V8022">
        <v>2050718515</v>
      </c>
      <c r="W8022" t="s">
        <v>25</v>
      </c>
      <c r="X8022">
        <v>1461072593</v>
      </c>
    </row>
    <row r="8023" spans="1:24" x14ac:dyDescent="0.3">
      <c r="A8023" s="5">
        <v>8020</v>
      </c>
      <c r="B8023" t="s">
        <v>8657</v>
      </c>
      <c r="C8023" s="10">
        <v>43552</v>
      </c>
      <c r="E8023" t="s">
        <v>7598</v>
      </c>
      <c r="F8023" t="s">
        <v>289</v>
      </c>
      <c r="G8023" t="s">
        <v>205</v>
      </c>
      <c r="H8023" t="s">
        <v>7643</v>
      </c>
      <c r="I8023">
        <v>10</v>
      </c>
      <c r="J8023" t="s">
        <v>2640</v>
      </c>
      <c r="K8023" t="s">
        <v>7600</v>
      </c>
      <c r="L8023" t="s">
        <v>4984</v>
      </c>
      <c r="M8023" t="s">
        <v>7601</v>
      </c>
      <c r="N8023" t="s">
        <v>24</v>
      </c>
      <c r="O8023">
        <v>3688059.7014925401</v>
      </c>
      <c r="P8023">
        <v>36880597.014925398</v>
      </c>
      <c r="Q8023">
        <v>3688059.7014925401</v>
      </c>
      <c r="R8023">
        <v>40568656.716417901</v>
      </c>
      <c r="S8023" t="s">
        <v>25</v>
      </c>
      <c r="T8023" t="s">
        <v>25</v>
      </c>
      <c r="U8023" t="s">
        <v>8658</v>
      </c>
      <c r="V8023">
        <v>2050718515</v>
      </c>
      <c r="W8023" t="s">
        <v>25</v>
      </c>
      <c r="X8023">
        <v>1461072593</v>
      </c>
    </row>
    <row r="8024" spans="1:24" x14ac:dyDescent="0.3">
      <c r="A8024" s="5">
        <v>8021</v>
      </c>
      <c r="B8024" t="s">
        <v>8657</v>
      </c>
      <c r="C8024" s="10">
        <v>43552</v>
      </c>
      <c r="E8024" t="s">
        <v>7598</v>
      </c>
      <c r="F8024" t="s">
        <v>289</v>
      </c>
      <c r="G8024" t="s">
        <v>205</v>
      </c>
      <c r="H8024" t="s">
        <v>7644</v>
      </c>
      <c r="I8024">
        <v>12</v>
      </c>
      <c r="J8024" t="s">
        <v>2841</v>
      </c>
      <c r="K8024" t="s">
        <v>7600</v>
      </c>
      <c r="L8024" t="s">
        <v>4984</v>
      </c>
      <c r="M8024" t="s">
        <v>7601</v>
      </c>
      <c r="N8024" t="s">
        <v>24</v>
      </c>
      <c r="O8024">
        <v>3073383.0845771101</v>
      </c>
      <c r="P8024">
        <v>36880597.014925398</v>
      </c>
      <c r="Q8024">
        <v>3688059.7014925401</v>
      </c>
      <c r="R8024">
        <v>40568656.716417901</v>
      </c>
      <c r="S8024" t="s">
        <v>25</v>
      </c>
      <c r="T8024" t="s">
        <v>25</v>
      </c>
      <c r="U8024" t="s">
        <v>8658</v>
      </c>
      <c r="V8024">
        <v>2050718515</v>
      </c>
      <c r="W8024" t="s">
        <v>25</v>
      </c>
      <c r="X8024">
        <v>1461072593</v>
      </c>
    </row>
    <row r="8025" spans="1:24" x14ac:dyDescent="0.3">
      <c r="A8025" s="5">
        <v>8022</v>
      </c>
      <c r="B8025" t="s">
        <v>8657</v>
      </c>
      <c r="C8025" s="10">
        <v>43552</v>
      </c>
      <c r="E8025" t="s">
        <v>7598</v>
      </c>
      <c r="F8025" t="s">
        <v>289</v>
      </c>
      <c r="G8025" t="s">
        <v>205</v>
      </c>
      <c r="H8025" t="s">
        <v>7645</v>
      </c>
      <c r="I8025">
        <v>28</v>
      </c>
      <c r="J8025" t="s">
        <v>2640</v>
      </c>
      <c r="K8025" t="s">
        <v>7600</v>
      </c>
      <c r="L8025" t="s">
        <v>4984</v>
      </c>
      <c r="M8025" t="s">
        <v>7601</v>
      </c>
      <c r="N8025" t="s">
        <v>24</v>
      </c>
      <c r="O8025">
        <v>1317164.17910448</v>
      </c>
      <c r="P8025">
        <v>36880597.014925398</v>
      </c>
      <c r="Q8025">
        <v>3688059.7014925401</v>
      </c>
      <c r="R8025">
        <v>40568656.716417901</v>
      </c>
      <c r="S8025" t="s">
        <v>25</v>
      </c>
      <c r="T8025" t="s">
        <v>25</v>
      </c>
      <c r="U8025" t="s">
        <v>8658</v>
      </c>
      <c r="V8025">
        <v>2050718515</v>
      </c>
      <c r="W8025" t="s">
        <v>25</v>
      </c>
      <c r="X8025">
        <v>1461072593</v>
      </c>
    </row>
    <row r="8026" spans="1:24" x14ac:dyDescent="0.3">
      <c r="A8026" s="5">
        <v>8023</v>
      </c>
      <c r="B8026" t="s">
        <v>8657</v>
      </c>
      <c r="C8026" s="10">
        <v>43552</v>
      </c>
      <c r="E8026" t="s">
        <v>7598</v>
      </c>
      <c r="F8026" t="s">
        <v>289</v>
      </c>
      <c r="G8026" t="s">
        <v>205</v>
      </c>
      <c r="H8026" t="s">
        <v>7646</v>
      </c>
      <c r="I8026">
        <v>16</v>
      </c>
      <c r="J8026" t="s">
        <v>2137</v>
      </c>
      <c r="K8026" t="s">
        <v>7600</v>
      </c>
      <c r="L8026" t="s">
        <v>4984</v>
      </c>
      <c r="M8026" t="s">
        <v>7601</v>
      </c>
      <c r="N8026" t="s">
        <v>24</v>
      </c>
      <c r="O8026">
        <v>2305037.3134328402</v>
      </c>
      <c r="P8026">
        <v>36880597.014925398</v>
      </c>
      <c r="Q8026">
        <v>3688059.7014925401</v>
      </c>
      <c r="R8026">
        <v>40568656.716417901</v>
      </c>
      <c r="S8026" t="s">
        <v>25</v>
      </c>
      <c r="T8026" t="s">
        <v>25</v>
      </c>
      <c r="U8026" t="s">
        <v>8658</v>
      </c>
      <c r="V8026">
        <v>2050718515</v>
      </c>
      <c r="W8026" t="s">
        <v>25</v>
      </c>
      <c r="X8026">
        <v>1461072593</v>
      </c>
    </row>
    <row r="8027" spans="1:24" x14ac:dyDescent="0.3">
      <c r="A8027" s="5">
        <v>8024</v>
      </c>
      <c r="B8027" t="s">
        <v>8657</v>
      </c>
      <c r="C8027" s="10">
        <v>43552</v>
      </c>
      <c r="E8027" t="s">
        <v>7598</v>
      </c>
      <c r="F8027" t="s">
        <v>289</v>
      </c>
      <c r="G8027" t="s">
        <v>205</v>
      </c>
      <c r="H8027" t="s">
        <v>7647</v>
      </c>
      <c r="I8027">
        <v>5</v>
      </c>
      <c r="J8027" t="s">
        <v>2838</v>
      </c>
      <c r="K8027" t="s">
        <v>7600</v>
      </c>
      <c r="L8027" t="s">
        <v>4984</v>
      </c>
      <c r="M8027" t="s">
        <v>7601</v>
      </c>
      <c r="N8027" t="s">
        <v>24</v>
      </c>
      <c r="O8027">
        <v>7376119.4029850699</v>
      </c>
      <c r="P8027">
        <v>36880597.014925398</v>
      </c>
      <c r="Q8027">
        <v>3688059.7014925401</v>
      </c>
      <c r="R8027">
        <v>40568656.716417901</v>
      </c>
      <c r="S8027" t="s">
        <v>25</v>
      </c>
      <c r="T8027" t="s">
        <v>25</v>
      </c>
      <c r="U8027" t="s">
        <v>8658</v>
      </c>
      <c r="V8027">
        <v>2050718515</v>
      </c>
      <c r="W8027" t="s">
        <v>25</v>
      </c>
      <c r="X8027">
        <v>1461072593</v>
      </c>
    </row>
    <row r="8028" spans="1:24" x14ac:dyDescent="0.3">
      <c r="A8028" s="5">
        <v>8025</v>
      </c>
      <c r="B8028" t="s">
        <v>8657</v>
      </c>
      <c r="C8028" s="10">
        <v>43552</v>
      </c>
      <c r="E8028" t="s">
        <v>7598</v>
      </c>
      <c r="F8028" t="s">
        <v>289</v>
      </c>
      <c r="G8028" t="s">
        <v>205</v>
      </c>
      <c r="H8028" t="s">
        <v>7648</v>
      </c>
      <c r="I8028">
        <v>103</v>
      </c>
      <c r="J8028" t="s">
        <v>2838</v>
      </c>
      <c r="K8028" t="s">
        <v>7600</v>
      </c>
      <c r="L8028" t="s">
        <v>4984</v>
      </c>
      <c r="M8028" t="s">
        <v>7601</v>
      </c>
      <c r="N8028" t="s">
        <v>24</v>
      </c>
      <c r="O8028">
        <v>358064.048688596</v>
      </c>
      <c r="P8028">
        <v>36880597.014925398</v>
      </c>
      <c r="Q8028">
        <v>3688059.7014925401</v>
      </c>
      <c r="R8028">
        <v>40568656.716417901</v>
      </c>
      <c r="S8028" t="s">
        <v>25</v>
      </c>
      <c r="T8028" t="s">
        <v>25</v>
      </c>
      <c r="U8028" t="s">
        <v>8658</v>
      </c>
      <c r="V8028">
        <v>2050718515</v>
      </c>
      <c r="W8028" t="s">
        <v>25</v>
      </c>
      <c r="X8028">
        <v>1461072593</v>
      </c>
    </row>
    <row r="8029" spans="1:24" x14ac:dyDescent="0.3">
      <c r="A8029" s="5">
        <v>8026</v>
      </c>
      <c r="B8029" t="s">
        <v>8657</v>
      </c>
      <c r="C8029" s="10">
        <v>43552</v>
      </c>
      <c r="E8029" t="s">
        <v>7598</v>
      </c>
      <c r="F8029" t="s">
        <v>289</v>
      </c>
      <c r="G8029" t="s">
        <v>205</v>
      </c>
      <c r="H8029" t="s">
        <v>7649</v>
      </c>
      <c r="I8029">
        <v>2</v>
      </c>
      <c r="J8029" t="s">
        <v>2640</v>
      </c>
      <c r="K8029" t="s">
        <v>7600</v>
      </c>
      <c r="L8029" t="s">
        <v>4984</v>
      </c>
      <c r="M8029" t="s">
        <v>7601</v>
      </c>
      <c r="N8029" t="s">
        <v>24</v>
      </c>
      <c r="O8029">
        <v>18440298.507462699</v>
      </c>
      <c r="P8029">
        <v>36880597.014925398</v>
      </c>
      <c r="Q8029">
        <v>3688059.7014925401</v>
      </c>
      <c r="R8029">
        <v>40568656.716417901</v>
      </c>
      <c r="S8029" t="s">
        <v>25</v>
      </c>
      <c r="T8029" t="s">
        <v>25</v>
      </c>
      <c r="U8029" t="s">
        <v>8658</v>
      </c>
      <c r="V8029">
        <v>2050718515</v>
      </c>
      <c r="W8029" t="s">
        <v>25</v>
      </c>
      <c r="X8029">
        <v>1461072593</v>
      </c>
    </row>
    <row r="8030" spans="1:24" x14ac:dyDescent="0.3">
      <c r="A8030" s="5">
        <v>8027</v>
      </c>
      <c r="B8030" t="s">
        <v>8657</v>
      </c>
      <c r="C8030" s="10">
        <v>43552</v>
      </c>
      <c r="E8030" t="s">
        <v>7598</v>
      </c>
      <c r="F8030" t="s">
        <v>289</v>
      </c>
      <c r="G8030" t="s">
        <v>205</v>
      </c>
      <c r="H8030" t="s">
        <v>7650</v>
      </c>
      <c r="I8030">
        <v>8</v>
      </c>
      <c r="J8030" t="s">
        <v>2640</v>
      </c>
      <c r="K8030" t="s">
        <v>7600</v>
      </c>
      <c r="L8030" t="s">
        <v>4984</v>
      </c>
      <c r="M8030" t="s">
        <v>7601</v>
      </c>
      <c r="N8030" t="s">
        <v>24</v>
      </c>
      <c r="O8030">
        <v>4610074.6268656701</v>
      </c>
      <c r="P8030">
        <v>36880597.014925398</v>
      </c>
      <c r="Q8030">
        <v>3688059.7014925401</v>
      </c>
      <c r="R8030">
        <v>40568656.716417901</v>
      </c>
      <c r="S8030" t="s">
        <v>25</v>
      </c>
      <c r="T8030" t="s">
        <v>25</v>
      </c>
      <c r="U8030" t="s">
        <v>8658</v>
      </c>
      <c r="V8030">
        <v>2050718515</v>
      </c>
      <c r="W8030" t="s">
        <v>25</v>
      </c>
      <c r="X8030">
        <v>1461072593</v>
      </c>
    </row>
    <row r="8031" spans="1:24" x14ac:dyDescent="0.3">
      <c r="A8031" s="5">
        <v>8028</v>
      </c>
      <c r="B8031" t="s">
        <v>8657</v>
      </c>
      <c r="C8031" s="10">
        <v>43552</v>
      </c>
      <c r="E8031" t="s">
        <v>7598</v>
      </c>
      <c r="F8031" t="s">
        <v>289</v>
      </c>
      <c r="G8031" t="s">
        <v>205</v>
      </c>
      <c r="H8031" t="s">
        <v>7651</v>
      </c>
      <c r="I8031">
        <v>2</v>
      </c>
      <c r="J8031" t="s">
        <v>2137</v>
      </c>
      <c r="K8031" t="s">
        <v>7600</v>
      </c>
      <c r="L8031" t="s">
        <v>4984</v>
      </c>
      <c r="M8031" t="s">
        <v>7601</v>
      </c>
      <c r="N8031" t="s">
        <v>24</v>
      </c>
      <c r="O8031">
        <v>18440298.507462699</v>
      </c>
      <c r="P8031">
        <v>36880597.014925398</v>
      </c>
      <c r="Q8031">
        <v>3688059.7014925401</v>
      </c>
      <c r="R8031">
        <v>40568656.716417901</v>
      </c>
      <c r="S8031" t="s">
        <v>25</v>
      </c>
      <c r="T8031" t="s">
        <v>25</v>
      </c>
      <c r="U8031" t="s">
        <v>8658</v>
      </c>
      <c r="V8031">
        <v>2050718515</v>
      </c>
      <c r="W8031" t="s">
        <v>25</v>
      </c>
      <c r="X8031">
        <v>1461072593</v>
      </c>
    </row>
    <row r="8032" spans="1:24" x14ac:dyDescent="0.3">
      <c r="A8032" s="5">
        <v>8029</v>
      </c>
      <c r="B8032" t="s">
        <v>8657</v>
      </c>
      <c r="C8032" s="10">
        <v>43552</v>
      </c>
      <c r="E8032" t="s">
        <v>7598</v>
      </c>
      <c r="F8032" t="s">
        <v>289</v>
      </c>
      <c r="G8032" t="s">
        <v>205</v>
      </c>
      <c r="H8032" t="s">
        <v>2877</v>
      </c>
      <c r="I8032">
        <v>1</v>
      </c>
      <c r="J8032" t="s">
        <v>2845</v>
      </c>
      <c r="K8032" t="s">
        <v>7600</v>
      </c>
      <c r="L8032" t="s">
        <v>4984</v>
      </c>
      <c r="M8032" t="s">
        <v>7601</v>
      </c>
      <c r="N8032" t="s">
        <v>24</v>
      </c>
      <c r="O8032">
        <v>36880597.014925398</v>
      </c>
      <c r="P8032">
        <v>36880597.014925398</v>
      </c>
      <c r="Q8032">
        <v>3688059.7014925401</v>
      </c>
      <c r="R8032">
        <v>40568656.716417901</v>
      </c>
      <c r="S8032" t="s">
        <v>25</v>
      </c>
      <c r="T8032" t="s">
        <v>25</v>
      </c>
      <c r="U8032" t="s">
        <v>8658</v>
      </c>
      <c r="V8032">
        <v>2050718515</v>
      </c>
      <c r="W8032" t="s">
        <v>25</v>
      </c>
      <c r="X8032">
        <v>1461072593</v>
      </c>
    </row>
    <row r="8033" spans="1:24" x14ac:dyDescent="0.3">
      <c r="A8033" s="5">
        <v>8030</v>
      </c>
      <c r="B8033" t="s">
        <v>8657</v>
      </c>
      <c r="C8033" s="10">
        <v>43552</v>
      </c>
      <c r="E8033" t="s">
        <v>7598</v>
      </c>
      <c r="F8033" t="s">
        <v>289</v>
      </c>
      <c r="G8033" t="s">
        <v>205</v>
      </c>
      <c r="H8033" t="s">
        <v>7652</v>
      </c>
      <c r="I8033">
        <v>4</v>
      </c>
      <c r="J8033" t="s">
        <v>2640</v>
      </c>
      <c r="K8033" t="s">
        <v>7600</v>
      </c>
      <c r="L8033" t="s">
        <v>4984</v>
      </c>
      <c r="M8033" t="s">
        <v>7601</v>
      </c>
      <c r="N8033" t="s">
        <v>24</v>
      </c>
      <c r="O8033">
        <v>9220149.2537313402</v>
      </c>
      <c r="P8033">
        <v>36880597.014925398</v>
      </c>
      <c r="Q8033">
        <v>3688059.7014925401</v>
      </c>
      <c r="R8033">
        <v>40568656.716417901</v>
      </c>
      <c r="S8033" t="s">
        <v>25</v>
      </c>
      <c r="T8033" t="s">
        <v>25</v>
      </c>
      <c r="U8033" t="s">
        <v>8658</v>
      </c>
      <c r="V8033">
        <v>2050718515</v>
      </c>
      <c r="W8033" t="s">
        <v>25</v>
      </c>
      <c r="X8033">
        <v>1461072593</v>
      </c>
    </row>
    <row r="8034" spans="1:24" x14ac:dyDescent="0.3">
      <c r="A8034" s="5">
        <v>8031</v>
      </c>
      <c r="B8034" t="s">
        <v>8657</v>
      </c>
      <c r="C8034" s="10">
        <v>43552</v>
      </c>
      <c r="E8034" t="s">
        <v>7598</v>
      </c>
      <c r="F8034" t="s">
        <v>289</v>
      </c>
      <c r="G8034" t="s">
        <v>205</v>
      </c>
      <c r="H8034" t="s">
        <v>7653</v>
      </c>
      <c r="I8034">
        <v>4</v>
      </c>
      <c r="J8034" t="s">
        <v>2640</v>
      </c>
      <c r="K8034" t="s">
        <v>7600</v>
      </c>
      <c r="L8034" t="s">
        <v>4984</v>
      </c>
      <c r="M8034" t="s">
        <v>7601</v>
      </c>
      <c r="N8034" t="s">
        <v>24</v>
      </c>
      <c r="O8034">
        <v>9220149.2537313402</v>
      </c>
      <c r="P8034">
        <v>36880597.014925398</v>
      </c>
      <c r="Q8034">
        <v>3688059.7014925401</v>
      </c>
      <c r="R8034">
        <v>40568656.716417901</v>
      </c>
      <c r="S8034" t="s">
        <v>25</v>
      </c>
      <c r="T8034" t="s">
        <v>25</v>
      </c>
      <c r="U8034" t="s">
        <v>8658</v>
      </c>
      <c r="V8034">
        <v>2050718515</v>
      </c>
      <c r="W8034" t="s">
        <v>25</v>
      </c>
      <c r="X8034">
        <v>1461072593</v>
      </c>
    </row>
    <row r="8035" spans="1:24" x14ac:dyDescent="0.3">
      <c r="A8035" s="5">
        <v>8032</v>
      </c>
      <c r="B8035" t="s">
        <v>8657</v>
      </c>
      <c r="C8035" s="10">
        <v>43552</v>
      </c>
      <c r="E8035" t="s">
        <v>7598</v>
      </c>
      <c r="F8035" t="s">
        <v>289</v>
      </c>
      <c r="G8035" t="s">
        <v>205</v>
      </c>
      <c r="H8035" t="s">
        <v>7654</v>
      </c>
      <c r="I8035">
        <v>12</v>
      </c>
      <c r="J8035" t="s">
        <v>2640</v>
      </c>
      <c r="K8035" t="s">
        <v>7600</v>
      </c>
      <c r="L8035" t="s">
        <v>4984</v>
      </c>
      <c r="M8035" t="s">
        <v>7601</v>
      </c>
      <c r="N8035" t="s">
        <v>24</v>
      </c>
      <c r="O8035">
        <v>3073383.0845771101</v>
      </c>
      <c r="P8035">
        <v>36880597.014925398</v>
      </c>
      <c r="Q8035">
        <v>3688059.7014925401</v>
      </c>
      <c r="R8035">
        <v>40568656.716417901</v>
      </c>
      <c r="S8035" t="s">
        <v>25</v>
      </c>
      <c r="T8035" t="s">
        <v>25</v>
      </c>
      <c r="U8035" t="s">
        <v>8658</v>
      </c>
      <c r="V8035">
        <v>2050718515</v>
      </c>
      <c r="W8035" t="s">
        <v>25</v>
      </c>
      <c r="X8035">
        <v>1461072593</v>
      </c>
    </row>
    <row r="8036" spans="1:24" x14ac:dyDescent="0.3">
      <c r="A8036" s="5">
        <v>8033</v>
      </c>
      <c r="B8036" t="s">
        <v>8657</v>
      </c>
      <c r="C8036" s="10">
        <v>43552</v>
      </c>
      <c r="E8036" t="s">
        <v>7598</v>
      </c>
      <c r="F8036" t="s">
        <v>289</v>
      </c>
      <c r="G8036" t="s">
        <v>205</v>
      </c>
      <c r="H8036" t="s">
        <v>7655</v>
      </c>
      <c r="I8036">
        <v>8</v>
      </c>
      <c r="J8036" t="s">
        <v>2137</v>
      </c>
      <c r="K8036" t="s">
        <v>7600</v>
      </c>
      <c r="L8036" t="s">
        <v>4984</v>
      </c>
      <c r="M8036" t="s">
        <v>7601</v>
      </c>
      <c r="N8036" t="s">
        <v>24</v>
      </c>
      <c r="O8036">
        <v>4610074.6268656701</v>
      </c>
      <c r="P8036">
        <v>36880597.014925398</v>
      </c>
      <c r="Q8036">
        <v>3688059.7014925401</v>
      </c>
      <c r="R8036">
        <v>40568656.716417901</v>
      </c>
      <c r="S8036" t="s">
        <v>25</v>
      </c>
      <c r="T8036" t="s">
        <v>25</v>
      </c>
      <c r="U8036" t="s">
        <v>8658</v>
      </c>
      <c r="V8036">
        <v>2050718515</v>
      </c>
      <c r="W8036" t="s">
        <v>25</v>
      </c>
      <c r="X8036">
        <v>1461072593</v>
      </c>
    </row>
    <row r="8037" spans="1:24" x14ac:dyDescent="0.3">
      <c r="A8037" s="5">
        <v>8034</v>
      </c>
      <c r="B8037" t="s">
        <v>8657</v>
      </c>
      <c r="C8037" s="10">
        <v>43552</v>
      </c>
      <c r="E8037" t="s">
        <v>7598</v>
      </c>
      <c r="F8037" t="s">
        <v>289</v>
      </c>
      <c r="G8037" t="s">
        <v>205</v>
      </c>
      <c r="H8037" t="s">
        <v>7656</v>
      </c>
      <c r="I8037">
        <v>10</v>
      </c>
      <c r="J8037" t="s">
        <v>2640</v>
      </c>
      <c r="K8037" t="s">
        <v>7600</v>
      </c>
      <c r="L8037" t="s">
        <v>4984</v>
      </c>
      <c r="M8037" t="s">
        <v>7601</v>
      </c>
      <c r="N8037" t="s">
        <v>24</v>
      </c>
      <c r="O8037">
        <v>3688059.7014925401</v>
      </c>
      <c r="P8037">
        <v>36880597.014925398</v>
      </c>
      <c r="Q8037">
        <v>3688059.7014925401</v>
      </c>
      <c r="R8037">
        <v>40568656.716417901</v>
      </c>
      <c r="S8037" t="s">
        <v>25</v>
      </c>
      <c r="T8037" t="s">
        <v>25</v>
      </c>
      <c r="U8037" t="s">
        <v>8658</v>
      </c>
      <c r="V8037">
        <v>2050718515</v>
      </c>
      <c r="W8037" t="s">
        <v>25</v>
      </c>
      <c r="X8037">
        <v>1461072593</v>
      </c>
    </row>
    <row r="8038" spans="1:24" x14ac:dyDescent="0.3">
      <c r="A8038" s="5">
        <v>8035</v>
      </c>
      <c r="B8038" t="s">
        <v>8657</v>
      </c>
      <c r="C8038" s="10">
        <v>43552</v>
      </c>
      <c r="E8038" t="s">
        <v>7598</v>
      </c>
      <c r="F8038" t="s">
        <v>289</v>
      </c>
      <c r="G8038" t="s">
        <v>205</v>
      </c>
      <c r="H8038" t="s">
        <v>7657</v>
      </c>
      <c r="I8038">
        <v>8</v>
      </c>
      <c r="J8038" t="s">
        <v>2137</v>
      </c>
      <c r="K8038" t="s">
        <v>7600</v>
      </c>
      <c r="L8038" t="s">
        <v>4984</v>
      </c>
      <c r="M8038" t="s">
        <v>7601</v>
      </c>
      <c r="N8038" t="s">
        <v>24</v>
      </c>
      <c r="O8038">
        <v>4610074.6268656701</v>
      </c>
      <c r="P8038">
        <v>36880597.014925398</v>
      </c>
      <c r="Q8038">
        <v>3688059.7014925401</v>
      </c>
      <c r="R8038">
        <v>40568656.716417901</v>
      </c>
      <c r="S8038" t="s">
        <v>25</v>
      </c>
      <c r="T8038" t="s">
        <v>25</v>
      </c>
      <c r="U8038" t="s">
        <v>8658</v>
      </c>
      <c r="V8038">
        <v>2050718515</v>
      </c>
      <c r="W8038" t="s">
        <v>25</v>
      </c>
      <c r="X8038">
        <v>1461072593</v>
      </c>
    </row>
    <row r="8039" spans="1:24" x14ac:dyDescent="0.3">
      <c r="A8039" s="5">
        <v>8036</v>
      </c>
      <c r="B8039" t="s">
        <v>8657</v>
      </c>
      <c r="C8039" s="10">
        <v>43552</v>
      </c>
      <c r="E8039" t="s">
        <v>7598</v>
      </c>
      <c r="F8039" t="s">
        <v>289</v>
      </c>
      <c r="G8039" t="s">
        <v>205</v>
      </c>
      <c r="H8039" t="s">
        <v>7658</v>
      </c>
      <c r="I8039">
        <v>16</v>
      </c>
      <c r="J8039" t="s">
        <v>2137</v>
      </c>
      <c r="K8039" t="s">
        <v>7600</v>
      </c>
      <c r="L8039" t="s">
        <v>4984</v>
      </c>
      <c r="M8039" t="s">
        <v>7601</v>
      </c>
      <c r="N8039" t="s">
        <v>24</v>
      </c>
      <c r="O8039">
        <v>2305037.3134328402</v>
      </c>
      <c r="P8039">
        <v>36880597.014925398</v>
      </c>
      <c r="Q8039">
        <v>3688059.7014925401</v>
      </c>
      <c r="R8039">
        <v>40568656.716417901</v>
      </c>
      <c r="S8039" t="s">
        <v>25</v>
      </c>
      <c r="T8039" t="s">
        <v>25</v>
      </c>
      <c r="U8039" t="s">
        <v>8658</v>
      </c>
      <c r="V8039">
        <v>2050718515</v>
      </c>
      <c r="W8039" t="s">
        <v>25</v>
      </c>
      <c r="X8039">
        <v>1461072593</v>
      </c>
    </row>
    <row r="8040" spans="1:24" x14ac:dyDescent="0.3">
      <c r="A8040" s="5">
        <v>8037</v>
      </c>
      <c r="B8040" t="s">
        <v>8657</v>
      </c>
      <c r="C8040" s="10">
        <v>43552</v>
      </c>
      <c r="E8040" t="s">
        <v>7598</v>
      </c>
      <c r="F8040" t="s">
        <v>289</v>
      </c>
      <c r="G8040" t="s">
        <v>205</v>
      </c>
      <c r="H8040" t="s">
        <v>7659</v>
      </c>
      <c r="I8040">
        <v>36</v>
      </c>
      <c r="J8040" t="s">
        <v>164</v>
      </c>
      <c r="K8040" t="s">
        <v>7600</v>
      </c>
      <c r="L8040" t="s">
        <v>4984</v>
      </c>
      <c r="M8040" t="s">
        <v>7601</v>
      </c>
      <c r="N8040" t="s">
        <v>24</v>
      </c>
      <c r="O8040">
        <v>1024461.02819237</v>
      </c>
      <c r="P8040">
        <v>36880597.014925398</v>
      </c>
      <c r="Q8040">
        <v>3688059.7014925401</v>
      </c>
      <c r="R8040">
        <v>40568656.716417901</v>
      </c>
      <c r="S8040" t="s">
        <v>25</v>
      </c>
      <c r="T8040" t="s">
        <v>25</v>
      </c>
      <c r="U8040" t="s">
        <v>8658</v>
      </c>
      <c r="V8040">
        <v>2050718515</v>
      </c>
      <c r="W8040" t="s">
        <v>25</v>
      </c>
      <c r="X8040">
        <v>1461072593</v>
      </c>
    </row>
    <row r="8041" spans="1:24" x14ac:dyDescent="0.3">
      <c r="A8041" s="5">
        <v>8038</v>
      </c>
      <c r="B8041" t="s">
        <v>8657</v>
      </c>
      <c r="C8041" s="10">
        <v>43552</v>
      </c>
      <c r="E8041" t="s">
        <v>7598</v>
      </c>
      <c r="F8041" t="s">
        <v>289</v>
      </c>
      <c r="G8041" t="s">
        <v>205</v>
      </c>
      <c r="H8041" t="s">
        <v>7660</v>
      </c>
      <c r="I8041">
        <v>8</v>
      </c>
      <c r="J8041" t="s">
        <v>2137</v>
      </c>
      <c r="K8041" t="s">
        <v>7600</v>
      </c>
      <c r="L8041" t="s">
        <v>4984</v>
      </c>
      <c r="M8041" t="s">
        <v>7601</v>
      </c>
      <c r="N8041" t="s">
        <v>24</v>
      </c>
      <c r="O8041">
        <v>4610074.6268656701</v>
      </c>
      <c r="P8041">
        <v>36880597.014925398</v>
      </c>
      <c r="Q8041">
        <v>3688059.7014925401</v>
      </c>
      <c r="R8041">
        <v>40568656.716417901</v>
      </c>
      <c r="S8041" t="s">
        <v>25</v>
      </c>
      <c r="T8041" t="s">
        <v>25</v>
      </c>
      <c r="U8041" t="s">
        <v>8658</v>
      </c>
      <c r="V8041">
        <v>2050718515</v>
      </c>
      <c r="W8041" t="s">
        <v>25</v>
      </c>
      <c r="X8041">
        <v>1461072593</v>
      </c>
    </row>
    <row r="8042" spans="1:24" x14ac:dyDescent="0.3">
      <c r="A8042" s="5">
        <v>8039</v>
      </c>
      <c r="B8042" t="s">
        <v>8657</v>
      </c>
      <c r="C8042" s="10">
        <v>43552</v>
      </c>
      <c r="E8042" t="s">
        <v>7598</v>
      </c>
      <c r="F8042" t="s">
        <v>289</v>
      </c>
      <c r="G8042" t="s">
        <v>205</v>
      </c>
      <c r="H8042" t="s">
        <v>7661</v>
      </c>
      <c r="I8042">
        <v>4</v>
      </c>
      <c r="J8042" t="s">
        <v>2640</v>
      </c>
      <c r="K8042" t="s">
        <v>7600</v>
      </c>
      <c r="L8042" t="s">
        <v>4984</v>
      </c>
      <c r="M8042" t="s">
        <v>7601</v>
      </c>
      <c r="N8042" t="s">
        <v>24</v>
      </c>
      <c r="O8042">
        <v>9220149.2537313402</v>
      </c>
      <c r="P8042">
        <v>36880597.014925398</v>
      </c>
      <c r="Q8042">
        <v>3688059.7014925401</v>
      </c>
      <c r="R8042">
        <v>40568656.716417901</v>
      </c>
      <c r="S8042" t="s">
        <v>25</v>
      </c>
      <c r="T8042" t="s">
        <v>25</v>
      </c>
      <c r="U8042" t="s">
        <v>8658</v>
      </c>
      <c r="V8042">
        <v>2050718515</v>
      </c>
      <c r="W8042" t="s">
        <v>25</v>
      </c>
      <c r="X8042">
        <v>1461072593</v>
      </c>
    </row>
    <row r="8043" spans="1:24" x14ac:dyDescent="0.3">
      <c r="A8043" s="5">
        <v>8040</v>
      </c>
      <c r="B8043" t="s">
        <v>8657</v>
      </c>
      <c r="C8043" s="10">
        <v>43552</v>
      </c>
      <c r="E8043" t="s">
        <v>7598</v>
      </c>
      <c r="F8043" t="s">
        <v>289</v>
      </c>
      <c r="G8043" t="s">
        <v>205</v>
      </c>
      <c r="H8043" t="s">
        <v>7662</v>
      </c>
      <c r="I8043">
        <v>2</v>
      </c>
      <c r="J8043" t="s">
        <v>2640</v>
      </c>
      <c r="K8043" t="s">
        <v>7600</v>
      </c>
      <c r="L8043" t="s">
        <v>4984</v>
      </c>
      <c r="M8043" t="s">
        <v>7601</v>
      </c>
      <c r="N8043" t="s">
        <v>24</v>
      </c>
      <c r="O8043">
        <v>18440298.507462699</v>
      </c>
      <c r="P8043">
        <v>36880597.014925398</v>
      </c>
      <c r="Q8043">
        <v>3688059.7014925401</v>
      </c>
      <c r="R8043">
        <v>40568656.716417901</v>
      </c>
      <c r="S8043" t="s">
        <v>25</v>
      </c>
      <c r="T8043" t="s">
        <v>25</v>
      </c>
      <c r="U8043" t="s">
        <v>8658</v>
      </c>
      <c r="V8043">
        <v>2050718515</v>
      </c>
      <c r="W8043" t="s">
        <v>25</v>
      </c>
      <c r="X8043">
        <v>1461072593</v>
      </c>
    </row>
    <row r="8044" spans="1:24" x14ac:dyDescent="0.3">
      <c r="A8044" s="5">
        <v>8041</v>
      </c>
      <c r="B8044" t="s">
        <v>8657</v>
      </c>
      <c r="C8044" s="10">
        <v>43552</v>
      </c>
      <c r="E8044" t="s">
        <v>7598</v>
      </c>
      <c r="F8044" t="s">
        <v>289</v>
      </c>
      <c r="G8044" t="s">
        <v>205</v>
      </c>
      <c r="H8044" t="s">
        <v>7663</v>
      </c>
      <c r="I8044">
        <v>8</v>
      </c>
      <c r="J8044" t="s">
        <v>2137</v>
      </c>
      <c r="K8044" t="s">
        <v>7600</v>
      </c>
      <c r="L8044" t="s">
        <v>4984</v>
      </c>
      <c r="M8044" t="s">
        <v>7601</v>
      </c>
      <c r="N8044" t="s">
        <v>24</v>
      </c>
      <c r="O8044">
        <v>4610074.6268656701</v>
      </c>
      <c r="P8044">
        <v>36880597.014925398</v>
      </c>
      <c r="Q8044">
        <v>3688059.7014925401</v>
      </c>
      <c r="R8044">
        <v>40568656.716417901</v>
      </c>
      <c r="S8044" t="s">
        <v>25</v>
      </c>
      <c r="T8044" t="s">
        <v>25</v>
      </c>
      <c r="U8044" t="s">
        <v>8658</v>
      </c>
      <c r="V8044">
        <v>2050718515</v>
      </c>
      <c r="W8044" t="s">
        <v>25</v>
      </c>
      <c r="X8044">
        <v>1461072593</v>
      </c>
    </row>
    <row r="8045" spans="1:24" x14ac:dyDescent="0.3">
      <c r="A8045" s="5">
        <v>8042</v>
      </c>
      <c r="B8045" t="s">
        <v>8657</v>
      </c>
      <c r="C8045" s="10">
        <v>43552</v>
      </c>
      <c r="E8045" t="s">
        <v>7598</v>
      </c>
      <c r="F8045" t="s">
        <v>289</v>
      </c>
      <c r="G8045" t="s">
        <v>205</v>
      </c>
      <c r="H8045" t="s">
        <v>7664</v>
      </c>
      <c r="I8045">
        <v>2</v>
      </c>
      <c r="J8045" t="s">
        <v>2137</v>
      </c>
      <c r="K8045" t="s">
        <v>7600</v>
      </c>
      <c r="L8045" t="s">
        <v>4984</v>
      </c>
      <c r="M8045" t="s">
        <v>7601</v>
      </c>
      <c r="N8045" t="s">
        <v>24</v>
      </c>
      <c r="O8045">
        <v>18440298.507462699</v>
      </c>
      <c r="P8045">
        <v>36880597.014925398</v>
      </c>
      <c r="Q8045">
        <v>3688059.7014925401</v>
      </c>
      <c r="R8045">
        <v>40568656.716417901</v>
      </c>
      <c r="S8045" t="s">
        <v>25</v>
      </c>
      <c r="T8045" t="s">
        <v>25</v>
      </c>
      <c r="U8045" t="s">
        <v>8658</v>
      </c>
      <c r="V8045">
        <v>2050718515</v>
      </c>
      <c r="W8045" t="s">
        <v>25</v>
      </c>
      <c r="X8045">
        <v>1461072593</v>
      </c>
    </row>
    <row r="8046" spans="1:24" x14ac:dyDescent="0.3">
      <c r="A8046" s="5">
        <v>8043</v>
      </c>
      <c r="B8046" t="s">
        <v>8657</v>
      </c>
      <c r="C8046" s="10">
        <v>43552</v>
      </c>
      <c r="E8046" t="s">
        <v>7598</v>
      </c>
      <c r="F8046" t="s">
        <v>289</v>
      </c>
      <c r="G8046" t="s">
        <v>205</v>
      </c>
      <c r="H8046" t="s">
        <v>7665</v>
      </c>
      <c r="I8046">
        <v>1</v>
      </c>
      <c r="J8046" t="s">
        <v>3117</v>
      </c>
      <c r="K8046" t="s">
        <v>7600</v>
      </c>
      <c r="L8046" t="s">
        <v>4984</v>
      </c>
      <c r="M8046" t="s">
        <v>7601</v>
      </c>
      <c r="N8046" t="s">
        <v>24</v>
      </c>
      <c r="O8046">
        <v>36880597.014925398</v>
      </c>
      <c r="P8046">
        <v>36880597.014925398</v>
      </c>
      <c r="Q8046">
        <v>3688059.7014925401</v>
      </c>
      <c r="R8046">
        <v>40568656.716417901</v>
      </c>
      <c r="S8046" t="s">
        <v>25</v>
      </c>
      <c r="T8046" t="s">
        <v>25</v>
      </c>
      <c r="U8046" t="s">
        <v>8658</v>
      </c>
      <c r="V8046">
        <v>2050718515</v>
      </c>
      <c r="W8046" t="s">
        <v>25</v>
      </c>
      <c r="X8046">
        <v>1461072593</v>
      </c>
    </row>
    <row r="8047" spans="1:24" x14ac:dyDescent="0.3">
      <c r="A8047" s="5">
        <v>8044</v>
      </c>
      <c r="B8047" t="s">
        <v>8657</v>
      </c>
      <c r="C8047" s="10">
        <v>43552</v>
      </c>
      <c r="E8047" t="s">
        <v>7598</v>
      </c>
      <c r="F8047" t="s">
        <v>289</v>
      </c>
      <c r="G8047" t="s">
        <v>205</v>
      </c>
      <c r="H8047" t="s">
        <v>7666</v>
      </c>
      <c r="I8047">
        <v>4</v>
      </c>
      <c r="J8047" t="s">
        <v>2640</v>
      </c>
      <c r="K8047" t="s">
        <v>7600</v>
      </c>
      <c r="L8047" t="s">
        <v>4984</v>
      </c>
      <c r="M8047" t="s">
        <v>7601</v>
      </c>
      <c r="N8047" t="s">
        <v>24</v>
      </c>
      <c r="O8047">
        <v>9220149.2537313402</v>
      </c>
      <c r="P8047">
        <v>36880597.014925398</v>
      </c>
      <c r="Q8047">
        <v>3688059.7014925401</v>
      </c>
      <c r="R8047">
        <v>40568656.716417901</v>
      </c>
      <c r="S8047" t="s">
        <v>25</v>
      </c>
      <c r="T8047" t="s">
        <v>25</v>
      </c>
      <c r="U8047" t="s">
        <v>8658</v>
      </c>
      <c r="V8047">
        <v>2050718515</v>
      </c>
      <c r="W8047" t="s">
        <v>25</v>
      </c>
      <c r="X8047">
        <v>1461072593</v>
      </c>
    </row>
    <row r="8048" spans="1:24" x14ac:dyDescent="0.3">
      <c r="A8048" s="5">
        <v>8045</v>
      </c>
      <c r="B8048" t="s">
        <v>8657</v>
      </c>
      <c r="C8048" s="10">
        <v>43552</v>
      </c>
      <c r="E8048" t="s">
        <v>7598</v>
      </c>
      <c r="F8048" t="s">
        <v>289</v>
      </c>
      <c r="G8048" t="s">
        <v>205</v>
      </c>
      <c r="H8048" t="s">
        <v>7667</v>
      </c>
      <c r="I8048">
        <v>6</v>
      </c>
      <c r="J8048" t="s">
        <v>2137</v>
      </c>
      <c r="K8048" t="s">
        <v>7600</v>
      </c>
      <c r="L8048" t="s">
        <v>4984</v>
      </c>
      <c r="M8048" t="s">
        <v>7601</v>
      </c>
      <c r="N8048" t="s">
        <v>24</v>
      </c>
      <c r="O8048">
        <v>6146766.1691542296</v>
      </c>
      <c r="P8048">
        <v>36880597.014925398</v>
      </c>
      <c r="Q8048">
        <v>3688059.7014925401</v>
      </c>
      <c r="R8048">
        <v>40568656.716417901</v>
      </c>
      <c r="S8048" t="s">
        <v>25</v>
      </c>
      <c r="T8048" t="s">
        <v>25</v>
      </c>
      <c r="U8048" t="s">
        <v>8658</v>
      </c>
      <c r="V8048">
        <v>2050718515</v>
      </c>
      <c r="W8048" t="s">
        <v>25</v>
      </c>
      <c r="X8048">
        <v>1461072593</v>
      </c>
    </row>
    <row r="8049" spans="1:24" x14ac:dyDescent="0.3">
      <c r="A8049" s="5">
        <v>8046</v>
      </c>
      <c r="B8049" t="s">
        <v>8659</v>
      </c>
      <c r="C8049" s="10">
        <v>43551</v>
      </c>
      <c r="E8049" t="s">
        <v>8661</v>
      </c>
      <c r="F8049" t="s">
        <v>2613</v>
      </c>
      <c r="G8049" t="s">
        <v>182</v>
      </c>
      <c r="H8049" t="s">
        <v>8662</v>
      </c>
      <c r="I8049">
        <v>1</v>
      </c>
      <c r="J8049" t="s">
        <v>36</v>
      </c>
      <c r="K8049" t="s">
        <v>8663</v>
      </c>
      <c r="L8049" t="s">
        <v>77</v>
      </c>
      <c r="M8049" t="s">
        <v>8664</v>
      </c>
      <c r="N8049" t="s">
        <v>24</v>
      </c>
      <c r="O8049">
        <v>3000000</v>
      </c>
      <c r="P8049">
        <v>3000000</v>
      </c>
      <c r="Q8049">
        <v>300000</v>
      </c>
      <c r="R8049">
        <v>3000000</v>
      </c>
      <c r="S8049" t="s">
        <v>25</v>
      </c>
      <c r="T8049" t="s">
        <v>25</v>
      </c>
      <c r="U8049" t="s">
        <v>8665</v>
      </c>
      <c r="V8049">
        <v>4760000</v>
      </c>
      <c r="W8049" t="s">
        <v>25</v>
      </c>
      <c r="X8049">
        <v>4700000</v>
      </c>
    </row>
    <row r="8050" spans="1:24" x14ac:dyDescent="0.3">
      <c r="A8050" s="5">
        <v>8047</v>
      </c>
      <c r="B8050" t="s">
        <v>8659</v>
      </c>
      <c r="C8050" s="10">
        <v>43551</v>
      </c>
      <c r="E8050" t="s">
        <v>8661</v>
      </c>
      <c r="F8050" t="s">
        <v>2613</v>
      </c>
      <c r="G8050" t="s">
        <v>182</v>
      </c>
      <c r="H8050" t="s">
        <v>8666</v>
      </c>
      <c r="I8050">
        <v>2</v>
      </c>
      <c r="J8050" t="s">
        <v>1975</v>
      </c>
      <c r="K8050" t="s">
        <v>8663</v>
      </c>
      <c r="L8050" t="s">
        <v>77</v>
      </c>
      <c r="M8050" t="s">
        <v>8664</v>
      </c>
      <c r="N8050" t="s">
        <v>24</v>
      </c>
      <c r="O8050">
        <v>800000</v>
      </c>
      <c r="P8050">
        <v>1600000</v>
      </c>
      <c r="Q8050">
        <v>160000</v>
      </c>
      <c r="R8050">
        <v>1760000</v>
      </c>
      <c r="S8050" t="s">
        <v>25</v>
      </c>
      <c r="T8050" t="s">
        <v>25</v>
      </c>
      <c r="U8050" t="s">
        <v>8665</v>
      </c>
      <c r="V8050">
        <v>4760000</v>
      </c>
      <c r="W8050" t="s">
        <v>25</v>
      </c>
      <c r="X8050">
        <v>4700000</v>
      </c>
    </row>
    <row r="8051" spans="1:24" x14ac:dyDescent="0.3">
      <c r="A8051" s="5">
        <v>8048</v>
      </c>
      <c r="B8051" t="s">
        <v>8667</v>
      </c>
      <c r="C8051" s="10">
        <v>43551</v>
      </c>
      <c r="E8051" t="s">
        <v>8668</v>
      </c>
      <c r="F8051" t="s">
        <v>61</v>
      </c>
      <c r="G8051">
        <v>4</v>
      </c>
      <c r="H8051" t="s">
        <v>8669</v>
      </c>
      <c r="I8051">
        <v>2</v>
      </c>
      <c r="J8051" t="s">
        <v>30</v>
      </c>
      <c r="K8051" t="s">
        <v>8670</v>
      </c>
      <c r="L8051" t="s">
        <v>8671</v>
      </c>
      <c r="M8051" t="s">
        <v>8672</v>
      </c>
      <c r="N8051" t="s">
        <v>24</v>
      </c>
      <c r="O8051">
        <v>4840000</v>
      </c>
      <c r="P8051">
        <v>9680000</v>
      </c>
      <c r="Q8051">
        <v>968000</v>
      </c>
      <c r="R8051">
        <v>10648000</v>
      </c>
      <c r="S8051" t="s">
        <v>25</v>
      </c>
      <c r="T8051" t="s">
        <v>25</v>
      </c>
      <c r="U8051" t="s">
        <v>8673</v>
      </c>
      <c r="V8051">
        <v>18018000</v>
      </c>
      <c r="W8051" t="s">
        <v>25</v>
      </c>
      <c r="X8051">
        <v>18008800</v>
      </c>
    </row>
    <row r="8052" spans="1:24" x14ac:dyDescent="0.3">
      <c r="A8052" s="5">
        <v>8049</v>
      </c>
      <c r="B8052" t="s">
        <v>8667</v>
      </c>
      <c r="C8052" s="10">
        <v>43551</v>
      </c>
      <c r="E8052" t="s">
        <v>8668</v>
      </c>
      <c r="F8052" t="s">
        <v>61</v>
      </c>
      <c r="G8052">
        <v>4</v>
      </c>
      <c r="H8052" t="s">
        <v>8674</v>
      </c>
      <c r="I8052">
        <v>2</v>
      </c>
      <c r="J8052" t="s">
        <v>30</v>
      </c>
      <c r="K8052" t="s">
        <v>8670</v>
      </c>
      <c r="L8052" t="s">
        <v>8671</v>
      </c>
      <c r="M8052" t="s">
        <v>8672</v>
      </c>
      <c r="N8052" t="s">
        <v>24</v>
      </c>
      <c r="O8052">
        <v>770000</v>
      </c>
      <c r="P8052">
        <v>1540000</v>
      </c>
      <c r="Q8052">
        <v>154000</v>
      </c>
      <c r="R8052">
        <v>1694000</v>
      </c>
      <c r="S8052" t="s">
        <v>25</v>
      </c>
      <c r="T8052" t="s">
        <v>25</v>
      </c>
      <c r="U8052" t="s">
        <v>8673</v>
      </c>
      <c r="V8052">
        <v>18018000</v>
      </c>
      <c r="W8052" t="s">
        <v>25</v>
      </c>
      <c r="X8052">
        <v>18008800</v>
      </c>
    </row>
    <row r="8053" spans="1:24" x14ac:dyDescent="0.3">
      <c r="A8053" s="5">
        <v>8050</v>
      </c>
      <c r="B8053" t="s">
        <v>8667</v>
      </c>
      <c r="C8053" s="10">
        <v>43551</v>
      </c>
      <c r="E8053" t="s">
        <v>8668</v>
      </c>
      <c r="F8053" t="s">
        <v>61</v>
      </c>
      <c r="G8053">
        <v>4</v>
      </c>
      <c r="H8053" t="s">
        <v>8675</v>
      </c>
      <c r="I8053">
        <v>1</v>
      </c>
      <c r="J8053" t="s">
        <v>30</v>
      </c>
      <c r="K8053" t="s">
        <v>8670</v>
      </c>
      <c r="L8053" t="s">
        <v>8671</v>
      </c>
      <c r="M8053" t="s">
        <v>8672</v>
      </c>
      <c r="N8053" t="s">
        <v>24</v>
      </c>
      <c r="O8053">
        <v>320000</v>
      </c>
      <c r="P8053">
        <v>320000</v>
      </c>
      <c r="Q8053">
        <v>32000</v>
      </c>
      <c r="R8053">
        <v>352000</v>
      </c>
      <c r="S8053" t="s">
        <v>25</v>
      </c>
      <c r="T8053" t="s">
        <v>25</v>
      </c>
      <c r="U8053" t="s">
        <v>8673</v>
      </c>
      <c r="V8053">
        <v>18018000</v>
      </c>
      <c r="W8053" t="s">
        <v>25</v>
      </c>
      <c r="X8053">
        <v>18008800</v>
      </c>
    </row>
    <row r="8054" spans="1:24" x14ac:dyDescent="0.3">
      <c r="A8054" s="5">
        <v>8051</v>
      </c>
      <c r="B8054" t="s">
        <v>8667</v>
      </c>
      <c r="C8054" s="10">
        <v>43551</v>
      </c>
      <c r="E8054" t="s">
        <v>8668</v>
      </c>
      <c r="F8054" t="s">
        <v>61</v>
      </c>
      <c r="G8054">
        <v>4</v>
      </c>
      <c r="H8054" t="s">
        <v>8676</v>
      </c>
      <c r="I8054">
        <v>1</v>
      </c>
      <c r="J8054" t="s">
        <v>30</v>
      </c>
      <c r="K8054" t="s">
        <v>8670</v>
      </c>
      <c r="L8054" t="s">
        <v>8671</v>
      </c>
      <c r="M8054" t="s">
        <v>8672</v>
      </c>
      <c r="N8054" t="s">
        <v>24</v>
      </c>
      <c r="O8054">
        <v>2460000</v>
      </c>
      <c r="P8054">
        <v>2460000</v>
      </c>
      <c r="Q8054">
        <v>246000</v>
      </c>
      <c r="R8054">
        <v>2706000</v>
      </c>
      <c r="S8054" t="s">
        <v>25</v>
      </c>
      <c r="T8054" t="s">
        <v>25</v>
      </c>
      <c r="U8054" t="s">
        <v>8673</v>
      </c>
      <c r="V8054">
        <v>18018000</v>
      </c>
      <c r="W8054" t="s">
        <v>25</v>
      </c>
      <c r="X8054">
        <v>18008800</v>
      </c>
    </row>
    <row r="8055" spans="1:24" x14ac:dyDescent="0.3">
      <c r="A8055" s="5">
        <v>8052</v>
      </c>
      <c r="B8055" t="s">
        <v>8667</v>
      </c>
      <c r="C8055" s="10">
        <v>43551</v>
      </c>
      <c r="E8055" t="s">
        <v>8668</v>
      </c>
      <c r="F8055" t="s">
        <v>61</v>
      </c>
      <c r="G8055">
        <v>4</v>
      </c>
      <c r="H8055" t="s">
        <v>8677</v>
      </c>
      <c r="I8055">
        <v>8</v>
      </c>
      <c r="J8055" t="s">
        <v>30</v>
      </c>
      <c r="K8055" t="s">
        <v>8670</v>
      </c>
      <c r="L8055" t="s">
        <v>8671</v>
      </c>
      <c r="M8055" t="s">
        <v>8672</v>
      </c>
      <c r="N8055" t="s">
        <v>24</v>
      </c>
      <c r="O8055">
        <v>240000</v>
      </c>
      <c r="P8055">
        <v>1920000</v>
      </c>
      <c r="Q8055">
        <v>192000</v>
      </c>
      <c r="R8055">
        <v>2112000</v>
      </c>
      <c r="S8055" t="s">
        <v>25</v>
      </c>
      <c r="T8055" t="s">
        <v>25</v>
      </c>
      <c r="U8055" t="s">
        <v>8673</v>
      </c>
      <c r="V8055">
        <v>18018000</v>
      </c>
      <c r="W8055" t="s">
        <v>25</v>
      </c>
      <c r="X8055">
        <v>18008800</v>
      </c>
    </row>
    <row r="8056" spans="1:24" x14ac:dyDescent="0.3">
      <c r="A8056" s="5">
        <v>8053</v>
      </c>
      <c r="B8056" t="s">
        <v>8667</v>
      </c>
      <c r="C8056" s="10">
        <v>43551</v>
      </c>
      <c r="E8056" t="s">
        <v>8668</v>
      </c>
      <c r="F8056" t="s">
        <v>61</v>
      </c>
      <c r="G8056">
        <v>4</v>
      </c>
      <c r="H8056" t="s">
        <v>8678</v>
      </c>
      <c r="I8056">
        <v>2</v>
      </c>
      <c r="J8056" t="s">
        <v>30</v>
      </c>
      <c r="K8056" t="s">
        <v>8670</v>
      </c>
      <c r="L8056" t="s">
        <v>8671</v>
      </c>
      <c r="M8056" t="s">
        <v>8672</v>
      </c>
      <c r="N8056" t="s">
        <v>24</v>
      </c>
      <c r="O8056">
        <v>230000</v>
      </c>
      <c r="P8056">
        <v>460000</v>
      </c>
      <c r="Q8056">
        <v>46000</v>
      </c>
      <c r="R8056">
        <v>506000</v>
      </c>
      <c r="S8056" t="s">
        <v>25</v>
      </c>
      <c r="T8056" t="s">
        <v>25</v>
      </c>
      <c r="U8056" t="s">
        <v>8673</v>
      </c>
      <c r="V8056">
        <v>18018000</v>
      </c>
      <c r="W8056" t="s">
        <v>25</v>
      </c>
      <c r="X8056">
        <v>18008800</v>
      </c>
    </row>
    <row r="8057" spans="1:24" x14ac:dyDescent="0.3">
      <c r="A8057" s="5">
        <v>8054</v>
      </c>
      <c r="B8057" t="s">
        <v>8679</v>
      </c>
      <c r="C8057" s="10">
        <v>43551</v>
      </c>
      <c r="E8057" t="s">
        <v>8680</v>
      </c>
      <c r="F8057" t="s">
        <v>85</v>
      </c>
      <c r="G8057" t="s">
        <v>314</v>
      </c>
      <c r="H8057" t="s">
        <v>8681</v>
      </c>
      <c r="I8057">
        <v>80</v>
      </c>
      <c r="J8057" t="s">
        <v>31</v>
      </c>
      <c r="K8057" t="s">
        <v>8682</v>
      </c>
      <c r="L8057" t="s">
        <v>137</v>
      </c>
      <c r="M8057" t="s">
        <v>8683</v>
      </c>
      <c r="N8057" t="s">
        <v>24</v>
      </c>
      <c r="O8057">
        <v>200000</v>
      </c>
      <c r="P8057">
        <v>16000000</v>
      </c>
      <c r="Q8057">
        <v>1600000</v>
      </c>
      <c r="R8057">
        <v>17600000</v>
      </c>
      <c r="S8057" t="s">
        <v>25</v>
      </c>
      <c r="T8057" t="s">
        <v>25</v>
      </c>
      <c r="U8057" t="s">
        <v>8684</v>
      </c>
      <c r="V8057">
        <v>17600000</v>
      </c>
      <c r="W8057" t="s">
        <v>25</v>
      </c>
      <c r="X8057">
        <v>17600000</v>
      </c>
    </row>
    <row r="8058" spans="1:24" x14ac:dyDescent="0.3">
      <c r="A8058" s="5">
        <v>8055</v>
      </c>
      <c r="B8058" t="s">
        <v>8685</v>
      </c>
      <c r="C8058" s="10">
        <v>43550</v>
      </c>
      <c r="E8058" t="s">
        <v>8686</v>
      </c>
      <c r="F8058" t="s">
        <v>32</v>
      </c>
      <c r="G8058" t="s">
        <v>182</v>
      </c>
      <c r="H8058" t="s">
        <v>8687</v>
      </c>
      <c r="I8058">
        <v>1</v>
      </c>
      <c r="J8058" t="s">
        <v>27</v>
      </c>
      <c r="K8058" t="s">
        <v>8688</v>
      </c>
      <c r="L8058" t="s">
        <v>1680</v>
      </c>
      <c r="M8058" t="s">
        <v>8689</v>
      </c>
      <c r="N8058" t="s">
        <v>24</v>
      </c>
      <c r="O8058">
        <v>10530000</v>
      </c>
      <c r="P8058">
        <v>10530000</v>
      </c>
      <c r="Q8058">
        <v>1053000</v>
      </c>
      <c r="R8058">
        <v>8800000</v>
      </c>
      <c r="S8058" t="s">
        <v>25</v>
      </c>
      <c r="T8058" t="s">
        <v>25</v>
      </c>
      <c r="U8058" t="s">
        <v>8690</v>
      </c>
      <c r="V8058">
        <v>8800000</v>
      </c>
      <c r="W8058" t="s">
        <v>25</v>
      </c>
      <c r="X8058">
        <v>8800000</v>
      </c>
    </row>
    <row r="8059" spans="1:24" x14ac:dyDescent="0.3">
      <c r="A8059" s="5">
        <v>8056</v>
      </c>
      <c r="B8059" t="s">
        <v>8691</v>
      </c>
      <c r="C8059" s="10">
        <v>43550</v>
      </c>
      <c r="E8059" t="s">
        <v>8686</v>
      </c>
      <c r="F8059" t="s">
        <v>32</v>
      </c>
      <c r="G8059" t="s">
        <v>182</v>
      </c>
      <c r="H8059" t="s">
        <v>8692</v>
      </c>
      <c r="I8059">
        <v>1</v>
      </c>
      <c r="J8059" t="s">
        <v>27</v>
      </c>
      <c r="K8059" t="s">
        <v>8688</v>
      </c>
      <c r="L8059" t="s">
        <v>174</v>
      </c>
      <c r="M8059" t="s">
        <v>185</v>
      </c>
      <c r="N8059" t="s">
        <v>24</v>
      </c>
      <c r="O8059">
        <v>8000000</v>
      </c>
      <c r="P8059">
        <v>8000000</v>
      </c>
      <c r="Q8059">
        <v>800000</v>
      </c>
      <c r="R8059">
        <v>8800000</v>
      </c>
      <c r="S8059" t="s">
        <v>25</v>
      </c>
      <c r="T8059" t="s">
        <v>25</v>
      </c>
      <c r="U8059" t="s">
        <v>8693</v>
      </c>
      <c r="V8059">
        <v>8800000</v>
      </c>
      <c r="W8059" t="s">
        <v>25</v>
      </c>
      <c r="X8059">
        <v>8800000</v>
      </c>
    </row>
    <row r="8060" spans="1:24" x14ac:dyDescent="0.3">
      <c r="A8060" s="5">
        <v>8057</v>
      </c>
      <c r="B8060" t="s">
        <v>8694</v>
      </c>
      <c r="C8060" s="10">
        <v>43550</v>
      </c>
      <c r="E8060" t="s">
        <v>7694</v>
      </c>
      <c r="F8060" t="s">
        <v>289</v>
      </c>
      <c r="G8060" t="s">
        <v>182</v>
      </c>
      <c r="H8060" t="s">
        <v>3130</v>
      </c>
      <c r="I8060">
        <v>6</v>
      </c>
      <c r="J8060" t="s">
        <v>36</v>
      </c>
      <c r="K8060" t="s">
        <v>7695</v>
      </c>
      <c r="L8060" t="s">
        <v>8695</v>
      </c>
      <c r="M8060" t="s">
        <v>474</v>
      </c>
      <c r="N8060" t="s">
        <v>24</v>
      </c>
      <c r="O8060">
        <v>5416666.6666666698</v>
      </c>
      <c r="P8060">
        <v>32500000</v>
      </c>
      <c r="Q8060">
        <v>3250000</v>
      </c>
      <c r="R8060">
        <v>35750000</v>
      </c>
      <c r="S8060" t="s">
        <v>25</v>
      </c>
      <c r="T8060" t="s">
        <v>25</v>
      </c>
      <c r="U8060" t="s">
        <v>8696</v>
      </c>
      <c r="V8060">
        <v>65000000</v>
      </c>
      <c r="W8060" t="s">
        <v>25</v>
      </c>
      <c r="X8060">
        <v>64220000</v>
      </c>
    </row>
    <row r="8061" spans="1:24" x14ac:dyDescent="0.3">
      <c r="A8061" s="5">
        <v>8058</v>
      </c>
      <c r="B8061" t="s">
        <v>8694</v>
      </c>
      <c r="C8061" s="10">
        <v>43550</v>
      </c>
      <c r="E8061" t="s">
        <v>7694</v>
      </c>
      <c r="F8061" t="s">
        <v>289</v>
      </c>
      <c r="G8061" t="s">
        <v>182</v>
      </c>
      <c r="H8061" t="s">
        <v>2889</v>
      </c>
      <c r="I8061">
        <v>2</v>
      </c>
      <c r="J8061" t="s">
        <v>36</v>
      </c>
      <c r="K8061" t="s">
        <v>7695</v>
      </c>
      <c r="L8061" t="s">
        <v>8695</v>
      </c>
      <c r="M8061" t="s">
        <v>474</v>
      </c>
      <c r="N8061" t="s">
        <v>24</v>
      </c>
      <c r="O8061">
        <v>16250000</v>
      </c>
      <c r="P8061">
        <v>32500000</v>
      </c>
      <c r="Q8061">
        <v>3250000</v>
      </c>
      <c r="R8061">
        <v>35750000</v>
      </c>
      <c r="S8061" t="s">
        <v>25</v>
      </c>
      <c r="T8061" t="s">
        <v>25</v>
      </c>
      <c r="U8061" t="s">
        <v>8696</v>
      </c>
      <c r="V8061">
        <v>65000000</v>
      </c>
      <c r="W8061" t="s">
        <v>25</v>
      </c>
      <c r="X8061">
        <v>64220000</v>
      </c>
    </row>
    <row r="8062" spans="1:24" x14ac:dyDescent="0.3">
      <c r="A8062" s="5">
        <v>8059</v>
      </c>
      <c r="B8062" t="s">
        <v>8697</v>
      </c>
      <c r="C8062" s="10">
        <v>43549</v>
      </c>
      <c r="E8062" t="s">
        <v>8698</v>
      </c>
      <c r="F8062" t="s">
        <v>2613</v>
      </c>
      <c r="G8062" t="s">
        <v>205</v>
      </c>
      <c r="H8062" t="s">
        <v>8699</v>
      </c>
      <c r="I8062">
        <v>1</v>
      </c>
      <c r="J8062" t="s">
        <v>36</v>
      </c>
      <c r="K8062" t="s">
        <v>8700</v>
      </c>
      <c r="L8062" t="s">
        <v>2927</v>
      </c>
      <c r="M8062" t="s">
        <v>172</v>
      </c>
      <c r="N8062" t="s">
        <v>24</v>
      </c>
      <c r="O8062">
        <v>4130000000</v>
      </c>
      <c r="P8062">
        <v>4130000000</v>
      </c>
      <c r="Q8062">
        <v>413000000</v>
      </c>
      <c r="R8062">
        <v>4543000000</v>
      </c>
      <c r="S8062" t="s">
        <v>25</v>
      </c>
      <c r="T8062" t="s">
        <v>25</v>
      </c>
      <c r="U8062" t="s">
        <v>8701</v>
      </c>
      <c r="V8062">
        <v>4812759545</v>
      </c>
      <c r="W8062" t="s">
        <v>25</v>
      </c>
      <c r="X8062">
        <v>4726842465</v>
      </c>
    </row>
    <row r="8063" spans="1:24" x14ac:dyDescent="0.3">
      <c r="A8063" s="5">
        <v>8060</v>
      </c>
      <c r="B8063" t="s">
        <v>8702</v>
      </c>
      <c r="C8063" s="10">
        <v>43546</v>
      </c>
      <c r="E8063" t="s">
        <v>8178</v>
      </c>
      <c r="F8063" t="s">
        <v>99</v>
      </c>
      <c r="G8063" t="s">
        <v>182</v>
      </c>
      <c r="H8063" t="s">
        <v>8179</v>
      </c>
      <c r="I8063">
        <v>1</v>
      </c>
      <c r="J8063" t="s">
        <v>36</v>
      </c>
      <c r="K8063" t="s">
        <v>8180</v>
      </c>
      <c r="L8063" t="s">
        <v>5356</v>
      </c>
      <c r="M8063" t="s">
        <v>474</v>
      </c>
      <c r="N8063" t="s">
        <v>24</v>
      </c>
      <c r="O8063">
        <v>28000000</v>
      </c>
      <c r="P8063">
        <v>28000000</v>
      </c>
      <c r="Q8063">
        <v>2800000</v>
      </c>
      <c r="R8063">
        <v>30800000</v>
      </c>
      <c r="S8063" t="s">
        <v>25</v>
      </c>
      <c r="T8063" t="s">
        <v>25</v>
      </c>
      <c r="U8063" t="s">
        <v>8703</v>
      </c>
      <c r="V8063">
        <v>28000000</v>
      </c>
      <c r="W8063" t="s">
        <v>25</v>
      </c>
      <c r="X8063">
        <v>27440000</v>
      </c>
    </row>
    <row r="8064" spans="1:24" x14ac:dyDescent="0.3">
      <c r="A8064" s="5">
        <v>8061</v>
      </c>
      <c r="B8064" t="s">
        <v>8704</v>
      </c>
      <c r="C8064" s="10">
        <v>43546</v>
      </c>
      <c r="E8064" t="s">
        <v>7526</v>
      </c>
      <c r="F8064" t="s">
        <v>32</v>
      </c>
      <c r="G8064" t="s">
        <v>205</v>
      </c>
      <c r="H8064" t="s">
        <v>315</v>
      </c>
      <c r="I8064">
        <v>1</v>
      </c>
      <c r="J8064" t="s">
        <v>36</v>
      </c>
      <c r="K8064" t="s">
        <v>8705</v>
      </c>
      <c r="L8064" t="s">
        <v>93</v>
      </c>
      <c r="M8064" t="s">
        <v>8706</v>
      </c>
      <c r="N8064" t="s">
        <v>24</v>
      </c>
      <c r="O8064" s="8">
        <v>9.9999999999999995E-7</v>
      </c>
      <c r="P8064" s="8">
        <v>9.9999999999999995E-7</v>
      </c>
      <c r="Q8064" s="8">
        <v>9.9999999999999995E-8</v>
      </c>
      <c r="R8064" s="8">
        <v>9.7000000000000003E-7</v>
      </c>
      <c r="S8064" t="s">
        <v>25</v>
      </c>
      <c r="T8064" t="s">
        <v>25</v>
      </c>
      <c r="U8064" t="s">
        <v>8707</v>
      </c>
      <c r="V8064">
        <v>4025500</v>
      </c>
      <c r="W8064" t="s">
        <v>25</v>
      </c>
      <c r="X8064">
        <v>4025500</v>
      </c>
    </row>
    <row r="8065" spans="1:24" x14ac:dyDescent="0.3">
      <c r="A8065" s="5">
        <v>8062</v>
      </c>
      <c r="B8065" t="s">
        <v>8704</v>
      </c>
      <c r="C8065" s="10">
        <v>43546</v>
      </c>
      <c r="E8065" t="s">
        <v>7526</v>
      </c>
      <c r="F8065" t="s">
        <v>32</v>
      </c>
      <c r="G8065" t="s">
        <v>205</v>
      </c>
      <c r="H8065" t="s">
        <v>8708</v>
      </c>
      <c r="I8065">
        <v>2</v>
      </c>
      <c r="J8065" t="s">
        <v>8709</v>
      </c>
      <c r="K8065" t="s">
        <v>8705</v>
      </c>
      <c r="L8065" t="s">
        <v>93</v>
      </c>
      <c r="M8065" t="s">
        <v>8706</v>
      </c>
      <c r="N8065" t="s">
        <v>24</v>
      </c>
      <c r="O8065">
        <v>1350000</v>
      </c>
      <c r="P8065">
        <v>2700000</v>
      </c>
      <c r="Q8065">
        <v>270000</v>
      </c>
      <c r="R8065">
        <v>2619000</v>
      </c>
      <c r="S8065" t="s">
        <v>25</v>
      </c>
      <c r="T8065" t="s">
        <v>25</v>
      </c>
      <c r="U8065" t="s">
        <v>8707</v>
      </c>
      <c r="V8065">
        <v>4025500</v>
      </c>
      <c r="W8065" t="s">
        <v>25</v>
      </c>
      <c r="X8065">
        <v>4025500</v>
      </c>
    </row>
    <row r="8066" spans="1:24" x14ac:dyDescent="0.3">
      <c r="A8066" s="5">
        <v>8063</v>
      </c>
      <c r="B8066" t="s">
        <v>8704</v>
      </c>
      <c r="C8066" s="10">
        <v>43546</v>
      </c>
      <c r="D8066" t="s">
        <v>178</v>
      </c>
      <c r="E8066" t="s">
        <v>7526</v>
      </c>
      <c r="F8066" t="s">
        <v>32</v>
      </c>
      <c r="G8066" t="s">
        <v>205</v>
      </c>
      <c r="H8066" t="s">
        <v>8710</v>
      </c>
      <c r="I8066">
        <v>1</v>
      </c>
      <c r="J8066" t="s">
        <v>90</v>
      </c>
      <c r="K8066" t="s">
        <v>8705</v>
      </c>
      <c r="L8066" t="s">
        <v>93</v>
      </c>
      <c r="M8066" t="s">
        <v>8706</v>
      </c>
      <c r="N8066" t="s">
        <v>24</v>
      </c>
      <c r="O8066">
        <v>1450000</v>
      </c>
      <c r="P8066">
        <v>1450000</v>
      </c>
      <c r="Q8066">
        <v>145000</v>
      </c>
      <c r="R8066">
        <v>1406500</v>
      </c>
      <c r="S8066" t="s">
        <v>25</v>
      </c>
      <c r="T8066" t="s">
        <v>25</v>
      </c>
      <c r="U8066" t="s">
        <v>8707</v>
      </c>
      <c r="V8066">
        <v>4025500</v>
      </c>
      <c r="W8066" t="s">
        <v>25</v>
      </c>
      <c r="X8066">
        <v>4025500</v>
      </c>
    </row>
    <row r="8067" spans="1:24" x14ac:dyDescent="0.3">
      <c r="A8067" s="5">
        <v>8064</v>
      </c>
      <c r="B8067" t="s">
        <v>8711</v>
      </c>
      <c r="C8067" s="10">
        <v>43545</v>
      </c>
      <c r="D8067" t="s">
        <v>179</v>
      </c>
      <c r="E8067" t="s">
        <v>8712</v>
      </c>
      <c r="F8067" t="s">
        <v>2613</v>
      </c>
      <c r="G8067" t="s">
        <v>182</v>
      </c>
      <c r="H8067" t="s">
        <v>8713</v>
      </c>
      <c r="I8067">
        <v>1</v>
      </c>
      <c r="J8067" t="s">
        <v>36</v>
      </c>
      <c r="K8067" t="s">
        <v>8714</v>
      </c>
      <c r="L8067" t="s">
        <v>7385</v>
      </c>
      <c r="M8067" t="s">
        <v>8715</v>
      </c>
      <c r="N8067" t="s">
        <v>24</v>
      </c>
      <c r="O8067">
        <v>931595000</v>
      </c>
      <c r="P8067">
        <v>931595000</v>
      </c>
      <c r="Q8067">
        <v>93159500</v>
      </c>
      <c r="R8067">
        <v>1024754500</v>
      </c>
      <c r="S8067" t="s">
        <v>25</v>
      </c>
      <c r="T8067" t="s">
        <v>25</v>
      </c>
      <c r="U8067" t="s">
        <v>8716</v>
      </c>
      <c r="V8067">
        <v>1207382000</v>
      </c>
      <c r="W8067" t="s">
        <v>25</v>
      </c>
      <c r="X8067">
        <v>1207382000</v>
      </c>
    </row>
    <row r="8068" spans="1:24" x14ac:dyDescent="0.3">
      <c r="A8068" s="5">
        <v>8065</v>
      </c>
      <c r="B8068" t="s">
        <v>8717</v>
      </c>
      <c r="C8068" s="10">
        <v>43545</v>
      </c>
      <c r="D8068" t="s">
        <v>178</v>
      </c>
      <c r="E8068" t="s">
        <v>4657</v>
      </c>
      <c r="F8068" t="s">
        <v>189</v>
      </c>
      <c r="G8068" t="s">
        <v>182</v>
      </c>
      <c r="H8068" t="s">
        <v>8721</v>
      </c>
      <c r="I8068">
        <v>1</v>
      </c>
      <c r="J8068" t="s">
        <v>36</v>
      </c>
      <c r="K8068" t="s">
        <v>8722</v>
      </c>
      <c r="L8068" t="s">
        <v>8723</v>
      </c>
      <c r="M8068" t="s">
        <v>4661</v>
      </c>
      <c r="N8068" t="s">
        <v>24</v>
      </c>
      <c r="O8068">
        <v>22500000</v>
      </c>
      <c r="P8068">
        <v>22500000</v>
      </c>
      <c r="Q8068">
        <v>2250000</v>
      </c>
      <c r="R8068">
        <v>24750000</v>
      </c>
      <c r="S8068" t="s">
        <v>25</v>
      </c>
      <c r="T8068" t="s">
        <v>25</v>
      </c>
      <c r="U8068" t="s">
        <v>8724</v>
      </c>
      <c r="V8068">
        <v>296000000</v>
      </c>
      <c r="W8068" t="s">
        <v>25</v>
      </c>
      <c r="X8068">
        <v>290210858</v>
      </c>
    </row>
    <row r="8069" spans="1:24" x14ac:dyDescent="0.3">
      <c r="A8069" s="5">
        <v>8066</v>
      </c>
      <c r="B8069" t="s">
        <v>8717</v>
      </c>
      <c r="C8069" s="10">
        <v>43545</v>
      </c>
      <c r="D8069" t="s">
        <v>179</v>
      </c>
      <c r="E8069" t="s">
        <v>4657</v>
      </c>
      <c r="F8069" t="s">
        <v>189</v>
      </c>
      <c r="G8069" t="s">
        <v>182</v>
      </c>
      <c r="H8069" t="s">
        <v>8725</v>
      </c>
      <c r="I8069">
        <v>2</v>
      </c>
      <c r="J8069" t="s">
        <v>27</v>
      </c>
      <c r="K8069" t="s">
        <v>8722</v>
      </c>
      <c r="L8069" t="s">
        <v>8723</v>
      </c>
      <c r="M8069" t="s">
        <v>4661</v>
      </c>
      <c r="N8069" t="s">
        <v>24</v>
      </c>
      <c r="O8069">
        <v>101400000</v>
      </c>
      <c r="P8069">
        <v>202800000</v>
      </c>
      <c r="Q8069">
        <v>20280000</v>
      </c>
      <c r="R8069">
        <v>176787499.90000001</v>
      </c>
      <c r="S8069" t="s">
        <v>25</v>
      </c>
      <c r="T8069" t="s">
        <v>25</v>
      </c>
      <c r="U8069" t="s">
        <v>8724</v>
      </c>
      <c r="V8069">
        <v>296000000</v>
      </c>
      <c r="W8069" t="s">
        <v>25</v>
      </c>
      <c r="X8069">
        <v>290210858</v>
      </c>
    </row>
    <row r="8070" spans="1:24" x14ac:dyDescent="0.3">
      <c r="A8070" s="5">
        <v>8067</v>
      </c>
      <c r="B8070" t="s">
        <v>8717</v>
      </c>
      <c r="C8070" s="10">
        <v>43545</v>
      </c>
      <c r="D8070" t="s">
        <v>178</v>
      </c>
      <c r="E8070" t="s">
        <v>4657</v>
      </c>
      <c r="F8070" t="s">
        <v>189</v>
      </c>
      <c r="G8070" t="s">
        <v>182</v>
      </c>
      <c r="H8070" t="s">
        <v>8726</v>
      </c>
      <c r="I8070">
        <v>1</v>
      </c>
      <c r="J8070" t="s">
        <v>27</v>
      </c>
      <c r="K8070" t="s">
        <v>8722</v>
      </c>
      <c r="L8070" t="s">
        <v>8723</v>
      </c>
      <c r="M8070" t="s">
        <v>4661</v>
      </c>
      <c r="N8070" t="s">
        <v>24</v>
      </c>
      <c r="O8070">
        <v>30000000</v>
      </c>
      <c r="P8070">
        <v>30000000</v>
      </c>
      <c r="Q8070">
        <v>3000000</v>
      </c>
      <c r="R8070">
        <v>33000000</v>
      </c>
      <c r="S8070" t="s">
        <v>25</v>
      </c>
      <c r="T8070" t="s">
        <v>25</v>
      </c>
      <c r="U8070" t="s">
        <v>8724</v>
      </c>
      <c r="V8070">
        <v>296000000</v>
      </c>
      <c r="W8070" t="s">
        <v>25</v>
      </c>
      <c r="X8070">
        <v>290210858</v>
      </c>
    </row>
    <row r="8071" spans="1:24" x14ac:dyDescent="0.3">
      <c r="A8071" s="5">
        <v>8068</v>
      </c>
      <c r="B8071" t="s">
        <v>8717</v>
      </c>
      <c r="C8071" s="10">
        <v>43545</v>
      </c>
      <c r="D8071" t="s">
        <v>179</v>
      </c>
      <c r="E8071" t="s">
        <v>4657</v>
      </c>
      <c r="F8071" t="s">
        <v>189</v>
      </c>
      <c r="G8071" t="s">
        <v>182</v>
      </c>
      <c r="H8071" t="s">
        <v>8727</v>
      </c>
      <c r="I8071">
        <v>1</v>
      </c>
      <c r="J8071" t="s">
        <v>27</v>
      </c>
      <c r="K8071" t="s">
        <v>8722</v>
      </c>
      <c r="L8071" t="s">
        <v>8723</v>
      </c>
      <c r="M8071" t="s">
        <v>4661</v>
      </c>
      <c r="N8071" t="s">
        <v>24</v>
      </c>
      <c r="O8071">
        <v>23550000</v>
      </c>
      <c r="P8071">
        <v>23550000</v>
      </c>
      <c r="Q8071">
        <v>2355000</v>
      </c>
      <c r="R8071">
        <v>25905000</v>
      </c>
      <c r="S8071" t="s">
        <v>25</v>
      </c>
      <c r="T8071" t="s">
        <v>25</v>
      </c>
      <c r="U8071" t="s">
        <v>8724</v>
      </c>
      <c r="V8071">
        <v>296000000</v>
      </c>
      <c r="W8071" t="s">
        <v>25</v>
      </c>
      <c r="X8071">
        <v>290210858</v>
      </c>
    </row>
    <row r="8072" spans="1:24" x14ac:dyDescent="0.3">
      <c r="A8072" s="5">
        <v>8069</v>
      </c>
      <c r="B8072" t="s">
        <v>8717</v>
      </c>
      <c r="C8072" s="10">
        <v>43545</v>
      </c>
      <c r="D8072" t="s">
        <v>178</v>
      </c>
      <c r="E8072" t="s">
        <v>4657</v>
      </c>
      <c r="F8072" t="s">
        <v>189</v>
      </c>
      <c r="G8072" t="s">
        <v>182</v>
      </c>
      <c r="H8072" t="s">
        <v>8728</v>
      </c>
      <c r="I8072">
        <v>1</v>
      </c>
      <c r="J8072" t="s">
        <v>27</v>
      </c>
      <c r="K8072" t="s">
        <v>8722</v>
      </c>
      <c r="L8072" t="s">
        <v>8723</v>
      </c>
      <c r="M8072" t="s">
        <v>4661</v>
      </c>
      <c r="N8072" t="s">
        <v>24</v>
      </c>
      <c r="O8072">
        <v>32325000</v>
      </c>
      <c r="P8072">
        <v>32325000</v>
      </c>
      <c r="Q8072">
        <v>3232500</v>
      </c>
      <c r="R8072">
        <v>35557500</v>
      </c>
      <c r="S8072" t="s">
        <v>25</v>
      </c>
      <c r="T8072" t="s">
        <v>25</v>
      </c>
      <c r="U8072" t="s">
        <v>8724</v>
      </c>
      <c r="V8072">
        <v>296000000</v>
      </c>
      <c r="W8072" t="s">
        <v>25</v>
      </c>
      <c r="X8072">
        <v>290210858</v>
      </c>
    </row>
    <row r="8073" spans="1:24" x14ac:dyDescent="0.3">
      <c r="A8073" s="5">
        <v>8070</v>
      </c>
      <c r="B8073" t="s">
        <v>8729</v>
      </c>
      <c r="C8073" s="10">
        <v>43545</v>
      </c>
      <c r="D8073" t="s">
        <v>179</v>
      </c>
      <c r="E8073" t="s">
        <v>8730</v>
      </c>
      <c r="F8073" t="s">
        <v>204</v>
      </c>
      <c r="G8073" t="s">
        <v>269</v>
      </c>
      <c r="H8073" t="s">
        <v>8731</v>
      </c>
      <c r="I8073">
        <v>1</v>
      </c>
      <c r="J8073" t="s">
        <v>36</v>
      </c>
      <c r="K8073" t="s">
        <v>8732</v>
      </c>
      <c r="L8073" t="s">
        <v>258</v>
      </c>
      <c r="M8073" t="s">
        <v>259</v>
      </c>
      <c r="N8073" t="s">
        <v>24</v>
      </c>
      <c r="O8073">
        <v>99052055.666666597</v>
      </c>
      <c r="P8073">
        <v>99052055.666666597</v>
      </c>
      <c r="Q8073">
        <v>9905205.5666666608</v>
      </c>
      <c r="R8073">
        <v>108957261.23333301</v>
      </c>
      <c r="S8073" t="s">
        <v>25</v>
      </c>
      <c r="T8073" t="s">
        <v>25</v>
      </c>
      <c r="U8073" t="s">
        <v>8733</v>
      </c>
      <c r="V8073">
        <v>31259528</v>
      </c>
      <c r="W8073" t="s">
        <v>25</v>
      </c>
      <c r="X8073">
        <v>22384160</v>
      </c>
    </row>
    <row r="8074" spans="1:24" x14ac:dyDescent="0.3">
      <c r="A8074" s="5">
        <v>8071</v>
      </c>
      <c r="B8074" t="s">
        <v>8729</v>
      </c>
      <c r="C8074" s="10">
        <v>43545</v>
      </c>
      <c r="D8074" t="s">
        <v>178</v>
      </c>
      <c r="E8074" t="s">
        <v>8730</v>
      </c>
      <c r="F8074" t="s">
        <v>204</v>
      </c>
      <c r="G8074" t="s">
        <v>269</v>
      </c>
      <c r="H8074" t="s">
        <v>8734</v>
      </c>
      <c r="I8074">
        <v>1</v>
      </c>
      <c r="J8074" t="s">
        <v>36</v>
      </c>
      <c r="K8074" t="s">
        <v>8732</v>
      </c>
      <c r="L8074" t="s">
        <v>258</v>
      </c>
      <c r="M8074" t="s">
        <v>259</v>
      </c>
      <c r="N8074" t="s">
        <v>24</v>
      </c>
      <c r="O8074">
        <v>99052055.666666597</v>
      </c>
      <c r="P8074">
        <v>99052055.666666597</v>
      </c>
      <c r="Q8074">
        <v>9905205.5666666608</v>
      </c>
      <c r="R8074">
        <v>108957261.23333301</v>
      </c>
      <c r="S8074" t="s">
        <v>25</v>
      </c>
      <c r="T8074" t="s">
        <v>25</v>
      </c>
      <c r="U8074" t="s">
        <v>8733</v>
      </c>
      <c r="V8074">
        <v>31259528</v>
      </c>
      <c r="W8074" t="s">
        <v>25</v>
      </c>
      <c r="X8074">
        <v>22384160</v>
      </c>
    </row>
    <row r="8075" spans="1:24" x14ac:dyDescent="0.3">
      <c r="A8075" s="5">
        <v>8072</v>
      </c>
      <c r="B8075" t="s">
        <v>8729</v>
      </c>
      <c r="C8075" s="10">
        <v>43545</v>
      </c>
      <c r="D8075" t="s">
        <v>179</v>
      </c>
      <c r="E8075" t="s">
        <v>8730</v>
      </c>
      <c r="F8075" t="s">
        <v>204</v>
      </c>
      <c r="G8075" t="s">
        <v>269</v>
      </c>
      <c r="H8075" t="s">
        <v>8735</v>
      </c>
      <c r="I8075">
        <v>1</v>
      </c>
      <c r="J8075" t="s">
        <v>36</v>
      </c>
      <c r="K8075" t="s">
        <v>8732</v>
      </c>
      <c r="L8075" t="s">
        <v>258</v>
      </c>
      <c r="M8075" t="s">
        <v>259</v>
      </c>
      <c r="N8075" t="s">
        <v>24</v>
      </c>
      <c r="O8075">
        <v>99052055.666666597</v>
      </c>
      <c r="P8075">
        <v>99052055.666666597</v>
      </c>
      <c r="Q8075">
        <v>9905205.5666666608</v>
      </c>
      <c r="R8075">
        <v>108957261.23333301</v>
      </c>
      <c r="S8075" t="s">
        <v>25</v>
      </c>
      <c r="T8075" t="s">
        <v>25</v>
      </c>
      <c r="U8075" t="s">
        <v>8733</v>
      </c>
      <c r="V8075">
        <v>31259528</v>
      </c>
      <c r="W8075" t="s">
        <v>25</v>
      </c>
      <c r="X8075">
        <v>22384160</v>
      </c>
    </row>
    <row r="8076" spans="1:24" x14ac:dyDescent="0.3">
      <c r="A8076" s="5">
        <v>8073</v>
      </c>
      <c r="B8076" t="s">
        <v>8736</v>
      </c>
      <c r="C8076" s="10">
        <v>43544</v>
      </c>
      <c r="D8076" t="s">
        <v>178</v>
      </c>
      <c r="E8076" t="s">
        <v>8737</v>
      </c>
      <c r="F8076" t="s">
        <v>99</v>
      </c>
      <c r="G8076" t="s">
        <v>314</v>
      </c>
      <c r="H8076" t="s">
        <v>8738</v>
      </c>
      <c r="I8076">
        <v>1</v>
      </c>
      <c r="J8076" t="s">
        <v>36</v>
      </c>
      <c r="K8076" t="s">
        <v>8739</v>
      </c>
      <c r="L8076" t="s">
        <v>4566</v>
      </c>
      <c r="M8076" t="s">
        <v>8740</v>
      </c>
      <c r="N8076" t="s">
        <v>24</v>
      </c>
      <c r="O8076">
        <v>541853800</v>
      </c>
      <c r="P8076">
        <v>541853800</v>
      </c>
      <c r="Q8076">
        <v>54185380</v>
      </c>
      <c r="R8076">
        <v>596039180</v>
      </c>
      <c r="S8076" t="s">
        <v>25</v>
      </c>
      <c r="T8076" t="s">
        <v>25</v>
      </c>
      <c r="U8076" t="s">
        <v>8741</v>
      </c>
      <c r="V8076">
        <v>1192078360</v>
      </c>
      <c r="W8076" t="s">
        <v>25</v>
      </c>
      <c r="X8076">
        <v>1170404208</v>
      </c>
    </row>
    <row r="8077" spans="1:24" x14ac:dyDescent="0.3">
      <c r="A8077" s="5">
        <v>8074</v>
      </c>
      <c r="B8077" t="s">
        <v>8736</v>
      </c>
      <c r="C8077" s="10">
        <v>43544</v>
      </c>
      <c r="D8077" t="s">
        <v>179</v>
      </c>
      <c r="E8077" t="s">
        <v>8737</v>
      </c>
      <c r="F8077" t="s">
        <v>99</v>
      </c>
      <c r="G8077" t="s">
        <v>314</v>
      </c>
      <c r="H8077" t="s">
        <v>8742</v>
      </c>
      <c r="I8077">
        <v>1</v>
      </c>
      <c r="J8077" t="s">
        <v>36</v>
      </c>
      <c r="K8077" t="s">
        <v>8739</v>
      </c>
      <c r="L8077" t="s">
        <v>4566</v>
      </c>
      <c r="M8077" t="s">
        <v>8740</v>
      </c>
      <c r="N8077" t="s">
        <v>24</v>
      </c>
      <c r="O8077">
        <v>541853800</v>
      </c>
      <c r="P8077">
        <v>541853800</v>
      </c>
      <c r="Q8077">
        <v>54185380</v>
      </c>
      <c r="R8077">
        <v>596039180</v>
      </c>
      <c r="S8077" t="s">
        <v>25</v>
      </c>
      <c r="T8077" t="s">
        <v>25</v>
      </c>
      <c r="U8077" t="s">
        <v>8741</v>
      </c>
      <c r="V8077">
        <v>1192078360</v>
      </c>
      <c r="W8077" t="s">
        <v>25</v>
      </c>
      <c r="X8077">
        <v>1170404208</v>
      </c>
    </row>
    <row r="8078" spans="1:24" x14ac:dyDescent="0.3">
      <c r="A8078" s="5">
        <v>8075</v>
      </c>
      <c r="B8078" t="s">
        <v>8743</v>
      </c>
      <c r="C8078" s="10">
        <v>43544</v>
      </c>
      <c r="D8078" t="s">
        <v>178</v>
      </c>
      <c r="E8078" t="s">
        <v>8746</v>
      </c>
      <c r="F8078" t="s">
        <v>189</v>
      </c>
      <c r="G8078" t="s">
        <v>182</v>
      </c>
      <c r="H8078" t="s">
        <v>8747</v>
      </c>
      <c r="I8078">
        <v>1</v>
      </c>
      <c r="J8078" t="s">
        <v>36</v>
      </c>
      <c r="K8078" t="s">
        <v>8748</v>
      </c>
      <c r="L8078" t="s">
        <v>8723</v>
      </c>
      <c r="M8078" t="s">
        <v>4661</v>
      </c>
      <c r="N8078" t="s">
        <v>24</v>
      </c>
      <c r="O8078">
        <v>12500000</v>
      </c>
      <c r="P8078">
        <v>12500000</v>
      </c>
      <c r="Q8078">
        <v>1250000</v>
      </c>
      <c r="R8078">
        <v>13750000</v>
      </c>
      <c r="S8078" t="s">
        <v>25</v>
      </c>
      <c r="T8078" t="s">
        <v>25</v>
      </c>
      <c r="U8078" t="s">
        <v>8749</v>
      </c>
      <c r="V8078">
        <v>477942636</v>
      </c>
      <c r="W8078" t="s">
        <v>25</v>
      </c>
      <c r="X8078">
        <v>472344961</v>
      </c>
    </row>
    <row r="8079" spans="1:24" x14ac:dyDescent="0.3">
      <c r="A8079" s="5">
        <v>8076</v>
      </c>
      <c r="B8079" t="s">
        <v>8743</v>
      </c>
      <c r="C8079" s="10">
        <v>43544</v>
      </c>
      <c r="D8079" t="s">
        <v>179</v>
      </c>
      <c r="E8079" t="s">
        <v>8746</v>
      </c>
      <c r="F8079" t="s">
        <v>189</v>
      </c>
      <c r="G8079" t="s">
        <v>182</v>
      </c>
      <c r="H8079" t="s">
        <v>8750</v>
      </c>
      <c r="I8079">
        <v>13</v>
      </c>
      <c r="J8079" t="s">
        <v>27</v>
      </c>
      <c r="K8079" t="s">
        <v>8748</v>
      </c>
      <c r="L8079" t="s">
        <v>8723</v>
      </c>
      <c r="M8079" t="s">
        <v>4661</v>
      </c>
      <c r="N8079" t="s">
        <v>24</v>
      </c>
      <c r="O8079">
        <v>38272000</v>
      </c>
      <c r="P8079">
        <v>497536000</v>
      </c>
      <c r="Q8079">
        <v>49753600</v>
      </c>
      <c r="R8079">
        <v>420774536.49000001</v>
      </c>
      <c r="S8079" t="s">
        <v>25</v>
      </c>
      <c r="T8079" t="s">
        <v>25</v>
      </c>
      <c r="U8079" t="s">
        <v>8749</v>
      </c>
      <c r="V8079">
        <v>477942636</v>
      </c>
      <c r="W8079" t="s">
        <v>25</v>
      </c>
      <c r="X8079">
        <v>472344961</v>
      </c>
    </row>
    <row r="8080" spans="1:24" x14ac:dyDescent="0.3">
      <c r="A8080" s="5">
        <v>8077</v>
      </c>
      <c r="B8080" t="s">
        <v>8743</v>
      </c>
      <c r="C8080" s="10">
        <v>43544</v>
      </c>
      <c r="D8080" t="s">
        <v>178</v>
      </c>
      <c r="E8080" t="s">
        <v>8746</v>
      </c>
      <c r="F8080" t="s">
        <v>189</v>
      </c>
      <c r="G8080" t="s">
        <v>182</v>
      </c>
      <c r="H8080" t="s">
        <v>8751</v>
      </c>
      <c r="I8080">
        <v>1</v>
      </c>
      <c r="J8080" t="s">
        <v>27</v>
      </c>
      <c r="K8080" t="s">
        <v>8748</v>
      </c>
      <c r="L8080" t="s">
        <v>8723</v>
      </c>
      <c r="M8080" t="s">
        <v>4661</v>
      </c>
      <c r="N8080" t="s">
        <v>24</v>
      </c>
      <c r="O8080">
        <v>39471000</v>
      </c>
      <c r="P8080">
        <v>39471000</v>
      </c>
      <c r="Q8080">
        <v>3947100</v>
      </c>
      <c r="R8080">
        <v>43418100</v>
      </c>
      <c r="S8080" t="s">
        <v>25</v>
      </c>
      <c r="T8080" t="s">
        <v>25</v>
      </c>
      <c r="U8080" t="s">
        <v>8749</v>
      </c>
      <c r="V8080">
        <v>477942636</v>
      </c>
      <c r="W8080" t="s">
        <v>25</v>
      </c>
      <c r="X8080">
        <v>472344961</v>
      </c>
    </row>
    <row r="8081" spans="1:24" x14ac:dyDescent="0.3">
      <c r="A8081" s="5">
        <v>8078</v>
      </c>
      <c r="B8081" t="s">
        <v>8752</v>
      </c>
      <c r="C8081" s="10">
        <v>43544</v>
      </c>
      <c r="D8081" t="s">
        <v>179</v>
      </c>
      <c r="E8081" t="s">
        <v>8746</v>
      </c>
      <c r="F8081" t="s">
        <v>189</v>
      </c>
      <c r="G8081" t="s">
        <v>182</v>
      </c>
      <c r="H8081" t="s">
        <v>8755</v>
      </c>
      <c r="I8081">
        <v>1</v>
      </c>
      <c r="J8081" t="s">
        <v>36</v>
      </c>
      <c r="K8081" t="s">
        <v>8756</v>
      </c>
      <c r="L8081" t="s">
        <v>8757</v>
      </c>
      <c r="M8081" t="s">
        <v>185</v>
      </c>
      <c r="N8081" t="s">
        <v>24</v>
      </c>
      <c r="O8081">
        <v>529434213</v>
      </c>
      <c r="P8081">
        <v>529434213</v>
      </c>
      <c r="Q8081">
        <v>52943421.299999997</v>
      </c>
      <c r="R8081">
        <v>561412039.46519995</v>
      </c>
      <c r="S8081" t="s">
        <v>25</v>
      </c>
      <c r="T8081" t="s">
        <v>25</v>
      </c>
      <c r="U8081" t="s">
        <v>8758</v>
      </c>
      <c r="V8081">
        <v>533341436</v>
      </c>
      <c r="W8081" t="s">
        <v>25</v>
      </c>
      <c r="X8081">
        <v>533341436</v>
      </c>
    </row>
    <row r="8082" spans="1:24" x14ac:dyDescent="0.3">
      <c r="A8082" s="5">
        <v>8079</v>
      </c>
      <c r="B8082" t="s">
        <v>8759</v>
      </c>
      <c r="C8082" s="10">
        <v>43544</v>
      </c>
      <c r="D8082" t="s">
        <v>178</v>
      </c>
      <c r="E8082" t="s">
        <v>8746</v>
      </c>
      <c r="F8082" t="s">
        <v>189</v>
      </c>
      <c r="G8082" t="s">
        <v>182</v>
      </c>
      <c r="H8082" t="s">
        <v>8762</v>
      </c>
      <c r="I8082">
        <v>1</v>
      </c>
      <c r="J8082" t="s">
        <v>36</v>
      </c>
      <c r="K8082" t="s">
        <v>8763</v>
      </c>
      <c r="L8082" t="s">
        <v>8764</v>
      </c>
      <c r="M8082" t="s">
        <v>185</v>
      </c>
      <c r="N8082" t="s">
        <v>24</v>
      </c>
      <c r="O8082">
        <v>950680000</v>
      </c>
      <c r="P8082">
        <v>950680000</v>
      </c>
      <c r="Q8082">
        <v>95068000</v>
      </c>
      <c r="R8082">
        <v>1045748000</v>
      </c>
      <c r="S8082" t="s">
        <v>25</v>
      </c>
      <c r="T8082" t="s">
        <v>25</v>
      </c>
      <c r="U8082" t="s">
        <v>8765</v>
      </c>
      <c r="V8082">
        <v>993460600</v>
      </c>
      <c r="W8082" t="s">
        <v>25</v>
      </c>
      <c r="X8082">
        <v>993460600</v>
      </c>
    </row>
    <row r="8083" spans="1:24" x14ac:dyDescent="0.3">
      <c r="A8083" s="5">
        <v>8080</v>
      </c>
      <c r="B8083" t="s">
        <v>8766</v>
      </c>
      <c r="C8083" s="10">
        <v>43544</v>
      </c>
      <c r="D8083" t="s">
        <v>179</v>
      </c>
      <c r="E8083" t="s">
        <v>8767</v>
      </c>
      <c r="F8083" t="s">
        <v>99</v>
      </c>
      <c r="G8083" t="s">
        <v>182</v>
      </c>
      <c r="H8083" t="s">
        <v>8768</v>
      </c>
      <c r="I8083">
        <v>16</v>
      </c>
      <c r="J8083" t="s">
        <v>168</v>
      </c>
      <c r="K8083" t="s">
        <v>8769</v>
      </c>
      <c r="L8083" t="s">
        <v>6325</v>
      </c>
      <c r="M8083" t="s">
        <v>8770</v>
      </c>
      <c r="N8083" t="s">
        <v>24</v>
      </c>
      <c r="O8083">
        <v>8750000</v>
      </c>
      <c r="P8083">
        <v>140000000</v>
      </c>
      <c r="Q8083">
        <v>14000000</v>
      </c>
      <c r="R8083">
        <v>154000000</v>
      </c>
      <c r="S8083" t="s">
        <v>25</v>
      </c>
      <c r="T8083" t="s">
        <v>25</v>
      </c>
      <c r="U8083" t="s">
        <v>8771</v>
      </c>
      <c r="V8083">
        <v>337920000</v>
      </c>
      <c r="W8083" t="s">
        <v>25</v>
      </c>
      <c r="X8083">
        <v>305640000</v>
      </c>
    </row>
    <row r="8084" spans="1:24" x14ac:dyDescent="0.3">
      <c r="A8084" s="5">
        <v>8081</v>
      </c>
      <c r="B8084" t="s">
        <v>8772</v>
      </c>
      <c r="C8084" s="10">
        <v>43544</v>
      </c>
      <c r="D8084" t="s">
        <v>178</v>
      </c>
      <c r="E8084" t="s">
        <v>8773</v>
      </c>
      <c r="F8084" t="s">
        <v>289</v>
      </c>
      <c r="G8084" t="s">
        <v>205</v>
      </c>
      <c r="H8084" t="s">
        <v>8774</v>
      </c>
      <c r="I8084">
        <v>9</v>
      </c>
      <c r="J8084" t="s">
        <v>2137</v>
      </c>
      <c r="K8084" t="s">
        <v>8775</v>
      </c>
      <c r="L8084" t="s">
        <v>4981</v>
      </c>
      <c r="M8084" t="s">
        <v>8776</v>
      </c>
      <c r="N8084" t="s">
        <v>24</v>
      </c>
      <c r="O8084">
        <v>7122222.2222222202</v>
      </c>
      <c r="P8084">
        <v>64100000</v>
      </c>
      <c r="Q8084">
        <v>6410000</v>
      </c>
      <c r="R8084">
        <v>70510000</v>
      </c>
      <c r="S8084" t="s">
        <v>25</v>
      </c>
      <c r="T8084" t="s">
        <v>25</v>
      </c>
      <c r="U8084" t="s">
        <v>8777</v>
      </c>
      <c r="V8084">
        <v>212884669</v>
      </c>
      <c r="W8084" t="s">
        <v>25</v>
      </c>
      <c r="X8084">
        <v>175380669</v>
      </c>
    </row>
    <row r="8085" spans="1:24" x14ac:dyDescent="0.3">
      <c r="A8085" s="5">
        <v>8082</v>
      </c>
      <c r="B8085" t="s">
        <v>8772</v>
      </c>
      <c r="C8085" s="10">
        <v>43544</v>
      </c>
      <c r="D8085" t="s">
        <v>179</v>
      </c>
      <c r="E8085" t="s">
        <v>8773</v>
      </c>
      <c r="F8085" t="s">
        <v>289</v>
      </c>
      <c r="G8085" t="s">
        <v>205</v>
      </c>
      <c r="H8085" t="s">
        <v>8778</v>
      </c>
      <c r="I8085">
        <v>5</v>
      </c>
      <c r="J8085" t="s">
        <v>2845</v>
      </c>
      <c r="K8085" t="s">
        <v>8775</v>
      </c>
      <c r="L8085" t="s">
        <v>4981</v>
      </c>
      <c r="M8085" t="s">
        <v>8776</v>
      </c>
      <c r="N8085" t="s">
        <v>24</v>
      </c>
      <c r="O8085">
        <v>12820000</v>
      </c>
      <c r="P8085">
        <v>64100000</v>
      </c>
      <c r="Q8085">
        <v>6410000</v>
      </c>
      <c r="R8085">
        <v>70510000</v>
      </c>
      <c r="S8085" t="s">
        <v>25</v>
      </c>
      <c r="T8085" t="s">
        <v>25</v>
      </c>
      <c r="U8085" t="s">
        <v>8777</v>
      </c>
      <c r="V8085">
        <v>212884669</v>
      </c>
      <c r="W8085" t="s">
        <v>25</v>
      </c>
      <c r="X8085">
        <v>175380669</v>
      </c>
    </row>
    <row r="8086" spans="1:24" x14ac:dyDescent="0.3">
      <c r="A8086" s="5">
        <v>8083</v>
      </c>
      <c r="B8086" t="s">
        <v>8772</v>
      </c>
      <c r="C8086" s="10">
        <v>43544</v>
      </c>
      <c r="D8086" t="s">
        <v>178</v>
      </c>
      <c r="E8086" t="s">
        <v>8773</v>
      </c>
      <c r="F8086" t="s">
        <v>289</v>
      </c>
      <c r="G8086" t="s">
        <v>205</v>
      </c>
      <c r="H8086" t="s">
        <v>8779</v>
      </c>
      <c r="I8086">
        <v>1</v>
      </c>
      <c r="J8086" t="s">
        <v>2194</v>
      </c>
      <c r="K8086" t="s">
        <v>8775</v>
      </c>
      <c r="L8086" t="s">
        <v>4981</v>
      </c>
      <c r="M8086" t="s">
        <v>8776</v>
      </c>
      <c r="N8086" t="s">
        <v>24</v>
      </c>
      <c r="O8086">
        <v>64100000</v>
      </c>
      <c r="P8086">
        <v>64100000</v>
      </c>
      <c r="Q8086">
        <v>6410000</v>
      </c>
      <c r="R8086">
        <v>70510000</v>
      </c>
      <c r="S8086" t="s">
        <v>25</v>
      </c>
      <c r="T8086" t="s">
        <v>25</v>
      </c>
      <c r="U8086" t="s">
        <v>8777</v>
      </c>
      <c r="V8086">
        <v>212884669</v>
      </c>
      <c r="W8086" t="s">
        <v>25</v>
      </c>
      <c r="X8086">
        <v>175380669</v>
      </c>
    </row>
    <row r="8087" spans="1:24" x14ac:dyDescent="0.3">
      <c r="A8087" s="5">
        <v>8084</v>
      </c>
      <c r="B8087" t="s">
        <v>8772</v>
      </c>
      <c r="C8087" s="10">
        <v>43544</v>
      </c>
      <c r="D8087" t="s">
        <v>179</v>
      </c>
      <c r="E8087" t="s">
        <v>8773</v>
      </c>
      <c r="F8087" t="s">
        <v>289</v>
      </c>
      <c r="G8087" t="s">
        <v>205</v>
      </c>
      <c r="H8087" t="s">
        <v>8780</v>
      </c>
      <c r="I8087">
        <v>36</v>
      </c>
      <c r="J8087" t="s">
        <v>2137</v>
      </c>
      <c r="K8087" t="s">
        <v>8775</v>
      </c>
      <c r="L8087" t="s">
        <v>4981</v>
      </c>
      <c r="M8087" t="s">
        <v>8776</v>
      </c>
      <c r="N8087" t="s">
        <v>24</v>
      </c>
      <c r="O8087">
        <v>1780555.5555555599</v>
      </c>
      <c r="P8087">
        <v>64100000</v>
      </c>
      <c r="Q8087">
        <v>6410000</v>
      </c>
      <c r="R8087">
        <v>70510000</v>
      </c>
      <c r="S8087" t="s">
        <v>25</v>
      </c>
      <c r="T8087" t="s">
        <v>25</v>
      </c>
      <c r="U8087" t="s">
        <v>8777</v>
      </c>
      <c r="V8087">
        <v>212884669</v>
      </c>
      <c r="W8087" t="s">
        <v>25</v>
      </c>
      <c r="X8087">
        <v>175380669</v>
      </c>
    </row>
    <row r="8088" spans="1:24" x14ac:dyDescent="0.3">
      <c r="A8088" s="5">
        <v>8085</v>
      </c>
      <c r="B8088" t="s">
        <v>8772</v>
      </c>
      <c r="C8088" s="10">
        <v>43544</v>
      </c>
      <c r="D8088" t="s">
        <v>178</v>
      </c>
      <c r="E8088" t="s">
        <v>8773</v>
      </c>
      <c r="F8088" t="s">
        <v>289</v>
      </c>
      <c r="G8088" t="s">
        <v>205</v>
      </c>
      <c r="H8088" t="s">
        <v>8781</v>
      </c>
      <c r="I8088">
        <v>23</v>
      </c>
      <c r="J8088" t="s">
        <v>2137</v>
      </c>
      <c r="K8088" t="s">
        <v>8775</v>
      </c>
      <c r="L8088" t="s">
        <v>4981</v>
      </c>
      <c r="M8088" t="s">
        <v>8776</v>
      </c>
      <c r="N8088" t="s">
        <v>24</v>
      </c>
      <c r="O8088">
        <v>2786956.5217391299</v>
      </c>
      <c r="P8088">
        <v>64100000</v>
      </c>
      <c r="Q8088">
        <v>6410000</v>
      </c>
      <c r="R8088">
        <v>70510000</v>
      </c>
      <c r="S8088" t="s">
        <v>25</v>
      </c>
      <c r="T8088" t="s">
        <v>25</v>
      </c>
      <c r="U8088" t="s">
        <v>8777</v>
      </c>
      <c r="V8088">
        <v>212884669</v>
      </c>
      <c r="W8088" t="s">
        <v>25</v>
      </c>
      <c r="X8088">
        <v>175380669</v>
      </c>
    </row>
    <row r="8089" spans="1:24" x14ac:dyDescent="0.3">
      <c r="A8089" s="5">
        <v>8086</v>
      </c>
      <c r="B8089" t="s">
        <v>8772</v>
      </c>
      <c r="C8089" s="10">
        <v>43544</v>
      </c>
      <c r="D8089" t="s">
        <v>179</v>
      </c>
      <c r="E8089" t="s">
        <v>8773</v>
      </c>
      <c r="F8089" t="s">
        <v>289</v>
      </c>
      <c r="G8089" t="s">
        <v>205</v>
      </c>
      <c r="H8089" t="s">
        <v>8782</v>
      </c>
      <c r="I8089">
        <v>23</v>
      </c>
      <c r="J8089" t="s">
        <v>2137</v>
      </c>
      <c r="K8089" t="s">
        <v>8775</v>
      </c>
      <c r="L8089" t="s">
        <v>4981</v>
      </c>
      <c r="M8089" t="s">
        <v>8776</v>
      </c>
      <c r="N8089" t="s">
        <v>24</v>
      </c>
      <c r="O8089">
        <v>2786956.5217391299</v>
      </c>
      <c r="P8089">
        <v>64100000</v>
      </c>
      <c r="Q8089">
        <v>6410000</v>
      </c>
      <c r="R8089">
        <v>70510000</v>
      </c>
      <c r="S8089" t="s">
        <v>25</v>
      </c>
      <c r="T8089" t="s">
        <v>25</v>
      </c>
      <c r="U8089" t="s">
        <v>8777</v>
      </c>
      <c r="V8089">
        <v>212884669</v>
      </c>
      <c r="W8089" t="s">
        <v>25</v>
      </c>
      <c r="X8089">
        <v>175380669</v>
      </c>
    </row>
    <row r="8090" spans="1:24" x14ac:dyDescent="0.3">
      <c r="A8090" s="5">
        <v>8087</v>
      </c>
      <c r="B8090" t="s">
        <v>8783</v>
      </c>
      <c r="C8090" s="10">
        <v>43543</v>
      </c>
      <c r="D8090" t="s">
        <v>178</v>
      </c>
      <c r="E8090" t="s">
        <v>8785</v>
      </c>
      <c r="F8090" t="s">
        <v>32</v>
      </c>
      <c r="G8090" t="s">
        <v>269</v>
      </c>
      <c r="H8090" t="s">
        <v>315</v>
      </c>
      <c r="I8090">
        <v>1</v>
      </c>
      <c r="J8090" t="s">
        <v>36</v>
      </c>
      <c r="K8090" t="s">
        <v>8786</v>
      </c>
      <c r="L8090" t="s">
        <v>2701</v>
      </c>
      <c r="M8090" t="s">
        <v>8787</v>
      </c>
      <c r="N8090" t="s">
        <v>68</v>
      </c>
      <c r="O8090" s="8">
        <v>9.9999999999999995E-7</v>
      </c>
      <c r="P8090" s="8">
        <v>9.9999999999999995E-7</v>
      </c>
      <c r="Q8090" s="8">
        <v>9.9999999999999995E-8</v>
      </c>
      <c r="R8090" s="8">
        <v>9.9999999999999995E-7</v>
      </c>
      <c r="S8090" t="s">
        <v>25</v>
      </c>
      <c r="T8090" t="s">
        <v>25</v>
      </c>
      <c r="U8090" t="s">
        <v>8788</v>
      </c>
      <c r="V8090">
        <v>19685.130399999998</v>
      </c>
      <c r="W8090" t="s">
        <v>25</v>
      </c>
      <c r="X8090">
        <v>19685.13</v>
      </c>
    </row>
    <row r="8091" spans="1:24" x14ac:dyDescent="0.3">
      <c r="A8091" s="5">
        <v>8088</v>
      </c>
      <c r="B8091" t="s">
        <v>8783</v>
      </c>
      <c r="C8091" s="10">
        <v>43543</v>
      </c>
      <c r="D8091" t="s">
        <v>179</v>
      </c>
      <c r="E8091" t="s">
        <v>8785</v>
      </c>
      <c r="F8091" t="s">
        <v>32</v>
      </c>
      <c r="G8091" t="s">
        <v>269</v>
      </c>
      <c r="H8091" t="s">
        <v>8789</v>
      </c>
      <c r="I8091">
        <v>1</v>
      </c>
      <c r="J8091" t="s">
        <v>36</v>
      </c>
      <c r="K8091" t="s">
        <v>8786</v>
      </c>
      <c r="L8091" t="s">
        <v>2701</v>
      </c>
      <c r="M8091" t="s">
        <v>8787</v>
      </c>
      <c r="N8091" t="s">
        <v>68</v>
      </c>
      <c r="O8091" s="8">
        <v>9.9999999999999995E-7</v>
      </c>
      <c r="P8091" s="8">
        <v>9.9999999999999995E-7</v>
      </c>
      <c r="Q8091" s="8">
        <v>9.9999999999999995E-8</v>
      </c>
      <c r="R8091" s="8">
        <v>9.9999999999999995E-7</v>
      </c>
      <c r="S8091" t="s">
        <v>25</v>
      </c>
      <c r="T8091" t="s">
        <v>25</v>
      </c>
      <c r="U8091" t="s">
        <v>8788</v>
      </c>
      <c r="V8091">
        <v>19685.130399999998</v>
      </c>
      <c r="W8091" t="s">
        <v>25</v>
      </c>
      <c r="X8091">
        <v>19685.13</v>
      </c>
    </row>
    <row r="8092" spans="1:24" x14ac:dyDescent="0.3">
      <c r="A8092" s="5">
        <v>8089</v>
      </c>
      <c r="B8092" t="s">
        <v>8783</v>
      </c>
      <c r="C8092" s="10">
        <v>43543</v>
      </c>
      <c r="D8092" t="s">
        <v>178</v>
      </c>
      <c r="E8092" t="s">
        <v>8785</v>
      </c>
      <c r="F8092" t="s">
        <v>32</v>
      </c>
      <c r="G8092" t="s">
        <v>269</v>
      </c>
      <c r="H8092" t="s">
        <v>8790</v>
      </c>
      <c r="I8092">
        <v>1</v>
      </c>
      <c r="J8092" t="s">
        <v>36</v>
      </c>
      <c r="K8092" t="s">
        <v>8786</v>
      </c>
      <c r="L8092" t="s">
        <v>2701</v>
      </c>
      <c r="M8092" t="s">
        <v>8787</v>
      </c>
      <c r="N8092" t="s">
        <v>68</v>
      </c>
      <c r="O8092">
        <v>690</v>
      </c>
      <c r="P8092">
        <v>690</v>
      </c>
      <c r="Q8092">
        <v>69</v>
      </c>
      <c r="R8092">
        <v>690</v>
      </c>
      <c r="S8092" t="s">
        <v>25</v>
      </c>
      <c r="T8092" t="s">
        <v>25</v>
      </c>
      <c r="U8092" t="s">
        <v>8788</v>
      </c>
      <c r="V8092">
        <v>19685.130399999998</v>
      </c>
      <c r="W8092" t="s">
        <v>25</v>
      </c>
      <c r="X8092">
        <v>19685.13</v>
      </c>
    </row>
    <row r="8093" spans="1:24" x14ac:dyDescent="0.3">
      <c r="A8093" s="5">
        <v>8090</v>
      </c>
      <c r="B8093" t="s">
        <v>8783</v>
      </c>
      <c r="C8093" s="10">
        <v>43543</v>
      </c>
      <c r="D8093" t="s">
        <v>179</v>
      </c>
      <c r="E8093" t="s">
        <v>8785</v>
      </c>
      <c r="F8093" t="s">
        <v>32</v>
      </c>
      <c r="G8093" t="s">
        <v>269</v>
      </c>
      <c r="H8093" t="s">
        <v>8791</v>
      </c>
      <c r="I8093">
        <v>1</v>
      </c>
      <c r="J8093" t="s">
        <v>36</v>
      </c>
      <c r="K8093" t="s">
        <v>8786</v>
      </c>
      <c r="L8093" t="s">
        <v>2701</v>
      </c>
      <c r="M8093" t="s">
        <v>8787</v>
      </c>
      <c r="N8093" t="s">
        <v>68</v>
      </c>
      <c r="O8093" s="8">
        <v>9.9999999999999995E-7</v>
      </c>
      <c r="P8093" s="8">
        <v>9.9999999999999995E-7</v>
      </c>
      <c r="Q8093" s="8">
        <v>9.9999999999999995E-8</v>
      </c>
      <c r="R8093" s="8">
        <v>9.9999999999999995E-7</v>
      </c>
      <c r="S8093" t="s">
        <v>25</v>
      </c>
      <c r="T8093" t="s">
        <v>25</v>
      </c>
      <c r="U8093" t="s">
        <v>8788</v>
      </c>
      <c r="V8093">
        <v>19685.130399999998</v>
      </c>
      <c r="W8093" t="s">
        <v>25</v>
      </c>
      <c r="X8093">
        <v>19685.13</v>
      </c>
    </row>
    <row r="8094" spans="1:24" x14ac:dyDescent="0.3">
      <c r="A8094" s="5">
        <v>8091</v>
      </c>
      <c r="B8094" t="s">
        <v>8783</v>
      </c>
      <c r="C8094" s="10">
        <v>43543</v>
      </c>
      <c r="D8094" t="s">
        <v>178</v>
      </c>
      <c r="E8094" t="s">
        <v>8785</v>
      </c>
      <c r="F8094" t="s">
        <v>32</v>
      </c>
      <c r="G8094" t="s">
        <v>269</v>
      </c>
      <c r="H8094" t="s">
        <v>8792</v>
      </c>
      <c r="I8094">
        <v>7</v>
      </c>
      <c r="J8094" t="s">
        <v>27</v>
      </c>
      <c r="K8094" t="s">
        <v>8786</v>
      </c>
      <c r="L8094" t="s">
        <v>2701</v>
      </c>
      <c r="M8094" t="s">
        <v>8787</v>
      </c>
      <c r="N8094" t="s">
        <v>68</v>
      </c>
      <c r="O8094">
        <v>1778.91</v>
      </c>
      <c r="P8094">
        <v>12452.37</v>
      </c>
      <c r="Q8094">
        <v>1245.2370000000001</v>
      </c>
      <c r="R8094">
        <v>12452.37</v>
      </c>
      <c r="S8094" t="s">
        <v>25</v>
      </c>
      <c r="T8094" t="s">
        <v>25</v>
      </c>
      <c r="U8094" t="s">
        <v>8788</v>
      </c>
      <c r="V8094">
        <v>19685.130399999998</v>
      </c>
      <c r="W8094" t="s">
        <v>25</v>
      </c>
      <c r="X8094">
        <v>19685.13</v>
      </c>
    </row>
    <row r="8095" spans="1:24" x14ac:dyDescent="0.3">
      <c r="A8095" s="5">
        <v>8092</v>
      </c>
      <c r="B8095" t="s">
        <v>8783</v>
      </c>
      <c r="C8095" s="10">
        <v>43543</v>
      </c>
      <c r="D8095" t="s">
        <v>179</v>
      </c>
      <c r="E8095" t="s">
        <v>8785</v>
      </c>
      <c r="F8095" t="s">
        <v>32</v>
      </c>
      <c r="G8095" t="s">
        <v>269</v>
      </c>
      <c r="H8095" t="s">
        <v>8793</v>
      </c>
      <c r="I8095">
        <v>2</v>
      </c>
      <c r="J8095" t="s">
        <v>27</v>
      </c>
      <c r="K8095" t="s">
        <v>8786</v>
      </c>
      <c r="L8095" t="s">
        <v>2701</v>
      </c>
      <c r="M8095" t="s">
        <v>8787</v>
      </c>
      <c r="N8095" t="s">
        <v>68</v>
      </c>
      <c r="O8095">
        <v>2431.5700000000002</v>
      </c>
      <c r="P8095">
        <v>4863.1400000000003</v>
      </c>
      <c r="Q8095">
        <v>486.31400000000002</v>
      </c>
      <c r="R8095">
        <v>4863.1400000000003</v>
      </c>
      <c r="S8095" t="s">
        <v>25</v>
      </c>
      <c r="T8095" t="s">
        <v>25</v>
      </c>
      <c r="U8095" t="s">
        <v>8788</v>
      </c>
      <c r="V8095">
        <v>19685.130399999998</v>
      </c>
      <c r="W8095" t="s">
        <v>25</v>
      </c>
      <c r="X8095">
        <v>19685.13</v>
      </c>
    </row>
    <row r="8096" spans="1:24" x14ac:dyDescent="0.3">
      <c r="A8096" s="5">
        <v>8093</v>
      </c>
      <c r="B8096" t="s">
        <v>8783</v>
      </c>
      <c r="C8096" s="10">
        <v>43543</v>
      </c>
      <c r="D8096" t="s">
        <v>178</v>
      </c>
      <c r="E8096" t="s">
        <v>8785</v>
      </c>
      <c r="F8096" t="s">
        <v>32</v>
      </c>
      <c r="G8096" t="s">
        <v>269</v>
      </c>
      <c r="H8096" t="s">
        <v>8794</v>
      </c>
      <c r="I8096">
        <v>9</v>
      </c>
      <c r="J8096" t="s">
        <v>27</v>
      </c>
      <c r="K8096" t="s">
        <v>8786</v>
      </c>
      <c r="L8096" t="s">
        <v>2701</v>
      </c>
      <c r="M8096" t="s">
        <v>8787</v>
      </c>
      <c r="N8096" t="s">
        <v>68</v>
      </c>
      <c r="O8096">
        <v>114.69</v>
      </c>
      <c r="P8096">
        <v>1032.21</v>
      </c>
      <c r="Q8096">
        <v>103.221</v>
      </c>
      <c r="R8096">
        <v>1032.21</v>
      </c>
      <c r="S8096" t="s">
        <v>25</v>
      </c>
      <c r="T8096" t="s">
        <v>25</v>
      </c>
      <c r="U8096" t="s">
        <v>8788</v>
      </c>
      <c r="V8096">
        <v>19685.130399999998</v>
      </c>
      <c r="W8096" t="s">
        <v>25</v>
      </c>
      <c r="X8096">
        <v>19685.13</v>
      </c>
    </row>
    <row r="8097" spans="1:24" x14ac:dyDescent="0.3">
      <c r="A8097" s="5">
        <v>8094</v>
      </c>
      <c r="B8097" t="s">
        <v>8783</v>
      </c>
      <c r="C8097" s="10">
        <v>43543</v>
      </c>
      <c r="D8097" t="s">
        <v>179</v>
      </c>
      <c r="E8097" t="s">
        <v>8785</v>
      </c>
      <c r="F8097" t="s">
        <v>32</v>
      </c>
      <c r="G8097" t="s">
        <v>269</v>
      </c>
      <c r="H8097" t="s">
        <v>8795</v>
      </c>
      <c r="I8097">
        <v>1</v>
      </c>
      <c r="J8097" t="s">
        <v>36</v>
      </c>
      <c r="K8097" t="s">
        <v>8786</v>
      </c>
      <c r="L8097" t="s">
        <v>2701</v>
      </c>
      <c r="M8097" t="s">
        <v>8787</v>
      </c>
      <c r="N8097" t="s">
        <v>68</v>
      </c>
      <c r="O8097">
        <v>647.41</v>
      </c>
      <c r="P8097">
        <v>647.41</v>
      </c>
      <c r="Q8097">
        <v>64.741</v>
      </c>
      <c r="R8097">
        <v>647.41</v>
      </c>
      <c r="S8097" t="s">
        <v>25</v>
      </c>
      <c r="T8097" t="s">
        <v>25</v>
      </c>
      <c r="U8097" t="s">
        <v>8788</v>
      </c>
      <c r="V8097">
        <v>19685.130399999998</v>
      </c>
      <c r="W8097" t="s">
        <v>25</v>
      </c>
      <c r="X8097">
        <v>19685.13</v>
      </c>
    </row>
    <row r="8098" spans="1:24" x14ac:dyDescent="0.3">
      <c r="A8098" s="5">
        <v>8095</v>
      </c>
      <c r="B8098" t="s">
        <v>8796</v>
      </c>
      <c r="C8098" s="10">
        <v>43543</v>
      </c>
      <c r="D8098" t="s">
        <v>178</v>
      </c>
      <c r="E8098" t="s">
        <v>8798</v>
      </c>
      <c r="F8098" t="s">
        <v>189</v>
      </c>
      <c r="G8098" t="s">
        <v>182</v>
      </c>
      <c r="H8098" t="s">
        <v>601</v>
      </c>
      <c r="I8098">
        <v>1</v>
      </c>
      <c r="J8098" t="s">
        <v>36</v>
      </c>
      <c r="K8098" t="s">
        <v>8799</v>
      </c>
      <c r="L8098" t="s">
        <v>73</v>
      </c>
      <c r="M8098" t="s">
        <v>259</v>
      </c>
      <c r="N8098" t="s">
        <v>24</v>
      </c>
      <c r="O8098" s="8">
        <v>9.9999999999999995E-7</v>
      </c>
      <c r="P8098" s="8">
        <v>9.9999999999999995E-7</v>
      </c>
      <c r="Q8098" s="8">
        <v>9.9999999999999995E-8</v>
      </c>
      <c r="R8098" s="8">
        <v>1.1000000000000001E-6</v>
      </c>
      <c r="S8098" t="s">
        <v>25</v>
      </c>
      <c r="T8098" t="s">
        <v>25</v>
      </c>
      <c r="U8098" t="s">
        <v>8800</v>
      </c>
      <c r="V8098">
        <v>408756700</v>
      </c>
      <c r="W8098" t="s">
        <v>25</v>
      </c>
      <c r="X8098">
        <v>408756700</v>
      </c>
    </row>
    <row r="8099" spans="1:24" x14ac:dyDescent="0.3">
      <c r="A8099" s="5">
        <v>8096</v>
      </c>
      <c r="B8099" t="s">
        <v>8796</v>
      </c>
      <c r="C8099" s="10">
        <v>43543</v>
      </c>
      <c r="D8099" t="s">
        <v>179</v>
      </c>
      <c r="E8099" t="s">
        <v>8798</v>
      </c>
      <c r="F8099" t="s">
        <v>189</v>
      </c>
      <c r="G8099" t="s">
        <v>182</v>
      </c>
      <c r="H8099" t="s">
        <v>886</v>
      </c>
      <c r="I8099">
        <v>1</v>
      </c>
      <c r="J8099" t="s">
        <v>36</v>
      </c>
      <c r="K8099" t="s">
        <v>8799</v>
      </c>
      <c r="L8099" t="s">
        <v>73</v>
      </c>
      <c r="M8099" t="s">
        <v>259</v>
      </c>
      <c r="N8099" t="s">
        <v>24</v>
      </c>
      <c r="O8099" s="8">
        <v>9.9999999999999995E-7</v>
      </c>
      <c r="P8099" s="8">
        <v>9.9999999999999995E-7</v>
      </c>
      <c r="Q8099" s="8">
        <v>9.9999999999999995E-8</v>
      </c>
      <c r="R8099" s="8">
        <v>1.1000000000000001E-6</v>
      </c>
      <c r="S8099" t="s">
        <v>25</v>
      </c>
      <c r="T8099" t="s">
        <v>25</v>
      </c>
      <c r="U8099" t="s">
        <v>8800</v>
      </c>
      <c r="V8099">
        <v>408756700</v>
      </c>
      <c r="W8099" t="s">
        <v>25</v>
      </c>
      <c r="X8099">
        <v>408756700</v>
      </c>
    </row>
    <row r="8100" spans="1:24" x14ac:dyDescent="0.3">
      <c r="A8100" s="5">
        <v>8097</v>
      </c>
      <c r="B8100" t="s">
        <v>8796</v>
      </c>
      <c r="C8100" s="10">
        <v>43543</v>
      </c>
      <c r="D8100" t="s">
        <v>178</v>
      </c>
      <c r="E8100" t="s">
        <v>8798</v>
      </c>
      <c r="F8100" t="s">
        <v>189</v>
      </c>
      <c r="G8100" t="s">
        <v>182</v>
      </c>
      <c r="H8100" t="s">
        <v>8801</v>
      </c>
      <c r="I8100">
        <v>1</v>
      </c>
      <c r="J8100" t="s">
        <v>36</v>
      </c>
      <c r="K8100" t="s">
        <v>8799</v>
      </c>
      <c r="L8100" t="s">
        <v>73</v>
      </c>
      <c r="M8100" t="s">
        <v>259</v>
      </c>
      <c r="N8100" t="s">
        <v>24</v>
      </c>
      <c r="O8100">
        <v>371597000</v>
      </c>
      <c r="P8100">
        <v>371597000</v>
      </c>
      <c r="Q8100">
        <v>37159700</v>
      </c>
      <c r="R8100">
        <v>408756700</v>
      </c>
      <c r="S8100" t="s">
        <v>25</v>
      </c>
      <c r="T8100" t="s">
        <v>25</v>
      </c>
      <c r="U8100" t="s">
        <v>8800</v>
      </c>
      <c r="V8100">
        <v>408756700</v>
      </c>
      <c r="W8100" t="s">
        <v>25</v>
      </c>
      <c r="X8100">
        <v>408756700</v>
      </c>
    </row>
    <row r="8101" spans="1:24" x14ac:dyDescent="0.3">
      <c r="A8101" s="5">
        <v>8098</v>
      </c>
      <c r="B8101" t="s">
        <v>8796</v>
      </c>
      <c r="C8101" s="10">
        <v>43543</v>
      </c>
      <c r="D8101" t="s">
        <v>179</v>
      </c>
      <c r="E8101" t="s">
        <v>8798</v>
      </c>
      <c r="F8101" t="s">
        <v>189</v>
      </c>
      <c r="G8101" t="s">
        <v>182</v>
      </c>
      <c r="H8101" t="s">
        <v>8802</v>
      </c>
      <c r="I8101">
        <v>1</v>
      </c>
      <c r="J8101" t="s">
        <v>36</v>
      </c>
      <c r="K8101" t="s">
        <v>8799</v>
      </c>
      <c r="L8101" t="s">
        <v>73</v>
      </c>
      <c r="M8101" t="s">
        <v>259</v>
      </c>
      <c r="N8101" t="s">
        <v>24</v>
      </c>
      <c r="O8101" s="8">
        <v>9.9999999999999995E-7</v>
      </c>
      <c r="P8101" s="8">
        <v>9.9999999999999995E-7</v>
      </c>
      <c r="Q8101" s="8">
        <v>9.9999999999999995E-8</v>
      </c>
      <c r="R8101" s="8">
        <v>1.1000000000000001E-6</v>
      </c>
      <c r="S8101" t="s">
        <v>25</v>
      </c>
      <c r="T8101" t="s">
        <v>25</v>
      </c>
      <c r="U8101" t="s">
        <v>8800</v>
      </c>
      <c r="V8101">
        <v>408756700</v>
      </c>
      <c r="W8101" t="s">
        <v>25</v>
      </c>
      <c r="X8101">
        <v>408756700</v>
      </c>
    </row>
    <row r="8102" spans="1:24" x14ac:dyDescent="0.3">
      <c r="A8102" s="5">
        <v>8099</v>
      </c>
      <c r="B8102" t="s">
        <v>8803</v>
      </c>
      <c r="C8102" s="10">
        <v>43543</v>
      </c>
      <c r="D8102" t="s">
        <v>178</v>
      </c>
      <c r="E8102" t="s">
        <v>8804</v>
      </c>
      <c r="F8102" t="s">
        <v>99</v>
      </c>
      <c r="G8102" t="s">
        <v>314</v>
      </c>
      <c r="H8102" t="s">
        <v>8805</v>
      </c>
      <c r="I8102">
        <v>1</v>
      </c>
      <c r="J8102" t="s">
        <v>36</v>
      </c>
      <c r="K8102" t="s">
        <v>8806</v>
      </c>
      <c r="L8102" t="s">
        <v>5360</v>
      </c>
      <c r="M8102" t="s">
        <v>8807</v>
      </c>
      <c r="N8102" t="s">
        <v>24</v>
      </c>
      <c r="O8102">
        <v>47000000</v>
      </c>
      <c r="P8102">
        <v>47000000</v>
      </c>
      <c r="Q8102">
        <v>4700000</v>
      </c>
      <c r="R8102">
        <v>51700000</v>
      </c>
      <c r="S8102" t="s">
        <v>25</v>
      </c>
      <c r="T8102" t="s">
        <v>25</v>
      </c>
      <c r="U8102" t="s">
        <v>8808</v>
      </c>
      <c r="V8102">
        <v>65620000</v>
      </c>
      <c r="W8102" t="s">
        <v>25</v>
      </c>
      <c r="X8102">
        <v>64350000</v>
      </c>
    </row>
    <row r="8103" spans="1:24" x14ac:dyDescent="0.3">
      <c r="A8103" s="5">
        <v>8100</v>
      </c>
      <c r="B8103" t="s">
        <v>8809</v>
      </c>
      <c r="C8103" s="10">
        <v>43543</v>
      </c>
      <c r="D8103" t="s">
        <v>179</v>
      </c>
      <c r="E8103" t="s">
        <v>8810</v>
      </c>
      <c r="F8103" t="s">
        <v>26</v>
      </c>
      <c r="G8103">
        <v>4</v>
      </c>
      <c r="H8103" t="s">
        <v>8811</v>
      </c>
      <c r="I8103">
        <v>1</v>
      </c>
      <c r="J8103" t="s">
        <v>4646</v>
      </c>
      <c r="K8103" t="s">
        <v>8812</v>
      </c>
      <c r="L8103" t="s">
        <v>8813</v>
      </c>
      <c r="M8103" t="s">
        <v>395</v>
      </c>
      <c r="N8103" t="s">
        <v>68</v>
      </c>
      <c r="O8103">
        <v>4500</v>
      </c>
      <c r="P8103">
        <v>4500</v>
      </c>
      <c r="Q8103">
        <v>450</v>
      </c>
      <c r="R8103">
        <v>4500</v>
      </c>
      <c r="S8103" t="s">
        <v>25</v>
      </c>
      <c r="T8103" t="s">
        <v>25</v>
      </c>
      <c r="U8103" t="s">
        <v>8814</v>
      </c>
      <c r="V8103">
        <v>4500</v>
      </c>
      <c r="W8103" t="s">
        <v>25</v>
      </c>
      <c r="X8103">
        <v>4500</v>
      </c>
    </row>
    <row r="8104" spans="1:24" x14ac:dyDescent="0.3">
      <c r="A8104" s="5">
        <v>8101</v>
      </c>
      <c r="B8104" t="s">
        <v>8815</v>
      </c>
      <c r="C8104" s="10">
        <v>43542</v>
      </c>
      <c r="D8104" t="s">
        <v>178</v>
      </c>
      <c r="E8104" t="s">
        <v>8817</v>
      </c>
      <c r="F8104" t="s">
        <v>189</v>
      </c>
      <c r="G8104" t="s">
        <v>182</v>
      </c>
      <c r="H8104" t="s">
        <v>8818</v>
      </c>
      <c r="I8104">
        <v>12</v>
      </c>
      <c r="J8104" t="s">
        <v>27</v>
      </c>
      <c r="K8104" t="s">
        <v>8819</v>
      </c>
      <c r="L8104" t="s">
        <v>151</v>
      </c>
      <c r="M8104" t="s">
        <v>4661</v>
      </c>
      <c r="N8104" t="s">
        <v>24</v>
      </c>
      <c r="O8104">
        <v>110000</v>
      </c>
      <c r="P8104">
        <v>1320000</v>
      </c>
      <c r="Q8104">
        <v>132000</v>
      </c>
      <c r="R8104">
        <v>1280400</v>
      </c>
      <c r="S8104" t="s">
        <v>25</v>
      </c>
      <c r="T8104" t="s">
        <v>25</v>
      </c>
      <c r="U8104" t="s">
        <v>8820</v>
      </c>
      <c r="V8104">
        <v>1280400</v>
      </c>
      <c r="W8104" t="s">
        <v>25</v>
      </c>
      <c r="X8104">
        <v>1280400</v>
      </c>
    </row>
    <row r="8105" spans="1:24" x14ac:dyDescent="0.3">
      <c r="A8105" s="5">
        <v>8102</v>
      </c>
      <c r="B8105" t="s">
        <v>8821</v>
      </c>
      <c r="C8105" s="10">
        <v>43542</v>
      </c>
      <c r="D8105" t="s">
        <v>179</v>
      </c>
      <c r="E8105" t="s">
        <v>8823</v>
      </c>
      <c r="F8105" t="s">
        <v>32</v>
      </c>
      <c r="G8105" t="s">
        <v>269</v>
      </c>
      <c r="H8105" t="s">
        <v>315</v>
      </c>
      <c r="I8105">
        <v>1</v>
      </c>
      <c r="J8105" t="s">
        <v>36</v>
      </c>
      <c r="K8105" t="s">
        <v>8824</v>
      </c>
      <c r="L8105" t="s">
        <v>564</v>
      </c>
      <c r="M8105" t="s">
        <v>8825</v>
      </c>
      <c r="N8105" t="s">
        <v>24</v>
      </c>
      <c r="O8105" s="8">
        <v>9.9999999999999995E-7</v>
      </c>
      <c r="P8105" s="8">
        <v>9.9999999999999995E-7</v>
      </c>
      <c r="Q8105" s="8">
        <v>9.9999999999999995E-8</v>
      </c>
      <c r="R8105" s="8">
        <v>1.1000000000000001E-6</v>
      </c>
      <c r="S8105" t="s">
        <v>25</v>
      </c>
      <c r="T8105" t="s">
        <v>25</v>
      </c>
      <c r="U8105" t="s">
        <v>8826</v>
      </c>
      <c r="V8105">
        <v>36108496.999899998</v>
      </c>
      <c r="W8105" t="s">
        <v>25</v>
      </c>
      <c r="X8105">
        <v>36108497</v>
      </c>
    </row>
    <row r="8106" spans="1:24" x14ac:dyDescent="0.3">
      <c r="A8106" s="5">
        <v>8103</v>
      </c>
      <c r="B8106" t="s">
        <v>8821</v>
      </c>
      <c r="C8106" s="10">
        <v>43542</v>
      </c>
      <c r="D8106" t="s">
        <v>178</v>
      </c>
      <c r="E8106" t="s">
        <v>8823</v>
      </c>
      <c r="F8106" t="s">
        <v>32</v>
      </c>
      <c r="G8106" t="s">
        <v>269</v>
      </c>
      <c r="H8106" t="s">
        <v>8827</v>
      </c>
      <c r="I8106">
        <v>1</v>
      </c>
      <c r="J8106" t="s">
        <v>36</v>
      </c>
      <c r="K8106" t="s">
        <v>8824</v>
      </c>
      <c r="L8106" t="s">
        <v>564</v>
      </c>
      <c r="M8106" t="s">
        <v>8825</v>
      </c>
      <c r="N8106" t="s">
        <v>24</v>
      </c>
      <c r="O8106" s="8">
        <v>9.9999999999999995E-7</v>
      </c>
      <c r="P8106" s="8">
        <v>9.9999999999999995E-7</v>
      </c>
      <c r="Q8106" s="8">
        <v>9.9999999999999995E-8</v>
      </c>
      <c r="R8106" s="8">
        <v>1.1000000000000001E-6</v>
      </c>
      <c r="S8106" t="s">
        <v>25</v>
      </c>
      <c r="T8106" t="s">
        <v>25</v>
      </c>
      <c r="U8106" t="s">
        <v>8826</v>
      </c>
      <c r="V8106">
        <v>36108496.999899998</v>
      </c>
      <c r="W8106" t="s">
        <v>25</v>
      </c>
      <c r="X8106">
        <v>36108497</v>
      </c>
    </row>
    <row r="8107" spans="1:24" x14ac:dyDescent="0.3">
      <c r="A8107" s="5">
        <v>8104</v>
      </c>
      <c r="B8107" t="s">
        <v>8821</v>
      </c>
      <c r="C8107" s="10">
        <v>43542</v>
      </c>
      <c r="D8107" t="s">
        <v>179</v>
      </c>
      <c r="E8107" t="s">
        <v>8823</v>
      </c>
      <c r="F8107" t="s">
        <v>32</v>
      </c>
      <c r="G8107" t="s">
        <v>269</v>
      </c>
      <c r="H8107" t="s">
        <v>8828</v>
      </c>
      <c r="I8107">
        <v>1</v>
      </c>
      <c r="J8107" t="s">
        <v>36</v>
      </c>
      <c r="K8107" t="s">
        <v>8824</v>
      </c>
      <c r="L8107" t="s">
        <v>564</v>
      </c>
      <c r="M8107" t="s">
        <v>8825</v>
      </c>
      <c r="N8107" t="s">
        <v>24</v>
      </c>
      <c r="O8107" s="8">
        <v>9.9999999999999995E-7</v>
      </c>
      <c r="P8107" s="8">
        <v>9.9999999999999995E-7</v>
      </c>
      <c r="Q8107" s="8">
        <v>9.9999999999999995E-8</v>
      </c>
      <c r="R8107" s="8">
        <v>1.1000000000000001E-6</v>
      </c>
      <c r="S8107" t="s">
        <v>25</v>
      </c>
      <c r="T8107" t="s">
        <v>25</v>
      </c>
      <c r="U8107" t="s">
        <v>8826</v>
      </c>
      <c r="V8107">
        <v>36108496.999899998</v>
      </c>
      <c r="W8107" t="s">
        <v>25</v>
      </c>
      <c r="X8107">
        <v>36108497</v>
      </c>
    </row>
    <row r="8108" spans="1:24" x14ac:dyDescent="0.3">
      <c r="A8108" s="5">
        <v>8105</v>
      </c>
      <c r="B8108" t="s">
        <v>8821</v>
      </c>
      <c r="C8108" s="10">
        <v>43542</v>
      </c>
      <c r="D8108" t="s">
        <v>178</v>
      </c>
      <c r="E8108" t="s">
        <v>8823</v>
      </c>
      <c r="F8108" t="s">
        <v>32</v>
      </c>
      <c r="G8108" t="s">
        <v>269</v>
      </c>
      <c r="H8108" t="s">
        <v>8829</v>
      </c>
      <c r="I8108">
        <v>1</v>
      </c>
      <c r="J8108" t="s">
        <v>36</v>
      </c>
      <c r="K8108" t="s">
        <v>8824</v>
      </c>
      <c r="L8108" t="s">
        <v>564</v>
      </c>
      <c r="M8108" t="s">
        <v>8825</v>
      </c>
      <c r="N8108" t="s">
        <v>24</v>
      </c>
      <c r="O8108" s="8">
        <v>9.9999999999999995E-7</v>
      </c>
      <c r="P8108" s="8">
        <v>9.9999999999999995E-7</v>
      </c>
      <c r="Q8108" s="8">
        <v>9.9999999999999995E-8</v>
      </c>
      <c r="R8108" s="8">
        <v>1.1000000000000001E-6</v>
      </c>
      <c r="S8108" t="s">
        <v>25</v>
      </c>
      <c r="T8108" t="s">
        <v>25</v>
      </c>
      <c r="U8108" t="s">
        <v>8826</v>
      </c>
      <c r="V8108">
        <v>36108496.999899998</v>
      </c>
      <c r="W8108" t="s">
        <v>25</v>
      </c>
      <c r="X8108">
        <v>36108497</v>
      </c>
    </row>
    <row r="8109" spans="1:24" x14ac:dyDescent="0.3">
      <c r="A8109" s="5">
        <v>8106</v>
      </c>
      <c r="B8109" t="s">
        <v>8821</v>
      </c>
      <c r="C8109" s="10">
        <v>43542</v>
      </c>
      <c r="D8109" t="s">
        <v>179</v>
      </c>
      <c r="E8109" t="s">
        <v>8823</v>
      </c>
      <c r="F8109" t="s">
        <v>32</v>
      </c>
      <c r="G8109" t="s">
        <v>269</v>
      </c>
      <c r="H8109" t="s">
        <v>8830</v>
      </c>
      <c r="I8109">
        <v>1</v>
      </c>
      <c r="J8109" t="s">
        <v>36</v>
      </c>
      <c r="K8109" t="s">
        <v>8824</v>
      </c>
      <c r="L8109" t="s">
        <v>564</v>
      </c>
      <c r="M8109" t="s">
        <v>8825</v>
      </c>
      <c r="N8109" t="s">
        <v>24</v>
      </c>
      <c r="O8109" s="8">
        <v>9.9999999999999995E-7</v>
      </c>
      <c r="P8109" s="8">
        <v>9.9999999999999995E-7</v>
      </c>
      <c r="Q8109" s="8">
        <v>9.9999999999999995E-8</v>
      </c>
      <c r="R8109" s="8">
        <v>1.1000000000000001E-6</v>
      </c>
      <c r="S8109" t="s">
        <v>25</v>
      </c>
      <c r="T8109" t="s">
        <v>25</v>
      </c>
      <c r="U8109" t="s">
        <v>8826</v>
      </c>
      <c r="V8109">
        <v>36108496.999899998</v>
      </c>
      <c r="W8109" t="s">
        <v>25</v>
      </c>
      <c r="X8109">
        <v>36108497</v>
      </c>
    </row>
    <row r="8110" spans="1:24" x14ac:dyDescent="0.3">
      <c r="A8110" s="5">
        <v>8107</v>
      </c>
      <c r="B8110" t="s">
        <v>8821</v>
      </c>
      <c r="C8110" s="10">
        <v>43542</v>
      </c>
      <c r="D8110" t="s">
        <v>178</v>
      </c>
      <c r="E8110" t="s">
        <v>8823</v>
      </c>
      <c r="F8110" t="s">
        <v>32</v>
      </c>
      <c r="G8110" t="s">
        <v>269</v>
      </c>
      <c r="H8110" t="s">
        <v>8831</v>
      </c>
      <c r="I8110">
        <v>1</v>
      </c>
      <c r="J8110" t="s">
        <v>36</v>
      </c>
      <c r="K8110" t="s">
        <v>8824</v>
      </c>
      <c r="L8110" t="s">
        <v>564</v>
      </c>
      <c r="M8110" t="s">
        <v>8825</v>
      </c>
      <c r="N8110" t="s">
        <v>24</v>
      </c>
      <c r="O8110" s="8">
        <v>9.9999999999999995E-7</v>
      </c>
      <c r="P8110" s="8">
        <v>9.9999999999999995E-7</v>
      </c>
      <c r="Q8110" s="8">
        <v>9.9999999999999995E-8</v>
      </c>
      <c r="R8110" s="8">
        <v>1.1000000000000001E-6</v>
      </c>
      <c r="S8110" t="s">
        <v>25</v>
      </c>
      <c r="T8110" t="s">
        <v>25</v>
      </c>
      <c r="U8110" t="s">
        <v>8826</v>
      </c>
      <c r="V8110">
        <v>36108496.999899998</v>
      </c>
      <c r="W8110" t="s">
        <v>25</v>
      </c>
      <c r="X8110">
        <v>36108497</v>
      </c>
    </row>
    <row r="8111" spans="1:24" x14ac:dyDescent="0.3">
      <c r="A8111" s="5">
        <v>8108</v>
      </c>
      <c r="B8111" t="s">
        <v>8821</v>
      </c>
      <c r="C8111" s="10">
        <v>43542</v>
      </c>
      <c r="D8111" t="s">
        <v>179</v>
      </c>
      <c r="E8111" t="s">
        <v>8823</v>
      </c>
      <c r="F8111" t="s">
        <v>32</v>
      </c>
      <c r="G8111" t="s">
        <v>269</v>
      </c>
      <c r="H8111" t="s">
        <v>8832</v>
      </c>
      <c r="I8111">
        <v>1</v>
      </c>
      <c r="J8111" t="s">
        <v>36</v>
      </c>
      <c r="K8111" t="s">
        <v>8824</v>
      </c>
      <c r="L8111" t="s">
        <v>564</v>
      </c>
      <c r="M8111" t="s">
        <v>8825</v>
      </c>
      <c r="N8111" t="s">
        <v>24</v>
      </c>
      <c r="O8111" s="8">
        <v>9.9999999999999995E-7</v>
      </c>
      <c r="P8111" s="8">
        <v>9.9999999999999995E-7</v>
      </c>
      <c r="Q8111" s="8">
        <v>9.9999999999999995E-8</v>
      </c>
      <c r="R8111" s="8">
        <v>1.1000000000000001E-6</v>
      </c>
      <c r="S8111" t="s">
        <v>25</v>
      </c>
      <c r="T8111" t="s">
        <v>25</v>
      </c>
      <c r="U8111" t="s">
        <v>8826</v>
      </c>
      <c r="V8111">
        <v>36108496.999899998</v>
      </c>
      <c r="W8111" t="s">
        <v>25</v>
      </c>
      <c r="X8111">
        <v>36108497</v>
      </c>
    </row>
    <row r="8112" spans="1:24" x14ac:dyDescent="0.3">
      <c r="A8112" s="5">
        <v>8109</v>
      </c>
      <c r="B8112" t="s">
        <v>8821</v>
      </c>
      <c r="C8112" s="10">
        <v>43542</v>
      </c>
      <c r="D8112" t="s">
        <v>178</v>
      </c>
      <c r="E8112" t="s">
        <v>8823</v>
      </c>
      <c r="F8112" t="s">
        <v>32</v>
      </c>
      <c r="G8112" t="s">
        <v>269</v>
      </c>
      <c r="H8112" t="s">
        <v>8833</v>
      </c>
      <c r="I8112">
        <v>1</v>
      </c>
      <c r="J8112" t="s">
        <v>36</v>
      </c>
      <c r="K8112" t="s">
        <v>8824</v>
      </c>
      <c r="L8112" t="s">
        <v>564</v>
      </c>
      <c r="M8112" t="s">
        <v>8825</v>
      </c>
      <c r="N8112" t="s">
        <v>24</v>
      </c>
      <c r="O8112" s="8">
        <v>9.9999999999999995E-7</v>
      </c>
      <c r="P8112" s="8">
        <v>9.9999999999999995E-7</v>
      </c>
      <c r="Q8112" s="8">
        <v>9.9999999999999995E-8</v>
      </c>
      <c r="R8112" s="8">
        <v>1.1000000000000001E-6</v>
      </c>
      <c r="S8112" t="s">
        <v>25</v>
      </c>
      <c r="T8112" t="s">
        <v>25</v>
      </c>
      <c r="U8112" t="s">
        <v>8826</v>
      </c>
      <c r="V8112">
        <v>36108496.999899998</v>
      </c>
      <c r="W8112" t="s">
        <v>25</v>
      </c>
      <c r="X8112">
        <v>36108497</v>
      </c>
    </row>
    <row r="8113" spans="1:24" x14ac:dyDescent="0.3">
      <c r="A8113" s="5">
        <v>8110</v>
      </c>
      <c r="B8113" t="s">
        <v>8821</v>
      </c>
      <c r="C8113" s="10">
        <v>43542</v>
      </c>
      <c r="D8113" t="s">
        <v>179</v>
      </c>
      <c r="E8113" t="s">
        <v>8823</v>
      </c>
      <c r="F8113" t="s">
        <v>32</v>
      </c>
      <c r="G8113" t="s">
        <v>269</v>
      </c>
      <c r="H8113" t="s">
        <v>8834</v>
      </c>
      <c r="I8113">
        <v>84</v>
      </c>
      <c r="J8113" t="s">
        <v>27</v>
      </c>
      <c r="K8113" t="s">
        <v>8824</v>
      </c>
      <c r="L8113" t="s">
        <v>564</v>
      </c>
      <c r="M8113" t="s">
        <v>8825</v>
      </c>
      <c r="N8113" t="s">
        <v>24</v>
      </c>
      <c r="O8113">
        <v>277099</v>
      </c>
      <c r="P8113">
        <v>23276316</v>
      </c>
      <c r="Q8113">
        <v>2327631.6</v>
      </c>
      <c r="R8113">
        <v>23699461.5</v>
      </c>
      <c r="S8113" t="s">
        <v>25</v>
      </c>
      <c r="T8113" t="s">
        <v>25</v>
      </c>
      <c r="U8113" t="s">
        <v>8826</v>
      </c>
      <c r="V8113">
        <v>36108496.999899998</v>
      </c>
      <c r="W8113" t="s">
        <v>25</v>
      </c>
      <c r="X8113">
        <v>36108497</v>
      </c>
    </row>
    <row r="8114" spans="1:24" x14ac:dyDescent="0.3">
      <c r="A8114" s="5">
        <v>8111</v>
      </c>
      <c r="B8114" t="s">
        <v>8821</v>
      </c>
      <c r="C8114" s="10">
        <v>43542</v>
      </c>
      <c r="D8114" t="s">
        <v>178</v>
      </c>
      <c r="E8114" t="s">
        <v>8823</v>
      </c>
      <c r="F8114" t="s">
        <v>32</v>
      </c>
      <c r="G8114" t="s">
        <v>269</v>
      </c>
      <c r="H8114" t="s">
        <v>8835</v>
      </c>
      <c r="I8114">
        <v>18</v>
      </c>
      <c r="J8114" t="s">
        <v>27</v>
      </c>
      <c r="K8114" t="s">
        <v>8824</v>
      </c>
      <c r="L8114" t="s">
        <v>564</v>
      </c>
      <c r="M8114" t="s">
        <v>8825</v>
      </c>
      <c r="N8114" t="s">
        <v>24</v>
      </c>
      <c r="O8114">
        <v>197699</v>
      </c>
      <c r="P8114">
        <v>3558582</v>
      </c>
      <c r="Q8114">
        <v>355858.2</v>
      </c>
      <c r="R8114">
        <v>3914440.2</v>
      </c>
      <c r="S8114" t="s">
        <v>25</v>
      </c>
      <c r="T8114" t="s">
        <v>25</v>
      </c>
      <c r="U8114" t="s">
        <v>8826</v>
      </c>
      <c r="V8114">
        <v>36108496.999899998</v>
      </c>
      <c r="W8114" t="s">
        <v>25</v>
      </c>
      <c r="X8114">
        <v>36108497</v>
      </c>
    </row>
    <row r="8115" spans="1:24" x14ac:dyDescent="0.3">
      <c r="A8115" s="5">
        <v>8112</v>
      </c>
      <c r="B8115" t="s">
        <v>8821</v>
      </c>
      <c r="C8115" s="10">
        <v>43542</v>
      </c>
      <c r="D8115" t="s">
        <v>179</v>
      </c>
      <c r="E8115" t="s">
        <v>8823</v>
      </c>
      <c r="F8115" t="s">
        <v>32</v>
      </c>
      <c r="G8115" t="s">
        <v>269</v>
      </c>
      <c r="H8115" t="s">
        <v>8836</v>
      </c>
      <c r="I8115">
        <v>168</v>
      </c>
      <c r="J8115" t="s">
        <v>27</v>
      </c>
      <c r="K8115" t="s">
        <v>8824</v>
      </c>
      <c r="L8115" t="s">
        <v>564</v>
      </c>
      <c r="M8115" t="s">
        <v>8825</v>
      </c>
      <c r="N8115" t="s">
        <v>24</v>
      </c>
      <c r="O8115">
        <v>40821</v>
      </c>
      <c r="P8115">
        <v>6857928</v>
      </c>
      <c r="Q8115">
        <v>685792.8</v>
      </c>
      <c r="R8115">
        <v>7543720.7999999998</v>
      </c>
      <c r="S8115" t="s">
        <v>25</v>
      </c>
      <c r="T8115" t="s">
        <v>25</v>
      </c>
      <c r="U8115" t="s">
        <v>8826</v>
      </c>
      <c r="V8115">
        <v>36108496.999899998</v>
      </c>
      <c r="W8115" t="s">
        <v>25</v>
      </c>
      <c r="X8115">
        <v>36108497</v>
      </c>
    </row>
    <row r="8116" spans="1:24" x14ac:dyDescent="0.3">
      <c r="A8116" s="5">
        <v>8113</v>
      </c>
      <c r="B8116" t="s">
        <v>8821</v>
      </c>
      <c r="C8116" s="10">
        <v>43542</v>
      </c>
      <c r="D8116" t="s">
        <v>178</v>
      </c>
      <c r="E8116" t="s">
        <v>8823</v>
      </c>
      <c r="F8116" t="s">
        <v>32</v>
      </c>
      <c r="G8116" t="s">
        <v>269</v>
      </c>
      <c r="H8116" t="s">
        <v>8837</v>
      </c>
      <c r="I8116">
        <v>36</v>
      </c>
      <c r="J8116" t="s">
        <v>27</v>
      </c>
      <c r="K8116" t="s">
        <v>8824</v>
      </c>
      <c r="L8116" t="s">
        <v>564</v>
      </c>
      <c r="M8116" t="s">
        <v>8825</v>
      </c>
      <c r="N8116" t="s">
        <v>24</v>
      </c>
      <c r="O8116">
        <v>24012</v>
      </c>
      <c r="P8116">
        <v>864432</v>
      </c>
      <c r="Q8116">
        <v>86443.199999999997</v>
      </c>
      <c r="R8116">
        <v>950875.2</v>
      </c>
      <c r="S8116" t="s">
        <v>25</v>
      </c>
      <c r="T8116" t="s">
        <v>25</v>
      </c>
      <c r="U8116" t="s">
        <v>8826</v>
      </c>
      <c r="V8116">
        <v>36108496.999899998</v>
      </c>
      <c r="W8116" t="s">
        <v>25</v>
      </c>
      <c r="X8116">
        <v>36108497</v>
      </c>
    </row>
    <row r="8117" spans="1:24" x14ac:dyDescent="0.3">
      <c r="A8117" s="5">
        <v>8114</v>
      </c>
      <c r="B8117" t="s">
        <v>8821</v>
      </c>
      <c r="C8117" s="10">
        <v>43542</v>
      </c>
      <c r="D8117" t="s">
        <v>179</v>
      </c>
      <c r="E8117" t="s">
        <v>8823</v>
      </c>
      <c r="F8117" t="s">
        <v>32</v>
      </c>
      <c r="G8117" t="s">
        <v>269</v>
      </c>
      <c r="H8117" t="s">
        <v>8838</v>
      </c>
      <c r="I8117">
        <v>1</v>
      </c>
      <c r="J8117" t="s">
        <v>36</v>
      </c>
      <c r="K8117" t="s">
        <v>8824</v>
      </c>
      <c r="L8117" t="s">
        <v>564</v>
      </c>
      <c r="M8117" t="s">
        <v>8825</v>
      </c>
      <c r="N8117" t="s">
        <v>24</v>
      </c>
      <c r="O8117" s="8">
        <v>9.9999999999999995E-7</v>
      </c>
      <c r="P8117" s="8">
        <v>9.9999999999999995E-7</v>
      </c>
      <c r="Q8117" s="8">
        <v>9.9999999999999995E-8</v>
      </c>
      <c r="R8117" s="8">
        <v>1.1000000000000001E-6</v>
      </c>
      <c r="S8117" t="s">
        <v>25</v>
      </c>
      <c r="T8117" t="s">
        <v>25</v>
      </c>
      <c r="U8117" t="s">
        <v>8826</v>
      </c>
      <c r="V8117">
        <v>36108496.999899998</v>
      </c>
      <c r="W8117" t="s">
        <v>25</v>
      </c>
      <c r="X8117">
        <v>36108497</v>
      </c>
    </row>
    <row r="8118" spans="1:24" x14ac:dyDescent="0.3">
      <c r="A8118" s="5">
        <v>8115</v>
      </c>
      <c r="B8118" t="s">
        <v>8839</v>
      </c>
      <c r="C8118" s="10">
        <v>43542</v>
      </c>
      <c r="D8118" t="s">
        <v>178</v>
      </c>
      <c r="E8118" t="s">
        <v>8840</v>
      </c>
      <c r="F8118" t="s">
        <v>26</v>
      </c>
      <c r="G8118" t="s">
        <v>182</v>
      </c>
      <c r="H8118" t="s">
        <v>220</v>
      </c>
      <c r="I8118">
        <v>1</v>
      </c>
      <c r="J8118" t="s">
        <v>36</v>
      </c>
      <c r="K8118" t="s">
        <v>3684</v>
      </c>
      <c r="L8118" t="s">
        <v>222</v>
      </c>
      <c r="M8118" t="s">
        <v>223</v>
      </c>
      <c r="N8118" t="s">
        <v>24</v>
      </c>
      <c r="O8118">
        <v>1840000</v>
      </c>
      <c r="P8118">
        <v>1840000</v>
      </c>
      <c r="Q8118">
        <v>184000</v>
      </c>
      <c r="R8118">
        <v>2024000</v>
      </c>
      <c r="S8118" t="s">
        <v>25</v>
      </c>
      <c r="T8118" t="s">
        <v>25</v>
      </c>
      <c r="U8118" t="s">
        <v>8841</v>
      </c>
      <c r="V8118">
        <v>2024000</v>
      </c>
      <c r="W8118" t="s">
        <v>25</v>
      </c>
      <c r="X8118">
        <v>1840000</v>
      </c>
    </row>
    <row r="8119" spans="1:24" x14ac:dyDescent="0.3">
      <c r="A8119" s="5">
        <v>8116</v>
      </c>
      <c r="B8119" t="s">
        <v>8842</v>
      </c>
      <c r="C8119" s="10">
        <v>43539</v>
      </c>
      <c r="D8119" t="s">
        <v>179</v>
      </c>
      <c r="E8119" t="s">
        <v>8843</v>
      </c>
      <c r="F8119" t="s">
        <v>26</v>
      </c>
      <c r="G8119" t="s">
        <v>182</v>
      </c>
      <c r="H8119" t="s">
        <v>304</v>
      </c>
      <c r="I8119">
        <v>1</v>
      </c>
      <c r="J8119" t="s">
        <v>63</v>
      </c>
      <c r="K8119" t="s">
        <v>8325</v>
      </c>
      <c r="L8119" t="s">
        <v>306</v>
      </c>
      <c r="M8119" t="s">
        <v>223</v>
      </c>
      <c r="N8119" t="s">
        <v>24</v>
      </c>
      <c r="O8119">
        <v>2114764.0499999998</v>
      </c>
      <c r="P8119">
        <v>2114764.0499999998</v>
      </c>
      <c r="Q8119">
        <v>211476.405</v>
      </c>
      <c r="R8119">
        <v>2326240.4550000001</v>
      </c>
      <c r="S8119" t="s">
        <v>25</v>
      </c>
      <c r="T8119" t="s">
        <v>25</v>
      </c>
      <c r="U8119" t="s">
        <v>8844</v>
      </c>
      <c r="V8119">
        <v>2326240</v>
      </c>
      <c r="W8119" t="s">
        <v>25</v>
      </c>
      <c r="X8119">
        <v>2326240</v>
      </c>
    </row>
    <row r="8120" spans="1:24" x14ac:dyDescent="0.3">
      <c r="A8120" s="5">
        <v>8117</v>
      </c>
      <c r="B8120" t="s">
        <v>8845</v>
      </c>
      <c r="C8120" s="10">
        <v>43539</v>
      </c>
      <c r="D8120" t="s">
        <v>178</v>
      </c>
      <c r="E8120" t="s">
        <v>8846</v>
      </c>
      <c r="F8120" t="s">
        <v>26</v>
      </c>
      <c r="G8120" t="s">
        <v>182</v>
      </c>
      <c r="H8120" t="s">
        <v>227</v>
      </c>
      <c r="I8120">
        <v>3</v>
      </c>
      <c r="J8120" t="s">
        <v>63</v>
      </c>
      <c r="K8120" t="s">
        <v>3663</v>
      </c>
      <c r="L8120" t="s">
        <v>222</v>
      </c>
      <c r="M8120" t="s">
        <v>223</v>
      </c>
      <c r="N8120" t="s">
        <v>24</v>
      </c>
      <c r="O8120">
        <v>69072529.5</v>
      </c>
      <c r="P8120">
        <v>207217588.5</v>
      </c>
      <c r="Q8120">
        <v>20721758.850000001</v>
      </c>
      <c r="R8120">
        <v>227939347.34999999</v>
      </c>
      <c r="S8120" t="s">
        <v>25</v>
      </c>
      <c r="T8120" t="s">
        <v>25</v>
      </c>
      <c r="U8120" t="s">
        <v>8847</v>
      </c>
      <c r="V8120">
        <v>227939347</v>
      </c>
      <c r="W8120" t="s">
        <v>25</v>
      </c>
      <c r="X8120">
        <v>207217588.15000001</v>
      </c>
    </row>
    <row r="8121" spans="1:24" x14ac:dyDescent="0.3">
      <c r="A8121" s="5">
        <v>8118</v>
      </c>
      <c r="B8121" t="s">
        <v>8848</v>
      </c>
      <c r="C8121" s="10">
        <v>43539</v>
      </c>
      <c r="D8121" t="s">
        <v>179</v>
      </c>
      <c r="E8121" t="s">
        <v>8849</v>
      </c>
      <c r="F8121" t="s">
        <v>26</v>
      </c>
      <c r="G8121" t="s">
        <v>182</v>
      </c>
      <c r="H8121" t="s">
        <v>232</v>
      </c>
      <c r="I8121">
        <v>3</v>
      </c>
      <c r="J8121" t="s">
        <v>63</v>
      </c>
      <c r="K8121" t="s">
        <v>3680</v>
      </c>
      <c r="L8121" t="s">
        <v>222</v>
      </c>
      <c r="M8121" t="s">
        <v>223</v>
      </c>
      <c r="N8121" t="s">
        <v>24</v>
      </c>
      <c r="O8121">
        <v>22453200</v>
      </c>
      <c r="P8121">
        <v>67359600</v>
      </c>
      <c r="Q8121">
        <v>6735960</v>
      </c>
      <c r="R8121">
        <v>74095560</v>
      </c>
      <c r="S8121" t="s">
        <v>25</v>
      </c>
      <c r="T8121" t="s">
        <v>25</v>
      </c>
      <c r="U8121" t="s">
        <v>8850</v>
      </c>
      <c r="V8121">
        <v>74095560</v>
      </c>
      <c r="W8121" t="s">
        <v>25</v>
      </c>
      <c r="X8121">
        <v>67359600</v>
      </c>
    </row>
    <row r="8122" spans="1:24" x14ac:dyDescent="0.3">
      <c r="A8122" s="5">
        <v>8119</v>
      </c>
      <c r="B8122" t="s">
        <v>8851</v>
      </c>
      <c r="C8122" s="10">
        <v>43539</v>
      </c>
      <c r="D8122" t="s">
        <v>178</v>
      </c>
      <c r="E8122" t="s">
        <v>8852</v>
      </c>
      <c r="F8122" t="s">
        <v>26</v>
      </c>
      <c r="G8122" t="s">
        <v>182</v>
      </c>
      <c r="H8122" t="s">
        <v>237</v>
      </c>
      <c r="I8122">
        <v>1</v>
      </c>
      <c r="J8122" t="s">
        <v>63</v>
      </c>
      <c r="K8122" t="s">
        <v>263</v>
      </c>
      <c r="L8122" t="s">
        <v>222</v>
      </c>
      <c r="M8122" t="s">
        <v>223</v>
      </c>
      <c r="N8122" t="s">
        <v>24</v>
      </c>
      <c r="O8122">
        <v>732648</v>
      </c>
      <c r="P8122">
        <v>732648</v>
      </c>
      <c r="Q8122">
        <v>73264.800000000003</v>
      </c>
      <c r="R8122">
        <v>805912.8</v>
      </c>
      <c r="S8122" t="s">
        <v>25</v>
      </c>
      <c r="T8122" t="s">
        <v>25</v>
      </c>
      <c r="U8122" t="s">
        <v>8853</v>
      </c>
      <c r="V8122">
        <v>805912</v>
      </c>
      <c r="W8122" t="s">
        <v>25</v>
      </c>
      <c r="X8122">
        <v>732647.2</v>
      </c>
    </row>
    <row r="8123" spans="1:24" x14ac:dyDescent="0.3">
      <c r="A8123" s="5">
        <v>8120</v>
      </c>
      <c r="B8123" t="s">
        <v>8854</v>
      </c>
      <c r="C8123" s="10">
        <v>43539</v>
      </c>
      <c r="D8123" t="s">
        <v>179</v>
      </c>
      <c r="E8123" t="s">
        <v>8852</v>
      </c>
      <c r="F8123" t="s">
        <v>26</v>
      </c>
      <c r="G8123" t="s">
        <v>182</v>
      </c>
      <c r="H8123" t="s">
        <v>237</v>
      </c>
      <c r="I8123">
        <v>1</v>
      </c>
      <c r="J8123" t="s">
        <v>63</v>
      </c>
      <c r="K8123" t="s">
        <v>263</v>
      </c>
      <c r="L8123" t="s">
        <v>222</v>
      </c>
      <c r="M8123" t="s">
        <v>223</v>
      </c>
      <c r="N8123" t="s">
        <v>24</v>
      </c>
      <c r="O8123">
        <v>633324</v>
      </c>
      <c r="P8123">
        <v>633324</v>
      </c>
      <c r="Q8123">
        <v>63332.4</v>
      </c>
      <c r="R8123">
        <v>696656.4</v>
      </c>
      <c r="S8123" t="s">
        <v>25</v>
      </c>
      <c r="T8123" t="s">
        <v>25</v>
      </c>
      <c r="U8123" t="s">
        <v>8855</v>
      </c>
      <c r="V8123">
        <v>696656</v>
      </c>
      <c r="W8123" t="s">
        <v>25</v>
      </c>
      <c r="X8123">
        <v>633326</v>
      </c>
    </row>
    <row r="8124" spans="1:24" x14ac:dyDescent="0.3">
      <c r="A8124" s="5">
        <v>8121</v>
      </c>
      <c r="B8124" t="s">
        <v>8856</v>
      </c>
      <c r="C8124" s="10">
        <v>43539</v>
      </c>
      <c r="D8124" t="s">
        <v>178</v>
      </c>
      <c r="E8124" t="s">
        <v>8857</v>
      </c>
      <c r="F8124" t="s">
        <v>26</v>
      </c>
      <c r="G8124" t="s">
        <v>269</v>
      </c>
      <c r="H8124" t="s">
        <v>227</v>
      </c>
      <c r="I8124">
        <v>3</v>
      </c>
      <c r="J8124" t="s">
        <v>63</v>
      </c>
      <c r="K8124" t="s">
        <v>228</v>
      </c>
      <c r="L8124" t="s">
        <v>222</v>
      </c>
      <c r="M8124" t="s">
        <v>223</v>
      </c>
      <c r="N8124" t="s">
        <v>24</v>
      </c>
      <c r="O8124">
        <v>97348300.599999994</v>
      </c>
      <c r="P8124">
        <v>292044901.80000001</v>
      </c>
      <c r="Q8124">
        <v>29204490.18</v>
      </c>
      <c r="R8124">
        <v>321249391.98000002</v>
      </c>
      <c r="S8124" t="s">
        <v>25</v>
      </c>
      <c r="T8124" t="s">
        <v>25</v>
      </c>
      <c r="U8124" t="s">
        <v>8858</v>
      </c>
      <c r="V8124">
        <v>321249391</v>
      </c>
      <c r="W8124" t="s">
        <v>25</v>
      </c>
      <c r="X8124">
        <v>292044900.89999998</v>
      </c>
    </row>
    <row r="8125" spans="1:24" x14ac:dyDescent="0.3">
      <c r="A8125" s="5">
        <v>8122</v>
      </c>
      <c r="B8125" t="s">
        <v>8859</v>
      </c>
      <c r="C8125" s="10">
        <v>43539</v>
      </c>
      <c r="D8125" t="s">
        <v>179</v>
      </c>
      <c r="E8125" t="s">
        <v>8860</v>
      </c>
      <c r="F8125" t="s">
        <v>26</v>
      </c>
      <c r="G8125" t="s">
        <v>269</v>
      </c>
      <c r="H8125" t="s">
        <v>232</v>
      </c>
      <c r="I8125">
        <v>3</v>
      </c>
      <c r="J8125" t="s">
        <v>63</v>
      </c>
      <c r="K8125" t="s">
        <v>233</v>
      </c>
      <c r="L8125" t="s">
        <v>222</v>
      </c>
      <c r="M8125" t="s">
        <v>223</v>
      </c>
      <c r="N8125" t="s">
        <v>24</v>
      </c>
      <c r="O8125">
        <v>31644720</v>
      </c>
      <c r="P8125">
        <v>94934160</v>
      </c>
      <c r="Q8125">
        <v>9493416</v>
      </c>
      <c r="R8125">
        <v>104427576</v>
      </c>
      <c r="S8125" t="s">
        <v>25</v>
      </c>
      <c r="T8125" t="s">
        <v>25</v>
      </c>
      <c r="U8125" t="s">
        <v>8861</v>
      </c>
      <c r="V8125">
        <v>104427576</v>
      </c>
      <c r="W8125" t="s">
        <v>25</v>
      </c>
      <c r="X8125">
        <v>94934160</v>
      </c>
    </row>
    <row r="8126" spans="1:24" x14ac:dyDescent="0.3">
      <c r="A8126" s="5">
        <v>8123</v>
      </c>
      <c r="B8126" t="s">
        <v>8862</v>
      </c>
      <c r="C8126" s="10">
        <v>43539</v>
      </c>
      <c r="D8126" t="s">
        <v>178</v>
      </c>
      <c r="E8126" t="s">
        <v>8863</v>
      </c>
      <c r="F8126" t="s">
        <v>26</v>
      </c>
      <c r="G8126" t="s">
        <v>269</v>
      </c>
      <c r="H8126" t="s">
        <v>237</v>
      </c>
      <c r="I8126">
        <v>1</v>
      </c>
      <c r="J8126" t="s">
        <v>63</v>
      </c>
      <c r="K8126" t="s">
        <v>238</v>
      </c>
      <c r="L8126" t="s">
        <v>222</v>
      </c>
      <c r="M8126" t="s">
        <v>223</v>
      </c>
      <c r="N8126" t="s">
        <v>24</v>
      </c>
      <c r="O8126">
        <v>634392</v>
      </c>
      <c r="P8126">
        <v>634392</v>
      </c>
      <c r="Q8126">
        <v>63439.199999999997</v>
      </c>
      <c r="R8126">
        <v>697831.2</v>
      </c>
      <c r="S8126" t="s">
        <v>25</v>
      </c>
      <c r="T8126" t="s">
        <v>25</v>
      </c>
      <c r="U8126" t="s">
        <v>8864</v>
      </c>
      <c r="V8126">
        <v>697831</v>
      </c>
      <c r="W8126" t="s">
        <v>25</v>
      </c>
      <c r="X8126">
        <v>634391.80000000005</v>
      </c>
    </row>
    <row r="8127" spans="1:24" x14ac:dyDescent="0.3">
      <c r="A8127" s="5">
        <v>8124</v>
      </c>
      <c r="B8127" t="s">
        <v>8865</v>
      </c>
      <c r="C8127" s="10">
        <v>43539</v>
      </c>
      <c r="D8127" t="s">
        <v>179</v>
      </c>
      <c r="E8127" t="s">
        <v>8863</v>
      </c>
      <c r="F8127" t="s">
        <v>26</v>
      </c>
      <c r="G8127" t="s">
        <v>269</v>
      </c>
      <c r="H8127" t="s">
        <v>237</v>
      </c>
      <c r="I8127">
        <v>1</v>
      </c>
      <c r="J8127" t="s">
        <v>63</v>
      </c>
      <c r="K8127" t="s">
        <v>238</v>
      </c>
      <c r="L8127" t="s">
        <v>222</v>
      </c>
      <c r="M8127" t="s">
        <v>223</v>
      </c>
      <c r="N8127" t="s">
        <v>24</v>
      </c>
      <c r="O8127">
        <v>482736</v>
      </c>
      <c r="P8127">
        <v>482736</v>
      </c>
      <c r="Q8127">
        <v>48273.599999999999</v>
      </c>
      <c r="R8127">
        <v>531009.6</v>
      </c>
      <c r="S8127" t="s">
        <v>25</v>
      </c>
      <c r="T8127" t="s">
        <v>25</v>
      </c>
      <c r="U8127" t="s">
        <v>8866</v>
      </c>
      <c r="V8127">
        <v>531009</v>
      </c>
      <c r="W8127" t="s">
        <v>25</v>
      </c>
      <c r="X8127">
        <v>482735.4</v>
      </c>
    </row>
    <row r="8128" spans="1:24" x14ac:dyDescent="0.3">
      <c r="A8128" s="5">
        <v>8125</v>
      </c>
      <c r="B8128" t="s">
        <v>8867</v>
      </c>
      <c r="C8128" s="10">
        <v>43539</v>
      </c>
      <c r="D8128" t="s">
        <v>178</v>
      </c>
      <c r="E8128" t="s">
        <v>8863</v>
      </c>
      <c r="F8128" t="s">
        <v>26</v>
      </c>
      <c r="G8128" t="s">
        <v>269</v>
      </c>
      <c r="H8128" t="s">
        <v>237</v>
      </c>
      <c r="I8128">
        <v>1</v>
      </c>
      <c r="J8128" t="s">
        <v>63</v>
      </c>
      <c r="K8128" t="s">
        <v>238</v>
      </c>
      <c r="L8128" t="s">
        <v>222</v>
      </c>
      <c r="M8128" t="s">
        <v>223</v>
      </c>
      <c r="N8128" t="s">
        <v>24</v>
      </c>
      <c r="O8128">
        <v>170168</v>
      </c>
      <c r="P8128">
        <v>170168</v>
      </c>
      <c r="Q8128">
        <v>17016.8</v>
      </c>
      <c r="R8128">
        <v>187184.8</v>
      </c>
      <c r="S8128" t="s">
        <v>25</v>
      </c>
      <c r="T8128" t="s">
        <v>25</v>
      </c>
      <c r="U8128" t="s">
        <v>8868</v>
      </c>
      <c r="V8128">
        <v>187184</v>
      </c>
      <c r="W8128" t="s">
        <v>25</v>
      </c>
      <c r="X8128">
        <v>170167.2</v>
      </c>
    </row>
    <row r="8129" spans="1:24" x14ac:dyDescent="0.3">
      <c r="A8129" s="5">
        <v>8126</v>
      </c>
      <c r="B8129" t="s">
        <v>8869</v>
      </c>
      <c r="C8129" s="10">
        <v>43539</v>
      </c>
      <c r="D8129" t="s">
        <v>179</v>
      </c>
      <c r="E8129" t="s">
        <v>8863</v>
      </c>
      <c r="F8129" t="s">
        <v>26</v>
      </c>
      <c r="G8129" t="s">
        <v>269</v>
      </c>
      <c r="H8129" t="s">
        <v>237</v>
      </c>
      <c r="I8129">
        <v>1</v>
      </c>
      <c r="J8129" t="s">
        <v>63</v>
      </c>
      <c r="K8129" t="s">
        <v>238</v>
      </c>
      <c r="L8129" t="s">
        <v>222</v>
      </c>
      <c r="M8129" t="s">
        <v>223</v>
      </c>
      <c r="N8129" t="s">
        <v>24</v>
      </c>
      <c r="O8129">
        <v>162336</v>
      </c>
      <c r="P8129">
        <v>162336</v>
      </c>
      <c r="Q8129">
        <v>16233.6</v>
      </c>
      <c r="R8129">
        <v>178569.60000000001</v>
      </c>
      <c r="S8129" t="s">
        <v>25</v>
      </c>
      <c r="T8129" t="s">
        <v>25</v>
      </c>
      <c r="U8129" t="s">
        <v>8870</v>
      </c>
      <c r="V8129">
        <v>178569</v>
      </c>
      <c r="W8129" t="s">
        <v>25</v>
      </c>
      <c r="X8129">
        <v>162335.4</v>
      </c>
    </row>
    <row r="8130" spans="1:24" x14ac:dyDescent="0.3">
      <c r="A8130" s="5">
        <v>8127</v>
      </c>
      <c r="B8130" t="s">
        <v>8871</v>
      </c>
      <c r="C8130" s="10">
        <v>43539</v>
      </c>
      <c r="D8130" t="s">
        <v>178</v>
      </c>
      <c r="E8130" t="s">
        <v>8873</v>
      </c>
      <c r="F8130" t="s">
        <v>81</v>
      </c>
      <c r="G8130" t="s">
        <v>182</v>
      </c>
      <c r="H8130" t="s">
        <v>8874</v>
      </c>
      <c r="I8130">
        <v>1</v>
      </c>
      <c r="J8130" t="s">
        <v>121</v>
      </c>
      <c r="K8130" t="s">
        <v>8875</v>
      </c>
      <c r="L8130" t="s">
        <v>8876</v>
      </c>
      <c r="M8130" t="s">
        <v>4661</v>
      </c>
      <c r="N8130" t="s">
        <v>98</v>
      </c>
      <c r="O8130">
        <v>580.5</v>
      </c>
      <c r="P8130">
        <v>580.5</v>
      </c>
      <c r="Q8130">
        <v>58.05</v>
      </c>
      <c r="R8130">
        <v>580.5</v>
      </c>
      <c r="S8130" t="s">
        <v>25</v>
      </c>
      <c r="T8130" t="s">
        <v>25</v>
      </c>
      <c r="U8130" t="s">
        <v>8877</v>
      </c>
      <c r="V8130">
        <v>580.5</v>
      </c>
      <c r="W8130" t="s">
        <v>25</v>
      </c>
      <c r="X8130">
        <v>580.5</v>
      </c>
    </row>
    <row r="8131" spans="1:24" x14ac:dyDescent="0.3">
      <c r="A8131" s="5">
        <v>8128</v>
      </c>
      <c r="B8131" t="s">
        <v>8878</v>
      </c>
      <c r="C8131" s="10">
        <v>43539</v>
      </c>
      <c r="D8131" t="s">
        <v>179</v>
      </c>
      <c r="E8131" t="s">
        <v>8879</v>
      </c>
      <c r="F8131" t="s">
        <v>26</v>
      </c>
      <c r="G8131" t="s">
        <v>205</v>
      </c>
      <c r="H8131" t="s">
        <v>304</v>
      </c>
      <c r="I8131">
        <v>1</v>
      </c>
      <c r="J8131" t="s">
        <v>63</v>
      </c>
      <c r="K8131" t="s">
        <v>8325</v>
      </c>
      <c r="L8131" t="s">
        <v>306</v>
      </c>
      <c r="M8131" t="s">
        <v>223</v>
      </c>
      <c r="N8131" t="s">
        <v>24</v>
      </c>
      <c r="O8131">
        <v>4934449.45</v>
      </c>
      <c r="P8131">
        <v>4934449.45</v>
      </c>
      <c r="Q8131">
        <v>493444.94500000001</v>
      </c>
      <c r="R8131">
        <v>5427894.3949999996</v>
      </c>
      <c r="S8131" t="s">
        <v>25</v>
      </c>
      <c r="T8131" t="s">
        <v>25</v>
      </c>
      <c r="U8131" t="s">
        <v>8844</v>
      </c>
      <c r="V8131">
        <v>5427894</v>
      </c>
      <c r="W8131" t="s">
        <v>25</v>
      </c>
      <c r="X8131">
        <v>5427894</v>
      </c>
    </row>
    <row r="8132" spans="1:24" x14ac:dyDescent="0.3">
      <c r="A8132" s="5">
        <v>8129</v>
      </c>
      <c r="B8132" t="s">
        <v>8880</v>
      </c>
      <c r="C8132" s="10">
        <v>43539</v>
      </c>
      <c r="D8132" t="s">
        <v>178</v>
      </c>
      <c r="E8132" t="s">
        <v>8881</v>
      </c>
      <c r="F8132" t="s">
        <v>26</v>
      </c>
      <c r="G8132" t="s">
        <v>205</v>
      </c>
      <c r="H8132" t="s">
        <v>227</v>
      </c>
      <c r="I8132">
        <v>3</v>
      </c>
      <c r="J8132" t="s">
        <v>63</v>
      </c>
      <c r="K8132" t="s">
        <v>3663</v>
      </c>
      <c r="L8132" t="s">
        <v>222</v>
      </c>
      <c r="M8132" t="s">
        <v>8882</v>
      </c>
      <c r="N8132" t="s">
        <v>24</v>
      </c>
      <c r="O8132">
        <v>161169235.5</v>
      </c>
      <c r="P8132">
        <v>483507706.5</v>
      </c>
      <c r="Q8132">
        <v>48350770.649999999</v>
      </c>
      <c r="R8132">
        <v>531858477.14999998</v>
      </c>
      <c r="S8132" t="s">
        <v>25</v>
      </c>
      <c r="T8132" t="s">
        <v>25</v>
      </c>
      <c r="U8132" t="s">
        <v>8847</v>
      </c>
      <c r="V8132">
        <v>531858477</v>
      </c>
      <c r="W8132" t="s">
        <v>25</v>
      </c>
      <c r="X8132">
        <v>483507706.39999998</v>
      </c>
    </row>
    <row r="8133" spans="1:24" x14ac:dyDescent="0.3">
      <c r="A8133" s="5">
        <v>8130</v>
      </c>
      <c r="B8133" t="s">
        <v>8883</v>
      </c>
      <c r="C8133" s="10">
        <v>43539</v>
      </c>
      <c r="D8133" t="s">
        <v>179</v>
      </c>
      <c r="E8133" t="s">
        <v>8884</v>
      </c>
      <c r="F8133" t="s">
        <v>26</v>
      </c>
      <c r="G8133" t="s">
        <v>205</v>
      </c>
      <c r="H8133" t="s">
        <v>232</v>
      </c>
      <c r="I8133">
        <v>3</v>
      </c>
      <c r="J8133" t="s">
        <v>63</v>
      </c>
      <c r="K8133" t="s">
        <v>3680</v>
      </c>
      <c r="L8133" t="s">
        <v>222</v>
      </c>
      <c r="M8133" t="s">
        <v>223</v>
      </c>
      <c r="N8133" t="s">
        <v>24</v>
      </c>
      <c r="O8133">
        <v>52390800</v>
      </c>
      <c r="P8133">
        <v>157172400</v>
      </c>
      <c r="Q8133">
        <v>15717240</v>
      </c>
      <c r="R8133">
        <v>172889640</v>
      </c>
      <c r="S8133" t="s">
        <v>25</v>
      </c>
      <c r="T8133" t="s">
        <v>25</v>
      </c>
      <c r="U8133" t="s">
        <v>8850</v>
      </c>
      <c r="V8133">
        <v>172889640</v>
      </c>
      <c r="W8133" t="s">
        <v>25</v>
      </c>
      <c r="X8133">
        <v>157172400</v>
      </c>
    </row>
    <row r="8134" spans="1:24" x14ac:dyDescent="0.3">
      <c r="A8134" s="5">
        <v>8131</v>
      </c>
      <c r="B8134" t="s">
        <v>8885</v>
      </c>
      <c r="C8134" s="10">
        <v>43539</v>
      </c>
      <c r="D8134" t="s">
        <v>178</v>
      </c>
      <c r="E8134" t="s">
        <v>8886</v>
      </c>
      <c r="F8134" t="s">
        <v>26</v>
      </c>
      <c r="G8134" t="s">
        <v>205</v>
      </c>
      <c r="H8134" t="s">
        <v>237</v>
      </c>
      <c r="I8134">
        <v>1</v>
      </c>
      <c r="J8134" t="s">
        <v>63</v>
      </c>
      <c r="K8134" t="s">
        <v>263</v>
      </c>
      <c r="L8134" t="s">
        <v>222</v>
      </c>
      <c r="M8134" t="s">
        <v>223</v>
      </c>
      <c r="N8134" t="s">
        <v>24</v>
      </c>
      <c r="O8134">
        <v>1709512</v>
      </c>
      <c r="P8134">
        <v>1709512</v>
      </c>
      <c r="Q8134">
        <v>170951.2</v>
      </c>
      <c r="R8134">
        <v>1880463.2</v>
      </c>
      <c r="S8134" t="s">
        <v>25</v>
      </c>
      <c r="T8134" t="s">
        <v>25</v>
      </c>
      <c r="U8134" t="s">
        <v>8853</v>
      </c>
      <c r="V8134">
        <v>1880463</v>
      </c>
      <c r="W8134" t="s">
        <v>25</v>
      </c>
      <c r="X8134">
        <v>1709511.8</v>
      </c>
    </row>
    <row r="8135" spans="1:24" x14ac:dyDescent="0.3">
      <c r="A8135" s="5">
        <v>8132</v>
      </c>
      <c r="B8135" t="s">
        <v>8887</v>
      </c>
      <c r="C8135" s="10">
        <v>43539</v>
      </c>
      <c r="D8135" t="s">
        <v>179</v>
      </c>
      <c r="E8135" t="s">
        <v>8886</v>
      </c>
      <c r="F8135" t="s">
        <v>26</v>
      </c>
      <c r="G8135" t="s">
        <v>205</v>
      </c>
      <c r="H8135" t="s">
        <v>237</v>
      </c>
      <c r="I8135">
        <v>1</v>
      </c>
      <c r="J8135" t="s">
        <v>63</v>
      </c>
      <c r="K8135" t="s">
        <v>263</v>
      </c>
      <c r="L8135" t="s">
        <v>222</v>
      </c>
      <c r="M8135" t="s">
        <v>223</v>
      </c>
      <c r="N8135" t="s">
        <v>24</v>
      </c>
      <c r="O8135">
        <v>1477756</v>
      </c>
      <c r="P8135">
        <v>1477756</v>
      </c>
      <c r="Q8135">
        <v>147775.6</v>
      </c>
      <c r="R8135">
        <v>1625531.6</v>
      </c>
      <c r="S8135" t="s">
        <v>25</v>
      </c>
      <c r="T8135" t="s">
        <v>25</v>
      </c>
      <c r="U8135" t="s">
        <v>8855</v>
      </c>
      <c r="V8135">
        <v>1625531</v>
      </c>
      <c r="W8135" t="s">
        <v>25</v>
      </c>
      <c r="X8135">
        <v>1477755.4</v>
      </c>
    </row>
    <row r="8136" spans="1:24" x14ac:dyDescent="0.3">
      <c r="A8136" s="5">
        <v>8133</v>
      </c>
      <c r="B8136" t="s">
        <v>8888</v>
      </c>
      <c r="C8136" s="10">
        <v>43539</v>
      </c>
      <c r="D8136" t="s">
        <v>178</v>
      </c>
      <c r="E8136" t="s">
        <v>8889</v>
      </c>
      <c r="F8136" t="s">
        <v>26</v>
      </c>
      <c r="G8136">
        <v>4</v>
      </c>
      <c r="H8136" t="s">
        <v>304</v>
      </c>
      <c r="I8136">
        <v>1</v>
      </c>
      <c r="J8136" t="s">
        <v>63</v>
      </c>
      <c r="K8136" t="s">
        <v>8325</v>
      </c>
      <c r="L8136" t="s">
        <v>306</v>
      </c>
      <c r="M8136" t="s">
        <v>223</v>
      </c>
      <c r="N8136" t="s">
        <v>24</v>
      </c>
      <c r="O8136">
        <v>4934449.45</v>
      </c>
      <c r="P8136">
        <v>4934449.45</v>
      </c>
      <c r="Q8136">
        <v>493444.94500000001</v>
      </c>
      <c r="R8136">
        <v>5427894.3949999996</v>
      </c>
      <c r="S8136" t="s">
        <v>25</v>
      </c>
      <c r="T8136" t="s">
        <v>25</v>
      </c>
      <c r="U8136" t="s">
        <v>8844</v>
      </c>
      <c r="V8136">
        <v>5427894</v>
      </c>
      <c r="W8136" t="s">
        <v>25</v>
      </c>
      <c r="X8136">
        <v>5427894</v>
      </c>
    </row>
    <row r="8137" spans="1:24" x14ac:dyDescent="0.3">
      <c r="A8137" s="5">
        <v>8134</v>
      </c>
      <c r="B8137" t="s">
        <v>8890</v>
      </c>
      <c r="C8137" s="10">
        <v>43539</v>
      </c>
      <c r="D8137" t="s">
        <v>179</v>
      </c>
      <c r="E8137" t="s">
        <v>8891</v>
      </c>
      <c r="F8137" t="s">
        <v>26</v>
      </c>
      <c r="G8137">
        <v>4</v>
      </c>
      <c r="H8137" t="s">
        <v>323</v>
      </c>
      <c r="I8137">
        <v>1</v>
      </c>
      <c r="J8137" t="s">
        <v>63</v>
      </c>
      <c r="K8137" t="s">
        <v>1890</v>
      </c>
      <c r="L8137" t="s">
        <v>306</v>
      </c>
      <c r="M8137" t="s">
        <v>223</v>
      </c>
      <c r="N8137" t="s">
        <v>24</v>
      </c>
      <c r="O8137">
        <v>7350000</v>
      </c>
      <c r="P8137">
        <v>7350000</v>
      </c>
      <c r="Q8137">
        <v>735000</v>
      </c>
      <c r="R8137">
        <v>8085000</v>
      </c>
      <c r="S8137" t="s">
        <v>25</v>
      </c>
      <c r="T8137" t="s">
        <v>25</v>
      </c>
      <c r="U8137" t="s">
        <v>8892</v>
      </c>
      <c r="V8137">
        <v>8085000</v>
      </c>
      <c r="W8137" t="s">
        <v>25</v>
      </c>
      <c r="X8137">
        <v>7644000</v>
      </c>
    </row>
    <row r="8138" spans="1:24" x14ac:dyDescent="0.3">
      <c r="A8138" s="5">
        <v>8135</v>
      </c>
      <c r="B8138" t="s">
        <v>8893</v>
      </c>
      <c r="C8138" s="10">
        <v>43539</v>
      </c>
      <c r="E8138" t="s">
        <v>8894</v>
      </c>
      <c r="F8138" t="s">
        <v>26</v>
      </c>
      <c r="G8138">
        <v>4</v>
      </c>
      <c r="H8138" t="s">
        <v>227</v>
      </c>
      <c r="I8138">
        <v>3</v>
      </c>
      <c r="J8138" t="s">
        <v>63</v>
      </c>
      <c r="K8138" t="s">
        <v>228</v>
      </c>
      <c r="L8138" t="s">
        <v>222</v>
      </c>
      <c r="M8138" t="s">
        <v>223</v>
      </c>
      <c r="N8138" t="s">
        <v>24</v>
      </c>
      <c r="O8138">
        <v>146022450.90000001</v>
      </c>
      <c r="P8138">
        <v>438067352.69999999</v>
      </c>
      <c r="Q8138">
        <v>43806735.270000003</v>
      </c>
      <c r="R8138">
        <v>481874087.97000003</v>
      </c>
      <c r="S8138" t="s">
        <v>25</v>
      </c>
      <c r="T8138" t="s">
        <v>25</v>
      </c>
      <c r="U8138" t="s">
        <v>8858</v>
      </c>
      <c r="V8138">
        <v>481874087</v>
      </c>
      <c r="W8138" t="s">
        <v>25</v>
      </c>
      <c r="X8138">
        <v>438067352.80000001</v>
      </c>
    </row>
    <row r="8139" spans="1:24" x14ac:dyDescent="0.3">
      <c r="A8139" s="5">
        <v>8136</v>
      </c>
      <c r="B8139" t="s">
        <v>8895</v>
      </c>
      <c r="C8139" s="10">
        <v>43539</v>
      </c>
      <c r="E8139" t="s">
        <v>8896</v>
      </c>
      <c r="F8139" t="s">
        <v>26</v>
      </c>
      <c r="G8139">
        <v>4</v>
      </c>
      <c r="H8139" t="s">
        <v>232</v>
      </c>
      <c r="I8139">
        <v>3</v>
      </c>
      <c r="J8139" t="s">
        <v>63</v>
      </c>
      <c r="K8139" t="s">
        <v>233</v>
      </c>
      <c r="L8139" t="s">
        <v>222</v>
      </c>
      <c r="M8139" t="s">
        <v>223</v>
      </c>
      <c r="N8139" t="s">
        <v>24</v>
      </c>
      <c r="O8139">
        <v>47467080</v>
      </c>
      <c r="P8139">
        <v>142401240</v>
      </c>
      <c r="Q8139">
        <v>14240124</v>
      </c>
      <c r="R8139">
        <v>156641364</v>
      </c>
      <c r="S8139" t="s">
        <v>25</v>
      </c>
      <c r="T8139" t="s">
        <v>25</v>
      </c>
      <c r="U8139" t="s">
        <v>8861</v>
      </c>
      <c r="V8139">
        <v>156641364</v>
      </c>
      <c r="W8139" t="s">
        <v>25</v>
      </c>
      <c r="X8139">
        <v>142401240</v>
      </c>
    </row>
    <row r="8140" spans="1:24" x14ac:dyDescent="0.3">
      <c r="A8140" s="5">
        <v>8137</v>
      </c>
      <c r="B8140" t="s">
        <v>8897</v>
      </c>
      <c r="C8140" s="10">
        <v>43539</v>
      </c>
      <c r="E8140" t="s">
        <v>8898</v>
      </c>
      <c r="F8140" t="s">
        <v>26</v>
      </c>
      <c r="G8140">
        <v>4</v>
      </c>
      <c r="H8140" t="s">
        <v>237</v>
      </c>
      <c r="I8140">
        <v>1</v>
      </c>
      <c r="J8140" t="s">
        <v>63</v>
      </c>
      <c r="K8140" t="s">
        <v>238</v>
      </c>
      <c r="L8140" t="s">
        <v>222</v>
      </c>
      <c r="M8140" t="s">
        <v>223</v>
      </c>
      <c r="N8140" t="s">
        <v>24</v>
      </c>
      <c r="O8140">
        <v>951588</v>
      </c>
      <c r="P8140">
        <v>951588</v>
      </c>
      <c r="Q8140">
        <v>95158.8</v>
      </c>
      <c r="R8140">
        <v>1046746.8</v>
      </c>
      <c r="S8140" t="s">
        <v>25</v>
      </c>
      <c r="T8140" t="s">
        <v>25</v>
      </c>
      <c r="U8140" t="s">
        <v>8864</v>
      </c>
      <c r="V8140">
        <v>1046746</v>
      </c>
      <c r="W8140" t="s">
        <v>25</v>
      </c>
      <c r="X8140">
        <v>951587.2</v>
      </c>
    </row>
    <row r="8141" spans="1:24" x14ac:dyDescent="0.3">
      <c r="A8141" s="5">
        <v>8138</v>
      </c>
      <c r="B8141" t="s">
        <v>8899</v>
      </c>
      <c r="C8141" s="10">
        <v>43539</v>
      </c>
      <c r="E8141" t="s">
        <v>8898</v>
      </c>
      <c r="F8141" t="s">
        <v>26</v>
      </c>
      <c r="G8141">
        <v>4</v>
      </c>
      <c r="H8141" t="s">
        <v>237</v>
      </c>
      <c r="I8141">
        <v>1</v>
      </c>
      <c r="J8141" t="s">
        <v>63</v>
      </c>
      <c r="K8141" t="s">
        <v>238</v>
      </c>
      <c r="L8141" t="s">
        <v>222</v>
      </c>
      <c r="M8141" t="s">
        <v>223</v>
      </c>
      <c r="N8141" t="s">
        <v>24</v>
      </c>
      <c r="O8141">
        <v>724104</v>
      </c>
      <c r="P8141">
        <v>724104</v>
      </c>
      <c r="Q8141">
        <v>72410.399999999994</v>
      </c>
      <c r="R8141">
        <v>796514.4</v>
      </c>
      <c r="S8141" t="s">
        <v>25</v>
      </c>
      <c r="T8141" t="s">
        <v>25</v>
      </c>
      <c r="U8141" t="s">
        <v>8866</v>
      </c>
      <c r="V8141">
        <v>796514</v>
      </c>
      <c r="W8141" t="s">
        <v>25</v>
      </c>
      <c r="X8141">
        <v>724104</v>
      </c>
    </row>
    <row r="8142" spans="1:24" x14ac:dyDescent="0.3">
      <c r="A8142" s="5">
        <v>8139</v>
      </c>
      <c r="B8142" t="s">
        <v>8900</v>
      </c>
      <c r="C8142" s="10">
        <v>43539</v>
      </c>
      <c r="D8142" t="s">
        <v>352</v>
      </c>
      <c r="E8142" t="s">
        <v>8898</v>
      </c>
      <c r="F8142" t="s">
        <v>26</v>
      </c>
      <c r="G8142">
        <v>4</v>
      </c>
      <c r="H8142" t="s">
        <v>237</v>
      </c>
      <c r="I8142">
        <v>1</v>
      </c>
      <c r="J8142" t="s">
        <v>63</v>
      </c>
      <c r="K8142" t="s">
        <v>238</v>
      </c>
      <c r="L8142" t="s">
        <v>222</v>
      </c>
      <c r="M8142" t="s">
        <v>223</v>
      </c>
      <c r="N8142" t="s">
        <v>24</v>
      </c>
      <c r="O8142">
        <v>255252</v>
      </c>
      <c r="P8142">
        <v>255252</v>
      </c>
      <c r="Q8142">
        <v>25525.200000000001</v>
      </c>
      <c r="R8142">
        <v>280777.2</v>
      </c>
      <c r="S8142" t="s">
        <v>25</v>
      </c>
      <c r="T8142" t="s">
        <v>25</v>
      </c>
      <c r="U8142" t="s">
        <v>8868</v>
      </c>
      <c r="V8142">
        <v>280777</v>
      </c>
      <c r="W8142" t="s">
        <v>25</v>
      </c>
      <c r="X8142">
        <v>255251.8</v>
      </c>
    </row>
    <row r="8143" spans="1:24" x14ac:dyDescent="0.3">
      <c r="A8143" s="5">
        <v>8140</v>
      </c>
      <c r="B8143" t="s">
        <v>8901</v>
      </c>
      <c r="C8143" s="10">
        <v>43539</v>
      </c>
      <c r="D8143" t="s">
        <v>352</v>
      </c>
      <c r="E8143" t="s">
        <v>8898</v>
      </c>
      <c r="F8143" t="s">
        <v>26</v>
      </c>
      <c r="G8143">
        <v>4</v>
      </c>
      <c r="H8143" t="s">
        <v>237</v>
      </c>
      <c r="I8143">
        <v>1</v>
      </c>
      <c r="J8143" t="s">
        <v>63</v>
      </c>
      <c r="K8143" t="s">
        <v>238</v>
      </c>
      <c r="L8143" t="s">
        <v>222</v>
      </c>
      <c r="M8143" t="s">
        <v>223</v>
      </c>
      <c r="N8143" t="s">
        <v>24</v>
      </c>
      <c r="O8143">
        <v>243504</v>
      </c>
      <c r="P8143">
        <v>243504</v>
      </c>
      <c r="Q8143">
        <v>24350.400000000001</v>
      </c>
      <c r="R8143">
        <v>267854.40000000002</v>
      </c>
      <c r="S8143" t="s">
        <v>25</v>
      </c>
      <c r="T8143" t="s">
        <v>25</v>
      </c>
      <c r="U8143" t="s">
        <v>8870</v>
      </c>
      <c r="V8143">
        <v>267854</v>
      </c>
      <c r="W8143" t="s">
        <v>25</v>
      </c>
      <c r="X8143">
        <v>243503.6</v>
      </c>
    </row>
    <row r="8144" spans="1:24" x14ac:dyDescent="0.3">
      <c r="A8144" s="5">
        <v>8141</v>
      </c>
      <c r="B8144" t="s">
        <v>8902</v>
      </c>
      <c r="C8144" s="10">
        <v>43539</v>
      </c>
      <c r="E8144" t="s">
        <v>8904</v>
      </c>
      <c r="F8144" t="s">
        <v>26</v>
      </c>
      <c r="G8144">
        <v>4</v>
      </c>
      <c r="H8144" t="s">
        <v>393</v>
      </c>
      <c r="I8144">
        <v>1</v>
      </c>
      <c r="J8144" t="s">
        <v>31</v>
      </c>
      <c r="K8144" t="s">
        <v>8905</v>
      </c>
      <c r="L8144" t="s">
        <v>198</v>
      </c>
      <c r="M8144" t="s">
        <v>395</v>
      </c>
      <c r="N8144" t="s">
        <v>24</v>
      </c>
      <c r="O8144">
        <v>3400000</v>
      </c>
      <c r="P8144">
        <v>3400000</v>
      </c>
      <c r="Q8144">
        <v>340000</v>
      </c>
      <c r="R8144">
        <v>3366000</v>
      </c>
      <c r="S8144" t="s">
        <v>25</v>
      </c>
      <c r="T8144" t="s">
        <v>25</v>
      </c>
      <c r="U8144" t="s">
        <v>8906</v>
      </c>
      <c r="V8144">
        <v>28632780</v>
      </c>
      <c r="W8144" t="s">
        <v>25</v>
      </c>
      <c r="X8144">
        <v>28632780</v>
      </c>
    </row>
    <row r="8145" spans="1:24" x14ac:dyDescent="0.3">
      <c r="A8145" s="5">
        <v>8142</v>
      </c>
      <c r="B8145" t="s">
        <v>8902</v>
      </c>
      <c r="C8145" s="10">
        <v>43539</v>
      </c>
      <c r="E8145" t="s">
        <v>8904</v>
      </c>
      <c r="F8145" t="s">
        <v>26</v>
      </c>
      <c r="G8145">
        <v>4</v>
      </c>
      <c r="H8145" t="s">
        <v>201</v>
      </c>
      <c r="I8145">
        <v>1</v>
      </c>
      <c r="J8145" t="s">
        <v>31</v>
      </c>
      <c r="K8145" t="s">
        <v>8905</v>
      </c>
      <c r="L8145" t="s">
        <v>198</v>
      </c>
      <c r="M8145" t="s">
        <v>395</v>
      </c>
      <c r="N8145" t="s">
        <v>24</v>
      </c>
      <c r="O8145">
        <v>7250000</v>
      </c>
      <c r="P8145">
        <v>7250000</v>
      </c>
      <c r="Q8145">
        <v>725000</v>
      </c>
      <c r="R8145">
        <v>7177500</v>
      </c>
      <c r="S8145" t="s">
        <v>25</v>
      </c>
      <c r="T8145" t="s">
        <v>25</v>
      </c>
      <c r="U8145" t="s">
        <v>8906</v>
      </c>
      <c r="V8145">
        <v>28632780</v>
      </c>
      <c r="W8145" t="s">
        <v>25</v>
      </c>
      <c r="X8145">
        <v>28632780</v>
      </c>
    </row>
    <row r="8146" spans="1:24" x14ac:dyDescent="0.3">
      <c r="A8146" s="5">
        <v>8143</v>
      </c>
      <c r="B8146" t="s">
        <v>8902</v>
      </c>
      <c r="C8146" s="10">
        <v>43539</v>
      </c>
      <c r="E8146" t="s">
        <v>8904</v>
      </c>
      <c r="F8146" t="s">
        <v>26</v>
      </c>
      <c r="G8146">
        <v>4</v>
      </c>
      <c r="H8146" t="s">
        <v>1904</v>
      </c>
      <c r="I8146">
        <v>1</v>
      </c>
      <c r="J8146" t="s">
        <v>31</v>
      </c>
      <c r="K8146" t="s">
        <v>8905</v>
      </c>
      <c r="L8146" t="s">
        <v>198</v>
      </c>
      <c r="M8146" t="s">
        <v>395</v>
      </c>
      <c r="N8146" t="s">
        <v>24</v>
      </c>
      <c r="O8146">
        <v>7250000</v>
      </c>
      <c r="P8146">
        <v>7250000</v>
      </c>
      <c r="Q8146">
        <v>725000</v>
      </c>
      <c r="R8146">
        <v>7177500</v>
      </c>
      <c r="S8146" t="s">
        <v>25</v>
      </c>
      <c r="T8146" t="s">
        <v>25</v>
      </c>
      <c r="U8146" t="s">
        <v>8906</v>
      </c>
      <c r="V8146">
        <v>28632780</v>
      </c>
      <c r="W8146" t="s">
        <v>25</v>
      </c>
      <c r="X8146">
        <v>28632780</v>
      </c>
    </row>
    <row r="8147" spans="1:24" x14ac:dyDescent="0.3">
      <c r="A8147" s="5">
        <v>8144</v>
      </c>
      <c r="B8147" t="s">
        <v>8902</v>
      </c>
      <c r="C8147" s="10">
        <v>43539</v>
      </c>
      <c r="E8147" t="s">
        <v>8904</v>
      </c>
      <c r="F8147" t="s">
        <v>26</v>
      </c>
      <c r="G8147">
        <v>4</v>
      </c>
      <c r="H8147" t="s">
        <v>1907</v>
      </c>
      <c r="I8147">
        <v>1</v>
      </c>
      <c r="J8147" t="s">
        <v>31</v>
      </c>
      <c r="K8147" t="s">
        <v>8905</v>
      </c>
      <c r="L8147" t="s">
        <v>198</v>
      </c>
      <c r="M8147" t="s">
        <v>395</v>
      </c>
      <c r="N8147" t="s">
        <v>24</v>
      </c>
      <c r="O8147">
        <v>7250000</v>
      </c>
      <c r="P8147">
        <v>7250000</v>
      </c>
      <c r="Q8147">
        <v>725000</v>
      </c>
      <c r="R8147">
        <v>7177500</v>
      </c>
      <c r="S8147" t="s">
        <v>25</v>
      </c>
      <c r="T8147" t="s">
        <v>25</v>
      </c>
      <c r="U8147" t="s">
        <v>8906</v>
      </c>
      <c r="V8147">
        <v>28632780</v>
      </c>
      <c r="W8147" t="s">
        <v>25</v>
      </c>
      <c r="X8147">
        <v>28632780</v>
      </c>
    </row>
    <row r="8148" spans="1:24" x14ac:dyDescent="0.3">
      <c r="A8148" s="5">
        <v>8145</v>
      </c>
      <c r="B8148" t="s">
        <v>8902</v>
      </c>
      <c r="C8148" s="10">
        <v>43539</v>
      </c>
      <c r="E8148" t="s">
        <v>8904</v>
      </c>
      <c r="F8148" t="s">
        <v>26</v>
      </c>
      <c r="G8148">
        <v>4</v>
      </c>
      <c r="H8148" t="s">
        <v>8907</v>
      </c>
      <c r="I8148">
        <v>1</v>
      </c>
      <c r="J8148" t="s">
        <v>31</v>
      </c>
      <c r="K8148" t="s">
        <v>8905</v>
      </c>
      <c r="L8148" t="s">
        <v>198</v>
      </c>
      <c r="M8148" t="s">
        <v>395</v>
      </c>
      <c r="N8148" t="s">
        <v>24</v>
      </c>
      <c r="O8148">
        <v>3772000</v>
      </c>
      <c r="P8148">
        <v>3772000</v>
      </c>
      <c r="Q8148">
        <v>377200</v>
      </c>
      <c r="R8148">
        <v>3734280</v>
      </c>
      <c r="S8148" t="s">
        <v>25</v>
      </c>
      <c r="T8148" t="s">
        <v>25</v>
      </c>
      <c r="U8148" t="s">
        <v>8906</v>
      </c>
      <c r="V8148">
        <v>28632780</v>
      </c>
      <c r="W8148" t="s">
        <v>25</v>
      </c>
      <c r="X8148">
        <v>28632780</v>
      </c>
    </row>
    <row r="8149" spans="1:24" x14ac:dyDescent="0.3">
      <c r="A8149" s="5">
        <v>8146</v>
      </c>
      <c r="B8149" t="s">
        <v>8908</v>
      </c>
      <c r="C8149" s="10">
        <v>43539</v>
      </c>
      <c r="E8149" t="s">
        <v>8909</v>
      </c>
      <c r="F8149" t="s">
        <v>26</v>
      </c>
      <c r="G8149" t="s">
        <v>314</v>
      </c>
      <c r="H8149" t="s">
        <v>304</v>
      </c>
      <c r="I8149">
        <v>1</v>
      </c>
      <c r="J8149" t="s">
        <v>63</v>
      </c>
      <c r="K8149" t="s">
        <v>8325</v>
      </c>
      <c r="L8149" t="s">
        <v>306</v>
      </c>
      <c r="M8149" t="s">
        <v>223</v>
      </c>
      <c r="N8149" t="s">
        <v>24</v>
      </c>
      <c r="O8149">
        <v>2114764.0499999998</v>
      </c>
      <c r="P8149">
        <v>2114764.0499999998</v>
      </c>
      <c r="Q8149">
        <v>211476.405</v>
      </c>
      <c r="R8149">
        <v>2326240.4550000001</v>
      </c>
      <c r="S8149" t="s">
        <v>25</v>
      </c>
      <c r="T8149" t="s">
        <v>25</v>
      </c>
      <c r="U8149" t="s">
        <v>8844</v>
      </c>
      <c r="V8149">
        <v>2326240</v>
      </c>
      <c r="W8149" t="s">
        <v>25</v>
      </c>
      <c r="X8149">
        <v>2326240</v>
      </c>
    </row>
    <row r="8150" spans="1:24" x14ac:dyDescent="0.3">
      <c r="A8150" s="5">
        <v>8147</v>
      </c>
      <c r="B8150" t="s">
        <v>8910</v>
      </c>
      <c r="C8150" s="10">
        <v>43539</v>
      </c>
      <c r="D8150" t="s">
        <v>178</v>
      </c>
      <c r="E8150" t="s">
        <v>8911</v>
      </c>
      <c r="F8150" t="s">
        <v>26</v>
      </c>
      <c r="G8150" t="s">
        <v>314</v>
      </c>
      <c r="H8150" t="s">
        <v>323</v>
      </c>
      <c r="I8150">
        <v>1</v>
      </c>
      <c r="J8150" t="s">
        <v>63</v>
      </c>
      <c r="K8150" t="s">
        <v>1890</v>
      </c>
      <c r="L8150" t="s">
        <v>306</v>
      </c>
      <c r="M8150" t="s">
        <v>223</v>
      </c>
      <c r="N8150" t="s">
        <v>24</v>
      </c>
      <c r="O8150">
        <v>2450000</v>
      </c>
      <c r="P8150">
        <v>2450000</v>
      </c>
      <c r="Q8150">
        <v>245000</v>
      </c>
      <c r="R8150">
        <v>2695000</v>
      </c>
      <c r="S8150" t="s">
        <v>25</v>
      </c>
      <c r="T8150" t="s">
        <v>25</v>
      </c>
      <c r="U8150" t="s">
        <v>8892</v>
      </c>
      <c r="V8150">
        <v>2695000</v>
      </c>
      <c r="W8150" t="s">
        <v>25</v>
      </c>
      <c r="X8150">
        <v>2548000</v>
      </c>
    </row>
    <row r="8151" spans="1:24" x14ac:dyDescent="0.3">
      <c r="A8151" s="5">
        <v>8148</v>
      </c>
      <c r="B8151" t="s">
        <v>8912</v>
      </c>
      <c r="C8151" s="10">
        <v>43539</v>
      </c>
      <c r="D8151" t="s">
        <v>179</v>
      </c>
      <c r="E8151" t="s">
        <v>8913</v>
      </c>
      <c r="F8151" t="s">
        <v>26</v>
      </c>
      <c r="G8151" t="s">
        <v>314</v>
      </c>
      <c r="H8151" t="s">
        <v>227</v>
      </c>
      <c r="I8151">
        <v>3</v>
      </c>
      <c r="J8151" t="s">
        <v>63</v>
      </c>
      <c r="K8151" t="s">
        <v>228</v>
      </c>
      <c r="L8151" t="s">
        <v>222</v>
      </c>
      <c r="M8151" t="s">
        <v>223</v>
      </c>
      <c r="N8151" t="s">
        <v>24</v>
      </c>
      <c r="O8151">
        <v>243370751.5</v>
      </c>
      <c r="P8151">
        <v>730112254.5</v>
      </c>
      <c r="Q8151">
        <v>73011225.450000003</v>
      </c>
      <c r="R8151">
        <v>803123479.95000005</v>
      </c>
      <c r="S8151" t="s">
        <v>25</v>
      </c>
      <c r="T8151" t="s">
        <v>25</v>
      </c>
      <c r="U8151" t="s">
        <v>8858</v>
      </c>
      <c r="V8151">
        <v>803123479</v>
      </c>
      <c r="W8151" t="s">
        <v>25</v>
      </c>
      <c r="X8151">
        <v>730112254.54999995</v>
      </c>
    </row>
    <row r="8152" spans="1:24" x14ac:dyDescent="0.3">
      <c r="A8152" s="5">
        <v>8149</v>
      </c>
      <c r="B8152" t="s">
        <v>8914</v>
      </c>
      <c r="C8152" s="10">
        <v>43539</v>
      </c>
      <c r="D8152" t="s">
        <v>178</v>
      </c>
      <c r="E8152" t="s">
        <v>8915</v>
      </c>
      <c r="F8152" t="s">
        <v>26</v>
      </c>
      <c r="G8152" t="s">
        <v>314</v>
      </c>
      <c r="H8152" t="s">
        <v>232</v>
      </c>
      <c r="I8152">
        <v>3</v>
      </c>
      <c r="J8152" t="s">
        <v>63</v>
      </c>
      <c r="K8152" t="s">
        <v>233</v>
      </c>
      <c r="L8152" t="s">
        <v>222</v>
      </c>
      <c r="M8152" t="s">
        <v>223</v>
      </c>
      <c r="N8152" t="s">
        <v>24</v>
      </c>
      <c r="O8152">
        <v>79111800</v>
      </c>
      <c r="P8152">
        <v>237335400</v>
      </c>
      <c r="Q8152">
        <v>23733540</v>
      </c>
      <c r="R8152">
        <v>261068940</v>
      </c>
      <c r="S8152" t="s">
        <v>25</v>
      </c>
      <c r="T8152" t="s">
        <v>25</v>
      </c>
      <c r="U8152" t="s">
        <v>8861</v>
      </c>
      <c r="V8152">
        <v>261068940</v>
      </c>
      <c r="W8152" t="s">
        <v>25</v>
      </c>
      <c r="X8152">
        <v>237335400</v>
      </c>
    </row>
    <row r="8153" spans="1:24" x14ac:dyDescent="0.3">
      <c r="A8153" s="5">
        <v>8150</v>
      </c>
      <c r="B8153" t="s">
        <v>8916</v>
      </c>
      <c r="C8153" s="10">
        <v>43539</v>
      </c>
      <c r="D8153" t="s">
        <v>179</v>
      </c>
      <c r="E8153" t="s">
        <v>8917</v>
      </c>
      <c r="F8153" t="s">
        <v>26</v>
      </c>
      <c r="G8153" t="s">
        <v>314</v>
      </c>
      <c r="H8153" t="s">
        <v>237</v>
      </c>
      <c r="I8153">
        <v>1</v>
      </c>
      <c r="J8153" t="s">
        <v>63</v>
      </c>
      <c r="K8153" t="s">
        <v>238</v>
      </c>
      <c r="L8153" t="s">
        <v>222</v>
      </c>
      <c r="M8153" t="s">
        <v>223</v>
      </c>
      <c r="N8153" t="s">
        <v>24</v>
      </c>
      <c r="O8153">
        <v>1585980</v>
      </c>
      <c r="P8153">
        <v>1585980</v>
      </c>
      <c r="Q8153">
        <v>158598</v>
      </c>
      <c r="R8153">
        <v>1744578</v>
      </c>
      <c r="S8153" t="s">
        <v>25</v>
      </c>
      <c r="T8153" t="s">
        <v>25</v>
      </c>
      <c r="U8153" t="s">
        <v>8864</v>
      </c>
      <c r="V8153">
        <v>1744578</v>
      </c>
      <c r="W8153" t="s">
        <v>25</v>
      </c>
      <c r="X8153">
        <v>1585980</v>
      </c>
    </row>
    <row r="8154" spans="1:24" x14ac:dyDescent="0.3">
      <c r="A8154" s="5">
        <v>8151</v>
      </c>
      <c r="B8154" t="s">
        <v>8918</v>
      </c>
      <c r="C8154" s="10">
        <v>43539</v>
      </c>
      <c r="E8154" t="s">
        <v>8917</v>
      </c>
      <c r="F8154" t="s">
        <v>26</v>
      </c>
      <c r="G8154" t="s">
        <v>314</v>
      </c>
      <c r="H8154" t="s">
        <v>237</v>
      </c>
      <c r="I8154">
        <v>1</v>
      </c>
      <c r="J8154" t="s">
        <v>63</v>
      </c>
      <c r="K8154" t="s">
        <v>238</v>
      </c>
      <c r="L8154" t="s">
        <v>222</v>
      </c>
      <c r="M8154" t="s">
        <v>223</v>
      </c>
      <c r="N8154" t="s">
        <v>24</v>
      </c>
      <c r="O8154">
        <v>1206840</v>
      </c>
      <c r="P8154">
        <v>1206840</v>
      </c>
      <c r="Q8154">
        <v>120684</v>
      </c>
      <c r="R8154">
        <v>1327524</v>
      </c>
      <c r="S8154" t="s">
        <v>25</v>
      </c>
      <c r="T8154" t="s">
        <v>25</v>
      </c>
      <c r="U8154" t="s">
        <v>8866</v>
      </c>
      <c r="V8154">
        <v>1327524</v>
      </c>
      <c r="W8154" t="s">
        <v>25</v>
      </c>
      <c r="X8154">
        <v>1206840</v>
      </c>
    </row>
    <row r="8155" spans="1:24" x14ac:dyDescent="0.3">
      <c r="A8155" s="5">
        <v>8152</v>
      </c>
      <c r="B8155" t="s">
        <v>8919</v>
      </c>
      <c r="C8155" s="10">
        <v>43539</v>
      </c>
      <c r="D8155" t="s">
        <v>178</v>
      </c>
      <c r="E8155" t="s">
        <v>8917</v>
      </c>
      <c r="F8155" t="s">
        <v>26</v>
      </c>
      <c r="G8155" t="s">
        <v>314</v>
      </c>
      <c r="H8155" t="s">
        <v>237</v>
      </c>
      <c r="I8155">
        <v>1</v>
      </c>
      <c r="J8155" t="s">
        <v>63</v>
      </c>
      <c r="K8155" t="s">
        <v>238</v>
      </c>
      <c r="L8155" t="s">
        <v>222</v>
      </c>
      <c r="M8155" t="s">
        <v>223</v>
      </c>
      <c r="N8155" t="s">
        <v>24</v>
      </c>
      <c r="O8155">
        <v>425420</v>
      </c>
      <c r="P8155">
        <v>425420</v>
      </c>
      <c r="Q8155">
        <v>42542</v>
      </c>
      <c r="R8155">
        <v>467962</v>
      </c>
      <c r="S8155" t="s">
        <v>25</v>
      </c>
      <c r="T8155" t="s">
        <v>25</v>
      </c>
      <c r="U8155" t="s">
        <v>8868</v>
      </c>
      <c r="V8155">
        <v>467962</v>
      </c>
      <c r="W8155" t="s">
        <v>25</v>
      </c>
      <c r="X8155">
        <v>425420</v>
      </c>
    </row>
    <row r="8156" spans="1:24" x14ac:dyDescent="0.3">
      <c r="A8156" s="5">
        <v>8153</v>
      </c>
      <c r="B8156" t="s">
        <v>8920</v>
      </c>
      <c r="C8156" s="10">
        <v>43539</v>
      </c>
      <c r="D8156" t="s">
        <v>179</v>
      </c>
      <c r="E8156" t="s">
        <v>8917</v>
      </c>
      <c r="F8156" t="s">
        <v>26</v>
      </c>
      <c r="G8156" t="s">
        <v>314</v>
      </c>
      <c r="H8156" t="s">
        <v>237</v>
      </c>
      <c r="I8156">
        <v>1</v>
      </c>
      <c r="J8156" t="s">
        <v>63</v>
      </c>
      <c r="K8156" t="s">
        <v>238</v>
      </c>
      <c r="L8156" t="s">
        <v>222</v>
      </c>
      <c r="M8156" t="s">
        <v>223</v>
      </c>
      <c r="N8156" t="s">
        <v>24</v>
      </c>
      <c r="O8156">
        <v>405840</v>
      </c>
      <c r="P8156">
        <v>405840</v>
      </c>
      <c r="Q8156">
        <v>40584</v>
      </c>
      <c r="R8156">
        <v>446424</v>
      </c>
      <c r="S8156" t="s">
        <v>25</v>
      </c>
      <c r="T8156" t="s">
        <v>25</v>
      </c>
      <c r="U8156" t="s">
        <v>8870</v>
      </c>
      <c r="V8156">
        <v>446424</v>
      </c>
      <c r="W8156" t="s">
        <v>25</v>
      </c>
      <c r="X8156">
        <v>405844</v>
      </c>
    </row>
    <row r="8157" spans="1:24" x14ac:dyDescent="0.3">
      <c r="A8157" s="5">
        <v>8154</v>
      </c>
      <c r="B8157" t="s">
        <v>8921</v>
      </c>
      <c r="C8157" s="10">
        <v>43538</v>
      </c>
      <c r="D8157" t="s">
        <v>445</v>
      </c>
      <c r="E8157" t="s">
        <v>8922</v>
      </c>
      <c r="F8157" t="s">
        <v>99</v>
      </c>
      <c r="G8157" t="s">
        <v>314</v>
      </c>
      <c r="H8157" t="s">
        <v>8923</v>
      </c>
      <c r="I8157">
        <v>1</v>
      </c>
      <c r="J8157" t="s">
        <v>36</v>
      </c>
      <c r="K8157" t="s">
        <v>8924</v>
      </c>
      <c r="L8157" t="s">
        <v>2101</v>
      </c>
      <c r="M8157" t="s">
        <v>8925</v>
      </c>
      <c r="N8157" t="s">
        <v>24</v>
      </c>
      <c r="O8157">
        <v>32612880</v>
      </c>
      <c r="P8157">
        <v>32612880</v>
      </c>
      <c r="Q8157">
        <v>3261288</v>
      </c>
      <c r="R8157">
        <v>35874168</v>
      </c>
      <c r="S8157" t="s">
        <v>25</v>
      </c>
      <c r="T8157" t="s">
        <v>25</v>
      </c>
      <c r="U8157" t="s">
        <v>8926</v>
      </c>
      <c r="V8157">
        <v>54362850</v>
      </c>
      <c r="W8157" t="s">
        <v>25</v>
      </c>
      <c r="X8157">
        <v>53275593</v>
      </c>
    </row>
    <row r="8158" spans="1:24" x14ac:dyDescent="0.3">
      <c r="A8158" s="5">
        <v>8155</v>
      </c>
      <c r="B8158" t="s">
        <v>8921</v>
      </c>
      <c r="C8158" s="10">
        <v>43538</v>
      </c>
      <c r="D8158" t="s">
        <v>178</v>
      </c>
      <c r="E8158" t="s">
        <v>8922</v>
      </c>
      <c r="F8158" t="s">
        <v>99</v>
      </c>
      <c r="G8158" t="s">
        <v>314</v>
      </c>
      <c r="H8158" t="s">
        <v>6840</v>
      </c>
      <c r="I8158">
        <v>6</v>
      </c>
      <c r="J8158" t="s">
        <v>8441</v>
      </c>
      <c r="K8158" t="s">
        <v>8924</v>
      </c>
      <c r="L8158" t="s">
        <v>2101</v>
      </c>
      <c r="M8158" t="s">
        <v>8925</v>
      </c>
      <c r="N8158" t="s">
        <v>24</v>
      </c>
      <c r="O8158">
        <v>5435480</v>
      </c>
      <c r="P8158">
        <v>32612880</v>
      </c>
      <c r="Q8158">
        <v>3261288</v>
      </c>
      <c r="R8158">
        <v>35874168</v>
      </c>
      <c r="S8158" t="s">
        <v>25</v>
      </c>
      <c r="T8158" t="s">
        <v>25</v>
      </c>
      <c r="U8158" t="s">
        <v>8926</v>
      </c>
      <c r="V8158">
        <v>54362850</v>
      </c>
      <c r="W8158" t="s">
        <v>25</v>
      </c>
      <c r="X8158">
        <v>53275593</v>
      </c>
    </row>
    <row r="8159" spans="1:24" x14ac:dyDescent="0.3">
      <c r="A8159" s="5">
        <v>8156</v>
      </c>
      <c r="B8159" t="s">
        <v>8921</v>
      </c>
      <c r="C8159" s="10">
        <v>43538</v>
      </c>
      <c r="D8159" t="s">
        <v>179</v>
      </c>
      <c r="E8159" t="s">
        <v>8922</v>
      </c>
      <c r="F8159" t="s">
        <v>99</v>
      </c>
      <c r="G8159" t="s">
        <v>314</v>
      </c>
      <c r="H8159" t="s">
        <v>8927</v>
      </c>
      <c r="I8159">
        <v>6</v>
      </c>
      <c r="J8159" t="s">
        <v>8441</v>
      </c>
      <c r="K8159" t="s">
        <v>8924</v>
      </c>
      <c r="L8159" t="s">
        <v>2101</v>
      </c>
      <c r="M8159" t="s">
        <v>8925</v>
      </c>
      <c r="N8159" t="s">
        <v>24</v>
      </c>
      <c r="O8159">
        <v>5435480</v>
      </c>
      <c r="P8159">
        <v>32612880</v>
      </c>
      <c r="Q8159">
        <v>3261288</v>
      </c>
      <c r="R8159">
        <v>35874168</v>
      </c>
      <c r="S8159" t="s">
        <v>25</v>
      </c>
      <c r="T8159" t="s">
        <v>25</v>
      </c>
      <c r="U8159" t="s">
        <v>8926</v>
      </c>
      <c r="V8159">
        <v>54362850</v>
      </c>
      <c r="W8159" t="s">
        <v>25</v>
      </c>
      <c r="X8159">
        <v>53275593</v>
      </c>
    </row>
    <row r="8160" spans="1:24" x14ac:dyDescent="0.3">
      <c r="A8160" s="5">
        <v>8157</v>
      </c>
      <c r="B8160" t="s">
        <v>8921</v>
      </c>
      <c r="C8160" s="10">
        <v>43538</v>
      </c>
      <c r="D8160" t="s">
        <v>445</v>
      </c>
      <c r="E8160" t="s">
        <v>8922</v>
      </c>
      <c r="F8160" t="s">
        <v>99</v>
      </c>
      <c r="G8160" t="s">
        <v>314</v>
      </c>
      <c r="H8160" t="s">
        <v>8928</v>
      </c>
      <c r="I8160">
        <v>6</v>
      </c>
      <c r="J8160" t="s">
        <v>8441</v>
      </c>
      <c r="K8160" t="s">
        <v>8924</v>
      </c>
      <c r="L8160" t="s">
        <v>2101</v>
      </c>
      <c r="M8160" t="s">
        <v>8925</v>
      </c>
      <c r="N8160" t="s">
        <v>24</v>
      </c>
      <c r="O8160">
        <v>5435480</v>
      </c>
      <c r="P8160">
        <v>32612880</v>
      </c>
      <c r="Q8160">
        <v>3261288</v>
      </c>
      <c r="R8160">
        <v>35874168</v>
      </c>
      <c r="S8160" t="s">
        <v>25</v>
      </c>
      <c r="T8160" t="s">
        <v>25</v>
      </c>
      <c r="U8160" t="s">
        <v>8926</v>
      </c>
      <c r="V8160">
        <v>54362850</v>
      </c>
      <c r="W8160" t="s">
        <v>25</v>
      </c>
      <c r="X8160">
        <v>53275593</v>
      </c>
    </row>
    <row r="8161" spans="1:24" x14ac:dyDescent="0.3">
      <c r="A8161" s="5">
        <v>8158</v>
      </c>
      <c r="B8161" t="s">
        <v>8921</v>
      </c>
      <c r="C8161" s="10">
        <v>43538</v>
      </c>
      <c r="D8161" t="s">
        <v>178</v>
      </c>
      <c r="E8161" t="s">
        <v>8922</v>
      </c>
      <c r="F8161" t="s">
        <v>99</v>
      </c>
      <c r="G8161" t="s">
        <v>314</v>
      </c>
      <c r="H8161" t="s">
        <v>8929</v>
      </c>
      <c r="I8161">
        <v>6</v>
      </c>
      <c r="J8161" t="s">
        <v>8441</v>
      </c>
      <c r="K8161" t="s">
        <v>8924</v>
      </c>
      <c r="L8161" t="s">
        <v>2101</v>
      </c>
      <c r="M8161" t="s">
        <v>8925</v>
      </c>
      <c r="N8161" t="s">
        <v>24</v>
      </c>
      <c r="O8161">
        <v>5435480</v>
      </c>
      <c r="P8161">
        <v>32612880</v>
      </c>
      <c r="Q8161">
        <v>3261288</v>
      </c>
      <c r="R8161">
        <v>35874168</v>
      </c>
      <c r="S8161" t="s">
        <v>25</v>
      </c>
      <c r="T8161" t="s">
        <v>25</v>
      </c>
      <c r="U8161" t="s">
        <v>8926</v>
      </c>
      <c r="V8161">
        <v>54362850</v>
      </c>
      <c r="W8161" t="s">
        <v>25</v>
      </c>
      <c r="X8161">
        <v>53275593</v>
      </c>
    </row>
    <row r="8162" spans="1:24" x14ac:dyDescent="0.3">
      <c r="A8162" s="5">
        <v>8159</v>
      </c>
      <c r="B8162" t="s">
        <v>8930</v>
      </c>
      <c r="C8162" s="10">
        <v>43538</v>
      </c>
      <c r="D8162" t="s">
        <v>179</v>
      </c>
      <c r="E8162" t="s">
        <v>8931</v>
      </c>
      <c r="F8162" t="s">
        <v>204</v>
      </c>
      <c r="G8162" t="s">
        <v>269</v>
      </c>
      <c r="H8162" t="s">
        <v>8932</v>
      </c>
      <c r="I8162">
        <v>1</v>
      </c>
      <c r="J8162" t="s">
        <v>36</v>
      </c>
      <c r="K8162" t="s">
        <v>8933</v>
      </c>
      <c r="L8162" t="s">
        <v>1923</v>
      </c>
      <c r="M8162" t="s">
        <v>259</v>
      </c>
      <c r="N8162" t="s">
        <v>68</v>
      </c>
      <c r="O8162">
        <v>63316.875</v>
      </c>
      <c r="P8162">
        <v>63316.875</v>
      </c>
      <c r="Q8162">
        <v>6331.6875</v>
      </c>
      <c r="R8162">
        <v>69648.5625</v>
      </c>
      <c r="S8162" t="s">
        <v>25</v>
      </c>
      <c r="T8162" t="s">
        <v>25</v>
      </c>
      <c r="U8162" t="s">
        <v>8934</v>
      </c>
      <c r="V8162">
        <v>202290.84</v>
      </c>
      <c r="W8162" t="s">
        <v>25</v>
      </c>
      <c r="X8162">
        <v>185490.84</v>
      </c>
    </row>
    <row r="8163" spans="1:24" x14ac:dyDescent="0.3">
      <c r="A8163" s="5">
        <v>8160</v>
      </c>
      <c r="B8163" t="s">
        <v>8930</v>
      </c>
      <c r="C8163" s="10">
        <v>43538</v>
      </c>
      <c r="D8163" t="s">
        <v>445</v>
      </c>
      <c r="E8163" t="s">
        <v>8931</v>
      </c>
      <c r="F8163" t="s">
        <v>204</v>
      </c>
      <c r="G8163" t="s">
        <v>269</v>
      </c>
      <c r="H8163" t="s">
        <v>8935</v>
      </c>
      <c r="I8163">
        <v>1</v>
      </c>
      <c r="J8163" t="s">
        <v>36</v>
      </c>
      <c r="K8163" t="s">
        <v>8933</v>
      </c>
      <c r="L8163" t="s">
        <v>1923</v>
      </c>
      <c r="M8163" t="s">
        <v>259</v>
      </c>
      <c r="N8163" t="s">
        <v>68</v>
      </c>
      <c r="O8163">
        <v>63316.875</v>
      </c>
      <c r="P8163">
        <v>63316.875</v>
      </c>
      <c r="Q8163">
        <v>6331.6875</v>
      </c>
      <c r="R8163">
        <v>69648.5625</v>
      </c>
      <c r="S8163" t="s">
        <v>25</v>
      </c>
      <c r="T8163" t="s">
        <v>25</v>
      </c>
      <c r="U8163" t="s">
        <v>8934</v>
      </c>
      <c r="V8163">
        <v>202290.84</v>
      </c>
      <c r="W8163" t="s">
        <v>25</v>
      </c>
      <c r="X8163">
        <v>185490.84</v>
      </c>
    </row>
    <row r="8164" spans="1:24" x14ac:dyDescent="0.3">
      <c r="A8164" s="5">
        <v>8161</v>
      </c>
      <c r="B8164" t="s">
        <v>8936</v>
      </c>
      <c r="C8164" s="10">
        <v>43538</v>
      </c>
      <c r="D8164" t="s">
        <v>178</v>
      </c>
      <c r="E8164" t="s">
        <v>8937</v>
      </c>
      <c r="F8164" t="s">
        <v>81</v>
      </c>
      <c r="G8164" t="s">
        <v>182</v>
      </c>
      <c r="H8164" t="s">
        <v>315</v>
      </c>
      <c r="I8164">
        <v>1</v>
      </c>
      <c r="J8164" t="s">
        <v>36</v>
      </c>
      <c r="K8164" t="s">
        <v>8938</v>
      </c>
      <c r="L8164" t="s">
        <v>59</v>
      </c>
      <c r="M8164" t="s">
        <v>576</v>
      </c>
      <c r="N8164" t="s">
        <v>24</v>
      </c>
      <c r="O8164" s="8">
        <v>9.9999999999999995E-7</v>
      </c>
      <c r="P8164" s="8">
        <v>9.9999999999999995E-7</v>
      </c>
      <c r="Q8164" s="8">
        <v>9.9999999999999995E-8</v>
      </c>
      <c r="R8164" s="8">
        <v>8.3600000000000002E-7</v>
      </c>
      <c r="S8164" t="s">
        <v>25</v>
      </c>
      <c r="T8164" t="s">
        <v>25</v>
      </c>
      <c r="U8164" t="s">
        <v>8939</v>
      </c>
      <c r="V8164">
        <v>9555480</v>
      </c>
      <c r="W8164" t="s">
        <v>25</v>
      </c>
      <c r="X8164">
        <v>9555480</v>
      </c>
    </row>
    <row r="8165" spans="1:24" x14ac:dyDescent="0.3">
      <c r="A8165" s="5">
        <v>8162</v>
      </c>
      <c r="B8165" t="s">
        <v>8936</v>
      </c>
      <c r="C8165" s="10">
        <v>43538</v>
      </c>
      <c r="D8165" t="s">
        <v>179</v>
      </c>
      <c r="E8165" t="s">
        <v>8937</v>
      </c>
      <c r="F8165" t="s">
        <v>81</v>
      </c>
      <c r="G8165" t="s">
        <v>182</v>
      </c>
      <c r="H8165" t="s">
        <v>8940</v>
      </c>
      <c r="I8165">
        <v>60</v>
      </c>
      <c r="J8165" t="s">
        <v>45</v>
      </c>
      <c r="K8165" t="s">
        <v>8938</v>
      </c>
      <c r="L8165" t="s">
        <v>59</v>
      </c>
      <c r="M8165" t="s">
        <v>576</v>
      </c>
      <c r="N8165" t="s">
        <v>24</v>
      </c>
      <c r="O8165">
        <v>50500</v>
      </c>
      <c r="P8165">
        <v>3030000</v>
      </c>
      <c r="Q8165">
        <v>303000</v>
      </c>
      <c r="R8165">
        <v>2533080</v>
      </c>
      <c r="S8165" t="s">
        <v>25</v>
      </c>
      <c r="T8165" t="s">
        <v>25</v>
      </c>
      <c r="U8165" t="s">
        <v>8939</v>
      </c>
      <c r="V8165">
        <v>9555480</v>
      </c>
      <c r="W8165" t="s">
        <v>25</v>
      </c>
      <c r="X8165">
        <v>9555480</v>
      </c>
    </row>
    <row r="8166" spans="1:24" x14ac:dyDescent="0.3">
      <c r="A8166" s="5">
        <v>8163</v>
      </c>
      <c r="B8166" t="s">
        <v>8936</v>
      </c>
      <c r="C8166" s="10">
        <v>43538</v>
      </c>
      <c r="D8166" t="s">
        <v>445</v>
      </c>
      <c r="E8166" t="s">
        <v>8937</v>
      </c>
      <c r="F8166" t="s">
        <v>81</v>
      </c>
      <c r="G8166" t="s">
        <v>182</v>
      </c>
      <c r="H8166" t="s">
        <v>8941</v>
      </c>
      <c r="I8166">
        <v>100</v>
      </c>
      <c r="J8166" t="s">
        <v>45</v>
      </c>
      <c r="K8166" t="s">
        <v>8938</v>
      </c>
      <c r="L8166" t="s">
        <v>59</v>
      </c>
      <c r="M8166" t="s">
        <v>576</v>
      </c>
      <c r="N8166" t="s">
        <v>24</v>
      </c>
      <c r="O8166">
        <v>42000</v>
      </c>
      <c r="P8166">
        <v>4200000</v>
      </c>
      <c r="Q8166">
        <v>420000</v>
      </c>
      <c r="R8166">
        <v>3511200</v>
      </c>
      <c r="S8166" t="s">
        <v>25</v>
      </c>
      <c r="T8166" t="s">
        <v>25</v>
      </c>
      <c r="U8166" t="s">
        <v>8939</v>
      </c>
      <c r="V8166">
        <v>9555480</v>
      </c>
      <c r="W8166" t="s">
        <v>25</v>
      </c>
      <c r="X8166">
        <v>9555480</v>
      </c>
    </row>
    <row r="8167" spans="1:24" x14ac:dyDescent="0.3">
      <c r="A8167" s="5">
        <v>8164</v>
      </c>
      <c r="B8167" t="s">
        <v>8936</v>
      </c>
      <c r="C8167" s="10">
        <v>43538</v>
      </c>
      <c r="D8167" t="s">
        <v>178</v>
      </c>
      <c r="E8167" t="s">
        <v>8937</v>
      </c>
      <c r="F8167" t="s">
        <v>81</v>
      </c>
      <c r="G8167" t="s">
        <v>182</v>
      </c>
      <c r="H8167" t="s">
        <v>8942</v>
      </c>
      <c r="I8167">
        <v>100</v>
      </c>
      <c r="J8167" t="s">
        <v>45</v>
      </c>
      <c r="K8167" t="s">
        <v>8938</v>
      </c>
      <c r="L8167" t="s">
        <v>59</v>
      </c>
      <c r="M8167" t="s">
        <v>576</v>
      </c>
      <c r="N8167" t="s">
        <v>24</v>
      </c>
      <c r="O8167">
        <v>42000</v>
      </c>
      <c r="P8167">
        <v>4200000</v>
      </c>
      <c r="Q8167">
        <v>420000</v>
      </c>
      <c r="R8167">
        <v>3511200</v>
      </c>
      <c r="S8167" t="s">
        <v>25</v>
      </c>
      <c r="T8167" t="s">
        <v>25</v>
      </c>
      <c r="U8167" t="s">
        <v>8939</v>
      </c>
      <c r="V8167">
        <v>9555480</v>
      </c>
      <c r="W8167" t="s">
        <v>25</v>
      </c>
      <c r="X8167">
        <v>9555480</v>
      </c>
    </row>
    <row r="8168" spans="1:24" x14ac:dyDescent="0.3">
      <c r="A8168" s="5">
        <v>8165</v>
      </c>
      <c r="B8168" t="s">
        <v>8943</v>
      </c>
      <c r="C8168" s="10">
        <v>43538</v>
      </c>
      <c r="D8168" t="s">
        <v>179</v>
      </c>
      <c r="E8168" t="s">
        <v>8937</v>
      </c>
      <c r="F8168" t="s">
        <v>81</v>
      </c>
      <c r="G8168" t="s">
        <v>182</v>
      </c>
      <c r="H8168" t="s">
        <v>315</v>
      </c>
      <c r="I8168">
        <v>1</v>
      </c>
      <c r="J8168" t="s">
        <v>36</v>
      </c>
      <c r="K8168" t="s">
        <v>8944</v>
      </c>
      <c r="L8168" t="s">
        <v>79</v>
      </c>
      <c r="M8168" t="s">
        <v>8945</v>
      </c>
      <c r="N8168" t="s">
        <v>24</v>
      </c>
      <c r="O8168" s="8">
        <v>9.9999999999999995E-7</v>
      </c>
      <c r="P8168" s="8">
        <v>9.9999999999999995E-7</v>
      </c>
      <c r="Q8168" s="8">
        <v>9.9999999999999995E-8</v>
      </c>
      <c r="R8168" s="8">
        <v>1.1000000000000001E-6</v>
      </c>
      <c r="S8168" t="s">
        <v>25</v>
      </c>
      <c r="T8168" t="s">
        <v>25</v>
      </c>
      <c r="U8168" t="s">
        <v>8946</v>
      </c>
      <c r="V8168">
        <v>7733000</v>
      </c>
      <c r="W8168" t="s">
        <v>25</v>
      </c>
      <c r="X8168">
        <v>7733000</v>
      </c>
    </row>
    <row r="8169" spans="1:24" x14ac:dyDescent="0.3">
      <c r="A8169" s="5">
        <v>8166</v>
      </c>
      <c r="B8169" t="s">
        <v>8943</v>
      </c>
      <c r="C8169" s="10">
        <v>43538</v>
      </c>
      <c r="D8169" t="s">
        <v>445</v>
      </c>
      <c r="E8169" t="s">
        <v>8937</v>
      </c>
      <c r="F8169" t="s">
        <v>81</v>
      </c>
      <c r="G8169" t="s">
        <v>182</v>
      </c>
      <c r="H8169" t="s">
        <v>8947</v>
      </c>
      <c r="I8169">
        <v>100</v>
      </c>
      <c r="J8169" t="s">
        <v>45</v>
      </c>
      <c r="K8169" t="s">
        <v>8944</v>
      </c>
      <c r="L8169" t="s">
        <v>79</v>
      </c>
      <c r="M8169" t="s">
        <v>8945</v>
      </c>
      <c r="N8169" t="s">
        <v>24</v>
      </c>
      <c r="O8169">
        <v>25500</v>
      </c>
      <c r="P8169">
        <v>2550000</v>
      </c>
      <c r="Q8169">
        <v>255000</v>
      </c>
      <c r="R8169">
        <v>2783000</v>
      </c>
      <c r="S8169" t="s">
        <v>25</v>
      </c>
      <c r="T8169" t="s">
        <v>25</v>
      </c>
      <c r="U8169" t="s">
        <v>8946</v>
      </c>
      <c r="V8169">
        <v>7733000</v>
      </c>
      <c r="W8169" t="s">
        <v>25</v>
      </c>
      <c r="X8169">
        <v>7733000</v>
      </c>
    </row>
    <row r="8170" spans="1:24" x14ac:dyDescent="0.3">
      <c r="A8170" s="5">
        <v>8167</v>
      </c>
      <c r="B8170" t="s">
        <v>8943</v>
      </c>
      <c r="C8170" s="10">
        <v>43538</v>
      </c>
      <c r="D8170" t="s">
        <v>178</v>
      </c>
      <c r="E8170" t="s">
        <v>8937</v>
      </c>
      <c r="F8170" t="s">
        <v>81</v>
      </c>
      <c r="G8170" t="s">
        <v>182</v>
      </c>
      <c r="H8170" t="s">
        <v>8948</v>
      </c>
      <c r="I8170">
        <v>50</v>
      </c>
      <c r="J8170" t="s">
        <v>45</v>
      </c>
      <c r="K8170" t="s">
        <v>8944</v>
      </c>
      <c r="L8170" t="s">
        <v>79</v>
      </c>
      <c r="M8170" t="s">
        <v>8945</v>
      </c>
      <c r="N8170" t="s">
        <v>24</v>
      </c>
      <c r="O8170">
        <v>94000</v>
      </c>
      <c r="P8170">
        <v>4700000</v>
      </c>
      <c r="Q8170">
        <v>470000</v>
      </c>
      <c r="R8170">
        <v>4950000</v>
      </c>
      <c r="S8170" t="s">
        <v>25</v>
      </c>
      <c r="T8170" t="s">
        <v>25</v>
      </c>
      <c r="U8170" t="s">
        <v>8946</v>
      </c>
      <c r="V8170">
        <v>7733000</v>
      </c>
      <c r="W8170" t="s">
        <v>25</v>
      </c>
      <c r="X8170">
        <v>7733000</v>
      </c>
    </row>
    <row r="8171" spans="1:24" x14ac:dyDescent="0.3">
      <c r="A8171" s="5">
        <v>8168</v>
      </c>
      <c r="B8171" t="s">
        <v>8949</v>
      </c>
      <c r="C8171" s="10">
        <v>43538</v>
      </c>
      <c r="D8171" t="s">
        <v>179</v>
      </c>
      <c r="E8171" t="s">
        <v>5921</v>
      </c>
      <c r="F8171" t="s">
        <v>2613</v>
      </c>
      <c r="G8171" t="s">
        <v>205</v>
      </c>
      <c r="H8171" t="s">
        <v>5922</v>
      </c>
      <c r="I8171">
        <v>1</v>
      </c>
      <c r="J8171" t="s">
        <v>36</v>
      </c>
      <c r="K8171" t="s">
        <v>5923</v>
      </c>
      <c r="L8171" t="s">
        <v>4116</v>
      </c>
      <c r="M8171" t="s">
        <v>3897</v>
      </c>
      <c r="N8171" t="s">
        <v>68</v>
      </c>
      <c r="O8171">
        <v>210000</v>
      </c>
      <c r="P8171">
        <v>210000</v>
      </c>
      <c r="Q8171">
        <v>21000</v>
      </c>
      <c r="R8171">
        <v>231000</v>
      </c>
      <c r="S8171" t="s">
        <v>25</v>
      </c>
      <c r="T8171" t="s">
        <v>25</v>
      </c>
      <c r="U8171" t="s">
        <v>8950</v>
      </c>
      <c r="V8171">
        <v>2725465</v>
      </c>
      <c r="W8171" t="s">
        <v>25</v>
      </c>
      <c r="X8171">
        <v>1701238.7</v>
      </c>
    </row>
    <row r="8172" spans="1:24" x14ac:dyDescent="0.3">
      <c r="A8172" s="5">
        <v>8169</v>
      </c>
      <c r="B8172" t="s">
        <v>8949</v>
      </c>
      <c r="C8172" s="10">
        <v>43538</v>
      </c>
      <c r="D8172" t="s">
        <v>178</v>
      </c>
      <c r="E8172" t="s">
        <v>5921</v>
      </c>
      <c r="F8172" t="s">
        <v>2613</v>
      </c>
      <c r="G8172" t="s">
        <v>205</v>
      </c>
      <c r="H8172" t="s">
        <v>5925</v>
      </c>
      <c r="I8172">
        <v>1</v>
      </c>
      <c r="J8172" t="s">
        <v>36</v>
      </c>
      <c r="K8172" t="s">
        <v>5923</v>
      </c>
      <c r="L8172" t="s">
        <v>4116</v>
      </c>
      <c r="M8172" t="s">
        <v>3897</v>
      </c>
      <c r="N8172" t="s">
        <v>68</v>
      </c>
      <c r="O8172">
        <v>210000</v>
      </c>
      <c r="P8172">
        <v>210000</v>
      </c>
      <c r="Q8172">
        <v>21000</v>
      </c>
      <c r="R8172">
        <v>231000</v>
      </c>
      <c r="S8172" t="s">
        <v>25</v>
      </c>
      <c r="T8172" t="s">
        <v>25</v>
      </c>
      <c r="U8172" t="s">
        <v>8950</v>
      </c>
      <c r="V8172">
        <v>2725465</v>
      </c>
      <c r="W8172" t="s">
        <v>25</v>
      </c>
      <c r="X8172">
        <v>1701238.7</v>
      </c>
    </row>
    <row r="8173" spans="1:24" x14ac:dyDescent="0.3">
      <c r="A8173" s="5">
        <v>8170</v>
      </c>
      <c r="B8173" t="s">
        <v>8949</v>
      </c>
      <c r="C8173" s="10">
        <v>43538</v>
      </c>
      <c r="D8173" t="s">
        <v>179</v>
      </c>
      <c r="E8173" t="s">
        <v>5921</v>
      </c>
      <c r="F8173" t="s">
        <v>2613</v>
      </c>
      <c r="G8173" t="s">
        <v>205</v>
      </c>
      <c r="H8173" t="s">
        <v>5926</v>
      </c>
      <c r="I8173">
        <v>1</v>
      </c>
      <c r="J8173" t="s">
        <v>36</v>
      </c>
      <c r="K8173" t="s">
        <v>5923</v>
      </c>
      <c r="L8173" t="s">
        <v>4116</v>
      </c>
      <c r="M8173" t="s">
        <v>3897</v>
      </c>
      <c r="N8173" t="s">
        <v>68</v>
      </c>
      <c r="O8173">
        <v>210000</v>
      </c>
      <c r="P8173">
        <v>210000</v>
      </c>
      <c r="Q8173">
        <v>21000</v>
      </c>
      <c r="R8173">
        <v>231000</v>
      </c>
      <c r="S8173" t="s">
        <v>25</v>
      </c>
      <c r="T8173" t="s">
        <v>25</v>
      </c>
      <c r="U8173" t="s">
        <v>8950</v>
      </c>
      <c r="V8173">
        <v>2725465</v>
      </c>
      <c r="W8173" t="s">
        <v>25</v>
      </c>
      <c r="X8173">
        <v>1701238.7</v>
      </c>
    </row>
    <row r="8174" spans="1:24" x14ac:dyDescent="0.3">
      <c r="A8174" s="5">
        <v>8171</v>
      </c>
      <c r="B8174" t="s">
        <v>8949</v>
      </c>
      <c r="C8174" s="10">
        <v>43538</v>
      </c>
      <c r="D8174" t="s">
        <v>178</v>
      </c>
      <c r="E8174" t="s">
        <v>5921</v>
      </c>
      <c r="F8174" t="s">
        <v>2613</v>
      </c>
      <c r="G8174" t="s">
        <v>205</v>
      </c>
      <c r="H8174" t="s">
        <v>5927</v>
      </c>
      <c r="I8174">
        <v>1</v>
      </c>
      <c r="J8174" t="s">
        <v>36</v>
      </c>
      <c r="K8174" t="s">
        <v>5923</v>
      </c>
      <c r="L8174" t="s">
        <v>4116</v>
      </c>
      <c r="M8174" t="s">
        <v>3897</v>
      </c>
      <c r="N8174" t="s">
        <v>68</v>
      </c>
      <c r="O8174">
        <v>210000</v>
      </c>
      <c r="P8174">
        <v>210000</v>
      </c>
      <c r="Q8174">
        <v>21000</v>
      </c>
      <c r="R8174">
        <v>231000</v>
      </c>
      <c r="S8174" t="s">
        <v>25</v>
      </c>
      <c r="T8174" t="s">
        <v>25</v>
      </c>
      <c r="U8174" t="s">
        <v>8950</v>
      </c>
      <c r="V8174">
        <v>2725465</v>
      </c>
      <c r="W8174" t="s">
        <v>25</v>
      </c>
      <c r="X8174">
        <v>1701238.7</v>
      </c>
    </row>
    <row r="8175" spans="1:24" x14ac:dyDescent="0.3">
      <c r="A8175" s="5">
        <v>8172</v>
      </c>
      <c r="B8175" t="s">
        <v>8949</v>
      </c>
      <c r="C8175" s="10">
        <v>43538</v>
      </c>
      <c r="D8175" t="s">
        <v>179</v>
      </c>
      <c r="E8175" t="s">
        <v>5921</v>
      </c>
      <c r="F8175" t="s">
        <v>2613</v>
      </c>
      <c r="G8175" t="s">
        <v>205</v>
      </c>
      <c r="H8175" t="s">
        <v>5928</v>
      </c>
      <c r="I8175">
        <v>1</v>
      </c>
      <c r="J8175" t="s">
        <v>36</v>
      </c>
      <c r="K8175" t="s">
        <v>5923</v>
      </c>
      <c r="L8175" t="s">
        <v>4116</v>
      </c>
      <c r="M8175" t="s">
        <v>3897</v>
      </c>
      <c r="N8175" t="s">
        <v>68</v>
      </c>
      <c r="O8175">
        <v>210000</v>
      </c>
      <c r="P8175">
        <v>210000</v>
      </c>
      <c r="Q8175">
        <v>21000</v>
      </c>
      <c r="R8175">
        <v>231000</v>
      </c>
      <c r="S8175" t="s">
        <v>25</v>
      </c>
      <c r="T8175" t="s">
        <v>25</v>
      </c>
      <c r="U8175" t="s">
        <v>8950</v>
      </c>
      <c r="V8175">
        <v>2725465</v>
      </c>
      <c r="W8175" t="s">
        <v>25</v>
      </c>
      <c r="X8175">
        <v>1701238.7</v>
      </c>
    </row>
    <row r="8176" spans="1:24" x14ac:dyDescent="0.3">
      <c r="A8176" s="5">
        <v>8173</v>
      </c>
      <c r="B8176" t="s">
        <v>8949</v>
      </c>
      <c r="C8176" s="10">
        <v>43538</v>
      </c>
      <c r="D8176" t="s">
        <v>178</v>
      </c>
      <c r="E8176" t="s">
        <v>5921</v>
      </c>
      <c r="F8176" t="s">
        <v>2613</v>
      </c>
      <c r="G8176" t="s">
        <v>205</v>
      </c>
      <c r="H8176" t="s">
        <v>5929</v>
      </c>
      <c r="I8176">
        <v>1</v>
      </c>
      <c r="J8176" t="s">
        <v>36</v>
      </c>
      <c r="K8176" t="s">
        <v>5923</v>
      </c>
      <c r="L8176" t="s">
        <v>4116</v>
      </c>
      <c r="M8176" t="s">
        <v>3897</v>
      </c>
      <c r="N8176" t="s">
        <v>68</v>
      </c>
      <c r="O8176">
        <v>210000</v>
      </c>
      <c r="P8176">
        <v>210000</v>
      </c>
      <c r="Q8176">
        <v>21000</v>
      </c>
      <c r="R8176">
        <v>231000</v>
      </c>
      <c r="S8176" t="s">
        <v>25</v>
      </c>
      <c r="T8176" t="s">
        <v>25</v>
      </c>
      <c r="U8176" t="s">
        <v>8950</v>
      </c>
      <c r="V8176">
        <v>2725465</v>
      </c>
      <c r="W8176" t="s">
        <v>25</v>
      </c>
      <c r="X8176">
        <v>1701238.7</v>
      </c>
    </row>
    <row r="8177" spans="1:24" x14ac:dyDescent="0.3">
      <c r="A8177" s="5">
        <v>8174</v>
      </c>
      <c r="B8177" t="s">
        <v>8949</v>
      </c>
      <c r="C8177" s="10">
        <v>43538</v>
      </c>
      <c r="D8177" t="s">
        <v>179</v>
      </c>
      <c r="E8177" t="s">
        <v>5921</v>
      </c>
      <c r="F8177" t="s">
        <v>2613</v>
      </c>
      <c r="G8177" t="s">
        <v>205</v>
      </c>
      <c r="H8177" t="s">
        <v>5930</v>
      </c>
      <c r="I8177">
        <v>1</v>
      </c>
      <c r="J8177" t="s">
        <v>36</v>
      </c>
      <c r="K8177" t="s">
        <v>5923</v>
      </c>
      <c r="L8177" t="s">
        <v>4116</v>
      </c>
      <c r="M8177" t="s">
        <v>3897</v>
      </c>
      <c r="N8177" t="s">
        <v>68</v>
      </c>
      <c r="O8177">
        <v>210000</v>
      </c>
      <c r="P8177">
        <v>210000</v>
      </c>
      <c r="Q8177">
        <v>21000</v>
      </c>
      <c r="R8177">
        <v>231000</v>
      </c>
      <c r="S8177" t="s">
        <v>25</v>
      </c>
      <c r="T8177" t="s">
        <v>25</v>
      </c>
      <c r="U8177" t="s">
        <v>8950</v>
      </c>
      <c r="V8177">
        <v>2725465</v>
      </c>
      <c r="W8177" t="s">
        <v>25</v>
      </c>
      <c r="X8177">
        <v>1701238.7</v>
      </c>
    </row>
    <row r="8178" spans="1:24" x14ac:dyDescent="0.3">
      <c r="A8178" s="5">
        <v>8175</v>
      </c>
      <c r="B8178" t="s">
        <v>8949</v>
      </c>
      <c r="C8178" s="10">
        <v>43538</v>
      </c>
      <c r="D8178" t="s">
        <v>178</v>
      </c>
      <c r="E8178" t="s">
        <v>5921</v>
      </c>
      <c r="F8178" t="s">
        <v>2613</v>
      </c>
      <c r="G8178" t="s">
        <v>205</v>
      </c>
      <c r="H8178" t="s">
        <v>5931</v>
      </c>
      <c r="I8178">
        <v>1</v>
      </c>
      <c r="J8178" t="s">
        <v>36</v>
      </c>
      <c r="K8178" t="s">
        <v>5923</v>
      </c>
      <c r="L8178" t="s">
        <v>4116</v>
      </c>
      <c r="M8178" t="s">
        <v>3897</v>
      </c>
      <c r="N8178" t="s">
        <v>68</v>
      </c>
      <c r="O8178">
        <v>210000</v>
      </c>
      <c r="P8178">
        <v>210000</v>
      </c>
      <c r="Q8178">
        <v>21000</v>
      </c>
      <c r="R8178">
        <v>231000</v>
      </c>
      <c r="S8178" t="s">
        <v>25</v>
      </c>
      <c r="T8178" t="s">
        <v>25</v>
      </c>
      <c r="U8178" t="s">
        <v>8950</v>
      </c>
      <c r="V8178">
        <v>2725465</v>
      </c>
      <c r="W8178" t="s">
        <v>25</v>
      </c>
      <c r="X8178">
        <v>1701238.7</v>
      </c>
    </row>
    <row r="8179" spans="1:24" x14ac:dyDescent="0.3">
      <c r="A8179" s="5">
        <v>8176</v>
      </c>
      <c r="B8179" t="s">
        <v>8949</v>
      </c>
      <c r="C8179" s="10">
        <v>43538</v>
      </c>
      <c r="D8179" t="s">
        <v>179</v>
      </c>
      <c r="E8179" t="s">
        <v>5921</v>
      </c>
      <c r="F8179" t="s">
        <v>2613</v>
      </c>
      <c r="G8179" t="s">
        <v>205</v>
      </c>
      <c r="H8179" t="s">
        <v>5932</v>
      </c>
      <c r="I8179">
        <v>1</v>
      </c>
      <c r="J8179" t="s">
        <v>36</v>
      </c>
      <c r="K8179" t="s">
        <v>5923</v>
      </c>
      <c r="L8179" t="s">
        <v>4116</v>
      </c>
      <c r="M8179" t="s">
        <v>3897</v>
      </c>
      <c r="N8179" t="s">
        <v>68</v>
      </c>
      <c r="O8179">
        <v>210000</v>
      </c>
      <c r="P8179">
        <v>210000</v>
      </c>
      <c r="Q8179">
        <v>21000</v>
      </c>
      <c r="R8179">
        <v>231000</v>
      </c>
      <c r="S8179" t="s">
        <v>25</v>
      </c>
      <c r="T8179" t="s">
        <v>25</v>
      </c>
      <c r="U8179" t="s">
        <v>8950</v>
      </c>
      <c r="V8179">
        <v>2725465</v>
      </c>
      <c r="W8179" t="s">
        <v>25</v>
      </c>
      <c r="X8179">
        <v>1701238.7</v>
      </c>
    </row>
    <row r="8180" spans="1:24" x14ac:dyDescent="0.3">
      <c r="A8180" s="5">
        <v>8177</v>
      </c>
      <c r="B8180" t="s">
        <v>8949</v>
      </c>
      <c r="C8180" s="10">
        <v>43538</v>
      </c>
      <c r="D8180" t="s">
        <v>178</v>
      </c>
      <c r="E8180" t="s">
        <v>5921</v>
      </c>
      <c r="F8180" t="s">
        <v>2613</v>
      </c>
      <c r="G8180" t="s">
        <v>205</v>
      </c>
      <c r="H8180" t="s">
        <v>5933</v>
      </c>
      <c r="I8180">
        <v>1</v>
      </c>
      <c r="J8180" t="s">
        <v>36</v>
      </c>
      <c r="K8180" t="s">
        <v>5923</v>
      </c>
      <c r="L8180" t="s">
        <v>4116</v>
      </c>
      <c r="M8180" t="s">
        <v>3897</v>
      </c>
      <c r="N8180" t="s">
        <v>68</v>
      </c>
      <c r="O8180">
        <v>210000</v>
      </c>
      <c r="P8180">
        <v>210000</v>
      </c>
      <c r="Q8180">
        <v>21000</v>
      </c>
      <c r="R8180">
        <v>231000</v>
      </c>
      <c r="S8180" t="s">
        <v>25</v>
      </c>
      <c r="T8180" t="s">
        <v>25</v>
      </c>
      <c r="U8180" t="s">
        <v>8950</v>
      </c>
      <c r="V8180">
        <v>2725465</v>
      </c>
      <c r="W8180" t="s">
        <v>25</v>
      </c>
      <c r="X8180">
        <v>1701238.7</v>
      </c>
    </row>
    <row r="8181" spans="1:24" x14ac:dyDescent="0.3">
      <c r="A8181" s="5">
        <v>8178</v>
      </c>
      <c r="B8181" t="s">
        <v>8949</v>
      </c>
      <c r="C8181" s="10">
        <v>43538</v>
      </c>
      <c r="D8181" t="s">
        <v>179</v>
      </c>
      <c r="E8181" t="s">
        <v>5921</v>
      </c>
      <c r="F8181" t="s">
        <v>2613</v>
      </c>
      <c r="G8181" t="s">
        <v>205</v>
      </c>
      <c r="H8181" t="s">
        <v>5934</v>
      </c>
      <c r="I8181">
        <v>1</v>
      </c>
      <c r="J8181" t="s">
        <v>36</v>
      </c>
      <c r="K8181" t="s">
        <v>5923</v>
      </c>
      <c r="L8181" t="s">
        <v>4116</v>
      </c>
      <c r="M8181" t="s">
        <v>3897</v>
      </c>
      <c r="N8181" t="s">
        <v>68</v>
      </c>
      <c r="O8181">
        <v>210000</v>
      </c>
      <c r="P8181">
        <v>210000</v>
      </c>
      <c r="Q8181">
        <v>21000</v>
      </c>
      <c r="R8181">
        <v>231000</v>
      </c>
      <c r="S8181" t="s">
        <v>25</v>
      </c>
      <c r="T8181" t="s">
        <v>25</v>
      </c>
      <c r="U8181" t="s">
        <v>8950</v>
      </c>
      <c r="V8181">
        <v>2725465</v>
      </c>
      <c r="W8181" t="s">
        <v>25</v>
      </c>
      <c r="X8181">
        <v>1701238.7</v>
      </c>
    </row>
    <row r="8182" spans="1:24" x14ac:dyDescent="0.3">
      <c r="A8182" s="5">
        <v>8179</v>
      </c>
      <c r="B8182" t="s">
        <v>8951</v>
      </c>
      <c r="C8182" s="10">
        <v>43538</v>
      </c>
      <c r="D8182" t="s">
        <v>352</v>
      </c>
      <c r="E8182" t="s">
        <v>5921</v>
      </c>
      <c r="F8182" t="s">
        <v>2613</v>
      </c>
      <c r="G8182" t="s">
        <v>205</v>
      </c>
      <c r="H8182" t="s">
        <v>5922</v>
      </c>
      <c r="I8182">
        <v>1</v>
      </c>
      <c r="J8182" t="s">
        <v>36</v>
      </c>
      <c r="K8182" t="s">
        <v>5923</v>
      </c>
      <c r="L8182" t="s">
        <v>4116</v>
      </c>
      <c r="M8182" t="s">
        <v>3897</v>
      </c>
      <c r="N8182" t="s">
        <v>24</v>
      </c>
      <c r="O8182">
        <v>359067.272727273</v>
      </c>
      <c r="P8182">
        <v>359067.272727273</v>
      </c>
      <c r="Q8182">
        <v>35906.727272727301</v>
      </c>
      <c r="R8182">
        <v>394974</v>
      </c>
      <c r="S8182" t="s">
        <v>25</v>
      </c>
      <c r="T8182" t="s">
        <v>25</v>
      </c>
      <c r="U8182" t="s">
        <v>8952</v>
      </c>
      <c r="V8182">
        <v>823582527</v>
      </c>
      <c r="W8182" t="s">
        <v>25</v>
      </c>
      <c r="X8182">
        <v>332330978</v>
      </c>
    </row>
    <row r="8183" spans="1:24" x14ac:dyDescent="0.3">
      <c r="A8183" s="5">
        <v>8180</v>
      </c>
      <c r="B8183" t="s">
        <v>8951</v>
      </c>
      <c r="C8183" s="10">
        <v>43538</v>
      </c>
      <c r="D8183" t="s">
        <v>352</v>
      </c>
      <c r="E8183" t="s">
        <v>5921</v>
      </c>
      <c r="F8183" t="s">
        <v>2613</v>
      </c>
      <c r="G8183" t="s">
        <v>205</v>
      </c>
      <c r="H8183" t="s">
        <v>5925</v>
      </c>
      <c r="I8183">
        <v>1</v>
      </c>
      <c r="J8183" t="s">
        <v>36</v>
      </c>
      <c r="K8183" t="s">
        <v>5923</v>
      </c>
      <c r="L8183" t="s">
        <v>4116</v>
      </c>
      <c r="M8183" t="s">
        <v>3897</v>
      </c>
      <c r="N8183" t="s">
        <v>24</v>
      </c>
      <c r="O8183">
        <v>359067.272727273</v>
      </c>
      <c r="P8183">
        <v>359067.272727273</v>
      </c>
      <c r="Q8183">
        <v>35906.727272727301</v>
      </c>
      <c r="R8183">
        <v>394974</v>
      </c>
      <c r="S8183" t="s">
        <v>25</v>
      </c>
      <c r="T8183" t="s">
        <v>25</v>
      </c>
      <c r="U8183" t="s">
        <v>8952</v>
      </c>
      <c r="V8183">
        <v>823582527</v>
      </c>
      <c r="W8183" t="s">
        <v>25</v>
      </c>
      <c r="X8183">
        <v>332330978</v>
      </c>
    </row>
    <row r="8184" spans="1:24" x14ac:dyDescent="0.3">
      <c r="A8184" s="5">
        <v>8181</v>
      </c>
      <c r="B8184" t="s">
        <v>8951</v>
      </c>
      <c r="C8184" s="10">
        <v>43538</v>
      </c>
      <c r="D8184" t="s">
        <v>178</v>
      </c>
      <c r="E8184" t="s">
        <v>5921</v>
      </c>
      <c r="F8184" t="s">
        <v>2613</v>
      </c>
      <c r="G8184" t="s">
        <v>205</v>
      </c>
      <c r="H8184" t="s">
        <v>5926</v>
      </c>
      <c r="I8184">
        <v>1</v>
      </c>
      <c r="J8184" t="s">
        <v>36</v>
      </c>
      <c r="K8184" t="s">
        <v>5923</v>
      </c>
      <c r="L8184" t="s">
        <v>4116</v>
      </c>
      <c r="M8184" t="s">
        <v>3897</v>
      </c>
      <c r="N8184" t="s">
        <v>24</v>
      </c>
      <c r="O8184">
        <v>359067.272727273</v>
      </c>
      <c r="P8184">
        <v>359067.272727273</v>
      </c>
      <c r="Q8184">
        <v>35906.727272727301</v>
      </c>
      <c r="R8184">
        <v>394974</v>
      </c>
      <c r="S8184" t="s">
        <v>25</v>
      </c>
      <c r="T8184" t="s">
        <v>25</v>
      </c>
      <c r="U8184" t="s">
        <v>8952</v>
      </c>
      <c r="V8184">
        <v>823582527</v>
      </c>
      <c r="W8184" t="s">
        <v>25</v>
      </c>
      <c r="X8184">
        <v>332330978</v>
      </c>
    </row>
    <row r="8185" spans="1:24" x14ac:dyDescent="0.3">
      <c r="A8185" s="5">
        <v>8182</v>
      </c>
      <c r="B8185" t="s">
        <v>8951</v>
      </c>
      <c r="C8185" s="10">
        <v>43538</v>
      </c>
      <c r="D8185" t="s">
        <v>179</v>
      </c>
      <c r="E8185" t="s">
        <v>5921</v>
      </c>
      <c r="F8185" t="s">
        <v>2613</v>
      </c>
      <c r="G8185" t="s">
        <v>205</v>
      </c>
      <c r="H8185" t="s">
        <v>5927</v>
      </c>
      <c r="I8185">
        <v>1</v>
      </c>
      <c r="J8185" t="s">
        <v>36</v>
      </c>
      <c r="K8185" t="s">
        <v>5923</v>
      </c>
      <c r="L8185" t="s">
        <v>4116</v>
      </c>
      <c r="M8185" t="s">
        <v>3897</v>
      </c>
      <c r="N8185" t="s">
        <v>24</v>
      </c>
      <c r="O8185">
        <v>359067.272727273</v>
      </c>
      <c r="P8185">
        <v>359067.272727273</v>
      </c>
      <c r="Q8185">
        <v>35906.727272727301</v>
      </c>
      <c r="R8185">
        <v>394974</v>
      </c>
      <c r="S8185" t="s">
        <v>25</v>
      </c>
      <c r="T8185" t="s">
        <v>25</v>
      </c>
      <c r="U8185" t="s">
        <v>8952</v>
      </c>
      <c r="V8185">
        <v>823582527</v>
      </c>
      <c r="W8185" t="s">
        <v>25</v>
      </c>
      <c r="X8185">
        <v>332330978</v>
      </c>
    </row>
    <row r="8186" spans="1:24" x14ac:dyDescent="0.3">
      <c r="A8186" s="5">
        <v>8183</v>
      </c>
      <c r="B8186" t="s">
        <v>8951</v>
      </c>
      <c r="C8186" s="10">
        <v>43538</v>
      </c>
      <c r="D8186" t="s">
        <v>178</v>
      </c>
      <c r="E8186" t="s">
        <v>5921</v>
      </c>
      <c r="F8186" t="s">
        <v>2613</v>
      </c>
      <c r="G8186" t="s">
        <v>205</v>
      </c>
      <c r="H8186" t="s">
        <v>5928</v>
      </c>
      <c r="I8186">
        <v>1</v>
      </c>
      <c r="J8186" t="s">
        <v>36</v>
      </c>
      <c r="K8186" t="s">
        <v>5923</v>
      </c>
      <c r="L8186" t="s">
        <v>4116</v>
      </c>
      <c r="M8186" t="s">
        <v>3897</v>
      </c>
      <c r="N8186" t="s">
        <v>24</v>
      </c>
      <c r="O8186">
        <v>359067.272727273</v>
      </c>
      <c r="P8186">
        <v>359067.272727273</v>
      </c>
      <c r="Q8186">
        <v>35906.727272727301</v>
      </c>
      <c r="R8186">
        <v>394974</v>
      </c>
      <c r="S8186" t="s">
        <v>25</v>
      </c>
      <c r="T8186" t="s">
        <v>25</v>
      </c>
      <c r="U8186" t="s">
        <v>8952</v>
      </c>
      <c r="V8186">
        <v>823582527</v>
      </c>
      <c r="W8186" t="s">
        <v>25</v>
      </c>
      <c r="X8186">
        <v>332330978</v>
      </c>
    </row>
    <row r="8187" spans="1:24" x14ac:dyDescent="0.3">
      <c r="A8187" s="5">
        <v>8184</v>
      </c>
      <c r="B8187" t="s">
        <v>8951</v>
      </c>
      <c r="C8187" s="10">
        <v>43538</v>
      </c>
      <c r="D8187" t="s">
        <v>179</v>
      </c>
      <c r="E8187" t="s">
        <v>5921</v>
      </c>
      <c r="F8187" t="s">
        <v>2613</v>
      </c>
      <c r="G8187" t="s">
        <v>205</v>
      </c>
      <c r="H8187" t="s">
        <v>5929</v>
      </c>
      <c r="I8187">
        <v>1</v>
      </c>
      <c r="J8187" t="s">
        <v>36</v>
      </c>
      <c r="K8187" t="s">
        <v>5923</v>
      </c>
      <c r="L8187" t="s">
        <v>4116</v>
      </c>
      <c r="M8187" t="s">
        <v>3897</v>
      </c>
      <c r="N8187" t="s">
        <v>24</v>
      </c>
      <c r="O8187">
        <v>359067.272727273</v>
      </c>
      <c r="P8187">
        <v>359067.272727273</v>
      </c>
      <c r="Q8187">
        <v>35906.727272727301</v>
      </c>
      <c r="R8187">
        <v>394974</v>
      </c>
      <c r="S8187" t="s">
        <v>25</v>
      </c>
      <c r="T8187" t="s">
        <v>25</v>
      </c>
      <c r="U8187" t="s">
        <v>8952</v>
      </c>
      <c r="V8187">
        <v>823582527</v>
      </c>
      <c r="W8187" t="s">
        <v>25</v>
      </c>
      <c r="X8187">
        <v>332330978</v>
      </c>
    </row>
    <row r="8188" spans="1:24" x14ac:dyDescent="0.3">
      <c r="A8188" s="5">
        <v>8185</v>
      </c>
      <c r="B8188" t="s">
        <v>8951</v>
      </c>
      <c r="C8188" s="10">
        <v>43538</v>
      </c>
      <c r="D8188" t="s">
        <v>178</v>
      </c>
      <c r="E8188" t="s">
        <v>5921</v>
      </c>
      <c r="F8188" t="s">
        <v>2613</v>
      </c>
      <c r="G8188" t="s">
        <v>205</v>
      </c>
      <c r="H8188" t="s">
        <v>5930</v>
      </c>
      <c r="I8188">
        <v>1</v>
      </c>
      <c r="J8188" t="s">
        <v>36</v>
      </c>
      <c r="K8188" t="s">
        <v>5923</v>
      </c>
      <c r="L8188" t="s">
        <v>4116</v>
      </c>
      <c r="M8188" t="s">
        <v>3897</v>
      </c>
      <c r="N8188" t="s">
        <v>24</v>
      </c>
      <c r="O8188">
        <v>359067.272727273</v>
      </c>
      <c r="P8188">
        <v>359067.272727273</v>
      </c>
      <c r="Q8188">
        <v>35906.727272727301</v>
      </c>
      <c r="R8188">
        <v>394974</v>
      </c>
      <c r="S8188" t="s">
        <v>25</v>
      </c>
      <c r="T8188" t="s">
        <v>25</v>
      </c>
      <c r="U8188" t="s">
        <v>8952</v>
      </c>
      <c r="V8188">
        <v>823582527</v>
      </c>
      <c r="W8188" t="s">
        <v>25</v>
      </c>
      <c r="X8188">
        <v>332330978</v>
      </c>
    </row>
    <row r="8189" spans="1:24" x14ac:dyDescent="0.3">
      <c r="A8189" s="5">
        <v>8186</v>
      </c>
      <c r="B8189" t="s">
        <v>8951</v>
      </c>
      <c r="C8189" s="10">
        <v>43538</v>
      </c>
      <c r="D8189" t="s">
        <v>179</v>
      </c>
      <c r="E8189" t="s">
        <v>5921</v>
      </c>
      <c r="F8189" t="s">
        <v>2613</v>
      </c>
      <c r="G8189" t="s">
        <v>205</v>
      </c>
      <c r="H8189" t="s">
        <v>5931</v>
      </c>
      <c r="I8189">
        <v>1</v>
      </c>
      <c r="J8189" t="s">
        <v>36</v>
      </c>
      <c r="K8189" t="s">
        <v>5923</v>
      </c>
      <c r="L8189" t="s">
        <v>4116</v>
      </c>
      <c r="M8189" t="s">
        <v>3897</v>
      </c>
      <c r="N8189" t="s">
        <v>24</v>
      </c>
      <c r="O8189">
        <v>359067.272727273</v>
      </c>
      <c r="P8189">
        <v>359067.272727273</v>
      </c>
      <c r="Q8189">
        <v>35906.727272727301</v>
      </c>
      <c r="R8189">
        <v>394974</v>
      </c>
      <c r="S8189" t="s">
        <v>25</v>
      </c>
      <c r="T8189" t="s">
        <v>25</v>
      </c>
      <c r="U8189" t="s">
        <v>8952</v>
      </c>
      <c r="V8189">
        <v>823582527</v>
      </c>
      <c r="W8189" t="s">
        <v>25</v>
      </c>
      <c r="X8189">
        <v>332330978</v>
      </c>
    </row>
    <row r="8190" spans="1:24" x14ac:dyDescent="0.3">
      <c r="A8190" s="5">
        <v>8187</v>
      </c>
      <c r="B8190" t="s">
        <v>8951</v>
      </c>
      <c r="C8190" s="10">
        <v>43538</v>
      </c>
      <c r="D8190" t="s">
        <v>178</v>
      </c>
      <c r="E8190" t="s">
        <v>5921</v>
      </c>
      <c r="F8190" t="s">
        <v>2613</v>
      </c>
      <c r="G8190" t="s">
        <v>205</v>
      </c>
      <c r="H8190" t="s">
        <v>5932</v>
      </c>
      <c r="I8190">
        <v>1</v>
      </c>
      <c r="J8190" t="s">
        <v>36</v>
      </c>
      <c r="K8190" t="s">
        <v>5923</v>
      </c>
      <c r="L8190" t="s">
        <v>4116</v>
      </c>
      <c r="M8190" t="s">
        <v>3897</v>
      </c>
      <c r="N8190" t="s">
        <v>24</v>
      </c>
      <c r="O8190">
        <v>359067.272727273</v>
      </c>
      <c r="P8190">
        <v>359067.272727273</v>
      </c>
      <c r="Q8190">
        <v>35906.727272727301</v>
      </c>
      <c r="R8190">
        <v>394974</v>
      </c>
      <c r="S8190" t="s">
        <v>25</v>
      </c>
      <c r="T8190" t="s">
        <v>25</v>
      </c>
      <c r="U8190" t="s">
        <v>8952</v>
      </c>
      <c r="V8190">
        <v>823582527</v>
      </c>
      <c r="W8190" t="s">
        <v>25</v>
      </c>
      <c r="X8190">
        <v>332330978</v>
      </c>
    </row>
    <row r="8191" spans="1:24" x14ac:dyDescent="0.3">
      <c r="A8191" s="5">
        <v>8188</v>
      </c>
      <c r="B8191" t="s">
        <v>8951</v>
      </c>
      <c r="C8191" s="10">
        <v>43538</v>
      </c>
      <c r="D8191" t="s">
        <v>179</v>
      </c>
      <c r="E8191" t="s">
        <v>5921</v>
      </c>
      <c r="F8191" t="s">
        <v>2613</v>
      </c>
      <c r="G8191" t="s">
        <v>205</v>
      </c>
      <c r="H8191" t="s">
        <v>5933</v>
      </c>
      <c r="I8191">
        <v>1</v>
      </c>
      <c r="J8191" t="s">
        <v>36</v>
      </c>
      <c r="K8191" t="s">
        <v>5923</v>
      </c>
      <c r="L8191" t="s">
        <v>4116</v>
      </c>
      <c r="M8191" t="s">
        <v>3897</v>
      </c>
      <c r="N8191" t="s">
        <v>24</v>
      </c>
      <c r="O8191">
        <v>359067.272727273</v>
      </c>
      <c r="P8191">
        <v>359067.272727273</v>
      </c>
      <c r="Q8191">
        <v>35906.727272727301</v>
      </c>
      <c r="R8191">
        <v>394974</v>
      </c>
      <c r="S8191" t="s">
        <v>25</v>
      </c>
      <c r="T8191" t="s">
        <v>25</v>
      </c>
      <c r="U8191" t="s">
        <v>8952</v>
      </c>
      <c r="V8191">
        <v>823582527</v>
      </c>
      <c r="W8191" t="s">
        <v>25</v>
      </c>
      <c r="X8191">
        <v>332330978</v>
      </c>
    </row>
    <row r="8192" spans="1:24" x14ac:dyDescent="0.3">
      <c r="A8192" s="5">
        <v>8189</v>
      </c>
      <c r="B8192" t="s">
        <v>8951</v>
      </c>
      <c r="C8192" s="10">
        <v>43538</v>
      </c>
      <c r="D8192" t="s">
        <v>178</v>
      </c>
      <c r="E8192" t="s">
        <v>5921</v>
      </c>
      <c r="F8192" t="s">
        <v>2613</v>
      </c>
      <c r="G8192" t="s">
        <v>205</v>
      </c>
      <c r="H8192" t="s">
        <v>5934</v>
      </c>
      <c r="I8192">
        <v>1</v>
      </c>
      <c r="J8192" t="s">
        <v>36</v>
      </c>
      <c r="K8192" t="s">
        <v>5923</v>
      </c>
      <c r="L8192" t="s">
        <v>4116</v>
      </c>
      <c r="M8192" t="s">
        <v>3897</v>
      </c>
      <c r="N8192" t="s">
        <v>24</v>
      </c>
      <c r="O8192">
        <v>359067.272727273</v>
      </c>
      <c r="P8192">
        <v>359067.272727273</v>
      </c>
      <c r="Q8192">
        <v>35906.727272727301</v>
      </c>
      <c r="R8192">
        <v>394974</v>
      </c>
      <c r="S8192" t="s">
        <v>25</v>
      </c>
      <c r="T8192" t="s">
        <v>25</v>
      </c>
      <c r="U8192" t="s">
        <v>8952</v>
      </c>
      <c r="V8192">
        <v>823582527</v>
      </c>
      <c r="W8192" t="s">
        <v>25</v>
      </c>
      <c r="X8192">
        <v>332330978</v>
      </c>
    </row>
    <row r="8193" spans="1:24" x14ac:dyDescent="0.3">
      <c r="A8193" s="5">
        <v>8190</v>
      </c>
      <c r="B8193" t="s">
        <v>8953</v>
      </c>
      <c r="C8193" s="10">
        <v>43536</v>
      </c>
      <c r="D8193" t="s">
        <v>179</v>
      </c>
      <c r="E8193" t="s">
        <v>8955</v>
      </c>
      <c r="F8193" t="s">
        <v>2370</v>
      </c>
      <c r="G8193" t="s">
        <v>182</v>
      </c>
      <c r="H8193" t="s">
        <v>315</v>
      </c>
      <c r="I8193">
        <v>1</v>
      </c>
      <c r="J8193" t="s">
        <v>36</v>
      </c>
      <c r="K8193" t="s">
        <v>8956</v>
      </c>
      <c r="L8193" t="s">
        <v>140</v>
      </c>
      <c r="M8193" t="s">
        <v>8957</v>
      </c>
      <c r="N8193" t="s">
        <v>24</v>
      </c>
      <c r="O8193" s="8">
        <v>9.9999999999999995E-7</v>
      </c>
      <c r="P8193" s="8">
        <v>9.9999999999999995E-7</v>
      </c>
      <c r="Q8193" s="8">
        <v>9.9999999999999995E-8</v>
      </c>
      <c r="R8193" s="8">
        <v>9.9999999999999995E-7</v>
      </c>
      <c r="S8193" t="s">
        <v>25</v>
      </c>
      <c r="T8193" t="s">
        <v>25</v>
      </c>
      <c r="U8193" t="s">
        <v>8958</v>
      </c>
      <c r="V8193">
        <v>23580000</v>
      </c>
      <c r="W8193" t="s">
        <v>25</v>
      </c>
      <c r="X8193">
        <v>23378400</v>
      </c>
    </row>
    <row r="8194" spans="1:24" x14ac:dyDescent="0.3">
      <c r="A8194" s="5">
        <v>8191</v>
      </c>
      <c r="B8194" t="s">
        <v>8953</v>
      </c>
      <c r="C8194" s="10">
        <v>43536</v>
      </c>
      <c r="D8194" t="s">
        <v>178</v>
      </c>
      <c r="E8194" t="s">
        <v>8955</v>
      </c>
      <c r="F8194" t="s">
        <v>2370</v>
      </c>
      <c r="G8194" t="s">
        <v>182</v>
      </c>
      <c r="H8194" t="s">
        <v>8959</v>
      </c>
      <c r="I8194">
        <v>1</v>
      </c>
      <c r="J8194" t="s">
        <v>1887</v>
      </c>
      <c r="K8194" t="s">
        <v>8956</v>
      </c>
      <c r="L8194" t="s">
        <v>140</v>
      </c>
      <c r="M8194" t="s">
        <v>8957</v>
      </c>
      <c r="N8194" t="s">
        <v>24</v>
      </c>
      <c r="O8194">
        <v>2400000</v>
      </c>
      <c r="P8194">
        <v>2400000</v>
      </c>
      <c r="Q8194">
        <v>240000</v>
      </c>
      <c r="R8194">
        <v>1680000</v>
      </c>
      <c r="S8194" t="s">
        <v>25</v>
      </c>
      <c r="T8194" t="s">
        <v>25</v>
      </c>
      <c r="U8194" t="s">
        <v>8958</v>
      </c>
      <c r="V8194">
        <v>23580000</v>
      </c>
      <c r="W8194" t="s">
        <v>25</v>
      </c>
      <c r="X8194">
        <v>23378400</v>
      </c>
    </row>
    <row r="8195" spans="1:24" x14ac:dyDescent="0.3">
      <c r="A8195" s="5">
        <v>8192</v>
      </c>
      <c r="B8195" t="s">
        <v>8953</v>
      </c>
      <c r="C8195" s="10">
        <v>43536</v>
      </c>
      <c r="D8195" t="s">
        <v>179</v>
      </c>
      <c r="E8195" t="s">
        <v>8955</v>
      </c>
      <c r="F8195" t="s">
        <v>2370</v>
      </c>
      <c r="G8195" t="s">
        <v>182</v>
      </c>
      <c r="H8195" t="s">
        <v>8960</v>
      </c>
      <c r="I8195">
        <v>2</v>
      </c>
      <c r="J8195" t="s">
        <v>1887</v>
      </c>
      <c r="K8195" t="s">
        <v>8956</v>
      </c>
      <c r="L8195" t="s">
        <v>140</v>
      </c>
      <c r="M8195" t="s">
        <v>8957</v>
      </c>
      <c r="N8195" t="s">
        <v>24</v>
      </c>
      <c r="O8195">
        <v>2400000</v>
      </c>
      <c r="P8195">
        <v>4800000</v>
      </c>
      <c r="Q8195">
        <v>480000</v>
      </c>
      <c r="R8195">
        <v>3360000</v>
      </c>
      <c r="S8195" t="s">
        <v>25</v>
      </c>
      <c r="T8195" t="s">
        <v>25</v>
      </c>
      <c r="U8195" t="s">
        <v>8958</v>
      </c>
      <c r="V8195">
        <v>23580000</v>
      </c>
      <c r="W8195" t="s">
        <v>25</v>
      </c>
      <c r="X8195">
        <v>23378400</v>
      </c>
    </row>
    <row r="8196" spans="1:24" x14ac:dyDescent="0.3">
      <c r="A8196" s="5">
        <v>8193</v>
      </c>
      <c r="B8196" t="s">
        <v>8953</v>
      </c>
      <c r="C8196" s="10">
        <v>43536</v>
      </c>
      <c r="D8196" t="s">
        <v>178</v>
      </c>
      <c r="E8196" t="s">
        <v>8955</v>
      </c>
      <c r="F8196" t="s">
        <v>2370</v>
      </c>
      <c r="G8196" t="s">
        <v>182</v>
      </c>
      <c r="H8196" t="s">
        <v>8961</v>
      </c>
      <c r="I8196">
        <v>3</v>
      </c>
      <c r="J8196" t="s">
        <v>1887</v>
      </c>
      <c r="K8196" t="s">
        <v>8956</v>
      </c>
      <c r="L8196" t="s">
        <v>140</v>
      </c>
      <c r="M8196" t="s">
        <v>8957</v>
      </c>
      <c r="N8196" t="s">
        <v>24</v>
      </c>
      <c r="O8196">
        <v>5000000</v>
      </c>
      <c r="P8196">
        <v>15000000</v>
      </c>
      <c r="Q8196">
        <v>1500000</v>
      </c>
      <c r="R8196">
        <v>13500000</v>
      </c>
      <c r="S8196" t="s">
        <v>25</v>
      </c>
      <c r="T8196" t="s">
        <v>25</v>
      </c>
      <c r="U8196" t="s">
        <v>8958</v>
      </c>
      <c r="V8196">
        <v>23580000</v>
      </c>
      <c r="W8196" t="s">
        <v>25</v>
      </c>
      <c r="X8196">
        <v>23378400</v>
      </c>
    </row>
    <row r="8197" spans="1:24" x14ac:dyDescent="0.3">
      <c r="A8197" s="5">
        <v>8194</v>
      </c>
      <c r="B8197" t="s">
        <v>8953</v>
      </c>
      <c r="C8197" s="10">
        <v>43536</v>
      </c>
      <c r="D8197" t="s">
        <v>179</v>
      </c>
      <c r="E8197" t="s">
        <v>8955</v>
      </c>
      <c r="F8197" t="s">
        <v>2370</v>
      </c>
      <c r="G8197" t="s">
        <v>182</v>
      </c>
      <c r="H8197" t="s">
        <v>8962</v>
      </c>
      <c r="I8197">
        <v>3</v>
      </c>
      <c r="J8197" t="s">
        <v>1887</v>
      </c>
      <c r="K8197" t="s">
        <v>8956</v>
      </c>
      <c r="L8197" t="s">
        <v>140</v>
      </c>
      <c r="M8197" t="s">
        <v>8957</v>
      </c>
      <c r="N8197" t="s">
        <v>24</v>
      </c>
      <c r="O8197">
        <v>2400000</v>
      </c>
      <c r="P8197">
        <v>7200000</v>
      </c>
      <c r="Q8197">
        <v>720000</v>
      </c>
      <c r="R8197">
        <v>5040000</v>
      </c>
      <c r="S8197" t="s">
        <v>25</v>
      </c>
      <c r="T8197" t="s">
        <v>25</v>
      </c>
      <c r="U8197" t="s">
        <v>8958</v>
      </c>
      <c r="V8197">
        <v>23580000</v>
      </c>
      <c r="W8197" t="s">
        <v>25</v>
      </c>
      <c r="X8197">
        <v>23378400</v>
      </c>
    </row>
    <row r="8198" spans="1:24" x14ac:dyDescent="0.3">
      <c r="A8198" s="5">
        <v>8195</v>
      </c>
      <c r="B8198" t="s">
        <v>8963</v>
      </c>
      <c r="C8198" s="10">
        <v>43536</v>
      </c>
      <c r="D8198" t="s">
        <v>178</v>
      </c>
      <c r="E8198" t="s">
        <v>8964</v>
      </c>
      <c r="F8198" t="s">
        <v>81</v>
      </c>
      <c r="G8198" t="s">
        <v>182</v>
      </c>
      <c r="H8198" t="s">
        <v>315</v>
      </c>
      <c r="I8198">
        <v>1</v>
      </c>
      <c r="J8198" t="s">
        <v>36</v>
      </c>
      <c r="K8198" t="s">
        <v>8965</v>
      </c>
      <c r="L8198" t="s">
        <v>8966</v>
      </c>
      <c r="M8198" t="s">
        <v>8967</v>
      </c>
      <c r="N8198" t="s">
        <v>24</v>
      </c>
      <c r="O8198" s="8">
        <v>9.9999999999999995E-7</v>
      </c>
      <c r="P8198" s="8">
        <v>9.9999999999999995E-7</v>
      </c>
      <c r="Q8198" s="8">
        <v>9.9999999999999995E-8</v>
      </c>
      <c r="R8198" s="8">
        <v>9.3500000000000005E-7</v>
      </c>
      <c r="S8198" t="s">
        <v>25</v>
      </c>
      <c r="T8198" t="s">
        <v>25</v>
      </c>
      <c r="U8198" t="s">
        <v>8968</v>
      </c>
      <c r="V8198">
        <v>138417400</v>
      </c>
      <c r="W8198" t="s">
        <v>25</v>
      </c>
      <c r="X8198">
        <v>69208700</v>
      </c>
    </row>
    <row r="8199" spans="1:24" x14ac:dyDescent="0.3">
      <c r="A8199" s="5">
        <v>8196</v>
      </c>
      <c r="B8199" t="s">
        <v>8963</v>
      </c>
      <c r="C8199" s="10">
        <v>43536</v>
      </c>
      <c r="D8199" t="s">
        <v>179</v>
      </c>
      <c r="E8199" t="s">
        <v>8964</v>
      </c>
      <c r="F8199" t="s">
        <v>81</v>
      </c>
      <c r="G8199" t="s">
        <v>182</v>
      </c>
      <c r="H8199" t="s">
        <v>8969</v>
      </c>
      <c r="I8199">
        <v>1</v>
      </c>
      <c r="J8199" t="s">
        <v>30</v>
      </c>
      <c r="K8199" t="s">
        <v>8965</v>
      </c>
      <c r="L8199" t="s">
        <v>8966</v>
      </c>
      <c r="M8199" t="s">
        <v>8967</v>
      </c>
      <c r="N8199" t="s">
        <v>24</v>
      </c>
      <c r="O8199">
        <v>74020000</v>
      </c>
      <c r="P8199">
        <v>74020000</v>
      </c>
      <c r="Q8199">
        <v>7402000</v>
      </c>
      <c r="R8199">
        <v>69208700</v>
      </c>
      <c r="S8199" t="s">
        <v>25</v>
      </c>
      <c r="T8199" t="s">
        <v>25</v>
      </c>
      <c r="U8199" t="s">
        <v>8968</v>
      </c>
      <c r="V8199">
        <v>138417400</v>
      </c>
      <c r="W8199" t="s">
        <v>25</v>
      </c>
      <c r="X8199">
        <v>69208700</v>
      </c>
    </row>
    <row r="8200" spans="1:24" x14ac:dyDescent="0.3">
      <c r="A8200" s="5">
        <v>8197</v>
      </c>
      <c r="B8200" t="s">
        <v>8970</v>
      </c>
      <c r="C8200" s="10">
        <v>43536</v>
      </c>
      <c r="D8200" t="s">
        <v>178</v>
      </c>
      <c r="E8200" t="s">
        <v>8873</v>
      </c>
      <c r="F8200" t="s">
        <v>81</v>
      </c>
      <c r="G8200" t="s">
        <v>182</v>
      </c>
      <c r="H8200" t="s">
        <v>8971</v>
      </c>
      <c r="I8200">
        <v>2</v>
      </c>
      <c r="J8200" t="s">
        <v>121</v>
      </c>
      <c r="K8200" t="s">
        <v>8972</v>
      </c>
      <c r="L8200" t="s">
        <v>93</v>
      </c>
      <c r="M8200" t="s">
        <v>4661</v>
      </c>
      <c r="N8200" t="s">
        <v>24</v>
      </c>
      <c r="O8200">
        <v>1000000</v>
      </c>
      <c r="P8200">
        <v>2000000</v>
      </c>
      <c r="Q8200">
        <v>200000</v>
      </c>
      <c r="R8200">
        <v>1940000</v>
      </c>
      <c r="S8200" t="s">
        <v>25</v>
      </c>
      <c r="T8200" t="s">
        <v>25</v>
      </c>
      <c r="U8200" t="s">
        <v>8973</v>
      </c>
      <c r="V8200">
        <v>1940000</v>
      </c>
      <c r="W8200" t="s">
        <v>25</v>
      </c>
      <c r="X8200">
        <v>1940000</v>
      </c>
    </row>
    <row r="8201" spans="1:24" x14ac:dyDescent="0.3">
      <c r="A8201" s="5">
        <v>8198</v>
      </c>
      <c r="B8201" t="s">
        <v>8974</v>
      </c>
      <c r="C8201" s="10">
        <v>43536</v>
      </c>
      <c r="D8201" t="s">
        <v>179</v>
      </c>
      <c r="E8201" t="s">
        <v>8975</v>
      </c>
      <c r="F8201" t="s">
        <v>189</v>
      </c>
      <c r="G8201" t="s">
        <v>182</v>
      </c>
      <c r="H8201" t="s">
        <v>8976</v>
      </c>
      <c r="I8201">
        <v>1</v>
      </c>
      <c r="J8201" t="s">
        <v>36</v>
      </c>
      <c r="K8201" t="s">
        <v>8977</v>
      </c>
      <c r="L8201" t="s">
        <v>3155</v>
      </c>
      <c r="M8201" t="s">
        <v>8978</v>
      </c>
      <c r="N8201" t="s">
        <v>24</v>
      </c>
      <c r="O8201">
        <v>725000000</v>
      </c>
      <c r="P8201">
        <v>725000000</v>
      </c>
      <c r="Q8201">
        <v>72500000</v>
      </c>
      <c r="R8201">
        <v>725000000</v>
      </c>
      <c r="S8201" t="s">
        <v>25</v>
      </c>
      <c r="T8201" t="s">
        <v>25</v>
      </c>
      <c r="U8201" t="s">
        <v>8979</v>
      </c>
      <c r="V8201">
        <v>873125000</v>
      </c>
      <c r="W8201" t="s">
        <v>25</v>
      </c>
      <c r="X8201">
        <v>857250000</v>
      </c>
    </row>
    <row r="8202" spans="1:24" x14ac:dyDescent="0.3">
      <c r="A8202" s="5">
        <v>8199</v>
      </c>
      <c r="B8202" t="s">
        <v>8980</v>
      </c>
      <c r="C8202" s="10">
        <v>43536</v>
      </c>
      <c r="D8202" t="s">
        <v>178</v>
      </c>
      <c r="E8202" t="s">
        <v>8382</v>
      </c>
      <c r="F8202" t="s">
        <v>99</v>
      </c>
      <c r="G8202" t="s">
        <v>205</v>
      </c>
      <c r="H8202" t="s">
        <v>8383</v>
      </c>
      <c r="I8202">
        <v>1</v>
      </c>
      <c r="J8202" t="s">
        <v>36</v>
      </c>
      <c r="K8202" t="s">
        <v>8384</v>
      </c>
      <c r="L8202" t="s">
        <v>8385</v>
      </c>
      <c r="M8202" t="s">
        <v>259</v>
      </c>
      <c r="N8202" t="s">
        <v>24</v>
      </c>
      <c r="O8202">
        <v>6818182</v>
      </c>
      <c r="P8202">
        <v>6818182</v>
      </c>
      <c r="Q8202">
        <v>681818.2</v>
      </c>
      <c r="R8202">
        <v>7500000.2000000002</v>
      </c>
      <c r="S8202" t="s">
        <v>25</v>
      </c>
      <c r="T8202" t="s">
        <v>25</v>
      </c>
      <c r="U8202" t="s">
        <v>8981</v>
      </c>
      <c r="V8202">
        <v>7500000</v>
      </c>
      <c r="W8202" t="s">
        <v>25</v>
      </c>
      <c r="X8202">
        <v>7363637</v>
      </c>
    </row>
    <row r="8203" spans="1:24" x14ac:dyDescent="0.3">
      <c r="A8203" s="5">
        <v>8200</v>
      </c>
      <c r="B8203" t="s">
        <v>8982</v>
      </c>
      <c r="C8203" s="10">
        <v>43536</v>
      </c>
      <c r="D8203" t="s">
        <v>179</v>
      </c>
      <c r="E8203" t="s">
        <v>8983</v>
      </c>
      <c r="F8203" t="s">
        <v>32</v>
      </c>
      <c r="G8203" t="s">
        <v>314</v>
      </c>
      <c r="H8203" t="s">
        <v>8984</v>
      </c>
      <c r="I8203">
        <v>1</v>
      </c>
      <c r="J8203" t="s">
        <v>36</v>
      </c>
      <c r="K8203" t="s">
        <v>8985</v>
      </c>
      <c r="L8203" t="s">
        <v>8986</v>
      </c>
      <c r="M8203" t="s">
        <v>8987</v>
      </c>
      <c r="N8203" t="s">
        <v>98</v>
      </c>
      <c r="O8203">
        <v>27307.86</v>
      </c>
      <c r="P8203">
        <v>27307.86</v>
      </c>
      <c r="Q8203">
        <v>2730.7860000000001</v>
      </c>
      <c r="R8203">
        <v>30038.646000000001</v>
      </c>
      <c r="S8203" t="s">
        <v>25</v>
      </c>
      <c r="T8203" t="s">
        <v>25</v>
      </c>
      <c r="U8203" t="s">
        <v>8988</v>
      </c>
      <c r="V8203">
        <v>53916.43</v>
      </c>
      <c r="W8203" t="s">
        <v>25</v>
      </c>
      <c r="X8203">
        <v>26608.57</v>
      </c>
    </row>
    <row r="8204" spans="1:24" x14ac:dyDescent="0.3">
      <c r="A8204" s="5">
        <v>8201</v>
      </c>
      <c r="B8204" t="s">
        <v>8989</v>
      </c>
      <c r="C8204" s="10">
        <v>43536</v>
      </c>
      <c r="D8204" t="s">
        <v>178</v>
      </c>
      <c r="E8204" t="s">
        <v>8990</v>
      </c>
      <c r="F8204" t="s">
        <v>26</v>
      </c>
      <c r="G8204" t="s">
        <v>314</v>
      </c>
      <c r="H8204" t="s">
        <v>8991</v>
      </c>
      <c r="I8204">
        <v>1</v>
      </c>
      <c r="J8204" t="s">
        <v>30</v>
      </c>
      <c r="K8204" t="s">
        <v>8992</v>
      </c>
      <c r="L8204" t="s">
        <v>8993</v>
      </c>
      <c r="M8204" t="s">
        <v>259</v>
      </c>
      <c r="N8204" t="s">
        <v>24</v>
      </c>
      <c r="O8204">
        <v>182363636</v>
      </c>
      <c r="P8204">
        <v>182363636</v>
      </c>
      <c r="Q8204">
        <v>18236363.600000001</v>
      </c>
      <c r="R8204">
        <v>200599999.59999999</v>
      </c>
      <c r="S8204" t="s">
        <v>25</v>
      </c>
      <c r="T8204" t="s">
        <v>25</v>
      </c>
      <c r="U8204" t="s">
        <v>8994</v>
      </c>
      <c r="V8204">
        <v>457300000</v>
      </c>
      <c r="W8204" t="s">
        <v>25</v>
      </c>
      <c r="X8204">
        <v>228140000</v>
      </c>
    </row>
    <row r="8205" spans="1:24" x14ac:dyDescent="0.3">
      <c r="A8205" s="5">
        <v>8202</v>
      </c>
      <c r="B8205" t="s">
        <v>8989</v>
      </c>
      <c r="C8205" s="10">
        <v>43536</v>
      </c>
      <c r="D8205" t="s">
        <v>179</v>
      </c>
      <c r="E8205" t="s">
        <v>8990</v>
      </c>
      <c r="F8205" t="s">
        <v>26</v>
      </c>
      <c r="G8205" t="s">
        <v>314</v>
      </c>
      <c r="H8205" t="s">
        <v>8995</v>
      </c>
      <c r="I8205">
        <v>1</v>
      </c>
      <c r="J8205" t="s">
        <v>36</v>
      </c>
      <c r="K8205" t="s">
        <v>8992</v>
      </c>
      <c r="L8205" t="s">
        <v>8993</v>
      </c>
      <c r="M8205" t="s">
        <v>259</v>
      </c>
      <c r="N8205" t="s">
        <v>24</v>
      </c>
      <c r="O8205">
        <v>25500000</v>
      </c>
      <c r="P8205">
        <v>25500000</v>
      </c>
      <c r="Q8205">
        <v>2550000</v>
      </c>
      <c r="R8205">
        <v>28050000</v>
      </c>
      <c r="S8205" t="s">
        <v>25</v>
      </c>
      <c r="T8205" t="s">
        <v>25</v>
      </c>
      <c r="U8205" t="s">
        <v>8994</v>
      </c>
      <c r="V8205">
        <v>457300000</v>
      </c>
      <c r="W8205" t="s">
        <v>25</v>
      </c>
      <c r="X8205">
        <v>228140000</v>
      </c>
    </row>
    <row r="8206" spans="1:24" x14ac:dyDescent="0.3">
      <c r="A8206" s="5">
        <v>8203</v>
      </c>
      <c r="B8206" t="s">
        <v>8996</v>
      </c>
      <c r="C8206" s="10">
        <v>43535</v>
      </c>
      <c r="D8206" t="s">
        <v>178</v>
      </c>
      <c r="E8206" t="s">
        <v>8997</v>
      </c>
      <c r="F8206" t="s">
        <v>99</v>
      </c>
      <c r="G8206">
        <v>4</v>
      </c>
      <c r="H8206" t="s">
        <v>8998</v>
      </c>
      <c r="I8206">
        <v>40</v>
      </c>
      <c r="J8206" t="s">
        <v>4737</v>
      </c>
      <c r="K8206" t="s">
        <v>8999</v>
      </c>
      <c r="L8206" t="s">
        <v>102</v>
      </c>
      <c r="M8206" t="s">
        <v>9000</v>
      </c>
      <c r="N8206" t="s">
        <v>24</v>
      </c>
      <c r="O8206">
        <v>97000</v>
      </c>
      <c r="P8206">
        <v>3880000</v>
      </c>
      <c r="Q8206">
        <v>388000</v>
      </c>
      <c r="R8206">
        <v>4268000</v>
      </c>
      <c r="S8206" t="s">
        <v>25</v>
      </c>
      <c r="T8206" t="s">
        <v>25</v>
      </c>
      <c r="U8206" t="s">
        <v>9001</v>
      </c>
      <c r="V8206">
        <v>5588000</v>
      </c>
      <c r="W8206" t="s">
        <v>25</v>
      </c>
      <c r="X8206">
        <v>5588000</v>
      </c>
    </row>
    <row r="8207" spans="1:24" x14ac:dyDescent="0.3">
      <c r="A8207" s="5">
        <v>8204</v>
      </c>
      <c r="B8207" t="s">
        <v>8996</v>
      </c>
      <c r="C8207" s="10">
        <v>43535</v>
      </c>
      <c r="D8207" t="s">
        <v>179</v>
      </c>
      <c r="E8207" t="s">
        <v>8997</v>
      </c>
      <c r="F8207" t="s">
        <v>99</v>
      </c>
      <c r="G8207">
        <v>4</v>
      </c>
      <c r="H8207" t="s">
        <v>9002</v>
      </c>
      <c r="I8207">
        <v>40</v>
      </c>
      <c r="J8207" t="s">
        <v>4737</v>
      </c>
      <c r="K8207" t="s">
        <v>8999</v>
      </c>
      <c r="L8207" t="s">
        <v>102</v>
      </c>
      <c r="M8207" t="s">
        <v>9000</v>
      </c>
      <c r="N8207" t="s">
        <v>24</v>
      </c>
      <c r="O8207">
        <v>30000</v>
      </c>
      <c r="P8207">
        <v>1200000</v>
      </c>
      <c r="Q8207">
        <v>120000</v>
      </c>
      <c r="R8207">
        <v>1320000</v>
      </c>
      <c r="S8207" t="s">
        <v>25</v>
      </c>
      <c r="T8207" t="s">
        <v>25</v>
      </c>
      <c r="U8207" t="s">
        <v>9001</v>
      </c>
      <c r="V8207">
        <v>5588000</v>
      </c>
      <c r="W8207" t="s">
        <v>25</v>
      </c>
      <c r="X8207">
        <v>5588000</v>
      </c>
    </row>
    <row r="8208" spans="1:24" x14ac:dyDescent="0.3">
      <c r="A8208" s="5">
        <v>8205</v>
      </c>
      <c r="B8208" t="s">
        <v>9003</v>
      </c>
      <c r="C8208" s="10">
        <v>43535</v>
      </c>
      <c r="D8208" t="s">
        <v>178</v>
      </c>
      <c r="E8208" t="s">
        <v>9004</v>
      </c>
      <c r="F8208" t="s">
        <v>32</v>
      </c>
      <c r="G8208">
        <v>4</v>
      </c>
      <c r="H8208" t="s">
        <v>9005</v>
      </c>
      <c r="I8208">
        <v>1</v>
      </c>
      <c r="J8208" t="s">
        <v>36</v>
      </c>
      <c r="K8208" t="s">
        <v>9006</v>
      </c>
      <c r="L8208" t="s">
        <v>9007</v>
      </c>
      <c r="M8208" t="s">
        <v>9008</v>
      </c>
      <c r="N8208" t="s">
        <v>24</v>
      </c>
      <c r="O8208">
        <v>5000000</v>
      </c>
      <c r="P8208">
        <v>5000000</v>
      </c>
      <c r="Q8208">
        <v>500000</v>
      </c>
      <c r="R8208">
        <v>5500000</v>
      </c>
      <c r="S8208" t="s">
        <v>25</v>
      </c>
      <c r="T8208" t="s">
        <v>25</v>
      </c>
      <c r="U8208" t="s">
        <v>9009</v>
      </c>
      <c r="V8208">
        <v>5500000</v>
      </c>
      <c r="W8208" t="s">
        <v>25</v>
      </c>
      <c r="X8208">
        <v>5400000</v>
      </c>
    </row>
    <row r="8209" spans="1:24" x14ac:dyDescent="0.3">
      <c r="A8209" s="5">
        <v>8206</v>
      </c>
      <c r="B8209" t="s">
        <v>9010</v>
      </c>
      <c r="C8209" s="10">
        <v>43535</v>
      </c>
      <c r="D8209" t="s">
        <v>179</v>
      </c>
      <c r="E8209" t="s">
        <v>9004</v>
      </c>
      <c r="F8209" t="s">
        <v>32</v>
      </c>
      <c r="G8209">
        <v>4</v>
      </c>
      <c r="H8209" t="s">
        <v>9005</v>
      </c>
      <c r="I8209">
        <v>1</v>
      </c>
      <c r="J8209" t="s">
        <v>36</v>
      </c>
      <c r="K8209" t="s">
        <v>9006</v>
      </c>
      <c r="L8209" t="s">
        <v>9007</v>
      </c>
      <c r="M8209" t="s">
        <v>9008</v>
      </c>
      <c r="N8209" t="s">
        <v>24</v>
      </c>
      <c r="O8209">
        <v>5000000</v>
      </c>
      <c r="P8209">
        <v>5000000</v>
      </c>
      <c r="Q8209">
        <v>500000</v>
      </c>
      <c r="R8209">
        <v>5500000</v>
      </c>
      <c r="S8209" t="s">
        <v>25</v>
      </c>
      <c r="T8209" t="s">
        <v>25</v>
      </c>
      <c r="U8209" t="s">
        <v>25</v>
      </c>
      <c r="V8209" t="s">
        <v>25</v>
      </c>
      <c r="W8209" t="s">
        <v>25</v>
      </c>
      <c r="X8209" t="s">
        <v>25</v>
      </c>
    </row>
    <row r="8210" spans="1:24" x14ac:dyDescent="0.3">
      <c r="A8210" s="5">
        <v>8207</v>
      </c>
      <c r="B8210" t="s">
        <v>9011</v>
      </c>
      <c r="C8210" s="10">
        <v>43535</v>
      </c>
      <c r="D8210" t="s">
        <v>178</v>
      </c>
      <c r="E8210" t="s">
        <v>9013</v>
      </c>
      <c r="F8210" t="s">
        <v>204</v>
      </c>
      <c r="G8210" t="s">
        <v>314</v>
      </c>
      <c r="H8210" t="s">
        <v>9014</v>
      </c>
      <c r="I8210">
        <v>1</v>
      </c>
      <c r="J8210" t="s">
        <v>36</v>
      </c>
      <c r="K8210" t="s">
        <v>9015</v>
      </c>
      <c r="L8210" t="s">
        <v>8638</v>
      </c>
      <c r="M8210" t="s">
        <v>9016</v>
      </c>
      <c r="N8210" t="s">
        <v>24</v>
      </c>
      <c r="O8210">
        <v>256017350</v>
      </c>
      <c r="P8210">
        <v>256017350</v>
      </c>
      <c r="Q8210">
        <v>25601735</v>
      </c>
      <c r="R8210">
        <v>243216482.5</v>
      </c>
      <c r="S8210" t="s">
        <v>25</v>
      </c>
      <c r="T8210" t="s">
        <v>25</v>
      </c>
      <c r="U8210" t="s">
        <v>9017</v>
      </c>
      <c r="V8210">
        <v>264385332.99990001</v>
      </c>
      <c r="W8210" t="s">
        <v>25</v>
      </c>
      <c r="X8210">
        <v>264385333</v>
      </c>
    </row>
    <row r="8211" spans="1:24" x14ac:dyDescent="0.3">
      <c r="A8211" s="5">
        <v>8208</v>
      </c>
      <c r="B8211" t="s">
        <v>9011</v>
      </c>
      <c r="C8211" s="10">
        <v>43535</v>
      </c>
      <c r="D8211" t="s">
        <v>179</v>
      </c>
      <c r="E8211" t="s">
        <v>9013</v>
      </c>
      <c r="F8211" t="s">
        <v>204</v>
      </c>
      <c r="G8211" t="s">
        <v>314</v>
      </c>
      <c r="H8211" t="s">
        <v>9018</v>
      </c>
      <c r="I8211">
        <v>1</v>
      </c>
      <c r="J8211" t="s">
        <v>36</v>
      </c>
      <c r="K8211" t="s">
        <v>9015</v>
      </c>
      <c r="L8211" t="s">
        <v>8638</v>
      </c>
      <c r="M8211" t="s">
        <v>9016</v>
      </c>
      <c r="N8211" t="s">
        <v>24</v>
      </c>
      <c r="O8211">
        <v>22283000</v>
      </c>
      <c r="P8211">
        <v>22283000</v>
      </c>
      <c r="Q8211">
        <v>2228300</v>
      </c>
      <c r="R8211">
        <v>21168850</v>
      </c>
      <c r="S8211" t="s">
        <v>25</v>
      </c>
      <c r="T8211" t="s">
        <v>25</v>
      </c>
      <c r="U8211" t="s">
        <v>9017</v>
      </c>
      <c r="V8211">
        <v>264385332.99990001</v>
      </c>
      <c r="W8211" t="s">
        <v>25</v>
      </c>
      <c r="X8211">
        <v>264385333</v>
      </c>
    </row>
    <row r="8212" spans="1:24" x14ac:dyDescent="0.3">
      <c r="A8212" s="5">
        <v>8209</v>
      </c>
      <c r="B8212" t="s">
        <v>9011</v>
      </c>
      <c r="C8212" s="10">
        <v>43535</v>
      </c>
      <c r="D8212" t="s">
        <v>178</v>
      </c>
      <c r="E8212" t="s">
        <v>9013</v>
      </c>
      <c r="F8212" t="s">
        <v>204</v>
      </c>
      <c r="G8212" t="s">
        <v>314</v>
      </c>
      <c r="H8212" t="s">
        <v>315</v>
      </c>
      <c r="I8212">
        <v>1</v>
      </c>
      <c r="J8212" t="s">
        <v>36</v>
      </c>
      <c r="K8212" t="s">
        <v>9015</v>
      </c>
      <c r="L8212" t="s">
        <v>8638</v>
      </c>
      <c r="M8212" t="s">
        <v>9016</v>
      </c>
      <c r="N8212" t="s">
        <v>24</v>
      </c>
      <c r="O8212" s="8">
        <v>9.9999999999999995E-7</v>
      </c>
      <c r="P8212" s="8">
        <v>9.9999999999999995E-7</v>
      </c>
      <c r="Q8212" s="8">
        <v>9.9999999999999995E-8</v>
      </c>
      <c r="R8212" s="8">
        <v>9.5000000000000001E-7</v>
      </c>
      <c r="S8212" t="s">
        <v>25</v>
      </c>
      <c r="T8212" t="s">
        <v>25</v>
      </c>
      <c r="U8212" t="s">
        <v>9017</v>
      </c>
      <c r="V8212">
        <v>264385332.99990001</v>
      </c>
      <c r="W8212" t="s">
        <v>25</v>
      </c>
      <c r="X8212">
        <v>264385333</v>
      </c>
    </row>
    <row r="8213" spans="1:24" x14ac:dyDescent="0.3">
      <c r="A8213" s="5">
        <v>8210</v>
      </c>
      <c r="B8213" t="s">
        <v>9019</v>
      </c>
      <c r="C8213" s="10">
        <v>43535</v>
      </c>
      <c r="D8213" t="s">
        <v>179</v>
      </c>
      <c r="E8213" t="s">
        <v>9020</v>
      </c>
      <c r="F8213" t="s">
        <v>2613</v>
      </c>
      <c r="G8213" t="s">
        <v>314</v>
      </c>
      <c r="H8213" t="s">
        <v>315</v>
      </c>
      <c r="I8213">
        <v>1</v>
      </c>
      <c r="J8213" t="s">
        <v>36</v>
      </c>
      <c r="K8213" t="s">
        <v>9021</v>
      </c>
      <c r="L8213" t="s">
        <v>8638</v>
      </c>
      <c r="M8213" t="s">
        <v>9016</v>
      </c>
      <c r="N8213" t="s">
        <v>24</v>
      </c>
      <c r="O8213" s="8">
        <v>9.9999999999999995E-7</v>
      </c>
      <c r="P8213" s="8">
        <v>9.9999999999999995E-7</v>
      </c>
      <c r="Q8213" s="8">
        <v>9.9999999999999995E-8</v>
      </c>
      <c r="R8213" s="8">
        <v>9.5000000000000001E-7</v>
      </c>
      <c r="S8213" t="s">
        <v>25</v>
      </c>
      <c r="T8213" t="s">
        <v>25</v>
      </c>
      <c r="U8213" t="s">
        <v>9022</v>
      </c>
      <c r="V8213">
        <v>72596435</v>
      </c>
      <c r="W8213" t="s">
        <v>25</v>
      </c>
      <c r="X8213">
        <v>72596435</v>
      </c>
    </row>
    <row r="8214" spans="1:24" x14ac:dyDescent="0.3">
      <c r="A8214" s="5">
        <v>8211</v>
      </c>
      <c r="B8214" t="s">
        <v>9019</v>
      </c>
      <c r="C8214" s="10">
        <v>43535</v>
      </c>
      <c r="D8214" t="s">
        <v>178</v>
      </c>
      <c r="E8214" t="s">
        <v>9020</v>
      </c>
      <c r="F8214" t="s">
        <v>2613</v>
      </c>
      <c r="G8214" t="s">
        <v>314</v>
      </c>
      <c r="H8214" t="s">
        <v>9023</v>
      </c>
      <c r="I8214">
        <v>1</v>
      </c>
      <c r="J8214" t="s">
        <v>36</v>
      </c>
      <c r="K8214" t="s">
        <v>9021</v>
      </c>
      <c r="L8214" t="s">
        <v>8638</v>
      </c>
      <c r="M8214" t="s">
        <v>9016</v>
      </c>
      <c r="N8214" t="s">
        <v>24</v>
      </c>
      <c r="O8214">
        <v>76417300</v>
      </c>
      <c r="P8214">
        <v>76417300</v>
      </c>
      <c r="Q8214">
        <v>7641730</v>
      </c>
      <c r="R8214">
        <v>72596435</v>
      </c>
      <c r="S8214" t="s">
        <v>25</v>
      </c>
      <c r="T8214" t="s">
        <v>25</v>
      </c>
      <c r="U8214" t="s">
        <v>9022</v>
      </c>
      <c r="V8214">
        <v>72596435</v>
      </c>
      <c r="W8214" t="s">
        <v>25</v>
      </c>
      <c r="X8214">
        <v>72596435</v>
      </c>
    </row>
    <row r="8215" spans="1:24" x14ac:dyDescent="0.3">
      <c r="A8215" s="5">
        <v>8212</v>
      </c>
      <c r="B8215" t="s">
        <v>9024</v>
      </c>
      <c r="C8215" s="10">
        <v>43535</v>
      </c>
      <c r="D8215" t="s">
        <v>179</v>
      </c>
      <c r="E8215" t="s">
        <v>7567</v>
      </c>
      <c r="F8215" t="s">
        <v>32</v>
      </c>
      <c r="G8215" t="s">
        <v>205</v>
      </c>
      <c r="H8215" t="s">
        <v>7568</v>
      </c>
      <c r="I8215">
        <v>2</v>
      </c>
      <c r="J8215" t="s">
        <v>36</v>
      </c>
      <c r="K8215" t="s">
        <v>7569</v>
      </c>
      <c r="L8215" t="s">
        <v>7570</v>
      </c>
      <c r="M8215" t="s">
        <v>7571</v>
      </c>
      <c r="N8215" t="s">
        <v>24</v>
      </c>
      <c r="O8215">
        <v>102400000</v>
      </c>
      <c r="P8215">
        <v>204800000</v>
      </c>
      <c r="Q8215">
        <v>20480000</v>
      </c>
      <c r="R8215">
        <v>225280000</v>
      </c>
      <c r="S8215" t="s">
        <v>25</v>
      </c>
      <c r="T8215" t="s">
        <v>25</v>
      </c>
      <c r="U8215" t="s">
        <v>9025</v>
      </c>
      <c r="V8215">
        <v>541735612</v>
      </c>
      <c r="W8215" t="s">
        <v>25</v>
      </c>
      <c r="X8215">
        <v>481956437</v>
      </c>
    </row>
    <row r="8216" spans="1:24" x14ac:dyDescent="0.3">
      <c r="A8216" s="5">
        <v>8213</v>
      </c>
      <c r="B8216" t="s">
        <v>9026</v>
      </c>
      <c r="C8216" s="10">
        <v>43535</v>
      </c>
      <c r="D8216" t="s">
        <v>178</v>
      </c>
      <c r="E8216" t="s">
        <v>9027</v>
      </c>
      <c r="F8216" t="s">
        <v>289</v>
      </c>
      <c r="G8216" t="s">
        <v>182</v>
      </c>
      <c r="H8216" t="s">
        <v>9028</v>
      </c>
      <c r="I8216">
        <v>49879</v>
      </c>
      <c r="J8216" t="s">
        <v>100</v>
      </c>
      <c r="K8216" t="s">
        <v>291</v>
      </c>
      <c r="L8216" t="s">
        <v>9029</v>
      </c>
      <c r="M8216" t="s">
        <v>9030</v>
      </c>
      <c r="N8216" t="s">
        <v>24</v>
      </c>
      <c r="O8216">
        <v>9250</v>
      </c>
      <c r="P8216">
        <v>461380750</v>
      </c>
      <c r="Q8216">
        <v>46138075</v>
      </c>
      <c r="R8216">
        <v>507518825</v>
      </c>
      <c r="S8216" t="s">
        <v>25</v>
      </c>
      <c r="T8216" t="s">
        <v>25</v>
      </c>
      <c r="U8216" t="s">
        <v>9031</v>
      </c>
      <c r="V8216">
        <v>507518825</v>
      </c>
      <c r="W8216" t="s">
        <v>25</v>
      </c>
      <c r="X8216">
        <v>507518825</v>
      </c>
    </row>
    <row r="8217" spans="1:24" x14ac:dyDescent="0.3">
      <c r="A8217" s="5">
        <v>8214</v>
      </c>
      <c r="B8217" t="s">
        <v>9032</v>
      </c>
      <c r="C8217" s="10">
        <v>43535</v>
      </c>
      <c r="D8217" t="s">
        <v>179</v>
      </c>
      <c r="E8217" t="s">
        <v>3855</v>
      </c>
      <c r="F8217" t="s">
        <v>189</v>
      </c>
      <c r="G8217" t="s">
        <v>182</v>
      </c>
      <c r="H8217" t="s">
        <v>9034</v>
      </c>
      <c r="I8217">
        <v>1</v>
      </c>
      <c r="J8217" t="s">
        <v>27</v>
      </c>
      <c r="K8217" t="s">
        <v>9035</v>
      </c>
      <c r="L8217" t="s">
        <v>2475</v>
      </c>
      <c r="M8217" t="s">
        <v>4661</v>
      </c>
      <c r="N8217" t="s">
        <v>42</v>
      </c>
      <c r="O8217">
        <v>488</v>
      </c>
      <c r="P8217">
        <v>488</v>
      </c>
      <c r="Q8217">
        <v>48.8</v>
      </c>
      <c r="R8217">
        <v>473.36</v>
      </c>
      <c r="S8217" t="s">
        <v>25</v>
      </c>
      <c r="T8217" t="s">
        <v>25</v>
      </c>
      <c r="U8217" t="s">
        <v>9036</v>
      </c>
      <c r="V8217">
        <v>473.36</v>
      </c>
      <c r="W8217" t="s">
        <v>25</v>
      </c>
      <c r="X8217">
        <v>473.36</v>
      </c>
    </row>
    <row r="8218" spans="1:24" x14ac:dyDescent="0.3">
      <c r="A8218" s="5">
        <v>8215</v>
      </c>
      <c r="B8218" t="s">
        <v>9037</v>
      </c>
      <c r="C8218" s="10">
        <v>43535</v>
      </c>
      <c r="D8218" t="s">
        <v>178</v>
      </c>
      <c r="E8218" t="s">
        <v>8873</v>
      </c>
      <c r="F8218" t="s">
        <v>81</v>
      </c>
      <c r="G8218" t="s">
        <v>182</v>
      </c>
      <c r="H8218" t="s">
        <v>9038</v>
      </c>
      <c r="I8218">
        <v>1</v>
      </c>
      <c r="J8218" t="s">
        <v>108</v>
      </c>
      <c r="K8218" t="s">
        <v>9039</v>
      </c>
      <c r="L8218" t="s">
        <v>1680</v>
      </c>
      <c r="M8218" t="s">
        <v>4661</v>
      </c>
      <c r="N8218" t="s">
        <v>24</v>
      </c>
      <c r="O8218">
        <v>1672500</v>
      </c>
      <c r="P8218">
        <v>1672500</v>
      </c>
      <c r="Q8218">
        <v>167250</v>
      </c>
      <c r="R8218">
        <v>1701768.75</v>
      </c>
      <c r="S8218" t="s">
        <v>25</v>
      </c>
      <c r="T8218" t="s">
        <v>25</v>
      </c>
      <c r="U8218" t="s">
        <v>9040</v>
      </c>
      <c r="V8218">
        <v>2552399</v>
      </c>
      <c r="W8218" t="s">
        <v>25</v>
      </c>
      <c r="X8218">
        <v>2552399</v>
      </c>
    </row>
    <row r="8219" spans="1:24" x14ac:dyDescent="0.3">
      <c r="A8219" s="5">
        <v>8216</v>
      </c>
      <c r="B8219" t="s">
        <v>9037</v>
      </c>
      <c r="C8219" s="10">
        <v>43535</v>
      </c>
      <c r="D8219" t="s">
        <v>179</v>
      </c>
      <c r="E8219" t="s">
        <v>8873</v>
      </c>
      <c r="F8219" t="s">
        <v>81</v>
      </c>
      <c r="G8219" t="s">
        <v>182</v>
      </c>
      <c r="H8219" t="s">
        <v>9041</v>
      </c>
      <c r="I8219">
        <v>4</v>
      </c>
      <c r="J8219" t="s">
        <v>31</v>
      </c>
      <c r="K8219" t="s">
        <v>9039</v>
      </c>
      <c r="L8219" t="s">
        <v>1680</v>
      </c>
      <c r="M8219" t="s">
        <v>4661</v>
      </c>
      <c r="N8219" t="s">
        <v>24</v>
      </c>
      <c r="O8219">
        <v>209000</v>
      </c>
      <c r="P8219">
        <v>836000</v>
      </c>
      <c r="Q8219">
        <v>83600</v>
      </c>
      <c r="R8219">
        <v>850630</v>
      </c>
      <c r="S8219" t="s">
        <v>25</v>
      </c>
      <c r="T8219" t="s">
        <v>25</v>
      </c>
      <c r="U8219" t="s">
        <v>9040</v>
      </c>
      <c r="V8219">
        <v>2552399</v>
      </c>
      <c r="W8219" t="s">
        <v>25</v>
      </c>
      <c r="X8219">
        <v>2552399</v>
      </c>
    </row>
    <row r="8220" spans="1:24" x14ac:dyDescent="0.3">
      <c r="A8220" s="5">
        <v>8217</v>
      </c>
      <c r="B8220" t="s">
        <v>9042</v>
      </c>
      <c r="C8220" s="10">
        <v>43535</v>
      </c>
      <c r="D8220" t="s">
        <v>178</v>
      </c>
      <c r="E8220" t="s">
        <v>9043</v>
      </c>
      <c r="F8220" t="s">
        <v>189</v>
      </c>
      <c r="G8220" t="s">
        <v>182</v>
      </c>
      <c r="H8220" t="s">
        <v>9044</v>
      </c>
      <c r="I8220">
        <v>1</v>
      </c>
      <c r="J8220" t="s">
        <v>27</v>
      </c>
      <c r="K8220" t="s">
        <v>9045</v>
      </c>
      <c r="L8220" t="s">
        <v>1680</v>
      </c>
      <c r="M8220" t="s">
        <v>9046</v>
      </c>
      <c r="N8220" t="s">
        <v>24</v>
      </c>
      <c r="O8220">
        <v>2675900</v>
      </c>
      <c r="P8220">
        <v>2675900</v>
      </c>
      <c r="Q8220">
        <v>267590</v>
      </c>
      <c r="R8220">
        <v>2722728.25</v>
      </c>
      <c r="S8220" t="s">
        <v>25</v>
      </c>
      <c r="T8220" t="s">
        <v>25</v>
      </c>
      <c r="U8220" t="s">
        <v>9047</v>
      </c>
      <c r="V8220">
        <v>13340036.0001</v>
      </c>
      <c r="W8220" t="s">
        <v>25</v>
      </c>
      <c r="X8220">
        <v>13340036</v>
      </c>
    </row>
    <row r="8221" spans="1:24" x14ac:dyDescent="0.3">
      <c r="A8221" s="5">
        <v>8218</v>
      </c>
      <c r="B8221" t="s">
        <v>9042</v>
      </c>
      <c r="C8221" s="10">
        <v>43535</v>
      </c>
      <c r="D8221" t="s">
        <v>179</v>
      </c>
      <c r="E8221" t="s">
        <v>9043</v>
      </c>
      <c r="F8221" t="s">
        <v>189</v>
      </c>
      <c r="G8221" t="s">
        <v>182</v>
      </c>
      <c r="H8221" t="s">
        <v>9048</v>
      </c>
      <c r="I8221">
        <v>1</v>
      </c>
      <c r="J8221" t="s">
        <v>27</v>
      </c>
      <c r="K8221" t="s">
        <v>9045</v>
      </c>
      <c r="L8221" t="s">
        <v>1680</v>
      </c>
      <c r="M8221" t="s">
        <v>9046</v>
      </c>
      <c r="N8221" t="s">
        <v>24</v>
      </c>
      <c r="O8221">
        <v>4119600</v>
      </c>
      <c r="P8221">
        <v>4119600</v>
      </c>
      <c r="Q8221">
        <v>411960</v>
      </c>
      <c r="R8221">
        <v>4191693</v>
      </c>
      <c r="S8221" t="s">
        <v>25</v>
      </c>
      <c r="T8221" t="s">
        <v>25</v>
      </c>
      <c r="U8221" t="s">
        <v>9047</v>
      </c>
      <c r="V8221">
        <v>13340036.0001</v>
      </c>
      <c r="W8221" t="s">
        <v>25</v>
      </c>
      <c r="X8221">
        <v>13340036</v>
      </c>
    </row>
    <row r="8222" spans="1:24" x14ac:dyDescent="0.3">
      <c r="A8222" s="5">
        <v>8219</v>
      </c>
      <c r="B8222" t="s">
        <v>9042</v>
      </c>
      <c r="C8222" s="10">
        <v>43535</v>
      </c>
      <c r="D8222" t="s">
        <v>178</v>
      </c>
      <c r="E8222" t="s">
        <v>9043</v>
      </c>
      <c r="F8222" t="s">
        <v>189</v>
      </c>
      <c r="G8222" t="s">
        <v>182</v>
      </c>
      <c r="H8222" t="s">
        <v>9049</v>
      </c>
      <c r="I8222">
        <v>1</v>
      </c>
      <c r="J8222" t="s">
        <v>27</v>
      </c>
      <c r="K8222" t="s">
        <v>9045</v>
      </c>
      <c r="L8222" t="s">
        <v>1680</v>
      </c>
      <c r="M8222" t="s">
        <v>9046</v>
      </c>
      <c r="N8222" t="s">
        <v>24</v>
      </c>
      <c r="O8222">
        <v>6315100</v>
      </c>
      <c r="P8222">
        <v>6315100</v>
      </c>
      <c r="Q8222">
        <v>631510</v>
      </c>
      <c r="R8222">
        <v>6425614.25</v>
      </c>
      <c r="S8222" t="s">
        <v>25</v>
      </c>
      <c r="T8222" t="s">
        <v>25</v>
      </c>
      <c r="U8222" t="s">
        <v>9047</v>
      </c>
      <c r="V8222">
        <v>13340036.0001</v>
      </c>
      <c r="W8222" t="s">
        <v>25</v>
      </c>
      <c r="X8222">
        <v>13340036</v>
      </c>
    </row>
    <row r="8223" spans="1:24" x14ac:dyDescent="0.3">
      <c r="A8223" s="5">
        <v>8220</v>
      </c>
      <c r="B8223" t="s">
        <v>9050</v>
      </c>
      <c r="C8223" s="10">
        <v>43535</v>
      </c>
      <c r="D8223" t="s">
        <v>179</v>
      </c>
      <c r="E8223" t="s">
        <v>9043</v>
      </c>
      <c r="F8223" t="s">
        <v>189</v>
      </c>
      <c r="G8223" t="s">
        <v>182</v>
      </c>
      <c r="H8223" t="s">
        <v>9051</v>
      </c>
      <c r="I8223">
        <v>3</v>
      </c>
      <c r="J8223" t="s">
        <v>27</v>
      </c>
      <c r="K8223" t="s">
        <v>9052</v>
      </c>
      <c r="L8223" t="s">
        <v>151</v>
      </c>
      <c r="M8223" t="s">
        <v>4661</v>
      </c>
      <c r="N8223" t="s">
        <v>24</v>
      </c>
      <c r="O8223">
        <v>498000</v>
      </c>
      <c r="P8223">
        <v>1494000</v>
      </c>
      <c r="Q8223">
        <v>149400</v>
      </c>
      <c r="R8223">
        <v>1449180</v>
      </c>
      <c r="S8223" t="s">
        <v>25</v>
      </c>
      <c r="T8223" t="s">
        <v>25</v>
      </c>
      <c r="U8223" t="s">
        <v>9053</v>
      </c>
      <c r="V8223">
        <v>5513480</v>
      </c>
      <c r="W8223" t="s">
        <v>25</v>
      </c>
      <c r="X8223">
        <v>5513480</v>
      </c>
    </row>
    <row r="8224" spans="1:24" x14ac:dyDescent="0.3">
      <c r="A8224" s="5">
        <v>8221</v>
      </c>
      <c r="B8224" t="s">
        <v>9050</v>
      </c>
      <c r="C8224" s="10">
        <v>43535</v>
      </c>
      <c r="D8224" t="s">
        <v>178</v>
      </c>
      <c r="E8224" t="s">
        <v>9043</v>
      </c>
      <c r="F8224" t="s">
        <v>189</v>
      </c>
      <c r="G8224" t="s">
        <v>182</v>
      </c>
      <c r="H8224" t="s">
        <v>9054</v>
      </c>
      <c r="I8224">
        <v>6</v>
      </c>
      <c r="J8224" t="s">
        <v>27</v>
      </c>
      <c r="K8224" t="s">
        <v>9052</v>
      </c>
      <c r="L8224" t="s">
        <v>151</v>
      </c>
      <c r="M8224" t="s">
        <v>4661</v>
      </c>
      <c r="N8224" t="s">
        <v>24</v>
      </c>
      <c r="O8224">
        <v>110000</v>
      </c>
      <c r="P8224">
        <v>660000</v>
      </c>
      <c r="Q8224">
        <v>66000</v>
      </c>
      <c r="R8224">
        <v>640200</v>
      </c>
      <c r="S8224" t="s">
        <v>25</v>
      </c>
      <c r="T8224" t="s">
        <v>25</v>
      </c>
      <c r="U8224" t="s">
        <v>9053</v>
      </c>
      <c r="V8224">
        <v>5513480</v>
      </c>
      <c r="W8224" t="s">
        <v>25</v>
      </c>
      <c r="X8224">
        <v>5513480</v>
      </c>
    </row>
    <row r="8225" spans="1:24" x14ac:dyDescent="0.3">
      <c r="A8225" s="5">
        <v>8222</v>
      </c>
      <c r="B8225" t="s">
        <v>9050</v>
      </c>
      <c r="C8225" s="10">
        <v>43535</v>
      </c>
      <c r="D8225" t="s">
        <v>179</v>
      </c>
      <c r="E8225" t="s">
        <v>9043</v>
      </c>
      <c r="F8225" t="s">
        <v>189</v>
      </c>
      <c r="G8225" t="s">
        <v>182</v>
      </c>
      <c r="H8225" t="s">
        <v>9055</v>
      </c>
      <c r="I8225">
        <v>4</v>
      </c>
      <c r="J8225" t="s">
        <v>27</v>
      </c>
      <c r="K8225" t="s">
        <v>9052</v>
      </c>
      <c r="L8225" t="s">
        <v>151</v>
      </c>
      <c r="M8225" t="s">
        <v>4661</v>
      </c>
      <c r="N8225" t="s">
        <v>24</v>
      </c>
      <c r="O8225">
        <v>850000</v>
      </c>
      <c r="P8225">
        <v>3400000</v>
      </c>
      <c r="Q8225">
        <v>340000</v>
      </c>
      <c r="R8225">
        <v>3298000</v>
      </c>
      <c r="S8225" t="s">
        <v>25</v>
      </c>
      <c r="T8225" t="s">
        <v>25</v>
      </c>
      <c r="U8225" t="s">
        <v>9053</v>
      </c>
      <c r="V8225">
        <v>5513480</v>
      </c>
      <c r="W8225" t="s">
        <v>25</v>
      </c>
      <c r="X8225">
        <v>5513480</v>
      </c>
    </row>
    <row r="8226" spans="1:24" x14ac:dyDescent="0.3">
      <c r="A8226" s="5">
        <v>8223</v>
      </c>
      <c r="B8226" t="s">
        <v>9050</v>
      </c>
      <c r="C8226" s="10">
        <v>43535</v>
      </c>
      <c r="D8226" t="s">
        <v>178</v>
      </c>
      <c r="E8226" t="s">
        <v>9043</v>
      </c>
      <c r="F8226" t="s">
        <v>189</v>
      </c>
      <c r="G8226" t="s">
        <v>182</v>
      </c>
      <c r="H8226" t="s">
        <v>9056</v>
      </c>
      <c r="I8226">
        <v>10</v>
      </c>
      <c r="J8226" t="s">
        <v>27</v>
      </c>
      <c r="K8226" t="s">
        <v>9052</v>
      </c>
      <c r="L8226" t="s">
        <v>151</v>
      </c>
      <c r="M8226" t="s">
        <v>4661</v>
      </c>
      <c r="N8226" t="s">
        <v>24</v>
      </c>
      <c r="O8226">
        <v>13000</v>
      </c>
      <c r="P8226">
        <v>130000</v>
      </c>
      <c r="Q8226">
        <v>13000</v>
      </c>
      <c r="R8226">
        <v>126100</v>
      </c>
      <c r="S8226" t="s">
        <v>25</v>
      </c>
      <c r="T8226" t="s">
        <v>25</v>
      </c>
      <c r="U8226" t="s">
        <v>9053</v>
      </c>
      <c r="V8226">
        <v>5513480</v>
      </c>
      <c r="W8226" t="s">
        <v>25</v>
      </c>
      <c r="X8226">
        <v>5513480</v>
      </c>
    </row>
    <row r="8227" spans="1:24" x14ac:dyDescent="0.3">
      <c r="A8227" s="5">
        <v>8224</v>
      </c>
      <c r="B8227" t="s">
        <v>9057</v>
      </c>
      <c r="C8227" s="10">
        <v>43535</v>
      </c>
      <c r="D8227" t="s">
        <v>179</v>
      </c>
      <c r="E8227" t="s">
        <v>9058</v>
      </c>
      <c r="F8227" t="s">
        <v>189</v>
      </c>
      <c r="G8227" t="s">
        <v>182</v>
      </c>
      <c r="H8227" t="s">
        <v>9059</v>
      </c>
      <c r="I8227">
        <v>10</v>
      </c>
      <c r="J8227" t="s">
        <v>27</v>
      </c>
      <c r="K8227" t="s">
        <v>9060</v>
      </c>
      <c r="L8227" t="s">
        <v>93</v>
      </c>
      <c r="M8227" t="s">
        <v>9061</v>
      </c>
      <c r="N8227" t="s">
        <v>24</v>
      </c>
      <c r="O8227">
        <v>75000</v>
      </c>
      <c r="P8227">
        <v>750000</v>
      </c>
      <c r="Q8227">
        <v>75000</v>
      </c>
      <c r="R8227">
        <v>712500</v>
      </c>
      <c r="S8227" t="s">
        <v>25</v>
      </c>
      <c r="T8227" t="s">
        <v>25</v>
      </c>
      <c r="U8227" t="s">
        <v>9062</v>
      </c>
      <c r="V8227">
        <v>6175000</v>
      </c>
      <c r="W8227" t="s">
        <v>25</v>
      </c>
      <c r="X8227">
        <v>6175000</v>
      </c>
    </row>
    <row r="8228" spans="1:24" x14ac:dyDescent="0.3">
      <c r="A8228" s="5">
        <v>8225</v>
      </c>
      <c r="B8228" t="s">
        <v>9057</v>
      </c>
      <c r="C8228" s="10">
        <v>43535</v>
      </c>
      <c r="D8228" t="s">
        <v>178</v>
      </c>
      <c r="E8228" t="s">
        <v>9058</v>
      </c>
      <c r="F8228" t="s">
        <v>189</v>
      </c>
      <c r="G8228" t="s">
        <v>182</v>
      </c>
      <c r="H8228" t="s">
        <v>9063</v>
      </c>
      <c r="I8228">
        <v>5</v>
      </c>
      <c r="J8228" t="s">
        <v>27</v>
      </c>
      <c r="K8228" t="s">
        <v>9060</v>
      </c>
      <c r="L8228" t="s">
        <v>93</v>
      </c>
      <c r="M8228" t="s">
        <v>9061</v>
      </c>
      <c r="N8228" t="s">
        <v>24</v>
      </c>
      <c r="O8228">
        <v>750000</v>
      </c>
      <c r="P8228">
        <v>3750000</v>
      </c>
      <c r="Q8228">
        <v>375000</v>
      </c>
      <c r="R8228">
        <v>3562500</v>
      </c>
      <c r="S8228" t="s">
        <v>25</v>
      </c>
      <c r="T8228" t="s">
        <v>25</v>
      </c>
      <c r="U8228" t="s">
        <v>9062</v>
      </c>
      <c r="V8228">
        <v>6175000</v>
      </c>
      <c r="W8228" t="s">
        <v>25</v>
      </c>
      <c r="X8228">
        <v>6175000</v>
      </c>
    </row>
    <row r="8229" spans="1:24" x14ac:dyDescent="0.3">
      <c r="A8229" s="5">
        <v>8226</v>
      </c>
      <c r="B8229" t="s">
        <v>9057</v>
      </c>
      <c r="C8229" s="10">
        <v>43535</v>
      </c>
      <c r="D8229" t="s">
        <v>179</v>
      </c>
      <c r="E8229" t="s">
        <v>9058</v>
      </c>
      <c r="F8229" t="s">
        <v>189</v>
      </c>
      <c r="G8229" t="s">
        <v>182</v>
      </c>
      <c r="H8229" t="s">
        <v>9064</v>
      </c>
      <c r="I8229">
        <v>5</v>
      </c>
      <c r="J8229" t="s">
        <v>27</v>
      </c>
      <c r="K8229" t="s">
        <v>9060</v>
      </c>
      <c r="L8229" t="s">
        <v>93</v>
      </c>
      <c r="M8229" t="s">
        <v>9061</v>
      </c>
      <c r="N8229" t="s">
        <v>24</v>
      </c>
      <c r="O8229">
        <v>200000</v>
      </c>
      <c r="P8229">
        <v>1000000</v>
      </c>
      <c r="Q8229">
        <v>100000</v>
      </c>
      <c r="R8229">
        <v>950000</v>
      </c>
      <c r="S8229" t="s">
        <v>25</v>
      </c>
      <c r="T8229" t="s">
        <v>25</v>
      </c>
      <c r="U8229" t="s">
        <v>9062</v>
      </c>
      <c r="V8229">
        <v>6175000</v>
      </c>
      <c r="W8229" t="s">
        <v>25</v>
      </c>
      <c r="X8229">
        <v>6175000</v>
      </c>
    </row>
    <row r="8230" spans="1:24" x14ac:dyDescent="0.3">
      <c r="A8230" s="5">
        <v>8227</v>
      </c>
      <c r="B8230" t="s">
        <v>9057</v>
      </c>
      <c r="C8230" s="10">
        <v>43535</v>
      </c>
      <c r="D8230" t="s">
        <v>178</v>
      </c>
      <c r="E8230" t="s">
        <v>9058</v>
      </c>
      <c r="F8230" t="s">
        <v>189</v>
      </c>
      <c r="G8230" t="s">
        <v>182</v>
      </c>
      <c r="H8230" t="s">
        <v>9065</v>
      </c>
      <c r="I8230">
        <v>1</v>
      </c>
      <c r="J8230" t="s">
        <v>57</v>
      </c>
      <c r="K8230" t="s">
        <v>9060</v>
      </c>
      <c r="L8230" t="s">
        <v>93</v>
      </c>
      <c r="M8230" t="s">
        <v>9061</v>
      </c>
      <c r="N8230" t="s">
        <v>24</v>
      </c>
      <c r="O8230">
        <v>1000000</v>
      </c>
      <c r="P8230">
        <v>1000000</v>
      </c>
      <c r="Q8230">
        <v>100000</v>
      </c>
      <c r="R8230">
        <v>950000</v>
      </c>
      <c r="S8230" t="s">
        <v>25</v>
      </c>
      <c r="T8230" t="s">
        <v>25</v>
      </c>
      <c r="U8230" t="s">
        <v>9062</v>
      </c>
      <c r="V8230">
        <v>6175000</v>
      </c>
      <c r="W8230" t="s">
        <v>25</v>
      </c>
      <c r="X8230">
        <v>6175000</v>
      </c>
    </row>
    <row r="8231" spans="1:24" x14ac:dyDescent="0.3">
      <c r="A8231" s="5">
        <v>8228</v>
      </c>
      <c r="B8231" t="s">
        <v>9066</v>
      </c>
      <c r="C8231" s="10">
        <v>43535</v>
      </c>
      <c r="D8231" t="s">
        <v>179</v>
      </c>
      <c r="E8231" t="s">
        <v>9068</v>
      </c>
      <c r="F8231" t="s">
        <v>189</v>
      </c>
      <c r="G8231" t="s">
        <v>205</v>
      </c>
      <c r="H8231" t="s">
        <v>315</v>
      </c>
      <c r="I8231">
        <v>1</v>
      </c>
      <c r="J8231" t="s">
        <v>36</v>
      </c>
      <c r="K8231" t="s">
        <v>9069</v>
      </c>
      <c r="L8231" t="s">
        <v>9070</v>
      </c>
      <c r="M8231" t="s">
        <v>474</v>
      </c>
      <c r="N8231" t="s">
        <v>24</v>
      </c>
      <c r="O8231" s="8">
        <v>9.9999999999999995E-7</v>
      </c>
      <c r="P8231" s="8">
        <v>9.9999999999999995E-7</v>
      </c>
      <c r="Q8231" s="8">
        <v>9.9999999999999995E-8</v>
      </c>
      <c r="R8231" s="8">
        <v>1.1000000000000001E-6</v>
      </c>
      <c r="S8231" t="s">
        <v>25</v>
      </c>
      <c r="T8231" t="s">
        <v>25</v>
      </c>
      <c r="U8231" t="s">
        <v>9071</v>
      </c>
      <c r="V8231">
        <v>29920000</v>
      </c>
      <c r="W8231" t="s">
        <v>25</v>
      </c>
      <c r="X8231">
        <v>29376000</v>
      </c>
    </row>
    <row r="8232" spans="1:24" x14ac:dyDescent="0.3">
      <c r="A8232" s="5">
        <v>8229</v>
      </c>
      <c r="B8232" t="s">
        <v>9066</v>
      </c>
      <c r="C8232" s="10">
        <v>43535</v>
      </c>
      <c r="D8232" t="s">
        <v>178</v>
      </c>
      <c r="E8232" t="s">
        <v>9068</v>
      </c>
      <c r="F8232" t="s">
        <v>189</v>
      </c>
      <c r="G8232" t="s">
        <v>205</v>
      </c>
      <c r="H8232" t="s">
        <v>9072</v>
      </c>
      <c r="I8232">
        <v>1</v>
      </c>
      <c r="J8232" t="s">
        <v>2855</v>
      </c>
      <c r="K8232" t="s">
        <v>9069</v>
      </c>
      <c r="L8232" t="s">
        <v>9070</v>
      </c>
      <c r="M8232" t="s">
        <v>474</v>
      </c>
      <c r="N8232" t="s">
        <v>24</v>
      </c>
      <c r="O8232">
        <v>27200000</v>
      </c>
      <c r="P8232">
        <v>27200000</v>
      </c>
      <c r="Q8232">
        <v>2720000</v>
      </c>
      <c r="R8232">
        <v>29920000</v>
      </c>
      <c r="S8232" t="s">
        <v>25</v>
      </c>
      <c r="T8232" t="s">
        <v>25</v>
      </c>
      <c r="U8232" t="s">
        <v>9071</v>
      </c>
      <c r="V8232">
        <v>29920000</v>
      </c>
      <c r="W8232" t="s">
        <v>25</v>
      </c>
      <c r="X8232">
        <v>29376000</v>
      </c>
    </row>
    <row r="8233" spans="1:24" x14ac:dyDescent="0.3">
      <c r="A8233" s="5">
        <v>8230</v>
      </c>
      <c r="B8233" t="s">
        <v>9073</v>
      </c>
      <c r="C8233" s="10">
        <v>43533</v>
      </c>
      <c r="D8233" t="s">
        <v>179</v>
      </c>
      <c r="E8233" t="s">
        <v>9076</v>
      </c>
      <c r="F8233" t="s">
        <v>81</v>
      </c>
      <c r="G8233" t="s">
        <v>182</v>
      </c>
      <c r="H8233" t="s">
        <v>9077</v>
      </c>
      <c r="I8233">
        <v>40</v>
      </c>
      <c r="J8233" t="s">
        <v>9078</v>
      </c>
      <c r="K8233" t="s">
        <v>9079</v>
      </c>
      <c r="L8233" t="s">
        <v>102</v>
      </c>
      <c r="M8233" t="s">
        <v>8646</v>
      </c>
      <c r="N8233" t="s">
        <v>24</v>
      </c>
      <c r="O8233">
        <v>30000</v>
      </c>
      <c r="P8233">
        <v>1200000</v>
      </c>
      <c r="Q8233">
        <v>120000</v>
      </c>
      <c r="R8233">
        <v>1320000</v>
      </c>
      <c r="S8233" t="s">
        <v>25</v>
      </c>
      <c r="T8233" t="s">
        <v>25</v>
      </c>
      <c r="U8233" t="s">
        <v>9080</v>
      </c>
      <c r="V8233">
        <v>12677500.0002</v>
      </c>
      <c r="W8233" t="s">
        <v>25</v>
      </c>
      <c r="X8233">
        <v>12677500</v>
      </c>
    </row>
    <row r="8234" spans="1:24" x14ac:dyDescent="0.3">
      <c r="A8234" s="5">
        <v>8231</v>
      </c>
      <c r="B8234" t="s">
        <v>9073</v>
      </c>
      <c r="C8234" s="10">
        <v>43533</v>
      </c>
      <c r="D8234" t="s">
        <v>178</v>
      </c>
      <c r="E8234" t="s">
        <v>9076</v>
      </c>
      <c r="F8234" t="s">
        <v>81</v>
      </c>
      <c r="G8234" t="s">
        <v>182</v>
      </c>
      <c r="H8234" t="s">
        <v>315</v>
      </c>
      <c r="I8234">
        <v>1</v>
      </c>
      <c r="J8234" t="s">
        <v>36</v>
      </c>
      <c r="K8234" t="s">
        <v>9079</v>
      </c>
      <c r="L8234" t="s">
        <v>102</v>
      </c>
      <c r="M8234" t="s">
        <v>8646</v>
      </c>
      <c r="N8234" t="s">
        <v>24</v>
      </c>
      <c r="O8234" s="8">
        <v>9.9999999999999995E-7</v>
      </c>
      <c r="P8234" s="8">
        <v>9.9999999999999995E-7</v>
      </c>
      <c r="Q8234" s="8">
        <v>9.9999999999999995E-8</v>
      </c>
      <c r="R8234" s="8">
        <v>1.1000000000000001E-6</v>
      </c>
      <c r="S8234" t="s">
        <v>25</v>
      </c>
      <c r="T8234" t="s">
        <v>25</v>
      </c>
      <c r="U8234" t="s">
        <v>9080</v>
      </c>
      <c r="V8234">
        <v>12677500.0002</v>
      </c>
      <c r="W8234" t="s">
        <v>25</v>
      </c>
      <c r="X8234">
        <v>12677500</v>
      </c>
    </row>
    <row r="8235" spans="1:24" x14ac:dyDescent="0.3">
      <c r="A8235" s="5">
        <v>8232</v>
      </c>
      <c r="B8235" t="s">
        <v>9073</v>
      </c>
      <c r="C8235" s="10">
        <v>43533</v>
      </c>
      <c r="D8235" t="s">
        <v>179</v>
      </c>
      <c r="E8235" t="s">
        <v>9076</v>
      </c>
      <c r="F8235" t="s">
        <v>81</v>
      </c>
      <c r="G8235" t="s">
        <v>182</v>
      </c>
      <c r="H8235" t="s">
        <v>9081</v>
      </c>
      <c r="I8235">
        <v>40</v>
      </c>
      <c r="J8235" t="s">
        <v>9078</v>
      </c>
      <c r="K8235" t="s">
        <v>9079</v>
      </c>
      <c r="L8235" t="s">
        <v>102</v>
      </c>
      <c r="M8235" t="s">
        <v>8646</v>
      </c>
      <c r="N8235" t="s">
        <v>24</v>
      </c>
      <c r="O8235">
        <v>30000</v>
      </c>
      <c r="P8235">
        <v>1200000</v>
      </c>
      <c r="Q8235">
        <v>120000</v>
      </c>
      <c r="R8235">
        <v>1320000</v>
      </c>
      <c r="S8235" t="s">
        <v>25</v>
      </c>
      <c r="T8235" t="s">
        <v>25</v>
      </c>
      <c r="U8235" t="s">
        <v>9080</v>
      </c>
      <c r="V8235">
        <v>12677500.0002</v>
      </c>
      <c r="W8235" t="s">
        <v>25</v>
      </c>
      <c r="X8235">
        <v>12677500</v>
      </c>
    </row>
    <row r="8236" spans="1:24" x14ac:dyDescent="0.3">
      <c r="A8236" s="5">
        <v>8233</v>
      </c>
      <c r="B8236" t="s">
        <v>9073</v>
      </c>
      <c r="C8236" s="10">
        <v>43533</v>
      </c>
      <c r="D8236" t="s">
        <v>178</v>
      </c>
      <c r="E8236" t="s">
        <v>9076</v>
      </c>
      <c r="F8236" t="s">
        <v>81</v>
      </c>
      <c r="G8236" t="s">
        <v>182</v>
      </c>
      <c r="H8236" t="s">
        <v>9082</v>
      </c>
      <c r="I8236">
        <v>150</v>
      </c>
      <c r="J8236" t="s">
        <v>9078</v>
      </c>
      <c r="K8236" t="s">
        <v>9079</v>
      </c>
      <c r="L8236" t="s">
        <v>102</v>
      </c>
      <c r="M8236" t="s">
        <v>8646</v>
      </c>
      <c r="N8236" t="s">
        <v>24</v>
      </c>
      <c r="O8236">
        <v>94000</v>
      </c>
      <c r="P8236">
        <v>14100000</v>
      </c>
      <c r="Q8236">
        <v>1410000</v>
      </c>
      <c r="R8236">
        <v>15510000</v>
      </c>
      <c r="S8236" t="s">
        <v>25</v>
      </c>
      <c r="T8236" t="s">
        <v>25</v>
      </c>
      <c r="U8236" t="s">
        <v>9080</v>
      </c>
      <c r="V8236">
        <v>12677500.0002</v>
      </c>
      <c r="W8236" t="s">
        <v>25</v>
      </c>
      <c r="X8236">
        <v>12677500</v>
      </c>
    </row>
    <row r="8237" spans="1:24" x14ac:dyDescent="0.3">
      <c r="A8237" s="5">
        <v>8234</v>
      </c>
      <c r="B8237" t="s">
        <v>9073</v>
      </c>
      <c r="C8237" s="10">
        <v>43533</v>
      </c>
      <c r="D8237" t="s">
        <v>179</v>
      </c>
      <c r="E8237" t="s">
        <v>9076</v>
      </c>
      <c r="F8237" t="s">
        <v>81</v>
      </c>
      <c r="G8237" t="s">
        <v>182</v>
      </c>
      <c r="H8237" t="s">
        <v>9083</v>
      </c>
      <c r="I8237">
        <v>50</v>
      </c>
      <c r="J8237" t="s">
        <v>9078</v>
      </c>
      <c r="K8237" t="s">
        <v>9079</v>
      </c>
      <c r="L8237" t="s">
        <v>102</v>
      </c>
      <c r="M8237" t="s">
        <v>8646</v>
      </c>
      <c r="N8237" t="s">
        <v>24</v>
      </c>
      <c r="O8237">
        <v>89000</v>
      </c>
      <c r="P8237">
        <v>4450000</v>
      </c>
      <c r="Q8237">
        <v>445000</v>
      </c>
      <c r="R8237">
        <v>4895000</v>
      </c>
      <c r="S8237" t="s">
        <v>25</v>
      </c>
      <c r="T8237" t="s">
        <v>25</v>
      </c>
      <c r="U8237" t="s">
        <v>9080</v>
      </c>
      <c r="V8237">
        <v>12677500.0002</v>
      </c>
      <c r="W8237" t="s">
        <v>25</v>
      </c>
      <c r="X8237">
        <v>12677500</v>
      </c>
    </row>
    <row r="8238" spans="1:24" x14ac:dyDescent="0.3">
      <c r="A8238" s="5">
        <v>8235</v>
      </c>
      <c r="B8238" t="s">
        <v>9073</v>
      </c>
      <c r="C8238" s="10">
        <v>43533</v>
      </c>
      <c r="D8238" t="s">
        <v>178</v>
      </c>
      <c r="E8238" t="s">
        <v>9076</v>
      </c>
      <c r="F8238" t="s">
        <v>81</v>
      </c>
      <c r="G8238" t="s">
        <v>182</v>
      </c>
      <c r="H8238" t="s">
        <v>9084</v>
      </c>
      <c r="I8238">
        <v>100</v>
      </c>
      <c r="J8238" t="s">
        <v>9078</v>
      </c>
      <c r="K8238" t="s">
        <v>9079</v>
      </c>
      <c r="L8238" t="s">
        <v>102</v>
      </c>
      <c r="M8238" t="s">
        <v>8646</v>
      </c>
      <c r="N8238" t="s">
        <v>24</v>
      </c>
      <c r="O8238">
        <v>67000</v>
      </c>
      <c r="P8238">
        <v>6700000</v>
      </c>
      <c r="Q8238">
        <v>670000</v>
      </c>
      <c r="R8238">
        <v>7370000</v>
      </c>
      <c r="S8238" t="s">
        <v>25</v>
      </c>
      <c r="T8238" t="s">
        <v>25</v>
      </c>
      <c r="U8238" t="s">
        <v>9080</v>
      </c>
      <c r="V8238">
        <v>12677500.0002</v>
      </c>
      <c r="W8238" t="s">
        <v>25</v>
      </c>
      <c r="X8238">
        <v>12677500</v>
      </c>
    </row>
    <row r="8239" spans="1:24" x14ac:dyDescent="0.3">
      <c r="A8239" s="5">
        <v>8236</v>
      </c>
      <c r="B8239" t="s">
        <v>9085</v>
      </c>
      <c r="C8239" s="10">
        <v>43532</v>
      </c>
      <c r="D8239" t="s">
        <v>179</v>
      </c>
      <c r="E8239" t="s">
        <v>9086</v>
      </c>
      <c r="F8239" t="s">
        <v>2370</v>
      </c>
      <c r="G8239" t="s">
        <v>182</v>
      </c>
      <c r="H8239" t="s">
        <v>315</v>
      </c>
      <c r="I8239">
        <v>1</v>
      </c>
      <c r="J8239" t="s">
        <v>36</v>
      </c>
      <c r="K8239" t="s">
        <v>9087</v>
      </c>
      <c r="L8239" t="s">
        <v>9088</v>
      </c>
      <c r="M8239" t="s">
        <v>9089</v>
      </c>
      <c r="N8239" t="s">
        <v>24</v>
      </c>
      <c r="O8239">
        <v>0</v>
      </c>
      <c r="P8239">
        <v>0</v>
      </c>
      <c r="Q8239">
        <v>0</v>
      </c>
      <c r="R8239">
        <v>0</v>
      </c>
      <c r="S8239" t="s">
        <v>25</v>
      </c>
      <c r="T8239" t="s">
        <v>25</v>
      </c>
      <c r="U8239" t="s">
        <v>25</v>
      </c>
      <c r="V8239" t="s">
        <v>25</v>
      </c>
      <c r="W8239" t="s">
        <v>25</v>
      </c>
      <c r="X8239" t="s">
        <v>25</v>
      </c>
    </row>
    <row r="8240" spans="1:24" x14ac:dyDescent="0.3">
      <c r="A8240" s="5">
        <v>8237</v>
      </c>
      <c r="B8240" t="s">
        <v>9085</v>
      </c>
      <c r="C8240" s="10">
        <v>43532</v>
      </c>
      <c r="D8240" t="s">
        <v>178</v>
      </c>
      <c r="E8240" t="s">
        <v>9086</v>
      </c>
      <c r="F8240" t="s">
        <v>2370</v>
      </c>
      <c r="G8240" t="s">
        <v>182</v>
      </c>
      <c r="H8240" t="s">
        <v>9090</v>
      </c>
      <c r="I8240">
        <v>5</v>
      </c>
      <c r="J8240" t="s">
        <v>45</v>
      </c>
      <c r="K8240" t="s">
        <v>9087</v>
      </c>
      <c r="L8240" t="s">
        <v>9088</v>
      </c>
      <c r="M8240" t="s">
        <v>9089</v>
      </c>
      <c r="N8240" t="s">
        <v>24</v>
      </c>
      <c r="O8240">
        <v>0</v>
      </c>
      <c r="P8240">
        <v>0</v>
      </c>
      <c r="Q8240">
        <v>0</v>
      </c>
      <c r="R8240">
        <v>0</v>
      </c>
      <c r="S8240" t="s">
        <v>25</v>
      </c>
      <c r="T8240" t="s">
        <v>25</v>
      </c>
      <c r="U8240" t="s">
        <v>25</v>
      </c>
      <c r="V8240" t="s">
        <v>25</v>
      </c>
      <c r="W8240" t="s">
        <v>25</v>
      </c>
      <c r="X8240" t="s">
        <v>25</v>
      </c>
    </row>
    <row r="8241" spans="1:24" x14ac:dyDescent="0.3">
      <c r="A8241" s="5">
        <v>8238</v>
      </c>
      <c r="B8241" t="s">
        <v>9091</v>
      </c>
      <c r="C8241" s="10">
        <v>43532</v>
      </c>
      <c r="D8241" t="s">
        <v>179</v>
      </c>
      <c r="E8241" t="s">
        <v>3855</v>
      </c>
      <c r="F8241" t="s">
        <v>189</v>
      </c>
      <c r="G8241" t="s">
        <v>182</v>
      </c>
      <c r="H8241" t="s">
        <v>9092</v>
      </c>
      <c r="I8241">
        <v>1</v>
      </c>
      <c r="J8241" t="s">
        <v>36</v>
      </c>
      <c r="K8241" t="s">
        <v>9093</v>
      </c>
      <c r="L8241" t="s">
        <v>151</v>
      </c>
      <c r="M8241" t="s">
        <v>9094</v>
      </c>
      <c r="N8241" t="s">
        <v>24</v>
      </c>
      <c r="O8241">
        <v>4475000</v>
      </c>
      <c r="P8241">
        <v>4475000</v>
      </c>
      <c r="Q8241">
        <v>447500</v>
      </c>
      <c r="R8241">
        <v>4340750</v>
      </c>
      <c r="S8241" t="s">
        <v>25</v>
      </c>
      <c r="T8241" t="s">
        <v>25</v>
      </c>
      <c r="U8241" t="s">
        <v>9095</v>
      </c>
      <c r="V8241">
        <v>4340750</v>
      </c>
      <c r="W8241" t="s">
        <v>25</v>
      </c>
      <c r="X8241">
        <v>4340750</v>
      </c>
    </row>
    <row r="8242" spans="1:24" x14ac:dyDescent="0.3">
      <c r="A8242" s="5">
        <v>8239</v>
      </c>
      <c r="B8242" t="s">
        <v>9096</v>
      </c>
      <c r="C8242" s="10">
        <v>43532</v>
      </c>
      <c r="D8242" t="s">
        <v>178</v>
      </c>
      <c r="E8242" t="s">
        <v>9098</v>
      </c>
      <c r="F8242" t="s">
        <v>32</v>
      </c>
      <c r="G8242" t="s">
        <v>205</v>
      </c>
      <c r="H8242" t="s">
        <v>9099</v>
      </c>
      <c r="I8242">
        <v>1</v>
      </c>
      <c r="J8242" t="s">
        <v>36</v>
      </c>
      <c r="K8242" t="s">
        <v>9100</v>
      </c>
      <c r="L8242" t="s">
        <v>9101</v>
      </c>
      <c r="M8242" t="s">
        <v>2093</v>
      </c>
      <c r="N8242" t="s">
        <v>68</v>
      </c>
      <c r="O8242">
        <v>0</v>
      </c>
      <c r="P8242">
        <v>0</v>
      </c>
      <c r="Q8242">
        <v>0</v>
      </c>
      <c r="R8242">
        <v>0</v>
      </c>
      <c r="S8242" t="s">
        <v>25</v>
      </c>
      <c r="T8242" t="s">
        <v>25</v>
      </c>
      <c r="U8242" t="s">
        <v>25</v>
      </c>
      <c r="V8242" t="s">
        <v>25</v>
      </c>
      <c r="W8242" t="s">
        <v>25</v>
      </c>
      <c r="X8242" t="s">
        <v>25</v>
      </c>
    </row>
    <row r="8243" spans="1:24" x14ac:dyDescent="0.3">
      <c r="A8243" s="5">
        <v>8240</v>
      </c>
      <c r="B8243" t="s">
        <v>9096</v>
      </c>
      <c r="C8243" s="10">
        <v>43532</v>
      </c>
      <c r="D8243" t="s">
        <v>179</v>
      </c>
      <c r="E8243" t="s">
        <v>9098</v>
      </c>
      <c r="F8243" t="s">
        <v>32</v>
      </c>
      <c r="G8243" t="s">
        <v>205</v>
      </c>
      <c r="H8243" t="s">
        <v>9102</v>
      </c>
      <c r="I8243">
        <v>1</v>
      </c>
      <c r="J8243" t="s">
        <v>36</v>
      </c>
      <c r="K8243" t="s">
        <v>9100</v>
      </c>
      <c r="L8243" t="s">
        <v>9101</v>
      </c>
      <c r="M8243" t="s">
        <v>2093</v>
      </c>
      <c r="N8243" t="s">
        <v>68</v>
      </c>
      <c r="O8243">
        <v>0</v>
      </c>
      <c r="P8243">
        <v>0</v>
      </c>
      <c r="Q8243">
        <v>0</v>
      </c>
      <c r="R8243">
        <v>0</v>
      </c>
      <c r="S8243" t="s">
        <v>25</v>
      </c>
      <c r="T8243" t="s">
        <v>25</v>
      </c>
      <c r="U8243" t="s">
        <v>25</v>
      </c>
      <c r="V8243" t="s">
        <v>25</v>
      </c>
      <c r="W8243" t="s">
        <v>25</v>
      </c>
      <c r="X8243" t="s">
        <v>25</v>
      </c>
    </row>
    <row r="8244" spans="1:24" x14ac:dyDescent="0.3">
      <c r="A8244" s="5">
        <v>8241</v>
      </c>
      <c r="B8244" t="s">
        <v>9096</v>
      </c>
      <c r="C8244" s="10">
        <v>43532</v>
      </c>
      <c r="D8244" t="s">
        <v>178</v>
      </c>
      <c r="E8244" t="s">
        <v>9098</v>
      </c>
      <c r="F8244" t="s">
        <v>32</v>
      </c>
      <c r="G8244" t="s">
        <v>205</v>
      </c>
      <c r="H8244" t="s">
        <v>9103</v>
      </c>
      <c r="I8244">
        <v>1370</v>
      </c>
      <c r="J8244" t="s">
        <v>28</v>
      </c>
      <c r="K8244" t="s">
        <v>9100</v>
      </c>
      <c r="L8244" t="s">
        <v>9101</v>
      </c>
      <c r="M8244" t="s">
        <v>2093</v>
      </c>
      <c r="N8244" t="s">
        <v>68</v>
      </c>
      <c r="O8244">
        <v>0</v>
      </c>
      <c r="P8244">
        <v>0</v>
      </c>
      <c r="Q8244">
        <v>0</v>
      </c>
      <c r="R8244">
        <v>0</v>
      </c>
      <c r="S8244" t="s">
        <v>25</v>
      </c>
      <c r="T8244" t="s">
        <v>25</v>
      </c>
      <c r="U8244" t="s">
        <v>25</v>
      </c>
      <c r="V8244" t="s">
        <v>25</v>
      </c>
      <c r="W8244" t="s">
        <v>25</v>
      </c>
      <c r="X8244" t="s">
        <v>25</v>
      </c>
    </row>
    <row r="8245" spans="1:24" x14ac:dyDescent="0.3">
      <c r="A8245" s="5">
        <v>8242</v>
      </c>
      <c r="B8245" t="s">
        <v>9096</v>
      </c>
      <c r="C8245" s="10">
        <v>43532</v>
      </c>
      <c r="D8245" t="s">
        <v>179</v>
      </c>
      <c r="E8245" t="s">
        <v>9098</v>
      </c>
      <c r="F8245" t="s">
        <v>32</v>
      </c>
      <c r="G8245" t="s">
        <v>205</v>
      </c>
      <c r="H8245" t="s">
        <v>9104</v>
      </c>
      <c r="I8245">
        <v>3490</v>
      </c>
      <c r="J8245" t="s">
        <v>28</v>
      </c>
      <c r="K8245" t="s">
        <v>9100</v>
      </c>
      <c r="L8245" t="s">
        <v>9101</v>
      </c>
      <c r="M8245" t="s">
        <v>2093</v>
      </c>
      <c r="N8245" t="s">
        <v>68</v>
      </c>
      <c r="O8245">
        <v>0</v>
      </c>
      <c r="P8245">
        <v>0</v>
      </c>
      <c r="Q8245">
        <v>0</v>
      </c>
      <c r="R8245">
        <v>0</v>
      </c>
      <c r="S8245" t="s">
        <v>25</v>
      </c>
      <c r="T8245" t="s">
        <v>25</v>
      </c>
      <c r="U8245" t="s">
        <v>25</v>
      </c>
      <c r="V8245" t="s">
        <v>25</v>
      </c>
      <c r="W8245" t="s">
        <v>25</v>
      </c>
      <c r="X8245" t="s">
        <v>25</v>
      </c>
    </row>
    <row r="8246" spans="1:24" x14ac:dyDescent="0.3">
      <c r="A8246" s="5">
        <v>8243</v>
      </c>
      <c r="B8246" t="s">
        <v>9096</v>
      </c>
      <c r="C8246" s="10">
        <v>43532</v>
      </c>
      <c r="D8246" t="s">
        <v>178</v>
      </c>
      <c r="E8246" t="s">
        <v>9098</v>
      </c>
      <c r="F8246" t="s">
        <v>32</v>
      </c>
      <c r="G8246" t="s">
        <v>205</v>
      </c>
      <c r="H8246" t="s">
        <v>9105</v>
      </c>
      <c r="I8246">
        <v>60</v>
      </c>
      <c r="J8246" t="s">
        <v>28</v>
      </c>
      <c r="K8246" t="s">
        <v>9100</v>
      </c>
      <c r="L8246" t="s">
        <v>9101</v>
      </c>
      <c r="M8246" t="s">
        <v>2093</v>
      </c>
      <c r="N8246" t="s">
        <v>68</v>
      </c>
      <c r="O8246">
        <v>0</v>
      </c>
      <c r="P8246">
        <v>0</v>
      </c>
      <c r="Q8246">
        <v>0</v>
      </c>
      <c r="R8246">
        <v>0</v>
      </c>
      <c r="S8246" t="s">
        <v>25</v>
      </c>
      <c r="T8246" t="s">
        <v>25</v>
      </c>
      <c r="U8246" t="s">
        <v>25</v>
      </c>
      <c r="V8246" t="s">
        <v>25</v>
      </c>
      <c r="W8246" t="s">
        <v>25</v>
      </c>
      <c r="X8246" t="s">
        <v>25</v>
      </c>
    </row>
    <row r="8247" spans="1:24" x14ac:dyDescent="0.3">
      <c r="A8247" s="5">
        <v>8244</v>
      </c>
      <c r="B8247" t="s">
        <v>9096</v>
      </c>
      <c r="C8247" s="10">
        <v>43532</v>
      </c>
      <c r="D8247" t="s">
        <v>179</v>
      </c>
      <c r="E8247" t="s">
        <v>9098</v>
      </c>
      <c r="F8247" t="s">
        <v>32</v>
      </c>
      <c r="G8247" t="s">
        <v>205</v>
      </c>
      <c r="H8247" t="s">
        <v>9106</v>
      </c>
      <c r="I8247">
        <v>1</v>
      </c>
      <c r="J8247" t="s">
        <v>36</v>
      </c>
      <c r="K8247" t="s">
        <v>9100</v>
      </c>
      <c r="L8247" t="s">
        <v>9101</v>
      </c>
      <c r="M8247" t="s">
        <v>2093</v>
      </c>
      <c r="N8247" t="s">
        <v>68</v>
      </c>
      <c r="O8247">
        <v>0</v>
      </c>
      <c r="P8247">
        <v>0</v>
      </c>
      <c r="Q8247">
        <v>0</v>
      </c>
      <c r="R8247">
        <v>0</v>
      </c>
      <c r="S8247" t="s">
        <v>25</v>
      </c>
      <c r="T8247" t="s">
        <v>25</v>
      </c>
      <c r="U8247" t="s">
        <v>25</v>
      </c>
      <c r="V8247" t="s">
        <v>25</v>
      </c>
      <c r="W8247" t="s">
        <v>25</v>
      </c>
      <c r="X8247" t="s">
        <v>25</v>
      </c>
    </row>
    <row r="8248" spans="1:24" x14ac:dyDescent="0.3">
      <c r="A8248" s="5">
        <v>8245</v>
      </c>
      <c r="B8248" t="s">
        <v>9096</v>
      </c>
      <c r="C8248" s="10">
        <v>43532</v>
      </c>
      <c r="E8248" t="s">
        <v>9098</v>
      </c>
      <c r="F8248" t="s">
        <v>32</v>
      </c>
      <c r="G8248" t="s">
        <v>205</v>
      </c>
      <c r="H8248" t="s">
        <v>9107</v>
      </c>
      <c r="I8248">
        <v>1</v>
      </c>
      <c r="J8248" t="s">
        <v>36</v>
      </c>
      <c r="K8248" t="s">
        <v>9100</v>
      </c>
      <c r="L8248" t="s">
        <v>9101</v>
      </c>
      <c r="M8248" t="s">
        <v>2093</v>
      </c>
      <c r="N8248" t="s">
        <v>68</v>
      </c>
      <c r="O8248">
        <v>0</v>
      </c>
      <c r="P8248">
        <v>0</v>
      </c>
      <c r="Q8248">
        <v>0</v>
      </c>
      <c r="R8248">
        <v>0</v>
      </c>
      <c r="S8248" t="s">
        <v>25</v>
      </c>
      <c r="T8248" t="s">
        <v>25</v>
      </c>
      <c r="U8248" t="s">
        <v>25</v>
      </c>
      <c r="V8248" t="s">
        <v>25</v>
      </c>
      <c r="W8248" t="s">
        <v>25</v>
      </c>
      <c r="X8248" t="s">
        <v>25</v>
      </c>
    </row>
    <row r="8249" spans="1:24" x14ac:dyDescent="0.3">
      <c r="A8249" s="5">
        <v>8246</v>
      </c>
      <c r="B8249" t="s">
        <v>9096</v>
      </c>
      <c r="C8249" s="10">
        <v>43532</v>
      </c>
      <c r="E8249" t="s">
        <v>9098</v>
      </c>
      <c r="F8249" t="s">
        <v>32</v>
      </c>
      <c r="G8249" t="s">
        <v>205</v>
      </c>
      <c r="H8249" t="s">
        <v>9108</v>
      </c>
      <c r="I8249">
        <v>1</v>
      </c>
      <c r="J8249" t="s">
        <v>36</v>
      </c>
      <c r="K8249" t="s">
        <v>9100</v>
      </c>
      <c r="L8249" t="s">
        <v>9101</v>
      </c>
      <c r="M8249" t="s">
        <v>2093</v>
      </c>
      <c r="N8249" t="s">
        <v>68</v>
      </c>
      <c r="O8249">
        <v>0</v>
      </c>
      <c r="P8249">
        <v>0</v>
      </c>
      <c r="Q8249">
        <v>0</v>
      </c>
      <c r="R8249">
        <v>0</v>
      </c>
      <c r="S8249" t="s">
        <v>25</v>
      </c>
      <c r="T8249" t="s">
        <v>25</v>
      </c>
      <c r="U8249" t="s">
        <v>25</v>
      </c>
      <c r="V8249" t="s">
        <v>25</v>
      </c>
      <c r="W8249" t="s">
        <v>25</v>
      </c>
      <c r="X8249" t="s">
        <v>25</v>
      </c>
    </row>
    <row r="8250" spans="1:24" x14ac:dyDescent="0.3">
      <c r="A8250" s="5">
        <v>8247</v>
      </c>
      <c r="B8250" t="s">
        <v>9096</v>
      </c>
      <c r="C8250" s="10">
        <v>43532</v>
      </c>
      <c r="E8250" t="s">
        <v>9098</v>
      </c>
      <c r="F8250" t="s">
        <v>32</v>
      </c>
      <c r="G8250" t="s">
        <v>205</v>
      </c>
      <c r="H8250" t="s">
        <v>9109</v>
      </c>
      <c r="I8250">
        <v>1</v>
      </c>
      <c r="J8250" t="s">
        <v>36</v>
      </c>
      <c r="K8250" t="s">
        <v>9100</v>
      </c>
      <c r="L8250" t="s">
        <v>9101</v>
      </c>
      <c r="M8250" t="s">
        <v>2093</v>
      </c>
      <c r="N8250" t="s">
        <v>68</v>
      </c>
      <c r="O8250">
        <v>0</v>
      </c>
      <c r="P8250">
        <v>0</v>
      </c>
      <c r="Q8250">
        <v>0</v>
      </c>
      <c r="R8250">
        <v>0</v>
      </c>
      <c r="S8250" t="s">
        <v>25</v>
      </c>
      <c r="T8250" t="s">
        <v>25</v>
      </c>
      <c r="U8250" t="s">
        <v>25</v>
      </c>
      <c r="V8250" t="s">
        <v>25</v>
      </c>
      <c r="W8250" t="s">
        <v>25</v>
      </c>
      <c r="X8250" t="s">
        <v>25</v>
      </c>
    </row>
    <row r="8251" spans="1:24" x14ac:dyDescent="0.3">
      <c r="A8251" s="5">
        <v>8248</v>
      </c>
      <c r="B8251" t="s">
        <v>9096</v>
      </c>
      <c r="C8251" s="10">
        <v>43532</v>
      </c>
      <c r="D8251" t="s">
        <v>178</v>
      </c>
      <c r="E8251" t="s">
        <v>9098</v>
      </c>
      <c r="F8251" t="s">
        <v>32</v>
      </c>
      <c r="G8251" t="s">
        <v>205</v>
      </c>
      <c r="H8251" t="s">
        <v>9110</v>
      </c>
      <c r="I8251">
        <v>1</v>
      </c>
      <c r="J8251" t="s">
        <v>36</v>
      </c>
      <c r="K8251" t="s">
        <v>9100</v>
      </c>
      <c r="L8251" t="s">
        <v>9101</v>
      </c>
      <c r="M8251" t="s">
        <v>2093</v>
      </c>
      <c r="N8251" t="s">
        <v>68</v>
      </c>
      <c r="O8251">
        <v>0</v>
      </c>
      <c r="P8251">
        <v>0</v>
      </c>
      <c r="Q8251">
        <v>0</v>
      </c>
      <c r="R8251">
        <v>0</v>
      </c>
      <c r="S8251" t="s">
        <v>25</v>
      </c>
      <c r="T8251" t="s">
        <v>25</v>
      </c>
      <c r="U8251" t="s">
        <v>25</v>
      </c>
      <c r="V8251" t="s">
        <v>25</v>
      </c>
      <c r="W8251" t="s">
        <v>25</v>
      </c>
      <c r="X8251" t="s">
        <v>25</v>
      </c>
    </row>
    <row r="8252" spans="1:24" x14ac:dyDescent="0.3">
      <c r="A8252" s="5">
        <v>8249</v>
      </c>
      <c r="B8252" t="s">
        <v>9096</v>
      </c>
      <c r="C8252" s="10">
        <v>43532</v>
      </c>
      <c r="D8252" t="s">
        <v>179</v>
      </c>
      <c r="E8252" t="s">
        <v>9098</v>
      </c>
      <c r="F8252" t="s">
        <v>32</v>
      </c>
      <c r="G8252" t="s">
        <v>205</v>
      </c>
      <c r="H8252" t="s">
        <v>9111</v>
      </c>
      <c r="I8252">
        <v>1</v>
      </c>
      <c r="J8252" t="s">
        <v>36</v>
      </c>
      <c r="K8252" t="s">
        <v>9100</v>
      </c>
      <c r="L8252" t="s">
        <v>9101</v>
      </c>
      <c r="M8252" t="s">
        <v>2093</v>
      </c>
      <c r="N8252" t="s">
        <v>68</v>
      </c>
      <c r="O8252">
        <v>0</v>
      </c>
      <c r="P8252">
        <v>0</v>
      </c>
      <c r="Q8252">
        <v>0</v>
      </c>
      <c r="R8252">
        <v>0</v>
      </c>
      <c r="S8252" t="s">
        <v>25</v>
      </c>
      <c r="T8252" t="s">
        <v>25</v>
      </c>
      <c r="U8252" t="s">
        <v>25</v>
      </c>
      <c r="V8252" t="s">
        <v>25</v>
      </c>
      <c r="W8252" t="s">
        <v>25</v>
      </c>
      <c r="X8252" t="s">
        <v>25</v>
      </c>
    </row>
    <row r="8253" spans="1:24" x14ac:dyDescent="0.3">
      <c r="A8253" s="5">
        <v>8250</v>
      </c>
      <c r="B8253" t="s">
        <v>9096</v>
      </c>
      <c r="C8253" s="10">
        <v>43532</v>
      </c>
      <c r="D8253" t="s">
        <v>352</v>
      </c>
      <c r="E8253" t="s">
        <v>9098</v>
      </c>
      <c r="F8253" t="s">
        <v>32</v>
      </c>
      <c r="G8253" t="s">
        <v>205</v>
      </c>
      <c r="H8253" t="s">
        <v>9112</v>
      </c>
      <c r="I8253">
        <v>1</v>
      </c>
      <c r="J8253" t="s">
        <v>36</v>
      </c>
      <c r="K8253" t="s">
        <v>9100</v>
      </c>
      <c r="L8253" t="s">
        <v>9101</v>
      </c>
      <c r="M8253" t="s">
        <v>2093</v>
      </c>
      <c r="N8253" t="s">
        <v>68</v>
      </c>
      <c r="O8253">
        <v>0</v>
      </c>
      <c r="P8253">
        <v>0</v>
      </c>
      <c r="Q8253">
        <v>0</v>
      </c>
      <c r="R8253">
        <v>0</v>
      </c>
      <c r="S8253" t="s">
        <v>25</v>
      </c>
      <c r="T8253" t="s">
        <v>25</v>
      </c>
      <c r="U8253" t="s">
        <v>25</v>
      </c>
      <c r="V8253" t="s">
        <v>25</v>
      </c>
      <c r="W8253" t="s">
        <v>25</v>
      </c>
      <c r="X8253" t="s">
        <v>25</v>
      </c>
    </row>
    <row r="8254" spans="1:24" x14ac:dyDescent="0.3">
      <c r="A8254" s="5">
        <v>8251</v>
      </c>
      <c r="B8254" t="s">
        <v>9096</v>
      </c>
      <c r="C8254" s="10">
        <v>43532</v>
      </c>
      <c r="D8254" t="s">
        <v>352</v>
      </c>
      <c r="E8254" t="s">
        <v>9098</v>
      </c>
      <c r="F8254" t="s">
        <v>32</v>
      </c>
      <c r="G8254" t="s">
        <v>205</v>
      </c>
      <c r="H8254" t="s">
        <v>9113</v>
      </c>
      <c r="I8254">
        <v>1</v>
      </c>
      <c r="J8254" t="s">
        <v>36</v>
      </c>
      <c r="K8254" t="s">
        <v>9100</v>
      </c>
      <c r="L8254" t="s">
        <v>9101</v>
      </c>
      <c r="M8254" t="s">
        <v>2093</v>
      </c>
      <c r="N8254" t="s">
        <v>68</v>
      </c>
      <c r="O8254">
        <v>0</v>
      </c>
      <c r="P8254">
        <v>0</v>
      </c>
      <c r="Q8254">
        <v>0</v>
      </c>
      <c r="R8254">
        <v>0</v>
      </c>
      <c r="S8254" t="s">
        <v>25</v>
      </c>
      <c r="T8254" t="s">
        <v>25</v>
      </c>
      <c r="U8254" t="s">
        <v>25</v>
      </c>
      <c r="V8254" t="s">
        <v>25</v>
      </c>
      <c r="W8254" t="s">
        <v>25</v>
      </c>
      <c r="X8254" t="s">
        <v>25</v>
      </c>
    </row>
    <row r="8255" spans="1:24" x14ac:dyDescent="0.3">
      <c r="A8255" s="5">
        <v>8252</v>
      </c>
      <c r="B8255" t="s">
        <v>9096</v>
      </c>
      <c r="C8255" s="10">
        <v>43532</v>
      </c>
      <c r="D8255" t="s">
        <v>352</v>
      </c>
      <c r="E8255" t="s">
        <v>9098</v>
      </c>
      <c r="F8255" t="s">
        <v>32</v>
      </c>
      <c r="G8255" t="s">
        <v>205</v>
      </c>
      <c r="H8255" t="s">
        <v>9114</v>
      </c>
      <c r="I8255">
        <v>1</v>
      </c>
      <c r="J8255" t="s">
        <v>36</v>
      </c>
      <c r="K8255" t="s">
        <v>9100</v>
      </c>
      <c r="L8255" t="s">
        <v>9101</v>
      </c>
      <c r="M8255" t="s">
        <v>2093</v>
      </c>
      <c r="N8255" t="s">
        <v>68</v>
      </c>
      <c r="O8255">
        <v>0</v>
      </c>
      <c r="P8255">
        <v>0</v>
      </c>
      <c r="Q8255">
        <v>0</v>
      </c>
      <c r="R8255">
        <v>0</v>
      </c>
      <c r="S8255" t="s">
        <v>25</v>
      </c>
      <c r="T8255" t="s">
        <v>25</v>
      </c>
      <c r="U8255" t="s">
        <v>25</v>
      </c>
      <c r="V8255" t="s">
        <v>25</v>
      </c>
      <c r="W8255" t="s">
        <v>25</v>
      </c>
      <c r="X8255" t="s">
        <v>25</v>
      </c>
    </row>
    <row r="8256" spans="1:24" x14ac:dyDescent="0.3">
      <c r="A8256" s="5">
        <v>8253</v>
      </c>
      <c r="B8256" t="s">
        <v>9115</v>
      </c>
      <c r="C8256" s="10">
        <v>43532</v>
      </c>
      <c r="D8256" t="s">
        <v>178</v>
      </c>
      <c r="E8256" t="s">
        <v>9098</v>
      </c>
      <c r="F8256" t="s">
        <v>32</v>
      </c>
      <c r="G8256" t="s">
        <v>205</v>
      </c>
      <c r="H8256" t="s">
        <v>315</v>
      </c>
      <c r="I8256">
        <v>1</v>
      </c>
      <c r="J8256" t="s">
        <v>36</v>
      </c>
      <c r="K8256" t="s">
        <v>9100</v>
      </c>
      <c r="L8256" t="s">
        <v>9101</v>
      </c>
      <c r="M8256" t="s">
        <v>9117</v>
      </c>
      <c r="N8256" t="s">
        <v>68</v>
      </c>
      <c r="O8256">
        <v>4030</v>
      </c>
      <c r="P8256">
        <v>4030</v>
      </c>
      <c r="Q8256">
        <v>403</v>
      </c>
      <c r="R8256">
        <v>4030</v>
      </c>
      <c r="S8256" t="s">
        <v>25</v>
      </c>
      <c r="T8256" t="s">
        <v>25</v>
      </c>
      <c r="U8256" t="s">
        <v>9118</v>
      </c>
      <c r="V8256">
        <v>80490.799499999994</v>
      </c>
      <c r="W8256" t="s">
        <v>25</v>
      </c>
      <c r="X8256">
        <v>80490.8</v>
      </c>
    </row>
    <row r="8257" spans="1:24" x14ac:dyDescent="0.3">
      <c r="A8257" s="5">
        <v>8254</v>
      </c>
      <c r="B8257" t="s">
        <v>9115</v>
      </c>
      <c r="C8257" s="10">
        <v>43532</v>
      </c>
      <c r="D8257" t="s">
        <v>179</v>
      </c>
      <c r="E8257" t="s">
        <v>9098</v>
      </c>
      <c r="F8257" t="s">
        <v>32</v>
      </c>
      <c r="G8257" t="s">
        <v>205</v>
      </c>
      <c r="H8257" t="s">
        <v>9119</v>
      </c>
      <c r="I8257">
        <v>1</v>
      </c>
      <c r="J8257" t="s">
        <v>36</v>
      </c>
      <c r="K8257" t="s">
        <v>9100</v>
      </c>
      <c r="L8257" t="s">
        <v>9101</v>
      </c>
      <c r="M8257" t="s">
        <v>9117</v>
      </c>
      <c r="N8257" t="s">
        <v>68</v>
      </c>
      <c r="O8257" s="8">
        <v>9.9999999999999995E-7</v>
      </c>
      <c r="P8257" s="8">
        <v>9.9999999999999995E-7</v>
      </c>
      <c r="Q8257" s="8">
        <v>9.9999999999999995E-8</v>
      </c>
      <c r="R8257" s="8">
        <v>9.9999999999999995E-7</v>
      </c>
      <c r="S8257" t="s">
        <v>25</v>
      </c>
      <c r="T8257" t="s">
        <v>25</v>
      </c>
      <c r="U8257" t="s">
        <v>9118</v>
      </c>
      <c r="V8257">
        <v>80490.799499999994</v>
      </c>
      <c r="W8257" t="s">
        <v>25</v>
      </c>
      <c r="X8257">
        <v>80490.8</v>
      </c>
    </row>
    <row r="8258" spans="1:24" x14ac:dyDescent="0.3">
      <c r="A8258" s="5">
        <v>8255</v>
      </c>
      <c r="B8258" t="s">
        <v>9115</v>
      </c>
      <c r="C8258" s="10">
        <v>43532</v>
      </c>
      <c r="D8258" t="s">
        <v>178</v>
      </c>
      <c r="E8258" t="s">
        <v>9098</v>
      </c>
      <c r="F8258" t="s">
        <v>32</v>
      </c>
      <c r="G8258" t="s">
        <v>205</v>
      </c>
      <c r="H8258" t="s">
        <v>9102</v>
      </c>
      <c r="I8258">
        <v>1</v>
      </c>
      <c r="J8258" t="s">
        <v>36</v>
      </c>
      <c r="K8258" t="s">
        <v>9100</v>
      </c>
      <c r="L8258" t="s">
        <v>9101</v>
      </c>
      <c r="M8258" t="s">
        <v>9117</v>
      </c>
      <c r="N8258" t="s">
        <v>68</v>
      </c>
      <c r="O8258" s="8">
        <v>9.9999999999999995E-7</v>
      </c>
      <c r="P8258" s="8">
        <v>9.9999999999999995E-7</v>
      </c>
      <c r="Q8258" s="8">
        <v>9.9999999999999995E-8</v>
      </c>
      <c r="R8258" s="8">
        <v>9.9999999999999995E-7</v>
      </c>
      <c r="S8258" t="s">
        <v>25</v>
      </c>
      <c r="T8258" t="s">
        <v>25</v>
      </c>
      <c r="U8258" t="s">
        <v>9118</v>
      </c>
      <c r="V8258">
        <v>80490.799499999994</v>
      </c>
      <c r="W8258" t="s">
        <v>25</v>
      </c>
      <c r="X8258">
        <v>80490.8</v>
      </c>
    </row>
    <row r="8259" spans="1:24" x14ac:dyDescent="0.3">
      <c r="A8259" s="5">
        <v>8256</v>
      </c>
      <c r="B8259" t="s">
        <v>9115</v>
      </c>
      <c r="C8259" s="10">
        <v>43532</v>
      </c>
      <c r="D8259" t="s">
        <v>179</v>
      </c>
      <c r="E8259" t="s">
        <v>9098</v>
      </c>
      <c r="F8259" t="s">
        <v>32</v>
      </c>
      <c r="G8259" t="s">
        <v>205</v>
      </c>
      <c r="H8259" t="s">
        <v>9120</v>
      </c>
      <c r="I8259">
        <v>1370</v>
      </c>
      <c r="J8259" t="s">
        <v>28</v>
      </c>
      <c r="K8259" t="s">
        <v>9100</v>
      </c>
      <c r="L8259" t="s">
        <v>9101</v>
      </c>
      <c r="M8259" t="s">
        <v>9117</v>
      </c>
      <c r="N8259" t="s">
        <v>68</v>
      </c>
      <c r="O8259">
        <v>15.25</v>
      </c>
      <c r="P8259">
        <v>20892.5</v>
      </c>
      <c r="Q8259">
        <v>2089.25</v>
      </c>
      <c r="R8259">
        <v>20892.5</v>
      </c>
      <c r="S8259" t="s">
        <v>25</v>
      </c>
      <c r="T8259" t="s">
        <v>25</v>
      </c>
      <c r="U8259" t="s">
        <v>9118</v>
      </c>
      <c r="V8259">
        <v>80490.799499999994</v>
      </c>
      <c r="W8259" t="s">
        <v>25</v>
      </c>
      <c r="X8259">
        <v>80490.8</v>
      </c>
    </row>
    <row r="8260" spans="1:24" x14ac:dyDescent="0.3">
      <c r="A8260" s="5">
        <v>8257</v>
      </c>
      <c r="B8260" t="s">
        <v>9115</v>
      </c>
      <c r="C8260" s="10">
        <v>43532</v>
      </c>
      <c r="D8260" t="s">
        <v>178</v>
      </c>
      <c r="E8260" t="s">
        <v>9098</v>
      </c>
      <c r="F8260" t="s">
        <v>32</v>
      </c>
      <c r="G8260" t="s">
        <v>205</v>
      </c>
      <c r="H8260" t="s">
        <v>9121</v>
      </c>
      <c r="I8260">
        <v>3490</v>
      </c>
      <c r="J8260" t="s">
        <v>28</v>
      </c>
      <c r="K8260" t="s">
        <v>9100</v>
      </c>
      <c r="L8260" t="s">
        <v>9101</v>
      </c>
      <c r="M8260" t="s">
        <v>9117</v>
      </c>
      <c r="N8260" t="s">
        <v>68</v>
      </c>
      <c r="O8260">
        <v>17.95</v>
      </c>
      <c r="P8260">
        <v>62645.5</v>
      </c>
      <c r="Q8260">
        <v>6264.55</v>
      </c>
      <c r="R8260">
        <v>52235.3</v>
      </c>
      <c r="S8260" t="s">
        <v>25</v>
      </c>
      <c r="T8260" t="s">
        <v>25</v>
      </c>
      <c r="U8260" t="s">
        <v>9118</v>
      </c>
      <c r="V8260">
        <v>80490.799499999994</v>
      </c>
      <c r="W8260" t="s">
        <v>25</v>
      </c>
      <c r="X8260">
        <v>80490.8</v>
      </c>
    </row>
    <row r="8261" spans="1:24" x14ac:dyDescent="0.3">
      <c r="A8261" s="5">
        <v>8258</v>
      </c>
      <c r="B8261" t="s">
        <v>9115</v>
      </c>
      <c r="C8261" s="10">
        <v>43532</v>
      </c>
      <c r="D8261" t="s">
        <v>179</v>
      </c>
      <c r="E8261" t="s">
        <v>9098</v>
      </c>
      <c r="F8261" t="s">
        <v>32</v>
      </c>
      <c r="G8261" t="s">
        <v>205</v>
      </c>
      <c r="H8261" t="s">
        <v>9122</v>
      </c>
      <c r="I8261">
        <v>60</v>
      </c>
      <c r="J8261" t="s">
        <v>28</v>
      </c>
      <c r="K8261" t="s">
        <v>9100</v>
      </c>
      <c r="L8261" t="s">
        <v>9101</v>
      </c>
      <c r="M8261" t="s">
        <v>9117</v>
      </c>
      <c r="N8261" t="s">
        <v>68</v>
      </c>
      <c r="O8261">
        <v>55.55</v>
      </c>
      <c r="P8261">
        <v>3333</v>
      </c>
      <c r="Q8261">
        <v>333.3</v>
      </c>
      <c r="R8261">
        <v>3333</v>
      </c>
      <c r="S8261" t="s">
        <v>25</v>
      </c>
      <c r="T8261" t="s">
        <v>25</v>
      </c>
      <c r="U8261" t="s">
        <v>9118</v>
      </c>
      <c r="V8261">
        <v>80490.799499999994</v>
      </c>
      <c r="W8261" t="s">
        <v>25</v>
      </c>
      <c r="X8261">
        <v>80490.8</v>
      </c>
    </row>
    <row r="8262" spans="1:24" x14ac:dyDescent="0.3">
      <c r="A8262" s="5">
        <v>8259</v>
      </c>
      <c r="B8262" t="s">
        <v>9115</v>
      </c>
      <c r="C8262" s="10">
        <v>43532</v>
      </c>
      <c r="D8262" t="s">
        <v>178</v>
      </c>
      <c r="E8262" t="s">
        <v>9098</v>
      </c>
      <c r="F8262" t="s">
        <v>32</v>
      </c>
      <c r="G8262" t="s">
        <v>205</v>
      </c>
      <c r="H8262" t="s">
        <v>9106</v>
      </c>
      <c r="I8262">
        <v>1</v>
      </c>
      <c r="J8262" t="s">
        <v>36</v>
      </c>
      <c r="K8262" t="s">
        <v>9100</v>
      </c>
      <c r="L8262" t="s">
        <v>9101</v>
      </c>
      <c r="M8262" t="s">
        <v>9117</v>
      </c>
      <c r="N8262" t="s">
        <v>68</v>
      </c>
      <c r="O8262" s="8">
        <v>9.9999999999999995E-7</v>
      </c>
      <c r="P8262" s="8">
        <v>9.9999999999999995E-7</v>
      </c>
      <c r="Q8262" s="8">
        <v>9.9999999999999995E-8</v>
      </c>
      <c r="R8262" s="8">
        <v>9.9999999999999995E-7</v>
      </c>
      <c r="S8262" t="s">
        <v>25</v>
      </c>
      <c r="T8262" t="s">
        <v>25</v>
      </c>
      <c r="U8262" t="s">
        <v>9118</v>
      </c>
      <c r="V8262">
        <v>80490.799499999994</v>
      </c>
      <c r="W8262" t="s">
        <v>25</v>
      </c>
      <c r="X8262">
        <v>80490.8</v>
      </c>
    </row>
    <row r="8263" spans="1:24" x14ac:dyDescent="0.3">
      <c r="A8263" s="5">
        <v>8260</v>
      </c>
      <c r="B8263" t="s">
        <v>9115</v>
      </c>
      <c r="C8263" s="10">
        <v>43532</v>
      </c>
      <c r="D8263" t="s">
        <v>179</v>
      </c>
      <c r="E8263" t="s">
        <v>9098</v>
      </c>
      <c r="F8263" t="s">
        <v>32</v>
      </c>
      <c r="G8263" t="s">
        <v>205</v>
      </c>
      <c r="H8263" t="s">
        <v>9107</v>
      </c>
      <c r="I8263">
        <v>1</v>
      </c>
      <c r="J8263" t="s">
        <v>36</v>
      </c>
      <c r="K8263" t="s">
        <v>9100</v>
      </c>
      <c r="L8263" t="s">
        <v>9101</v>
      </c>
      <c r="M8263" t="s">
        <v>9117</v>
      </c>
      <c r="N8263" t="s">
        <v>68</v>
      </c>
      <c r="O8263" s="8">
        <v>9.9999999999999995E-7</v>
      </c>
      <c r="P8263" s="8">
        <v>9.9999999999999995E-7</v>
      </c>
      <c r="Q8263" s="8">
        <v>9.9999999999999995E-8</v>
      </c>
      <c r="R8263" s="8">
        <v>9.9999999999999995E-7</v>
      </c>
      <c r="S8263" t="s">
        <v>25</v>
      </c>
      <c r="T8263" t="s">
        <v>25</v>
      </c>
      <c r="U8263" t="s">
        <v>9118</v>
      </c>
      <c r="V8263">
        <v>80490.799499999994</v>
      </c>
      <c r="W8263" t="s">
        <v>25</v>
      </c>
      <c r="X8263">
        <v>80490.8</v>
      </c>
    </row>
    <row r="8264" spans="1:24" x14ac:dyDescent="0.3">
      <c r="A8264" s="5">
        <v>8261</v>
      </c>
      <c r="B8264" t="s">
        <v>9115</v>
      </c>
      <c r="C8264" s="10">
        <v>43532</v>
      </c>
      <c r="D8264" t="s">
        <v>178</v>
      </c>
      <c r="E8264" t="s">
        <v>9098</v>
      </c>
      <c r="F8264" t="s">
        <v>32</v>
      </c>
      <c r="G8264" t="s">
        <v>205</v>
      </c>
      <c r="H8264" t="s">
        <v>9108</v>
      </c>
      <c r="I8264">
        <v>1</v>
      </c>
      <c r="J8264" t="s">
        <v>36</v>
      </c>
      <c r="K8264" t="s">
        <v>9100</v>
      </c>
      <c r="L8264" t="s">
        <v>9101</v>
      </c>
      <c r="M8264" t="s">
        <v>9117</v>
      </c>
      <c r="N8264" t="s">
        <v>68</v>
      </c>
      <c r="O8264" s="8">
        <v>9.9999999999999995E-7</v>
      </c>
      <c r="P8264" s="8">
        <v>9.9999999999999995E-7</v>
      </c>
      <c r="Q8264" s="8">
        <v>9.9999999999999995E-8</v>
      </c>
      <c r="R8264" s="8">
        <v>9.9999999999999995E-7</v>
      </c>
      <c r="S8264" t="s">
        <v>25</v>
      </c>
      <c r="T8264" t="s">
        <v>25</v>
      </c>
      <c r="U8264" t="s">
        <v>9118</v>
      </c>
      <c r="V8264">
        <v>80490.799499999994</v>
      </c>
      <c r="W8264" t="s">
        <v>25</v>
      </c>
      <c r="X8264">
        <v>80490.8</v>
      </c>
    </row>
    <row r="8265" spans="1:24" x14ac:dyDescent="0.3">
      <c r="A8265" s="5">
        <v>8262</v>
      </c>
      <c r="B8265" t="s">
        <v>9115</v>
      </c>
      <c r="C8265" s="10">
        <v>43532</v>
      </c>
      <c r="D8265" t="s">
        <v>179</v>
      </c>
      <c r="E8265" t="s">
        <v>9098</v>
      </c>
      <c r="F8265" t="s">
        <v>32</v>
      </c>
      <c r="G8265" t="s">
        <v>205</v>
      </c>
      <c r="H8265" t="s">
        <v>9109</v>
      </c>
      <c r="I8265">
        <v>1</v>
      </c>
      <c r="J8265" t="s">
        <v>36</v>
      </c>
      <c r="K8265" t="s">
        <v>9100</v>
      </c>
      <c r="L8265" t="s">
        <v>9101</v>
      </c>
      <c r="M8265" t="s">
        <v>9117</v>
      </c>
      <c r="N8265" t="s">
        <v>68</v>
      </c>
      <c r="O8265" s="8">
        <v>9.9999999999999995E-7</v>
      </c>
      <c r="P8265" s="8">
        <v>9.9999999999999995E-7</v>
      </c>
      <c r="Q8265" s="8">
        <v>9.9999999999999995E-8</v>
      </c>
      <c r="R8265" s="8">
        <v>9.9999999999999995E-7</v>
      </c>
      <c r="S8265" t="s">
        <v>25</v>
      </c>
      <c r="T8265" t="s">
        <v>25</v>
      </c>
      <c r="U8265" t="s">
        <v>9118</v>
      </c>
      <c r="V8265">
        <v>80490.799499999994</v>
      </c>
      <c r="W8265" t="s">
        <v>25</v>
      </c>
      <c r="X8265">
        <v>80490.8</v>
      </c>
    </row>
    <row r="8266" spans="1:24" x14ac:dyDescent="0.3">
      <c r="A8266" s="5">
        <v>8263</v>
      </c>
      <c r="B8266" t="s">
        <v>9115</v>
      </c>
      <c r="C8266" s="10">
        <v>43532</v>
      </c>
      <c r="D8266" t="s">
        <v>178</v>
      </c>
      <c r="E8266" t="s">
        <v>9098</v>
      </c>
      <c r="F8266" t="s">
        <v>32</v>
      </c>
      <c r="G8266" t="s">
        <v>205</v>
      </c>
      <c r="H8266" t="s">
        <v>9110</v>
      </c>
      <c r="I8266">
        <v>1</v>
      </c>
      <c r="J8266" t="s">
        <v>36</v>
      </c>
      <c r="K8266" t="s">
        <v>9100</v>
      </c>
      <c r="L8266" t="s">
        <v>9101</v>
      </c>
      <c r="M8266" t="s">
        <v>9117</v>
      </c>
      <c r="N8266" t="s">
        <v>68</v>
      </c>
      <c r="O8266" s="8">
        <v>9.9999999999999995E-7</v>
      </c>
      <c r="P8266" s="8">
        <v>9.9999999999999995E-7</v>
      </c>
      <c r="Q8266" s="8">
        <v>9.9999999999999995E-8</v>
      </c>
      <c r="R8266" s="8">
        <v>9.9999999999999995E-7</v>
      </c>
      <c r="S8266" t="s">
        <v>25</v>
      </c>
      <c r="T8266" t="s">
        <v>25</v>
      </c>
      <c r="U8266" t="s">
        <v>9118</v>
      </c>
      <c r="V8266">
        <v>80490.799499999994</v>
      </c>
      <c r="W8266" t="s">
        <v>25</v>
      </c>
      <c r="X8266">
        <v>80490.8</v>
      </c>
    </row>
    <row r="8267" spans="1:24" x14ac:dyDescent="0.3">
      <c r="A8267" s="5">
        <v>8264</v>
      </c>
      <c r="B8267" t="s">
        <v>9115</v>
      </c>
      <c r="C8267" s="10">
        <v>43532</v>
      </c>
      <c r="D8267" t="s">
        <v>179</v>
      </c>
      <c r="E8267" t="s">
        <v>9098</v>
      </c>
      <c r="F8267" t="s">
        <v>32</v>
      </c>
      <c r="G8267" t="s">
        <v>205</v>
      </c>
      <c r="H8267" t="s">
        <v>9111</v>
      </c>
      <c r="I8267">
        <v>1</v>
      </c>
      <c r="J8267" t="s">
        <v>36</v>
      </c>
      <c r="K8267" t="s">
        <v>9100</v>
      </c>
      <c r="L8267" t="s">
        <v>9101</v>
      </c>
      <c r="M8267" t="s">
        <v>9117</v>
      </c>
      <c r="N8267" t="s">
        <v>68</v>
      </c>
      <c r="O8267" s="8">
        <v>9.9999999999999995E-7</v>
      </c>
      <c r="P8267" s="8">
        <v>9.9999999999999995E-7</v>
      </c>
      <c r="Q8267" s="8">
        <v>9.9999999999999995E-8</v>
      </c>
      <c r="R8267" s="8">
        <v>9.9999999999999995E-7</v>
      </c>
      <c r="S8267" t="s">
        <v>25</v>
      </c>
      <c r="T8267" t="s">
        <v>25</v>
      </c>
      <c r="U8267" t="s">
        <v>9118</v>
      </c>
      <c r="V8267">
        <v>80490.799499999994</v>
      </c>
      <c r="W8267" t="s">
        <v>25</v>
      </c>
      <c r="X8267">
        <v>80490.8</v>
      </c>
    </row>
    <row r="8268" spans="1:24" x14ac:dyDescent="0.3">
      <c r="A8268" s="5">
        <v>8265</v>
      </c>
      <c r="B8268" t="s">
        <v>9115</v>
      </c>
      <c r="C8268" s="10">
        <v>43532</v>
      </c>
      <c r="D8268" t="s">
        <v>178</v>
      </c>
      <c r="E8268" t="s">
        <v>9098</v>
      </c>
      <c r="F8268" t="s">
        <v>32</v>
      </c>
      <c r="G8268" t="s">
        <v>205</v>
      </c>
      <c r="H8268" t="s">
        <v>9112</v>
      </c>
      <c r="I8268">
        <v>1</v>
      </c>
      <c r="J8268" t="s">
        <v>36</v>
      </c>
      <c r="K8268" t="s">
        <v>9100</v>
      </c>
      <c r="L8268" t="s">
        <v>9101</v>
      </c>
      <c r="M8268" t="s">
        <v>9117</v>
      </c>
      <c r="N8268" t="s">
        <v>68</v>
      </c>
      <c r="O8268" s="8">
        <v>9.9999999999999995E-7</v>
      </c>
      <c r="P8268" s="8">
        <v>9.9999999999999995E-7</v>
      </c>
      <c r="Q8268" s="8">
        <v>9.9999999999999995E-8</v>
      </c>
      <c r="R8268" s="8">
        <v>9.9999999999999995E-7</v>
      </c>
      <c r="S8268" t="s">
        <v>25</v>
      </c>
      <c r="T8268" t="s">
        <v>25</v>
      </c>
      <c r="U8268" t="s">
        <v>9118</v>
      </c>
      <c r="V8268">
        <v>80490.799499999994</v>
      </c>
      <c r="W8268" t="s">
        <v>25</v>
      </c>
      <c r="X8268">
        <v>80490.8</v>
      </c>
    </row>
    <row r="8269" spans="1:24" x14ac:dyDescent="0.3">
      <c r="A8269" s="5">
        <v>8266</v>
      </c>
      <c r="B8269" t="s">
        <v>9115</v>
      </c>
      <c r="C8269" s="10">
        <v>43532</v>
      </c>
      <c r="D8269" t="s">
        <v>179</v>
      </c>
      <c r="E8269" t="s">
        <v>9098</v>
      </c>
      <c r="F8269" t="s">
        <v>32</v>
      </c>
      <c r="G8269" t="s">
        <v>205</v>
      </c>
      <c r="H8269" t="s">
        <v>9113</v>
      </c>
      <c r="I8269">
        <v>1</v>
      </c>
      <c r="J8269" t="s">
        <v>36</v>
      </c>
      <c r="K8269" t="s">
        <v>9100</v>
      </c>
      <c r="L8269" t="s">
        <v>9101</v>
      </c>
      <c r="M8269" t="s">
        <v>9117</v>
      </c>
      <c r="N8269" t="s">
        <v>68</v>
      </c>
      <c r="O8269" s="8">
        <v>9.9999999999999995E-7</v>
      </c>
      <c r="P8269" s="8">
        <v>9.9999999999999995E-7</v>
      </c>
      <c r="Q8269" s="8">
        <v>9.9999999999999995E-8</v>
      </c>
      <c r="R8269" s="8">
        <v>9.9999999999999995E-7</v>
      </c>
      <c r="S8269" t="s">
        <v>25</v>
      </c>
      <c r="T8269" t="s">
        <v>25</v>
      </c>
      <c r="U8269" t="s">
        <v>9118</v>
      </c>
      <c r="V8269">
        <v>80490.799499999994</v>
      </c>
      <c r="W8269" t="s">
        <v>25</v>
      </c>
      <c r="X8269">
        <v>80490.8</v>
      </c>
    </row>
    <row r="8270" spans="1:24" x14ac:dyDescent="0.3">
      <c r="A8270" s="5">
        <v>8267</v>
      </c>
      <c r="B8270" t="s">
        <v>9115</v>
      </c>
      <c r="C8270" s="10">
        <v>43532</v>
      </c>
      <c r="D8270" t="s">
        <v>178</v>
      </c>
      <c r="E8270" t="s">
        <v>9098</v>
      </c>
      <c r="F8270" t="s">
        <v>32</v>
      </c>
      <c r="G8270" t="s">
        <v>205</v>
      </c>
      <c r="H8270" t="s">
        <v>9114</v>
      </c>
      <c r="I8270">
        <v>1</v>
      </c>
      <c r="J8270" t="s">
        <v>36</v>
      </c>
      <c r="K8270" t="s">
        <v>9100</v>
      </c>
      <c r="L8270" t="s">
        <v>9101</v>
      </c>
      <c r="M8270" t="s">
        <v>9117</v>
      </c>
      <c r="N8270" t="s">
        <v>68</v>
      </c>
      <c r="O8270" s="8">
        <v>9.9999999999999995E-7</v>
      </c>
      <c r="P8270" s="8">
        <v>9.9999999999999995E-7</v>
      </c>
      <c r="Q8270" s="8">
        <v>9.9999999999999995E-8</v>
      </c>
      <c r="R8270" s="8">
        <v>9.9999999999999995E-7</v>
      </c>
      <c r="S8270" t="s">
        <v>25</v>
      </c>
      <c r="T8270" t="s">
        <v>25</v>
      </c>
      <c r="U8270" t="s">
        <v>9118</v>
      </c>
      <c r="V8270">
        <v>80490.799499999994</v>
      </c>
      <c r="W8270" t="s">
        <v>25</v>
      </c>
      <c r="X8270">
        <v>80490.8</v>
      </c>
    </row>
    <row r="8271" spans="1:24" x14ac:dyDescent="0.3">
      <c r="A8271" s="5">
        <v>8268</v>
      </c>
      <c r="B8271" t="s">
        <v>9123</v>
      </c>
      <c r="C8271" s="10">
        <v>43532</v>
      </c>
      <c r="D8271" t="s">
        <v>179</v>
      </c>
      <c r="E8271" t="s">
        <v>8997</v>
      </c>
      <c r="F8271" t="s">
        <v>99</v>
      </c>
      <c r="G8271">
        <v>4</v>
      </c>
      <c r="H8271" t="s">
        <v>315</v>
      </c>
      <c r="I8271">
        <v>1</v>
      </c>
      <c r="J8271" t="s">
        <v>36</v>
      </c>
      <c r="K8271" t="s">
        <v>9124</v>
      </c>
      <c r="L8271" t="s">
        <v>77</v>
      </c>
      <c r="M8271" t="s">
        <v>576</v>
      </c>
      <c r="N8271" t="s">
        <v>24</v>
      </c>
      <c r="O8271" s="8">
        <v>9.9999999999999995E-7</v>
      </c>
      <c r="P8271" s="8">
        <v>9.9999999999999995E-7</v>
      </c>
      <c r="Q8271" s="8">
        <v>9.9999999999999995E-8</v>
      </c>
      <c r="R8271" s="8">
        <v>1.1000000000000001E-6</v>
      </c>
      <c r="S8271" t="s">
        <v>25</v>
      </c>
      <c r="T8271" t="s">
        <v>25</v>
      </c>
      <c r="U8271" t="s">
        <v>9125</v>
      </c>
      <c r="V8271">
        <v>880000</v>
      </c>
      <c r="W8271" t="s">
        <v>25</v>
      </c>
      <c r="X8271">
        <v>880000</v>
      </c>
    </row>
    <row r="8272" spans="1:24" x14ac:dyDescent="0.3">
      <c r="A8272" s="5">
        <v>8269</v>
      </c>
      <c r="B8272" t="s">
        <v>9123</v>
      </c>
      <c r="C8272" s="10">
        <v>43532</v>
      </c>
      <c r="D8272" t="s">
        <v>178</v>
      </c>
      <c r="E8272" t="s">
        <v>8997</v>
      </c>
      <c r="F8272" t="s">
        <v>99</v>
      </c>
      <c r="G8272">
        <v>4</v>
      </c>
      <c r="H8272" t="e">
        <f>-OXYGEN GAS CYLINDER</f>
        <v>#NAME?</v>
      </c>
      <c r="I8272">
        <v>16</v>
      </c>
      <c r="J8272" t="s">
        <v>2541</v>
      </c>
      <c r="K8272" t="s">
        <v>9124</v>
      </c>
      <c r="L8272" t="s">
        <v>77</v>
      </c>
      <c r="M8272" t="s">
        <v>576</v>
      </c>
      <c r="N8272" t="s">
        <v>24</v>
      </c>
      <c r="O8272">
        <v>50000</v>
      </c>
      <c r="P8272">
        <v>800000</v>
      </c>
      <c r="Q8272">
        <v>80000</v>
      </c>
      <c r="R8272">
        <v>880000</v>
      </c>
      <c r="S8272" t="s">
        <v>25</v>
      </c>
      <c r="T8272" t="s">
        <v>25</v>
      </c>
      <c r="U8272" t="s">
        <v>9125</v>
      </c>
      <c r="V8272">
        <v>880000</v>
      </c>
      <c r="W8272" t="s">
        <v>25</v>
      </c>
      <c r="X8272">
        <v>880000</v>
      </c>
    </row>
    <row r="8273" spans="1:24" x14ac:dyDescent="0.3">
      <c r="A8273" s="5">
        <v>8270</v>
      </c>
      <c r="B8273" t="s">
        <v>9126</v>
      </c>
      <c r="C8273" s="10">
        <v>43532</v>
      </c>
      <c r="D8273" t="s">
        <v>179</v>
      </c>
      <c r="E8273" t="s">
        <v>9127</v>
      </c>
      <c r="F8273" t="s">
        <v>204</v>
      </c>
      <c r="G8273" t="s">
        <v>314</v>
      </c>
      <c r="H8273" t="s">
        <v>9128</v>
      </c>
      <c r="I8273">
        <v>1</v>
      </c>
      <c r="J8273" t="s">
        <v>36</v>
      </c>
      <c r="K8273" t="s">
        <v>9129</v>
      </c>
      <c r="L8273" t="s">
        <v>9130</v>
      </c>
      <c r="M8273" t="s">
        <v>9131</v>
      </c>
      <c r="N8273" t="s">
        <v>24</v>
      </c>
      <c r="O8273">
        <v>101670000</v>
      </c>
      <c r="P8273">
        <v>101670000</v>
      </c>
      <c r="Q8273">
        <v>10167000</v>
      </c>
      <c r="R8273">
        <v>111837000</v>
      </c>
      <c r="S8273" t="s">
        <v>25</v>
      </c>
      <c r="T8273" t="s">
        <v>25</v>
      </c>
      <c r="U8273" t="s">
        <v>9132</v>
      </c>
      <c r="V8273">
        <v>185843471</v>
      </c>
      <c r="W8273" t="s">
        <v>25</v>
      </c>
      <c r="X8273">
        <v>13515889</v>
      </c>
    </row>
    <row r="8274" spans="1:24" x14ac:dyDescent="0.3">
      <c r="A8274" s="5">
        <v>8271</v>
      </c>
      <c r="B8274" t="s">
        <v>9133</v>
      </c>
      <c r="C8274" s="10">
        <v>43532</v>
      </c>
      <c r="D8274" t="s">
        <v>178</v>
      </c>
      <c r="E8274" t="s">
        <v>9134</v>
      </c>
      <c r="F8274" t="s">
        <v>61</v>
      </c>
      <c r="G8274" t="s">
        <v>9135</v>
      </c>
      <c r="H8274" t="s">
        <v>9136</v>
      </c>
      <c r="I8274">
        <v>3</v>
      </c>
      <c r="J8274" t="s">
        <v>44</v>
      </c>
      <c r="K8274" t="s">
        <v>9137</v>
      </c>
      <c r="L8274" t="s">
        <v>128</v>
      </c>
      <c r="M8274" t="s">
        <v>474</v>
      </c>
      <c r="N8274" t="s">
        <v>24</v>
      </c>
      <c r="O8274">
        <v>5000</v>
      </c>
      <c r="P8274">
        <v>15000</v>
      </c>
      <c r="Q8274">
        <v>1500</v>
      </c>
      <c r="R8274">
        <v>15375</v>
      </c>
      <c r="S8274" t="s">
        <v>25</v>
      </c>
      <c r="T8274" t="s">
        <v>25</v>
      </c>
      <c r="U8274" t="s">
        <v>25</v>
      </c>
      <c r="V8274" t="s">
        <v>25</v>
      </c>
      <c r="W8274" t="s">
        <v>25</v>
      </c>
      <c r="X8274" t="s">
        <v>25</v>
      </c>
    </row>
    <row r="8275" spans="1:24" x14ac:dyDescent="0.3">
      <c r="A8275" s="5">
        <v>8272</v>
      </c>
      <c r="B8275" t="s">
        <v>9138</v>
      </c>
      <c r="C8275" s="10">
        <v>43530</v>
      </c>
      <c r="D8275" t="s">
        <v>179</v>
      </c>
      <c r="E8275" t="s">
        <v>3855</v>
      </c>
      <c r="F8275" t="s">
        <v>189</v>
      </c>
      <c r="G8275" t="s">
        <v>182</v>
      </c>
      <c r="H8275" t="s">
        <v>9139</v>
      </c>
      <c r="I8275">
        <v>1</v>
      </c>
      <c r="J8275" t="s">
        <v>4646</v>
      </c>
      <c r="K8275" t="s">
        <v>9140</v>
      </c>
      <c r="L8275" t="s">
        <v>1680</v>
      </c>
      <c r="M8275" t="s">
        <v>185</v>
      </c>
      <c r="N8275" t="s">
        <v>24</v>
      </c>
      <c r="O8275">
        <v>23604400</v>
      </c>
      <c r="P8275">
        <v>23604400</v>
      </c>
      <c r="Q8275">
        <v>2360440</v>
      </c>
      <c r="R8275">
        <v>24017477</v>
      </c>
      <c r="S8275" t="s">
        <v>25</v>
      </c>
      <c r="T8275" t="s">
        <v>25</v>
      </c>
      <c r="U8275" t="s">
        <v>9141</v>
      </c>
      <c r="V8275">
        <v>24017477</v>
      </c>
      <c r="W8275" t="s">
        <v>25</v>
      </c>
      <c r="X8275">
        <v>24017477</v>
      </c>
    </row>
    <row r="8276" spans="1:24" x14ac:dyDescent="0.3">
      <c r="A8276" s="5">
        <v>8273</v>
      </c>
      <c r="B8276" t="s">
        <v>9142</v>
      </c>
      <c r="C8276" s="10">
        <v>43530</v>
      </c>
      <c r="D8276" t="s">
        <v>178</v>
      </c>
      <c r="E8276" t="s">
        <v>9143</v>
      </c>
      <c r="F8276" t="s">
        <v>2370</v>
      </c>
      <c r="G8276" t="s">
        <v>182</v>
      </c>
      <c r="H8276" t="s">
        <v>9144</v>
      </c>
      <c r="I8276">
        <v>20</v>
      </c>
      <c r="J8276" t="s">
        <v>31</v>
      </c>
      <c r="K8276" t="s">
        <v>9145</v>
      </c>
      <c r="L8276" t="s">
        <v>93</v>
      </c>
      <c r="M8276" t="s">
        <v>9146</v>
      </c>
      <c r="N8276" t="s">
        <v>24</v>
      </c>
      <c r="O8276">
        <v>10000</v>
      </c>
      <c r="P8276">
        <v>200000</v>
      </c>
      <c r="Q8276">
        <v>20000</v>
      </c>
      <c r="R8276">
        <v>194000</v>
      </c>
      <c r="S8276" t="s">
        <v>25</v>
      </c>
      <c r="T8276" t="s">
        <v>25</v>
      </c>
      <c r="U8276" t="s">
        <v>9147</v>
      </c>
      <c r="V8276">
        <v>9185900</v>
      </c>
      <c r="W8276" t="s">
        <v>25</v>
      </c>
      <c r="X8276">
        <v>9185900</v>
      </c>
    </row>
    <row r="8277" spans="1:24" x14ac:dyDescent="0.3">
      <c r="A8277" s="5">
        <v>8274</v>
      </c>
      <c r="B8277" t="s">
        <v>9142</v>
      </c>
      <c r="C8277" s="10">
        <v>43530</v>
      </c>
      <c r="D8277" t="s">
        <v>179</v>
      </c>
      <c r="E8277" t="s">
        <v>9143</v>
      </c>
      <c r="F8277" t="s">
        <v>2370</v>
      </c>
      <c r="G8277" t="s">
        <v>182</v>
      </c>
      <c r="H8277" t="s">
        <v>9148</v>
      </c>
      <c r="I8277">
        <v>20</v>
      </c>
      <c r="J8277" t="s">
        <v>31</v>
      </c>
      <c r="K8277" t="s">
        <v>9145</v>
      </c>
      <c r="L8277" t="s">
        <v>93</v>
      </c>
      <c r="M8277" t="s">
        <v>9146</v>
      </c>
      <c r="N8277" t="s">
        <v>24</v>
      </c>
      <c r="O8277">
        <v>10000</v>
      </c>
      <c r="P8277">
        <v>200000</v>
      </c>
      <c r="Q8277">
        <v>20000</v>
      </c>
      <c r="R8277">
        <v>194000</v>
      </c>
      <c r="S8277" t="s">
        <v>25</v>
      </c>
      <c r="T8277" t="s">
        <v>25</v>
      </c>
      <c r="U8277" t="s">
        <v>9147</v>
      </c>
      <c r="V8277">
        <v>9185900</v>
      </c>
      <c r="W8277" t="s">
        <v>25</v>
      </c>
      <c r="X8277">
        <v>9185900</v>
      </c>
    </row>
    <row r="8278" spans="1:24" x14ac:dyDescent="0.3">
      <c r="A8278" s="5">
        <v>8275</v>
      </c>
      <c r="B8278" t="s">
        <v>9142</v>
      </c>
      <c r="C8278" s="10">
        <v>43530</v>
      </c>
      <c r="D8278" t="s">
        <v>178</v>
      </c>
      <c r="E8278" t="s">
        <v>9143</v>
      </c>
      <c r="F8278" t="s">
        <v>2370</v>
      </c>
      <c r="G8278" t="s">
        <v>182</v>
      </c>
      <c r="H8278" t="s">
        <v>9149</v>
      </c>
      <c r="I8278">
        <v>20</v>
      </c>
      <c r="J8278" t="s">
        <v>27</v>
      </c>
      <c r="K8278" t="s">
        <v>9145</v>
      </c>
      <c r="L8278" t="s">
        <v>93</v>
      </c>
      <c r="M8278" t="s">
        <v>9146</v>
      </c>
      <c r="N8278" t="s">
        <v>24</v>
      </c>
      <c r="O8278">
        <v>20000</v>
      </c>
      <c r="P8278">
        <v>400000</v>
      </c>
      <c r="Q8278">
        <v>40000</v>
      </c>
      <c r="R8278">
        <v>388000</v>
      </c>
      <c r="S8278" t="s">
        <v>25</v>
      </c>
      <c r="T8278" t="s">
        <v>25</v>
      </c>
      <c r="U8278" t="s">
        <v>9147</v>
      </c>
      <c r="V8278">
        <v>9185900</v>
      </c>
      <c r="W8278" t="s">
        <v>25</v>
      </c>
      <c r="X8278">
        <v>9185900</v>
      </c>
    </row>
    <row r="8279" spans="1:24" x14ac:dyDescent="0.3">
      <c r="A8279" s="5">
        <v>8276</v>
      </c>
      <c r="B8279" t="s">
        <v>9142</v>
      </c>
      <c r="C8279" s="10">
        <v>43530</v>
      </c>
      <c r="D8279" t="s">
        <v>179</v>
      </c>
      <c r="E8279" t="s">
        <v>9143</v>
      </c>
      <c r="F8279" t="s">
        <v>2370</v>
      </c>
      <c r="G8279" t="s">
        <v>182</v>
      </c>
      <c r="H8279" t="s">
        <v>315</v>
      </c>
      <c r="I8279">
        <v>1</v>
      </c>
      <c r="J8279" t="s">
        <v>36</v>
      </c>
      <c r="K8279" t="s">
        <v>9145</v>
      </c>
      <c r="L8279" t="s">
        <v>93</v>
      </c>
      <c r="M8279" t="s">
        <v>9146</v>
      </c>
      <c r="N8279" t="s">
        <v>24</v>
      </c>
      <c r="O8279" s="8">
        <v>9.9999999999999995E-7</v>
      </c>
      <c r="P8279" s="8">
        <v>9.9999999999999995E-7</v>
      </c>
      <c r="Q8279" s="8">
        <v>9.9999999999999995E-8</v>
      </c>
      <c r="R8279" s="8">
        <v>9.7000000000000003E-7</v>
      </c>
      <c r="S8279" t="s">
        <v>25</v>
      </c>
      <c r="T8279" t="s">
        <v>25</v>
      </c>
      <c r="U8279" t="s">
        <v>9147</v>
      </c>
      <c r="V8279">
        <v>9185900</v>
      </c>
      <c r="W8279" t="s">
        <v>25</v>
      </c>
      <c r="X8279">
        <v>9185900</v>
      </c>
    </row>
    <row r="8280" spans="1:24" x14ac:dyDescent="0.3">
      <c r="A8280" s="5">
        <v>8277</v>
      </c>
      <c r="B8280" t="s">
        <v>9142</v>
      </c>
      <c r="C8280" s="10">
        <v>43530</v>
      </c>
      <c r="D8280" t="s">
        <v>178</v>
      </c>
      <c r="E8280" t="s">
        <v>9143</v>
      </c>
      <c r="F8280" t="s">
        <v>2370</v>
      </c>
      <c r="G8280" t="s">
        <v>182</v>
      </c>
      <c r="H8280" t="s">
        <v>163</v>
      </c>
      <c r="I8280">
        <v>1</v>
      </c>
      <c r="J8280" t="s">
        <v>57</v>
      </c>
      <c r="K8280" t="s">
        <v>9145</v>
      </c>
      <c r="L8280" t="s">
        <v>93</v>
      </c>
      <c r="M8280" t="s">
        <v>9146</v>
      </c>
      <c r="N8280" t="s">
        <v>24</v>
      </c>
      <c r="O8280">
        <v>70000</v>
      </c>
      <c r="P8280">
        <v>70000</v>
      </c>
      <c r="Q8280">
        <v>7000</v>
      </c>
      <c r="R8280">
        <v>67900</v>
      </c>
      <c r="S8280" t="s">
        <v>25</v>
      </c>
      <c r="T8280" t="s">
        <v>25</v>
      </c>
      <c r="U8280" t="s">
        <v>9147</v>
      </c>
      <c r="V8280">
        <v>9185900</v>
      </c>
      <c r="W8280" t="s">
        <v>25</v>
      </c>
      <c r="X8280">
        <v>9185900</v>
      </c>
    </row>
    <row r="8281" spans="1:24" x14ac:dyDescent="0.3">
      <c r="A8281" s="5">
        <v>8278</v>
      </c>
      <c r="B8281" t="s">
        <v>9142</v>
      </c>
      <c r="C8281" s="10">
        <v>43530</v>
      </c>
      <c r="D8281" t="s">
        <v>179</v>
      </c>
      <c r="E8281" t="s">
        <v>9143</v>
      </c>
      <c r="F8281" t="s">
        <v>2370</v>
      </c>
      <c r="G8281" t="s">
        <v>182</v>
      </c>
      <c r="H8281" t="s">
        <v>9150</v>
      </c>
      <c r="I8281">
        <v>2</v>
      </c>
      <c r="J8281" t="s">
        <v>31</v>
      </c>
      <c r="K8281" t="s">
        <v>9145</v>
      </c>
      <c r="L8281" t="s">
        <v>93</v>
      </c>
      <c r="M8281" t="s">
        <v>9146</v>
      </c>
      <c r="N8281" t="s">
        <v>24</v>
      </c>
      <c r="O8281">
        <v>40000</v>
      </c>
      <c r="P8281">
        <v>80000</v>
      </c>
      <c r="Q8281">
        <v>8000</v>
      </c>
      <c r="R8281">
        <v>77600</v>
      </c>
      <c r="S8281" t="s">
        <v>25</v>
      </c>
      <c r="T8281" t="s">
        <v>25</v>
      </c>
      <c r="U8281" t="s">
        <v>9147</v>
      </c>
      <c r="V8281">
        <v>9185900</v>
      </c>
      <c r="W8281" t="s">
        <v>25</v>
      </c>
      <c r="X8281">
        <v>9185900</v>
      </c>
    </row>
    <row r="8282" spans="1:24" x14ac:dyDescent="0.3">
      <c r="A8282" s="5">
        <v>8279</v>
      </c>
      <c r="B8282" t="s">
        <v>9142</v>
      </c>
      <c r="C8282" s="10">
        <v>43530</v>
      </c>
      <c r="D8282" t="s">
        <v>178</v>
      </c>
      <c r="E8282" t="s">
        <v>9143</v>
      </c>
      <c r="F8282" t="s">
        <v>2370</v>
      </c>
      <c r="G8282" t="s">
        <v>182</v>
      </c>
      <c r="H8282" t="s">
        <v>9151</v>
      </c>
      <c r="I8282">
        <v>4</v>
      </c>
      <c r="J8282" t="s">
        <v>31</v>
      </c>
      <c r="K8282" t="s">
        <v>9145</v>
      </c>
      <c r="L8282" t="s">
        <v>93</v>
      </c>
      <c r="M8282" t="s">
        <v>9146</v>
      </c>
      <c r="N8282" t="s">
        <v>24</v>
      </c>
      <c r="O8282">
        <v>25000</v>
      </c>
      <c r="P8282">
        <v>100000</v>
      </c>
      <c r="Q8282">
        <v>10000</v>
      </c>
      <c r="R8282">
        <v>97000</v>
      </c>
      <c r="S8282" t="s">
        <v>25</v>
      </c>
      <c r="T8282" t="s">
        <v>25</v>
      </c>
      <c r="U8282" t="s">
        <v>9147</v>
      </c>
      <c r="V8282">
        <v>9185900</v>
      </c>
      <c r="W8282" t="s">
        <v>25</v>
      </c>
      <c r="X8282">
        <v>9185900</v>
      </c>
    </row>
    <row r="8283" spans="1:24" x14ac:dyDescent="0.3">
      <c r="A8283" s="5">
        <v>8280</v>
      </c>
      <c r="B8283" t="s">
        <v>9142</v>
      </c>
      <c r="C8283" s="10">
        <v>43530</v>
      </c>
      <c r="D8283" t="s">
        <v>179</v>
      </c>
      <c r="E8283" t="s">
        <v>9143</v>
      </c>
      <c r="F8283" t="s">
        <v>2370</v>
      </c>
      <c r="G8283" t="s">
        <v>182</v>
      </c>
      <c r="H8283" t="s">
        <v>9152</v>
      </c>
      <c r="I8283">
        <v>1</v>
      </c>
      <c r="J8283" t="s">
        <v>31</v>
      </c>
      <c r="K8283" t="s">
        <v>9145</v>
      </c>
      <c r="L8283" t="s">
        <v>93</v>
      </c>
      <c r="M8283" t="s">
        <v>9146</v>
      </c>
      <c r="N8283" t="s">
        <v>24</v>
      </c>
      <c r="O8283">
        <v>40000</v>
      </c>
      <c r="P8283">
        <v>40000</v>
      </c>
      <c r="Q8283">
        <v>4000</v>
      </c>
      <c r="R8283">
        <v>38800</v>
      </c>
      <c r="S8283" t="s">
        <v>25</v>
      </c>
      <c r="T8283" t="s">
        <v>25</v>
      </c>
      <c r="U8283" t="s">
        <v>9147</v>
      </c>
      <c r="V8283">
        <v>9185900</v>
      </c>
      <c r="W8283" t="s">
        <v>25</v>
      </c>
      <c r="X8283">
        <v>9185900</v>
      </c>
    </row>
    <row r="8284" spans="1:24" x14ac:dyDescent="0.3">
      <c r="A8284" s="5">
        <v>8281</v>
      </c>
      <c r="B8284" t="s">
        <v>9142</v>
      </c>
      <c r="C8284" s="10">
        <v>43530</v>
      </c>
      <c r="D8284" t="s">
        <v>178</v>
      </c>
      <c r="E8284" t="s">
        <v>9143</v>
      </c>
      <c r="F8284" t="s">
        <v>2370</v>
      </c>
      <c r="G8284" t="s">
        <v>182</v>
      </c>
      <c r="H8284" t="s">
        <v>9153</v>
      </c>
      <c r="I8284">
        <v>1</v>
      </c>
      <c r="J8284" t="s">
        <v>31</v>
      </c>
      <c r="K8284" t="s">
        <v>9145</v>
      </c>
      <c r="L8284" t="s">
        <v>93</v>
      </c>
      <c r="M8284" t="s">
        <v>9146</v>
      </c>
      <c r="N8284" t="s">
        <v>24</v>
      </c>
      <c r="O8284">
        <v>20000</v>
      </c>
      <c r="P8284">
        <v>20000</v>
      </c>
      <c r="Q8284">
        <v>2000</v>
      </c>
      <c r="R8284">
        <v>19400</v>
      </c>
      <c r="S8284" t="s">
        <v>25</v>
      </c>
      <c r="T8284" t="s">
        <v>25</v>
      </c>
      <c r="U8284" t="s">
        <v>9147</v>
      </c>
      <c r="V8284">
        <v>9185900</v>
      </c>
      <c r="W8284" t="s">
        <v>25</v>
      </c>
      <c r="X8284">
        <v>9185900</v>
      </c>
    </row>
    <row r="8285" spans="1:24" x14ac:dyDescent="0.3">
      <c r="A8285" s="5">
        <v>8282</v>
      </c>
      <c r="B8285" t="s">
        <v>9142</v>
      </c>
      <c r="C8285" s="10">
        <v>43530</v>
      </c>
      <c r="D8285" t="s">
        <v>179</v>
      </c>
      <c r="E8285" t="s">
        <v>9143</v>
      </c>
      <c r="F8285" t="s">
        <v>2370</v>
      </c>
      <c r="G8285" t="s">
        <v>182</v>
      </c>
      <c r="H8285" t="s">
        <v>9154</v>
      </c>
      <c r="I8285">
        <v>2</v>
      </c>
      <c r="J8285" t="s">
        <v>31</v>
      </c>
      <c r="K8285" t="s">
        <v>9145</v>
      </c>
      <c r="L8285" t="s">
        <v>93</v>
      </c>
      <c r="M8285" t="s">
        <v>9146</v>
      </c>
      <c r="N8285" t="s">
        <v>24</v>
      </c>
      <c r="O8285">
        <v>410000</v>
      </c>
      <c r="P8285">
        <v>820000</v>
      </c>
      <c r="Q8285">
        <v>82000</v>
      </c>
      <c r="R8285">
        <v>795400</v>
      </c>
      <c r="S8285" t="s">
        <v>25</v>
      </c>
      <c r="T8285" t="s">
        <v>25</v>
      </c>
      <c r="U8285" t="s">
        <v>9147</v>
      </c>
      <c r="V8285">
        <v>9185900</v>
      </c>
      <c r="W8285" t="s">
        <v>25</v>
      </c>
      <c r="X8285">
        <v>9185900</v>
      </c>
    </row>
    <row r="8286" spans="1:24" x14ac:dyDescent="0.3">
      <c r="A8286" s="5">
        <v>8283</v>
      </c>
      <c r="B8286" t="s">
        <v>9142</v>
      </c>
      <c r="C8286" s="10">
        <v>43530</v>
      </c>
      <c r="D8286" t="s">
        <v>178</v>
      </c>
      <c r="E8286" t="s">
        <v>9143</v>
      </c>
      <c r="F8286" t="s">
        <v>2370</v>
      </c>
      <c r="G8286" t="s">
        <v>182</v>
      </c>
      <c r="H8286" t="s">
        <v>9155</v>
      </c>
      <c r="I8286">
        <v>50</v>
      </c>
      <c r="J8286" t="s">
        <v>27</v>
      </c>
      <c r="K8286" t="s">
        <v>9145</v>
      </c>
      <c r="L8286" t="s">
        <v>93</v>
      </c>
      <c r="M8286" t="s">
        <v>9146</v>
      </c>
      <c r="N8286" t="s">
        <v>24</v>
      </c>
      <c r="O8286">
        <v>6000</v>
      </c>
      <c r="P8286">
        <v>300000</v>
      </c>
      <c r="Q8286">
        <v>30000</v>
      </c>
      <c r="R8286">
        <v>291000</v>
      </c>
      <c r="S8286" t="s">
        <v>25</v>
      </c>
      <c r="T8286" t="s">
        <v>25</v>
      </c>
      <c r="U8286" t="s">
        <v>9147</v>
      </c>
      <c r="V8286">
        <v>9185900</v>
      </c>
      <c r="W8286" t="s">
        <v>25</v>
      </c>
      <c r="X8286">
        <v>9185900</v>
      </c>
    </row>
    <row r="8287" spans="1:24" x14ac:dyDescent="0.3">
      <c r="A8287" s="5">
        <v>8284</v>
      </c>
      <c r="B8287" t="s">
        <v>9142</v>
      </c>
      <c r="C8287" s="10">
        <v>43530</v>
      </c>
      <c r="D8287" t="s">
        <v>179</v>
      </c>
      <c r="E8287" t="s">
        <v>9143</v>
      </c>
      <c r="F8287" t="s">
        <v>2370</v>
      </c>
      <c r="G8287" t="s">
        <v>182</v>
      </c>
      <c r="H8287" t="s">
        <v>9156</v>
      </c>
      <c r="I8287">
        <v>200</v>
      </c>
      <c r="J8287" t="s">
        <v>27</v>
      </c>
      <c r="K8287" t="s">
        <v>9145</v>
      </c>
      <c r="L8287" t="s">
        <v>93</v>
      </c>
      <c r="M8287" t="s">
        <v>9146</v>
      </c>
      <c r="N8287" t="s">
        <v>24</v>
      </c>
      <c r="O8287">
        <v>6000</v>
      </c>
      <c r="P8287">
        <v>1200000</v>
      </c>
      <c r="Q8287">
        <v>120000</v>
      </c>
      <c r="R8287">
        <v>1164000</v>
      </c>
      <c r="S8287" t="s">
        <v>25</v>
      </c>
      <c r="T8287" t="s">
        <v>25</v>
      </c>
      <c r="U8287" t="s">
        <v>9147</v>
      </c>
      <c r="V8287">
        <v>9185900</v>
      </c>
      <c r="W8287" t="s">
        <v>25</v>
      </c>
      <c r="X8287">
        <v>9185900</v>
      </c>
    </row>
    <row r="8288" spans="1:24" x14ac:dyDescent="0.3">
      <c r="A8288" s="5">
        <v>8285</v>
      </c>
      <c r="B8288" t="s">
        <v>9142</v>
      </c>
      <c r="C8288" s="10">
        <v>43530</v>
      </c>
      <c r="D8288" t="s">
        <v>178</v>
      </c>
      <c r="E8288" t="s">
        <v>9143</v>
      </c>
      <c r="F8288" t="s">
        <v>2370</v>
      </c>
      <c r="G8288" t="s">
        <v>182</v>
      </c>
      <c r="H8288" t="s">
        <v>9157</v>
      </c>
      <c r="I8288">
        <v>1</v>
      </c>
      <c r="J8288" t="s">
        <v>31</v>
      </c>
      <c r="K8288" t="s">
        <v>9145</v>
      </c>
      <c r="L8288" t="s">
        <v>93</v>
      </c>
      <c r="M8288" t="s">
        <v>9146</v>
      </c>
      <c r="N8288" t="s">
        <v>24</v>
      </c>
      <c r="O8288">
        <v>2500000</v>
      </c>
      <c r="P8288">
        <v>2500000</v>
      </c>
      <c r="Q8288">
        <v>250000</v>
      </c>
      <c r="R8288">
        <v>2425000</v>
      </c>
      <c r="S8288" t="s">
        <v>25</v>
      </c>
      <c r="T8288" t="s">
        <v>25</v>
      </c>
      <c r="U8288" t="s">
        <v>9147</v>
      </c>
      <c r="V8288">
        <v>9185900</v>
      </c>
      <c r="W8288" t="s">
        <v>25</v>
      </c>
      <c r="X8288">
        <v>9185900</v>
      </c>
    </row>
    <row r="8289" spans="1:24" x14ac:dyDescent="0.3">
      <c r="A8289" s="5">
        <v>8286</v>
      </c>
      <c r="B8289" t="s">
        <v>9142</v>
      </c>
      <c r="C8289" s="10">
        <v>43530</v>
      </c>
      <c r="D8289" t="s">
        <v>179</v>
      </c>
      <c r="E8289" t="s">
        <v>9143</v>
      </c>
      <c r="F8289" t="s">
        <v>2370</v>
      </c>
      <c r="G8289" t="s">
        <v>182</v>
      </c>
      <c r="H8289" t="s">
        <v>9158</v>
      </c>
      <c r="I8289">
        <v>25</v>
      </c>
      <c r="J8289" t="s">
        <v>27</v>
      </c>
      <c r="K8289" t="s">
        <v>9145</v>
      </c>
      <c r="L8289" t="s">
        <v>93</v>
      </c>
      <c r="M8289" t="s">
        <v>9146</v>
      </c>
      <c r="N8289" t="s">
        <v>24</v>
      </c>
      <c r="O8289">
        <v>15000</v>
      </c>
      <c r="P8289">
        <v>375000</v>
      </c>
      <c r="Q8289">
        <v>37500</v>
      </c>
      <c r="R8289">
        <v>363750</v>
      </c>
      <c r="S8289" t="s">
        <v>25</v>
      </c>
      <c r="T8289" t="s">
        <v>25</v>
      </c>
      <c r="U8289" t="s">
        <v>9147</v>
      </c>
      <c r="V8289">
        <v>9185900</v>
      </c>
      <c r="W8289" t="s">
        <v>25</v>
      </c>
      <c r="X8289">
        <v>9185900</v>
      </c>
    </row>
    <row r="8290" spans="1:24" x14ac:dyDescent="0.3">
      <c r="A8290" s="5">
        <v>8287</v>
      </c>
      <c r="B8290" t="s">
        <v>9142</v>
      </c>
      <c r="C8290" s="10">
        <v>43530</v>
      </c>
      <c r="D8290" t="s">
        <v>178</v>
      </c>
      <c r="E8290" t="s">
        <v>9143</v>
      </c>
      <c r="F8290" t="s">
        <v>2370</v>
      </c>
      <c r="G8290" t="s">
        <v>182</v>
      </c>
      <c r="H8290" t="s">
        <v>9159</v>
      </c>
      <c r="I8290">
        <v>50</v>
      </c>
      <c r="J8290" t="s">
        <v>27</v>
      </c>
      <c r="K8290" t="s">
        <v>9145</v>
      </c>
      <c r="L8290" t="s">
        <v>93</v>
      </c>
      <c r="M8290" t="s">
        <v>9146</v>
      </c>
      <c r="N8290" t="s">
        <v>24</v>
      </c>
      <c r="O8290">
        <v>13500</v>
      </c>
      <c r="P8290">
        <v>675000</v>
      </c>
      <c r="Q8290">
        <v>67500</v>
      </c>
      <c r="R8290">
        <v>654750</v>
      </c>
      <c r="S8290" t="s">
        <v>25</v>
      </c>
      <c r="T8290" t="s">
        <v>25</v>
      </c>
      <c r="U8290" t="s">
        <v>9147</v>
      </c>
      <c r="V8290">
        <v>9185900</v>
      </c>
      <c r="W8290" t="s">
        <v>25</v>
      </c>
      <c r="X8290">
        <v>9185900</v>
      </c>
    </row>
    <row r="8291" spans="1:24" x14ac:dyDescent="0.3">
      <c r="A8291" s="5">
        <v>8288</v>
      </c>
      <c r="B8291" t="s">
        <v>9142</v>
      </c>
      <c r="C8291" s="10">
        <v>43530</v>
      </c>
      <c r="D8291" t="s">
        <v>179</v>
      </c>
      <c r="E8291" t="s">
        <v>9143</v>
      </c>
      <c r="F8291" t="s">
        <v>2370</v>
      </c>
      <c r="G8291" t="s">
        <v>182</v>
      </c>
      <c r="H8291" t="s">
        <v>9160</v>
      </c>
      <c r="I8291">
        <v>1</v>
      </c>
      <c r="J8291" t="s">
        <v>31</v>
      </c>
      <c r="K8291" t="s">
        <v>9145</v>
      </c>
      <c r="L8291" t="s">
        <v>93</v>
      </c>
      <c r="M8291" t="s">
        <v>9146</v>
      </c>
      <c r="N8291" t="s">
        <v>24</v>
      </c>
      <c r="O8291">
        <v>1550000</v>
      </c>
      <c r="P8291">
        <v>1550000</v>
      </c>
      <c r="Q8291">
        <v>155000</v>
      </c>
      <c r="R8291">
        <v>1503500</v>
      </c>
      <c r="S8291" t="s">
        <v>25</v>
      </c>
      <c r="T8291" t="s">
        <v>25</v>
      </c>
      <c r="U8291" t="s">
        <v>9147</v>
      </c>
      <c r="V8291">
        <v>9185900</v>
      </c>
      <c r="W8291" t="s">
        <v>25</v>
      </c>
      <c r="X8291">
        <v>9185900</v>
      </c>
    </row>
    <row r="8292" spans="1:24" x14ac:dyDescent="0.3">
      <c r="A8292" s="5">
        <v>8289</v>
      </c>
      <c r="B8292" t="s">
        <v>9142</v>
      </c>
      <c r="C8292" s="10">
        <v>43530</v>
      </c>
      <c r="D8292" t="s">
        <v>178</v>
      </c>
      <c r="E8292" t="s">
        <v>9143</v>
      </c>
      <c r="F8292" t="s">
        <v>2370</v>
      </c>
      <c r="G8292" t="s">
        <v>182</v>
      </c>
      <c r="H8292" t="s">
        <v>9161</v>
      </c>
      <c r="I8292">
        <v>2</v>
      </c>
      <c r="J8292" t="s">
        <v>57</v>
      </c>
      <c r="K8292" t="s">
        <v>9145</v>
      </c>
      <c r="L8292" t="s">
        <v>93</v>
      </c>
      <c r="M8292" t="s">
        <v>9146</v>
      </c>
      <c r="N8292" t="s">
        <v>24</v>
      </c>
      <c r="O8292">
        <v>120000</v>
      </c>
      <c r="P8292">
        <v>240000</v>
      </c>
      <c r="Q8292">
        <v>24000</v>
      </c>
      <c r="R8292">
        <v>232800</v>
      </c>
      <c r="S8292" t="s">
        <v>25</v>
      </c>
      <c r="T8292" t="s">
        <v>25</v>
      </c>
      <c r="U8292" t="s">
        <v>9147</v>
      </c>
      <c r="V8292">
        <v>9185900</v>
      </c>
      <c r="W8292" t="s">
        <v>25</v>
      </c>
      <c r="X8292">
        <v>9185900</v>
      </c>
    </row>
    <row r="8293" spans="1:24" x14ac:dyDescent="0.3">
      <c r="A8293" s="5">
        <v>8290</v>
      </c>
      <c r="B8293" t="s">
        <v>9142</v>
      </c>
      <c r="C8293" s="10">
        <v>43530</v>
      </c>
      <c r="D8293" t="s">
        <v>179</v>
      </c>
      <c r="E8293" t="s">
        <v>9143</v>
      </c>
      <c r="F8293" t="s">
        <v>2370</v>
      </c>
      <c r="G8293" t="s">
        <v>182</v>
      </c>
      <c r="H8293" t="s">
        <v>9162</v>
      </c>
      <c r="I8293">
        <v>5</v>
      </c>
      <c r="J8293" t="s">
        <v>31</v>
      </c>
      <c r="K8293" t="s">
        <v>9145</v>
      </c>
      <c r="L8293" t="s">
        <v>93</v>
      </c>
      <c r="M8293" t="s">
        <v>9146</v>
      </c>
      <c r="N8293" t="s">
        <v>24</v>
      </c>
      <c r="O8293">
        <v>120000</v>
      </c>
      <c r="P8293">
        <v>600000</v>
      </c>
      <c r="Q8293">
        <v>60000</v>
      </c>
      <c r="R8293">
        <v>582000</v>
      </c>
      <c r="S8293" t="s">
        <v>25</v>
      </c>
      <c r="T8293" t="s">
        <v>25</v>
      </c>
      <c r="U8293" t="s">
        <v>9147</v>
      </c>
      <c r="V8293">
        <v>9185900</v>
      </c>
      <c r="W8293" t="s">
        <v>25</v>
      </c>
      <c r="X8293">
        <v>9185900</v>
      </c>
    </row>
    <row r="8294" spans="1:24" x14ac:dyDescent="0.3">
      <c r="A8294" s="5">
        <v>8291</v>
      </c>
      <c r="B8294" t="s">
        <v>9142</v>
      </c>
      <c r="C8294" s="10">
        <v>43530</v>
      </c>
      <c r="D8294" t="s">
        <v>178</v>
      </c>
      <c r="E8294" t="s">
        <v>9143</v>
      </c>
      <c r="F8294" t="s">
        <v>2370</v>
      </c>
      <c r="G8294" t="s">
        <v>182</v>
      </c>
      <c r="H8294" t="s">
        <v>9163</v>
      </c>
      <c r="I8294">
        <v>5</v>
      </c>
      <c r="J8294" t="s">
        <v>31</v>
      </c>
      <c r="K8294" t="s">
        <v>9145</v>
      </c>
      <c r="L8294" t="s">
        <v>93</v>
      </c>
      <c r="M8294" t="s">
        <v>9146</v>
      </c>
      <c r="N8294" t="s">
        <v>24</v>
      </c>
      <c r="O8294">
        <v>10000</v>
      </c>
      <c r="P8294">
        <v>50000</v>
      </c>
      <c r="Q8294">
        <v>5000</v>
      </c>
      <c r="R8294">
        <v>48500</v>
      </c>
      <c r="S8294" t="s">
        <v>25</v>
      </c>
      <c r="T8294" t="s">
        <v>25</v>
      </c>
      <c r="U8294" t="s">
        <v>9147</v>
      </c>
      <c r="V8294">
        <v>9185900</v>
      </c>
      <c r="W8294" t="s">
        <v>25</v>
      </c>
      <c r="X8294">
        <v>9185900</v>
      </c>
    </row>
    <row r="8295" spans="1:24" x14ac:dyDescent="0.3">
      <c r="A8295" s="5">
        <v>8292</v>
      </c>
      <c r="B8295" t="s">
        <v>9142</v>
      </c>
      <c r="C8295" s="10">
        <v>43530</v>
      </c>
      <c r="D8295" t="s">
        <v>179</v>
      </c>
      <c r="E8295" t="s">
        <v>9143</v>
      </c>
      <c r="F8295" t="s">
        <v>2370</v>
      </c>
      <c r="G8295" t="s">
        <v>182</v>
      </c>
      <c r="H8295" t="s">
        <v>9164</v>
      </c>
      <c r="I8295">
        <v>5</v>
      </c>
      <c r="J8295" t="s">
        <v>31</v>
      </c>
      <c r="K8295" t="s">
        <v>9145</v>
      </c>
      <c r="L8295" t="s">
        <v>93</v>
      </c>
      <c r="M8295" t="s">
        <v>9146</v>
      </c>
      <c r="N8295" t="s">
        <v>24</v>
      </c>
      <c r="O8295">
        <v>10000</v>
      </c>
      <c r="P8295">
        <v>50000</v>
      </c>
      <c r="Q8295">
        <v>5000</v>
      </c>
      <c r="R8295">
        <v>48500</v>
      </c>
      <c r="S8295" t="s">
        <v>25</v>
      </c>
      <c r="T8295" t="s">
        <v>25</v>
      </c>
      <c r="U8295" t="s">
        <v>9147</v>
      </c>
      <c r="V8295">
        <v>9185900</v>
      </c>
      <c r="W8295" t="s">
        <v>25</v>
      </c>
      <c r="X8295">
        <v>9185900</v>
      </c>
    </row>
    <row r="8296" spans="1:24" x14ac:dyDescent="0.3">
      <c r="A8296" s="5">
        <v>8293</v>
      </c>
      <c r="B8296" t="s">
        <v>9165</v>
      </c>
      <c r="C8296" s="10">
        <v>43530</v>
      </c>
      <c r="D8296" t="s">
        <v>178</v>
      </c>
      <c r="E8296" t="s">
        <v>9166</v>
      </c>
      <c r="F8296" t="s">
        <v>189</v>
      </c>
      <c r="G8296" t="s">
        <v>182</v>
      </c>
      <c r="H8296" t="s">
        <v>9167</v>
      </c>
      <c r="I8296">
        <v>2</v>
      </c>
      <c r="J8296" t="s">
        <v>27</v>
      </c>
      <c r="K8296" t="s">
        <v>9168</v>
      </c>
      <c r="L8296" t="s">
        <v>93</v>
      </c>
      <c r="M8296" t="s">
        <v>9169</v>
      </c>
      <c r="N8296" t="s">
        <v>24</v>
      </c>
      <c r="O8296">
        <v>7300000</v>
      </c>
      <c r="P8296">
        <v>14600000</v>
      </c>
      <c r="Q8296">
        <v>1460000</v>
      </c>
      <c r="R8296">
        <v>14000000</v>
      </c>
      <c r="S8296" t="s">
        <v>25</v>
      </c>
      <c r="T8296" t="s">
        <v>25</v>
      </c>
      <c r="U8296" t="s">
        <v>9170</v>
      </c>
      <c r="V8296">
        <v>14000000</v>
      </c>
      <c r="W8296" t="s">
        <v>25</v>
      </c>
      <c r="X8296">
        <v>14000000</v>
      </c>
    </row>
    <row r="8297" spans="1:24" x14ac:dyDescent="0.3">
      <c r="A8297" s="5">
        <v>8294</v>
      </c>
      <c r="B8297" t="s">
        <v>9171</v>
      </c>
      <c r="C8297" s="10">
        <v>43530</v>
      </c>
      <c r="D8297" t="s">
        <v>179</v>
      </c>
      <c r="E8297" t="s">
        <v>9166</v>
      </c>
      <c r="F8297" t="s">
        <v>189</v>
      </c>
      <c r="G8297" t="s">
        <v>182</v>
      </c>
      <c r="H8297" t="s">
        <v>9172</v>
      </c>
      <c r="I8297">
        <v>1</v>
      </c>
      <c r="J8297" t="s">
        <v>27</v>
      </c>
      <c r="K8297" t="s">
        <v>9173</v>
      </c>
      <c r="L8297" t="s">
        <v>93</v>
      </c>
      <c r="M8297" t="s">
        <v>9169</v>
      </c>
      <c r="N8297" t="s">
        <v>24</v>
      </c>
      <c r="O8297">
        <v>200000</v>
      </c>
      <c r="P8297">
        <v>200000</v>
      </c>
      <c r="Q8297">
        <v>20000</v>
      </c>
      <c r="R8297">
        <v>190000</v>
      </c>
      <c r="S8297" t="s">
        <v>25</v>
      </c>
      <c r="T8297" t="s">
        <v>25</v>
      </c>
      <c r="U8297" t="s">
        <v>9174</v>
      </c>
      <c r="V8297">
        <v>6455250</v>
      </c>
      <c r="W8297" t="s">
        <v>25</v>
      </c>
      <c r="X8297">
        <v>6455250</v>
      </c>
    </row>
    <row r="8298" spans="1:24" x14ac:dyDescent="0.3">
      <c r="A8298" s="5">
        <v>8295</v>
      </c>
      <c r="B8298" t="s">
        <v>9171</v>
      </c>
      <c r="C8298" s="10">
        <v>43530</v>
      </c>
      <c r="D8298" t="s">
        <v>178</v>
      </c>
      <c r="E8298" t="s">
        <v>9166</v>
      </c>
      <c r="F8298" t="s">
        <v>189</v>
      </c>
      <c r="G8298" t="s">
        <v>182</v>
      </c>
      <c r="H8298" t="s">
        <v>9175</v>
      </c>
      <c r="I8298">
        <v>6</v>
      </c>
      <c r="J8298" t="s">
        <v>27</v>
      </c>
      <c r="K8298" t="s">
        <v>9173</v>
      </c>
      <c r="L8298" t="s">
        <v>93</v>
      </c>
      <c r="M8298" t="s">
        <v>9169</v>
      </c>
      <c r="N8298" t="s">
        <v>24</v>
      </c>
      <c r="O8298">
        <v>900000</v>
      </c>
      <c r="P8298">
        <v>5400000</v>
      </c>
      <c r="Q8298">
        <v>540000</v>
      </c>
      <c r="R8298">
        <v>5130000</v>
      </c>
      <c r="S8298" t="s">
        <v>25</v>
      </c>
      <c r="T8298" t="s">
        <v>25</v>
      </c>
      <c r="U8298" t="s">
        <v>9174</v>
      </c>
      <c r="V8298">
        <v>6455250</v>
      </c>
      <c r="W8298" t="s">
        <v>25</v>
      </c>
      <c r="X8298">
        <v>6455250</v>
      </c>
    </row>
    <row r="8299" spans="1:24" x14ac:dyDescent="0.3">
      <c r="A8299" s="5">
        <v>8296</v>
      </c>
      <c r="B8299" t="s">
        <v>9171</v>
      </c>
      <c r="C8299" s="10">
        <v>43530</v>
      </c>
      <c r="D8299" t="s">
        <v>179</v>
      </c>
      <c r="E8299" t="s">
        <v>9166</v>
      </c>
      <c r="F8299" t="s">
        <v>189</v>
      </c>
      <c r="G8299" t="s">
        <v>182</v>
      </c>
      <c r="H8299" t="s">
        <v>9176</v>
      </c>
      <c r="I8299">
        <v>1</v>
      </c>
      <c r="J8299" t="s">
        <v>27</v>
      </c>
      <c r="K8299" t="s">
        <v>9173</v>
      </c>
      <c r="L8299" t="s">
        <v>93</v>
      </c>
      <c r="M8299" t="s">
        <v>9169</v>
      </c>
      <c r="N8299" t="s">
        <v>24</v>
      </c>
      <c r="O8299">
        <v>75000</v>
      </c>
      <c r="P8299">
        <v>75000</v>
      </c>
      <c r="Q8299">
        <v>7500</v>
      </c>
      <c r="R8299">
        <v>71250</v>
      </c>
      <c r="S8299" t="s">
        <v>25</v>
      </c>
      <c r="T8299" t="s">
        <v>25</v>
      </c>
      <c r="U8299" t="s">
        <v>9174</v>
      </c>
      <c r="V8299">
        <v>6455250</v>
      </c>
      <c r="W8299" t="s">
        <v>25</v>
      </c>
      <c r="X8299">
        <v>6455250</v>
      </c>
    </row>
    <row r="8300" spans="1:24" x14ac:dyDescent="0.3">
      <c r="A8300" s="5">
        <v>8297</v>
      </c>
      <c r="B8300" t="s">
        <v>9171</v>
      </c>
      <c r="C8300" s="10">
        <v>43530</v>
      </c>
      <c r="D8300" t="s">
        <v>178</v>
      </c>
      <c r="E8300" t="s">
        <v>9166</v>
      </c>
      <c r="F8300" t="s">
        <v>189</v>
      </c>
      <c r="G8300" t="s">
        <v>182</v>
      </c>
      <c r="H8300" t="s">
        <v>9177</v>
      </c>
      <c r="I8300">
        <v>1</v>
      </c>
      <c r="J8300" t="s">
        <v>27</v>
      </c>
      <c r="K8300" t="s">
        <v>9173</v>
      </c>
      <c r="L8300" t="s">
        <v>93</v>
      </c>
      <c r="M8300" t="s">
        <v>9169</v>
      </c>
      <c r="N8300" t="s">
        <v>24</v>
      </c>
      <c r="O8300">
        <v>500000</v>
      </c>
      <c r="P8300">
        <v>500000</v>
      </c>
      <c r="Q8300">
        <v>50000</v>
      </c>
      <c r="R8300">
        <v>475000</v>
      </c>
      <c r="S8300" t="s">
        <v>25</v>
      </c>
      <c r="T8300" t="s">
        <v>25</v>
      </c>
      <c r="U8300" t="s">
        <v>9174</v>
      </c>
      <c r="V8300">
        <v>6455250</v>
      </c>
      <c r="W8300" t="s">
        <v>25</v>
      </c>
      <c r="X8300">
        <v>6455250</v>
      </c>
    </row>
    <row r="8301" spans="1:24" x14ac:dyDescent="0.3">
      <c r="A8301" s="5">
        <v>8298</v>
      </c>
      <c r="B8301" t="s">
        <v>9171</v>
      </c>
      <c r="C8301" s="10">
        <v>43530</v>
      </c>
      <c r="D8301" t="s">
        <v>179</v>
      </c>
      <c r="E8301" t="s">
        <v>9166</v>
      </c>
      <c r="F8301" t="s">
        <v>189</v>
      </c>
      <c r="G8301" t="s">
        <v>182</v>
      </c>
      <c r="H8301" t="s">
        <v>9178</v>
      </c>
      <c r="I8301">
        <v>1</v>
      </c>
      <c r="J8301" t="s">
        <v>9179</v>
      </c>
      <c r="K8301" t="s">
        <v>9173</v>
      </c>
      <c r="L8301" t="s">
        <v>93</v>
      </c>
      <c r="M8301" t="s">
        <v>9169</v>
      </c>
      <c r="N8301" t="s">
        <v>24</v>
      </c>
      <c r="O8301">
        <v>100000</v>
      </c>
      <c r="P8301">
        <v>100000</v>
      </c>
      <c r="Q8301">
        <v>10000</v>
      </c>
      <c r="R8301">
        <v>95000</v>
      </c>
      <c r="S8301" t="s">
        <v>25</v>
      </c>
      <c r="T8301" t="s">
        <v>25</v>
      </c>
      <c r="U8301" t="s">
        <v>9174</v>
      </c>
      <c r="V8301">
        <v>6455250</v>
      </c>
      <c r="W8301" t="s">
        <v>25</v>
      </c>
      <c r="X8301">
        <v>6455250</v>
      </c>
    </row>
    <row r="8302" spans="1:24" x14ac:dyDescent="0.3">
      <c r="A8302" s="5">
        <v>8299</v>
      </c>
      <c r="B8302" t="s">
        <v>9171</v>
      </c>
      <c r="C8302" s="10">
        <v>43530</v>
      </c>
      <c r="D8302" t="s">
        <v>178</v>
      </c>
      <c r="E8302" t="s">
        <v>9166</v>
      </c>
      <c r="F8302" t="s">
        <v>189</v>
      </c>
      <c r="G8302" t="s">
        <v>182</v>
      </c>
      <c r="H8302" t="s">
        <v>9180</v>
      </c>
      <c r="I8302">
        <v>4</v>
      </c>
      <c r="J8302" t="s">
        <v>27</v>
      </c>
      <c r="K8302" t="s">
        <v>9173</v>
      </c>
      <c r="L8302" t="s">
        <v>93</v>
      </c>
      <c r="M8302" t="s">
        <v>9169</v>
      </c>
      <c r="N8302" t="s">
        <v>24</v>
      </c>
      <c r="O8302">
        <v>30000</v>
      </c>
      <c r="P8302">
        <v>120000</v>
      </c>
      <c r="Q8302">
        <v>12000</v>
      </c>
      <c r="R8302">
        <v>114000</v>
      </c>
      <c r="S8302" t="s">
        <v>25</v>
      </c>
      <c r="T8302" t="s">
        <v>25</v>
      </c>
      <c r="U8302" t="s">
        <v>9174</v>
      </c>
      <c r="V8302">
        <v>6455250</v>
      </c>
      <c r="W8302" t="s">
        <v>25</v>
      </c>
      <c r="X8302">
        <v>6455250</v>
      </c>
    </row>
    <row r="8303" spans="1:24" x14ac:dyDescent="0.3">
      <c r="A8303" s="5">
        <v>8300</v>
      </c>
      <c r="B8303" t="s">
        <v>9171</v>
      </c>
      <c r="C8303" s="10">
        <v>43530</v>
      </c>
      <c r="D8303" t="s">
        <v>179</v>
      </c>
      <c r="E8303" t="s">
        <v>9166</v>
      </c>
      <c r="F8303" t="s">
        <v>189</v>
      </c>
      <c r="G8303" t="s">
        <v>182</v>
      </c>
      <c r="H8303" t="s">
        <v>9181</v>
      </c>
      <c r="I8303">
        <v>2</v>
      </c>
      <c r="J8303" t="s">
        <v>27</v>
      </c>
      <c r="K8303" t="s">
        <v>9173</v>
      </c>
      <c r="L8303" t="s">
        <v>93</v>
      </c>
      <c r="M8303" t="s">
        <v>9169</v>
      </c>
      <c r="N8303" t="s">
        <v>24</v>
      </c>
      <c r="O8303">
        <v>200000</v>
      </c>
      <c r="P8303">
        <v>400000</v>
      </c>
      <c r="Q8303">
        <v>40000</v>
      </c>
      <c r="R8303">
        <v>380000</v>
      </c>
      <c r="S8303" t="s">
        <v>25</v>
      </c>
      <c r="T8303" t="s">
        <v>25</v>
      </c>
      <c r="U8303" t="s">
        <v>9174</v>
      </c>
      <c r="V8303">
        <v>6455250</v>
      </c>
      <c r="W8303" t="s">
        <v>25</v>
      </c>
      <c r="X8303">
        <v>6455250</v>
      </c>
    </row>
    <row r="8304" spans="1:24" x14ac:dyDescent="0.3">
      <c r="A8304" s="5">
        <v>8301</v>
      </c>
      <c r="B8304" t="s">
        <v>9182</v>
      </c>
      <c r="C8304" s="10">
        <v>43530</v>
      </c>
      <c r="D8304" t="s">
        <v>178</v>
      </c>
      <c r="E8304" t="s">
        <v>9183</v>
      </c>
      <c r="F8304" t="s">
        <v>32</v>
      </c>
      <c r="G8304" t="s">
        <v>205</v>
      </c>
      <c r="H8304" t="s">
        <v>9184</v>
      </c>
      <c r="I8304">
        <v>1</v>
      </c>
      <c r="J8304" t="s">
        <v>36</v>
      </c>
      <c r="K8304" t="s">
        <v>9185</v>
      </c>
      <c r="L8304" t="s">
        <v>473</v>
      </c>
      <c r="M8304" t="s">
        <v>9186</v>
      </c>
      <c r="N8304" t="s">
        <v>68</v>
      </c>
      <c r="O8304">
        <v>1500</v>
      </c>
      <c r="P8304">
        <v>1500</v>
      </c>
      <c r="Q8304">
        <v>150</v>
      </c>
      <c r="R8304">
        <v>1650</v>
      </c>
      <c r="S8304" t="s">
        <v>25</v>
      </c>
      <c r="T8304" t="s">
        <v>25</v>
      </c>
      <c r="U8304" t="s">
        <v>9187</v>
      </c>
      <c r="V8304">
        <v>1500</v>
      </c>
      <c r="W8304" t="s">
        <v>25</v>
      </c>
      <c r="X8304">
        <v>1500</v>
      </c>
    </row>
    <row r="8305" spans="1:24" x14ac:dyDescent="0.3">
      <c r="A8305" s="5">
        <v>8302</v>
      </c>
      <c r="B8305" t="s">
        <v>9188</v>
      </c>
      <c r="C8305" s="10">
        <v>43530</v>
      </c>
      <c r="D8305" t="s">
        <v>179</v>
      </c>
      <c r="E8305" t="s">
        <v>9189</v>
      </c>
      <c r="F8305" t="s">
        <v>81</v>
      </c>
      <c r="G8305" t="s">
        <v>205</v>
      </c>
      <c r="H8305" t="s">
        <v>9190</v>
      </c>
      <c r="I8305">
        <v>1</v>
      </c>
      <c r="J8305" t="s">
        <v>30</v>
      </c>
      <c r="K8305" t="s">
        <v>9191</v>
      </c>
      <c r="L8305" t="s">
        <v>119</v>
      </c>
      <c r="M8305" t="s">
        <v>9192</v>
      </c>
      <c r="N8305" t="s">
        <v>24</v>
      </c>
      <c r="O8305">
        <v>9998635.29411765</v>
      </c>
      <c r="P8305">
        <v>9998635.29411765</v>
      </c>
      <c r="Q8305">
        <v>999863.52941176505</v>
      </c>
      <c r="R8305">
        <v>10998498.8235294</v>
      </c>
      <c r="S8305" t="s">
        <v>25</v>
      </c>
      <c r="T8305" t="s">
        <v>25</v>
      </c>
      <c r="U8305" t="s">
        <v>9193</v>
      </c>
      <c r="V8305">
        <v>192027220</v>
      </c>
      <c r="W8305" t="s">
        <v>25</v>
      </c>
      <c r="X8305">
        <v>188535816</v>
      </c>
    </row>
    <row r="8306" spans="1:24" x14ac:dyDescent="0.3">
      <c r="A8306" s="5">
        <v>8303</v>
      </c>
      <c r="B8306" t="s">
        <v>9188</v>
      </c>
      <c r="C8306" s="10">
        <v>43530</v>
      </c>
      <c r="D8306" t="s">
        <v>178</v>
      </c>
      <c r="E8306" t="s">
        <v>9189</v>
      </c>
      <c r="F8306" t="s">
        <v>81</v>
      </c>
      <c r="G8306" t="s">
        <v>205</v>
      </c>
      <c r="H8306" t="s">
        <v>9194</v>
      </c>
      <c r="I8306">
        <v>1</v>
      </c>
      <c r="J8306" t="s">
        <v>30</v>
      </c>
      <c r="K8306" t="s">
        <v>9191</v>
      </c>
      <c r="L8306" t="s">
        <v>119</v>
      </c>
      <c r="M8306" t="s">
        <v>9192</v>
      </c>
      <c r="N8306" t="s">
        <v>24</v>
      </c>
      <c r="O8306">
        <v>9998635.29411765</v>
      </c>
      <c r="P8306">
        <v>9998635.29411765</v>
      </c>
      <c r="Q8306">
        <v>999863.52941176505</v>
      </c>
      <c r="R8306">
        <v>10998498.8235294</v>
      </c>
      <c r="S8306" t="s">
        <v>25</v>
      </c>
      <c r="T8306" t="s">
        <v>25</v>
      </c>
      <c r="U8306" t="s">
        <v>9193</v>
      </c>
      <c r="V8306">
        <v>192027220</v>
      </c>
      <c r="W8306" t="s">
        <v>25</v>
      </c>
      <c r="X8306">
        <v>188535816</v>
      </c>
    </row>
    <row r="8307" spans="1:24" x14ac:dyDescent="0.3">
      <c r="A8307" s="5">
        <v>8304</v>
      </c>
      <c r="B8307" t="s">
        <v>9188</v>
      </c>
      <c r="C8307" s="10">
        <v>43530</v>
      </c>
      <c r="D8307" t="s">
        <v>179</v>
      </c>
      <c r="E8307" t="s">
        <v>9189</v>
      </c>
      <c r="F8307" t="s">
        <v>81</v>
      </c>
      <c r="G8307" t="s">
        <v>205</v>
      </c>
      <c r="H8307" t="s">
        <v>9195</v>
      </c>
      <c r="I8307">
        <v>1</v>
      </c>
      <c r="J8307" t="s">
        <v>30</v>
      </c>
      <c r="K8307" t="s">
        <v>9191</v>
      </c>
      <c r="L8307" t="s">
        <v>119</v>
      </c>
      <c r="M8307" t="s">
        <v>9192</v>
      </c>
      <c r="N8307" t="s">
        <v>24</v>
      </c>
      <c r="O8307">
        <v>9998635.29411765</v>
      </c>
      <c r="P8307">
        <v>9998635.29411765</v>
      </c>
      <c r="Q8307">
        <v>999863.52941176505</v>
      </c>
      <c r="R8307">
        <v>10998498.8235294</v>
      </c>
      <c r="S8307" t="s">
        <v>25</v>
      </c>
      <c r="T8307" t="s">
        <v>25</v>
      </c>
      <c r="U8307" t="s">
        <v>9193</v>
      </c>
      <c r="V8307">
        <v>192027220</v>
      </c>
      <c r="W8307" t="s">
        <v>25</v>
      </c>
      <c r="X8307">
        <v>188535816</v>
      </c>
    </row>
    <row r="8308" spans="1:24" x14ac:dyDescent="0.3">
      <c r="A8308" s="5">
        <v>8305</v>
      </c>
      <c r="B8308" t="s">
        <v>9188</v>
      </c>
      <c r="C8308" s="10">
        <v>43530</v>
      </c>
      <c r="D8308" t="s">
        <v>178</v>
      </c>
      <c r="E8308" t="s">
        <v>9189</v>
      </c>
      <c r="F8308" t="s">
        <v>81</v>
      </c>
      <c r="G8308" t="s">
        <v>205</v>
      </c>
      <c r="H8308" t="s">
        <v>9196</v>
      </c>
      <c r="I8308">
        <v>1</v>
      </c>
      <c r="J8308" t="s">
        <v>30</v>
      </c>
      <c r="K8308" t="s">
        <v>9191</v>
      </c>
      <c r="L8308" t="s">
        <v>119</v>
      </c>
      <c r="M8308" t="s">
        <v>9192</v>
      </c>
      <c r="N8308" t="s">
        <v>24</v>
      </c>
      <c r="O8308">
        <v>9998635.29411765</v>
      </c>
      <c r="P8308">
        <v>9998635.29411765</v>
      </c>
      <c r="Q8308">
        <v>999863.52941176505</v>
      </c>
      <c r="R8308">
        <v>10998498.8235294</v>
      </c>
      <c r="S8308" t="s">
        <v>25</v>
      </c>
      <c r="T8308" t="s">
        <v>25</v>
      </c>
      <c r="U8308" t="s">
        <v>9193</v>
      </c>
      <c r="V8308">
        <v>192027220</v>
      </c>
      <c r="W8308" t="s">
        <v>25</v>
      </c>
      <c r="X8308">
        <v>188535816</v>
      </c>
    </row>
    <row r="8309" spans="1:24" x14ac:dyDescent="0.3">
      <c r="A8309" s="5">
        <v>8306</v>
      </c>
      <c r="B8309" t="s">
        <v>9188</v>
      </c>
      <c r="C8309" s="10">
        <v>43530</v>
      </c>
      <c r="D8309" t="s">
        <v>179</v>
      </c>
      <c r="E8309" t="s">
        <v>9189</v>
      </c>
      <c r="F8309" t="s">
        <v>81</v>
      </c>
      <c r="G8309" t="s">
        <v>205</v>
      </c>
      <c r="H8309" t="s">
        <v>9197</v>
      </c>
      <c r="I8309">
        <v>1</v>
      </c>
      <c r="J8309" t="s">
        <v>30</v>
      </c>
      <c r="K8309" t="s">
        <v>9191</v>
      </c>
      <c r="L8309" t="s">
        <v>119</v>
      </c>
      <c r="M8309" t="s">
        <v>9192</v>
      </c>
      <c r="N8309" t="s">
        <v>24</v>
      </c>
      <c r="O8309">
        <v>9998635.29411765</v>
      </c>
      <c r="P8309">
        <v>9998635.29411765</v>
      </c>
      <c r="Q8309">
        <v>999863.52941176505</v>
      </c>
      <c r="R8309">
        <v>10998498.8235294</v>
      </c>
      <c r="S8309" t="s">
        <v>25</v>
      </c>
      <c r="T8309" t="s">
        <v>25</v>
      </c>
      <c r="U8309" t="s">
        <v>9193</v>
      </c>
      <c r="V8309">
        <v>192027220</v>
      </c>
      <c r="W8309" t="s">
        <v>25</v>
      </c>
      <c r="X8309">
        <v>188535816</v>
      </c>
    </row>
    <row r="8310" spans="1:24" x14ac:dyDescent="0.3">
      <c r="A8310" s="5">
        <v>8307</v>
      </c>
      <c r="B8310" t="s">
        <v>9188</v>
      </c>
      <c r="C8310" s="10">
        <v>43530</v>
      </c>
      <c r="D8310" t="s">
        <v>178</v>
      </c>
      <c r="E8310" t="s">
        <v>9189</v>
      </c>
      <c r="F8310" t="s">
        <v>81</v>
      </c>
      <c r="G8310" t="s">
        <v>205</v>
      </c>
      <c r="H8310" t="s">
        <v>9198</v>
      </c>
      <c r="I8310">
        <v>1</v>
      </c>
      <c r="J8310" t="s">
        <v>30</v>
      </c>
      <c r="K8310" t="s">
        <v>9191</v>
      </c>
      <c r="L8310" t="s">
        <v>119</v>
      </c>
      <c r="M8310" t="s">
        <v>9192</v>
      </c>
      <c r="N8310" t="s">
        <v>24</v>
      </c>
      <c r="O8310">
        <v>9998635.29411765</v>
      </c>
      <c r="P8310">
        <v>9998635.29411765</v>
      </c>
      <c r="Q8310">
        <v>999863.52941176505</v>
      </c>
      <c r="R8310">
        <v>10998498.8235294</v>
      </c>
      <c r="S8310" t="s">
        <v>25</v>
      </c>
      <c r="T8310" t="s">
        <v>25</v>
      </c>
      <c r="U8310" t="s">
        <v>9193</v>
      </c>
      <c r="V8310">
        <v>192027220</v>
      </c>
      <c r="W8310" t="s">
        <v>25</v>
      </c>
      <c r="X8310">
        <v>188535816</v>
      </c>
    </row>
    <row r="8311" spans="1:24" x14ac:dyDescent="0.3">
      <c r="A8311" s="5">
        <v>8308</v>
      </c>
      <c r="B8311" t="s">
        <v>9188</v>
      </c>
      <c r="C8311" s="10">
        <v>43530</v>
      </c>
      <c r="D8311" t="s">
        <v>179</v>
      </c>
      <c r="E8311" t="s">
        <v>9189</v>
      </c>
      <c r="F8311" t="s">
        <v>81</v>
      </c>
      <c r="G8311" t="s">
        <v>205</v>
      </c>
      <c r="H8311" t="s">
        <v>9199</v>
      </c>
      <c r="I8311">
        <v>1</v>
      </c>
      <c r="J8311" t="s">
        <v>30</v>
      </c>
      <c r="K8311" t="s">
        <v>9191</v>
      </c>
      <c r="L8311" t="s">
        <v>119</v>
      </c>
      <c r="M8311" t="s">
        <v>9192</v>
      </c>
      <c r="N8311" t="s">
        <v>24</v>
      </c>
      <c r="O8311">
        <v>9998635.29411765</v>
      </c>
      <c r="P8311">
        <v>9998635.29411765</v>
      </c>
      <c r="Q8311">
        <v>999863.52941176505</v>
      </c>
      <c r="R8311">
        <v>10998498.8235294</v>
      </c>
      <c r="S8311" t="s">
        <v>25</v>
      </c>
      <c r="T8311" t="s">
        <v>25</v>
      </c>
      <c r="U8311" t="s">
        <v>9193</v>
      </c>
      <c r="V8311">
        <v>192027220</v>
      </c>
      <c r="W8311" t="s">
        <v>25</v>
      </c>
      <c r="X8311">
        <v>188535816</v>
      </c>
    </row>
    <row r="8312" spans="1:24" x14ac:dyDescent="0.3">
      <c r="A8312" s="5">
        <v>8309</v>
      </c>
      <c r="B8312" t="s">
        <v>9188</v>
      </c>
      <c r="C8312" s="10">
        <v>43530</v>
      </c>
      <c r="D8312" t="s">
        <v>178</v>
      </c>
      <c r="E8312" t="s">
        <v>9189</v>
      </c>
      <c r="F8312" t="s">
        <v>81</v>
      </c>
      <c r="G8312" t="s">
        <v>205</v>
      </c>
      <c r="H8312" t="s">
        <v>9200</v>
      </c>
      <c r="I8312">
        <v>1</v>
      </c>
      <c r="J8312" t="s">
        <v>30</v>
      </c>
      <c r="K8312" t="s">
        <v>9191</v>
      </c>
      <c r="L8312" t="s">
        <v>119</v>
      </c>
      <c r="M8312" t="s">
        <v>9192</v>
      </c>
      <c r="N8312" t="s">
        <v>24</v>
      </c>
      <c r="O8312">
        <v>9998635.29411765</v>
      </c>
      <c r="P8312">
        <v>9998635.29411765</v>
      </c>
      <c r="Q8312">
        <v>999863.52941176505</v>
      </c>
      <c r="R8312">
        <v>10998498.8235294</v>
      </c>
      <c r="S8312" t="s">
        <v>25</v>
      </c>
      <c r="T8312" t="s">
        <v>25</v>
      </c>
      <c r="U8312" t="s">
        <v>9193</v>
      </c>
      <c r="V8312">
        <v>192027220</v>
      </c>
      <c r="W8312" t="s">
        <v>25</v>
      </c>
      <c r="X8312">
        <v>188535816</v>
      </c>
    </row>
    <row r="8313" spans="1:24" x14ac:dyDescent="0.3">
      <c r="A8313" s="5">
        <v>8310</v>
      </c>
      <c r="B8313" t="s">
        <v>9188</v>
      </c>
      <c r="C8313" s="10">
        <v>43530</v>
      </c>
      <c r="D8313" t="s">
        <v>179</v>
      </c>
      <c r="E8313" t="s">
        <v>9189</v>
      </c>
      <c r="F8313" t="s">
        <v>81</v>
      </c>
      <c r="G8313" t="s">
        <v>205</v>
      </c>
      <c r="H8313" t="s">
        <v>9201</v>
      </c>
      <c r="I8313">
        <v>1</v>
      </c>
      <c r="J8313" t="s">
        <v>30</v>
      </c>
      <c r="K8313" t="s">
        <v>9191</v>
      </c>
      <c r="L8313" t="s">
        <v>119</v>
      </c>
      <c r="M8313" t="s">
        <v>9192</v>
      </c>
      <c r="N8313" t="s">
        <v>24</v>
      </c>
      <c r="O8313">
        <v>9998635.29411765</v>
      </c>
      <c r="P8313">
        <v>9998635.29411765</v>
      </c>
      <c r="Q8313">
        <v>999863.52941176505</v>
      </c>
      <c r="R8313">
        <v>10998498.8235294</v>
      </c>
      <c r="S8313" t="s">
        <v>25</v>
      </c>
      <c r="T8313" t="s">
        <v>25</v>
      </c>
      <c r="U8313" t="s">
        <v>9193</v>
      </c>
      <c r="V8313">
        <v>192027220</v>
      </c>
      <c r="W8313" t="s">
        <v>25</v>
      </c>
      <c r="X8313">
        <v>188535816</v>
      </c>
    </row>
    <row r="8314" spans="1:24" x14ac:dyDescent="0.3">
      <c r="A8314" s="5">
        <v>8311</v>
      </c>
      <c r="B8314" t="s">
        <v>9188</v>
      </c>
      <c r="C8314" s="10">
        <v>43530</v>
      </c>
      <c r="D8314" t="s">
        <v>178</v>
      </c>
      <c r="E8314" t="s">
        <v>9189</v>
      </c>
      <c r="F8314" t="s">
        <v>81</v>
      </c>
      <c r="G8314" t="s">
        <v>205</v>
      </c>
      <c r="H8314" t="s">
        <v>9202</v>
      </c>
      <c r="I8314">
        <v>1</v>
      </c>
      <c r="J8314" t="s">
        <v>30</v>
      </c>
      <c r="K8314" t="s">
        <v>9191</v>
      </c>
      <c r="L8314" t="s">
        <v>119</v>
      </c>
      <c r="M8314" t="s">
        <v>9192</v>
      </c>
      <c r="N8314" t="s">
        <v>24</v>
      </c>
      <c r="O8314">
        <v>9998635.29411765</v>
      </c>
      <c r="P8314">
        <v>9998635.29411765</v>
      </c>
      <c r="Q8314">
        <v>999863.52941176505</v>
      </c>
      <c r="R8314">
        <v>10998498.8235294</v>
      </c>
      <c r="S8314" t="s">
        <v>25</v>
      </c>
      <c r="T8314" t="s">
        <v>25</v>
      </c>
      <c r="U8314" t="s">
        <v>9193</v>
      </c>
      <c r="V8314">
        <v>192027220</v>
      </c>
      <c r="W8314" t="s">
        <v>25</v>
      </c>
      <c r="X8314">
        <v>188535816</v>
      </c>
    </row>
    <row r="8315" spans="1:24" x14ac:dyDescent="0.3">
      <c r="A8315" s="5">
        <v>8312</v>
      </c>
      <c r="B8315" t="s">
        <v>9188</v>
      </c>
      <c r="C8315" s="10">
        <v>43530</v>
      </c>
      <c r="D8315" t="s">
        <v>179</v>
      </c>
      <c r="E8315" t="s">
        <v>9189</v>
      </c>
      <c r="F8315" t="s">
        <v>81</v>
      </c>
      <c r="G8315" t="s">
        <v>205</v>
      </c>
      <c r="H8315" t="s">
        <v>9203</v>
      </c>
      <c r="I8315">
        <v>1</v>
      </c>
      <c r="J8315" t="s">
        <v>30</v>
      </c>
      <c r="K8315" t="s">
        <v>9191</v>
      </c>
      <c r="L8315" t="s">
        <v>119</v>
      </c>
      <c r="M8315" t="s">
        <v>9192</v>
      </c>
      <c r="N8315" t="s">
        <v>24</v>
      </c>
      <c r="O8315">
        <v>9998635.29411765</v>
      </c>
      <c r="P8315">
        <v>9998635.29411765</v>
      </c>
      <c r="Q8315">
        <v>999863.52941176505</v>
      </c>
      <c r="R8315">
        <v>10998498.8235294</v>
      </c>
      <c r="S8315" t="s">
        <v>25</v>
      </c>
      <c r="T8315" t="s">
        <v>25</v>
      </c>
      <c r="U8315" t="s">
        <v>9193</v>
      </c>
      <c r="V8315">
        <v>192027220</v>
      </c>
      <c r="W8315" t="s">
        <v>25</v>
      </c>
      <c r="X8315">
        <v>188535816</v>
      </c>
    </row>
    <row r="8316" spans="1:24" x14ac:dyDescent="0.3">
      <c r="A8316" s="5">
        <v>8313</v>
      </c>
      <c r="B8316" t="s">
        <v>9188</v>
      </c>
      <c r="C8316" s="10">
        <v>43530</v>
      </c>
      <c r="D8316" t="s">
        <v>178</v>
      </c>
      <c r="E8316" t="s">
        <v>9189</v>
      </c>
      <c r="F8316" t="s">
        <v>81</v>
      </c>
      <c r="G8316" t="s">
        <v>205</v>
      </c>
      <c r="H8316" t="s">
        <v>9204</v>
      </c>
      <c r="I8316">
        <v>1</v>
      </c>
      <c r="J8316" t="s">
        <v>30</v>
      </c>
      <c r="K8316" t="s">
        <v>9191</v>
      </c>
      <c r="L8316" t="s">
        <v>119</v>
      </c>
      <c r="M8316" t="s">
        <v>9192</v>
      </c>
      <c r="N8316" t="s">
        <v>24</v>
      </c>
      <c r="O8316">
        <v>9998635.29411765</v>
      </c>
      <c r="P8316">
        <v>9998635.29411765</v>
      </c>
      <c r="Q8316">
        <v>999863.52941176505</v>
      </c>
      <c r="R8316">
        <v>10998498.8235294</v>
      </c>
      <c r="S8316" t="s">
        <v>25</v>
      </c>
      <c r="T8316" t="s">
        <v>25</v>
      </c>
      <c r="U8316" t="s">
        <v>9193</v>
      </c>
      <c r="V8316">
        <v>192027220</v>
      </c>
      <c r="W8316" t="s">
        <v>25</v>
      </c>
      <c r="X8316">
        <v>188535816</v>
      </c>
    </row>
    <row r="8317" spans="1:24" x14ac:dyDescent="0.3">
      <c r="A8317" s="5">
        <v>8314</v>
      </c>
      <c r="B8317" t="s">
        <v>9188</v>
      </c>
      <c r="C8317" s="10">
        <v>43530</v>
      </c>
      <c r="D8317" t="s">
        <v>179</v>
      </c>
      <c r="E8317" t="s">
        <v>9189</v>
      </c>
      <c r="F8317" t="s">
        <v>81</v>
      </c>
      <c r="G8317" t="s">
        <v>205</v>
      </c>
      <c r="H8317" t="s">
        <v>9205</v>
      </c>
      <c r="I8317">
        <v>1</v>
      </c>
      <c r="J8317" t="s">
        <v>30</v>
      </c>
      <c r="K8317" t="s">
        <v>9191</v>
      </c>
      <c r="L8317" t="s">
        <v>119</v>
      </c>
      <c r="M8317" t="s">
        <v>9192</v>
      </c>
      <c r="N8317" t="s">
        <v>24</v>
      </c>
      <c r="O8317">
        <v>9998635.29411765</v>
      </c>
      <c r="P8317">
        <v>9998635.29411765</v>
      </c>
      <c r="Q8317">
        <v>999863.52941176505</v>
      </c>
      <c r="R8317">
        <v>10998498.8235294</v>
      </c>
      <c r="S8317" t="s">
        <v>25</v>
      </c>
      <c r="T8317" t="s">
        <v>25</v>
      </c>
      <c r="U8317" t="s">
        <v>9193</v>
      </c>
      <c r="V8317">
        <v>192027220</v>
      </c>
      <c r="W8317" t="s">
        <v>25</v>
      </c>
      <c r="X8317">
        <v>188535816</v>
      </c>
    </row>
    <row r="8318" spans="1:24" x14ac:dyDescent="0.3">
      <c r="A8318" s="5">
        <v>8315</v>
      </c>
      <c r="B8318" t="s">
        <v>9188</v>
      </c>
      <c r="C8318" s="10">
        <v>43530</v>
      </c>
      <c r="D8318" t="s">
        <v>178</v>
      </c>
      <c r="E8318" t="s">
        <v>9189</v>
      </c>
      <c r="F8318" t="s">
        <v>81</v>
      </c>
      <c r="G8318" t="s">
        <v>205</v>
      </c>
      <c r="H8318" t="s">
        <v>9206</v>
      </c>
      <c r="I8318">
        <v>1</v>
      </c>
      <c r="J8318" t="s">
        <v>30</v>
      </c>
      <c r="K8318" t="s">
        <v>9191</v>
      </c>
      <c r="L8318" t="s">
        <v>119</v>
      </c>
      <c r="M8318" t="s">
        <v>9192</v>
      </c>
      <c r="N8318" t="s">
        <v>24</v>
      </c>
      <c r="O8318">
        <v>9998635.29411765</v>
      </c>
      <c r="P8318">
        <v>9998635.29411765</v>
      </c>
      <c r="Q8318">
        <v>999863.52941176505</v>
      </c>
      <c r="R8318">
        <v>10998498.8235294</v>
      </c>
      <c r="S8318" t="s">
        <v>25</v>
      </c>
      <c r="T8318" t="s">
        <v>25</v>
      </c>
      <c r="U8318" t="s">
        <v>9193</v>
      </c>
      <c r="V8318">
        <v>192027220</v>
      </c>
      <c r="W8318" t="s">
        <v>25</v>
      </c>
      <c r="X8318">
        <v>188535816</v>
      </c>
    </row>
    <row r="8319" spans="1:24" x14ac:dyDescent="0.3">
      <c r="A8319" s="5">
        <v>8316</v>
      </c>
      <c r="B8319" t="s">
        <v>9188</v>
      </c>
      <c r="C8319" s="10">
        <v>43530</v>
      </c>
      <c r="D8319" t="s">
        <v>179</v>
      </c>
      <c r="E8319" t="s">
        <v>9189</v>
      </c>
      <c r="F8319" t="s">
        <v>81</v>
      </c>
      <c r="G8319" t="s">
        <v>205</v>
      </c>
      <c r="H8319" t="s">
        <v>9207</v>
      </c>
      <c r="I8319">
        <v>1</v>
      </c>
      <c r="J8319" t="s">
        <v>30</v>
      </c>
      <c r="K8319" t="s">
        <v>9191</v>
      </c>
      <c r="L8319" t="s">
        <v>119</v>
      </c>
      <c r="M8319" t="s">
        <v>9192</v>
      </c>
      <c r="N8319" t="s">
        <v>24</v>
      </c>
      <c r="O8319">
        <v>9998635.29411765</v>
      </c>
      <c r="P8319">
        <v>9998635.29411765</v>
      </c>
      <c r="Q8319">
        <v>999863.52941176505</v>
      </c>
      <c r="R8319">
        <v>10998498.8235294</v>
      </c>
      <c r="S8319" t="s">
        <v>25</v>
      </c>
      <c r="T8319" t="s">
        <v>25</v>
      </c>
      <c r="U8319" t="s">
        <v>9193</v>
      </c>
      <c r="V8319">
        <v>192027220</v>
      </c>
      <c r="W8319" t="s">
        <v>25</v>
      </c>
      <c r="X8319">
        <v>188535816</v>
      </c>
    </row>
    <row r="8320" spans="1:24" x14ac:dyDescent="0.3">
      <c r="A8320" s="5">
        <v>8317</v>
      </c>
      <c r="B8320" t="s">
        <v>9188</v>
      </c>
      <c r="C8320" s="10">
        <v>43530</v>
      </c>
      <c r="D8320" t="s">
        <v>178</v>
      </c>
      <c r="E8320" t="s">
        <v>9189</v>
      </c>
      <c r="F8320" t="s">
        <v>81</v>
      </c>
      <c r="G8320" t="s">
        <v>205</v>
      </c>
      <c r="H8320" t="s">
        <v>9208</v>
      </c>
      <c r="I8320">
        <v>1</v>
      </c>
      <c r="J8320" t="s">
        <v>30</v>
      </c>
      <c r="K8320" t="s">
        <v>9191</v>
      </c>
      <c r="L8320" t="s">
        <v>119</v>
      </c>
      <c r="M8320" t="s">
        <v>9192</v>
      </c>
      <c r="N8320" t="s">
        <v>24</v>
      </c>
      <c r="O8320">
        <v>9998635.29411765</v>
      </c>
      <c r="P8320">
        <v>9998635.29411765</v>
      </c>
      <c r="Q8320">
        <v>999863.52941176505</v>
      </c>
      <c r="R8320">
        <v>10998498.8235294</v>
      </c>
      <c r="S8320" t="s">
        <v>25</v>
      </c>
      <c r="T8320" t="s">
        <v>25</v>
      </c>
      <c r="U8320" t="s">
        <v>9193</v>
      </c>
      <c r="V8320">
        <v>192027220</v>
      </c>
      <c r="W8320" t="s">
        <v>25</v>
      </c>
      <c r="X8320">
        <v>188535816</v>
      </c>
    </row>
    <row r="8321" spans="1:24" x14ac:dyDescent="0.3">
      <c r="A8321" s="5">
        <v>8318</v>
      </c>
      <c r="B8321" t="s">
        <v>9188</v>
      </c>
      <c r="C8321" s="10">
        <v>43530</v>
      </c>
      <c r="D8321" t="s">
        <v>179</v>
      </c>
      <c r="E8321" t="s">
        <v>9189</v>
      </c>
      <c r="F8321" t="s">
        <v>81</v>
      </c>
      <c r="G8321" t="s">
        <v>205</v>
      </c>
      <c r="H8321" t="s">
        <v>9209</v>
      </c>
      <c r="I8321">
        <v>1</v>
      </c>
      <c r="J8321" t="s">
        <v>30</v>
      </c>
      <c r="K8321" t="s">
        <v>9191</v>
      </c>
      <c r="L8321" t="s">
        <v>119</v>
      </c>
      <c r="M8321" t="s">
        <v>9192</v>
      </c>
      <c r="N8321" t="s">
        <v>24</v>
      </c>
      <c r="O8321">
        <v>9998635.29411765</v>
      </c>
      <c r="P8321">
        <v>9998635.29411765</v>
      </c>
      <c r="Q8321">
        <v>999863.52941176505</v>
      </c>
      <c r="R8321">
        <v>10998498.8235294</v>
      </c>
      <c r="S8321" t="s">
        <v>25</v>
      </c>
      <c r="T8321" t="s">
        <v>25</v>
      </c>
      <c r="U8321" t="s">
        <v>9193</v>
      </c>
      <c r="V8321">
        <v>192027220</v>
      </c>
      <c r="W8321" t="s">
        <v>25</v>
      </c>
      <c r="X8321">
        <v>188535816</v>
      </c>
    </row>
    <row r="8322" spans="1:24" x14ac:dyDescent="0.3">
      <c r="A8322" s="5">
        <v>8319</v>
      </c>
      <c r="B8322" t="s">
        <v>9210</v>
      </c>
      <c r="C8322" s="10">
        <v>43529</v>
      </c>
      <c r="D8322" t="s">
        <v>178</v>
      </c>
      <c r="E8322" t="s">
        <v>3855</v>
      </c>
      <c r="F8322" t="s">
        <v>189</v>
      </c>
      <c r="G8322" t="s">
        <v>182</v>
      </c>
      <c r="H8322" t="s">
        <v>9092</v>
      </c>
      <c r="I8322">
        <v>1</v>
      </c>
      <c r="J8322" t="s">
        <v>4646</v>
      </c>
      <c r="K8322" t="s">
        <v>9211</v>
      </c>
      <c r="L8322" t="s">
        <v>174</v>
      </c>
      <c r="M8322" t="s">
        <v>5830</v>
      </c>
      <c r="N8322" t="s">
        <v>24</v>
      </c>
      <c r="O8322">
        <v>11700000</v>
      </c>
      <c r="P8322">
        <v>11700000</v>
      </c>
      <c r="Q8322">
        <v>1170000</v>
      </c>
      <c r="R8322">
        <v>11904750</v>
      </c>
      <c r="S8322" t="s">
        <v>25</v>
      </c>
      <c r="T8322" t="s">
        <v>25</v>
      </c>
      <c r="U8322" t="s">
        <v>9212</v>
      </c>
      <c r="V8322">
        <v>11904750</v>
      </c>
      <c r="W8322" t="s">
        <v>25</v>
      </c>
      <c r="X8322">
        <v>11904750</v>
      </c>
    </row>
    <row r="8323" spans="1:24" x14ac:dyDescent="0.3">
      <c r="A8323" s="5">
        <v>8320</v>
      </c>
      <c r="B8323" t="s">
        <v>9213</v>
      </c>
      <c r="C8323" s="10">
        <v>43529</v>
      </c>
      <c r="D8323" t="s">
        <v>179</v>
      </c>
      <c r="E8323" t="s">
        <v>3855</v>
      </c>
      <c r="F8323" t="s">
        <v>189</v>
      </c>
      <c r="G8323" t="s">
        <v>182</v>
      </c>
      <c r="H8323" t="s">
        <v>9092</v>
      </c>
      <c r="I8323">
        <v>1</v>
      </c>
      <c r="J8323" t="s">
        <v>4646</v>
      </c>
      <c r="K8323" t="s">
        <v>9214</v>
      </c>
      <c r="L8323" t="s">
        <v>40</v>
      </c>
      <c r="M8323" t="s">
        <v>5830</v>
      </c>
      <c r="N8323" t="s">
        <v>24</v>
      </c>
      <c r="O8323">
        <v>81681425</v>
      </c>
      <c r="P8323">
        <v>81681425</v>
      </c>
      <c r="Q8323">
        <v>8168142.5</v>
      </c>
      <c r="R8323">
        <v>89849567.5</v>
      </c>
      <c r="S8323" t="s">
        <v>25</v>
      </c>
      <c r="T8323" t="s">
        <v>25</v>
      </c>
      <c r="U8323" t="s">
        <v>9215</v>
      </c>
      <c r="V8323">
        <v>89849567</v>
      </c>
      <c r="W8323" t="s">
        <v>25</v>
      </c>
      <c r="X8323">
        <v>89849567</v>
      </c>
    </row>
    <row r="8324" spans="1:24" x14ac:dyDescent="0.3">
      <c r="A8324" s="5">
        <v>8321</v>
      </c>
      <c r="B8324" t="s">
        <v>9216</v>
      </c>
      <c r="C8324" s="10">
        <v>43529</v>
      </c>
      <c r="D8324" t="s">
        <v>178</v>
      </c>
      <c r="E8324" t="s">
        <v>3855</v>
      </c>
      <c r="F8324" t="s">
        <v>189</v>
      </c>
      <c r="G8324" t="s">
        <v>182</v>
      </c>
      <c r="H8324" t="s">
        <v>9218</v>
      </c>
      <c r="I8324">
        <v>1</v>
      </c>
      <c r="J8324" t="s">
        <v>36</v>
      </c>
      <c r="K8324" t="s">
        <v>9219</v>
      </c>
      <c r="L8324" t="s">
        <v>9220</v>
      </c>
      <c r="M8324" t="s">
        <v>9221</v>
      </c>
      <c r="N8324" t="s">
        <v>68</v>
      </c>
      <c r="O8324">
        <v>916</v>
      </c>
      <c r="P8324">
        <v>916</v>
      </c>
      <c r="Q8324">
        <v>91.6</v>
      </c>
      <c r="R8324">
        <v>888.52</v>
      </c>
      <c r="S8324" t="s">
        <v>25</v>
      </c>
      <c r="T8324" t="s">
        <v>25</v>
      </c>
      <c r="U8324" t="s">
        <v>9222</v>
      </c>
      <c r="V8324">
        <v>888.52</v>
      </c>
      <c r="W8324" t="s">
        <v>25</v>
      </c>
      <c r="X8324">
        <v>888.52</v>
      </c>
    </row>
    <row r="8325" spans="1:24" x14ac:dyDescent="0.3">
      <c r="A8325" s="5">
        <v>8322</v>
      </c>
      <c r="B8325" t="s">
        <v>9223</v>
      </c>
      <c r="C8325" s="10">
        <v>43529</v>
      </c>
      <c r="D8325" t="s">
        <v>179</v>
      </c>
      <c r="E8325" t="s">
        <v>9143</v>
      </c>
      <c r="F8325" t="s">
        <v>2370</v>
      </c>
      <c r="G8325" t="s">
        <v>182</v>
      </c>
      <c r="H8325" t="s">
        <v>315</v>
      </c>
      <c r="I8325">
        <v>1</v>
      </c>
      <c r="J8325" t="s">
        <v>36</v>
      </c>
      <c r="K8325" t="s">
        <v>9224</v>
      </c>
      <c r="L8325" t="s">
        <v>2240</v>
      </c>
      <c r="M8325" t="s">
        <v>9225</v>
      </c>
      <c r="N8325" t="s">
        <v>24</v>
      </c>
      <c r="O8325" s="8">
        <v>9.9999999999999995E-7</v>
      </c>
      <c r="P8325" s="8">
        <v>9.9999999999999995E-7</v>
      </c>
      <c r="Q8325" s="8">
        <v>9.9999999999999995E-8</v>
      </c>
      <c r="R8325" s="8">
        <v>9.9999999999999995E-7</v>
      </c>
      <c r="S8325" t="s">
        <v>25</v>
      </c>
      <c r="T8325" t="s">
        <v>25</v>
      </c>
      <c r="U8325" t="s">
        <v>9226</v>
      </c>
      <c r="V8325">
        <v>4360250</v>
      </c>
      <c r="W8325" t="s">
        <v>25</v>
      </c>
      <c r="X8325">
        <v>4360250</v>
      </c>
    </row>
    <row r="8326" spans="1:24" x14ac:dyDescent="0.3">
      <c r="A8326" s="5">
        <v>8323</v>
      </c>
      <c r="B8326" t="s">
        <v>9223</v>
      </c>
      <c r="C8326" s="10">
        <v>43529</v>
      </c>
      <c r="D8326" t="s">
        <v>178</v>
      </c>
      <c r="E8326" t="s">
        <v>9143</v>
      </c>
      <c r="F8326" t="s">
        <v>2370</v>
      </c>
      <c r="G8326" t="s">
        <v>182</v>
      </c>
      <c r="H8326" t="s">
        <v>9227</v>
      </c>
      <c r="I8326">
        <v>10</v>
      </c>
      <c r="J8326" t="s">
        <v>45</v>
      </c>
      <c r="K8326" t="s">
        <v>9224</v>
      </c>
      <c r="L8326" t="s">
        <v>2240</v>
      </c>
      <c r="M8326" t="s">
        <v>9225</v>
      </c>
      <c r="N8326" t="s">
        <v>24</v>
      </c>
      <c r="O8326">
        <v>250000</v>
      </c>
      <c r="P8326">
        <v>2500000</v>
      </c>
      <c r="Q8326">
        <v>250000</v>
      </c>
      <c r="R8326">
        <v>2450000</v>
      </c>
      <c r="S8326" t="s">
        <v>25</v>
      </c>
      <c r="T8326" t="s">
        <v>25</v>
      </c>
      <c r="U8326" t="s">
        <v>9226</v>
      </c>
      <c r="V8326">
        <v>4360250</v>
      </c>
      <c r="W8326" t="s">
        <v>25</v>
      </c>
      <c r="X8326">
        <v>4360250</v>
      </c>
    </row>
    <row r="8327" spans="1:24" x14ac:dyDescent="0.3">
      <c r="A8327" s="5">
        <v>8324</v>
      </c>
      <c r="B8327" t="s">
        <v>9223</v>
      </c>
      <c r="C8327" s="10">
        <v>43529</v>
      </c>
      <c r="D8327" t="s">
        <v>179</v>
      </c>
      <c r="E8327" t="s">
        <v>9143</v>
      </c>
      <c r="F8327" t="s">
        <v>2370</v>
      </c>
      <c r="G8327" t="s">
        <v>182</v>
      </c>
      <c r="H8327" t="s">
        <v>9228</v>
      </c>
      <c r="I8327">
        <v>30</v>
      </c>
      <c r="J8327" t="s">
        <v>45</v>
      </c>
      <c r="K8327" t="s">
        <v>9224</v>
      </c>
      <c r="L8327" t="s">
        <v>2240</v>
      </c>
      <c r="M8327" t="s">
        <v>9225</v>
      </c>
      <c r="N8327" t="s">
        <v>24</v>
      </c>
      <c r="O8327">
        <v>45000</v>
      </c>
      <c r="P8327">
        <v>1350000</v>
      </c>
      <c r="Q8327">
        <v>135000</v>
      </c>
      <c r="R8327">
        <v>1282500</v>
      </c>
      <c r="S8327" t="s">
        <v>25</v>
      </c>
      <c r="T8327" t="s">
        <v>25</v>
      </c>
      <c r="U8327" t="s">
        <v>9226</v>
      </c>
      <c r="V8327">
        <v>4360250</v>
      </c>
      <c r="W8327" t="s">
        <v>25</v>
      </c>
      <c r="X8327">
        <v>4360250</v>
      </c>
    </row>
    <row r="8328" spans="1:24" x14ac:dyDescent="0.3">
      <c r="A8328" s="5">
        <v>8325</v>
      </c>
      <c r="B8328" t="s">
        <v>9223</v>
      </c>
      <c r="C8328" s="10">
        <v>43529</v>
      </c>
      <c r="D8328" t="s">
        <v>178</v>
      </c>
      <c r="E8328" t="s">
        <v>9143</v>
      </c>
      <c r="F8328" t="s">
        <v>2370</v>
      </c>
      <c r="G8328" t="s">
        <v>182</v>
      </c>
      <c r="H8328" t="s">
        <v>9229</v>
      </c>
      <c r="I8328">
        <v>15</v>
      </c>
      <c r="J8328" t="s">
        <v>45</v>
      </c>
      <c r="K8328" t="s">
        <v>9224</v>
      </c>
      <c r="L8328" t="s">
        <v>2240</v>
      </c>
      <c r="M8328" t="s">
        <v>9225</v>
      </c>
      <c r="N8328" t="s">
        <v>24</v>
      </c>
      <c r="O8328">
        <v>45000</v>
      </c>
      <c r="P8328">
        <v>675000</v>
      </c>
      <c r="Q8328">
        <v>67500</v>
      </c>
      <c r="R8328">
        <v>627750</v>
      </c>
      <c r="S8328" t="s">
        <v>25</v>
      </c>
      <c r="T8328" t="s">
        <v>25</v>
      </c>
      <c r="U8328" t="s">
        <v>9226</v>
      </c>
      <c r="V8328">
        <v>4360250</v>
      </c>
      <c r="W8328" t="s">
        <v>25</v>
      </c>
      <c r="X8328">
        <v>4360250</v>
      </c>
    </row>
    <row r="8329" spans="1:24" x14ac:dyDescent="0.3">
      <c r="A8329" s="5">
        <v>8326</v>
      </c>
      <c r="B8329" t="s">
        <v>9230</v>
      </c>
      <c r="C8329" s="10">
        <v>43528</v>
      </c>
      <c r="D8329" t="s">
        <v>179</v>
      </c>
      <c r="E8329" t="s">
        <v>9231</v>
      </c>
      <c r="F8329" t="s">
        <v>189</v>
      </c>
      <c r="G8329" t="s">
        <v>182</v>
      </c>
      <c r="H8329" t="s">
        <v>9232</v>
      </c>
      <c r="I8329">
        <v>61</v>
      </c>
      <c r="J8329" t="s">
        <v>27</v>
      </c>
      <c r="K8329" t="s">
        <v>9233</v>
      </c>
      <c r="L8329" t="s">
        <v>142</v>
      </c>
      <c r="M8329" t="s">
        <v>9234</v>
      </c>
      <c r="N8329" t="s">
        <v>24</v>
      </c>
      <c r="O8329">
        <v>27855.737704918</v>
      </c>
      <c r="P8329">
        <v>1699200</v>
      </c>
      <c r="Q8329">
        <v>169920</v>
      </c>
      <c r="R8329">
        <v>1869120</v>
      </c>
      <c r="S8329" t="s">
        <v>25</v>
      </c>
      <c r="T8329" t="s">
        <v>25</v>
      </c>
      <c r="U8329" t="s">
        <v>9235</v>
      </c>
      <c r="V8329">
        <v>13440020</v>
      </c>
      <c r="W8329" t="s">
        <v>25</v>
      </c>
      <c r="X8329">
        <v>13195656</v>
      </c>
    </row>
    <row r="8330" spans="1:24" x14ac:dyDescent="0.3">
      <c r="A8330" s="5">
        <v>8327</v>
      </c>
      <c r="B8330" t="s">
        <v>9230</v>
      </c>
      <c r="C8330" s="10">
        <v>43528</v>
      </c>
      <c r="D8330" t="s">
        <v>178</v>
      </c>
      <c r="E8330" t="s">
        <v>9231</v>
      </c>
      <c r="F8330" t="s">
        <v>189</v>
      </c>
      <c r="G8330" t="s">
        <v>182</v>
      </c>
      <c r="H8330" t="s">
        <v>9236</v>
      </c>
      <c r="I8330">
        <v>61</v>
      </c>
      <c r="J8330" t="s">
        <v>27</v>
      </c>
      <c r="K8330" t="s">
        <v>9233</v>
      </c>
      <c r="L8330" t="s">
        <v>142</v>
      </c>
      <c r="M8330" t="s">
        <v>9234</v>
      </c>
      <c r="N8330" t="s">
        <v>24</v>
      </c>
      <c r="O8330">
        <v>27855.737704918</v>
      </c>
      <c r="P8330">
        <v>1699200</v>
      </c>
      <c r="Q8330">
        <v>169920</v>
      </c>
      <c r="R8330">
        <v>1869120</v>
      </c>
      <c r="S8330" t="s">
        <v>25</v>
      </c>
      <c r="T8330" t="s">
        <v>25</v>
      </c>
      <c r="U8330" t="s">
        <v>9235</v>
      </c>
      <c r="V8330">
        <v>13440020</v>
      </c>
      <c r="W8330" t="s">
        <v>25</v>
      </c>
      <c r="X8330">
        <v>13195656</v>
      </c>
    </row>
    <row r="8331" spans="1:24" x14ac:dyDescent="0.3">
      <c r="A8331" s="5">
        <v>8328</v>
      </c>
      <c r="B8331" t="s">
        <v>9230</v>
      </c>
      <c r="C8331" s="10">
        <v>43528</v>
      </c>
      <c r="D8331" t="s">
        <v>179</v>
      </c>
      <c r="E8331" t="s">
        <v>9231</v>
      </c>
      <c r="F8331" t="s">
        <v>189</v>
      </c>
      <c r="G8331" t="s">
        <v>182</v>
      </c>
      <c r="H8331" t="s">
        <v>9237</v>
      </c>
      <c r="I8331">
        <v>44</v>
      </c>
      <c r="J8331" t="s">
        <v>27</v>
      </c>
      <c r="K8331" t="s">
        <v>9233</v>
      </c>
      <c r="L8331" t="s">
        <v>142</v>
      </c>
      <c r="M8331" t="s">
        <v>9234</v>
      </c>
      <c r="N8331" t="s">
        <v>24</v>
      </c>
      <c r="O8331">
        <v>38618.181818181802</v>
      </c>
      <c r="P8331">
        <v>1699200</v>
      </c>
      <c r="Q8331">
        <v>169920</v>
      </c>
      <c r="R8331">
        <v>1869120</v>
      </c>
      <c r="S8331" t="s">
        <v>25</v>
      </c>
      <c r="T8331" t="s">
        <v>25</v>
      </c>
      <c r="U8331" t="s">
        <v>9235</v>
      </c>
      <c r="V8331">
        <v>13440020</v>
      </c>
      <c r="W8331" t="s">
        <v>25</v>
      </c>
      <c r="X8331">
        <v>13195656</v>
      </c>
    </row>
    <row r="8332" spans="1:24" x14ac:dyDescent="0.3">
      <c r="A8332" s="5">
        <v>8329</v>
      </c>
      <c r="B8332" t="s">
        <v>9230</v>
      </c>
      <c r="C8332" s="10">
        <v>43528</v>
      </c>
      <c r="D8332" t="s">
        <v>178</v>
      </c>
      <c r="E8332" t="s">
        <v>9231</v>
      </c>
      <c r="F8332" t="s">
        <v>189</v>
      </c>
      <c r="G8332" t="s">
        <v>182</v>
      </c>
      <c r="H8332" t="s">
        <v>9238</v>
      </c>
      <c r="I8332">
        <v>107</v>
      </c>
      <c r="J8332" t="s">
        <v>27</v>
      </c>
      <c r="K8332" t="s">
        <v>9233</v>
      </c>
      <c r="L8332" t="s">
        <v>142</v>
      </c>
      <c r="M8332" t="s">
        <v>9234</v>
      </c>
      <c r="N8332" t="s">
        <v>24</v>
      </c>
      <c r="O8332">
        <v>15880.3738317757</v>
      </c>
      <c r="P8332">
        <v>1699200</v>
      </c>
      <c r="Q8332">
        <v>169920</v>
      </c>
      <c r="R8332">
        <v>1869120</v>
      </c>
      <c r="S8332" t="s">
        <v>25</v>
      </c>
      <c r="T8332" t="s">
        <v>25</v>
      </c>
      <c r="U8332" t="s">
        <v>9235</v>
      </c>
      <c r="V8332">
        <v>13440020</v>
      </c>
      <c r="W8332" t="s">
        <v>25</v>
      </c>
      <c r="X8332">
        <v>13195656</v>
      </c>
    </row>
    <row r="8333" spans="1:24" x14ac:dyDescent="0.3">
      <c r="A8333" s="5">
        <v>8330</v>
      </c>
      <c r="B8333" t="s">
        <v>9230</v>
      </c>
      <c r="C8333" s="10">
        <v>43528</v>
      </c>
      <c r="D8333" t="s">
        <v>179</v>
      </c>
      <c r="E8333" t="s">
        <v>9231</v>
      </c>
      <c r="F8333" t="s">
        <v>189</v>
      </c>
      <c r="G8333" t="s">
        <v>182</v>
      </c>
      <c r="H8333" t="s">
        <v>9239</v>
      </c>
      <c r="I8333">
        <v>500</v>
      </c>
      <c r="J8333" t="s">
        <v>27</v>
      </c>
      <c r="K8333" t="s">
        <v>9233</v>
      </c>
      <c r="L8333" t="s">
        <v>142</v>
      </c>
      <c r="M8333" t="s">
        <v>9234</v>
      </c>
      <c r="N8333" t="s">
        <v>24</v>
      </c>
      <c r="O8333">
        <v>3398.4</v>
      </c>
      <c r="P8333">
        <v>1699200</v>
      </c>
      <c r="Q8333">
        <v>169920</v>
      </c>
      <c r="R8333">
        <v>1869120</v>
      </c>
      <c r="S8333" t="s">
        <v>25</v>
      </c>
      <c r="T8333" t="s">
        <v>25</v>
      </c>
      <c r="U8333" t="s">
        <v>9235</v>
      </c>
      <c r="V8333">
        <v>13440020</v>
      </c>
      <c r="W8333" t="s">
        <v>25</v>
      </c>
      <c r="X8333">
        <v>13195656</v>
      </c>
    </row>
    <row r="8334" spans="1:24" x14ac:dyDescent="0.3">
      <c r="A8334" s="5">
        <v>8331</v>
      </c>
      <c r="B8334" t="s">
        <v>9240</v>
      </c>
      <c r="C8334" s="10">
        <v>43528</v>
      </c>
      <c r="D8334" t="s">
        <v>178</v>
      </c>
      <c r="E8334" t="s">
        <v>8476</v>
      </c>
      <c r="F8334" t="s">
        <v>81</v>
      </c>
      <c r="G8334" t="s">
        <v>205</v>
      </c>
      <c r="H8334" t="s">
        <v>8477</v>
      </c>
      <c r="I8334">
        <v>1</v>
      </c>
      <c r="J8334" t="s">
        <v>30</v>
      </c>
      <c r="K8334" t="s">
        <v>8478</v>
      </c>
      <c r="L8334" t="s">
        <v>124</v>
      </c>
      <c r="M8334" t="s">
        <v>8479</v>
      </c>
      <c r="N8334" t="s">
        <v>24</v>
      </c>
      <c r="O8334">
        <v>2353846.1538461498</v>
      </c>
      <c r="P8334">
        <v>2353846.1538461498</v>
      </c>
      <c r="Q8334">
        <v>235384.615384615</v>
      </c>
      <c r="R8334">
        <v>2353846.1538461498</v>
      </c>
      <c r="S8334" t="s">
        <v>25</v>
      </c>
      <c r="T8334" t="s">
        <v>25</v>
      </c>
      <c r="U8334" t="s">
        <v>9241</v>
      </c>
      <c r="V8334">
        <v>33660000</v>
      </c>
      <c r="W8334" t="s">
        <v>25</v>
      </c>
      <c r="X8334">
        <v>33048000</v>
      </c>
    </row>
    <row r="8335" spans="1:24" x14ac:dyDescent="0.3">
      <c r="A8335" s="5">
        <v>8332</v>
      </c>
      <c r="B8335" t="s">
        <v>9240</v>
      </c>
      <c r="C8335" s="10">
        <v>43528</v>
      </c>
      <c r="D8335" t="s">
        <v>179</v>
      </c>
      <c r="E8335" t="s">
        <v>8476</v>
      </c>
      <c r="F8335" t="s">
        <v>81</v>
      </c>
      <c r="G8335" t="s">
        <v>205</v>
      </c>
      <c r="H8335" t="s">
        <v>8481</v>
      </c>
      <c r="I8335">
        <v>1</v>
      </c>
      <c r="J8335" t="s">
        <v>2194</v>
      </c>
      <c r="K8335" t="s">
        <v>8478</v>
      </c>
      <c r="L8335" t="s">
        <v>124</v>
      </c>
      <c r="M8335" t="s">
        <v>8479</v>
      </c>
      <c r="N8335" t="s">
        <v>24</v>
      </c>
      <c r="O8335">
        <v>2353846.1538461498</v>
      </c>
      <c r="P8335">
        <v>2353846.1538461498</v>
      </c>
      <c r="Q8335">
        <v>235384.615384615</v>
      </c>
      <c r="R8335">
        <v>2353846.1538461498</v>
      </c>
      <c r="S8335" t="s">
        <v>25</v>
      </c>
      <c r="T8335" t="s">
        <v>25</v>
      </c>
      <c r="U8335" t="s">
        <v>9241</v>
      </c>
      <c r="V8335">
        <v>33660000</v>
      </c>
      <c r="W8335" t="s">
        <v>25</v>
      </c>
      <c r="X8335">
        <v>33048000</v>
      </c>
    </row>
    <row r="8336" spans="1:24" x14ac:dyDescent="0.3">
      <c r="A8336" s="5">
        <v>8333</v>
      </c>
      <c r="B8336" t="s">
        <v>9240</v>
      </c>
      <c r="C8336" s="10">
        <v>43528</v>
      </c>
      <c r="D8336" t="s">
        <v>178</v>
      </c>
      <c r="E8336" t="s">
        <v>8476</v>
      </c>
      <c r="F8336" t="s">
        <v>81</v>
      </c>
      <c r="G8336" t="s">
        <v>205</v>
      </c>
      <c r="H8336" t="s">
        <v>8482</v>
      </c>
      <c r="I8336">
        <v>1</v>
      </c>
      <c r="J8336" t="s">
        <v>30</v>
      </c>
      <c r="K8336" t="s">
        <v>8478</v>
      </c>
      <c r="L8336" t="s">
        <v>124</v>
      </c>
      <c r="M8336" t="s">
        <v>8479</v>
      </c>
      <c r="N8336" t="s">
        <v>24</v>
      </c>
      <c r="O8336">
        <v>2353846.1538461498</v>
      </c>
      <c r="P8336">
        <v>2353846.1538461498</v>
      </c>
      <c r="Q8336">
        <v>235384.615384615</v>
      </c>
      <c r="R8336">
        <v>2353846.1538461498</v>
      </c>
      <c r="S8336" t="s">
        <v>25</v>
      </c>
      <c r="T8336" t="s">
        <v>25</v>
      </c>
      <c r="U8336" t="s">
        <v>9241</v>
      </c>
      <c r="V8336">
        <v>33660000</v>
      </c>
      <c r="W8336" t="s">
        <v>25</v>
      </c>
      <c r="X8336">
        <v>33048000</v>
      </c>
    </row>
    <row r="8337" spans="1:24" x14ac:dyDescent="0.3">
      <c r="A8337" s="5">
        <v>8334</v>
      </c>
      <c r="B8337" t="s">
        <v>9240</v>
      </c>
      <c r="C8337" s="10">
        <v>43528</v>
      </c>
      <c r="D8337" t="s">
        <v>179</v>
      </c>
      <c r="E8337" t="s">
        <v>8476</v>
      </c>
      <c r="F8337" t="s">
        <v>81</v>
      </c>
      <c r="G8337" t="s">
        <v>205</v>
      </c>
      <c r="H8337" t="s">
        <v>8483</v>
      </c>
      <c r="I8337">
        <v>1</v>
      </c>
      <c r="J8337" t="s">
        <v>30</v>
      </c>
      <c r="K8337" t="s">
        <v>8478</v>
      </c>
      <c r="L8337" t="s">
        <v>124</v>
      </c>
      <c r="M8337" t="s">
        <v>8479</v>
      </c>
      <c r="N8337" t="s">
        <v>24</v>
      </c>
      <c r="O8337">
        <v>2353846.1538461498</v>
      </c>
      <c r="P8337">
        <v>2353846.1538461498</v>
      </c>
      <c r="Q8337">
        <v>235384.615384615</v>
      </c>
      <c r="R8337">
        <v>2353846.1538461498</v>
      </c>
      <c r="S8337" t="s">
        <v>25</v>
      </c>
      <c r="T8337" t="s">
        <v>25</v>
      </c>
      <c r="U8337" t="s">
        <v>9241</v>
      </c>
      <c r="V8337">
        <v>33660000</v>
      </c>
      <c r="W8337" t="s">
        <v>25</v>
      </c>
      <c r="X8337">
        <v>33048000</v>
      </c>
    </row>
    <row r="8338" spans="1:24" x14ac:dyDescent="0.3">
      <c r="A8338" s="5">
        <v>8335</v>
      </c>
      <c r="B8338" t="s">
        <v>9240</v>
      </c>
      <c r="C8338" s="10">
        <v>43528</v>
      </c>
      <c r="D8338" t="s">
        <v>178</v>
      </c>
      <c r="E8338" t="s">
        <v>8476</v>
      </c>
      <c r="F8338" t="s">
        <v>81</v>
      </c>
      <c r="G8338" t="s">
        <v>205</v>
      </c>
      <c r="H8338" t="s">
        <v>8484</v>
      </c>
      <c r="I8338">
        <v>1</v>
      </c>
      <c r="J8338" t="s">
        <v>30</v>
      </c>
      <c r="K8338" t="s">
        <v>8478</v>
      </c>
      <c r="L8338" t="s">
        <v>124</v>
      </c>
      <c r="M8338" t="s">
        <v>8479</v>
      </c>
      <c r="N8338" t="s">
        <v>24</v>
      </c>
      <c r="O8338">
        <v>2353846.1538461498</v>
      </c>
      <c r="P8338">
        <v>2353846.1538461498</v>
      </c>
      <c r="Q8338">
        <v>235384.615384615</v>
      </c>
      <c r="R8338">
        <v>2353846.1538461498</v>
      </c>
      <c r="S8338" t="s">
        <v>25</v>
      </c>
      <c r="T8338" t="s">
        <v>25</v>
      </c>
      <c r="U8338" t="s">
        <v>9241</v>
      </c>
      <c r="V8338">
        <v>33660000</v>
      </c>
      <c r="W8338" t="s">
        <v>25</v>
      </c>
      <c r="X8338">
        <v>33048000</v>
      </c>
    </row>
    <row r="8339" spans="1:24" x14ac:dyDescent="0.3">
      <c r="A8339" s="5">
        <v>8336</v>
      </c>
      <c r="B8339" t="s">
        <v>9240</v>
      </c>
      <c r="C8339" s="10">
        <v>43528</v>
      </c>
      <c r="D8339" t="s">
        <v>179</v>
      </c>
      <c r="E8339" t="s">
        <v>8476</v>
      </c>
      <c r="F8339" t="s">
        <v>81</v>
      </c>
      <c r="G8339" t="s">
        <v>205</v>
      </c>
      <c r="H8339" t="s">
        <v>8485</v>
      </c>
      <c r="I8339">
        <v>1</v>
      </c>
      <c r="J8339" t="s">
        <v>30</v>
      </c>
      <c r="K8339" t="s">
        <v>8478</v>
      </c>
      <c r="L8339" t="s">
        <v>124</v>
      </c>
      <c r="M8339" t="s">
        <v>8479</v>
      </c>
      <c r="N8339" t="s">
        <v>24</v>
      </c>
      <c r="O8339">
        <v>2353846.1538461498</v>
      </c>
      <c r="P8339">
        <v>2353846.1538461498</v>
      </c>
      <c r="Q8339">
        <v>235384.615384615</v>
      </c>
      <c r="R8339">
        <v>2353846.1538461498</v>
      </c>
      <c r="S8339" t="s">
        <v>25</v>
      </c>
      <c r="T8339" t="s">
        <v>25</v>
      </c>
      <c r="U8339" t="s">
        <v>9241</v>
      </c>
      <c r="V8339">
        <v>33660000</v>
      </c>
      <c r="W8339" t="s">
        <v>25</v>
      </c>
      <c r="X8339">
        <v>33048000</v>
      </c>
    </row>
    <row r="8340" spans="1:24" x14ac:dyDescent="0.3">
      <c r="A8340" s="5">
        <v>8337</v>
      </c>
      <c r="B8340" t="s">
        <v>9240</v>
      </c>
      <c r="C8340" s="10">
        <v>43528</v>
      </c>
      <c r="D8340" t="s">
        <v>178</v>
      </c>
      <c r="E8340" t="s">
        <v>8476</v>
      </c>
      <c r="F8340" t="s">
        <v>81</v>
      </c>
      <c r="G8340" t="s">
        <v>205</v>
      </c>
      <c r="H8340" t="s">
        <v>8486</v>
      </c>
      <c r="I8340">
        <v>2</v>
      </c>
      <c r="J8340" t="s">
        <v>167</v>
      </c>
      <c r="K8340" t="s">
        <v>8478</v>
      </c>
      <c r="L8340" t="s">
        <v>124</v>
      </c>
      <c r="M8340" t="s">
        <v>8479</v>
      </c>
      <c r="N8340" t="s">
        <v>24</v>
      </c>
      <c r="O8340">
        <v>1176923.07692308</v>
      </c>
      <c r="P8340">
        <v>2353846.1538461498</v>
      </c>
      <c r="Q8340">
        <v>235384.615384615</v>
      </c>
      <c r="R8340">
        <v>2353846.1538461498</v>
      </c>
      <c r="S8340" t="s">
        <v>25</v>
      </c>
      <c r="T8340" t="s">
        <v>25</v>
      </c>
      <c r="U8340" t="s">
        <v>9241</v>
      </c>
      <c r="V8340">
        <v>33660000</v>
      </c>
      <c r="W8340" t="s">
        <v>25</v>
      </c>
      <c r="X8340">
        <v>33048000</v>
      </c>
    </row>
    <row r="8341" spans="1:24" x14ac:dyDescent="0.3">
      <c r="A8341" s="5">
        <v>8338</v>
      </c>
      <c r="B8341" t="s">
        <v>9240</v>
      </c>
      <c r="C8341" s="10">
        <v>43528</v>
      </c>
      <c r="D8341" t="s">
        <v>179</v>
      </c>
      <c r="E8341" t="s">
        <v>8476</v>
      </c>
      <c r="F8341" t="s">
        <v>81</v>
      </c>
      <c r="G8341" t="s">
        <v>205</v>
      </c>
      <c r="H8341" t="s">
        <v>8487</v>
      </c>
      <c r="I8341">
        <v>2</v>
      </c>
      <c r="J8341" t="s">
        <v>167</v>
      </c>
      <c r="K8341" t="s">
        <v>8478</v>
      </c>
      <c r="L8341" t="s">
        <v>124</v>
      </c>
      <c r="M8341" t="s">
        <v>8479</v>
      </c>
      <c r="N8341" t="s">
        <v>24</v>
      </c>
      <c r="O8341">
        <v>1176923.07692308</v>
      </c>
      <c r="P8341">
        <v>2353846.1538461498</v>
      </c>
      <c r="Q8341">
        <v>235384.615384615</v>
      </c>
      <c r="R8341">
        <v>2353846.1538461498</v>
      </c>
      <c r="S8341" t="s">
        <v>25</v>
      </c>
      <c r="T8341" t="s">
        <v>25</v>
      </c>
      <c r="U8341" t="s">
        <v>9241</v>
      </c>
      <c r="V8341">
        <v>33660000</v>
      </c>
      <c r="W8341" t="s">
        <v>25</v>
      </c>
      <c r="X8341">
        <v>33048000</v>
      </c>
    </row>
    <row r="8342" spans="1:24" x14ac:dyDescent="0.3">
      <c r="A8342" s="5">
        <v>8339</v>
      </c>
      <c r="B8342" t="s">
        <v>9240</v>
      </c>
      <c r="C8342" s="10">
        <v>43528</v>
      </c>
      <c r="D8342" t="s">
        <v>178</v>
      </c>
      <c r="E8342" t="s">
        <v>8476</v>
      </c>
      <c r="F8342" t="s">
        <v>81</v>
      </c>
      <c r="G8342" t="s">
        <v>205</v>
      </c>
      <c r="H8342" t="s">
        <v>8488</v>
      </c>
      <c r="I8342">
        <v>4</v>
      </c>
      <c r="J8342" t="s">
        <v>167</v>
      </c>
      <c r="K8342" t="s">
        <v>8478</v>
      </c>
      <c r="L8342" t="s">
        <v>124</v>
      </c>
      <c r="M8342" t="s">
        <v>8479</v>
      </c>
      <c r="N8342" t="s">
        <v>24</v>
      </c>
      <c r="O8342">
        <v>588461.53846153896</v>
      </c>
      <c r="P8342">
        <v>2353846.1538461498</v>
      </c>
      <c r="Q8342">
        <v>235384.615384615</v>
      </c>
      <c r="R8342">
        <v>2353846.1538461498</v>
      </c>
      <c r="S8342" t="s">
        <v>25</v>
      </c>
      <c r="T8342" t="s">
        <v>25</v>
      </c>
      <c r="U8342" t="s">
        <v>9241</v>
      </c>
      <c r="V8342">
        <v>33660000</v>
      </c>
      <c r="W8342" t="s">
        <v>25</v>
      </c>
      <c r="X8342">
        <v>33048000</v>
      </c>
    </row>
    <row r="8343" spans="1:24" x14ac:dyDescent="0.3">
      <c r="A8343" s="5">
        <v>8340</v>
      </c>
      <c r="B8343" t="s">
        <v>9240</v>
      </c>
      <c r="C8343" s="10">
        <v>43528</v>
      </c>
      <c r="D8343" t="s">
        <v>179</v>
      </c>
      <c r="E8343" t="s">
        <v>8476</v>
      </c>
      <c r="F8343" t="s">
        <v>81</v>
      </c>
      <c r="G8343" t="s">
        <v>205</v>
      </c>
      <c r="H8343" t="s">
        <v>8489</v>
      </c>
      <c r="I8343">
        <v>1</v>
      </c>
      <c r="J8343" t="s">
        <v>36</v>
      </c>
      <c r="K8343" t="s">
        <v>8478</v>
      </c>
      <c r="L8343" t="s">
        <v>124</v>
      </c>
      <c r="M8343" t="s">
        <v>8479</v>
      </c>
      <c r="N8343" t="s">
        <v>24</v>
      </c>
      <c r="O8343">
        <v>2353846.1538461498</v>
      </c>
      <c r="P8343">
        <v>2353846.1538461498</v>
      </c>
      <c r="Q8343">
        <v>235384.615384615</v>
      </c>
      <c r="R8343">
        <v>2353846.1538461498</v>
      </c>
      <c r="S8343" t="s">
        <v>25</v>
      </c>
      <c r="T8343" t="s">
        <v>25</v>
      </c>
      <c r="U8343" t="s">
        <v>9241</v>
      </c>
      <c r="V8343">
        <v>33660000</v>
      </c>
      <c r="W8343" t="s">
        <v>25</v>
      </c>
      <c r="X8343">
        <v>33048000</v>
      </c>
    </row>
    <row r="8344" spans="1:24" x14ac:dyDescent="0.3">
      <c r="A8344" s="5">
        <v>8341</v>
      </c>
      <c r="B8344" t="s">
        <v>9240</v>
      </c>
      <c r="C8344" s="10">
        <v>43528</v>
      </c>
      <c r="D8344" t="s">
        <v>178</v>
      </c>
      <c r="E8344" t="s">
        <v>8476</v>
      </c>
      <c r="F8344" t="s">
        <v>81</v>
      </c>
      <c r="G8344" t="s">
        <v>205</v>
      </c>
      <c r="H8344" t="s">
        <v>8490</v>
      </c>
      <c r="I8344">
        <v>1</v>
      </c>
      <c r="J8344" t="s">
        <v>36</v>
      </c>
      <c r="K8344" t="s">
        <v>8478</v>
      </c>
      <c r="L8344" t="s">
        <v>124</v>
      </c>
      <c r="M8344" t="s">
        <v>8479</v>
      </c>
      <c r="N8344" t="s">
        <v>24</v>
      </c>
      <c r="O8344">
        <v>2353846.1538461498</v>
      </c>
      <c r="P8344">
        <v>2353846.1538461498</v>
      </c>
      <c r="Q8344">
        <v>235384.615384615</v>
      </c>
      <c r="R8344">
        <v>2353846.1538461498</v>
      </c>
      <c r="S8344" t="s">
        <v>25</v>
      </c>
      <c r="T8344" t="s">
        <v>25</v>
      </c>
      <c r="U8344" t="s">
        <v>9241</v>
      </c>
      <c r="V8344">
        <v>33660000</v>
      </c>
      <c r="W8344" t="s">
        <v>25</v>
      </c>
      <c r="X8344">
        <v>33048000</v>
      </c>
    </row>
    <row r="8345" spans="1:24" x14ac:dyDescent="0.3">
      <c r="A8345" s="5">
        <v>8342</v>
      </c>
      <c r="B8345" t="s">
        <v>9240</v>
      </c>
      <c r="C8345" s="10">
        <v>43528</v>
      </c>
      <c r="D8345" t="s">
        <v>179</v>
      </c>
      <c r="E8345" t="s">
        <v>8476</v>
      </c>
      <c r="F8345" t="s">
        <v>81</v>
      </c>
      <c r="G8345" t="s">
        <v>205</v>
      </c>
      <c r="H8345" t="s">
        <v>8491</v>
      </c>
      <c r="I8345">
        <v>1</v>
      </c>
      <c r="J8345" t="s">
        <v>2194</v>
      </c>
      <c r="K8345" t="s">
        <v>8478</v>
      </c>
      <c r="L8345" t="s">
        <v>124</v>
      </c>
      <c r="M8345" t="s">
        <v>8479</v>
      </c>
      <c r="N8345" t="s">
        <v>24</v>
      </c>
      <c r="O8345">
        <v>2353846.1538461498</v>
      </c>
      <c r="P8345">
        <v>2353846.1538461498</v>
      </c>
      <c r="Q8345">
        <v>235384.615384615</v>
      </c>
      <c r="R8345">
        <v>2353846.1538461498</v>
      </c>
      <c r="S8345" t="s">
        <v>25</v>
      </c>
      <c r="T8345" t="s">
        <v>25</v>
      </c>
      <c r="U8345" t="s">
        <v>9241</v>
      </c>
      <c r="V8345">
        <v>33660000</v>
      </c>
      <c r="W8345" t="s">
        <v>25</v>
      </c>
      <c r="X8345">
        <v>33048000</v>
      </c>
    </row>
    <row r="8346" spans="1:24" x14ac:dyDescent="0.3">
      <c r="A8346" s="5">
        <v>8343</v>
      </c>
      <c r="B8346" t="s">
        <v>9240</v>
      </c>
      <c r="C8346" s="10">
        <v>43528</v>
      </c>
      <c r="D8346" t="s">
        <v>178</v>
      </c>
      <c r="E8346" t="s">
        <v>8476</v>
      </c>
      <c r="F8346" t="s">
        <v>81</v>
      </c>
      <c r="G8346" t="s">
        <v>205</v>
      </c>
      <c r="H8346" t="s">
        <v>8492</v>
      </c>
      <c r="I8346">
        <v>1</v>
      </c>
      <c r="J8346" t="s">
        <v>2194</v>
      </c>
      <c r="K8346" t="s">
        <v>8478</v>
      </c>
      <c r="L8346" t="s">
        <v>124</v>
      </c>
      <c r="M8346" t="s">
        <v>8479</v>
      </c>
      <c r="N8346" t="s">
        <v>24</v>
      </c>
      <c r="O8346">
        <v>2353846.1538461498</v>
      </c>
      <c r="P8346">
        <v>2353846.1538461498</v>
      </c>
      <c r="Q8346">
        <v>235384.615384615</v>
      </c>
      <c r="R8346">
        <v>2353846.1538461498</v>
      </c>
      <c r="S8346" t="s">
        <v>25</v>
      </c>
      <c r="T8346" t="s">
        <v>25</v>
      </c>
      <c r="U8346" t="s">
        <v>9241</v>
      </c>
      <c r="V8346">
        <v>33660000</v>
      </c>
      <c r="W8346" t="s">
        <v>25</v>
      </c>
      <c r="X8346">
        <v>33048000</v>
      </c>
    </row>
    <row r="8347" spans="1:24" x14ac:dyDescent="0.3">
      <c r="A8347" s="5">
        <v>8344</v>
      </c>
      <c r="B8347" t="s">
        <v>9242</v>
      </c>
      <c r="C8347" s="10">
        <v>43528</v>
      </c>
      <c r="D8347" t="s">
        <v>179</v>
      </c>
      <c r="E8347" t="s">
        <v>9244</v>
      </c>
      <c r="F8347" t="s">
        <v>32</v>
      </c>
      <c r="G8347" t="s">
        <v>205</v>
      </c>
      <c r="H8347" t="s">
        <v>9245</v>
      </c>
      <c r="I8347">
        <v>1</v>
      </c>
      <c r="J8347" t="s">
        <v>27</v>
      </c>
      <c r="K8347" t="s">
        <v>9246</v>
      </c>
      <c r="L8347" t="s">
        <v>8723</v>
      </c>
      <c r="M8347" t="s">
        <v>172</v>
      </c>
      <c r="N8347" t="s">
        <v>24</v>
      </c>
      <c r="O8347">
        <v>3800000</v>
      </c>
      <c r="P8347">
        <v>3800000</v>
      </c>
      <c r="Q8347">
        <v>380000</v>
      </c>
      <c r="R8347">
        <v>1386000</v>
      </c>
      <c r="S8347" t="s">
        <v>25</v>
      </c>
      <c r="T8347" t="s">
        <v>25</v>
      </c>
      <c r="U8347" t="s">
        <v>9247</v>
      </c>
      <c r="V8347">
        <v>33000000</v>
      </c>
      <c r="W8347" t="s">
        <v>25</v>
      </c>
      <c r="X8347">
        <v>32815612</v>
      </c>
    </row>
    <row r="8348" spans="1:24" x14ac:dyDescent="0.3">
      <c r="A8348" s="5">
        <v>8345</v>
      </c>
      <c r="B8348" t="s">
        <v>9242</v>
      </c>
      <c r="C8348" s="10">
        <v>43528</v>
      </c>
      <c r="D8348" t="s">
        <v>178</v>
      </c>
      <c r="E8348" t="s">
        <v>9244</v>
      </c>
      <c r="F8348" t="s">
        <v>32</v>
      </c>
      <c r="G8348" t="s">
        <v>205</v>
      </c>
      <c r="H8348" t="s">
        <v>9248</v>
      </c>
      <c r="I8348">
        <v>1</v>
      </c>
      <c r="J8348" t="s">
        <v>27</v>
      </c>
      <c r="K8348" t="s">
        <v>9246</v>
      </c>
      <c r="L8348" t="s">
        <v>8723</v>
      </c>
      <c r="M8348" t="s">
        <v>172</v>
      </c>
      <c r="N8348" t="s">
        <v>24</v>
      </c>
      <c r="O8348">
        <v>3800000</v>
      </c>
      <c r="P8348">
        <v>3800000</v>
      </c>
      <c r="Q8348">
        <v>380000</v>
      </c>
      <c r="R8348">
        <v>4180000</v>
      </c>
      <c r="S8348" t="s">
        <v>25</v>
      </c>
      <c r="T8348" t="s">
        <v>25</v>
      </c>
      <c r="U8348" t="s">
        <v>9247</v>
      </c>
      <c r="V8348">
        <v>33000000</v>
      </c>
      <c r="W8348" t="s">
        <v>25</v>
      </c>
      <c r="X8348">
        <v>32815612</v>
      </c>
    </row>
    <row r="8349" spans="1:24" x14ac:dyDescent="0.3">
      <c r="A8349" s="5">
        <v>8346</v>
      </c>
      <c r="B8349" t="s">
        <v>9242</v>
      </c>
      <c r="C8349" s="10">
        <v>43528</v>
      </c>
      <c r="D8349" t="s">
        <v>179</v>
      </c>
      <c r="E8349" t="s">
        <v>9244</v>
      </c>
      <c r="F8349" t="s">
        <v>32</v>
      </c>
      <c r="G8349" t="s">
        <v>205</v>
      </c>
      <c r="H8349" t="s">
        <v>9249</v>
      </c>
      <c r="I8349">
        <v>1</v>
      </c>
      <c r="J8349" t="s">
        <v>27</v>
      </c>
      <c r="K8349" t="s">
        <v>9246</v>
      </c>
      <c r="L8349" t="s">
        <v>8723</v>
      </c>
      <c r="M8349" t="s">
        <v>172</v>
      </c>
      <c r="N8349" t="s">
        <v>24</v>
      </c>
      <c r="O8349">
        <v>3800000</v>
      </c>
      <c r="P8349">
        <v>3800000</v>
      </c>
      <c r="Q8349">
        <v>380000</v>
      </c>
      <c r="R8349">
        <v>4180000</v>
      </c>
      <c r="S8349" t="s">
        <v>25</v>
      </c>
      <c r="T8349" t="s">
        <v>25</v>
      </c>
      <c r="U8349" t="s">
        <v>9247</v>
      </c>
      <c r="V8349">
        <v>33000000</v>
      </c>
      <c r="W8349" t="s">
        <v>25</v>
      </c>
      <c r="X8349">
        <v>32815612</v>
      </c>
    </row>
    <row r="8350" spans="1:24" x14ac:dyDescent="0.3">
      <c r="A8350" s="5">
        <v>8347</v>
      </c>
      <c r="B8350" t="s">
        <v>9242</v>
      </c>
      <c r="C8350" s="10">
        <v>43528</v>
      </c>
      <c r="D8350" t="s">
        <v>178</v>
      </c>
      <c r="E8350" t="s">
        <v>9244</v>
      </c>
      <c r="F8350" t="s">
        <v>32</v>
      </c>
      <c r="G8350" t="s">
        <v>205</v>
      </c>
      <c r="H8350" t="s">
        <v>9250</v>
      </c>
      <c r="I8350">
        <v>1</v>
      </c>
      <c r="J8350" t="s">
        <v>27</v>
      </c>
      <c r="K8350" t="s">
        <v>9246</v>
      </c>
      <c r="L8350" t="s">
        <v>8723</v>
      </c>
      <c r="M8350" t="s">
        <v>172</v>
      </c>
      <c r="N8350" t="s">
        <v>24</v>
      </c>
      <c r="O8350">
        <v>3800000</v>
      </c>
      <c r="P8350">
        <v>3800000</v>
      </c>
      <c r="Q8350">
        <v>380000</v>
      </c>
      <c r="R8350">
        <v>4180000</v>
      </c>
      <c r="S8350" t="s">
        <v>25</v>
      </c>
      <c r="T8350" t="s">
        <v>25</v>
      </c>
      <c r="U8350" t="s">
        <v>9247</v>
      </c>
      <c r="V8350">
        <v>33000000</v>
      </c>
      <c r="W8350" t="s">
        <v>25</v>
      </c>
      <c r="X8350">
        <v>32815612</v>
      </c>
    </row>
    <row r="8351" spans="1:24" x14ac:dyDescent="0.3">
      <c r="A8351" s="5">
        <v>8348</v>
      </c>
      <c r="B8351" t="s">
        <v>9242</v>
      </c>
      <c r="C8351" s="10">
        <v>43528</v>
      </c>
      <c r="D8351" t="s">
        <v>179</v>
      </c>
      <c r="E8351" t="s">
        <v>9244</v>
      </c>
      <c r="F8351" t="s">
        <v>32</v>
      </c>
      <c r="G8351" t="s">
        <v>205</v>
      </c>
      <c r="H8351" t="s">
        <v>9251</v>
      </c>
      <c r="I8351">
        <v>1</v>
      </c>
      <c r="J8351" t="s">
        <v>27</v>
      </c>
      <c r="K8351" t="s">
        <v>9246</v>
      </c>
      <c r="L8351" t="s">
        <v>8723</v>
      </c>
      <c r="M8351" t="s">
        <v>172</v>
      </c>
      <c r="N8351" t="s">
        <v>24</v>
      </c>
      <c r="O8351">
        <v>3670000</v>
      </c>
      <c r="P8351">
        <v>3670000</v>
      </c>
      <c r="Q8351">
        <v>367000</v>
      </c>
      <c r="R8351">
        <v>4037000</v>
      </c>
      <c r="S8351" t="s">
        <v>25</v>
      </c>
      <c r="T8351" t="s">
        <v>25</v>
      </c>
      <c r="U8351" t="s">
        <v>9247</v>
      </c>
      <c r="V8351">
        <v>33000000</v>
      </c>
      <c r="W8351" t="s">
        <v>25</v>
      </c>
      <c r="X8351">
        <v>32815612</v>
      </c>
    </row>
    <row r="8352" spans="1:24" x14ac:dyDescent="0.3">
      <c r="A8352" s="5">
        <v>8349</v>
      </c>
      <c r="B8352" t="s">
        <v>9242</v>
      </c>
      <c r="C8352" s="10">
        <v>43528</v>
      </c>
      <c r="D8352" t="s">
        <v>178</v>
      </c>
      <c r="E8352" t="s">
        <v>9244</v>
      </c>
      <c r="F8352" t="s">
        <v>32</v>
      </c>
      <c r="G8352" t="s">
        <v>205</v>
      </c>
      <c r="H8352" t="s">
        <v>9252</v>
      </c>
      <c r="I8352">
        <v>1</v>
      </c>
      <c r="J8352" t="s">
        <v>27</v>
      </c>
      <c r="K8352" t="s">
        <v>9246</v>
      </c>
      <c r="L8352" t="s">
        <v>8723</v>
      </c>
      <c r="M8352" t="s">
        <v>172</v>
      </c>
      <c r="N8352" t="s">
        <v>24</v>
      </c>
      <c r="O8352">
        <v>3670000</v>
      </c>
      <c r="P8352">
        <v>3670000</v>
      </c>
      <c r="Q8352">
        <v>367000</v>
      </c>
      <c r="R8352">
        <v>4037000</v>
      </c>
      <c r="S8352" t="s">
        <v>25</v>
      </c>
      <c r="T8352" t="s">
        <v>25</v>
      </c>
      <c r="U8352" t="s">
        <v>9247</v>
      </c>
      <c r="V8352">
        <v>33000000</v>
      </c>
      <c r="W8352" t="s">
        <v>25</v>
      </c>
      <c r="X8352">
        <v>32815612</v>
      </c>
    </row>
    <row r="8353" spans="1:24" x14ac:dyDescent="0.3">
      <c r="A8353" s="5">
        <v>8350</v>
      </c>
      <c r="B8353" t="s">
        <v>9242</v>
      </c>
      <c r="C8353" s="10">
        <v>43528</v>
      </c>
      <c r="D8353" t="s">
        <v>179</v>
      </c>
      <c r="E8353" t="s">
        <v>9244</v>
      </c>
      <c r="F8353" t="s">
        <v>32</v>
      </c>
      <c r="G8353" t="s">
        <v>205</v>
      </c>
      <c r="H8353" t="s">
        <v>9253</v>
      </c>
      <c r="I8353">
        <v>1</v>
      </c>
      <c r="J8353" t="s">
        <v>36</v>
      </c>
      <c r="K8353" t="s">
        <v>9246</v>
      </c>
      <c r="L8353" t="s">
        <v>8723</v>
      </c>
      <c r="M8353" t="s">
        <v>172</v>
      </c>
      <c r="N8353" t="s">
        <v>24</v>
      </c>
      <c r="O8353">
        <v>5000000</v>
      </c>
      <c r="P8353">
        <v>5000000</v>
      </c>
      <c r="Q8353">
        <v>500000</v>
      </c>
      <c r="R8353">
        <v>5500000</v>
      </c>
      <c r="S8353" t="s">
        <v>25</v>
      </c>
      <c r="T8353" t="s">
        <v>25</v>
      </c>
      <c r="U8353" t="s">
        <v>9247</v>
      </c>
      <c r="V8353">
        <v>33000000</v>
      </c>
      <c r="W8353" t="s">
        <v>25</v>
      </c>
      <c r="X8353">
        <v>32815612</v>
      </c>
    </row>
    <row r="8354" spans="1:24" x14ac:dyDescent="0.3">
      <c r="A8354" s="5">
        <v>8351</v>
      </c>
      <c r="B8354" t="s">
        <v>9242</v>
      </c>
      <c r="C8354" s="10">
        <v>43528</v>
      </c>
      <c r="D8354" t="s">
        <v>178</v>
      </c>
      <c r="E8354" t="s">
        <v>9244</v>
      </c>
      <c r="F8354" t="s">
        <v>32</v>
      </c>
      <c r="G8354" t="s">
        <v>205</v>
      </c>
      <c r="H8354" t="s">
        <v>9254</v>
      </c>
      <c r="I8354">
        <v>1</v>
      </c>
      <c r="J8354" t="s">
        <v>36</v>
      </c>
      <c r="K8354" t="s">
        <v>9246</v>
      </c>
      <c r="L8354" t="s">
        <v>8723</v>
      </c>
      <c r="M8354" t="s">
        <v>172</v>
      </c>
      <c r="N8354" t="s">
        <v>24</v>
      </c>
      <c r="O8354">
        <v>5000000</v>
      </c>
      <c r="P8354">
        <v>5000000</v>
      </c>
      <c r="Q8354">
        <v>500000</v>
      </c>
      <c r="R8354">
        <v>5500000</v>
      </c>
      <c r="S8354" t="s">
        <v>25</v>
      </c>
      <c r="T8354" t="s">
        <v>25</v>
      </c>
      <c r="U8354" t="s">
        <v>9247</v>
      </c>
      <c r="V8354">
        <v>33000000</v>
      </c>
      <c r="W8354" t="s">
        <v>25</v>
      </c>
      <c r="X8354">
        <v>32815612</v>
      </c>
    </row>
    <row r="8355" spans="1:24" x14ac:dyDescent="0.3">
      <c r="A8355" s="5">
        <v>8352</v>
      </c>
      <c r="B8355" t="s">
        <v>9255</v>
      </c>
      <c r="C8355" s="10">
        <v>43528</v>
      </c>
      <c r="D8355" t="s">
        <v>179</v>
      </c>
      <c r="E8355" t="s">
        <v>9257</v>
      </c>
      <c r="F8355" t="s">
        <v>32</v>
      </c>
      <c r="G8355" t="s">
        <v>205</v>
      </c>
      <c r="H8355" t="s">
        <v>315</v>
      </c>
      <c r="I8355">
        <v>1</v>
      </c>
      <c r="J8355" t="s">
        <v>36</v>
      </c>
      <c r="K8355" t="s">
        <v>9258</v>
      </c>
      <c r="L8355" t="s">
        <v>9259</v>
      </c>
      <c r="M8355" t="s">
        <v>9260</v>
      </c>
      <c r="N8355" t="s">
        <v>24</v>
      </c>
      <c r="O8355" s="8">
        <v>9.9999999999999995E-7</v>
      </c>
      <c r="P8355" s="8">
        <v>9.9999999999999995E-7</v>
      </c>
      <c r="Q8355" s="8">
        <v>9.9999999999999995E-8</v>
      </c>
      <c r="R8355" s="8">
        <v>1.1000000000000001E-6</v>
      </c>
      <c r="S8355" t="s">
        <v>25</v>
      </c>
      <c r="T8355" t="s">
        <v>25</v>
      </c>
      <c r="U8355" t="s">
        <v>9261</v>
      </c>
      <c r="V8355">
        <v>55109120</v>
      </c>
      <c r="W8355" t="s">
        <v>25</v>
      </c>
      <c r="X8355">
        <v>55109120</v>
      </c>
    </row>
    <row r="8356" spans="1:24" x14ac:dyDescent="0.3">
      <c r="A8356" s="5">
        <v>8353</v>
      </c>
      <c r="B8356" t="s">
        <v>9255</v>
      </c>
      <c r="C8356" s="10">
        <v>43528</v>
      </c>
      <c r="D8356" t="s">
        <v>178</v>
      </c>
      <c r="E8356" t="s">
        <v>9257</v>
      </c>
      <c r="F8356" t="s">
        <v>32</v>
      </c>
      <c r="G8356" t="s">
        <v>205</v>
      </c>
      <c r="H8356" t="s">
        <v>9262</v>
      </c>
      <c r="I8356">
        <v>1</v>
      </c>
      <c r="J8356" t="s">
        <v>50</v>
      </c>
      <c r="K8356" t="s">
        <v>9258</v>
      </c>
      <c r="L8356" t="s">
        <v>9259</v>
      </c>
      <c r="M8356" t="s">
        <v>9260</v>
      </c>
      <c r="N8356" t="s">
        <v>24</v>
      </c>
      <c r="O8356">
        <v>50099200</v>
      </c>
      <c r="P8356">
        <v>50099200</v>
      </c>
      <c r="Q8356">
        <v>5009920</v>
      </c>
      <c r="R8356">
        <v>55109120</v>
      </c>
      <c r="S8356" t="s">
        <v>25</v>
      </c>
      <c r="T8356" t="s">
        <v>25</v>
      </c>
      <c r="U8356" t="s">
        <v>9261</v>
      </c>
      <c r="V8356">
        <v>55109120</v>
      </c>
      <c r="W8356" t="s">
        <v>25</v>
      </c>
      <c r="X8356">
        <v>55109120</v>
      </c>
    </row>
    <row r="8357" spans="1:24" x14ac:dyDescent="0.3">
      <c r="A8357" s="5">
        <v>8354</v>
      </c>
      <c r="B8357" t="s">
        <v>9263</v>
      </c>
      <c r="C8357" s="10">
        <v>43528</v>
      </c>
      <c r="D8357" t="s">
        <v>179</v>
      </c>
      <c r="E8357" t="s">
        <v>9264</v>
      </c>
      <c r="F8357" t="s">
        <v>2370</v>
      </c>
      <c r="G8357" t="s">
        <v>182</v>
      </c>
      <c r="H8357" t="s">
        <v>9265</v>
      </c>
      <c r="I8357">
        <v>1</v>
      </c>
      <c r="J8357" t="s">
        <v>36</v>
      </c>
      <c r="K8357" t="s">
        <v>9266</v>
      </c>
      <c r="L8357" t="s">
        <v>5054</v>
      </c>
      <c r="M8357" t="s">
        <v>9267</v>
      </c>
      <c r="N8357" t="s">
        <v>24</v>
      </c>
      <c r="O8357">
        <v>115000000</v>
      </c>
      <c r="P8357">
        <v>115000000</v>
      </c>
      <c r="Q8357">
        <v>11500000</v>
      </c>
      <c r="R8357">
        <v>126500000</v>
      </c>
      <c r="S8357" t="s">
        <v>25</v>
      </c>
      <c r="T8357" t="s">
        <v>25</v>
      </c>
      <c r="U8357" t="s">
        <v>9268</v>
      </c>
      <c r="V8357">
        <v>126500000</v>
      </c>
      <c r="W8357" t="s">
        <v>25</v>
      </c>
      <c r="X8357">
        <v>125120000</v>
      </c>
    </row>
    <row r="8358" spans="1:24" x14ac:dyDescent="0.3">
      <c r="A8358" s="5">
        <v>8355</v>
      </c>
      <c r="B8358" t="s">
        <v>9269</v>
      </c>
      <c r="C8358" s="10">
        <v>43528</v>
      </c>
      <c r="D8358" t="s">
        <v>178</v>
      </c>
      <c r="E8358" t="s">
        <v>9270</v>
      </c>
      <c r="F8358" t="s">
        <v>2613</v>
      </c>
      <c r="G8358" t="s">
        <v>314</v>
      </c>
      <c r="H8358" t="s">
        <v>9271</v>
      </c>
      <c r="I8358">
        <v>1</v>
      </c>
      <c r="J8358" t="s">
        <v>36</v>
      </c>
      <c r="K8358" t="s">
        <v>9272</v>
      </c>
      <c r="L8358" t="s">
        <v>2927</v>
      </c>
      <c r="M8358" t="s">
        <v>474</v>
      </c>
      <c r="N8358" t="s">
        <v>68</v>
      </c>
      <c r="O8358">
        <v>622160</v>
      </c>
      <c r="P8358">
        <v>622160</v>
      </c>
      <c r="Q8358">
        <v>62216</v>
      </c>
      <c r="R8358">
        <v>684376</v>
      </c>
      <c r="S8358" t="s">
        <v>25</v>
      </c>
      <c r="T8358" t="s">
        <v>25</v>
      </c>
      <c r="U8358" t="s">
        <v>9273</v>
      </c>
      <c r="V8358">
        <v>684376</v>
      </c>
      <c r="W8358">
        <v>9803001824</v>
      </c>
      <c r="X8358" t="s">
        <v>25</v>
      </c>
    </row>
    <row r="8359" spans="1:24" x14ac:dyDescent="0.3">
      <c r="A8359" s="5">
        <v>8356</v>
      </c>
      <c r="B8359" t="s">
        <v>9274</v>
      </c>
      <c r="C8359" s="10">
        <v>43528</v>
      </c>
      <c r="D8359" t="s">
        <v>179</v>
      </c>
      <c r="E8359" t="s">
        <v>9275</v>
      </c>
      <c r="F8359" t="s">
        <v>61</v>
      </c>
      <c r="G8359">
        <v>4</v>
      </c>
      <c r="H8359" t="s">
        <v>2781</v>
      </c>
      <c r="I8359">
        <v>10</v>
      </c>
      <c r="J8359" t="s">
        <v>30</v>
      </c>
      <c r="K8359" t="s">
        <v>9276</v>
      </c>
      <c r="L8359" t="s">
        <v>87</v>
      </c>
      <c r="M8359" t="s">
        <v>9277</v>
      </c>
      <c r="N8359" t="s">
        <v>24</v>
      </c>
      <c r="O8359">
        <v>70000</v>
      </c>
      <c r="P8359">
        <v>700000</v>
      </c>
      <c r="Q8359">
        <v>70000</v>
      </c>
      <c r="R8359">
        <v>665000</v>
      </c>
      <c r="S8359" t="s">
        <v>25</v>
      </c>
      <c r="T8359" t="s">
        <v>25</v>
      </c>
      <c r="U8359" t="s">
        <v>9278</v>
      </c>
      <c r="V8359">
        <v>1995000</v>
      </c>
      <c r="W8359" t="s">
        <v>25</v>
      </c>
      <c r="X8359">
        <v>1995000</v>
      </c>
    </row>
    <row r="8360" spans="1:24" x14ac:dyDescent="0.3">
      <c r="A8360" s="5">
        <v>8357</v>
      </c>
      <c r="B8360" t="s">
        <v>9274</v>
      </c>
      <c r="C8360" s="10">
        <v>43528</v>
      </c>
      <c r="D8360" t="s">
        <v>178</v>
      </c>
      <c r="E8360" t="s">
        <v>9275</v>
      </c>
      <c r="F8360" t="s">
        <v>61</v>
      </c>
      <c r="G8360">
        <v>4</v>
      </c>
      <c r="H8360" t="s">
        <v>315</v>
      </c>
      <c r="I8360">
        <v>1</v>
      </c>
      <c r="J8360" t="s">
        <v>36</v>
      </c>
      <c r="K8360" t="s">
        <v>9276</v>
      </c>
      <c r="L8360" t="s">
        <v>87</v>
      </c>
      <c r="M8360" t="s">
        <v>9277</v>
      </c>
      <c r="N8360" t="s">
        <v>24</v>
      </c>
      <c r="O8360" s="8">
        <v>9.9999999999999995E-7</v>
      </c>
      <c r="P8360" s="8">
        <v>9.9999999999999995E-7</v>
      </c>
      <c r="Q8360" s="8">
        <v>9.9999999999999995E-8</v>
      </c>
      <c r="R8360" s="8">
        <v>9.5000000000000001E-7</v>
      </c>
      <c r="S8360" t="s">
        <v>25</v>
      </c>
      <c r="T8360" t="s">
        <v>25</v>
      </c>
      <c r="U8360" t="s">
        <v>9278</v>
      </c>
      <c r="V8360">
        <v>1995000</v>
      </c>
      <c r="W8360" t="s">
        <v>25</v>
      </c>
      <c r="X8360">
        <v>1995000</v>
      </c>
    </row>
    <row r="8361" spans="1:24" x14ac:dyDescent="0.3">
      <c r="A8361" s="5">
        <v>8358</v>
      </c>
      <c r="B8361" t="s">
        <v>9274</v>
      </c>
      <c r="C8361" s="10">
        <v>43528</v>
      </c>
      <c r="D8361" t="s">
        <v>179</v>
      </c>
      <c r="E8361" t="s">
        <v>9275</v>
      </c>
      <c r="F8361" t="s">
        <v>61</v>
      </c>
      <c r="G8361">
        <v>4</v>
      </c>
      <c r="H8361" t="s">
        <v>9279</v>
      </c>
      <c r="I8361">
        <v>1</v>
      </c>
      <c r="J8361" t="s">
        <v>30</v>
      </c>
      <c r="K8361" t="s">
        <v>9276</v>
      </c>
      <c r="L8361" t="s">
        <v>87</v>
      </c>
      <c r="M8361" t="s">
        <v>9277</v>
      </c>
      <c r="N8361" t="s">
        <v>24</v>
      </c>
      <c r="O8361">
        <v>725000</v>
      </c>
      <c r="P8361">
        <v>725000</v>
      </c>
      <c r="Q8361">
        <v>72500</v>
      </c>
      <c r="R8361">
        <v>688750</v>
      </c>
      <c r="S8361" t="s">
        <v>25</v>
      </c>
      <c r="T8361" t="s">
        <v>25</v>
      </c>
      <c r="U8361" t="s">
        <v>9278</v>
      </c>
      <c r="V8361">
        <v>1995000</v>
      </c>
      <c r="W8361" t="s">
        <v>25</v>
      </c>
      <c r="X8361">
        <v>1995000</v>
      </c>
    </row>
    <row r="8362" spans="1:24" x14ac:dyDescent="0.3">
      <c r="A8362" s="5">
        <v>8359</v>
      </c>
      <c r="B8362" t="s">
        <v>9274</v>
      </c>
      <c r="C8362" s="10">
        <v>43528</v>
      </c>
      <c r="D8362" t="s">
        <v>178</v>
      </c>
      <c r="E8362" t="s">
        <v>9275</v>
      </c>
      <c r="F8362" t="s">
        <v>61</v>
      </c>
      <c r="G8362">
        <v>4</v>
      </c>
      <c r="H8362" t="s">
        <v>9280</v>
      </c>
      <c r="I8362">
        <v>3</v>
      </c>
      <c r="J8362" t="s">
        <v>30</v>
      </c>
      <c r="K8362" t="s">
        <v>9276</v>
      </c>
      <c r="L8362" t="s">
        <v>87</v>
      </c>
      <c r="M8362" t="s">
        <v>9277</v>
      </c>
      <c r="N8362" t="s">
        <v>24</v>
      </c>
      <c r="O8362">
        <v>225000</v>
      </c>
      <c r="P8362">
        <v>675000</v>
      </c>
      <c r="Q8362">
        <v>67500</v>
      </c>
      <c r="R8362">
        <v>641250</v>
      </c>
      <c r="S8362" t="s">
        <v>25</v>
      </c>
      <c r="T8362" t="s">
        <v>25</v>
      </c>
      <c r="U8362" t="s">
        <v>9278</v>
      </c>
      <c r="V8362">
        <v>1995000</v>
      </c>
      <c r="W8362" t="s">
        <v>25</v>
      </c>
      <c r="X8362">
        <v>1995000</v>
      </c>
    </row>
    <row r="8363" spans="1:24" x14ac:dyDescent="0.3">
      <c r="A8363" s="5">
        <v>8360</v>
      </c>
      <c r="B8363" t="s">
        <v>9281</v>
      </c>
      <c r="C8363" s="10">
        <v>43525</v>
      </c>
      <c r="D8363" t="s">
        <v>179</v>
      </c>
      <c r="E8363" t="s">
        <v>9275</v>
      </c>
      <c r="F8363" t="s">
        <v>61</v>
      </c>
      <c r="G8363">
        <v>4</v>
      </c>
      <c r="H8363" t="s">
        <v>9282</v>
      </c>
      <c r="I8363">
        <v>4</v>
      </c>
      <c r="J8363" t="s">
        <v>30</v>
      </c>
      <c r="K8363" t="s">
        <v>9283</v>
      </c>
      <c r="L8363" t="s">
        <v>9284</v>
      </c>
      <c r="M8363" t="s">
        <v>9285</v>
      </c>
      <c r="N8363" t="s">
        <v>24</v>
      </c>
      <c r="O8363">
        <v>8650000</v>
      </c>
      <c r="P8363">
        <v>34600000</v>
      </c>
      <c r="Q8363">
        <v>3460000</v>
      </c>
      <c r="R8363">
        <v>36520000</v>
      </c>
      <c r="S8363" t="s">
        <v>25</v>
      </c>
      <c r="T8363" t="s">
        <v>25</v>
      </c>
      <c r="U8363" t="s">
        <v>9286</v>
      </c>
      <c r="V8363">
        <v>36520000</v>
      </c>
      <c r="W8363" t="s">
        <v>25</v>
      </c>
      <c r="X8363">
        <v>36520000</v>
      </c>
    </row>
    <row r="8364" spans="1:24" x14ac:dyDescent="0.3">
      <c r="A8364" s="5">
        <v>8361</v>
      </c>
      <c r="B8364" t="s">
        <v>9281</v>
      </c>
      <c r="C8364" s="10">
        <v>43525</v>
      </c>
      <c r="D8364" t="s">
        <v>178</v>
      </c>
      <c r="E8364" t="s">
        <v>9275</v>
      </c>
      <c r="F8364" t="s">
        <v>61</v>
      </c>
      <c r="G8364">
        <v>4</v>
      </c>
      <c r="H8364" t="s">
        <v>315</v>
      </c>
      <c r="I8364">
        <v>1</v>
      </c>
      <c r="J8364" t="s">
        <v>36</v>
      </c>
      <c r="K8364" t="s">
        <v>9283</v>
      </c>
      <c r="L8364" t="s">
        <v>9284</v>
      </c>
      <c r="M8364" t="s">
        <v>9285</v>
      </c>
      <c r="N8364" t="s">
        <v>24</v>
      </c>
      <c r="O8364" s="8">
        <v>9.9999999999999995E-7</v>
      </c>
      <c r="P8364" s="8">
        <v>9.9999999999999995E-7</v>
      </c>
      <c r="Q8364" s="8">
        <v>9.9999999999999995E-8</v>
      </c>
      <c r="R8364" s="8">
        <v>1.1000000000000001E-6</v>
      </c>
      <c r="S8364" t="s">
        <v>25</v>
      </c>
      <c r="T8364" t="s">
        <v>25</v>
      </c>
      <c r="U8364" t="s">
        <v>9286</v>
      </c>
      <c r="V8364">
        <v>36520000</v>
      </c>
      <c r="W8364" t="s">
        <v>25</v>
      </c>
      <c r="X8364">
        <v>36520000</v>
      </c>
    </row>
    <row r="8365" spans="1:24" x14ac:dyDescent="0.3">
      <c r="A8365" s="5">
        <v>8362</v>
      </c>
      <c r="B8365" t="s">
        <v>9287</v>
      </c>
      <c r="C8365" s="10">
        <v>43525</v>
      </c>
      <c r="D8365" t="s">
        <v>179</v>
      </c>
      <c r="E8365" t="s">
        <v>9288</v>
      </c>
      <c r="F8365" t="s">
        <v>26</v>
      </c>
      <c r="G8365">
        <v>4</v>
      </c>
      <c r="H8365" t="s">
        <v>274</v>
      </c>
      <c r="I8365">
        <v>1</v>
      </c>
      <c r="J8365" t="s">
        <v>36</v>
      </c>
      <c r="K8365" t="s">
        <v>9289</v>
      </c>
      <c r="L8365" t="s">
        <v>37</v>
      </c>
      <c r="M8365" t="s">
        <v>223</v>
      </c>
      <c r="N8365" t="s">
        <v>24</v>
      </c>
      <c r="O8365">
        <v>18200000</v>
      </c>
      <c r="P8365">
        <v>18200000</v>
      </c>
      <c r="Q8365">
        <v>1820000</v>
      </c>
      <c r="R8365">
        <v>20020000</v>
      </c>
      <c r="S8365" t="s">
        <v>25</v>
      </c>
      <c r="T8365" t="s">
        <v>25</v>
      </c>
      <c r="U8365" t="s">
        <v>9290</v>
      </c>
      <c r="V8365">
        <v>20020000</v>
      </c>
      <c r="W8365" t="s">
        <v>25</v>
      </c>
      <c r="X8365">
        <v>19656000</v>
      </c>
    </row>
    <row r="8366" spans="1:24" x14ac:dyDescent="0.3">
      <c r="A8366" s="5">
        <v>8363</v>
      </c>
      <c r="B8366" t="s">
        <v>9291</v>
      </c>
      <c r="C8366" s="10">
        <v>43525</v>
      </c>
      <c r="D8366" t="s">
        <v>178</v>
      </c>
      <c r="E8366" t="s">
        <v>9292</v>
      </c>
      <c r="F8366" t="s">
        <v>26</v>
      </c>
      <c r="G8366" t="s">
        <v>314</v>
      </c>
      <c r="H8366" t="s">
        <v>274</v>
      </c>
      <c r="I8366">
        <v>1</v>
      </c>
      <c r="J8366" t="s">
        <v>36</v>
      </c>
      <c r="K8366" t="s">
        <v>9293</v>
      </c>
      <c r="L8366" t="s">
        <v>37</v>
      </c>
      <c r="M8366" t="s">
        <v>223</v>
      </c>
      <c r="N8366" t="s">
        <v>24</v>
      </c>
      <c r="O8366">
        <v>4700000</v>
      </c>
      <c r="P8366">
        <v>4700000</v>
      </c>
      <c r="Q8366">
        <v>470000</v>
      </c>
      <c r="R8366">
        <v>5170000</v>
      </c>
      <c r="S8366" t="s">
        <v>25</v>
      </c>
      <c r="T8366" t="s">
        <v>25</v>
      </c>
      <c r="U8366" t="s">
        <v>9294</v>
      </c>
      <c r="V8366">
        <v>5170000</v>
      </c>
      <c r="W8366" t="s">
        <v>25</v>
      </c>
      <c r="X8366">
        <v>5076000</v>
      </c>
    </row>
    <row r="8367" spans="1:24" x14ac:dyDescent="0.3">
      <c r="A8367" s="5">
        <v>8364</v>
      </c>
      <c r="B8367" t="s">
        <v>9295</v>
      </c>
      <c r="C8367" s="10">
        <v>43525</v>
      </c>
      <c r="D8367" t="s">
        <v>179</v>
      </c>
      <c r="E8367" t="s">
        <v>9296</v>
      </c>
      <c r="F8367" t="s">
        <v>61</v>
      </c>
      <c r="G8367" t="s">
        <v>182</v>
      </c>
      <c r="H8367" t="s">
        <v>9297</v>
      </c>
      <c r="I8367">
        <v>1</v>
      </c>
      <c r="J8367" t="s">
        <v>30</v>
      </c>
      <c r="K8367" t="s">
        <v>9298</v>
      </c>
      <c r="L8367" t="s">
        <v>9284</v>
      </c>
      <c r="M8367" t="s">
        <v>9299</v>
      </c>
      <c r="N8367" t="s">
        <v>24</v>
      </c>
      <c r="O8367">
        <v>8650000</v>
      </c>
      <c r="P8367">
        <v>8650000</v>
      </c>
      <c r="Q8367">
        <v>865000</v>
      </c>
      <c r="R8367">
        <v>9130000</v>
      </c>
      <c r="S8367" t="s">
        <v>25</v>
      </c>
      <c r="T8367" t="s">
        <v>25</v>
      </c>
      <c r="U8367" t="s">
        <v>9300</v>
      </c>
      <c r="V8367">
        <v>9130000</v>
      </c>
      <c r="W8367" t="s">
        <v>25</v>
      </c>
      <c r="X8367">
        <v>9130000</v>
      </c>
    </row>
    <row r="8368" spans="1:24" x14ac:dyDescent="0.3">
      <c r="A8368" s="5">
        <v>8365</v>
      </c>
      <c r="B8368" t="s">
        <v>9295</v>
      </c>
      <c r="C8368" s="10">
        <v>43525</v>
      </c>
      <c r="D8368" t="s">
        <v>178</v>
      </c>
      <c r="E8368" t="s">
        <v>9296</v>
      </c>
      <c r="F8368" t="s">
        <v>61</v>
      </c>
      <c r="G8368" t="s">
        <v>182</v>
      </c>
      <c r="H8368" t="s">
        <v>315</v>
      </c>
      <c r="I8368">
        <v>1</v>
      </c>
      <c r="J8368" t="s">
        <v>36</v>
      </c>
      <c r="K8368" t="s">
        <v>9298</v>
      </c>
      <c r="L8368" t="s">
        <v>9284</v>
      </c>
      <c r="M8368" t="s">
        <v>9299</v>
      </c>
      <c r="N8368" t="s">
        <v>24</v>
      </c>
      <c r="O8368" s="8">
        <v>9.9999999999999995E-7</v>
      </c>
      <c r="P8368" s="8">
        <v>9.9999999999999995E-7</v>
      </c>
      <c r="Q8368" s="8">
        <v>9.9999999999999995E-8</v>
      </c>
      <c r="R8368" s="8">
        <v>1.1000000000000001E-6</v>
      </c>
      <c r="S8368" t="s">
        <v>25</v>
      </c>
      <c r="T8368" t="s">
        <v>25</v>
      </c>
      <c r="U8368" t="s">
        <v>9300</v>
      </c>
      <c r="V8368">
        <v>9130000</v>
      </c>
      <c r="W8368" t="s">
        <v>25</v>
      </c>
      <c r="X8368">
        <v>9130000</v>
      </c>
    </row>
    <row r="8369" spans="1:24" x14ac:dyDescent="0.3">
      <c r="A8369" s="5">
        <v>8366</v>
      </c>
      <c r="B8369" t="s">
        <v>9301</v>
      </c>
      <c r="C8369" s="10">
        <v>43525</v>
      </c>
      <c r="D8369" t="s">
        <v>179</v>
      </c>
      <c r="E8369" t="s">
        <v>9027</v>
      </c>
      <c r="F8369" t="s">
        <v>289</v>
      </c>
      <c r="G8369" t="s">
        <v>182</v>
      </c>
      <c r="H8369" t="s">
        <v>2740</v>
      </c>
      <c r="I8369">
        <v>191.28800000000001</v>
      </c>
      <c r="J8369" t="s">
        <v>2708</v>
      </c>
      <c r="K8369" t="s">
        <v>291</v>
      </c>
      <c r="L8369" t="s">
        <v>520</v>
      </c>
      <c r="M8369" t="s">
        <v>9302</v>
      </c>
      <c r="N8369" t="s">
        <v>68</v>
      </c>
      <c r="O8369">
        <v>573</v>
      </c>
      <c r="P8369">
        <v>109608.024</v>
      </c>
      <c r="Q8369">
        <v>10960.8024</v>
      </c>
      <c r="R8369">
        <v>109608.024</v>
      </c>
      <c r="S8369" t="s">
        <v>25</v>
      </c>
      <c r="T8369" t="s">
        <v>25</v>
      </c>
      <c r="U8369" t="s">
        <v>9303</v>
      </c>
      <c r="V8369">
        <v>109608.02</v>
      </c>
      <c r="W8369" t="s">
        <v>25</v>
      </c>
      <c r="X8369">
        <v>109608.02</v>
      </c>
    </row>
    <row r="8370" spans="1:24" x14ac:dyDescent="0.3">
      <c r="A8370" s="5">
        <v>8367</v>
      </c>
      <c r="B8370" t="s">
        <v>9304</v>
      </c>
      <c r="C8370" s="10">
        <v>43525</v>
      </c>
      <c r="D8370" t="s">
        <v>178</v>
      </c>
      <c r="E8370" t="s">
        <v>9305</v>
      </c>
      <c r="F8370" t="s">
        <v>2613</v>
      </c>
      <c r="G8370" t="s">
        <v>182</v>
      </c>
      <c r="H8370" t="s">
        <v>7459</v>
      </c>
      <c r="I8370">
        <v>12</v>
      </c>
      <c r="J8370" t="s">
        <v>54</v>
      </c>
      <c r="K8370" t="s">
        <v>9306</v>
      </c>
      <c r="L8370" t="s">
        <v>94</v>
      </c>
      <c r="M8370" t="s">
        <v>9307</v>
      </c>
      <c r="N8370" t="s">
        <v>24</v>
      </c>
      <c r="O8370">
        <v>30000</v>
      </c>
      <c r="P8370">
        <v>360000</v>
      </c>
      <c r="Q8370">
        <v>36000</v>
      </c>
      <c r="R8370">
        <v>376200</v>
      </c>
      <c r="S8370" t="s">
        <v>25</v>
      </c>
      <c r="T8370" t="s">
        <v>25</v>
      </c>
      <c r="U8370" t="s">
        <v>9308</v>
      </c>
      <c r="V8370">
        <v>10387300</v>
      </c>
      <c r="W8370" t="s">
        <v>25</v>
      </c>
      <c r="X8370">
        <v>10387300</v>
      </c>
    </row>
    <row r="8371" spans="1:24" x14ac:dyDescent="0.3">
      <c r="A8371" s="5">
        <v>8368</v>
      </c>
      <c r="B8371" t="s">
        <v>9304</v>
      </c>
      <c r="C8371" s="10">
        <v>43525</v>
      </c>
      <c r="D8371" t="s">
        <v>179</v>
      </c>
      <c r="E8371" t="s">
        <v>9305</v>
      </c>
      <c r="F8371" t="s">
        <v>2613</v>
      </c>
      <c r="G8371" t="s">
        <v>182</v>
      </c>
      <c r="H8371" t="s">
        <v>7460</v>
      </c>
      <c r="I8371">
        <v>12</v>
      </c>
      <c r="J8371" t="s">
        <v>54</v>
      </c>
      <c r="K8371" t="s">
        <v>9306</v>
      </c>
      <c r="L8371" t="s">
        <v>94</v>
      </c>
      <c r="M8371" t="s">
        <v>9307</v>
      </c>
      <c r="N8371" t="s">
        <v>24</v>
      </c>
      <c r="O8371">
        <v>30000</v>
      </c>
      <c r="P8371">
        <v>360000</v>
      </c>
      <c r="Q8371">
        <v>36000</v>
      </c>
      <c r="R8371">
        <v>376200</v>
      </c>
      <c r="S8371" t="s">
        <v>25</v>
      </c>
      <c r="T8371" t="s">
        <v>25</v>
      </c>
      <c r="U8371" t="s">
        <v>9308</v>
      </c>
      <c r="V8371">
        <v>10387300</v>
      </c>
      <c r="W8371" t="s">
        <v>25</v>
      </c>
      <c r="X8371">
        <v>10387300</v>
      </c>
    </row>
    <row r="8372" spans="1:24" x14ac:dyDescent="0.3">
      <c r="A8372" s="5">
        <v>8369</v>
      </c>
      <c r="B8372" t="s">
        <v>9304</v>
      </c>
      <c r="C8372" s="10">
        <v>43525</v>
      </c>
      <c r="D8372" t="s">
        <v>178</v>
      </c>
      <c r="E8372" t="s">
        <v>9305</v>
      </c>
      <c r="F8372" t="s">
        <v>2613</v>
      </c>
      <c r="G8372" t="s">
        <v>182</v>
      </c>
      <c r="H8372" t="s">
        <v>7461</v>
      </c>
      <c r="I8372">
        <v>12</v>
      </c>
      <c r="J8372" t="s">
        <v>54</v>
      </c>
      <c r="K8372" t="s">
        <v>9306</v>
      </c>
      <c r="L8372" t="s">
        <v>94</v>
      </c>
      <c r="M8372" t="s">
        <v>9307</v>
      </c>
      <c r="N8372" t="s">
        <v>24</v>
      </c>
      <c r="O8372">
        <v>30000</v>
      </c>
      <c r="P8372">
        <v>360000</v>
      </c>
      <c r="Q8372">
        <v>36000</v>
      </c>
      <c r="R8372">
        <v>376200</v>
      </c>
      <c r="S8372" t="s">
        <v>25</v>
      </c>
      <c r="T8372" t="s">
        <v>25</v>
      </c>
      <c r="U8372" t="s">
        <v>9308</v>
      </c>
      <c r="V8372">
        <v>10387300</v>
      </c>
      <c r="W8372" t="s">
        <v>25</v>
      </c>
      <c r="X8372">
        <v>10387300</v>
      </c>
    </row>
    <row r="8373" spans="1:24" x14ac:dyDescent="0.3">
      <c r="A8373" s="5">
        <v>8370</v>
      </c>
      <c r="B8373" t="s">
        <v>9304</v>
      </c>
      <c r="C8373" s="10">
        <v>43525</v>
      </c>
      <c r="D8373" t="s">
        <v>179</v>
      </c>
      <c r="E8373" t="s">
        <v>9305</v>
      </c>
      <c r="F8373" t="s">
        <v>2613</v>
      </c>
      <c r="G8373" t="s">
        <v>182</v>
      </c>
      <c r="H8373" t="s">
        <v>3421</v>
      </c>
      <c r="I8373">
        <v>12</v>
      </c>
      <c r="J8373" t="s">
        <v>54</v>
      </c>
      <c r="K8373" t="s">
        <v>9306</v>
      </c>
      <c r="L8373" t="s">
        <v>94</v>
      </c>
      <c r="M8373" t="s">
        <v>9307</v>
      </c>
      <c r="N8373" t="s">
        <v>24</v>
      </c>
      <c r="O8373">
        <v>30000</v>
      </c>
      <c r="P8373">
        <v>360000</v>
      </c>
      <c r="Q8373">
        <v>36000</v>
      </c>
      <c r="R8373">
        <v>376200</v>
      </c>
      <c r="S8373" t="s">
        <v>25</v>
      </c>
      <c r="T8373" t="s">
        <v>25</v>
      </c>
      <c r="U8373" t="s">
        <v>9308</v>
      </c>
      <c r="V8373">
        <v>10387300</v>
      </c>
      <c r="W8373" t="s">
        <v>25</v>
      </c>
      <c r="X8373">
        <v>10387300</v>
      </c>
    </row>
    <row r="8374" spans="1:24" x14ac:dyDescent="0.3">
      <c r="A8374" s="5">
        <v>8371</v>
      </c>
      <c r="B8374" t="s">
        <v>9304</v>
      </c>
      <c r="C8374" s="10">
        <v>43525</v>
      </c>
      <c r="D8374" t="s">
        <v>178</v>
      </c>
      <c r="E8374" t="s">
        <v>9305</v>
      </c>
      <c r="F8374" t="s">
        <v>2613</v>
      </c>
      <c r="G8374" t="s">
        <v>182</v>
      </c>
      <c r="H8374" t="s">
        <v>9309</v>
      </c>
      <c r="I8374">
        <v>5</v>
      </c>
      <c r="J8374" t="s">
        <v>2803</v>
      </c>
      <c r="K8374" t="s">
        <v>9306</v>
      </c>
      <c r="L8374" t="s">
        <v>94</v>
      </c>
      <c r="M8374" t="s">
        <v>9307</v>
      </c>
      <c r="N8374" t="s">
        <v>24</v>
      </c>
      <c r="O8374">
        <v>60000</v>
      </c>
      <c r="P8374">
        <v>300000</v>
      </c>
      <c r="Q8374">
        <v>30000</v>
      </c>
      <c r="R8374">
        <v>313500</v>
      </c>
      <c r="S8374" t="s">
        <v>25</v>
      </c>
      <c r="T8374" t="s">
        <v>25</v>
      </c>
      <c r="U8374" t="s">
        <v>9308</v>
      </c>
      <c r="V8374">
        <v>10387300</v>
      </c>
      <c r="W8374" t="s">
        <v>25</v>
      </c>
      <c r="X8374">
        <v>10387300</v>
      </c>
    </row>
    <row r="8375" spans="1:24" x14ac:dyDescent="0.3">
      <c r="A8375" s="5">
        <v>8372</v>
      </c>
      <c r="B8375" t="s">
        <v>9304</v>
      </c>
      <c r="C8375" s="10">
        <v>43525</v>
      </c>
      <c r="D8375" t="s">
        <v>179</v>
      </c>
      <c r="E8375" t="s">
        <v>9305</v>
      </c>
      <c r="F8375" t="s">
        <v>2613</v>
      </c>
      <c r="G8375" t="s">
        <v>182</v>
      </c>
      <c r="H8375" t="s">
        <v>315</v>
      </c>
      <c r="I8375">
        <v>1</v>
      </c>
      <c r="J8375" t="s">
        <v>36</v>
      </c>
      <c r="K8375" t="s">
        <v>9306</v>
      </c>
      <c r="L8375" t="s">
        <v>94</v>
      </c>
      <c r="M8375" t="s">
        <v>9307</v>
      </c>
      <c r="N8375" t="s">
        <v>24</v>
      </c>
      <c r="O8375" s="8">
        <v>9.9999999999999995E-7</v>
      </c>
      <c r="P8375" s="8">
        <v>9.9999999999999995E-7</v>
      </c>
      <c r="Q8375" s="8">
        <v>9.9999999999999995E-8</v>
      </c>
      <c r="R8375" s="8">
        <v>1.0449999999999999E-6</v>
      </c>
      <c r="S8375" t="s">
        <v>25</v>
      </c>
      <c r="T8375" t="s">
        <v>25</v>
      </c>
      <c r="U8375" t="s">
        <v>9308</v>
      </c>
      <c r="V8375">
        <v>10387300</v>
      </c>
      <c r="W8375" t="s">
        <v>25</v>
      </c>
      <c r="X8375">
        <v>10387300</v>
      </c>
    </row>
    <row r="8376" spans="1:24" x14ac:dyDescent="0.3">
      <c r="A8376" s="5">
        <v>8373</v>
      </c>
      <c r="B8376" t="s">
        <v>9304</v>
      </c>
      <c r="C8376" s="10">
        <v>43525</v>
      </c>
      <c r="D8376" t="s">
        <v>178</v>
      </c>
      <c r="E8376" t="s">
        <v>9305</v>
      </c>
      <c r="F8376" t="s">
        <v>2613</v>
      </c>
      <c r="G8376" t="s">
        <v>182</v>
      </c>
      <c r="H8376" t="s">
        <v>9310</v>
      </c>
      <c r="I8376">
        <v>15</v>
      </c>
      <c r="J8376" t="s">
        <v>27</v>
      </c>
      <c r="K8376" t="s">
        <v>9306</v>
      </c>
      <c r="L8376" t="s">
        <v>94</v>
      </c>
      <c r="M8376" t="s">
        <v>9307</v>
      </c>
      <c r="N8376" t="s">
        <v>24</v>
      </c>
      <c r="O8376">
        <v>480000</v>
      </c>
      <c r="P8376">
        <v>7200000</v>
      </c>
      <c r="Q8376">
        <v>720000</v>
      </c>
      <c r="R8376">
        <v>7524000</v>
      </c>
      <c r="S8376" t="s">
        <v>25</v>
      </c>
      <c r="T8376" t="s">
        <v>25</v>
      </c>
      <c r="U8376" t="s">
        <v>9308</v>
      </c>
      <c r="V8376">
        <v>10387300</v>
      </c>
      <c r="W8376" t="s">
        <v>25</v>
      </c>
      <c r="X8376">
        <v>10387300</v>
      </c>
    </row>
    <row r="8377" spans="1:24" x14ac:dyDescent="0.3">
      <c r="A8377" s="5">
        <v>8374</v>
      </c>
      <c r="B8377" t="s">
        <v>9304</v>
      </c>
      <c r="C8377" s="10">
        <v>43525</v>
      </c>
      <c r="D8377" t="s">
        <v>179</v>
      </c>
      <c r="E8377" t="s">
        <v>9305</v>
      </c>
      <c r="F8377" t="s">
        <v>2613</v>
      </c>
      <c r="G8377" t="s">
        <v>182</v>
      </c>
      <c r="H8377" t="s">
        <v>9311</v>
      </c>
      <c r="I8377">
        <v>12</v>
      </c>
      <c r="J8377" t="s">
        <v>27</v>
      </c>
      <c r="K8377" t="s">
        <v>9306</v>
      </c>
      <c r="L8377" t="s">
        <v>94</v>
      </c>
      <c r="M8377" t="s">
        <v>9307</v>
      </c>
      <c r="N8377" t="s">
        <v>24</v>
      </c>
      <c r="O8377">
        <v>40000</v>
      </c>
      <c r="P8377">
        <v>480000</v>
      </c>
      <c r="Q8377">
        <v>48000</v>
      </c>
      <c r="R8377">
        <v>501600</v>
      </c>
      <c r="S8377" t="s">
        <v>25</v>
      </c>
      <c r="T8377" t="s">
        <v>25</v>
      </c>
      <c r="U8377" t="s">
        <v>9308</v>
      </c>
      <c r="V8377">
        <v>10387300</v>
      </c>
      <c r="W8377" t="s">
        <v>25</v>
      </c>
      <c r="X8377">
        <v>10387300</v>
      </c>
    </row>
    <row r="8378" spans="1:24" x14ac:dyDescent="0.3">
      <c r="A8378" s="5">
        <v>8375</v>
      </c>
      <c r="B8378" t="s">
        <v>9304</v>
      </c>
      <c r="C8378" s="10">
        <v>43525</v>
      </c>
      <c r="D8378" t="s">
        <v>178</v>
      </c>
      <c r="E8378" t="s">
        <v>9305</v>
      </c>
      <c r="F8378" t="s">
        <v>2613</v>
      </c>
      <c r="G8378" t="s">
        <v>182</v>
      </c>
      <c r="H8378" t="s">
        <v>9312</v>
      </c>
      <c r="I8378">
        <v>24</v>
      </c>
      <c r="J8378" t="s">
        <v>27</v>
      </c>
      <c r="K8378" t="s">
        <v>9306</v>
      </c>
      <c r="L8378" t="s">
        <v>94</v>
      </c>
      <c r="M8378" t="s">
        <v>9307</v>
      </c>
      <c r="N8378" t="s">
        <v>24</v>
      </c>
      <c r="O8378">
        <v>5000</v>
      </c>
      <c r="P8378">
        <v>120000</v>
      </c>
      <c r="Q8378">
        <v>12000</v>
      </c>
      <c r="R8378">
        <v>125400</v>
      </c>
      <c r="S8378" t="s">
        <v>25</v>
      </c>
      <c r="T8378" t="s">
        <v>25</v>
      </c>
      <c r="U8378" t="s">
        <v>9308</v>
      </c>
      <c r="V8378">
        <v>10387300</v>
      </c>
      <c r="W8378" t="s">
        <v>25</v>
      </c>
      <c r="X8378">
        <v>10387300</v>
      </c>
    </row>
    <row r="8379" spans="1:24" x14ac:dyDescent="0.3">
      <c r="A8379" s="5">
        <v>8376</v>
      </c>
      <c r="B8379" t="s">
        <v>9304</v>
      </c>
      <c r="C8379" s="10">
        <v>43525</v>
      </c>
      <c r="D8379" t="s">
        <v>179</v>
      </c>
      <c r="E8379" t="s">
        <v>9305</v>
      </c>
      <c r="F8379" t="s">
        <v>2613</v>
      </c>
      <c r="G8379" t="s">
        <v>182</v>
      </c>
      <c r="H8379" t="s">
        <v>9313</v>
      </c>
      <c r="I8379">
        <v>25</v>
      </c>
      <c r="J8379" t="s">
        <v>27</v>
      </c>
      <c r="K8379" t="s">
        <v>9306</v>
      </c>
      <c r="L8379" t="s">
        <v>94</v>
      </c>
      <c r="M8379" t="s">
        <v>9307</v>
      </c>
      <c r="N8379" t="s">
        <v>24</v>
      </c>
      <c r="O8379">
        <v>16000</v>
      </c>
      <c r="P8379">
        <v>400000</v>
      </c>
      <c r="Q8379">
        <v>40000</v>
      </c>
      <c r="R8379">
        <v>418000</v>
      </c>
      <c r="S8379" t="s">
        <v>25</v>
      </c>
      <c r="T8379" t="s">
        <v>25</v>
      </c>
      <c r="U8379" t="s">
        <v>9308</v>
      </c>
      <c r="V8379">
        <v>10387300</v>
      </c>
      <c r="W8379" t="s">
        <v>25</v>
      </c>
      <c r="X8379">
        <v>10387300</v>
      </c>
    </row>
    <row r="8380" spans="1:24" x14ac:dyDescent="0.3">
      <c r="A8380" s="5">
        <v>8377</v>
      </c>
      <c r="B8380" t="s">
        <v>9314</v>
      </c>
      <c r="C8380" s="10">
        <v>43525</v>
      </c>
      <c r="D8380" t="s">
        <v>178</v>
      </c>
      <c r="E8380" t="s">
        <v>9305</v>
      </c>
      <c r="F8380" t="s">
        <v>2613</v>
      </c>
      <c r="G8380" t="s">
        <v>182</v>
      </c>
      <c r="H8380" t="s">
        <v>9315</v>
      </c>
      <c r="I8380">
        <v>50</v>
      </c>
      <c r="J8380" t="s">
        <v>2803</v>
      </c>
      <c r="K8380" t="s">
        <v>9306</v>
      </c>
      <c r="L8380" t="s">
        <v>29</v>
      </c>
      <c r="M8380" t="s">
        <v>9316</v>
      </c>
      <c r="N8380" t="s">
        <v>24</v>
      </c>
      <c r="O8380">
        <v>75000</v>
      </c>
      <c r="P8380">
        <v>3750000</v>
      </c>
      <c r="Q8380">
        <v>375000</v>
      </c>
      <c r="R8380">
        <v>3637500</v>
      </c>
      <c r="S8380" t="s">
        <v>25</v>
      </c>
      <c r="T8380" t="s">
        <v>25</v>
      </c>
      <c r="U8380" t="s">
        <v>9317</v>
      </c>
      <c r="V8380">
        <v>4420775</v>
      </c>
      <c r="W8380" t="s">
        <v>25</v>
      </c>
      <c r="X8380">
        <v>4420775</v>
      </c>
    </row>
    <row r="8381" spans="1:24" x14ac:dyDescent="0.3">
      <c r="A8381" s="5">
        <v>8378</v>
      </c>
      <c r="B8381" t="s">
        <v>9314</v>
      </c>
      <c r="C8381" s="10">
        <v>43525</v>
      </c>
      <c r="D8381" t="s">
        <v>179</v>
      </c>
      <c r="E8381" t="s">
        <v>9305</v>
      </c>
      <c r="F8381" t="s">
        <v>2613</v>
      </c>
      <c r="G8381" t="s">
        <v>182</v>
      </c>
      <c r="H8381" t="s">
        <v>7457</v>
      </c>
      <c r="I8381">
        <v>24</v>
      </c>
      <c r="J8381" t="s">
        <v>2803</v>
      </c>
      <c r="K8381" t="s">
        <v>9306</v>
      </c>
      <c r="L8381" t="s">
        <v>29</v>
      </c>
      <c r="M8381" t="s">
        <v>9316</v>
      </c>
      <c r="N8381" t="s">
        <v>24</v>
      </c>
      <c r="O8381">
        <v>10000</v>
      </c>
      <c r="P8381">
        <v>240000</v>
      </c>
      <c r="Q8381">
        <v>24000</v>
      </c>
      <c r="R8381">
        <v>232800</v>
      </c>
      <c r="S8381" t="s">
        <v>25</v>
      </c>
      <c r="T8381" t="s">
        <v>25</v>
      </c>
      <c r="U8381" t="s">
        <v>9317</v>
      </c>
      <c r="V8381">
        <v>4420775</v>
      </c>
      <c r="W8381" t="s">
        <v>25</v>
      </c>
      <c r="X8381">
        <v>4420775</v>
      </c>
    </row>
    <row r="8382" spans="1:24" x14ac:dyDescent="0.3">
      <c r="A8382" s="5">
        <v>8379</v>
      </c>
      <c r="B8382" t="s">
        <v>9314</v>
      </c>
      <c r="C8382" s="10">
        <v>43525</v>
      </c>
      <c r="D8382" t="s">
        <v>178</v>
      </c>
      <c r="E8382" t="s">
        <v>9305</v>
      </c>
      <c r="F8382" t="s">
        <v>2613</v>
      </c>
      <c r="G8382" t="s">
        <v>182</v>
      </c>
      <c r="H8382" t="s">
        <v>7458</v>
      </c>
      <c r="I8382">
        <v>24</v>
      </c>
      <c r="J8382" t="s">
        <v>2803</v>
      </c>
      <c r="K8382" t="s">
        <v>9306</v>
      </c>
      <c r="L8382" t="s">
        <v>29</v>
      </c>
      <c r="M8382" t="s">
        <v>9316</v>
      </c>
      <c r="N8382" t="s">
        <v>24</v>
      </c>
      <c r="O8382">
        <v>20000</v>
      </c>
      <c r="P8382">
        <v>480000</v>
      </c>
      <c r="Q8382">
        <v>48000</v>
      </c>
      <c r="R8382">
        <v>465600</v>
      </c>
      <c r="S8382" t="s">
        <v>25</v>
      </c>
      <c r="T8382" t="s">
        <v>25</v>
      </c>
      <c r="U8382" t="s">
        <v>9317</v>
      </c>
      <c r="V8382">
        <v>4420775</v>
      </c>
      <c r="W8382" t="s">
        <v>25</v>
      </c>
      <c r="X8382">
        <v>4420775</v>
      </c>
    </row>
    <row r="8383" spans="1:24" x14ac:dyDescent="0.3">
      <c r="A8383" s="5">
        <v>8380</v>
      </c>
      <c r="B8383" t="s">
        <v>9314</v>
      </c>
      <c r="C8383" s="10">
        <v>43525</v>
      </c>
      <c r="D8383" t="s">
        <v>179</v>
      </c>
      <c r="E8383" t="s">
        <v>9305</v>
      </c>
      <c r="F8383" t="s">
        <v>2613</v>
      </c>
      <c r="G8383" t="s">
        <v>182</v>
      </c>
      <c r="H8383" t="s">
        <v>9318</v>
      </c>
      <c r="I8383">
        <v>5</v>
      </c>
      <c r="J8383" t="s">
        <v>27</v>
      </c>
      <c r="K8383" t="s">
        <v>9306</v>
      </c>
      <c r="L8383" t="s">
        <v>29</v>
      </c>
      <c r="M8383" t="s">
        <v>9316</v>
      </c>
      <c r="N8383" t="s">
        <v>24</v>
      </c>
      <c r="O8383">
        <v>17500</v>
      </c>
      <c r="P8383">
        <v>87500</v>
      </c>
      <c r="Q8383">
        <v>8750</v>
      </c>
      <c r="R8383">
        <v>84875</v>
      </c>
      <c r="S8383" t="s">
        <v>25</v>
      </c>
      <c r="T8383" t="s">
        <v>25</v>
      </c>
      <c r="U8383" t="s">
        <v>9317</v>
      </c>
      <c r="V8383">
        <v>4420775</v>
      </c>
      <c r="W8383" t="s">
        <v>25</v>
      </c>
      <c r="X8383">
        <v>4420775</v>
      </c>
    </row>
    <row r="8384" spans="1:24" x14ac:dyDescent="0.3">
      <c r="A8384" s="5">
        <v>8381</v>
      </c>
      <c r="B8384" t="s">
        <v>9314</v>
      </c>
      <c r="C8384" s="10">
        <v>43525</v>
      </c>
      <c r="D8384" t="s">
        <v>178</v>
      </c>
      <c r="E8384" t="s">
        <v>9305</v>
      </c>
      <c r="F8384" t="s">
        <v>2613</v>
      </c>
      <c r="G8384" t="s">
        <v>182</v>
      </c>
      <c r="H8384" t="s">
        <v>315</v>
      </c>
      <c r="I8384">
        <v>1</v>
      </c>
      <c r="J8384" t="s">
        <v>36</v>
      </c>
      <c r="K8384" t="s">
        <v>9306</v>
      </c>
      <c r="L8384" t="s">
        <v>29</v>
      </c>
      <c r="M8384" t="s">
        <v>9316</v>
      </c>
      <c r="N8384" t="s">
        <v>24</v>
      </c>
      <c r="O8384" s="8">
        <v>9.9999999999999995E-7</v>
      </c>
      <c r="P8384" s="8">
        <v>9.9999999999999995E-7</v>
      </c>
      <c r="Q8384" s="8">
        <v>9.9999999999999995E-8</v>
      </c>
      <c r="R8384" s="8">
        <v>9.7000000000000003E-7</v>
      </c>
      <c r="S8384" t="s">
        <v>25</v>
      </c>
      <c r="T8384" t="s">
        <v>25</v>
      </c>
      <c r="U8384" t="s">
        <v>9317</v>
      </c>
      <c r="V8384">
        <v>4420775</v>
      </c>
      <c r="W8384" t="s">
        <v>25</v>
      </c>
      <c r="X8384">
        <v>4420775</v>
      </c>
    </row>
    <row r="8385" spans="1:24" x14ac:dyDescent="0.3">
      <c r="A8385" s="5">
        <v>8382</v>
      </c>
      <c r="B8385" t="s">
        <v>9319</v>
      </c>
      <c r="C8385" s="10">
        <v>43525</v>
      </c>
      <c r="D8385" t="s">
        <v>179</v>
      </c>
      <c r="E8385" t="s">
        <v>9320</v>
      </c>
      <c r="F8385" t="s">
        <v>189</v>
      </c>
      <c r="G8385" t="s">
        <v>182</v>
      </c>
      <c r="H8385" t="s">
        <v>315</v>
      </c>
      <c r="I8385">
        <v>1</v>
      </c>
      <c r="J8385" t="s">
        <v>36</v>
      </c>
      <c r="K8385" t="s">
        <v>9321</v>
      </c>
      <c r="L8385" t="s">
        <v>93</v>
      </c>
      <c r="M8385" t="s">
        <v>9322</v>
      </c>
      <c r="N8385" t="s">
        <v>24</v>
      </c>
      <c r="O8385" s="8">
        <v>9.9999999999999995E-7</v>
      </c>
      <c r="P8385" s="8">
        <v>9.9999999999999995E-7</v>
      </c>
      <c r="Q8385" s="8">
        <v>9.9999999999999995E-8</v>
      </c>
      <c r="R8385" s="8">
        <v>9.7000000000000003E-7</v>
      </c>
      <c r="S8385" t="s">
        <v>25</v>
      </c>
      <c r="T8385" t="s">
        <v>25</v>
      </c>
      <c r="U8385" t="s">
        <v>9323</v>
      </c>
      <c r="V8385">
        <v>2352250</v>
      </c>
      <c r="W8385" t="s">
        <v>25</v>
      </c>
      <c r="X8385">
        <v>2352250</v>
      </c>
    </row>
    <row r="8386" spans="1:24" x14ac:dyDescent="0.3">
      <c r="A8386" s="5">
        <v>8383</v>
      </c>
      <c r="B8386" t="s">
        <v>9319</v>
      </c>
      <c r="C8386" s="10">
        <v>43525</v>
      </c>
      <c r="D8386" t="s">
        <v>178</v>
      </c>
      <c r="E8386" t="s">
        <v>9320</v>
      </c>
      <c r="F8386" t="s">
        <v>189</v>
      </c>
      <c r="G8386" t="s">
        <v>182</v>
      </c>
      <c r="H8386" t="s">
        <v>9324</v>
      </c>
      <c r="I8386">
        <v>300</v>
      </c>
      <c r="J8386" t="s">
        <v>27</v>
      </c>
      <c r="K8386" t="s">
        <v>9321</v>
      </c>
      <c r="L8386" t="s">
        <v>93</v>
      </c>
      <c r="M8386" t="s">
        <v>9322</v>
      </c>
      <c r="N8386" t="s">
        <v>24</v>
      </c>
      <c r="O8386">
        <v>6000</v>
      </c>
      <c r="P8386">
        <v>1800000</v>
      </c>
      <c r="Q8386">
        <v>180000</v>
      </c>
      <c r="R8386">
        <v>1746000</v>
      </c>
      <c r="S8386" t="s">
        <v>25</v>
      </c>
      <c r="T8386" t="s">
        <v>25</v>
      </c>
      <c r="U8386" t="s">
        <v>9323</v>
      </c>
      <c r="V8386">
        <v>2352250</v>
      </c>
      <c r="W8386" t="s">
        <v>25</v>
      </c>
      <c r="X8386">
        <v>2352250</v>
      </c>
    </row>
    <row r="8387" spans="1:24" x14ac:dyDescent="0.3">
      <c r="A8387" s="5">
        <v>8384</v>
      </c>
      <c r="B8387" t="s">
        <v>9319</v>
      </c>
      <c r="C8387" s="10">
        <v>43525</v>
      </c>
      <c r="D8387" t="s">
        <v>179</v>
      </c>
      <c r="E8387" t="s">
        <v>9320</v>
      </c>
      <c r="F8387" t="s">
        <v>189</v>
      </c>
      <c r="G8387" t="s">
        <v>182</v>
      </c>
      <c r="H8387" t="s">
        <v>9325</v>
      </c>
      <c r="I8387">
        <v>50</v>
      </c>
      <c r="J8387" t="s">
        <v>27</v>
      </c>
      <c r="K8387" t="s">
        <v>9321</v>
      </c>
      <c r="L8387" t="s">
        <v>93</v>
      </c>
      <c r="M8387" t="s">
        <v>9322</v>
      </c>
      <c r="N8387" t="s">
        <v>24</v>
      </c>
      <c r="O8387">
        <v>6000</v>
      </c>
      <c r="P8387">
        <v>300000</v>
      </c>
      <c r="Q8387">
        <v>30000</v>
      </c>
      <c r="R8387">
        <v>291000</v>
      </c>
      <c r="S8387" t="s">
        <v>25</v>
      </c>
      <c r="T8387" t="s">
        <v>25</v>
      </c>
      <c r="U8387" t="s">
        <v>9323</v>
      </c>
      <c r="V8387">
        <v>2352250</v>
      </c>
      <c r="W8387" t="s">
        <v>25</v>
      </c>
      <c r="X8387">
        <v>2352250</v>
      </c>
    </row>
    <row r="8388" spans="1:24" x14ac:dyDescent="0.3">
      <c r="A8388" s="5">
        <v>8385</v>
      </c>
      <c r="B8388" t="s">
        <v>9319</v>
      </c>
      <c r="C8388" s="10">
        <v>43525</v>
      </c>
      <c r="D8388" t="s">
        <v>178</v>
      </c>
      <c r="E8388" t="s">
        <v>9320</v>
      </c>
      <c r="F8388" t="s">
        <v>189</v>
      </c>
      <c r="G8388" t="s">
        <v>182</v>
      </c>
      <c r="H8388" t="s">
        <v>9326</v>
      </c>
      <c r="I8388">
        <v>5</v>
      </c>
      <c r="J8388" t="s">
        <v>27</v>
      </c>
      <c r="K8388" t="s">
        <v>9321</v>
      </c>
      <c r="L8388" t="s">
        <v>93</v>
      </c>
      <c r="M8388" t="s">
        <v>9322</v>
      </c>
      <c r="N8388" t="s">
        <v>24</v>
      </c>
      <c r="O8388">
        <v>23000</v>
      </c>
      <c r="P8388">
        <v>115000</v>
      </c>
      <c r="Q8388">
        <v>11500</v>
      </c>
      <c r="R8388">
        <v>111550</v>
      </c>
      <c r="S8388" t="s">
        <v>25</v>
      </c>
      <c r="T8388" t="s">
        <v>25</v>
      </c>
      <c r="U8388" t="s">
        <v>9323</v>
      </c>
      <c r="V8388">
        <v>2352250</v>
      </c>
      <c r="W8388" t="s">
        <v>25</v>
      </c>
      <c r="X8388">
        <v>2352250</v>
      </c>
    </row>
    <row r="8389" spans="1:24" x14ac:dyDescent="0.3">
      <c r="A8389" s="5">
        <v>8386</v>
      </c>
      <c r="B8389" t="s">
        <v>9319</v>
      </c>
      <c r="C8389" s="10">
        <v>43525</v>
      </c>
      <c r="D8389" t="s">
        <v>179</v>
      </c>
      <c r="E8389" t="s">
        <v>9320</v>
      </c>
      <c r="F8389" t="s">
        <v>189</v>
      </c>
      <c r="G8389" t="s">
        <v>182</v>
      </c>
      <c r="H8389" t="s">
        <v>9327</v>
      </c>
      <c r="I8389">
        <v>1</v>
      </c>
      <c r="J8389" t="s">
        <v>28</v>
      </c>
      <c r="K8389" t="s">
        <v>9321</v>
      </c>
      <c r="L8389" t="s">
        <v>93</v>
      </c>
      <c r="M8389" t="s">
        <v>9322</v>
      </c>
      <c r="N8389" t="s">
        <v>24</v>
      </c>
      <c r="O8389">
        <v>210000</v>
      </c>
      <c r="P8389">
        <v>210000</v>
      </c>
      <c r="Q8389">
        <v>21000</v>
      </c>
      <c r="R8389">
        <v>203700</v>
      </c>
      <c r="S8389" t="s">
        <v>25</v>
      </c>
      <c r="T8389" t="s">
        <v>25</v>
      </c>
      <c r="U8389" t="s">
        <v>9323</v>
      </c>
      <c r="V8389">
        <v>2352250</v>
      </c>
      <c r="W8389" t="s">
        <v>25</v>
      </c>
      <c r="X8389">
        <v>2352250</v>
      </c>
    </row>
    <row r="8390" spans="1:24" x14ac:dyDescent="0.3">
      <c r="A8390" s="5">
        <v>8387</v>
      </c>
      <c r="B8390" t="s">
        <v>9328</v>
      </c>
      <c r="C8390" s="10">
        <v>43525</v>
      </c>
      <c r="D8390" t="s">
        <v>178</v>
      </c>
      <c r="E8390" t="s">
        <v>9330</v>
      </c>
      <c r="F8390" t="s">
        <v>189</v>
      </c>
      <c r="G8390" t="s">
        <v>182</v>
      </c>
      <c r="H8390" t="s">
        <v>9331</v>
      </c>
      <c r="I8390">
        <v>1</v>
      </c>
      <c r="J8390" t="s">
        <v>36</v>
      </c>
      <c r="K8390" t="s">
        <v>9332</v>
      </c>
      <c r="L8390" t="s">
        <v>9333</v>
      </c>
      <c r="M8390" t="s">
        <v>185</v>
      </c>
      <c r="N8390" t="s">
        <v>24</v>
      </c>
      <c r="O8390">
        <v>1926950400</v>
      </c>
      <c r="P8390">
        <v>1926950400</v>
      </c>
      <c r="Q8390">
        <v>192695040</v>
      </c>
      <c r="R8390">
        <v>2077252531.2</v>
      </c>
      <c r="S8390" t="s">
        <v>25</v>
      </c>
      <c r="T8390" t="s">
        <v>25</v>
      </c>
      <c r="U8390" t="s">
        <v>9334</v>
      </c>
      <c r="V8390">
        <v>1973389900</v>
      </c>
      <c r="W8390" t="s">
        <v>25</v>
      </c>
      <c r="X8390">
        <v>1246351516</v>
      </c>
    </row>
    <row r="8391" spans="1:24" x14ac:dyDescent="0.3">
      <c r="A8391" s="5">
        <v>8388</v>
      </c>
      <c r="B8391" t="s">
        <v>9335</v>
      </c>
      <c r="C8391" s="10">
        <v>43524</v>
      </c>
      <c r="D8391" t="s">
        <v>179</v>
      </c>
      <c r="E8391" t="s">
        <v>9336</v>
      </c>
      <c r="F8391" t="s">
        <v>189</v>
      </c>
      <c r="G8391" t="s">
        <v>182</v>
      </c>
      <c r="H8391" t="s">
        <v>9337</v>
      </c>
      <c r="I8391">
        <v>1</v>
      </c>
      <c r="J8391" t="s">
        <v>36</v>
      </c>
      <c r="K8391" t="s">
        <v>9338</v>
      </c>
      <c r="L8391" t="s">
        <v>9339</v>
      </c>
      <c r="M8391" t="s">
        <v>9340</v>
      </c>
      <c r="N8391" t="s">
        <v>24</v>
      </c>
      <c r="O8391">
        <v>212770000</v>
      </c>
      <c r="P8391">
        <v>212770000</v>
      </c>
      <c r="Q8391">
        <v>21277000</v>
      </c>
      <c r="R8391">
        <v>234047000</v>
      </c>
      <c r="S8391" t="s">
        <v>25</v>
      </c>
      <c r="T8391" t="s">
        <v>25</v>
      </c>
      <c r="U8391" t="s">
        <v>9341</v>
      </c>
      <c r="V8391">
        <v>186000000</v>
      </c>
      <c r="W8391" t="s">
        <v>25</v>
      </c>
      <c r="X8391">
        <v>182280000</v>
      </c>
    </row>
    <row r="8392" spans="1:24" x14ac:dyDescent="0.3">
      <c r="A8392" s="5">
        <v>8389</v>
      </c>
      <c r="B8392" t="s">
        <v>9342</v>
      </c>
      <c r="C8392" s="10">
        <v>43524</v>
      </c>
      <c r="E8392" t="s">
        <v>9343</v>
      </c>
      <c r="F8392" t="s">
        <v>61</v>
      </c>
      <c r="G8392" t="s">
        <v>182</v>
      </c>
      <c r="H8392" t="s">
        <v>9344</v>
      </c>
      <c r="I8392">
        <v>1</v>
      </c>
      <c r="J8392" t="s">
        <v>30</v>
      </c>
      <c r="K8392" t="s">
        <v>9345</v>
      </c>
      <c r="L8392" t="s">
        <v>3701</v>
      </c>
      <c r="M8392" t="s">
        <v>3702</v>
      </c>
      <c r="N8392" t="s">
        <v>24</v>
      </c>
      <c r="O8392">
        <v>14000000</v>
      </c>
      <c r="P8392">
        <v>14000000</v>
      </c>
      <c r="Q8392">
        <v>1400000</v>
      </c>
      <c r="R8392">
        <v>15400000</v>
      </c>
      <c r="S8392" t="s">
        <v>25</v>
      </c>
      <c r="T8392" t="s">
        <v>25</v>
      </c>
      <c r="U8392" t="s">
        <v>9346</v>
      </c>
      <c r="V8392">
        <v>13220240</v>
      </c>
      <c r="W8392" t="s">
        <v>25</v>
      </c>
      <c r="X8392">
        <v>12979872</v>
      </c>
    </row>
    <row r="8393" spans="1:24" x14ac:dyDescent="0.3">
      <c r="A8393" s="5">
        <v>8390</v>
      </c>
      <c r="B8393" t="s">
        <v>9347</v>
      </c>
      <c r="C8393" s="10">
        <v>43524</v>
      </c>
      <c r="D8393" t="s">
        <v>311</v>
      </c>
      <c r="E8393" t="s">
        <v>9348</v>
      </c>
      <c r="F8393" t="s">
        <v>99</v>
      </c>
      <c r="G8393" t="s">
        <v>182</v>
      </c>
      <c r="H8393" t="s">
        <v>9349</v>
      </c>
      <c r="I8393">
        <v>3</v>
      </c>
      <c r="J8393" t="s">
        <v>168</v>
      </c>
      <c r="K8393" t="s">
        <v>9350</v>
      </c>
      <c r="L8393" t="s">
        <v>9351</v>
      </c>
      <c r="M8393" t="s">
        <v>9352</v>
      </c>
      <c r="N8393" t="s">
        <v>24</v>
      </c>
      <c r="O8393">
        <v>3700000</v>
      </c>
      <c r="P8393">
        <v>11100000</v>
      </c>
      <c r="Q8393">
        <v>1110000</v>
      </c>
      <c r="R8393">
        <v>12210000</v>
      </c>
      <c r="S8393" t="s">
        <v>25</v>
      </c>
      <c r="T8393" t="s">
        <v>25</v>
      </c>
      <c r="U8393" t="s">
        <v>9353</v>
      </c>
      <c r="V8393">
        <v>149500000</v>
      </c>
      <c r="W8393" t="s">
        <v>25</v>
      </c>
      <c r="X8393">
        <v>119070000</v>
      </c>
    </row>
    <row r="8394" spans="1:24" x14ac:dyDescent="0.3">
      <c r="A8394" s="5">
        <v>8391</v>
      </c>
      <c r="B8394" t="s">
        <v>9347</v>
      </c>
      <c r="C8394" s="10">
        <v>43524</v>
      </c>
      <c r="D8394" t="s">
        <v>5246</v>
      </c>
      <c r="E8394" t="s">
        <v>9348</v>
      </c>
      <c r="F8394" t="s">
        <v>99</v>
      </c>
      <c r="G8394" t="s">
        <v>182</v>
      </c>
      <c r="H8394" t="s">
        <v>9354</v>
      </c>
      <c r="I8394">
        <v>2</v>
      </c>
      <c r="J8394" t="s">
        <v>168</v>
      </c>
      <c r="K8394" t="s">
        <v>9350</v>
      </c>
      <c r="L8394" t="s">
        <v>9351</v>
      </c>
      <c r="M8394" t="s">
        <v>9352</v>
      </c>
      <c r="N8394" t="s">
        <v>24</v>
      </c>
      <c r="O8394">
        <v>5550000</v>
      </c>
      <c r="P8394">
        <v>11100000</v>
      </c>
      <c r="Q8394">
        <v>1110000</v>
      </c>
      <c r="R8394">
        <v>12210000</v>
      </c>
      <c r="S8394" t="s">
        <v>25</v>
      </c>
      <c r="T8394" t="s">
        <v>25</v>
      </c>
      <c r="U8394" t="s">
        <v>9353</v>
      </c>
      <c r="V8394">
        <v>149500000</v>
      </c>
      <c r="W8394" t="s">
        <v>25</v>
      </c>
      <c r="X8394">
        <v>119070000</v>
      </c>
    </row>
    <row r="8395" spans="1:24" x14ac:dyDescent="0.3">
      <c r="A8395" s="5">
        <v>8392</v>
      </c>
      <c r="B8395" t="s">
        <v>9347</v>
      </c>
      <c r="C8395" s="10">
        <v>43524</v>
      </c>
      <c r="D8395" t="s">
        <v>311</v>
      </c>
      <c r="E8395" t="s">
        <v>9348</v>
      </c>
      <c r="F8395" t="s">
        <v>99</v>
      </c>
      <c r="G8395" t="s">
        <v>182</v>
      </c>
      <c r="H8395" t="s">
        <v>9355</v>
      </c>
      <c r="I8395">
        <v>3</v>
      </c>
      <c r="J8395" t="s">
        <v>30</v>
      </c>
      <c r="K8395" t="s">
        <v>9350</v>
      </c>
      <c r="L8395" t="s">
        <v>9351</v>
      </c>
      <c r="M8395" t="s">
        <v>9352</v>
      </c>
      <c r="N8395" t="s">
        <v>24</v>
      </c>
      <c r="O8395">
        <v>3700000</v>
      </c>
      <c r="P8395">
        <v>11100000</v>
      </c>
      <c r="Q8395">
        <v>1110000</v>
      </c>
      <c r="R8395">
        <v>12210000</v>
      </c>
      <c r="S8395" t="s">
        <v>25</v>
      </c>
      <c r="T8395" t="s">
        <v>25</v>
      </c>
      <c r="U8395" t="s">
        <v>9353</v>
      </c>
      <c r="V8395">
        <v>149500000</v>
      </c>
      <c r="W8395" t="s">
        <v>25</v>
      </c>
      <c r="X8395">
        <v>119070000</v>
      </c>
    </row>
    <row r="8396" spans="1:24" x14ac:dyDescent="0.3">
      <c r="A8396" s="5">
        <v>8393</v>
      </c>
      <c r="B8396" t="s">
        <v>9347</v>
      </c>
      <c r="C8396" s="10">
        <v>43524</v>
      </c>
      <c r="D8396" t="s">
        <v>5246</v>
      </c>
      <c r="E8396" t="s">
        <v>9348</v>
      </c>
      <c r="F8396" t="s">
        <v>99</v>
      </c>
      <c r="G8396" t="s">
        <v>182</v>
      </c>
      <c r="H8396" t="s">
        <v>9356</v>
      </c>
      <c r="I8396">
        <v>1</v>
      </c>
      <c r="J8396" t="s">
        <v>30</v>
      </c>
      <c r="K8396" t="s">
        <v>9350</v>
      </c>
      <c r="L8396" t="s">
        <v>9351</v>
      </c>
      <c r="M8396" t="s">
        <v>9352</v>
      </c>
      <c r="N8396" t="s">
        <v>24</v>
      </c>
      <c r="O8396">
        <v>11100000</v>
      </c>
      <c r="P8396">
        <v>11100000</v>
      </c>
      <c r="Q8396">
        <v>1110000</v>
      </c>
      <c r="R8396">
        <v>12210000</v>
      </c>
      <c r="S8396" t="s">
        <v>25</v>
      </c>
      <c r="T8396" t="s">
        <v>25</v>
      </c>
      <c r="U8396" t="s">
        <v>9353</v>
      </c>
      <c r="V8396">
        <v>149500000</v>
      </c>
      <c r="W8396" t="s">
        <v>25</v>
      </c>
      <c r="X8396">
        <v>119070000</v>
      </c>
    </row>
    <row r="8397" spans="1:24" x14ac:dyDescent="0.3">
      <c r="A8397" s="5">
        <v>8394</v>
      </c>
      <c r="B8397" t="s">
        <v>9347</v>
      </c>
      <c r="C8397" s="10">
        <v>43524</v>
      </c>
      <c r="D8397" t="s">
        <v>311</v>
      </c>
      <c r="E8397" t="s">
        <v>9348</v>
      </c>
      <c r="F8397" t="s">
        <v>99</v>
      </c>
      <c r="G8397" t="s">
        <v>182</v>
      </c>
      <c r="H8397" t="s">
        <v>9357</v>
      </c>
      <c r="I8397">
        <v>1</v>
      </c>
      <c r="J8397" t="s">
        <v>30</v>
      </c>
      <c r="K8397" t="s">
        <v>9350</v>
      </c>
      <c r="L8397" t="s">
        <v>9351</v>
      </c>
      <c r="M8397" t="s">
        <v>9352</v>
      </c>
      <c r="N8397" t="s">
        <v>24</v>
      </c>
      <c r="O8397">
        <v>11100000</v>
      </c>
      <c r="P8397">
        <v>11100000</v>
      </c>
      <c r="Q8397">
        <v>1110000</v>
      </c>
      <c r="R8397">
        <v>12210000</v>
      </c>
      <c r="S8397" t="s">
        <v>25</v>
      </c>
      <c r="T8397" t="s">
        <v>25</v>
      </c>
      <c r="U8397" t="s">
        <v>9353</v>
      </c>
      <c r="V8397">
        <v>149500000</v>
      </c>
      <c r="W8397" t="s">
        <v>25</v>
      </c>
      <c r="X8397">
        <v>119070000</v>
      </c>
    </row>
    <row r="8398" spans="1:24" x14ac:dyDescent="0.3">
      <c r="A8398" s="5">
        <v>8395</v>
      </c>
      <c r="B8398" t="s">
        <v>9347</v>
      </c>
      <c r="C8398" s="10">
        <v>43524</v>
      </c>
      <c r="D8398" t="s">
        <v>5246</v>
      </c>
      <c r="E8398" t="s">
        <v>9348</v>
      </c>
      <c r="F8398" t="s">
        <v>99</v>
      </c>
      <c r="G8398" t="s">
        <v>182</v>
      </c>
      <c r="H8398" t="s">
        <v>9358</v>
      </c>
      <c r="I8398">
        <v>1</v>
      </c>
      <c r="J8398" t="s">
        <v>30</v>
      </c>
      <c r="K8398" t="s">
        <v>9350</v>
      </c>
      <c r="L8398" t="s">
        <v>9351</v>
      </c>
      <c r="M8398" t="s">
        <v>9352</v>
      </c>
      <c r="N8398" t="s">
        <v>24</v>
      </c>
      <c r="O8398">
        <v>11100000</v>
      </c>
      <c r="P8398">
        <v>11100000</v>
      </c>
      <c r="Q8398">
        <v>1110000</v>
      </c>
      <c r="R8398">
        <v>12210000</v>
      </c>
      <c r="S8398" t="s">
        <v>25</v>
      </c>
      <c r="T8398" t="s">
        <v>25</v>
      </c>
      <c r="U8398" t="s">
        <v>9353</v>
      </c>
      <c r="V8398">
        <v>149500000</v>
      </c>
      <c r="W8398" t="s">
        <v>25</v>
      </c>
      <c r="X8398">
        <v>119070000</v>
      </c>
    </row>
    <row r="8399" spans="1:24" x14ac:dyDescent="0.3">
      <c r="A8399" s="5">
        <v>8396</v>
      </c>
      <c r="B8399" t="s">
        <v>9347</v>
      </c>
      <c r="C8399" s="10">
        <v>43524</v>
      </c>
      <c r="D8399" t="s">
        <v>311</v>
      </c>
      <c r="E8399" t="s">
        <v>9348</v>
      </c>
      <c r="F8399" t="s">
        <v>99</v>
      </c>
      <c r="G8399" t="s">
        <v>182</v>
      </c>
      <c r="H8399" t="s">
        <v>9359</v>
      </c>
      <c r="I8399">
        <v>1</v>
      </c>
      <c r="J8399" t="s">
        <v>36</v>
      </c>
      <c r="K8399" t="s">
        <v>9350</v>
      </c>
      <c r="L8399" t="s">
        <v>9351</v>
      </c>
      <c r="M8399" t="s">
        <v>9352</v>
      </c>
      <c r="N8399" t="s">
        <v>24</v>
      </c>
      <c r="O8399">
        <v>11100000</v>
      </c>
      <c r="P8399">
        <v>11100000</v>
      </c>
      <c r="Q8399">
        <v>1110000</v>
      </c>
      <c r="R8399">
        <v>12210000</v>
      </c>
      <c r="S8399" t="s">
        <v>25</v>
      </c>
      <c r="T8399" t="s">
        <v>25</v>
      </c>
      <c r="U8399" t="s">
        <v>9353</v>
      </c>
      <c r="V8399">
        <v>149500000</v>
      </c>
      <c r="W8399" t="s">
        <v>25</v>
      </c>
      <c r="X8399">
        <v>119070000</v>
      </c>
    </row>
    <row r="8400" spans="1:24" x14ac:dyDescent="0.3">
      <c r="A8400" s="5">
        <v>8397</v>
      </c>
      <c r="B8400" t="s">
        <v>9360</v>
      </c>
      <c r="C8400" s="10">
        <v>43523</v>
      </c>
      <c r="D8400" t="s">
        <v>5246</v>
      </c>
      <c r="E8400" t="s">
        <v>9361</v>
      </c>
      <c r="F8400" t="s">
        <v>85</v>
      </c>
      <c r="G8400" t="s">
        <v>182</v>
      </c>
      <c r="H8400" t="s">
        <v>9362</v>
      </c>
      <c r="I8400">
        <v>1</v>
      </c>
      <c r="J8400" t="s">
        <v>36</v>
      </c>
      <c r="K8400" t="s">
        <v>9363</v>
      </c>
      <c r="L8400" t="s">
        <v>9364</v>
      </c>
      <c r="M8400" t="s">
        <v>9365</v>
      </c>
      <c r="N8400" t="s">
        <v>24</v>
      </c>
      <c r="O8400">
        <v>8000000</v>
      </c>
      <c r="P8400">
        <v>8000000</v>
      </c>
      <c r="Q8400">
        <v>800000</v>
      </c>
      <c r="R8400">
        <v>8800000</v>
      </c>
      <c r="S8400" t="s">
        <v>25</v>
      </c>
      <c r="T8400" t="s">
        <v>25</v>
      </c>
      <c r="U8400" t="s">
        <v>9366</v>
      </c>
      <c r="V8400">
        <v>4400000</v>
      </c>
      <c r="W8400" t="s">
        <v>25</v>
      </c>
      <c r="X8400">
        <v>4320000</v>
      </c>
    </row>
    <row r="8401" spans="1:24" x14ac:dyDescent="0.3">
      <c r="A8401" s="5">
        <v>8398</v>
      </c>
      <c r="B8401" t="s">
        <v>9367</v>
      </c>
      <c r="C8401" s="10">
        <v>43523</v>
      </c>
      <c r="D8401" t="s">
        <v>311</v>
      </c>
      <c r="E8401" t="s">
        <v>9368</v>
      </c>
      <c r="F8401" t="s">
        <v>99</v>
      </c>
      <c r="G8401" t="s">
        <v>205</v>
      </c>
      <c r="H8401" t="s">
        <v>9369</v>
      </c>
      <c r="I8401">
        <v>1</v>
      </c>
      <c r="J8401" t="s">
        <v>36</v>
      </c>
      <c r="K8401" t="s">
        <v>9370</v>
      </c>
      <c r="L8401" t="s">
        <v>2216</v>
      </c>
      <c r="M8401" t="s">
        <v>172</v>
      </c>
      <c r="N8401" t="s">
        <v>24</v>
      </c>
      <c r="O8401">
        <v>310000000</v>
      </c>
      <c r="P8401">
        <v>310000000</v>
      </c>
      <c r="Q8401">
        <v>31000000</v>
      </c>
      <c r="R8401">
        <v>341000000</v>
      </c>
      <c r="S8401" t="s">
        <v>25</v>
      </c>
      <c r="T8401" t="s">
        <v>25</v>
      </c>
      <c r="U8401" t="s">
        <v>25</v>
      </c>
      <c r="V8401" t="s">
        <v>25</v>
      </c>
      <c r="W8401" t="s">
        <v>25</v>
      </c>
      <c r="X8401" t="s">
        <v>25</v>
      </c>
    </row>
    <row r="8402" spans="1:24" x14ac:dyDescent="0.3">
      <c r="A8402" s="5">
        <v>8399</v>
      </c>
      <c r="B8402" t="s">
        <v>9371</v>
      </c>
      <c r="C8402" s="10">
        <v>43523</v>
      </c>
      <c r="D8402" t="s">
        <v>5246</v>
      </c>
      <c r="E8402" t="s">
        <v>9372</v>
      </c>
      <c r="F8402" t="s">
        <v>99</v>
      </c>
      <c r="G8402" t="s">
        <v>314</v>
      </c>
      <c r="H8402" t="s">
        <v>9373</v>
      </c>
      <c r="I8402">
        <v>33</v>
      </c>
      <c r="J8402" t="s">
        <v>30</v>
      </c>
      <c r="K8402" t="s">
        <v>9374</v>
      </c>
      <c r="L8402" t="s">
        <v>9375</v>
      </c>
      <c r="M8402" t="s">
        <v>9376</v>
      </c>
      <c r="N8402" t="s">
        <v>24</v>
      </c>
      <c r="O8402">
        <v>9030303.0303030293</v>
      </c>
      <c r="P8402">
        <v>298000000</v>
      </c>
      <c r="Q8402">
        <v>29800000</v>
      </c>
      <c r="R8402">
        <v>327800000</v>
      </c>
      <c r="S8402" t="s">
        <v>25</v>
      </c>
      <c r="T8402" t="s">
        <v>25</v>
      </c>
      <c r="U8402" t="s">
        <v>9377</v>
      </c>
      <c r="V8402">
        <v>354750000</v>
      </c>
      <c r="W8402" t="s">
        <v>25</v>
      </c>
      <c r="X8402">
        <v>348300000</v>
      </c>
    </row>
    <row r="8403" spans="1:24" x14ac:dyDescent="0.3">
      <c r="A8403" s="5">
        <v>8400</v>
      </c>
      <c r="B8403" t="s">
        <v>9378</v>
      </c>
      <c r="C8403" s="10">
        <v>43522</v>
      </c>
      <c r="D8403" t="s">
        <v>311</v>
      </c>
      <c r="E8403" t="s">
        <v>8644</v>
      </c>
      <c r="F8403" t="s">
        <v>32</v>
      </c>
      <c r="G8403" t="s">
        <v>182</v>
      </c>
      <c r="H8403" t="s">
        <v>887</v>
      </c>
      <c r="I8403">
        <v>1</v>
      </c>
      <c r="J8403" t="s">
        <v>36</v>
      </c>
      <c r="K8403" t="s">
        <v>9379</v>
      </c>
      <c r="L8403" t="s">
        <v>500</v>
      </c>
      <c r="M8403" t="s">
        <v>9380</v>
      </c>
      <c r="N8403" t="s">
        <v>24</v>
      </c>
      <c r="O8403" s="8">
        <v>9.9999999999999995E-7</v>
      </c>
      <c r="P8403" s="8">
        <v>9.9999999999999995E-7</v>
      </c>
      <c r="Q8403" s="8">
        <v>9.9999999999999995E-8</v>
      </c>
      <c r="R8403" s="8">
        <v>1.1000000000000001E-6</v>
      </c>
      <c r="S8403" t="s">
        <v>25</v>
      </c>
      <c r="T8403" t="s">
        <v>25</v>
      </c>
      <c r="U8403" t="s">
        <v>9381</v>
      </c>
      <c r="V8403">
        <v>3511200</v>
      </c>
      <c r="W8403" t="s">
        <v>25</v>
      </c>
      <c r="X8403">
        <v>3511200</v>
      </c>
    </row>
    <row r="8404" spans="1:24" x14ac:dyDescent="0.3">
      <c r="A8404" s="5">
        <v>8401</v>
      </c>
      <c r="B8404" t="s">
        <v>9378</v>
      </c>
      <c r="C8404" s="10">
        <v>43522</v>
      </c>
      <c r="D8404" t="s">
        <v>5246</v>
      </c>
      <c r="E8404" t="s">
        <v>8644</v>
      </c>
      <c r="F8404" t="s">
        <v>32</v>
      </c>
      <c r="G8404" t="s">
        <v>182</v>
      </c>
      <c r="H8404" t="s">
        <v>8650</v>
      </c>
      <c r="I8404">
        <v>1</v>
      </c>
      <c r="J8404" t="s">
        <v>36</v>
      </c>
      <c r="K8404" t="s">
        <v>9379</v>
      </c>
      <c r="L8404" t="s">
        <v>500</v>
      </c>
      <c r="M8404" t="s">
        <v>9380</v>
      </c>
      <c r="N8404" t="s">
        <v>24</v>
      </c>
      <c r="O8404" s="8">
        <v>9.9999999999999995E-7</v>
      </c>
      <c r="P8404" s="8">
        <v>9.9999999999999995E-7</v>
      </c>
      <c r="Q8404" s="8">
        <v>9.9999999999999995E-8</v>
      </c>
      <c r="R8404" s="8">
        <v>1.1000000000000001E-6</v>
      </c>
      <c r="S8404" t="s">
        <v>25</v>
      </c>
      <c r="T8404" t="s">
        <v>25</v>
      </c>
      <c r="U8404" t="s">
        <v>9381</v>
      </c>
      <c r="V8404">
        <v>3511200</v>
      </c>
      <c r="W8404" t="s">
        <v>25</v>
      </c>
      <c r="X8404">
        <v>3511200</v>
      </c>
    </row>
    <row r="8405" spans="1:24" x14ac:dyDescent="0.3">
      <c r="A8405" s="5">
        <v>8402</v>
      </c>
      <c r="B8405" t="s">
        <v>9378</v>
      </c>
      <c r="C8405" s="10">
        <v>43522</v>
      </c>
      <c r="D8405" t="s">
        <v>311</v>
      </c>
      <c r="E8405" t="s">
        <v>8644</v>
      </c>
      <c r="F8405" t="s">
        <v>32</v>
      </c>
      <c r="G8405" t="s">
        <v>182</v>
      </c>
      <c r="H8405" t="s">
        <v>9382</v>
      </c>
      <c r="I8405">
        <v>6</v>
      </c>
      <c r="J8405" t="s">
        <v>28</v>
      </c>
      <c r="K8405" t="s">
        <v>9379</v>
      </c>
      <c r="L8405" t="s">
        <v>500</v>
      </c>
      <c r="M8405" t="s">
        <v>9380</v>
      </c>
      <c r="N8405" t="s">
        <v>24</v>
      </c>
      <c r="O8405">
        <v>357000</v>
      </c>
      <c r="P8405">
        <v>2142000</v>
      </c>
      <c r="Q8405">
        <v>214200</v>
      </c>
      <c r="R8405">
        <v>2356200</v>
      </c>
      <c r="S8405" t="s">
        <v>25</v>
      </c>
      <c r="T8405" t="s">
        <v>25</v>
      </c>
      <c r="U8405" t="s">
        <v>9381</v>
      </c>
      <c r="V8405">
        <v>3511200</v>
      </c>
      <c r="W8405" t="s">
        <v>25</v>
      </c>
      <c r="X8405">
        <v>3511200</v>
      </c>
    </row>
    <row r="8406" spans="1:24" x14ac:dyDescent="0.3">
      <c r="A8406" s="5">
        <v>8403</v>
      </c>
      <c r="B8406" t="s">
        <v>9378</v>
      </c>
      <c r="C8406" s="10">
        <v>43522</v>
      </c>
      <c r="D8406" t="s">
        <v>5256</v>
      </c>
      <c r="E8406" t="s">
        <v>8644</v>
      </c>
      <c r="F8406" t="s">
        <v>32</v>
      </c>
      <c r="G8406" t="s">
        <v>182</v>
      </c>
      <c r="H8406" t="s">
        <v>9383</v>
      </c>
      <c r="I8406">
        <v>6</v>
      </c>
      <c r="J8406" t="s">
        <v>122</v>
      </c>
      <c r="K8406" t="s">
        <v>9379</v>
      </c>
      <c r="L8406" t="s">
        <v>500</v>
      </c>
      <c r="M8406" t="s">
        <v>9380</v>
      </c>
      <c r="N8406" t="s">
        <v>24</v>
      </c>
      <c r="O8406">
        <v>175000</v>
      </c>
      <c r="P8406">
        <v>1050000</v>
      </c>
      <c r="Q8406">
        <v>105000</v>
      </c>
      <c r="R8406">
        <v>1155000</v>
      </c>
      <c r="S8406" t="s">
        <v>25</v>
      </c>
      <c r="T8406" t="s">
        <v>25</v>
      </c>
      <c r="U8406" t="s">
        <v>9381</v>
      </c>
      <c r="V8406">
        <v>3511200</v>
      </c>
      <c r="W8406" t="s">
        <v>25</v>
      </c>
      <c r="X8406">
        <v>3511200</v>
      </c>
    </row>
    <row r="8407" spans="1:24" x14ac:dyDescent="0.3">
      <c r="A8407" s="5">
        <v>8404</v>
      </c>
      <c r="B8407" t="s">
        <v>9384</v>
      </c>
      <c r="C8407" s="10">
        <v>43522</v>
      </c>
      <c r="D8407" t="s">
        <v>311</v>
      </c>
      <c r="E8407" t="s">
        <v>4657</v>
      </c>
      <c r="F8407" t="s">
        <v>189</v>
      </c>
      <c r="G8407" t="s">
        <v>182</v>
      </c>
      <c r="H8407" t="s">
        <v>9385</v>
      </c>
      <c r="I8407">
        <v>1</v>
      </c>
      <c r="J8407" t="s">
        <v>27</v>
      </c>
      <c r="K8407" t="s">
        <v>9386</v>
      </c>
      <c r="L8407" t="s">
        <v>8876</v>
      </c>
      <c r="M8407" t="s">
        <v>9387</v>
      </c>
      <c r="N8407" t="s">
        <v>98</v>
      </c>
      <c r="O8407">
        <v>648</v>
      </c>
      <c r="P8407">
        <v>648</v>
      </c>
      <c r="Q8407">
        <v>64.8</v>
      </c>
      <c r="R8407">
        <v>648</v>
      </c>
      <c r="S8407" t="s">
        <v>25</v>
      </c>
      <c r="T8407" t="s">
        <v>25</v>
      </c>
      <c r="U8407" t="s">
        <v>9388</v>
      </c>
      <c r="V8407">
        <v>1872</v>
      </c>
      <c r="W8407" t="s">
        <v>25</v>
      </c>
      <c r="X8407">
        <v>1872</v>
      </c>
    </row>
    <row r="8408" spans="1:24" x14ac:dyDescent="0.3">
      <c r="A8408" s="5">
        <v>8405</v>
      </c>
      <c r="B8408" t="s">
        <v>9384</v>
      </c>
      <c r="C8408" s="10">
        <v>43522</v>
      </c>
      <c r="D8408" t="s">
        <v>5256</v>
      </c>
      <c r="E8408" t="s">
        <v>4657</v>
      </c>
      <c r="F8408" t="s">
        <v>189</v>
      </c>
      <c r="G8408" t="s">
        <v>182</v>
      </c>
      <c r="H8408" t="s">
        <v>9389</v>
      </c>
      <c r="I8408">
        <v>1</v>
      </c>
      <c r="J8408" t="s">
        <v>27</v>
      </c>
      <c r="K8408" t="s">
        <v>9386</v>
      </c>
      <c r="L8408" t="s">
        <v>8876</v>
      </c>
      <c r="M8408" t="s">
        <v>9387</v>
      </c>
      <c r="N8408" t="s">
        <v>98</v>
      </c>
      <c r="O8408">
        <v>648</v>
      </c>
      <c r="P8408">
        <v>648</v>
      </c>
      <c r="Q8408">
        <v>64.8</v>
      </c>
      <c r="R8408">
        <v>648</v>
      </c>
      <c r="S8408" t="s">
        <v>25</v>
      </c>
      <c r="T8408" t="s">
        <v>25</v>
      </c>
      <c r="U8408" t="s">
        <v>9388</v>
      </c>
      <c r="V8408">
        <v>1872</v>
      </c>
      <c r="W8408" t="s">
        <v>25</v>
      </c>
      <c r="X8408">
        <v>1872</v>
      </c>
    </row>
    <row r="8409" spans="1:24" x14ac:dyDescent="0.3">
      <c r="A8409" s="5">
        <v>8406</v>
      </c>
      <c r="B8409" t="s">
        <v>9384</v>
      </c>
      <c r="C8409" s="10">
        <v>43522</v>
      </c>
      <c r="D8409" t="s">
        <v>311</v>
      </c>
      <c r="E8409" t="s">
        <v>4657</v>
      </c>
      <c r="F8409" t="s">
        <v>189</v>
      </c>
      <c r="G8409" t="s">
        <v>182</v>
      </c>
      <c r="H8409" t="s">
        <v>9390</v>
      </c>
      <c r="I8409">
        <v>1</v>
      </c>
      <c r="J8409" t="s">
        <v>27</v>
      </c>
      <c r="K8409" t="s">
        <v>9386</v>
      </c>
      <c r="L8409" t="s">
        <v>8876</v>
      </c>
      <c r="M8409" t="s">
        <v>9387</v>
      </c>
      <c r="N8409" t="s">
        <v>98</v>
      </c>
      <c r="O8409">
        <v>300</v>
      </c>
      <c r="P8409">
        <v>300</v>
      </c>
      <c r="Q8409">
        <v>30</v>
      </c>
      <c r="R8409">
        <v>300</v>
      </c>
      <c r="S8409" t="s">
        <v>25</v>
      </c>
      <c r="T8409" t="s">
        <v>25</v>
      </c>
      <c r="U8409" t="s">
        <v>9388</v>
      </c>
      <c r="V8409">
        <v>1872</v>
      </c>
      <c r="W8409" t="s">
        <v>25</v>
      </c>
      <c r="X8409">
        <v>1872</v>
      </c>
    </row>
    <row r="8410" spans="1:24" x14ac:dyDescent="0.3">
      <c r="A8410" s="5">
        <v>8407</v>
      </c>
      <c r="B8410" t="s">
        <v>9384</v>
      </c>
      <c r="C8410" s="10">
        <v>43522</v>
      </c>
      <c r="D8410" t="s">
        <v>5256</v>
      </c>
      <c r="E8410" t="s">
        <v>4657</v>
      </c>
      <c r="F8410" t="s">
        <v>189</v>
      </c>
      <c r="G8410" t="s">
        <v>182</v>
      </c>
      <c r="H8410" t="s">
        <v>9391</v>
      </c>
      <c r="I8410">
        <v>2</v>
      </c>
      <c r="J8410" t="s">
        <v>27</v>
      </c>
      <c r="K8410" t="s">
        <v>9386</v>
      </c>
      <c r="L8410" t="s">
        <v>8876</v>
      </c>
      <c r="M8410" t="s">
        <v>9387</v>
      </c>
      <c r="N8410" t="s">
        <v>98</v>
      </c>
      <c r="O8410">
        <v>138</v>
      </c>
      <c r="P8410">
        <v>276</v>
      </c>
      <c r="Q8410">
        <v>27.6</v>
      </c>
      <c r="R8410">
        <v>276</v>
      </c>
      <c r="S8410" t="s">
        <v>25</v>
      </c>
      <c r="T8410" t="s">
        <v>25</v>
      </c>
      <c r="U8410" t="s">
        <v>9388</v>
      </c>
      <c r="V8410">
        <v>1872</v>
      </c>
      <c r="W8410" t="s">
        <v>25</v>
      </c>
      <c r="X8410">
        <v>1872</v>
      </c>
    </row>
    <row r="8411" spans="1:24" x14ac:dyDescent="0.3">
      <c r="A8411" s="5">
        <v>8408</v>
      </c>
      <c r="B8411" t="s">
        <v>9392</v>
      </c>
      <c r="C8411" s="10">
        <v>43522</v>
      </c>
      <c r="D8411" t="s">
        <v>311</v>
      </c>
      <c r="E8411" t="s">
        <v>9393</v>
      </c>
      <c r="F8411" t="s">
        <v>189</v>
      </c>
      <c r="G8411" t="s">
        <v>182</v>
      </c>
      <c r="H8411" t="s">
        <v>315</v>
      </c>
      <c r="I8411">
        <v>1</v>
      </c>
      <c r="J8411" t="s">
        <v>36</v>
      </c>
      <c r="K8411" t="s">
        <v>9394</v>
      </c>
      <c r="L8411" t="s">
        <v>29</v>
      </c>
      <c r="M8411" t="s">
        <v>9395</v>
      </c>
      <c r="N8411" t="s">
        <v>24</v>
      </c>
      <c r="O8411" s="8">
        <v>9.9999999999999995E-7</v>
      </c>
      <c r="P8411" s="8">
        <v>9.9999999999999995E-7</v>
      </c>
      <c r="Q8411" s="8">
        <v>9.9999999999999995E-8</v>
      </c>
      <c r="R8411" s="8">
        <v>9.7000000000000003E-7</v>
      </c>
      <c r="S8411" t="s">
        <v>25</v>
      </c>
      <c r="T8411" t="s">
        <v>25</v>
      </c>
      <c r="U8411" t="s">
        <v>9396</v>
      </c>
      <c r="V8411">
        <v>13858875</v>
      </c>
      <c r="W8411" t="s">
        <v>25</v>
      </c>
      <c r="X8411">
        <v>13858875</v>
      </c>
    </row>
    <row r="8412" spans="1:24" x14ac:dyDescent="0.3">
      <c r="A8412" s="5">
        <v>8409</v>
      </c>
      <c r="B8412" t="s">
        <v>9392</v>
      </c>
      <c r="C8412" s="10">
        <v>43522</v>
      </c>
      <c r="D8412" t="s">
        <v>5256</v>
      </c>
      <c r="E8412" t="s">
        <v>9393</v>
      </c>
      <c r="F8412" t="s">
        <v>189</v>
      </c>
      <c r="G8412" t="s">
        <v>182</v>
      </c>
      <c r="H8412" t="s">
        <v>9397</v>
      </c>
      <c r="I8412">
        <v>2</v>
      </c>
      <c r="J8412" t="s">
        <v>30</v>
      </c>
      <c r="K8412" t="s">
        <v>9394</v>
      </c>
      <c r="L8412" t="s">
        <v>29</v>
      </c>
      <c r="M8412" t="s">
        <v>9395</v>
      </c>
      <c r="N8412" t="s">
        <v>24</v>
      </c>
      <c r="O8412">
        <v>1000000</v>
      </c>
      <c r="P8412">
        <v>2000000</v>
      </c>
      <c r="Q8412">
        <v>200000</v>
      </c>
      <c r="R8412">
        <v>1940000</v>
      </c>
      <c r="S8412" t="s">
        <v>25</v>
      </c>
      <c r="T8412" t="s">
        <v>25</v>
      </c>
      <c r="U8412" t="s">
        <v>9396</v>
      </c>
      <c r="V8412">
        <v>13858875</v>
      </c>
      <c r="W8412" t="s">
        <v>25</v>
      </c>
      <c r="X8412">
        <v>13858875</v>
      </c>
    </row>
    <row r="8413" spans="1:24" x14ac:dyDescent="0.3">
      <c r="A8413" s="5">
        <v>8410</v>
      </c>
      <c r="B8413" t="s">
        <v>9392</v>
      </c>
      <c r="C8413" s="10">
        <v>43522</v>
      </c>
      <c r="D8413" t="s">
        <v>311</v>
      </c>
      <c r="E8413" t="s">
        <v>9393</v>
      </c>
      <c r="F8413" t="s">
        <v>189</v>
      </c>
      <c r="G8413" t="s">
        <v>182</v>
      </c>
      <c r="H8413" t="s">
        <v>9398</v>
      </c>
      <c r="I8413">
        <v>2</v>
      </c>
      <c r="J8413" t="s">
        <v>30</v>
      </c>
      <c r="K8413" t="s">
        <v>9394</v>
      </c>
      <c r="L8413" t="s">
        <v>29</v>
      </c>
      <c r="M8413" t="s">
        <v>9395</v>
      </c>
      <c r="N8413" t="s">
        <v>24</v>
      </c>
      <c r="O8413">
        <v>375000</v>
      </c>
      <c r="P8413">
        <v>750000</v>
      </c>
      <c r="Q8413">
        <v>75000</v>
      </c>
      <c r="R8413">
        <v>727500</v>
      </c>
      <c r="S8413" t="s">
        <v>25</v>
      </c>
      <c r="T8413" t="s">
        <v>25</v>
      </c>
      <c r="U8413" t="s">
        <v>9396</v>
      </c>
      <c r="V8413">
        <v>13858875</v>
      </c>
      <c r="W8413" t="s">
        <v>25</v>
      </c>
      <c r="X8413">
        <v>13858875</v>
      </c>
    </row>
    <row r="8414" spans="1:24" x14ac:dyDescent="0.3">
      <c r="A8414" s="5">
        <v>8411</v>
      </c>
      <c r="B8414" t="s">
        <v>9392</v>
      </c>
      <c r="C8414" s="10">
        <v>43522</v>
      </c>
      <c r="D8414" t="s">
        <v>5256</v>
      </c>
      <c r="E8414" t="s">
        <v>9393</v>
      </c>
      <c r="F8414" t="s">
        <v>189</v>
      </c>
      <c r="G8414" t="s">
        <v>182</v>
      </c>
      <c r="H8414" t="s">
        <v>9399</v>
      </c>
      <c r="I8414">
        <v>2</v>
      </c>
      <c r="J8414" t="s">
        <v>30</v>
      </c>
      <c r="K8414" t="s">
        <v>9394</v>
      </c>
      <c r="L8414" t="s">
        <v>29</v>
      </c>
      <c r="M8414" t="s">
        <v>9395</v>
      </c>
      <c r="N8414" t="s">
        <v>24</v>
      </c>
      <c r="O8414">
        <v>450000</v>
      </c>
      <c r="P8414">
        <v>900000</v>
      </c>
      <c r="Q8414">
        <v>90000</v>
      </c>
      <c r="R8414">
        <v>873000</v>
      </c>
      <c r="S8414" t="s">
        <v>25</v>
      </c>
      <c r="T8414" t="s">
        <v>25</v>
      </c>
      <c r="U8414" t="s">
        <v>9396</v>
      </c>
      <c r="V8414">
        <v>13858875</v>
      </c>
      <c r="W8414" t="s">
        <v>25</v>
      </c>
      <c r="X8414">
        <v>13858875</v>
      </c>
    </row>
    <row r="8415" spans="1:24" x14ac:dyDescent="0.3">
      <c r="A8415" s="5">
        <v>8412</v>
      </c>
      <c r="B8415" t="s">
        <v>9392</v>
      </c>
      <c r="C8415" s="10">
        <v>43522</v>
      </c>
      <c r="D8415" t="s">
        <v>178</v>
      </c>
      <c r="E8415" t="s">
        <v>9393</v>
      </c>
      <c r="F8415" t="s">
        <v>189</v>
      </c>
      <c r="G8415" t="s">
        <v>182</v>
      </c>
      <c r="H8415" t="s">
        <v>9400</v>
      </c>
      <c r="I8415">
        <v>10</v>
      </c>
      <c r="J8415" t="s">
        <v>31</v>
      </c>
      <c r="K8415" t="s">
        <v>9394</v>
      </c>
      <c r="L8415" t="s">
        <v>29</v>
      </c>
      <c r="M8415" t="s">
        <v>9395</v>
      </c>
      <c r="N8415" t="s">
        <v>24</v>
      </c>
      <c r="O8415">
        <v>125000</v>
      </c>
      <c r="P8415">
        <v>1250000</v>
      </c>
      <c r="Q8415">
        <v>125000</v>
      </c>
      <c r="R8415">
        <v>1212500</v>
      </c>
      <c r="S8415" t="s">
        <v>25</v>
      </c>
      <c r="T8415" t="s">
        <v>25</v>
      </c>
      <c r="U8415" t="s">
        <v>9396</v>
      </c>
      <c r="V8415">
        <v>13858875</v>
      </c>
      <c r="W8415" t="s">
        <v>25</v>
      </c>
      <c r="X8415">
        <v>13858875</v>
      </c>
    </row>
    <row r="8416" spans="1:24" x14ac:dyDescent="0.3">
      <c r="A8416" s="5">
        <v>8413</v>
      </c>
      <c r="B8416" t="s">
        <v>9392</v>
      </c>
      <c r="C8416" s="10">
        <v>43522</v>
      </c>
      <c r="D8416" t="s">
        <v>179</v>
      </c>
      <c r="E8416" t="s">
        <v>9393</v>
      </c>
      <c r="F8416" t="s">
        <v>189</v>
      </c>
      <c r="G8416" t="s">
        <v>182</v>
      </c>
      <c r="H8416" t="s">
        <v>9401</v>
      </c>
      <c r="I8416">
        <v>20</v>
      </c>
      <c r="J8416" t="s">
        <v>31</v>
      </c>
      <c r="K8416" t="s">
        <v>9394</v>
      </c>
      <c r="L8416" t="s">
        <v>29</v>
      </c>
      <c r="M8416" t="s">
        <v>9395</v>
      </c>
      <c r="N8416" t="s">
        <v>24</v>
      </c>
      <c r="O8416">
        <v>37500</v>
      </c>
      <c r="P8416">
        <v>750000</v>
      </c>
      <c r="Q8416">
        <v>75000</v>
      </c>
      <c r="R8416">
        <v>727500</v>
      </c>
      <c r="S8416" t="s">
        <v>25</v>
      </c>
      <c r="T8416" t="s">
        <v>25</v>
      </c>
      <c r="U8416" t="s">
        <v>9396</v>
      </c>
      <c r="V8416">
        <v>13858875</v>
      </c>
      <c r="W8416" t="s">
        <v>25</v>
      </c>
      <c r="X8416">
        <v>13858875</v>
      </c>
    </row>
    <row r="8417" spans="1:24" x14ac:dyDescent="0.3">
      <c r="A8417" s="5">
        <v>8414</v>
      </c>
      <c r="B8417" t="s">
        <v>9392</v>
      </c>
      <c r="C8417" s="10">
        <v>43522</v>
      </c>
      <c r="D8417" t="s">
        <v>5264</v>
      </c>
      <c r="E8417" t="s">
        <v>9393</v>
      </c>
      <c r="F8417" t="s">
        <v>189</v>
      </c>
      <c r="G8417" t="s">
        <v>182</v>
      </c>
      <c r="H8417" t="s">
        <v>9402</v>
      </c>
      <c r="I8417">
        <v>2</v>
      </c>
      <c r="J8417" t="s">
        <v>30</v>
      </c>
      <c r="K8417" t="s">
        <v>9394</v>
      </c>
      <c r="L8417" t="s">
        <v>29</v>
      </c>
      <c r="M8417" t="s">
        <v>9395</v>
      </c>
      <c r="N8417" t="s">
        <v>24</v>
      </c>
      <c r="O8417">
        <v>3750000</v>
      </c>
      <c r="P8417">
        <v>7500000</v>
      </c>
      <c r="Q8417">
        <v>750000</v>
      </c>
      <c r="R8417">
        <v>7275000</v>
      </c>
      <c r="S8417" t="s">
        <v>25</v>
      </c>
      <c r="T8417" t="s">
        <v>25</v>
      </c>
      <c r="U8417" t="s">
        <v>9396</v>
      </c>
      <c r="V8417">
        <v>13858875</v>
      </c>
      <c r="W8417" t="s">
        <v>25</v>
      </c>
      <c r="X8417">
        <v>13858875</v>
      </c>
    </row>
    <row r="8418" spans="1:24" x14ac:dyDescent="0.3">
      <c r="A8418" s="5">
        <v>8415</v>
      </c>
      <c r="B8418" t="s">
        <v>9392</v>
      </c>
      <c r="C8418" s="10">
        <v>43522</v>
      </c>
      <c r="D8418" t="s">
        <v>178</v>
      </c>
      <c r="E8418" t="s">
        <v>9393</v>
      </c>
      <c r="F8418" t="s">
        <v>189</v>
      </c>
      <c r="G8418" t="s">
        <v>182</v>
      </c>
      <c r="H8418" t="s">
        <v>9403</v>
      </c>
      <c r="I8418">
        <v>20</v>
      </c>
      <c r="J8418" t="s">
        <v>31</v>
      </c>
      <c r="K8418" t="s">
        <v>9394</v>
      </c>
      <c r="L8418" t="s">
        <v>29</v>
      </c>
      <c r="M8418" t="s">
        <v>9395</v>
      </c>
      <c r="N8418" t="s">
        <v>24</v>
      </c>
      <c r="O8418">
        <v>17500</v>
      </c>
      <c r="P8418">
        <v>350000</v>
      </c>
      <c r="Q8418">
        <v>35000</v>
      </c>
      <c r="R8418">
        <v>339500</v>
      </c>
      <c r="S8418" t="s">
        <v>25</v>
      </c>
      <c r="T8418" t="s">
        <v>25</v>
      </c>
      <c r="U8418" t="s">
        <v>9396</v>
      </c>
      <c r="V8418">
        <v>13858875</v>
      </c>
      <c r="W8418" t="s">
        <v>25</v>
      </c>
      <c r="X8418">
        <v>13858875</v>
      </c>
    </row>
    <row r="8419" spans="1:24" x14ac:dyDescent="0.3">
      <c r="A8419" s="5">
        <v>8416</v>
      </c>
      <c r="B8419" t="s">
        <v>9392</v>
      </c>
      <c r="C8419" s="10">
        <v>43522</v>
      </c>
      <c r="D8419" t="s">
        <v>179</v>
      </c>
      <c r="E8419" t="s">
        <v>9393</v>
      </c>
      <c r="F8419" t="s">
        <v>189</v>
      </c>
      <c r="G8419" t="s">
        <v>182</v>
      </c>
      <c r="H8419" t="s">
        <v>9404</v>
      </c>
      <c r="I8419">
        <v>10</v>
      </c>
      <c r="J8419" t="s">
        <v>31</v>
      </c>
      <c r="K8419" t="s">
        <v>9394</v>
      </c>
      <c r="L8419" t="s">
        <v>29</v>
      </c>
      <c r="M8419" t="s">
        <v>9395</v>
      </c>
      <c r="N8419" t="s">
        <v>24</v>
      </c>
      <c r="O8419">
        <v>3750</v>
      </c>
      <c r="P8419">
        <v>37500</v>
      </c>
      <c r="Q8419">
        <v>3750</v>
      </c>
      <c r="R8419">
        <v>36375</v>
      </c>
      <c r="S8419" t="s">
        <v>25</v>
      </c>
      <c r="T8419" t="s">
        <v>25</v>
      </c>
      <c r="U8419" t="s">
        <v>9396</v>
      </c>
      <c r="V8419">
        <v>13858875</v>
      </c>
      <c r="W8419" t="s">
        <v>25</v>
      </c>
      <c r="X8419">
        <v>13858875</v>
      </c>
    </row>
    <row r="8420" spans="1:24" x14ac:dyDescent="0.3">
      <c r="A8420" s="5">
        <v>8417</v>
      </c>
      <c r="B8420" t="s">
        <v>9392</v>
      </c>
      <c r="C8420" s="10">
        <v>43522</v>
      </c>
      <c r="D8420" t="s">
        <v>5264</v>
      </c>
      <c r="E8420" t="s">
        <v>9393</v>
      </c>
      <c r="F8420" t="s">
        <v>189</v>
      </c>
      <c r="G8420" t="s">
        <v>182</v>
      </c>
      <c r="H8420" t="s">
        <v>9405</v>
      </c>
      <c r="I8420">
        <v>50</v>
      </c>
      <c r="J8420" t="s">
        <v>31</v>
      </c>
      <c r="K8420" t="s">
        <v>9394</v>
      </c>
      <c r="L8420" t="s">
        <v>29</v>
      </c>
      <c r="M8420" t="s">
        <v>9395</v>
      </c>
      <c r="N8420" t="s">
        <v>24</v>
      </c>
      <c r="O8420">
        <v>10000</v>
      </c>
      <c r="P8420">
        <v>500000</v>
      </c>
      <c r="Q8420">
        <v>50000</v>
      </c>
      <c r="R8420">
        <v>485000</v>
      </c>
      <c r="S8420" t="s">
        <v>25</v>
      </c>
      <c r="T8420" t="s">
        <v>25</v>
      </c>
      <c r="U8420" t="s">
        <v>9396</v>
      </c>
      <c r="V8420">
        <v>13858875</v>
      </c>
      <c r="W8420" t="s">
        <v>25</v>
      </c>
      <c r="X8420">
        <v>13858875</v>
      </c>
    </row>
    <row r="8421" spans="1:24" x14ac:dyDescent="0.3">
      <c r="A8421" s="5">
        <v>8418</v>
      </c>
      <c r="B8421" t="s">
        <v>9392</v>
      </c>
      <c r="C8421" s="10">
        <v>43522</v>
      </c>
      <c r="D8421" t="s">
        <v>178</v>
      </c>
      <c r="E8421" t="s">
        <v>9393</v>
      </c>
      <c r="F8421" t="s">
        <v>189</v>
      </c>
      <c r="G8421" t="s">
        <v>182</v>
      </c>
      <c r="H8421" t="s">
        <v>9406</v>
      </c>
      <c r="I8421">
        <v>1</v>
      </c>
      <c r="J8421" t="s">
        <v>46</v>
      </c>
      <c r="K8421" t="s">
        <v>9394</v>
      </c>
      <c r="L8421" t="s">
        <v>29</v>
      </c>
      <c r="M8421" t="s">
        <v>9395</v>
      </c>
      <c r="N8421" t="s">
        <v>24</v>
      </c>
      <c r="O8421">
        <v>250000</v>
      </c>
      <c r="P8421">
        <v>250000</v>
      </c>
      <c r="Q8421">
        <v>25000</v>
      </c>
      <c r="R8421">
        <v>242500</v>
      </c>
      <c r="S8421" t="s">
        <v>25</v>
      </c>
      <c r="T8421" t="s">
        <v>25</v>
      </c>
      <c r="U8421" t="s">
        <v>9396</v>
      </c>
      <c r="V8421">
        <v>13858875</v>
      </c>
      <c r="W8421" t="s">
        <v>25</v>
      </c>
      <c r="X8421">
        <v>13858875</v>
      </c>
    </row>
    <row r="8422" spans="1:24" x14ac:dyDescent="0.3">
      <c r="A8422" s="5">
        <v>8419</v>
      </c>
      <c r="B8422" t="s">
        <v>9407</v>
      </c>
      <c r="C8422" s="10">
        <v>43522</v>
      </c>
      <c r="D8422" t="s">
        <v>179</v>
      </c>
      <c r="E8422" t="s">
        <v>9409</v>
      </c>
      <c r="F8422" t="s">
        <v>189</v>
      </c>
      <c r="G8422" t="s">
        <v>182</v>
      </c>
      <c r="H8422" t="s">
        <v>315</v>
      </c>
      <c r="I8422">
        <v>1</v>
      </c>
      <c r="J8422" t="s">
        <v>36</v>
      </c>
      <c r="K8422" t="s">
        <v>9410</v>
      </c>
      <c r="L8422" t="s">
        <v>9411</v>
      </c>
      <c r="M8422" t="s">
        <v>8646</v>
      </c>
      <c r="N8422" t="s">
        <v>24</v>
      </c>
      <c r="O8422" s="8">
        <v>9.9999999999999995E-7</v>
      </c>
      <c r="P8422" s="8">
        <v>9.9999999999999995E-7</v>
      </c>
      <c r="Q8422" s="8">
        <v>9.9999999999999995E-8</v>
      </c>
      <c r="R8422" s="8">
        <v>1.1000000000000001E-6</v>
      </c>
      <c r="S8422" t="s">
        <v>25</v>
      </c>
      <c r="T8422" t="s">
        <v>25</v>
      </c>
      <c r="U8422" t="s">
        <v>9412</v>
      </c>
      <c r="V8422">
        <v>16500000</v>
      </c>
      <c r="W8422" t="s">
        <v>25</v>
      </c>
      <c r="X8422">
        <v>16500000</v>
      </c>
    </row>
    <row r="8423" spans="1:24" x14ac:dyDescent="0.3">
      <c r="A8423" s="5">
        <v>8420</v>
      </c>
      <c r="B8423" t="s">
        <v>9407</v>
      </c>
      <c r="C8423" s="10">
        <v>43522</v>
      </c>
      <c r="D8423" t="s">
        <v>5264</v>
      </c>
      <c r="E8423" t="s">
        <v>9409</v>
      </c>
      <c r="F8423" t="s">
        <v>189</v>
      </c>
      <c r="G8423" t="s">
        <v>182</v>
      </c>
      <c r="H8423" t="s">
        <v>9413</v>
      </c>
      <c r="I8423">
        <v>100</v>
      </c>
      <c r="J8423" t="s">
        <v>51</v>
      </c>
      <c r="K8423" t="s">
        <v>9410</v>
      </c>
      <c r="L8423" t="s">
        <v>9411</v>
      </c>
      <c r="M8423" t="s">
        <v>8646</v>
      </c>
      <c r="N8423" t="s">
        <v>24</v>
      </c>
      <c r="O8423">
        <v>150000</v>
      </c>
      <c r="P8423">
        <v>15000000</v>
      </c>
      <c r="Q8423">
        <v>1500000</v>
      </c>
      <c r="R8423">
        <v>16500000</v>
      </c>
      <c r="S8423" t="s">
        <v>25</v>
      </c>
      <c r="T8423" t="s">
        <v>25</v>
      </c>
      <c r="U8423" t="s">
        <v>9412</v>
      </c>
      <c r="V8423">
        <v>16500000</v>
      </c>
      <c r="W8423" t="s">
        <v>25</v>
      </c>
      <c r="X8423">
        <v>16500000</v>
      </c>
    </row>
    <row r="8424" spans="1:24" x14ac:dyDescent="0.3">
      <c r="A8424" s="5">
        <v>8421</v>
      </c>
      <c r="B8424" t="s">
        <v>9414</v>
      </c>
      <c r="C8424" s="10">
        <v>43521</v>
      </c>
      <c r="D8424" t="s">
        <v>178</v>
      </c>
      <c r="E8424" t="s">
        <v>9415</v>
      </c>
      <c r="F8424" t="s">
        <v>189</v>
      </c>
      <c r="G8424" t="s">
        <v>182</v>
      </c>
      <c r="H8424" t="s">
        <v>8801</v>
      </c>
      <c r="I8424">
        <v>1</v>
      </c>
      <c r="J8424" t="s">
        <v>36</v>
      </c>
      <c r="K8424" t="s">
        <v>9416</v>
      </c>
      <c r="L8424" t="s">
        <v>9417</v>
      </c>
      <c r="M8424" t="s">
        <v>9418</v>
      </c>
      <c r="N8424" t="s">
        <v>24</v>
      </c>
      <c r="O8424">
        <v>870000000</v>
      </c>
      <c r="P8424">
        <v>870000000</v>
      </c>
      <c r="Q8424">
        <v>87000000</v>
      </c>
      <c r="R8424">
        <v>957000000</v>
      </c>
      <c r="S8424" t="s">
        <v>25</v>
      </c>
      <c r="T8424" t="s">
        <v>25</v>
      </c>
      <c r="U8424" t="s">
        <v>9419</v>
      </c>
      <c r="V8424">
        <v>957000000</v>
      </c>
      <c r="W8424" t="s">
        <v>25</v>
      </c>
      <c r="X8424">
        <v>957000000</v>
      </c>
    </row>
    <row r="8425" spans="1:24" x14ac:dyDescent="0.3">
      <c r="A8425" s="5">
        <v>8422</v>
      </c>
      <c r="B8425" t="s">
        <v>9420</v>
      </c>
      <c r="C8425" s="10">
        <v>43521</v>
      </c>
      <c r="D8425" t="s">
        <v>179</v>
      </c>
      <c r="E8425" t="s">
        <v>9421</v>
      </c>
      <c r="F8425" t="s">
        <v>2370</v>
      </c>
      <c r="G8425" t="s">
        <v>182</v>
      </c>
      <c r="H8425" t="s">
        <v>315</v>
      </c>
      <c r="I8425">
        <v>1</v>
      </c>
      <c r="J8425" t="s">
        <v>36</v>
      </c>
      <c r="K8425" t="s">
        <v>9422</v>
      </c>
      <c r="L8425" t="s">
        <v>140</v>
      </c>
      <c r="M8425" t="s">
        <v>3025</v>
      </c>
      <c r="N8425" t="s">
        <v>24</v>
      </c>
      <c r="O8425" s="8">
        <v>9.9999999999999995E-7</v>
      </c>
      <c r="P8425" s="8">
        <v>9.9999999999999995E-7</v>
      </c>
      <c r="Q8425" s="8">
        <v>9.9999999999999995E-8</v>
      </c>
      <c r="R8425" s="8">
        <v>8.9999999999999996E-7</v>
      </c>
      <c r="S8425" t="s">
        <v>25</v>
      </c>
      <c r="T8425" t="s">
        <v>25</v>
      </c>
      <c r="U8425" t="s">
        <v>9423</v>
      </c>
      <c r="V8425">
        <v>7200000</v>
      </c>
      <c r="W8425" t="s">
        <v>25</v>
      </c>
      <c r="X8425">
        <v>7200000</v>
      </c>
    </row>
    <row r="8426" spans="1:24" x14ac:dyDescent="0.3">
      <c r="A8426" s="5">
        <v>8423</v>
      </c>
      <c r="B8426" t="s">
        <v>9420</v>
      </c>
      <c r="C8426" s="10">
        <v>43521</v>
      </c>
      <c r="D8426" t="s">
        <v>5264</v>
      </c>
      <c r="E8426" t="s">
        <v>9421</v>
      </c>
      <c r="F8426" t="s">
        <v>2370</v>
      </c>
      <c r="G8426" t="s">
        <v>182</v>
      </c>
      <c r="H8426" t="s">
        <v>9424</v>
      </c>
      <c r="I8426">
        <v>1</v>
      </c>
      <c r="J8426" t="s">
        <v>1887</v>
      </c>
      <c r="K8426" t="s">
        <v>9422</v>
      </c>
      <c r="L8426" t="s">
        <v>140</v>
      </c>
      <c r="M8426" t="s">
        <v>3025</v>
      </c>
      <c r="N8426" t="s">
        <v>24</v>
      </c>
      <c r="O8426">
        <v>4000000</v>
      </c>
      <c r="P8426">
        <v>4000000</v>
      </c>
      <c r="Q8426">
        <v>400000</v>
      </c>
      <c r="R8426">
        <v>3600000</v>
      </c>
      <c r="S8426" t="s">
        <v>25</v>
      </c>
      <c r="T8426" t="s">
        <v>25</v>
      </c>
      <c r="U8426" t="s">
        <v>9423</v>
      </c>
      <c r="V8426">
        <v>7200000</v>
      </c>
      <c r="W8426" t="s">
        <v>25</v>
      </c>
      <c r="X8426">
        <v>7200000</v>
      </c>
    </row>
    <row r="8427" spans="1:24" x14ac:dyDescent="0.3">
      <c r="A8427" s="5">
        <v>8424</v>
      </c>
      <c r="B8427" t="s">
        <v>9420</v>
      </c>
      <c r="C8427" s="10">
        <v>43521</v>
      </c>
      <c r="D8427" t="s">
        <v>178</v>
      </c>
      <c r="E8427" t="s">
        <v>9421</v>
      </c>
      <c r="F8427" t="s">
        <v>2370</v>
      </c>
      <c r="G8427" t="s">
        <v>182</v>
      </c>
      <c r="H8427" t="s">
        <v>9425</v>
      </c>
      <c r="I8427">
        <v>4</v>
      </c>
      <c r="J8427" t="s">
        <v>1887</v>
      </c>
      <c r="K8427" t="s">
        <v>9422</v>
      </c>
      <c r="L8427" t="s">
        <v>140</v>
      </c>
      <c r="M8427" t="s">
        <v>3025</v>
      </c>
      <c r="N8427" t="s">
        <v>24</v>
      </c>
      <c r="O8427">
        <v>1000000</v>
      </c>
      <c r="P8427">
        <v>4000000</v>
      </c>
      <c r="Q8427">
        <v>400000</v>
      </c>
      <c r="R8427">
        <v>3600000</v>
      </c>
      <c r="S8427" t="s">
        <v>25</v>
      </c>
      <c r="T8427" t="s">
        <v>25</v>
      </c>
      <c r="U8427" t="s">
        <v>9423</v>
      </c>
      <c r="V8427">
        <v>7200000</v>
      </c>
      <c r="W8427" t="s">
        <v>25</v>
      </c>
      <c r="X8427">
        <v>7200000</v>
      </c>
    </row>
    <row r="8428" spans="1:24" x14ac:dyDescent="0.3">
      <c r="A8428" s="5">
        <v>8425</v>
      </c>
      <c r="B8428" t="s">
        <v>9426</v>
      </c>
      <c r="C8428" s="10">
        <v>43521</v>
      </c>
      <c r="D8428" t="s">
        <v>179</v>
      </c>
      <c r="E8428" t="s">
        <v>9427</v>
      </c>
      <c r="F8428" t="s">
        <v>2389</v>
      </c>
      <c r="G8428" t="s">
        <v>182</v>
      </c>
      <c r="H8428" t="s">
        <v>4497</v>
      </c>
      <c r="I8428">
        <v>20</v>
      </c>
      <c r="J8428" t="s">
        <v>2841</v>
      </c>
      <c r="K8428" t="s">
        <v>9428</v>
      </c>
      <c r="L8428" t="s">
        <v>4566</v>
      </c>
      <c r="M8428" t="s">
        <v>9429</v>
      </c>
      <c r="N8428" t="s">
        <v>24</v>
      </c>
      <c r="O8428">
        <v>7675000</v>
      </c>
      <c r="P8428">
        <v>153500000</v>
      </c>
      <c r="Q8428">
        <v>15350000</v>
      </c>
      <c r="R8428">
        <v>168850000</v>
      </c>
      <c r="S8428" t="s">
        <v>25</v>
      </c>
      <c r="T8428" t="s">
        <v>25</v>
      </c>
      <c r="U8428" t="s">
        <v>9430</v>
      </c>
      <c r="V8428">
        <v>36630000</v>
      </c>
      <c r="W8428" t="s">
        <v>25</v>
      </c>
      <c r="X8428">
        <v>35964000</v>
      </c>
    </row>
    <row r="8429" spans="1:24" x14ac:dyDescent="0.3">
      <c r="A8429" s="5">
        <v>8426</v>
      </c>
      <c r="B8429" t="s">
        <v>9431</v>
      </c>
      <c r="C8429" s="10">
        <v>43521</v>
      </c>
      <c r="D8429" t="s">
        <v>445</v>
      </c>
      <c r="E8429" t="s">
        <v>9432</v>
      </c>
      <c r="F8429" t="s">
        <v>2613</v>
      </c>
      <c r="G8429" t="s">
        <v>182</v>
      </c>
      <c r="H8429" t="s">
        <v>9433</v>
      </c>
      <c r="I8429">
        <v>1</v>
      </c>
      <c r="J8429" t="s">
        <v>36</v>
      </c>
      <c r="K8429" t="s">
        <v>9434</v>
      </c>
      <c r="L8429" t="s">
        <v>3250</v>
      </c>
      <c r="M8429" t="s">
        <v>9435</v>
      </c>
      <c r="N8429" t="s">
        <v>68</v>
      </c>
      <c r="O8429">
        <v>1850</v>
      </c>
      <c r="P8429">
        <v>1850</v>
      </c>
      <c r="Q8429">
        <v>185</v>
      </c>
      <c r="R8429">
        <v>2035</v>
      </c>
      <c r="S8429" t="s">
        <v>25</v>
      </c>
      <c r="T8429" t="s">
        <v>25</v>
      </c>
      <c r="U8429" t="s">
        <v>9436</v>
      </c>
      <c r="V8429">
        <v>1425</v>
      </c>
      <c r="W8429" t="s">
        <v>25</v>
      </c>
      <c r="X8429">
        <v>1125</v>
      </c>
    </row>
    <row r="8430" spans="1:24" x14ac:dyDescent="0.3">
      <c r="A8430" s="5">
        <v>8427</v>
      </c>
      <c r="B8430" t="s">
        <v>9437</v>
      </c>
      <c r="C8430" s="10">
        <v>43521</v>
      </c>
      <c r="D8430" t="s">
        <v>178</v>
      </c>
      <c r="E8430" t="s">
        <v>9438</v>
      </c>
      <c r="F8430" t="s">
        <v>289</v>
      </c>
      <c r="G8430" t="s">
        <v>182</v>
      </c>
      <c r="H8430" t="s">
        <v>2837</v>
      </c>
      <c r="I8430">
        <v>18</v>
      </c>
      <c r="J8430" t="s">
        <v>2838</v>
      </c>
      <c r="K8430" t="s">
        <v>2835</v>
      </c>
      <c r="L8430" t="s">
        <v>8695</v>
      </c>
      <c r="M8430" t="s">
        <v>9439</v>
      </c>
      <c r="N8430" t="s">
        <v>24</v>
      </c>
      <c r="O8430">
        <v>476755.95238095202</v>
      </c>
      <c r="P8430">
        <v>8581607.1428571399</v>
      </c>
      <c r="Q8430">
        <v>858160.71428571397</v>
      </c>
      <c r="R8430">
        <v>9439767.8571428601</v>
      </c>
      <c r="S8430" t="s">
        <v>25</v>
      </c>
      <c r="T8430" t="s">
        <v>25</v>
      </c>
      <c r="U8430" t="s">
        <v>9440</v>
      </c>
      <c r="V8430">
        <v>167245000</v>
      </c>
      <c r="W8430" t="s">
        <v>25</v>
      </c>
      <c r="X8430">
        <v>163380100</v>
      </c>
    </row>
    <row r="8431" spans="1:24" x14ac:dyDescent="0.3">
      <c r="A8431" s="5">
        <v>8428</v>
      </c>
      <c r="B8431" t="s">
        <v>9437</v>
      </c>
      <c r="C8431" s="10">
        <v>43521</v>
      </c>
      <c r="D8431" t="s">
        <v>179</v>
      </c>
      <c r="E8431" t="s">
        <v>9438</v>
      </c>
      <c r="F8431" t="s">
        <v>289</v>
      </c>
      <c r="G8431" t="s">
        <v>182</v>
      </c>
      <c r="H8431" t="s">
        <v>2839</v>
      </c>
      <c r="I8431">
        <v>14</v>
      </c>
      <c r="J8431" t="s">
        <v>2845</v>
      </c>
      <c r="K8431" t="s">
        <v>2835</v>
      </c>
      <c r="L8431" t="s">
        <v>8695</v>
      </c>
      <c r="M8431" t="s">
        <v>9439</v>
      </c>
      <c r="N8431" t="s">
        <v>24</v>
      </c>
      <c r="O8431">
        <v>612971.93877550995</v>
      </c>
      <c r="P8431">
        <v>8581607.1428571399</v>
      </c>
      <c r="Q8431">
        <v>858160.71428571397</v>
      </c>
      <c r="R8431">
        <v>9439767.8571428601</v>
      </c>
      <c r="S8431" t="s">
        <v>25</v>
      </c>
      <c r="T8431" t="s">
        <v>25</v>
      </c>
      <c r="U8431" t="s">
        <v>9440</v>
      </c>
      <c r="V8431">
        <v>167245000</v>
      </c>
      <c r="W8431" t="s">
        <v>25</v>
      </c>
      <c r="X8431">
        <v>163380100</v>
      </c>
    </row>
    <row r="8432" spans="1:24" x14ac:dyDescent="0.3">
      <c r="A8432" s="5">
        <v>8429</v>
      </c>
      <c r="B8432" t="s">
        <v>9437</v>
      </c>
      <c r="C8432" s="10">
        <v>43521</v>
      </c>
      <c r="D8432" t="s">
        <v>445</v>
      </c>
      <c r="E8432" t="s">
        <v>9438</v>
      </c>
      <c r="F8432" t="s">
        <v>289</v>
      </c>
      <c r="G8432" t="s">
        <v>182</v>
      </c>
      <c r="H8432" t="s">
        <v>2840</v>
      </c>
      <c r="I8432">
        <v>1</v>
      </c>
      <c r="J8432" t="s">
        <v>2841</v>
      </c>
      <c r="K8432" t="s">
        <v>2835</v>
      </c>
      <c r="L8432" t="s">
        <v>8695</v>
      </c>
      <c r="M8432" t="s">
        <v>9439</v>
      </c>
      <c r="N8432" t="s">
        <v>24</v>
      </c>
      <c r="O8432">
        <v>8581607.1428571399</v>
      </c>
      <c r="P8432">
        <v>8581607.1428571399</v>
      </c>
      <c r="Q8432">
        <v>858160.71428571397</v>
      </c>
      <c r="R8432">
        <v>9439767.8571428601</v>
      </c>
      <c r="S8432" t="s">
        <v>25</v>
      </c>
      <c r="T8432" t="s">
        <v>25</v>
      </c>
      <c r="U8432" t="s">
        <v>9440</v>
      </c>
      <c r="V8432">
        <v>167245000</v>
      </c>
      <c r="W8432" t="s">
        <v>25</v>
      </c>
      <c r="X8432">
        <v>163380100</v>
      </c>
    </row>
    <row r="8433" spans="1:24" x14ac:dyDescent="0.3">
      <c r="A8433" s="5">
        <v>8430</v>
      </c>
      <c r="B8433" t="s">
        <v>9437</v>
      </c>
      <c r="C8433" s="10">
        <v>43521</v>
      </c>
      <c r="D8433" t="s">
        <v>178</v>
      </c>
      <c r="E8433" t="s">
        <v>9438</v>
      </c>
      <c r="F8433" t="s">
        <v>289</v>
      </c>
      <c r="G8433" t="s">
        <v>182</v>
      </c>
      <c r="H8433" t="s">
        <v>2844</v>
      </c>
      <c r="I8433">
        <v>1</v>
      </c>
      <c r="J8433" t="s">
        <v>2845</v>
      </c>
      <c r="K8433" t="s">
        <v>2835</v>
      </c>
      <c r="L8433" t="s">
        <v>8695</v>
      </c>
      <c r="M8433" t="s">
        <v>9439</v>
      </c>
      <c r="N8433" t="s">
        <v>24</v>
      </c>
      <c r="O8433">
        <v>8581607.1428571399</v>
      </c>
      <c r="P8433">
        <v>8581607.1428571399</v>
      </c>
      <c r="Q8433">
        <v>858160.71428571397</v>
      </c>
      <c r="R8433">
        <v>9439767.8571428601</v>
      </c>
      <c r="S8433" t="s">
        <v>25</v>
      </c>
      <c r="T8433" t="s">
        <v>25</v>
      </c>
      <c r="U8433" t="s">
        <v>9440</v>
      </c>
      <c r="V8433">
        <v>167245000</v>
      </c>
      <c r="W8433" t="s">
        <v>25</v>
      </c>
      <c r="X8433">
        <v>163380100</v>
      </c>
    </row>
    <row r="8434" spans="1:24" x14ac:dyDescent="0.3">
      <c r="A8434" s="5">
        <v>8431</v>
      </c>
      <c r="B8434" t="s">
        <v>9437</v>
      </c>
      <c r="C8434" s="10">
        <v>43521</v>
      </c>
      <c r="D8434" t="s">
        <v>179</v>
      </c>
      <c r="E8434" t="s">
        <v>9438</v>
      </c>
      <c r="F8434" t="s">
        <v>289</v>
      </c>
      <c r="G8434" t="s">
        <v>182</v>
      </c>
      <c r="H8434" t="s">
        <v>2849</v>
      </c>
      <c r="I8434">
        <v>8</v>
      </c>
      <c r="J8434" t="s">
        <v>2640</v>
      </c>
      <c r="K8434" t="s">
        <v>2835</v>
      </c>
      <c r="L8434" t="s">
        <v>8695</v>
      </c>
      <c r="M8434" t="s">
        <v>9439</v>
      </c>
      <c r="N8434" t="s">
        <v>24</v>
      </c>
      <c r="O8434">
        <v>1072700.8928571399</v>
      </c>
      <c r="P8434">
        <v>8581607.1428571399</v>
      </c>
      <c r="Q8434">
        <v>858160.71428571397</v>
      </c>
      <c r="R8434">
        <v>9439767.8571428601</v>
      </c>
      <c r="S8434" t="s">
        <v>25</v>
      </c>
      <c r="T8434" t="s">
        <v>25</v>
      </c>
      <c r="U8434" t="s">
        <v>9440</v>
      </c>
      <c r="V8434">
        <v>167245000</v>
      </c>
      <c r="W8434" t="s">
        <v>25</v>
      </c>
      <c r="X8434">
        <v>163380100</v>
      </c>
    </row>
    <row r="8435" spans="1:24" x14ac:dyDescent="0.3">
      <c r="A8435" s="5">
        <v>8432</v>
      </c>
      <c r="B8435" t="s">
        <v>9437</v>
      </c>
      <c r="C8435" s="10">
        <v>43521</v>
      </c>
      <c r="D8435" t="s">
        <v>445</v>
      </c>
      <c r="E8435" t="s">
        <v>9438</v>
      </c>
      <c r="F8435" t="s">
        <v>289</v>
      </c>
      <c r="G8435" t="s">
        <v>182</v>
      </c>
      <c r="H8435" t="s">
        <v>3111</v>
      </c>
      <c r="I8435">
        <v>4</v>
      </c>
      <c r="J8435" t="s">
        <v>2640</v>
      </c>
      <c r="K8435" t="s">
        <v>2835</v>
      </c>
      <c r="L8435" t="s">
        <v>8695</v>
      </c>
      <c r="M8435" t="s">
        <v>9439</v>
      </c>
      <c r="N8435" t="s">
        <v>24</v>
      </c>
      <c r="O8435">
        <v>2145401.7857142901</v>
      </c>
      <c r="P8435">
        <v>8581607.1428571399</v>
      </c>
      <c r="Q8435">
        <v>858160.71428571397</v>
      </c>
      <c r="R8435">
        <v>9439767.8571428601</v>
      </c>
      <c r="S8435" t="s">
        <v>25</v>
      </c>
      <c r="T8435" t="s">
        <v>25</v>
      </c>
      <c r="U8435" t="s">
        <v>9440</v>
      </c>
      <c r="V8435">
        <v>167245000</v>
      </c>
      <c r="W8435" t="s">
        <v>25</v>
      </c>
      <c r="X8435">
        <v>163380100</v>
      </c>
    </row>
    <row r="8436" spans="1:24" x14ac:dyDescent="0.3">
      <c r="A8436" s="5">
        <v>8433</v>
      </c>
      <c r="B8436" t="s">
        <v>9437</v>
      </c>
      <c r="C8436" s="10">
        <v>43521</v>
      </c>
      <c r="D8436" t="s">
        <v>178</v>
      </c>
      <c r="E8436" t="s">
        <v>9438</v>
      </c>
      <c r="F8436" t="s">
        <v>289</v>
      </c>
      <c r="G8436" t="s">
        <v>182</v>
      </c>
      <c r="H8436" t="s">
        <v>3112</v>
      </c>
      <c r="I8436">
        <v>10</v>
      </c>
      <c r="J8436" t="s">
        <v>2640</v>
      </c>
      <c r="K8436" t="s">
        <v>2835</v>
      </c>
      <c r="L8436" t="s">
        <v>8695</v>
      </c>
      <c r="M8436" t="s">
        <v>9439</v>
      </c>
      <c r="N8436" t="s">
        <v>24</v>
      </c>
      <c r="O8436">
        <v>858160.71428571397</v>
      </c>
      <c r="P8436">
        <v>8581607.1428571399</v>
      </c>
      <c r="Q8436">
        <v>858160.71428571397</v>
      </c>
      <c r="R8436">
        <v>9439767.8571428601</v>
      </c>
      <c r="S8436" t="s">
        <v>25</v>
      </c>
      <c r="T8436" t="s">
        <v>25</v>
      </c>
      <c r="U8436" t="s">
        <v>9440</v>
      </c>
      <c r="V8436">
        <v>167245000</v>
      </c>
      <c r="W8436" t="s">
        <v>25</v>
      </c>
      <c r="X8436">
        <v>163380100</v>
      </c>
    </row>
    <row r="8437" spans="1:24" x14ac:dyDescent="0.3">
      <c r="A8437" s="5">
        <v>8434</v>
      </c>
      <c r="B8437" t="s">
        <v>9437</v>
      </c>
      <c r="C8437" s="10">
        <v>43521</v>
      </c>
      <c r="D8437" t="s">
        <v>179</v>
      </c>
      <c r="E8437" t="s">
        <v>9438</v>
      </c>
      <c r="F8437" t="s">
        <v>289</v>
      </c>
      <c r="G8437" t="s">
        <v>182</v>
      </c>
      <c r="H8437" t="s">
        <v>3114</v>
      </c>
      <c r="I8437">
        <v>5</v>
      </c>
      <c r="J8437" t="s">
        <v>2137</v>
      </c>
      <c r="K8437" t="s">
        <v>2835</v>
      </c>
      <c r="L8437" t="s">
        <v>8695</v>
      </c>
      <c r="M8437" t="s">
        <v>9439</v>
      </c>
      <c r="N8437" t="s">
        <v>24</v>
      </c>
      <c r="O8437">
        <v>1716321.42857143</v>
      </c>
      <c r="P8437">
        <v>8581607.1428571399</v>
      </c>
      <c r="Q8437">
        <v>858160.71428571397</v>
      </c>
      <c r="R8437">
        <v>9439767.8571428601</v>
      </c>
      <c r="S8437" t="s">
        <v>25</v>
      </c>
      <c r="T8437" t="s">
        <v>25</v>
      </c>
      <c r="U8437" t="s">
        <v>9440</v>
      </c>
      <c r="V8437">
        <v>167245000</v>
      </c>
      <c r="W8437" t="s">
        <v>25</v>
      </c>
      <c r="X8437">
        <v>163380100</v>
      </c>
    </row>
    <row r="8438" spans="1:24" x14ac:dyDescent="0.3">
      <c r="A8438" s="5">
        <v>8435</v>
      </c>
      <c r="B8438" t="s">
        <v>9437</v>
      </c>
      <c r="C8438" s="10">
        <v>43521</v>
      </c>
      <c r="D8438" t="s">
        <v>445</v>
      </c>
      <c r="E8438" t="s">
        <v>9438</v>
      </c>
      <c r="F8438" t="s">
        <v>289</v>
      </c>
      <c r="G8438" t="s">
        <v>182</v>
      </c>
      <c r="H8438" t="s">
        <v>3115</v>
      </c>
      <c r="I8438">
        <v>30</v>
      </c>
      <c r="J8438" t="s">
        <v>164</v>
      </c>
      <c r="K8438" t="s">
        <v>2835</v>
      </c>
      <c r="L8438" t="s">
        <v>8695</v>
      </c>
      <c r="M8438" t="s">
        <v>9439</v>
      </c>
      <c r="N8438" t="s">
        <v>24</v>
      </c>
      <c r="O8438">
        <v>286053.57142857101</v>
      </c>
      <c r="P8438">
        <v>8581607.1428571399</v>
      </c>
      <c r="Q8438">
        <v>858160.71428571397</v>
      </c>
      <c r="R8438">
        <v>9439767.8571428601</v>
      </c>
      <c r="S8438" t="s">
        <v>25</v>
      </c>
      <c r="T8438" t="s">
        <v>25</v>
      </c>
      <c r="U8438" t="s">
        <v>9440</v>
      </c>
      <c r="V8438">
        <v>167245000</v>
      </c>
      <c r="W8438" t="s">
        <v>25</v>
      </c>
      <c r="X8438">
        <v>163380100</v>
      </c>
    </row>
    <row r="8439" spans="1:24" x14ac:dyDescent="0.3">
      <c r="A8439" s="5">
        <v>8436</v>
      </c>
      <c r="B8439" t="s">
        <v>9437</v>
      </c>
      <c r="C8439" s="10">
        <v>43521</v>
      </c>
      <c r="D8439" t="s">
        <v>187</v>
      </c>
      <c r="E8439" t="s">
        <v>9438</v>
      </c>
      <c r="F8439" t="s">
        <v>289</v>
      </c>
      <c r="G8439" t="s">
        <v>182</v>
      </c>
      <c r="H8439" t="s">
        <v>9441</v>
      </c>
      <c r="I8439">
        <v>2</v>
      </c>
      <c r="J8439" t="s">
        <v>2640</v>
      </c>
      <c r="K8439" t="s">
        <v>2835</v>
      </c>
      <c r="L8439" t="s">
        <v>8695</v>
      </c>
      <c r="M8439" t="s">
        <v>9439</v>
      </c>
      <c r="N8439" t="s">
        <v>24</v>
      </c>
      <c r="O8439">
        <v>4290803.57142857</v>
      </c>
      <c r="P8439">
        <v>8581607.1428571399</v>
      </c>
      <c r="Q8439">
        <v>858160.71428571397</v>
      </c>
      <c r="R8439">
        <v>9439767.8571428601</v>
      </c>
      <c r="S8439" t="s">
        <v>25</v>
      </c>
      <c r="T8439" t="s">
        <v>25</v>
      </c>
      <c r="U8439" t="s">
        <v>9440</v>
      </c>
      <c r="V8439">
        <v>167245000</v>
      </c>
      <c r="W8439" t="s">
        <v>25</v>
      </c>
      <c r="X8439">
        <v>163380100</v>
      </c>
    </row>
    <row r="8440" spans="1:24" x14ac:dyDescent="0.3">
      <c r="A8440" s="5">
        <v>8437</v>
      </c>
      <c r="B8440" t="s">
        <v>9437</v>
      </c>
      <c r="C8440" s="10">
        <v>43521</v>
      </c>
      <c r="E8440" t="s">
        <v>9438</v>
      </c>
      <c r="F8440" t="s">
        <v>289</v>
      </c>
      <c r="G8440" t="s">
        <v>182</v>
      </c>
      <c r="H8440" t="s">
        <v>2852</v>
      </c>
      <c r="I8440">
        <v>1</v>
      </c>
      <c r="J8440" t="s">
        <v>63</v>
      </c>
      <c r="K8440" t="s">
        <v>2835</v>
      </c>
      <c r="L8440" t="s">
        <v>8695</v>
      </c>
      <c r="M8440" t="s">
        <v>9439</v>
      </c>
      <c r="N8440" t="s">
        <v>24</v>
      </c>
      <c r="O8440">
        <v>8581607.1428571399</v>
      </c>
      <c r="P8440">
        <v>8581607.1428571399</v>
      </c>
      <c r="Q8440">
        <v>858160.71428571397</v>
      </c>
      <c r="R8440">
        <v>9439767.8571428601</v>
      </c>
      <c r="S8440" t="s">
        <v>25</v>
      </c>
      <c r="T8440" t="s">
        <v>25</v>
      </c>
      <c r="U8440" t="s">
        <v>9440</v>
      </c>
      <c r="V8440">
        <v>167245000</v>
      </c>
      <c r="W8440" t="s">
        <v>25</v>
      </c>
      <c r="X8440">
        <v>163380100</v>
      </c>
    </row>
    <row r="8441" spans="1:24" x14ac:dyDescent="0.3">
      <c r="A8441" s="5">
        <v>8438</v>
      </c>
      <c r="B8441" t="s">
        <v>9437</v>
      </c>
      <c r="C8441" s="10">
        <v>43521</v>
      </c>
      <c r="D8441" t="s">
        <v>333</v>
      </c>
      <c r="E8441" t="s">
        <v>9438</v>
      </c>
      <c r="F8441" t="s">
        <v>289</v>
      </c>
      <c r="G8441" t="s">
        <v>182</v>
      </c>
      <c r="H8441" t="s">
        <v>9442</v>
      </c>
      <c r="I8441">
        <v>1</v>
      </c>
      <c r="J8441" t="s">
        <v>9443</v>
      </c>
      <c r="K8441" t="s">
        <v>2835</v>
      </c>
      <c r="L8441" t="s">
        <v>8695</v>
      </c>
      <c r="M8441" t="s">
        <v>9439</v>
      </c>
      <c r="N8441" t="s">
        <v>24</v>
      </c>
      <c r="O8441">
        <v>8581607.1428571399</v>
      </c>
      <c r="P8441">
        <v>8581607.1428571399</v>
      </c>
      <c r="Q8441">
        <v>858160.71428571397</v>
      </c>
      <c r="R8441">
        <v>9439767.8571428601</v>
      </c>
      <c r="S8441" t="s">
        <v>25</v>
      </c>
      <c r="T8441" t="s">
        <v>25</v>
      </c>
      <c r="U8441" t="s">
        <v>9440</v>
      </c>
      <c r="V8441">
        <v>167245000</v>
      </c>
      <c r="W8441" t="s">
        <v>25</v>
      </c>
      <c r="X8441">
        <v>163380100</v>
      </c>
    </row>
    <row r="8442" spans="1:24" x14ac:dyDescent="0.3">
      <c r="A8442" s="5">
        <v>8439</v>
      </c>
      <c r="B8442" t="s">
        <v>9437</v>
      </c>
      <c r="C8442" s="10">
        <v>43521</v>
      </c>
      <c r="D8442" t="s">
        <v>5276</v>
      </c>
      <c r="E8442" t="s">
        <v>9438</v>
      </c>
      <c r="F8442" t="s">
        <v>289</v>
      </c>
      <c r="G8442" t="s">
        <v>182</v>
      </c>
      <c r="H8442" t="s">
        <v>2854</v>
      </c>
      <c r="I8442">
        <v>4</v>
      </c>
      <c r="J8442" t="s">
        <v>2855</v>
      </c>
      <c r="K8442" t="s">
        <v>2835</v>
      </c>
      <c r="L8442" t="s">
        <v>8695</v>
      </c>
      <c r="M8442" t="s">
        <v>9439</v>
      </c>
      <c r="N8442" t="s">
        <v>24</v>
      </c>
      <c r="O8442">
        <v>2145401.7857142901</v>
      </c>
      <c r="P8442">
        <v>8581607.1428571399</v>
      </c>
      <c r="Q8442">
        <v>858160.71428571397</v>
      </c>
      <c r="R8442">
        <v>9439767.8571428601</v>
      </c>
      <c r="S8442" t="s">
        <v>25</v>
      </c>
      <c r="T8442" t="s">
        <v>25</v>
      </c>
      <c r="U8442" t="s">
        <v>9440</v>
      </c>
      <c r="V8442">
        <v>167245000</v>
      </c>
      <c r="W8442" t="s">
        <v>25</v>
      </c>
      <c r="X8442">
        <v>163380100</v>
      </c>
    </row>
    <row r="8443" spans="1:24" x14ac:dyDescent="0.3">
      <c r="A8443" s="5">
        <v>8440</v>
      </c>
      <c r="B8443" t="s">
        <v>9437</v>
      </c>
      <c r="C8443" s="10">
        <v>43521</v>
      </c>
      <c r="D8443" t="s">
        <v>4671</v>
      </c>
      <c r="E8443" t="s">
        <v>9438</v>
      </c>
      <c r="F8443" t="s">
        <v>289</v>
      </c>
      <c r="G8443" t="s">
        <v>182</v>
      </c>
      <c r="H8443" t="s">
        <v>3120</v>
      </c>
      <c r="I8443">
        <v>8</v>
      </c>
      <c r="J8443" t="s">
        <v>2640</v>
      </c>
      <c r="K8443" t="s">
        <v>2835</v>
      </c>
      <c r="L8443" t="s">
        <v>8695</v>
      </c>
      <c r="M8443" t="s">
        <v>9439</v>
      </c>
      <c r="N8443" t="s">
        <v>24</v>
      </c>
      <c r="O8443">
        <v>1072700.8928571399</v>
      </c>
      <c r="P8443">
        <v>8581607.1428571399</v>
      </c>
      <c r="Q8443">
        <v>858160.71428571397</v>
      </c>
      <c r="R8443">
        <v>9439767.8571428601</v>
      </c>
      <c r="S8443" t="s">
        <v>25</v>
      </c>
      <c r="T8443" t="s">
        <v>25</v>
      </c>
      <c r="U8443" t="s">
        <v>9440</v>
      </c>
      <c r="V8443">
        <v>167245000</v>
      </c>
      <c r="W8443" t="s">
        <v>25</v>
      </c>
      <c r="X8443">
        <v>163380100</v>
      </c>
    </row>
    <row r="8444" spans="1:24" x14ac:dyDescent="0.3">
      <c r="A8444" s="5">
        <v>8441</v>
      </c>
      <c r="B8444" t="s">
        <v>9437</v>
      </c>
      <c r="C8444" s="10">
        <v>43521</v>
      </c>
      <c r="D8444" t="s">
        <v>187</v>
      </c>
      <c r="E8444" t="s">
        <v>9438</v>
      </c>
      <c r="F8444" t="s">
        <v>289</v>
      </c>
      <c r="G8444" t="s">
        <v>182</v>
      </c>
      <c r="H8444" t="s">
        <v>2859</v>
      </c>
      <c r="I8444">
        <v>10</v>
      </c>
      <c r="J8444" t="s">
        <v>2640</v>
      </c>
      <c r="K8444" t="s">
        <v>2835</v>
      </c>
      <c r="L8444" t="s">
        <v>8695</v>
      </c>
      <c r="M8444" t="s">
        <v>9439</v>
      </c>
      <c r="N8444" t="s">
        <v>24</v>
      </c>
      <c r="O8444">
        <v>858160.71428571397</v>
      </c>
      <c r="P8444">
        <v>8581607.1428571399</v>
      </c>
      <c r="Q8444">
        <v>858160.71428571397</v>
      </c>
      <c r="R8444">
        <v>9439767.8571428601</v>
      </c>
      <c r="S8444" t="s">
        <v>25</v>
      </c>
      <c r="T8444" t="s">
        <v>25</v>
      </c>
      <c r="U8444" t="s">
        <v>9440</v>
      </c>
      <c r="V8444">
        <v>167245000</v>
      </c>
      <c r="W8444" t="s">
        <v>25</v>
      </c>
      <c r="X8444">
        <v>163380100</v>
      </c>
    </row>
    <row r="8445" spans="1:24" x14ac:dyDescent="0.3">
      <c r="A8445" s="5">
        <v>8442</v>
      </c>
      <c r="B8445" t="s">
        <v>9437</v>
      </c>
      <c r="C8445" s="10">
        <v>43521</v>
      </c>
      <c r="E8445" t="s">
        <v>9438</v>
      </c>
      <c r="F8445" t="s">
        <v>289</v>
      </c>
      <c r="G8445" t="s">
        <v>182</v>
      </c>
      <c r="H8445" t="s">
        <v>3122</v>
      </c>
      <c r="I8445">
        <v>8</v>
      </c>
      <c r="J8445" t="s">
        <v>2640</v>
      </c>
      <c r="K8445" t="s">
        <v>2835</v>
      </c>
      <c r="L8445" t="s">
        <v>8695</v>
      </c>
      <c r="M8445" t="s">
        <v>9439</v>
      </c>
      <c r="N8445" t="s">
        <v>24</v>
      </c>
      <c r="O8445">
        <v>1072700.8928571399</v>
      </c>
      <c r="P8445">
        <v>8581607.1428571399</v>
      </c>
      <c r="Q8445">
        <v>858160.71428571397</v>
      </c>
      <c r="R8445">
        <v>9439767.8571428601</v>
      </c>
      <c r="S8445" t="s">
        <v>25</v>
      </c>
      <c r="T8445" t="s">
        <v>25</v>
      </c>
      <c r="U8445" t="s">
        <v>9440</v>
      </c>
      <c r="V8445">
        <v>167245000</v>
      </c>
      <c r="W8445" t="s">
        <v>25</v>
      </c>
      <c r="X8445">
        <v>163380100</v>
      </c>
    </row>
    <row r="8446" spans="1:24" x14ac:dyDescent="0.3">
      <c r="A8446" s="5">
        <v>8443</v>
      </c>
      <c r="B8446" t="s">
        <v>9437</v>
      </c>
      <c r="C8446" s="10">
        <v>43521</v>
      </c>
      <c r="D8446" t="s">
        <v>333</v>
      </c>
      <c r="E8446" t="s">
        <v>9438</v>
      </c>
      <c r="F8446" t="s">
        <v>289</v>
      </c>
      <c r="G8446" t="s">
        <v>182</v>
      </c>
      <c r="H8446" t="s">
        <v>2863</v>
      </c>
      <c r="I8446">
        <v>4</v>
      </c>
      <c r="J8446" t="s">
        <v>2640</v>
      </c>
      <c r="K8446" t="s">
        <v>2835</v>
      </c>
      <c r="L8446" t="s">
        <v>8695</v>
      </c>
      <c r="M8446" t="s">
        <v>9439</v>
      </c>
      <c r="N8446" t="s">
        <v>24</v>
      </c>
      <c r="O8446">
        <v>2145401.7857142901</v>
      </c>
      <c r="P8446">
        <v>8581607.1428571399</v>
      </c>
      <c r="Q8446">
        <v>858160.71428571397</v>
      </c>
      <c r="R8446">
        <v>9439767.8571428601</v>
      </c>
      <c r="S8446" t="s">
        <v>25</v>
      </c>
      <c r="T8446" t="s">
        <v>25</v>
      </c>
      <c r="U8446" t="s">
        <v>9440</v>
      </c>
      <c r="V8446">
        <v>167245000</v>
      </c>
      <c r="W8446" t="s">
        <v>25</v>
      </c>
      <c r="X8446">
        <v>163380100</v>
      </c>
    </row>
    <row r="8447" spans="1:24" x14ac:dyDescent="0.3">
      <c r="A8447" s="5">
        <v>8444</v>
      </c>
      <c r="B8447" t="s">
        <v>9437</v>
      </c>
      <c r="C8447" s="10">
        <v>43521</v>
      </c>
      <c r="D8447" t="s">
        <v>5276</v>
      </c>
      <c r="E8447" t="s">
        <v>9438</v>
      </c>
      <c r="F8447" t="s">
        <v>289</v>
      </c>
      <c r="G8447" t="s">
        <v>182</v>
      </c>
      <c r="H8447" t="s">
        <v>2867</v>
      </c>
      <c r="I8447">
        <v>2</v>
      </c>
      <c r="J8447" t="s">
        <v>2640</v>
      </c>
      <c r="K8447" t="s">
        <v>2835</v>
      </c>
      <c r="L8447" t="s">
        <v>8695</v>
      </c>
      <c r="M8447" t="s">
        <v>9439</v>
      </c>
      <c r="N8447" t="s">
        <v>24</v>
      </c>
      <c r="O8447">
        <v>4290803.57142857</v>
      </c>
      <c r="P8447">
        <v>8581607.1428571399</v>
      </c>
      <c r="Q8447">
        <v>858160.71428571397</v>
      </c>
      <c r="R8447">
        <v>9439767.8571428601</v>
      </c>
      <c r="S8447" t="s">
        <v>25</v>
      </c>
      <c r="T8447" t="s">
        <v>25</v>
      </c>
      <c r="U8447" t="s">
        <v>9440</v>
      </c>
      <c r="V8447">
        <v>167245000</v>
      </c>
      <c r="W8447" t="s">
        <v>25</v>
      </c>
      <c r="X8447">
        <v>163380100</v>
      </c>
    </row>
    <row r="8448" spans="1:24" x14ac:dyDescent="0.3">
      <c r="A8448" s="5">
        <v>8445</v>
      </c>
      <c r="B8448" t="s">
        <v>9437</v>
      </c>
      <c r="C8448" s="10">
        <v>43521</v>
      </c>
      <c r="D8448" t="s">
        <v>4671</v>
      </c>
      <c r="E8448" t="s">
        <v>9438</v>
      </c>
      <c r="F8448" t="s">
        <v>289</v>
      </c>
      <c r="G8448" t="s">
        <v>182</v>
      </c>
      <c r="H8448" t="s">
        <v>2869</v>
      </c>
      <c r="I8448">
        <v>2</v>
      </c>
      <c r="J8448" t="s">
        <v>2640</v>
      </c>
      <c r="K8448" t="s">
        <v>2835</v>
      </c>
      <c r="L8448" t="s">
        <v>8695</v>
      </c>
      <c r="M8448" t="s">
        <v>9439</v>
      </c>
      <c r="N8448" t="s">
        <v>24</v>
      </c>
      <c r="O8448">
        <v>4290803.57142857</v>
      </c>
      <c r="P8448">
        <v>8581607.1428571399</v>
      </c>
      <c r="Q8448">
        <v>858160.71428571397</v>
      </c>
      <c r="R8448">
        <v>9439767.8571428601</v>
      </c>
      <c r="S8448" t="s">
        <v>25</v>
      </c>
      <c r="T8448" t="s">
        <v>25</v>
      </c>
      <c r="U8448" t="s">
        <v>9440</v>
      </c>
      <c r="V8448">
        <v>167245000</v>
      </c>
      <c r="W8448" t="s">
        <v>25</v>
      </c>
      <c r="X8448">
        <v>163380100</v>
      </c>
    </row>
    <row r="8449" spans="1:24" x14ac:dyDescent="0.3">
      <c r="A8449" s="5">
        <v>8446</v>
      </c>
      <c r="B8449" t="s">
        <v>9437</v>
      </c>
      <c r="C8449" s="10">
        <v>43521</v>
      </c>
      <c r="D8449" t="s">
        <v>187</v>
      </c>
      <c r="E8449" t="s">
        <v>9438</v>
      </c>
      <c r="F8449" t="s">
        <v>289</v>
      </c>
      <c r="G8449" t="s">
        <v>182</v>
      </c>
      <c r="H8449" t="s">
        <v>2870</v>
      </c>
      <c r="I8449">
        <v>1</v>
      </c>
      <c r="J8449" t="s">
        <v>2640</v>
      </c>
      <c r="K8449" t="s">
        <v>2835</v>
      </c>
      <c r="L8449" t="s">
        <v>8695</v>
      </c>
      <c r="M8449" t="s">
        <v>9439</v>
      </c>
      <c r="N8449" t="s">
        <v>24</v>
      </c>
      <c r="O8449">
        <v>8581607.1428571399</v>
      </c>
      <c r="P8449">
        <v>8581607.1428571399</v>
      </c>
      <c r="Q8449">
        <v>858160.71428571397</v>
      </c>
      <c r="R8449">
        <v>9439767.8571428601</v>
      </c>
      <c r="S8449" t="s">
        <v>25</v>
      </c>
      <c r="T8449" t="s">
        <v>25</v>
      </c>
      <c r="U8449" t="s">
        <v>9440</v>
      </c>
      <c r="V8449">
        <v>167245000</v>
      </c>
      <c r="W8449" t="s">
        <v>25</v>
      </c>
      <c r="X8449">
        <v>163380100</v>
      </c>
    </row>
    <row r="8450" spans="1:24" x14ac:dyDescent="0.3">
      <c r="A8450" s="5">
        <v>8447</v>
      </c>
      <c r="B8450" t="s">
        <v>9437</v>
      </c>
      <c r="C8450" s="10">
        <v>43521</v>
      </c>
      <c r="E8450" t="s">
        <v>9438</v>
      </c>
      <c r="F8450" t="s">
        <v>289</v>
      </c>
      <c r="G8450" t="s">
        <v>182</v>
      </c>
      <c r="H8450" t="s">
        <v>2871</v>
      </c>
      <c r="I8450">
        <v>6</v>
      </c>
      <c r="J8450" t="s">
        <v>2137</v>
      </c>
      <c r="K8450" t="s">
        <v>2835</v>
      </c>
      <c r="L8450" t="s">
        <v>8695</v>
      </c>
      <c r="M8450" t="s">
        <v>9439</v>
      </c>
      <c r="N8450" t="s">
        <v>24</v>
      </c>
      <c r="O8450">
        <v>1430267.8571428601</v>
      </c>
      <c r="P8450">
        <v>8581607.1428571399</v>
      </c>
      <c r="Q8450">
        <v>858160.71428571397</v>
      </c>
      <c r="R8450">
        <v>9439767.8571428601</v>
      </c>
      <c r="S8450" t="s">
        <v>25</v>
      </c>
      <c r="T8450" t="s">
        <v>25</v>
      </c>
      <c r="U8450" t="s">
        <v>9440</v>
      </c>
      <c r="V8450">
        <v>167245000</v>
      </c>
      <c r="W8450" t="s">
        <v>25</v>
      </c>
      <c r="X8450">
        <v>163380100</v>
      </c>
    </row>
    <row r="8451" spans="1:24" x14ac:dyDescent="0.3">
      <c r="A8451" s="5">
        <v>8448</v>
      </c>
      <c r="B8451" t="s">
        <v>9437</v>
      </c>
      <c r="C8451" s="10">
        <v>43521</v>
      </c>
      <c r="D8451" t="s">
        <v>333</v>
      </c>
      <c r="E8451" t="s">
        <v>9438</v>
      </c>
      <c r="F8451" t="s">
        <v>289</v>
      </c>
      <c r="G8451" t="s">
        <v>182</v>
      </c>
      <c r="H8451" t="s">
        <v>3127</v>
      </c>
      <c r="I8451">
        <v>8</v>
      </c>
      <c r="J8451" t="s">
        <v>2640</v>
      </c>
      <c r="K8451" t="s">
        <v>2835</v>
      </c>
      <c r="L8451" t="s">
        <v>8695</v>
      </c>
      <c r="M8451" t="s">
        <v>9439</v>
      </c>
      <c r="N8451" t="s">
        <v>24</v>
      </c>
      <c r="O8451">
        <v>1072700.8928571399</v>
      </c>
      <c r="P8451">
        <v>8581607.1428571399</v>
      </c>
      <c r="Q8451">
        <v>858160.71428571397</v>
      </c>
      <c r="R8451">
        <v>9439767.8571428601</v>
      </c>
      <c r="S8451" t="s">
        <v>25</v>
      </c>
      <c r="T8451" t="s">
        <v>25</v>
      </c>
      <c r="U8451" t="s">
        <v>9440</v>
      </c>
      <c r="V8451">
        <v>167245000</v>
      </c>
      <c r="W8451" t="s">
        <v>25</v>
      </c>
      <c r="X8451">
        <v>163380100</v>
      </c>
    </row>
    <row r="8452" spans="1:24" x14ac:dyDescent="0.3">
      <c r="A8452" s="5">
        <v>8449</v>
      </c>
      <c r="B8452" t="s">
        <v>9437</v>
      </c>
      <c r="C8452" s="10">
        <v>43521</v>
      </c>
      <c r="D8452" t="s">
        <v>5276</v>
      </c>
      <c r="E8452" t="s">
        <v>9438</v>
      </c>
      <c r="F8452" t="s">
        <v>289</v>
      </c>
      <c r="G8452" t="s">
        <v>182</v>
      </c>
      <c r="H8452" t="s">
        <v>3135</v>
      </c>
      <c r="I8452">
        <v>3</v>
      </c>
      <c r="J8452" t="s">
        <v>2845</v>
      </c>
      <c r="K8452" t="s">
        <v>2835</v>
      </c>
      <c r="L8452" t="s">
        <v>8695</v>
      </c>
      <c r="M8452" t="s">
        <v>9439</v>
      </c>
      <c r="N8452" t="s">
        <v>24</v>
      </c>
      <c r="O8452">
        <v>2860535.7142857099</v>
      </c>
      <c r="P8452">
        <v>8581607.1428571399</v>
      </c>
      <c r="Q8452">
        <v>858160.71428571397</v>
      </c>
      <c r="R8452">
        <v>9439767.8571428601</v>
      </c>
      <c r="S8452" t="s">
        <v>25</v>
      </c>
      <c r="T8452" t="s">
        <v>25</v>
      </c>
      <c r="U8452" t="s">
        <v>9440</v>
      </c>
      <c r="V8452">
        <v>167245000</v>
      </c>
      <c r="W8452" t="s">
        <v>25</v>
      </c>
      <c r="X8452">
        <v>163380100</v>
      </c>
    </row>
    <row r="8453" spans="1:24" x14ac:dyDescent="0.3">
      <c r="A8453" s="5">
        <v>8450</v>
      </c>
      <c r="B8453" t="s">
        <v>9437</v>
      </c>
      <c r="C8453" s="10">
        <v>43521</v>
      </c>
      <c r="D8453" t="s">
        <v>4671</v>
      </c>
      <c r="E8453" t="s">
        <v>9438</v>
      </c>
      <c r="F8453" t="s">
        <v>289</v>
      </c>
      <c r="G8453" t="s">
        <v>182</v>
      </c>
      <c r="H8453" t="s">
        <v>2883</v>
      </c>
      <c r="I8453">
        <v>1</v>
      </c>
      <c r="J8453" t="s">
        <v>168</v>
      </c>
      <c r="K8453" t="s">
        <v>2835</v>
      </c>
      <c r="L8453" t="s">
        <v>8695</v>
      </c>
      <c r="M8453" t="s">
        <v>9439</v>
      </c>
      <c r="N8453" t="s">
        <v>24</v>
      </c>
      <c r="O8453">
        <v>8581607.1428571399</v>
      </c>
      <c r="P8453">
        <v>8581607.1428571399</v>
      </c>
      <c r="Q8453">
        <v>858160.71428571397</v>
      </c>
      <c r="R8453">
        <v>9439767.8571428601</v>
      </c>
      <c r="S8453" t="s">
        <v>25</v>
      </c>
      <c r="T8453" t="s">
        <v>25</v>
      </c>
      <c r="U8453" t="s">
        <v>9440</v>
      </c>
      <c r="V8453">
        <v>167245000</v>
      </c>
      <c r="W8453" t="s">
        <v>25</v>
      </c>
      <c r="X8453">
        <v>163380100</v>
      </c>
    </row>
    <row r="8454" spans="1:24" x14ac:dyDescent="0.3">
      <c r="A8454" s="5">
        <v>8451</v>
      </c>
      <c r="B8454" t="s">
        <v>9437</v>
      </c>
      <c r="C8454" s="10">
        <v>43521</v>
      </c>
      <c r="D8454" t="s">
        <v>352</v>
      </c>
      <c r="E8454" t="s">
        <v>9438</v>
      </c>
      <c r="F8454" t="s">
        <v>289</v>
      </c>
      <c r="G8454" t="s">
        <v>182</v>
      </c>
      <c r="H8454" t="s">
        <v>2890</v>
      </c>
      <c r="I8454">
        <v>5</v>
      </c>
      <c r="J8454" t="s">
        <v>36</v>
      </c>
      <c r="K8454" t="s">
        <v>2835</v>
      </c>
      <c r="L8454" t="s">
        <v>8695</v>
      </c>
      <c r="M8454" t="s">
        <v>9439</v>
      </c>
      <c r="N8454" t="s">
        <v>24</v>
      </c>
      <c r="O8454">
        <v>1716321.42857143</v>
      </c>
      <c r="P8454">
        <v>8581607.1428571399</v>
      </c>
      <c r="Q8454">
        <v>858160.71428571397</v>
      </c>
      <c r="R8454">
        <v>9439767.8571428601</v>
      </c>
      <c r="S8454" t="s">
        <v>25</v>
      </c>
      <c r="T8454" t="s">
        <v>25</v>
      </c>
      <c r="U8454" t="s">
        <v>9440</v>
      </c>
      <c r="V8454">
        <v>167245000</v>
      </c>
      <c r="W8454" t="s">
        <v>25</v>
      </c>
      <c r="X8454">
        <v>163380100</v>
      </c>
    </row>
    <row r="8455" spans="1:24" x14ac:dyDescent="0.3">
      <c r="A8455" s="5">
        <v>8452</v>
      </c>
      <c r="B8455" t="s">
        <v>9437</v>
      </c>
      <c r="C8455" s="10">
        <v>43521</v>
      </c>
      <c r="D8455" t="s">
        <v>352</v>
      </c>
      <c r="E8455" t="s">
        <v>9438</v>
      </c>
      <c r="F8455" t="s">
        <v>289</v>
      </c>
      <c r="G8455" t="s">
        <v>182</v>
      </c>
      <c r="H8455" t="s">
        <v>2891</v>
      </c>
      <c r="I8455">
        <v>4</v>
      </c>
      <c r="J8455" t="s">
        <v>36</v>
      </c>
      <c r="K8455" t="s">
        <v>2835</v>
      </c>
      <c r="L8455" t="s">
        <v>8695</v>
      </c>
      <c r="M8455" t="s">
        <v>9439</v>
      </c>
      <c r="N8455" t="s">
        <v>24</v>
      </c>
      <c r="O8455">
        <v>2145401.7857142901</v>
      </c>
      <c r="P8455">
        <v>8581607.1428571399</v>
      </c>
      <c r="Q8455">
        <v>858160.71428571397</v>
      </c>
      <c r="R8455">
        <v>9439767.8571428601</v>
      </c>
      <c r="S8455" t="s">
        <v>25</v>
      </c>
      <c r="T8455" t="s">
        <v>25</v>
      </c>
      <c r="U8455" t="s">
        <v>9440</v>
      </c>
      <c r="V8455">
        <v>167245000</v>
      </c>
      <c r="W8455" t="s">
        <v>25</v>
      </c>
      <c r="X8455">
        <v>163380100</v>
      </c>
    </row>
    <row r="8456" spans="1:24" x14ac:dyDescent="0.3">
      <c r="A8456" s="5">
        <v>8453</v>
      </c>
      <c r="B8456" t="s">
        <v>9437</v>
      </c>
      <c r="C8456" s="10">
        <v>43521</v>
      </c>
      <c r="D8456" t="s">
        <v>5288</v>
      </c>
      <c r="E8456" t="s">
        <v>9438</v>
      </c>
      <c r="F8456" t="s">
        <v>289</v>
      </c>
      <c r="G8456" t="s">
        <v>182</v>
      </c>
      <c r="H8456" t="s">
        <v>2892</v>
      </c>
      <c r="I8456">
        <v>4</v>
      </c>
      <c r="J8456" t="s">
        <v>36</v>
      </c>
      <c r="K8456" t="s">
        <v>2835</v>
      </c>
      <c r="L8456" t="s">
        <v>8695</v>
      </c>
      <c r="M8456" t="s">
        <v>9439</v>
      </c>
      <c r="N8456" t="s">
        <v>24</v>
      </c>
      <c r="O8456">
        <v>2145401.7857142901</v>
      </c>
      <c r="P8456">
        <v>8581607.1428571399</v>
      </c>
      <c r="Q8456">
        <v>858160.71428571397</v>
      </c>
      <c r="R8456">
        <v>9439767.8571428601</v>
      </c>
      <c r="S8456" t="s">
        <v>25</v>
      </c>
      <c r="T8456" t="s">
        <v>25</v>
      </c>
      <c r="U8456" t="s">
        <v>9440</v>
      </c>
      <c r="V8456">
        <v>167245000</v>
      </c>
      <c r="W8456" t="s">
        <v>25</v>
      </c>
      <c r="X8456">
        <v>163380100</v>
      </c>
    </row>
    <row r="8457" spans="1:24" x14ac:dyDescent="0.3">
      <c r="A8457" s="5">
        <v>8454</v>
      </c>
      <c r="B8457" t="s">
        <v>9437</v>
      </c>
      <c r="C8457" s="10">
        <v>43521</v>
      </c>
      <c r="D8457" t="s">
        <v>352</v>
      </c>
      <c r="E8457" t="s">
        <v>9438</v>
      </c>
      <c r="F8457" t="s">
        <v>289</v>
      </c>
      <c r="G8457" t="s">
        <v>182</v>
      </c>
      <c r="H8457" t="s">
        <v>3143</v>
      </c>
      <c r="I8457">
        <v>4</v>
      </c>
      <c r="J8457" t="s">
        <v>36</v>
      </c>
      <c r="K8457" t="s">
        <v>2835</v>
      </c>
      <c r="L8457" t="s">
        <v>8695</v>
      </c>
      <c r="M8457" t="s">
        <v>9439</v>
      </c>
      <c r="N8457" t="s">
        <v>24</v>
      </c>
      <c r="O8457">
        <v>2145401.7857142901</v>
      </c>
      <c r="P8457">
        <v>8581607.1428571399</v>
      </c>
      <c r="Q8457">
        <v>858160.71428571397</v>
      </c>
      <c r="R8457">
        <v>9439767.8571428601</v>
      </c>
      <c r="S8457" t="s">
        <v>25</v>
      </c>
      <c r="T8457" t="s">
        <v>25</v>
      </c>
      <c r="U8457" t="s">
        <v>9440</v>
      </c>
      <c r="V8457">
        <v>167245000</v>
      </c>
      <c r="W8457" t="s">
        <v>25</v>
      </c>
      <c r="X8457">
        <v>163380100</v>
      </c>
    </row>
    <row r="8458" spans="1:24" x14ac:dyDescent="0.3">
      <c r="A8458" s="5">
        <v>8455</v>
      </c>
      <c r="B8458" t="s">
        <v>9444</v>
      </c>
      <c r="C8458" s="10">
        <v>43521</v>
      </c>
      <c r="D8458" t="s">
        <v>5288</v>
      </c>
      <c r="E8458" t="s">
        <v>9445</v>
      </c>
      <c r="F8458" t="s">
        <v>85</v>
      </c>
      <c r="G8458" t="s">
        <v>182</v>
      </c>
      <c r="H8458" t="s">
        <v>9446</v>
      </c>
      <c r="I8458">
        <v>4</v>
      </c>
      <c r="J8458" t="s">
        <v>9447</v>
      </c>
      <c r="K8458" t="s">
        <v>9448</v>
      </c>
      <c r="L8458" t="s">
        <v>1918</v>
      </c>
      <c r="M8458" t="s">
        <v>9449</v>
      </c>
      <c r="N8458" t="s">
        <v>24</v>
      </c>
      <c r="O8458">
        <v>1250000</v>
      </c>
      <c r="P8458">
        <v>5000000</v>
      </c>
      <c r="Q8458">
        <v>500000</v>
      </c>
      <c r="R8458">
        <v>5500000</v>
      </c>
      <c r="S8458" t="s">
        <v>25</v>
      </c>
      <c r="T8458" t="s">
        <v>25</v>
      </c>
      <c r="U8458" t="s">
        <v>9450</v>
      </c>
      <c r="V8458">
        <v>16500000</v>
      </c>
      <c r="W8458" t="s">
        <v>25</v>
      </c>
      <c r="X8458">
        <v>8100000</v>
      </c>
    </row>
    <row r="8459" spans="1:24" x14ac:dyDescent="0.3">
      <c r="A8459" s="5">
        <v>8456</v>
      </c>
      <c r="B8459" t="s">
        <v>9451</v>
      </c>
      <c r="C8459" s="10">
        <v>43521</v>
      </c>
      <c r="D8459" t="s">
        <v>352</v>
      </c>
      <c r="E8459" t="s">
        <v>9452</v>
      </c>
      <c r="F8459" t="s">
        <v>99</v>
      </c>
      <c r="G8459" t="s">
        <v>182</v>
      </c>
      <c r="H8459" t="s">
        <v>9453</v>
      </c>
      <c r="I8459">
        <v>300</v>
      </c>
      <c r="J8459" t="s">
        <v>9454</v>
      </c>
      <c r="K8459" t="s">
        <v>9455</v>
      </c>
      <c r="L8459" t="s">
        <v>9130</v>
      </c>
      <c r="M8459" t="s">
        <v>9352</v>
      </c>
      <c r="N8459" t="s">
        <v>24</v>
      </c>
      <c r="O8459">
        <v>268620</v>
      </c>
      <c r="P8459">
        <v>80586000</v>
      </c>
      <c r="Q8459">
        <v>8058600</v>
      </c>
      <c r="R8459">
        <v>88644600</v>
      </c>
      <c r="S8459" t="s">
        <v>25</v>
      </c>
      <c r="T8459" t="s">
        <v>25</v>
      </c>
      <c r="U8459" t="s">
        <v>9456</v>
      </c>
      <c r="V8459">
        <v>1456074279</v>
      </c>
      <c r="W8459" t="s">
        <v>25</v>
      </c>
      <c r="X8459">
        <v>942532579</v>
      </c>
    </row>
    <row r="8460" spans="1:24" x14ac:dyDescent="0.3">
      <c r="A8460" s="5">
        <v>8457</v>
      </c>
      <c r="B8460" t="s">
        <v>9451</v>
      </c>
      <c r="C8460" s="10">
        <v>43521</v>
      </c>
      <c r="D8460" t="s">
        <v>5288</v>
      </c>
      <c r="E8460" t="s">
        <v>9452</v>
      </c>
      <c r="F8460" t="s">
        <v>99</v>
      </c>
      <c r="G8460" t="s">
        <v>182</v>
      </c>
      <c r="H8460" t="s">
        <v>9457</v>
      </c>
      <c r="I8460">
        <v>150</v>
      </c>
      <c r="J8460" t="s">
        <v>30</v>
      </c>
      <c r="K8460" t="s">
        <v>9455</v>
      </c>
      <c r="L8460" t="s">
        <v>9130</v>
      </c>
      <c r="M8460" t="s">
        <v>9352</v>
      </c>
      <c r="N8460" t="s">
        <v>24</v>
      </c>
      <c r="O8460">
        <v>537240</v>
      </c>
      <c r="P8460">
        <v>80586000</v>
      </c>
      <c r="Q8460">
        <v>8058600</v>
      </c>
      <c r="R8460">
        <v>88644600</v>
      </c>
      <c r="S8460" t="s">
        <v>25</v>
      </c>
      <c r="T8460" t="s">
        <v>25</v>
      </c>
      <c r="U8460" t="s">
        <v>9456</v>
      </c>
      <c r="V8460">
        <v>1456074279</v>
      </c>
      <c r="W8460" t="s">
        <v>25</v>
      </c>
      <c r="X8460">
        <v>942532579</v>
      </c>
    </row>
    <row r="8461" spans="1:24" x14ac:dyDescent="0.3">
      <c r="A8461" s="5">
        <v>8458</v>
      </c>
      <c r="B8461" t="s">
        <v>9451</v>
      </c>
      <c r="C8461" s="10">
        <v>43521</v>
      </c>
      <c r="D8461" t="s">
        <v>352</v>
      </c>
      <c r="E8461" t="s">
        <v>9452</v>
      </c>
      <c r="F8461" t="s">
        <v>99</v>
      </c>
      <c r="G8461" t="s">
        <v>182</v>
      </c>
      <c r="H8461" t="s">
        <v>9458</v>
      </c>
      <c r="I8461">
        <v>1</v>
      </c>
      <c r="J8461" t="s">
        <v>41</v>
      </c>
      <c r="K8461" t="s">
        <v>9455</v>
      </c>
      <c r="L8461" t="s">
        <v>9130</v>
      </c>
      <c r="M8461" t="s">
        <v>9352</v>
      </c>
      <c r="N8461" t="s">
        <v>24</v>
      </c>
      <c r="O8461">
        <v>80586000</v>
      </c>
      <c r="P8461">
        <v>80586000</v>
      </c>
      <c r="Q8461">
        <v>8058600</v>
      </c>
      <c r="R8461">
        <v>88644600</v>
      </c>
      <c r="S8461" t="s">
        <v>25</v>
      </c>
      <c r="T8461" t="s">
        <v>25</v>
      </c>
      <c r="U8461" t="s">
        <v>9456</v>
      </c>
      <c r="V8461">
        <v>1456074279</v>
      </c>
      <c r="W8461" t="s">
        <v>25</v>
      </c>
      <c r="X8461">
        <v>942532579</v>
      </c>
    </row>
    <row r="8462" spans="1:24" x14ac:dyDescent="0.3">
      <c r="A8462" s="5">
        <v>8459</v>
      </c>
      <c r="B8462" t="s">
        <v>9451</v>
      </c>
      <c r="C8462" s="10">
        <v>43521</v>
      </c>
      <c r="D8462" t="s">
        <v>5288</v>
      </c>
      <c r="E8462" t="s">
        <v>9452</v>
      </c>
      <c r="F8462" t="s">
        <v>99</v>
      </c>
      <c r="G8462" t="s">
        <v>182</v>
      </c>
      <c r="H8462" t="s">
        <v>9459</v>
      </c>
      <c r="I8462">
        <v>1</v>
      </c>
      <c r="J8462" t="s">
        <v>36</v>
      </c>
      <c r="K8462" t="s">
        <v>9455</v>
      </c>
      <c r="L8462" t="s">
        <v>9130</v>
      </c>
      <c r="M8462" t="s">
        <v>9352</v>
      </c>
      <c r="N8462" t="s">
        <v>24</v>
      </c>
      <c r="O8462">
        <v>80586000</v>
      </c>
      <c r="P8462">
        <v>80586000</v>
      </c>
      <c r="Q8462">
        <v>8058600</v>
      </c>
      <c r="R8462">
        <v>88644600</v>
      </c>
      <c r="S8462" t="s">
        <v>25</v>
      </c>
      <c r="T8462" t="s">
        <v>25</v>
      </c>
      <c r="U8462" t="s">
        <v>9456</v>
      </c>
      <c r="V8462">
        <v>1456074279</v>
      </c>
      <c r="W8462" t="s">
        <v>25</v>
      </c>
      <c r="X8462">
        <v>942532579</v>
      </c>
    </row>
    <row r="8463" spans="1:24" x14ac:dyDescent="0.3">
      <c r="A8463" s="5">
        <v>8460</v>
      </c>
      <c r="B8463" t="s">
        <v>9451</v>
      </c>
      <c r="C8463" s="10">
        <v>43521</v>
      </c>
      <c r="D8463" t="s">
        <v>352</v>
      </c>
      <c r="E8463" t="s">
        <v>9452</v>
      </c>
      <c r="F8463" t="s">
        <v>99</v>
      </c>
      <c r="G8463" t="s">
        <v>182</v>
      </c>
      <c r="H8463" t="s">
        <v>9460</v>
      </c>
      <c r="I8463">
        <v>1</v>
      </c>
      <c r="J8463" t="s">
        <v>36</v>
      </c>
      <c r="K8463" t="s">
        <v>9455</v>
      </c>
      <c r="L8463" t="s">
        <v>9130</v>
      </c>
      <c r="M8463" t="s">
        <v>9352</v>
      </c>
      <c r="N8463" t="s">
        <v>24</v>
      </c>
      <c r="O8463">
        <v>80586000</v>
      </c>
      <c r="P8463">
        <v>80586000</v>
      </c>
      <c r="Q8463">
        <v>8058600</v>
      </c>
      <c r="R8463">
        <v>88644600</v>
      </c>
      <c r="S8463" t="s">
        <v>25</v>
      </c>
      <c r="T8463" t="s">
        <v>25</v>
      </c>
      <c r="U8463" t="s">
        <v>9456</v>
      </c>
      <c r="V8463">
        <v>1456074279</v>
      </c>
      <c r="W8463" t="s">
        <v>25</v>
      </c>
      <c r="X8463">
        <v>942532579</v>
      </c>
    </row>
    <row r="8464" spans="1:24" x14ac:dyDescent="0.3">
      <c r="A8464" s="5">
        <v>8461</v>
      </c>
      <c r="B8464" t="s">
        <v>9461</v>
      </c>
      <c r="C8464" s="10">
        <v>43521</v>
      </c>
      <c r="D8464" t="s">
        <v>5288</v>
      </c>
      <c r="E8464" t="s">
        <v>9462</v>
      </c>
      <c r="F8464" t="s">
        <v>2370</v>
      </c>
      <c r="G8464" t="s">
        <v>182</v>
      </c>
      <c r="H8464" t="s">
        <v>9463</v>
      </c>
      <c r="I8464">
        <v>9</v>
      </c>
      <c r="J8464" t="s">
        <v>164</v>
      </c>
      <c r="K8464" t="s">
        <v>9464</v>
      </c>
      <c r="L8464" t="s">
        <v>5051</v>
      </c>
      <c r="M8464" t="s">
        <v>9267</v>
      </c>
      <c r="N8464" t="s">
        <v>24</v>
      </c>
      <c r="O8464">
        <v>194444444.444444</v>
      </c>
      <c r="P8464">
        <v>1750000000</v>
      </c>
      <c r="Q8464">
        <v>175000000</v>
      </c>
      <c r="R8464">
        <v>1925000000</v>
      </c>
      <c r="S8464" t="s">
        <v>25</v>
      </c>
      <c r="T8464" t="s">
        <v>25</v>
      </c>
      <c r="U8464" t="s">
        <v>9465</v>
      </c>
      <c r="V8464">
        <v>109087000</v>
      </c>
      <c r="W8464" t="s">
        <v>25</v>
      </c>
      <c r="X8464">
        <v>88857200</v>
      </c>
    </row>
    <row r="8465" spans="1:24" x14ac:dyDescent="0.3">
      <c r="A8465" s="5">
        <v>8462</v>
      </c>
      <c r="B8465" t="s">
        <v>9466</v>
      </c>
      <c r="C8465" s="10">
        <v>43521</v>
      </c>
      <c r="D8465" t="s">
        <v>352</v>
      </c>
      <c r="E8465" t="s">
        <v>9467</v>
      </c>
      <c r="F8465" t="s">
        <v>2613</v>
      </c>
      <c r="G8465" t="s">
        <v>182</v>
      </c>
      <c r="H8465" t="s">
        <v>9468</v>
      </c>
      <c r="I8465">
        <v>1</v>
      </c>
      <c r="J8465" t="s">
        <v>36</v>
      </c>
      <c r="K8465" t="s">
        <v>9469</v>
      </c>
      <c r="L8465" t="s">
        <v>4116</v>
      </c>
      <c r="M8465" t="s">
        <v>474</v>
      </c>
      <c r="N8465" t="s">
        <v>68</v>
      </c>
      <c r="O8465">
        <v>1295000</v>
      </c>
      <c r="P8465">
        <v>1295000</v>
      </c>
      <c r="Q8465">
        <v>129500</v>
      </c>
      <c r="R8465">
        <v>1424500</v>
      </c>
      <c r="S8465" t="s">
        <v>25</v>
      </c>
      <c r="T8465" t="s">
        <v>25</v>
      </c>
      <c r="U8465" t="s">
        <v>9470</v>
      </c>
      <c r="V8465">
        <v>1892220</v>
      </c>
      <c r="W8465" t="s">
        <v>25</v>
      </c>
      <c r="X8465">
        <v>437525.73</v>
      </c>
    </row>
    <row r="8466" spans="1:24" x14ac:dyDescent="0.3">
      <c r="A8466" s="5">
        <v>8463</v>
      </c>
      <c r="B8466" t="s">
        <v>9471</v>
      </c>
      <c r="C8466" s="10">
        <v>43521</v>
      </c>
      <c r="D8466" t="s">
        <v>5288</v>
      </c>
      <c r="E8466" t="s">
        <v>9467</v>
      </c>
      <c r="F8466" t="s">
        <v>2613</v>
      </c>
      <c r="G8466" t="s">
        <v>182</v>
      </c>
      <c r="H8466" t="s">
        <v>9468</v>
      </c>
      <c r="I8466">
        <v>1</v>
      </c>
      <c r="J8466" t="s">
        <v>36</v>
      </c>
      <c r="K8466" t="s">
        <v>9469</v>
      </c>
      <c r="L8466" t="s">
        <v>4116</v>
      </c>
      <c r="M8466" t="s">
        <v>474</v>
      </c>
      <c r="N8466" t="s">
        <v>24</v>
      </c>
      <c r="O8466">
        <v>539537606</v>
      </c>
      <c r="P8466">
        <v>539537606</v>
      </c>
      <c r="Q8466">
        <v>53953760.600000001</v>
      </c>
      <c r="R8466">
        <v>593491366.60000002</v>
      </c>
      <c r="S8466" t="s">
        <v>25</v>
      </c>
      <c r="T8466" t="s">
        <v>25</v>
      </c>
      <c r="U8466" t="s">
        <v>9472</v>
      </c>
      <c r="V8466">
        <v>539537605</v>
      </c>
      <c r="W8466" t="s">
        <v>25</v>
      </c>
      <c r="X8466">
        <v>539537605</v>
      </c>
    </row>
    <row r="8467" spans="1:24" x14ac:dyDescent="0.3">
      <c r="A8467" s="5">
        <v>8464</v>
      </c>
      <c r="B8467" t="s">
        <v>9473</v>
      </c>
      <c r="C8467" s="10">
        <v>43521</v>
      </c>
      <c r="D8467" t="s">
        <v>352</v>
      </c>
      <c r="E8467" t="s">
        <v>9475</v>
      </c>
      <c r="F8467" t="s">
        <v>81</v>
      </c>
      <c r="G8467" t="s">
        <v>205</v>
      </c>
      <c r="H8467" t="s">
        <v>9476</v>
      </c>
      <c r="I8467">
        <v>12</v>
      </c>
      <c r="J8467" t="s">
        <v>27</v>
      </c>
      <c r="K8467" t="s">
        <v>9477</v>
      </c>
      <c r="L8467" t="s">
        <v>140</v>
      </c>
      <c r="M8467" t="s">
        <v>9478</v>
      </c>
      <c r="N8467" t="s">
        <v>24</v>
      </c>
      <c r="O8467">
        <v>312500</v>
      </c>
      <c r="P8467">
        <v>3750000</v>
      </c>
      <c r="Q8467">
        <v>375000</v>
      </c>
      <c r="R8467">
        <v>3375000</v>
      </c>
      <c r="S8467" t="s">
        <v>25</v>
      </c>
      <c r="T8467" t="s">
        <v>25</v>
      </c>
      <c r="U8467" t="s">
        <v>9479</v>
      </c>
      <c r="V8467">
        <v>4995000</v>
      </c>
      <c r="W8467" t="s">
        <v>25</v>
      </c>
      <c r="X8467">
        <v>4995000</v>
      </c>
    </row>
    <row r="8468" spans="1:24" x14ac:dyDescent="0.3">
      <c r="A8468" s="5">
        <v>8465</v>
      </c>
      <c r="B8468" t="s">
        <v>9473</v>
      </c>
      <c r="C8468" s="10">
        <v>43521</v>
      </c>
      <c r="D8468" t="s">
        <v>352</v>
      </c>
      <c r="E8468" t="s">
        <v>9475</v>
      </c>
      <c r="F8468" t="s">
        <v>81</v>
      </c>
      <c r="G8468" t="s">
        <v>205</v>
      </c>
      <c r="H8468" t="s">
        <v>9480</v>
      </c>
      <c r="I8468">
        <v>2</v>
      </c>
      <c r="J8468" t="s">
        <v>27</v>
      </c>
      <c r="K8468" t="s">
        <v>9477</v>
      </c>
      <c r="L8468" t="s">
        <v>140</v>
      </c>
      <c r="M8468" t="s">
        <v>9478</v>
      </c>
      <c r="N8468" t="s">
        <v>24</v>
      </c>
      <c r="O8468">
        <v>900000</v>
      </c>
      <c r="P8468">
        <v>1800000</v>
      </c>
      <c r="Q8468">
        <v>180000</v>
      </c>
      <c r="R8468">
        <v>1620000</v>
      </c>
      <c r="S8468" t="s">
        <v>25</v>
      </c>
      <c r="T8468" t="s">
        <v>25</v>
      </c>
      <c r="U8468" t="s">
        <v>9479</v>
      </c>
      <c r="V8468">
        <v>4995000</v>
      </c>
      <c r="W8468" t="s">
        <v>25</v>
      </c>
      <c r="X8468">
        <v>4995000</v>
      </c>
    </row>
    <row r="8469" spans="1:24" x14ac:dyDescent="0.3">
      <c r="A8469" s="5">
        <v>8466</v>
      </c>
      <c r="B8469" t="s">
        <v>9481</v>
      </c>
      <c r="C8469" s="10">
        <v>43521</v>
      </c>
      <c r="D8469" t="s">
        <v>422</v>
      </c>
      <c r="E8469" t="s">
        <v>9482</v>
      </c>
      <c r="F8469" t="s">
        <v>32</v>
      </c>
      <c r="G8469" t="s">
        <v>314</v>
      </c>
      <c r="H8469" t="s">
        <v>9483</v>
      </c>
      <c r="I8469">
        <v>4</v>
      </c>
      <c r="J8469" t="s">
        <v>27</v>
      </c>
      <c r="K8469" t="s">
        <v>9484</v>
      </c>
      <c r="L8469" t="s">
        <v>473</v>
      </c>
      <c r="M8469" t="s">
        <v>9485</v>
      </c>
      <c r="N8469" t="s">
        <v>68</v>
      </c>
      <c r="O8469">
        <v>2232.65</v>
      </c>
      <c r="P8469">
        <v>8930.6</v>
      </c>
      <c r="Q8469">
        <v>893.06</v>
      </c>
      <c r="R8469">
        <v>9823.66</v>
      </c>
      <c r="S8469" t="s">
        <v>25</v>
      </c>
      <c r="T8469" t="s">
        <v>25</v>
      </c>
      <c r="U8469" t="s">
        <v>9486</v>
      </c>
      <c r="V8469">
        <v>87500</v>
      </c>
      <c r="W8469" t="s">
        <v>25</v>
      </c>
      <c r="X8469">
        <v>87500</v>
      </c>
    </row>
    <row r="8470" spans="1:24" x14ac:dyDescent="0.3">
      <c r="A8470" s="5">
        <v>8467</v>
      </c>
      <c r="B8470" t="s">
        <v>9481</v>
      </c>
      <c r="C8470" s="10">
        <v>43521</v>
      </c>
      <c r="D8470" t="s">
        <v>422</v>
      </c>
      <c r="E8470" t="s">
        <v>9482</v>
      </c>
      <c r="F8470" t="s">
        <v>32</v>
      </c>
      <c r="G8470" t="s">
        <v>314</v>
      </c>
      <c r="H8470" t="s">
        <v>9487</v>
      </c>
      <c r="I8470">
        <v>4</v>
      </c>
      <c r="J8470" t="s">
        <v>27</v>
      </c>
      <c r="K8470" t="s">
        <v>9484</v>
      </c>
      <c r="L8470" t="s">
        <v>473</v>
      </c>
      <c r="M8470" t="s">
        <v>9485</v>
      </c>
      <c r="N8470" t="s">
        <v>68</v>
      </c>
      <c r="O8470">
        <v>2232.65</v>
      </c>
      <c r="P8470">
        <v>8930.6</v>
      </c>
      <c r="Q8470">
        <v>893.06</v>
      </c>
      <c r="R8470">
        <v>9823.66</v>
      </c>
      <c r="S8470" t="s">
        <v>25</v>
      </c>
      <c r="T8470" t="s">
        <v>25</v>
      </c>
      <c r="U8470" t="s">
        <v>9486</v>
      </c>
      <c r="V8470">
        <v>87500</v>
      </c>
      <c r="W8470" t="s">
        <v>25</v>
      </c>
      <c r="X8470">
        <v>87500</v>
      </c>
    </row>
    <row r="8471" spans="1:24" x14ac:dyDescent="0.3">
      <c r="A8471" s="5">
        <v>8468</v>
      </c>
      <c r="B8471" t="s">
        <v>9481</v>
      </c>
      <c r="C8471" s="10">
        <v>43521</v>
      </c>
      <c r="D8471" t="s">
        <v>422</v>
      </c>
      <c r="E8471" t="s">
        <v>9482</v>
      </c>
      <c r="F8471" t="s">
        <v>32</v>
      </c>
      <c r="G8471" t="s">
        <v>314</v>
      </c>
      <c r="H8471" t="s">
        <v>9488</v>
      </c>
      <c r="I8471">
        <v>1</v>
      </c>
      <c r="J8471" t="s">
        <v>27</v>
      </c>
      <c r="K8471" t="s">
        <v>9484</v>
      </c>
      <c r="L8471" t="s">
        <v>473</v>
      </c>
      <c r="M8471" t="s">
        <v>9485</v>
      </c>
      <c r="N8471" t="s">
        <v>68</v>
      </c>
      <c r="O8471">
        <v>8930.6</v>
      </c>
      <c r="P8471">
        <v>8930.6</v>
      </c>
      <c r="Q8471">
        <v>893.06</v>
      </c>
      <c r="R8471">
        <v>9823.66</v>
      </c>
      <c r="S8471" t="s">
        <v>25</v>
      </c>
      <c r="T8471" t="s">
        <v>25</v>
      </c>
      <c r="U8471" t="s">
        <v>9486</v>
      </c>
      <c r="V8471">
        <v>87500</v>
      </c>
      <c r="W8471" t="s">
        <v>25</v>
      </c>
      <c r="X8471">
        <v>87500</v>
      </c>
    </row>
    <row r="8472" spans="1:24" x14ac:dyDescent="0.3">
      <c r="A8472" s="5">
        <v>8469</v>
      </c>
      <c r="B8472" t="s">
        <v>9481</v>
      </c>
      <c r="C8472" s="10">
        <v>43521</v>
      </c>
      <c r="D8472" t="s">
        <v>422</v>
      </c>
      <c r="E8472" t="s">
        <v>9482</v>
      </c>
      <c r="F8472" t="s">
        <v>32</v>
      </c>
      <c r="G8472" t="s">
        <v>314</v>
      </c>
      <c r="H8472" t="s">
        <v>9489</v>
      </c>
      <c r="I8472">
        <v>1</v>
      </c>
      <c r="J8472" t="s">
        <v>27</v>
      </c>
      <c r="K8472" t="s">
        <v>9484</v>
      </c>
      <c r="L8472" t="s">
        <v>473</v>
      </c>
      <c r="M8472" t="s">
        <v>9485</v>
      </c>
      <c r="N8472" t="s">
        <v>68</v>
      </c>
      <c r="O8472">
        <v>8930.6</v>
      </c>
      <c r="P8472">
        <v>8930.6</v>
      </c>
      <c r="Q8472">
        <v>893.06</v>
      </c>
      <c r="R8472">
        <v>9823.66</v>
      </c>
      <c r="S8472" t="s">
        <v>25</v>
      </c>
      <c r="T8472" t="s">
        <v>25</v>
      </c>
      <c r="U8472" t="s">
        <v>9486</v>
      </c>
      <c r="V8472">
        <v>87500</v>
      </c>
      <c r="W8472" t="s">
        <v>25</v>
      </c>
      <c r="X8472">
        <v>87500</v>
      </c>
    </row>
    <row r="8473" spans="1:24" x14ac:dyDescent="0.3">
      <c r="A8473" s="5">
        <v>8470</v>
      </c>
      <c r="B8473" t="s">
        <v>9481</v>
      </c>
      <c r="C8473" s="10">
        <v>43521</v>
      </c>
      <c r="D8473" t="s">
        <v>178</v>
      </c>
      <c r="E8473" t="s">
        <v>9482</v>
      </c>
      <c r="F8473" t="s">
        <v>32</v>
      </c>
      <c r="G8473" t="s">
        <v>314</v>
      </c>
      <c r="H8473" t="s">
        <v>9490</v>
      </c>
      <c r="I8473">
        <v>4</v>
      </c>
      <c r="J8473" t="s">
        <v>27</v>
      </c>
      <c r="K8473" t="s">
        <v>9484</v>
      </c>
      <c r="L8473" t="s">
        <v>473</v>
      </c>
      <c r="M8473" t="s">
        <v>9485</v>
      </c>
      <c r="N8473" t="s">
        <v>68</v>
      </c>
      <c r="O8473">
        <v>2232.65</v>
      </c>
      <c r="P8473">
        <v>8930.6</v>
      </c>
      <c r="Q8473">
        <v>893.06</v>
      </c>
      <c r="R8473">
        <v>9823.66</v>
      </c>
      <c r="S8473" t="s">
        <v>25</v>
      </c>
      <c r="T8473" t="s">
        <v>25</v>
      </c>
      <c r="U8473" t="s">
        <v>9486</v>
      </c>
      <c r="V8473">
        <v>87500</v>
      </c>
      <c r="W8473" t="s">
        <v>25</v>
      </c>
      <c r="X8473">
        <v>87500</v>
      </c>
    </row>
    <row r="8474" spans="1:24" x14ac:dyDescent="0.3">
      <c r="A8474" s="5">
        <v>8471</v>
      </c>
      <c r="B8474" t="s">
        <v>9491</v>
      </c>
      <c r="C8474" s="10">
        <v>43521</v>
      </c>
      <c r="D8474" t="s">
        <v>179</v>
      </c>
      <c r="E8474" t="s">
        <v>9492</v>
      </c>
      <c r="F8474" t="s">
        <v>26</v>
      </c>
      <c r="G8474" t="s">
        <v>314</v>
      </c>
      <c r="H8474" t="s">
        <v>274</v>
      </c>
      <c r="I8474">
        <v>1</v>
      </c>
      <c r="J8474" t="s">
        <v>36</v>
      </c>
      <c r="K8474" t="s">
        <v>9493</v>
      </c>
      <c r="L8474" t="s">
        <v>37</v>
      </c>
      <c r="M8474" t="s">
        <v>223</v>
      </c>
      <c r="N8474" t="s">
        <v>24</v>
      </c>
      <c r="O8474">
        <v>5900000</v>
      </c>
      <c r="P8474">
        <v>5900000</v>
      </c>
      <c r="Q8474">
        <v>590000</v>
      </c>
      <c r="R8474">
        <v>6490000</v>
      </c>
      <c r="S8474" t="s">
        <v>25</v>
      </c>
      <c r="T8474" t="s">
        <v>25</v>
      </c>
      <c r="U8474" t="s">
        <v>9494</v>
      </c>
      <c r="V8474">
        <v>6490000</v>
      </c>
      <c r="W8474" t="s">
        <v>25</v>
      </c>
      <c r="X8474">
        <v>6372000</v>
      </c>
    </row>
    <row r="8475" spans="1:24" x14ac:dyDescent="0.3">
      <c r="A8475" s="5">
        <v>8472</v>
      </c>
      <c r="B8475" t="s">
        <v>9495</v>
      </c>
      <c r="C8475" s="10">
        <v>43521</v>
      </c>
      <c r="D8475" t="s">
        <v>178</v>
      </c>
      <c r="E8475" t="s">
        <v>9496</v>
      </c>
      <c r="F8475" t="s">
        <v>26</v>
      </c>
      <c r="G8475">
        <v>4</v>
      </c>
      <c r="H8475" t="s">
        <v>365</v>
      </c>
      <c r="I8475">
        <v>1</v>
      </c>
      <c r="J8475" t="s">
        <v>36</v>
      </c>
      <c r="K8475" t="s">
        <v>4055</v>
      </c>
      <c r="L8475" t="s">
        <v>367</v>
      </c>
      <c r="M8475" t="s">
        <v>223</v>
      </c>
      <c r="N8475" t="s">
        <v>24</v>
      </c>
      <c r="O8475">
        <v>2434546</v>
      </c>
      <c r="P8475">
        <v>2434546</v>
      </c>
      <c r="Q8475">
        <v>243454.6</v>
      </c>
      <c r="R8475">
        <v>2678000.6</v>
      </c>
      <c r="S8475" t="s">
        <v>25</v>
      </c>
      <c r="T8475" t="s">
        <v>25</v>
      </c>
      <c r="U8475" t="s">
        <v>9497</v>
      </c>
      <c r="V8475">
        <v>2678001</v>
      </c>
      <c r="W8475" t="s">
        <v>25</v>
      </c>
      <c r="X8475">
        <v>2678001</v>
      </c>
    </row>
    <row r="8476" spans="1:24" x14ac:dyDescent="0.3">
      <c r="A8476" s="5">
        <v>8473</v>
      </c>
      <c r="B8476" t="s">
        <v>9498</v>
      </c>
      <c r="C8476" s="10">
        <v>43521</v>
      </c>
      <c r="D8476" t="s">
        <v>179</v>
      </c>
      <c r="E8476" t="s">
        <v>9499</v>
      </c>
      <c r="F8476" t="s">
        <v>26</v>
      </c>
      <c r="G8476">
        <v>4</v>
      </c>
      <c r="H8476" t="s">
        <v>274</v>
      </c>
      <c r="I8476">
        <v>1</v>
      </c>
      <c r="J8476" t="s">
        <v>36</v>
      </c>
      <c r="K8476" t="s">
        <v>9500</v>
      </c>
      <c r="L8476" t="s">
        <v>37</v>
      </c>
      <c r="M8476" t="s">
        <v>223</v>
      </c>
      <c r="N8476" t="s">
        <v>24</v>
      </c>
      <c r="O8476">
        <v>2100000</v>
      </c>
      <c r="P8476">
        <v>2100000</v>
      </c>
      <c r="Q8476">
        <v>210000</v>
      </c>
      <c r="R8476">
        <v>2310000</v>
      </c>
      <c r="S8476" t="s">
        <v>25</v>
      </c>
      <c r="T8476" t="s">
        <v>25</v>
      </c>
      <c r="U8476" t="s">
        <v>9501</v>
      </c>
      <c r="V8476">
        <v>2310000</v>
      </c>
      <c r="W8476" t="s">
        <v>25</v>
      </c>
      <c r="X8476">
        <v>2268000</v>
      </c>
    </row>
    <row r="8477" spans="1:24" x14ac:dyDescent="0.3">
      <c r="A8477" s="5">
        <v>8474</v>
      </c>
      <c r="B8477" t="s">
        <v>9502</v>
      </c>
      <c r="C8477" s="10">
        <v>43521</v>
      </c>
      <c r="D8477" t="s">
        <v>178</v>
      </c>
      <c r="E8477" t="s">
        <v>9504</v>
      </c>
      <c r="F8477" t="s">
        <v>26</v>
      </c>
      <c r="G8477">
        <v>4</v>
      </c>
      <c r="H8477" t="s">
        <v>9505</v>
      </c>
      <c r="I8477">
        <v>15</v>
      </c>
      <c r="J8477" t="s">
        <v>131</v>
      </c>
      <c r="K8477" t="s">
        <v>9506</v>
      </c>
      <c r="L8477" t="s">
        <v>71</v>
      </c>
      <c r="M8477" t="s">
        <v>395</v>
      </c>
      <c r="N8477" t="s">
        <v>24</v>
      </c>
      <c r="O8477">
        <v>200000</v>
      </c>
      <c r="P8477">
        <v>3000000</v>
      </c>
      <c r="Q8477">
        <v>300000</v>
      </c>
      <c r="R8477">
        <v>3000000</v>
      </c>
      <c r="S8477" t="s">
        <v>25</v>
      </c>
      <c r="T8477" t="s">
        <v>25</v>
      </c>
      <c r="U8477" t="s">
        <v>9507</v>
      </c>
      <c r="V8477">
        <v>5700000</v>
      </c>
      <c r="W8477" t="s">
        <v>25</v>
      </c>
      <c r="X8477">
        <v>5700000</v>
      </c>
    </row>
    <row r="8478" spans="1:24" x14ac:dyDescent="0.3">
      <c r="A8478" s="5">
        <v>8475</v>
      </c>
      <c r="B8478" t="s">
        <v>9502</v>
      </c>
      <c r="C8478" s="10">
        <v>43521</v>
      </c>
      <c r="D8478" t="s">
        <v>179</v>
      </c>
      <c r="E8478" t="s">
        <v>9504</v>
      </c>
      <c r="F8478" t="s">
        <v>26</v>
      </c>
      <c r="G8478">
        <v>4</v>
      </c>
      <c r="H8478" t="s">
        <v>9508</v>
      </c>
      <c r="I8478">
        <v>60</v>
      </c>
      <c r="J8478" t="s">
        <v>115</v>
      </c>
      <c r="K8478" t="s">
        <v>9506</v>
      </c>
      <c r="L8478" t="s">
        <v>71</v>
      </c>
      <c r="M8478" t="s">
        <v>395</v>
      </c>
      <c r="N8478" t="s">
        <v>24</v>
      </c>
      <c r="O8478">
        <v>45000</v>
      </c>
      <c r="P8478">
        <v>2700000</v>
      </c>
      <c r="Q8478">
        <v>270000</v>
      </c>
      <c r="R8478">
        <v>2700000</v>
      </c>
      <c r="S8478" t="s">
        <v>25</v>
      </c>
      <c r="T8478" t="s">
        <v>25</v>
      </c>
      <c r="U8478" t="s">
        <v>9507</v>
      </c>
      <c r="V8478">
        <v>5700000</v>
      </c>
      <c r="W8478" t="s">
        <v>25</v>
      </c>
      <c r="X8478">
        <v>5700000</v>
      </c>
    </row>
    <row r="8479" spans="1:24" x14ac:dyDescent="0.3">
      <c r="A8479" s="5">
        <v>8476</v>
      </c>
      <c r="B8479" t="s">
        <v>9509</v>
      </c>
      <c r="C8479" s="10">
        <v>43518</v>
      </c>
      <c r="D8479" t="s">
        <v>178</v>
      </c>
      <c r="E8479" t="s">
        <v>9510</v>
      </c>
      <c r="F8479" t="s">
        <v>32</v>
      </c>
      <c r="G8479" t="s">
        <v>314</v>
      </c>
      <c r="H8479" t="s">
        <v>9511</v>
      </c>
      <c r="I8479">
        <v>1</v>
      </c>
      <c r="J8479" t="s">
        <v>28</v>
      </c>
      <c r="K8479" t="s">
        <v>9512</v>
      </c>
      <c r="L8479" t="s">
        <v>7920</v>
      </c>
      <c r="M8479" t="s">
        <v>9513</v>
      </c>
      <c r="N8479" t="s">
        <v>24</v>
      </c>
      <c r="O8479">
        <v>40769550</v>
      </c>
      <c r="P8479">
        <v>40769550</v>
      </c>
      <c r="Q8479">
        <v>4076955</v>
      </c>
      <c r="R8479">
        <v>44846505</v>
      </c>
      <c r="S8479" t="s">
        <v>25</v>
      </c>
      <c r="T8479" t="s">
        <v>25</v>
      </c>
      <c r="U8479" t="s">
        <v>9514</v>
      </c>
      <c r="V8479">
        <v>41177246</v>
      </c>
      <c r="W8479" t="s">
        <v>25</v>
      </c>
      <c r="X8479">
        <v>40361855</v>
      </c>
    </row>
    <row r="8480" spans="1:24" x14ac:dyDescent="0.3">
      <c r="A8480" s="5">
        <v>8477</v>
      </c>
      <c r="B8480" t="s">
        <v>9515</v>
      </c>
      <c r="C8480" s="10">
        <v>43518</v>
      </c>
      <c r="D8480" t="s">
        <v>179</v>
      </c>
      <c r="E8480" t="s">
        <v>9516</v>
      </c>
      <c r="F8480" t="s">
        <v>289</v>
      </c>
      <c r="G8480" t="s">
        <v>314</v>
      </c>
      <c r="H8480" t="s">
        <v>9517</v>
      </c>
      <c r="I8480">
        <v>139863</v>
      </c>
      <c r="J8480" t="s">
        <v>100</v>
      </c>
      <c r="K8480" t="s">
        <v>9518</v>
      </c>
      <c r="L8480" t="s">
        <v>9029</v>
      </c>
      <c r="M8480" t="s">
        <v>9519</v>
      </c>
      <c r="N8480" t="s">
        <v>24</v>
      </c>
      <c r="O8480">
        <v>9000</v>
      </c>
      <c r="P8480">
        <v>1258767000</v>
      </c>
      <c r="Q8480">
        <v>125876700</v>
      </c>
      <c r="R8480">
        <v>1384643700</v>
      </c>
      <c r="S8480" t="s">
        <v>25</v>
      </c>
      <c r="T8480" t="s">
        <v>25</v>
      </c>
      <c r="U8480" t="s">
        <v>9520</v>
      </c>
      <c r="V8480">
        <v>1384643700</v>
      </c>
      <c r="W8480" t="s">
        <v>25</v>
      </c>
      <c r="X8480">
        <v>1384643700</v>
      </c>
    </row>
    <row r="8481" spans="1:24" x14ac:dyDescent="0.3">
      <c r="A8481" s="5">
        <v>8478</v>
      </c>
      <c r="B8481" t="s">
        <v>9521</v>
      </c>
      <c r="C8481" s="10">
        <v>43518</v>
      </c>
      <c r="D8481" t="s">
        <v>178</v>
      </c>
      <c r="E8481" t="s">
        <v>9516</v>
      </c>
      <c r="F8481" t="s">
        <v>289</v>
      </c>
      <c r="G8481" t="s">
        <v>314</v>
      </c>
      <c r="H8481" t="s">
        <v>9522</v>
      </c>
      <c r="I8481">
        <v>199844</v>
      </c>
      <c r="J8481" t="s">
        <v>100</v>
      </c>
      <c r="K8481" t="s">
        <v>9523</v>
      </c>
      <c r="L8481" t="s">
        <v>9029</v>
      </c>
      <c r="M8481" t="s">
        <v>9524</v>
      </c>
      <c r="N8481" t="s">
        <v>24</v>
      </c>
      <c r="O8481">
        <v>9300</v>
      </c>
      <c r="P8481">
        <v>1858549200</v>
      </c>
      <c r="Q8481">
        <v>185854920</v>
      </c>
      <c r="R8481">
        <v>2044404120</v>
      </c>
      <c r="S8481" t="s">
        <v>25</v>
      </c>
      <c r="T8481" t="s">
        <v>25</v>
      </c>
      <c r="U8481" t="s">
        <v>9525</v>
      </c>
      <c r="V8481">
        <v>2044404120</v>
      </c>
      <c r="W8481" t="s">
        <v>25</v>
      </c>
      <c r="X8481">
        <v>2044404120</v>
      </c>
    </row>
    <row r="8482" spans="1:24" x14ac:dyDescent="0.3">
      <c r="A8482" s="5">
        <v>8479</v>
      </c>
      <c r="B8482" t="s">
        <v>9526</v>
      </c>
      <c r="C8482" s="10">
        <v>43518</v>
      </c>
      <c r="D8482" t="s">
        <v>179</v>
      </c>
      <c r="E8482" t="s">
        <v>9527</v>
      </c>
      <c r="F8482" t="s">
        <v>2613</v>
      </c>
      <c r="G8482" t="s">
        <v>182</v>
      </c>
      <c r="H8482" t="s">
        <v>9528</v>
      </c>
      <c r="I8482">
        <v>1</v>
      </c>
      <c r="J8482" t="s">
        <v>36</v>
      </c>
      <c r="K8482" t="s">
        <v>9529</v>
      </c>
      <c r="L8482" t="s">
        <v>473</v>
      </c>
      <c r="M8482" t="s">
        <v>9530</v>
      </c>
      <c r="N8482" t="s">
        <v>42</v>
      </c>
      <c r="O8482">
        <v>1050</v>
      </c>
      <c r="P8482">
        <v>1050</v>
      </c>
      <c r="Q8482">
        <v>105</v>
      </c>
      <c r="R8482">
        <v>1155</v>
      </c>
      <c r="S8482" t="s">
        <v>25</v>
      </c>
      <c r="T8482" t="s">
        <v>25</v>
      </c>
      <c r="U8482" t="s">
        <v>9531</v>
      </c>
      <c r="V8482">
        <v>2100</v>
      </c>
      <c r="W8482" t="s">
        <v>25</v>
      </c>
      <c r="X8482">
        <v>2100</v>
      </c>
    </row>
    <row r="8483" spans="1:24" x14ac:dyDescent="0.3">
      <c r="A8483" s="5">
        <v>8480</v>
      </c>
      <c r="B8483" t="s">
        <v>9526</v>
      </c>
      <c r="C8483" s="10">
        <v>43518</v>
      </c>
      <c r="D8483" t="s">
        <v>178</v>
      </c>
      <c r="E8483" t="s">
        <v>9527</v>
      </c>
      <c r="F8483" t="s">
        <v>2613</v>
      </c>
      <c r="G8483" t="s">
        <v>182</v>
      </c>
      <c r="H8483" t="s">
        <v>9532</v>
      </c>
      <c r="I8483">
        <v>1</v>
      </c>
      <c r="J8483" t="s">
        <v>36</v>
      </c>
      <c r="K8483" t="s">
        <v>9529</v>
      </c>
      <c r="L8483" t="s">
        <v>473</v>
      </c>
      <c r="M8483" t="s">
        <v>9530</v>
      </c>
      <c r="N8483" t="s">
        <v>42</v>
      </c>
      <c r="O8483">
        <v>1050</v>
      </c>
      <c r="P8483">
        <v>1050</v>
      </c>
      <c r="Q8483">
        <v>105</v>
      </c>
      <c r="R8483">
        <v>1155</v>
      </c>
      <c r="S8483" t="s">
        <v>25</v>
      </c>
      <c r="T8483" t="s">
        <v>25</v>
      </c>
      <c r="U8483" t="s">
        <v>9531</v>
      </c>
      <c r="V8483">
        <v>2100</v>
      </c>
      <c r="W8483" t="s">
        <v>25</v>
      </c>
      <c r="X8483">
        <v>2100</v>
      </c>
    </row>
    <row r="8484" spans="1:24" x14ac:dyDescent="0.3">
      <c r="A8484" s="5">
        <v>8481</v>
      </c>
      <c r="B8484" t="s">
        <v>9533</v>
      </c>
      <c r="C8484" s="10">
        <v>43518</v>
      </c>
      <c r="D8484" t="s">
        <v>179</v>
      </c>
      <c r="E8484" t="s">
        <v>9535</v>
      </c>
      <c r="F8484" t="s">
        <v>32</v>
      </c>
      <c r="G8484" t="s">
        <v>269</v>
      </c>
      <c r="H8484" t="s">
        <v>9536</v>
      </c>
      <c r="I8484">
        <v>1</v>
      </c>
      <c r="J8484" t="s">
        <v>36</v>
      </c>
      <c r="K8484" t="s">
        <v>9537</v>
      </c>
      <c r="L8484" t="s">
        <v>3217</v>
      </c>
      <c r="M8484" t="s">
        <v>2093</v>
      </c>
      <c r="N8484" t="s">
        <v>24</v>
      </c>
      <c r="O8484">
        <v>5616000</v>
      </c>
      <c r="P8484">
        <v>5616000</v>
      </c>
      <c r="Q8484">
        <v>561600</v>
      </c>
      <c r="R8484">
        <v>6177600</v>
      </c>
      <c r="S8484" t="s">
        <v>25</v>
      </c>
      <c r="T8484" t="s">
        <v>25</v>
      </c>
      <c r="U8484" t="s">
        <v>9538</v>
      </c>
      <c r="V8484">
        <v>61158240</v>
      </c>
      <c r="W8484" t="s">
        <v>25</v>
      </c>
      <c r="X8484">
        <v>60894720</v>
      </c>
    </row>
    <row r="8485" spans="1:24" x14ac:dyDescent="0.3">
      <c r="A8485" s="5">
        <v>8482</v>
      </c>
      <c r="B8485" t="s">
        <v>9533</v>
      </c>
      <c r="C8485" s="10">
        <v>43518</v>
      </c>
      <c r="D8485" t="s">
        <v>178</v>
      </c>
      <c r="E8485" t="s">
        <v>9535</v>
      </c>
      <c r="F8485" t="s">
        <v>32</v>
      </c>
      <c r="G8485" t="s">
        <v>269</v>
      </c>
      <c r="H8485" t="s">
        <v>9539</v>
      </c>
      <c r="I8485">
        <v>1</v>
      </c>
      <c r="J8485" t="s">
        <v>36</v>
      </c>
      <c r="K8485" t="s">
        <v>9537</v>
      </c>
      <c r="L8485" t="s">
        <v>3217</v>
      </c>
      <c r="M8485" t="s">
        <v>2093</v>
      </c>
      <c r="N8485" t="s">
        <v>24</v>
      </c>
      <c r="O8485" s="8">
        <v>9.9999999999999995E-7</v>
      </c>
      <c r="P8485" s="8">
        <v>9.9999999999999995E-7</v>
      </c>
      <c r="Q8485" s="8">
        <v>9.9999999999999995E-8</v>
      </c>
      <c r="R8485" s="8">
        <v>1.1000000000000001E-6</v>
      </c>
      <c r="S8485" t="s">
        <v>25</v>
      </c>
      <c r="T8485" t="s">
        <v>25</v>
      </c>
      <c r="U8485" t="s">
        <v>9538</v>
      </c>
      <c r="V8485">
        <v>61158240</v>
      </c>
      <c r="W8485" t="s">
        <v>25</v>
      </c>
      <c r="X8485">
        <v>60894720</v>
      </c>
    </row>
    <row r="8486" spans="1:24" x14ac:dyDescent="0.3">
      <c r="A8486" s="5">
        <v>8483</v>
      </c>
      <c r="B8486" t="s">
        <v>9533</v>
      </c>
      <c r="C8486" s="10">
        <v>43518</v>
      </c>
      <c r="D8486" t="s">
        <v>179</v>
      </c>
      <c r="E8486" t="s">
        <v>9535</v>
      </c>
      <c r="F8486" t="s">
        <v>32</v>
      </c>
      <c r="G8486" t="s">
        <v>269</v>
      </c>
      <c r="H8486" t="s">
        <v>9540</v>
      </c>
      <c r="I8486">
        <v>1</v>
      </c>
      <c r="J8486" t="s">
        <v>36</v>
      </c>
      <c r="K8486" t="s">
        <v>9537</v>
      </c>
      <c r="L8486" t="s">
        <v>3217</v>
      </c>
      <c r="M8486" t="s">
        <v>2093</v>
      </c>
      <c r="N8486" t="s">
        <v>24</v>
      </c>
      <c r="O8486" s="8">
        <v>9.9999999999999995E-7</v>
      </c>
      <c r="P8486" s="8">
        <v>9.9999999999999995E-7</v>
      </c>
      <c r="Q8486" s="8">
        <v>9.9999999999999995E-8</v>
      </c>
      <c r="R8486" s="8">
        <v>1.1000000000000001E-6</v>
      </c>
      <c r="S8486" t="s">
        <v>25</v>
      </c>
      <c r="T8486" t="s">
        <v>25</v>
      </c>
      <c r="U8486" t="s">
        <v>9538</v>
      </c>
      <c r="V8486">
        <v>61158240</v>
      </c>
      <c r="W8486" t="s">
        <v>25</v>
      </c>
      <c r="X8486">
        <v>60894720</v>
      </c>
    </row>
    <row r="8487" spans="1:24" x14ac:dyDescent="0.3">
      <c r="A8487" s="5">
        <v>8484</v>
      </c>
      <c r="B8487" t="s">
        <v>9533</v>
      </c>
      <c r="C8487" s="10">
        <v>43518</v>
      </c>
      <c r="D8487" t="s">
        <v>178</v>
      </c>
      <c r="E8487" t="s">
        <v>9535</v>
      </c>
      <c r="F8487" t="s">
        <v>32</v>
      </c>
      <c r="G8487" t="s">
        <v>269</v>
      </c>
      <c r="H8487" t="s">
        <v>9541</v>
      </c>
      <c r="I8487">
        <v>1</v>
      </c>
      <c r="J8487" t="s">
        <v>36</v>
      </c>
      <c r="K8487" t="s">
        <v>9537</v>
      </c>
      <c r="L8487" t="s">
        <v>3217</v>
      </c>
      <c r="M8487" t="s">
        <v>2093</v>
      </c>
      <c r="N8487" t="s">
        <v>24</v>
      </c>
      <c r="O8487" s="8">
        <v>9.9999999999999995E-7</v>
      </c>
      <c r="P8487" s="8">
        <v>9.9999999999999995E-7</v>
      </c>
      <c r="Q8487" s="8">
        <v>9.9999999999999995E-8</v>
      </c>
      <c r="R8487" s="8">
        <v>1.1000000000000001E-6</v>
      </c>
      <c r="S8487" t="s">
        <v>25</v>
      </c>
      <c r="T8487" t="s">
        <v>25</v>
      </c>
      <c r="U8487" t="s">
        <v>9538</v>
      </c>
      <c r="V8487">
        <v>61158240</v>
      </c>
      <c r="W8487" t="s">
        <v>25</v>
      </c>
      <c r="X8487">
        <v>60894720</v>
      </c>
    </row>
    <row r="8488" spans="1:24" x14ac:dyDescent="0.3">
      <c r="A8488" s="5">
        <v>8485</v>
      </c>
      <c r="B8488" t="s">
        <v>9533</v>
      </c>
      <c r="C8488" s="10">
        <v>43518</v>
      </c>
      <c r="D8488" t="s">
        <v>179</v>
      </c>
      <c r="E8488" t="s">
        <v>9535</v>
      </c>
      <c r="F8488" t="s">
        <v>32</v>
      </c>
      <c r="G8488" t="s">
        <v>269</v>
      </c>
      <c r="H8488" t="s">
        <v>9542</v>
      </c>
      <c r="I8488">
        <v>1</v>
      </c>
      <c r="J8488" t="s">
        <v>36</v>
      </c>
      <c r="K8488" t="s">
        <v>9537</v>
      </c>
      <c r="L8488" t="s">
        <v>3217</v>
      </c>
      <c r="M8488" t="s">
        <v>2093</v>
      </c>
      <c r="N8488" t="s">
        <v>24</v>
      </c>
      <c r="O8488" s="8">
        <v>9.9999999999999995E-7</v>
      </c>
      <c r="P8488" s="8">
        <v>9.9999999999999995E-7</v>
      </c>
      <c r="Q8488" s="8">
        <v>9.9999999999999995E-8</v>
      </c>
      <c r="R8488" s="8">
        <v>1.1000000000000001E-6</v>
      </c>
      <c r="S8488" t="s">
        <v>25</v>
      </c>
      <c r="T8488" t="s">
        <v>25</v>
      </c>
      <c r="U8488" t="s">
        <v>9538</v>
      </c>
      <c r="V8488">
        <v>61158240</v>
      </c>
      <c r="W8488" t="s">
        <v>25</v>
      </c>
      <c r="X8488">
        <v>60894720</v>
      </c>
    </row>
    <row r="8489" spans="1:24" x14ac:dyDescent="0.3">
      <c r="A8489" s="5">
        <v>8486</v>
      </c>
      <c r="B8489" t="s">
        <v>9533</v>
      </c>
      <c r="C8489" s="10">
        <v>43518</v>
      </c>
      <c r="D8489" t="s">
        <v>178</v>
      </c>
      <c r="E8489" t="s">
        <v>9535</v>
      </c>
      <c r="F8489" t="s">
        <v>32</v>
      </c>
      <c r="G8489" t="s">
        <v>269</v>
      </c>
      <c r="H8489" t="s">
        <v>9543</v>
      </c>
      <c r="I8489">
        <v>1</v>
      </c>
      <c r="J8489" t="s">
        <v>36</v>
      </c>
      <c r="K8489" t="s">
        <v>9537</v>
      </c>
      <c r="L8489" t="s">
        <v>3217</v>
      </c>
      <c r="M8489" t="s">
        <v>2093</v>
      </c>
      <c r="N8489" t="s">
        <v>24</v>
      </c>
      <c r="O8489">
        <v>7560000</v>
      </c>
      <c r="P8489">
        <v>7560000</v>
      </c>
      <c r="Q8489">
        <v>756000</v>
      </c>
      <c r="R8489">
        <v>8316000</v>
      </c>
      <c r="S8489" t="s">
        <v>25</v>
      </c>
      <c r="T8489" t="s">
        <v>25</v>
      </c>
      <c r="U8489" t="s">
        <v>9538</v>
      </c>
      <c r="V8489">
        <v>61158240</v>
      </c>
      <c r="W8489" t="s">
        <v>25</v>
      </c>
      <c r="X8489">
        <v>60894720</v>
      </c>
    </row>
    <row r="8490" spans="1:24" x14ac:dyDescent="0.3">
      <c r="A8490" s="5">
        <v>8487</v>
      </c>
      <c r="B8490" t="s">
        <v>9533</v>
      </c>
      <c r="C8490" s="10">
        <v>43518</v>
      </c>
      <c r="D8490" t="s">
        <v>179</v>
      </c>
      <c r="E8490" t="s">
        <v>9535</v>
      </c>
      <c r="F8490" t="s">
        <v>32</v>
      </c>
      <c r="G8490" t="s">
        <v>269</v>
      </c>
      <c r="H8490" t="s">
        <v>9544</v>
      </c>
      <c r="I8490">
        <v>1</v>
      </c>
      <c r="J8490" t="s">
        <v>36</v>
      </c>
      <c r="K8490" t="s">
        <v>9537</v>
      </c>
      <c r="L8490" t="s">
        <v>3217</v>
      </c>
      <c r="M8490" t="s">
        <v>2093</v>
      </c>
      <c r="N8490" t="s">
        <v>24</v>
      </c>
      <c r="O8490" s="8">
        <v>9.9999999999999995E-7</v>
      </c>
      <c r="P8490" s="8">
        <v>9.9999999999999995E-7</v>
      </c>
      <c r="Q8490" s="8">
        <v>9.9999999999999995E-8</v>
      </c>
      <c r="R8490" s="8">
        <v>1.1000000000000001E-6</v>
      </c>
      <c r="S8490" t="s">
        <v>25</v>
      </c>
      <c r="T8490" t="s">
        <v>25</v>
      </c>
      <c r="U8490" t="s">
        <v>9538</v>
      </c>
      <c r="V8490">
        <v>61158240</v>
      </c>
      <c r="W8490" t="s">
        <v>25</v>
      </c>
      <c r="X8490">
        <v>60894720</v>
      </c>
    </row>
    <row r="8491" spans="1:24" x14ac:dyDescent="0.3">
      <c r="A8491" s="5">
        <v>8488</v>
      </c>
      <c r="B8491" t="s">
        <v>9533</v>
      </c>
      <c r="C8491" s="10">
        <v>43518</v>
      </c>
      <c r="D8491" t="s">
        <v>178</v>
      </c>
      <c r="E8491" t="s">
        <v>9535</v>
      </c>
      <c r="F8491" t="s">
        <v>32</v>
      </c>
      <c r="G8491" t="s">
        <v>269</v>
      </c>
      <c r="H8491" t="s">
        <v>9545</v>
      </c>
      <c r="I8491">
        <v>1</v>
      </c>
      <c r="J8491" t="s">
        <v>36</v>
      </c>
      <c r="K8491" t="s">
        <v>9537</v>
      </c>
      <c r="L8491" t="s">
        <v>3217</v>
      </c>
      <c r="M8491" t="s">
        <v>2093</v>
      </c>
      <c r="N8491" t="s">
        <v>24</v>
      </c>
      <c r="O8491" s="8">
        <v>9.9999999999999995E-7</v>
      </c>
      <c r="P8491" s="8">
        <v>9.9999999999999995E-7</v>
      </c>
      <c r="Q8491" s="8">
        <v>9.9999999999999995E-8</v>
      </c>
      <c r="R8491" s="8">
        <v>1.1000000000000001E-6</v>
      </c>
      <c r="S8491" t="s">
        <v>25</v>
      </c>
      <c r="T8491" t="s">
        <v>25</v>
      </c>
      <c r="U8491" t="s">
        <v>9538</v>
      </c>
      <c r="V8491">
        <v>61158240</v>
      </c>
      <c r="W8491" t="s">
        <v>25</v>
      </c>
      <c r="X8491">
        <v>60894720</v>
      </c>
    </row>
    <row r="8492" spans="1:24" x14ac:dyDescent="0.3">
      <c r="A8492" s="5">
        <v>8489</v>
      </c>
      <c r="B8492" t="s">
        <v>9533</v>
      </c>
      <c r="C8492" s="10">
        <v>43518</v>
      </c>
      <c r="D8492" t="s">
        <v>179</v>
      </c>
      <c r="E8492" t="s">
        <v>9535</v>
      </c>
      <c r="F8492" t="s">
        <v>32</v>
      </c>
      <c r="G8492" t="s">
        <v>269</v>
      </c>
      <c r="H8492" t="s">
        <v>9546</v>
      </c>
      <c r="I8492">
        <v>4</v>
      </c>
      <c r="J8492" t="s">
        <v>27</v>
      </c>
      <c r="K8492" t="s">
        <v>9537</v>
      </c>
      <c r="L8492" t="s">
        <v>3217</v>
      </c>
      <c r="M8492" t="s">
        <v>2093</v>
      </c>
      <c r="N8492" t="s">
        <v>24</v>
      </c>
      <c r="O8492">
        <v>10605600</v>
      </c>
      <c r="P8492">
        <v>42422400</v>
      </c>
      <c r="Q8492">
        <v>4242240</v>
      </c>
      <c r="R8492">
        <v>46664640</v>
      </c>
      <c r="S8492" t="s">
        <v>25</v>
      </c>
      <c r="T8492" t="s">
        <v>25</v>
      </c>
      <c r="U8492" t="s">
        <v>9538</v>
      </c>
      <c r="V8492">
        <v>61158240</v>
      </c>
      <c r="W8492" t="s">
        <v>25</v>
      </c>
      <c r="X8492">
        <v>60894720</v>
      </c>
    </row>
    <row r="8493" spans="1:24" x14ac:dyDescent="0.3">
      <c r="A8493" s="5">
        <v>8490</v>
      </c>
      <c r="B8493" t="s">
        <v>9533</v>
      </c>
      <c r="C8493" s="10">
        <v>43518</v>
      </c>
      <c r="D8493" t="s">
        <v>178</v>
      </c>
      <c r="E8493" t="s">
        <v>9535</v>
      </c>
      <c r="F8493" t="s">
        <v>32</v>
      </c>
      <c r="G8493" t="s">
        <v>269</v>
      </c>
      <c r="H8493" t="s">
        <v>9547</v>
      </c>
      <c r="I8493">
        <v>1</v>
      </c>
      <c r="J8493" t="s">
        <v>36</v>
      </c>
      <c r="K8493" t="s">
        <v>9537</v>
      </c>
      <c r="L8493" t="s">
        <v>3217</v>
      </c>
      <c r="M8493" t="s">
        <v>2093</v>
      </c>
      <c r="N8493" t="s">
        <v>24</v>
      </c>
      <c r="O8493" s="8">
        <v>9.9999999999999995E-7</v>
      </c>
      <c r="P8493" s="8">
        <v>9.9999999999999995E-7</v>
      </c>
      <c r="Q8493" s="8">
        <v>9.9999999999999995E-8</v>
      </c>
      <c r="R8493" s="8">
        <v>1.1000000000000001E-6</v>
      </c>
      <c r="S8493" t="s">
        <v>25</v>
      </c>
      <c r="T8493" t="s">
        <v>25</v>
      </c>
      <c r="U8493" t="s">
        <v>9538</v>
      </c>
      <c r="V8493">
        <v>61158240</v>
      </c>
      <c r="W8493" t="s">
        <v>25</v>
      </c>
      <c r="X8493">
        <v>60894720</v>
      </c>
    </row>
    <row r="8494" spans="1:24" x14ac:dyDescent="0.3">
      <c r="A8494" s="5">
        <v>8491</v>
      </c>
      <c r="B8494" t="s">
        <v>9548</v>
      </c>
      <c r="C8494" s="10">
        <v>43518</v>
      </c>
      <c r="D8494" t="s">
        <v>179</v>
      </c>
      <c r="E8494" t="s">
        <v>9027</v>
      </c>
      <c r="F8494" t="s">
        <v>289</v>
      </c>
      <c r="G8494" t="s">
        <v>182</v>
      </c>
      <c r="H8494" t="s">
        <v>4320</v>
      </c>
      <c r="I8494">
        <v>439430</v>
      </c>
      <c r="J8494" t="s">
        <v>100</v>
      </c>
      <c r="K8494" t="s">
        <v>291</v>
      </c>
      <c r="L8494" t="s">
        <v>3382</v>
      </c>
      <c r="M8494" t="s">
        <v>9551</v>
      </c>
      <c r="N8494" t="s">
        <v>24</v>
      </c>
      <c r="O8494">
        <v>8500</v>
      </c>
      <c r="P8494">
        <v>3735155000</v>
      </c>
      <c r="Q8494">
        <v>373515500</v>
      </c>
      <c r="R8494">
        <v>3735155000</v>
      </c>
      <c r="S8494" t="s">
        <v>25</v>
      </c>
      <c r="T8494" t="s">
        <v>25</v>
      </c>
      <c r="U8494" t="s">
        <v>9552</v>
      </c>
      <c r="V8494">
        <v>3735155000</v>
      </c>
      <c r="W8494" t="s">
        <v>25</v>
      </c>
      <c r="X8494">
        <v>3735155000</v>
      </c>
    </row>
    <row r="8495" spans="1:24" x14ac:dyDescent="0.3">
      <c r="A8495" s="5">
        <v>8492</v>
      </c>
      <c r="B8495" t="s">
        <v>9553</v>
      </c>
      <c r="C8495" s="10">
        <v>43518</v>
      </c>
      <c r="D8495" t="s">
        <v>178</v>
      </c>
      <c r="E8495" t="s">
        <v>9027</v>
      </c>
      <c r="F8495" t="s">
        <v>289</v>
      </c>
      <c r="G8495" t="s">
        <v>182</v>
      </c>
      <c r="H8495" t="s">
        <v>4309</v>
      </c>
      <c r="I8495">
        <v>130</v>
      </c>
      <c r="J8495" t="s">
        <v>148</v>
      </c>
      <c r="K8495" t="s">
        <v>9554</v>
      </c>
      <c r="L8495" t="s">
        <v>552</v>
      </c>
      <c r="M8495" t="s">
        <v>9555</v>
      </c>
      <c r="N8495" t="s">
        <v>24</v>
      </c>
      <c r="O8495">
        <v>125000</v>
      </c>
      <c r="P8495">
        <v>16250000</v>
      </c>
      <c r="Q8495">
        <v>1625000</v>
      </c>
      <c r="R8495">
        <v>16250000</v>
      </c>
      <c r="S8495" t="s">
        <v>25</v>
      </c>
      <c r="T8495" t="s">
        <v>25</v>
      </c>
      <c r="U8495" t="s">
        <v>9556</v>
      </c>
      <c r="V8495">
        <v>16250000</v>
      </c>
      <c r="W8495" t="s">
        <v>25</v>
      </c>
      <c r="X8495">
        <v>16250000</v>
      </c>
    </row>
    <row r="8496" spans="1:24" x14ac:dyDescent="0.3">
      <c r="A8496" s="5">
        <v>8493</v>
      </c>
      <c r="B8496" t="s">
        <v>9557</v>
      </c>
      <c r="C8496" s="10">
        <v>43518</v>
      </c>
      <c r="D8496" t="s">
        <v>179</v>
      </c>
      <c r="E8496" t="s">
        <v>9559</v>
      </c>
      <c r="F8496" t="s">
        <v>189</v>
      </c>
      <c r="G8496" t="s">
        <v>182</v>
      </c>
      <c r="H8496" t="s">
        <v>9560</v>
      </c>
      <c r="I8496">
        <v>1</v>
      </c>
      <c r="J8496" t="s">
        <v>36</v>
      </c>
      <c r="K8496" t="s">
        <v>9561</v>
      </c>
      <c r="L8496" t="s">
        <v>603</v>
      </c>
      <c r="M8496" t="s">
        <v>9562</v>
      </c>
      <c r="N8496" t="s">
        <v>24</v>
      </c>
      <c r="O8496">
        <v>220000000</v>
      </c>
      <c r="P8496">
        <v>220000000</v>
      </c>
      <c r="Q8496">
        <v>22000000</v>
      </c>
      <c r="R8496">
        <v>220000000</v>
      </c>
      <c r="S8496" t="s">
        <v>25</v>
      </c>
      <c r="T8496" t="s">
        <v>25</v>
      </c>
      <c r="U8496" t="s">
        <v>9563</v>
      </c>
      <c r="V8496">
        <v>220000000</v>
      </c>
      <c r="W8496" t="s">
        <v>25</v>
      </c>
      <c r="X8496">
        <v>198000000</v>
      </c>
    </row>
    <row r="8497" spans="1:24" x14ac:dyDescent="0.3">
      <c r="A8497" s="5">
        <v>8494</v>
      </c>
      <c r="B8497" t="s">
        <v>9564</v>
      </c>
      <c r="C8497" s="10">
        <v>43518</v>
      </c>
      <c r="D8497" t="s">
        <v>178</v>
      </c>
      <c r="E8497" t="s">
        <v>8461</v>
      </c>
      <c r="F8497" t="s">
        <v>2613</v>
      </c>
      <c r="G8497" t="s">
        <v>182</v>
      </c>
      <c r="H8497" t="s">
        <v>6353</v>
      </c>
      <c r="I8497">
        <v>15</v>
      </c>
      <c r="J8497" t="s">
        <v>27</v>
      </c>
      <c r="K8497" t="s">
        <v>8463</v>
      </c>
      <c r="L8497" t="s">
        <v>29</v>
      </c>
      <c r="M8497" t="s">
        <v>9565</v>
      </c>
      <c r="N8497" t="s">
        <v>24</v>
      </c>
      <c r="O8497">
        <v>25000</v>
      </c>
      <c r="P8497">
        <v>375000</v>
      </c>
      <c r="Q8497">
        <v>37500</v>
      </c>
      <c r="R8497">
        <v>363750</v>
      </c>
      <c r="S8497" t="s">
        <v>25</v>
      </c>
      <c r="T8497" t="s">
        <v>25</v>
      </c>
      <c r="U8497" t="s">
        <v>9566</v>
      </c>
      <c r="V8497">
        <v>7106462</v>
      </c>
      <c r="W8497" t="s">
        <v>25</v>
      </c>
      <c r="X8497">
        <v>7106462</v>
      </c>
    </row>
    <row r="8498" spans="1:24" x14ac:dyDescent="0.3">
      <c r="A8498" s="5">
        <v>8495</v>
      </c>
      <c r="B8498" t="s">
        <v>9564</v>
      </c>
      <c r="C8498" s="10">
        <v>43518</v>
      </c>
      <c r="D8498" t="s">
        <v>179</v>
      </c>
      <c r="E8498" t="s">
        <v>8461</v>
      </c>
      <c r="F8498" t="s">
        <v>2613</v>
      </c>
      <c r="G8498" t="s">
        <v>182</v>
      </c>
      <c r="H8498" t="s">
        <v>6368</v>
      </c>
      <c r="I8498">
        <v>15</v>
      </c>
      <c r="J8498" t="s">
        <v>27</v>
      </c>
      <c r="K8498" t="s">
        <v>8463</v>
      </c>
      <c r="L8498" t="s">
        <v>29</v>
      </c>
      <c r="M8498" t="s">
        <v>9565</v>
      </c>
      <c r="N8498" t="s">
        <v>24</v>
      </c>
      <c r="O8498">
        <v>35000</v>
      </c>
      <c r="P8498">
        <v>525000</v>
      </c>
      <c r="Q8498">
        <v>52500</v>
      </c>
      <c r="R8498">
        <v>509250</v>
      </c>
      <c r="S8498" t="s">
        <v>25</v>
      </c>
      <c r="T8498" t="s">
        <v>25</v>
      </c>
      <c r="U8498" t="s">
        <v>9566</v>
      </c>
      <c r="V8498">
        <v>7106462</v>
      </c>
      <c r="W8498" t="s">
        <v>25</v>
      </c>
      <c r="X8498">
        <v>7106462</v>
      </c>
    </row>
    <row r="8499" spans="1:24" x14ac:dyDescent="0.3">
      <c r="A8499" s="5">
        <v>8496</v>
      </c>
      <c r="B8499" t="s">
        <v>9564</v>
      </c>
      <c r="C8499" s="10">
        <v>43518</v>
      </c>
      <c r="D8499" t="s">
        <v>178</v>
      </c>
      <c r="E8499" t="s">
        <v>8461</v>
      </c>
      <c r="F8499" t="s">
        <v>2613</v>
      </c>
      <c r="G8499" t="s">
        <v>182</v>
      </c>
      <c r="H8499" t="s">
        <v>9567</v>
      </c>
      <c r="I8499">
        <v>3</v>
      </c>
      <c r="J8499" t="s">
        <v>147</v>
      </c>
      <c r="K8499" t="s">
        <v>8463</v>
      </c>
      <c r="L8499" t="s">
        <v>29</v>
      </c>
      <c r="M8499" t="s">
        <v>9565</v>
      </c>
      <c r="N8499" t="s">
        <v>24</v>
      </c>
      <c r="O8499">
        <v>12500</v>
      </c>
      <c r="P8499">
        <v>37500</v>
      </c>
      <c r="Q8499">
        <v>3750</v>
      </c>
      <c r="R8499">
        <v>36375</v>
      </c>
      <c r="S8499" t="s">
        <v>25</v>
      </c>
      <c r="T8499" t="s">
        <v>25</v>
      </c>
      <c r="U8499" t="s">
        <v>9566</v>
      </c>
      <c r="V8499">
        <v>7106462</v>
      </c>
      <c r="W8499" t="s">
        <v>25</v>
      </c>
      <c r="X8499">
        <v>7106462</v>
      </c>
    </row>
    <row r="8500" spans="1:24" x14ac:dyDescent="0.3">
      <c r="A8500" s="5">
        <v>8497</v>
      </c>
      <c r="B8500" t="s">
        <v>9564</v>
      </c>
      <c r="C8500" s="10">
        <v>43518</v>
      </c>
      <c r="D8500" t="s">
        <v>179</v>
      </c>
      <c r="E8500" t="s">
        <v>8461</v>
      </c>
      <c r="F8500" t="s">
        <v>2613</v>
      </c>
      <c r="G8500" t="s">
        <v>182</v>
      </c>
      <c r="H8500" t="s">
        <v>9568</v>
      </c>
      <c r="I8500">
        <v>8</v>
      </c>
      <c r="J8500" t="s">
        <v>27</v>
      </c>
      <c r="K8500" t="s">
        <v>8463</v>
      </c>
      <c r="L8500" t="s">
        <v>29</v>
      </c>
      <c r="M8500" t="s">
        <v>9565</v>
      </c>
      <c r="N8500" t="s">
        <v>24</v>
      </c>
      <c r="O8500">
        <v>25000</v>
      </c>
      <c r="P8500">
        <v>200000</v>
      </c>
      <c r="Q8500">
        <v>20000</v>
      </c>
      <c r="R8500">
        <v>194000</v>
      </c>
      <c r="S8500" t="s">
        <v>25</v>
      </c>
      <c r="T8500" t="s">
        <v>25</v>
      </c>
      <c r="U8500" t="s">
        <v>9566</v>
      </c>
      <c r="V8500">
        <v>7106462</v>
      </c>
      <c r="W8500" t="s">
        <v>25</v>
      </c>
      <c r="X8500">
        <v>7106462</v>
      </c>
    </row>
    <row r="8501" spans="1:24" x14ac:dyDescent="0.3">
      <c r="A8501" s="5">
        <v>8498</v>
      </c>
      <c r="B8501" t="s">
        <v>9564</v>
      </c>
      <c r="C8501" s="10">
        <v>43518</v>
      </c>
      <c r="D8501" t="s">
        <v>178</v>
      </c>
      <c r="E8501" t="s">
        <v>8461</v>
      </c>
      <c r="F8501" t="s">
        <v>2613</v>
      </c>
      <c r="G8501" t="s">
        <v>182</v>
      </c>
      <c r="H8501" t="s">
        <v>9569</v>
      </c>
      <c r="I8501">
        <v>30</v>
      </c>
      <c r="J8501" t="s">
        <v>27</v>
      </c>
      <c r="K8501" t="s">
        <v>8463</v>
      </c>
      <c r="L8501" t="s">
        <v>29</v>
      </c>
      <c r="M8501" t="s">
        <v>9565</v>
      </c>
      <c r="N8501" t="s">
        <v>24</v>
      </c>
      <c r="O8501">
        <v>10000</v>
      </c>
      <c r="P8501">
        <v>300000</v>
      </c>
      <c r="Q8501">
        <v>30000</v>
      </c>
      <c r="R8501">
        <v>291000</v>
      </c>
      <c r="S8501" t="s">
        <v>25</v>
      </c>
      <c r="T8501" t="s">
        <v>25</v>
      </c>
      <c r="U8501" t="s">
        <v>9566</v>
      </c>
      <c r="V8501">
        <v>7106462</v>
      </c>
      <c r="W8501" t="s">
        <v>25</v>
      </c>
      <c r="X8501">
        <v>7106462</v>
      </c>
    </row>
    <row r="8502" spans="1:24" x14ac:dyDescent="0.3">
      <c r="A8502" s="5">
        <v>8499</v>
      </c>
      <c r="B8502" t="s">
        <v>9564</v>
      </c>
      <c r="C8502" s="10">
        <v>43518</v>
      </c>
      <c r="D8502" t="s">
        <v>179</v>
      </c>
      <c r="E8502" t="s">
        <v>8461</v>
      </c>
      <c r="F8502" t="s">
        <v>2613</v>
      </c>
      <c r="G8502" t="s">
        <v>182</v>
      </c>
      <c r="H8502" t="s">
        <v>9570</v>
      </c>
      <c r="I8502">
        <v>30</v>
      </c>
      <c r="J8502" t="s">
        <v>27</v>
      </c>
      <c r="K8502" t="s">
        <v>8463</v>
      </c>
      <c r="L8502" t="s">
        <v>29</v>
      </c>
      <c r="M8502" t="s">
        <v>9565</v>
      </c>
      <c r="N8502" t="s">
        <v>24</v>
      </c>
      <c r="O8502">
        <v>7500</v>
      </c>
      <c r="P8502">
        <v>225000</v>
      </c>
      <c r="Q8502">
        <v>22500</v>
      </c>
      <c r="R8502">
        <v>218250</v>
      </c>
      <c r="S8502" t="s">
        <v>25</v>
      </c>
      <c r="T8502" t="s">
        <v>25</v>
      </c>
      <c r="U8502" t="s">
        <v>9566</v>
      </c>
      <c r="V8502">
        <v>7106462</v>
      </c>
      <c r="W8502" t="s">
        <v>25</v>
      </c>
      <c r="X8502">
        <v>7106462</v>
      </c>
    </row>
    <row r="8503" spans="1:24" x14ac:dyDescent="0.3">
      <c r="A8503" s="5">
        <v>8500</v>
      </c>
      <c r="B8503" t="s">
        <v>9564</v>
      </c>
      <c r="C8503" s="10">
        <v>43518</v>
      </c>
      <c r="D8503" t="s">
        <v>178</v>
      </c>
      <c r="E8503" t="s">
        <v>8461</v>
      </c>
      <c r="F8503" t="s">
        <v>2613</v>
      </c>
      <c r="G8503" t="s">
        <v>182</v>
      </c>
      <c r="H8503" t="s">
        <v>9571</v>
      </c>
      <c r="I8503">
        <v>6</v>
      </c>
      <c r="J8503" t="s">
        <v>27</v>
      </c>
      <c r="K8503" t="s">
        <v>8463</v>
      </c>
      <c r="L8503" t="s">
        <v>29</v>
      </c>
      <c r="M8503" t="s">
        <v>9565</v>
      </c>
      <c r="N8503" t="s">
        <v>24</v>
      </c>
      <c r="O8503">
        <v>50000</v>
      </c>
      <c r="P8503">
        <v>300000</v>
      </c>
      <c r="Q8503">
        <v>30000</v>
      </c>
      <c r="R8503">
        <v>291000</v>
      </c>
      <c r="S8503" t="s">
        <v>25</v>
      </c>
      <c r="T8503" t="s">
        <v>25</v>
      </c>
      <c r="U8503" t="s">
        <v>9566</v>
      </c>
      <c r="V8503">
        <v>7106462</v>
      </c>
      <c r="W8503" t="s">
        <v>25</v>
      </c>
      <c r="X8503">
        <v>7106462</v>
      </c>
    </row>
    <row r="8504" spans="1:24" x14ac:dyDescent="0.3">
      <c r="A8504" s="5">
        <v>8501</v>
      </c>
      <c r="B8504" t="s">
        <v>9564</v>
      </c>
      <c r="C8504" s="10">
        <v>43518</v>
      </c>
      <c r="D8504" t="s">
        <v>179</v>
      </c>
      <c r="E8504" t="s">
        <v>8461</v>
      </c>
      <c r="F8504" t="s">
        <v>2613</v>
      </c>
      <c r="G8504" t="s">
        <v>182</v>
      </c>
      <c r="H8504" t="s">
        <v>9572</v>
      </c>
      <c r="I8504">
        <v>30</v>
      </c>
      <c r="J8504" t="s">
        <v>133</v>
      </c>
      <c r="K8504" t="s">
        <v>8463</v>
      </c>
      <c r="L8504" t="s">
        <v>29</v>
      </c>
      <c r="M8504" t="s">
        <v>9565</v>
      </c>
      <c r="N8504" t="s">
        <v>24</v>
      </c>
      <c r="O8504">
        <v>27000</v>
      </c>
      <c r="P8504">
        <v>810000</v>
      </c>
      <c r="Q8504">
        <v>81000</v>
      </c>
      <c r="R8504">
        <v>785700</v>
      </c>
      <c r="S8504" t="s">
        <v>25</v>
      </c>
      <c r="T8504" t="s">
        <v>25</v>
      </c>
      <c r="U8504" t="s">
        <v>9566</v>
      </c>
      <c r="V8504">
        <v>7106462</v>
      </c>
      <c r="W8504" t="s">
        <v>25</v>
      </c>
      <c r="X8504">
        <v>7106462</v>
      </c>
    </row>
    <row r="8505" spans="1:24" x14ac:dyDescent="0.3">
      <c r="A8505" s="5">
        <v>8502</v>
      </c>
      <c r="B8505" t="s">
        <v>9564</v>
      </c>
      <c r="C8505" s="10">
        <v>43518</v>
      </c>
      <c r="D8505" t="s">
        <v>178</v>
      </c>
      <c r="E8505" t="s">
        <v>8461</v>
      </c>
      <c r="F8505" t="s">
        <v>2613</v>
      </c>
      <c r="G8505" t="s">
        <v>182</v>
      </c>
      <c r="H8505" t="s">
        <v>9573</v>
      </c>
      <c r="I8505">
        <v>30</v>
      </c>
      <c r="J8505" t="s">
        <v>133</v>
      </c>
      <c r="K8505" t="s">
        <v>8463</v>
      </c>
      <c r="L8505" t="s">
        <v>29</v>
      </c>
      <c r="M8505" t="s">
        <v>9565</v>
      </c>
      <c r="N8505" t="s">
        <v>24</v>
      </c>
      <c r="O8505">
        <v>32000</v>
      </c>
      <c r="P8505">
        <v>960000</v>
      </c>
      <c r="Q8505">
        <v>96000</v>
      </c>
      <c r="R8505">
        <v>931200</v>
      </c>
      <c r="S8505" t="s">
        <v>25</v>
      </c>
      <c r="T8505" t="s">
        <v>25</v>
      </c>
      <c r="U8505" t="s">
        <v>9566</v>
      </c>
      <c r="V8505">
        <v>7106462</v>
      </c>
      <c r="W8505" t="s">
        <v>25</v>
      </c>
      <c r="X8505">
        <v>7106462</v>
      </c>
    </row>
    <row r="8506" spans="1:24" x14ac:dyDescent="0.3">
      <c r="A8506" s="5">
        <v>8503</v>
      </c>
      <c r="B8506" t="s">
        <v>9564</v>
      </c>
      <c r="C8506" s="10">
        <v>43518</v>
      </c>
      <c r="D8506" t="s">
        <v>179</v>
      </c>
      <c r="E8506" t="s">
        <v>8461</v>
      </c>
      <c r="F8506" t="s">
        <v>2613</v>
      </c>
      <c r="G8506" t="s">
        <v>182</v>
      </c>
      <c r="H8506" t="s">
        <v>9574</v>
      </c>
      <c r="I8506">
        <v>15</v>
      </c>
      <c r="J8506" t="s">
        <v>39</v>
      </c>
      <c r="K8506" t="s">
        <v>8463</v>
      </c>
      <c r="L8506" t="s">
        <v>29</v>
      </c>
      <c r="M8506" t="s">
        <v>9565</v>
      </c>
      <c r="N8506" t="s">
        <v>24</v>
      </c>
      <c r="O8506">
        <v>37500</v>
      </c>
      <c r="P8506">
        <v>562500</v>
      </c>
      <c r="Q8506">
        <v>56250</v>
      </c>
      <c r="R8506">
        <v>545625</v>
      </c>
      <c r="S8506" t="s">
        <v>25</v>
      </c>
      <c r="T8506" t="s">
        <v>25</v>
      </c>
      <c r="U8506" t="s">
        <v>9566</v>
      </c>
      <c r="V8506">
        <v>7106462</v>
      </c>
      <c r="W8506" t="s">
        <v>25</v>
      </c>
      <c r="X8506">
        <v>7106462</v>
      </c>
    </row>
    <row r="8507" spans="1:24" x14ac:dyDescent="0.3">
      <c r="A8507" s="5">
        <v>8504</v>
      </c>
      <c r="B8507" t="s">
        <v>9564</v>
      </c>
      <c r="C8507" s="10">
        <v>43518</v>
      </c>
      <c r="D8507" t="s">
        <v>178</v>
      </c>
      <c r="E8507" t="s">
        <v>8461</v>
      </c>
      <c r="F8507" t="s">
        <v>2613</v>
      </c>
      <c r="G8507" t="s">
        <v>182</v>
      </c>
      <c r="H8507" t="s">
        <v>9575</v>
      </c>
      <c r="I8507">
        <v>6</v>
      </c>
      <c r="J8507" t="s">
        <v>27</v>
      </c>
      <c r="K8507" t="s">
        <v>8463</v>
      </c>
      <c r="L8507" t="s">
        <v>29</v>
      </c>
      <c r="M8507" t="s">
        <v>9565</v>
      </c>
      <c r="N8507" t="s">
        <v>24</v>
      </c>
      <c r="O8507">
        <v>35000</v>
      </c>
      <c r="P8507">
        <v>210000</v>
      </c>
      <c r="Q8507">
        <v>21000</v>
      </c>
      <c r="R8507">
        <v>203700</v>
      </c>
      <c r="S8507" t="s">
        <v>25</v>
      </c>
      <c r="T8507" t="s">
        <v>25</v>
      </c>
      <c r="U8507" t="s">
        <v>9566</v>
      </c>
      <c r="V8507">
        <v>7106462</v>
      </c>
      <c r="W8507" t="s">
        <v>25</v>
      </c>
      <c r="X8507">
        <v>7106462</v>
      </c>
    </row>
    <row r="8508" spans="1:24" x14ac:dyDescent="0.3">
      <c r="A8508" s="5">
        <v>8505</v>
      </c>
      <c r="B8508" t="s">
        <v>9564</v>
      </c>
      <c r="C8508" s="10">
        <v>43518</v>
      </c>
      <c r="D8508" t="s">
        <v>179</v>
      </c>
      <c r="E8508" t="s">
        <v>8461</v>
      </c>
      <c r="F8508" t="s">
        <v>2613</v>
      </c>
      <c r="G8508" t="s">
        <v>182</v>
      </c>
      <c r="H8508" t="s">
        <v>6357</v>
      </c>
      <c r="I8508">
        <v>6</v>
      </c>
      <c r="J8508" t="s">
        <v>27</v>
      </c>
      <c r="K8508" t="s">
        <v>8463</v>
      </c>
      <c r="L8508" t="s">
        <v>29</v>
      </c>
      <c r="M8508" t="s">
        <v>9565</v>
      </c>
      <c r="N8508" t="s">
        <v>24</v>
      </c>
      <c r="O8508">
        <v>50000</v>
      </c>
      <c r="P8508">
        <v>300000</v>
      </c>
      <c r="Q8508">
        <v>30000</v>
      </c>
      <c r="R8508">
        <v>291000</v>
      </c>
      <c r="S8508" t="s">
        <v>25</v>
      </c>
      <c r="T8508" t="s">
        <v>25</v>
      </c>
      <c r="U8508" t="s">
        <v>9566</v>
      </c>
      <c r="V8508">
        <v>7106462</v>
      </c>
      <c r="W8508" t="s">
        <v>25</v>
      </c>
      <c r="X8508">
        <v>7106462</v>
      </c>
    </row>
    <row r="8509" spans="1:24" x14ac:dyDescent="0.3">
      <c r="A8509" s="5">
        <v>8506</v>
      </c>
      <c r="B8509" t="s">
        <v>9564</v>
      </c>
      <c r="C8509" s="10">
        <v>43518</v>
      </c>
      <c r="D8509" t="s">
        <v>178</v>
      </c>
      <c r="E8509" t="s">
        <v>8461</v>
      </c>
      <c r="F8509" t="s">
        <v>2613</v>
      </c>
      <c r="G8509" t="s">
        <v>182</v>
      </c>
      <c r="H8509" t="s">
        <v>315</v>
      </c>
      <c r="I8509">
        <v>1</v>
      </c>
      <c r="J8509" t="s">
        <v>36</v>
      </c>
      <c r="K8509" t="s">
        <v>8463</v>
      </c>
      <c r="L8509" t="s">
        <v>29</v>
      </c>
      <c r="M8509" t="s">
        <v>9565</v>
      </c>
      <c r="N8509" t="s">
        <v>24</v>
      </c>
      <c r="O8509" s="8">
        <v>9.9999999999999995E-7</v>
      </c>
      <c r="P8509" s="8">
        <v>9.9999999999999995E-7</v>
      </c>
      <c r="Q8509" s="8">
        <v>9.9999999999999995E-8</v>
      </c>
      <c r="R8509" s="8">
        <v>9.7000000000000003E-7</v>
      </c>
      <c r="S8509" t="s">
        <v>25</v>
      </c>
      <c r="T8509" t="s">
        <v>25</v>
      </c>
      <c r="U8509" t="s">
        <v>9566</v>
      </c>
      <c r="V8509">
        <v>7106462</v>
      </c>
      <c r="W8509" t="s">
        <v>25</v>
      </c>
      <c r="X8509">
        <v>7106462</v>
      </c>
    </row>
    <row r="8510" spans="1:24" x14ac:dyDescent="0.3">
      <c r="A8510" s="5">
        <v>8507</v>
      </c>
      <c r="B8510" t="s">
        <v>9564</v>
      </c>
      <c r="C8510" s="10">
        <v>43518</v>
      </c>
      <c r="D8510" t="s">
        <v>179</v>
      </c>
      <c r="E8510" t="s">
        <v>8461</v>
      </c>
      <c r="F8510" t="s">
        <v>2613</v>
      </c>
      <c r="G8510" t="s">
        <v>182</v>
      </c>
      <c r="H8510" t="s">
        <v>9576</v>
      </c>
      <c r="I8510">
        <v>3</v>
      </c>
      <c r="J8510" t="s">
        <v>27</v>
      </c>
      <c r="K8510" t="s">
        <v>8463</v>
      </c>
      <c r="L8510" t="s">
        <v>29</v>
      </c>
      <c r="M8510" t="s">
        <v>9565</v>
      </c>
      <c r="N8510" t="s">
        <v>24</v>
      </c>
      <c r="O8510">
        <v>12500</v>
      </c>
      <c r="P8510">
        <v>37500</v>
      </c>
      <c r="Q8510">
        <v>3750</v>
      </c>
      <c r="R8510">
        <v>36375</v>
      </c>
      <c r="S8510" t="s">
        <v>25</v>
      </c>
      <c r="T8510" t="s">
        <v>25</v>
      </c>
      <c r="U8510" t="s">
        <v>9566</v>
      </c>
      <c r="V8510">
        <v>7106462</v>
      </c>
      <c r="W8510" t="s">
        <v>25</v>
      </c>
      <c r="X8510">
        <v>7106462</v>
      </c>
    </row>
    <row r="8511" spans="1:24" x14ac:dyDescent="0.3">
      <c r="A8511" s="5">
        <v>8508</v>
      </c>
      <c r="B8511" t="s">
        <v>9564</v>
      </c>
      <c r="C8511" s="10">
        <v>43518</v>
      </c>
      <c r="D8511" t="s">
        <v>178</v>
      </c>
      <c r="E8511" t="s">
        <v>8461</v>
      </c>
      <c r="F8511" t="s">
        <v>2613</v>
      </c>
      <c r="G8511" t="s">
        <v>182</v>
      </c>
      <c r="H8511" t="s">
        <v>9577</v>
      </c>
      <c r="I8511">
        <v>60</v>
      </c>
      <c r="J8511" t="s">
        <v>27</v>
      </c>
      <c r="K8511" t="s">
        <v>8463</v>
      </c>
      <c r="L8511" t="s">
        <v>29</v>
      </c>
      <c r="M8511" t="s">
        <v>9565</v>
      </c>
      <c r="N8511" t="s">
        <v>24</v>
      </c>
      <c r="O8511">
        <v>15000</v>
      </c>
      <c r="P8511">
        <v>900000</v>
      </c>
      <c r="Q8511">
        <v>90000</v>
      </c>
      <c r="R8511">
        <v>873000</v>
      </c>
      <c r="S8511" t="s">
        <v>25</v>
      </c>
      <c r="T8511" t="s">
        <v>25</v>
      </c>
      <c r="U8511" t="s">
        <v>9566</v>
      </c>
      <c r="V8511">
        <v>7106462</v>
      </c>
      <c r="W8511" t="s">
        <v>25</v>
      </c>
      <c r="X8511">
        <v>7106462</v>
      </c>
    </row>
    <row r="8512" spans="1:24" x14ac:dyDescent="0.3">
      <c r="A8512" s="5">
        <v>8509</v>
      </c>
      <c r="B8512" t="s">
        <v>9564</v>
      </c>
      <c r="C8512" s="10">
        <v>43518</v>
      </c>
      <c r="D8512" t="s">
        <v>179</v>
      </c>
      <c r="E8512" t="s">
        <v>8461</v>
      </c>
      <c r="F8512" t="s">
        <v>2613</v>
      </c>
      <c r="G8512" t="s">
        <v>182</v>
      </c>
      <c r="H8512" t="s">
        <v>6369</v>
      </c>
      <c r="I8512">
        <v>15</v>
      </c>
      <c r="J8512" t="s">
        <v>27</v>
      </c>
      <c r="K8512" t="s">
        <v>8463</v>
      </c>
      <c r="L8512" t="s">
        <v>29</v>
      </c>
      <c r="M8512" t="s">
        <v>9565</v>
      </c>
      <c r="N8512" t="s">
        <v>24</v>
      </c>
      <c r="O8512">
        <v>5000</v>
      </c>
      <c r="P8512">
        <v>75000</v>
      </c>
      <c r="Q8512">
        <v>7500</v>
      </c>
      <c r="R8512">
        <v>72750</v>
      </c>
      <c r="S8512" t="s">
        <v>25</v>
      </c>
      <c r="T8512" t="s">
        <v>25</v>
      </c>
      <c r="U8512" t="s">
        <v>9566</v>
      </c>
      <c r="V8512">
        <v>7106462</v>
      </c>
      <c r="W8512" t="s">
        <v>25</v>
      </c>
      <c r="X8512">
        <v>7106462</v>
      </c>
    </row>
    <row r="8513" spans="1:24" x14ac:dyDescent="0.3">
      <c r="A8513" s="5">
        <v>8510</v>
      </c>
      <c r="B8513" t="s">
        <v>9564</v>
      </c>
      <c r="C8513" s="10">
        <v>43518</v>
      </c>
      <c r="D8513" t="s">
        <v>178</v>
      </c>
      <c r="E8513" t="s">
        <v>8461</v>
      </c>
      <c r="F8513" t="s">
        <v>2613</v>
      </c>
      <c r="G8513" t="s">
        <v>182</v>
      </c>
      <c r="H8513" t="s">
        <v>9578</v>
      </c>
      <c r="I8513">
        <v>5</v>
      </c>
      <c r="J8513" t="s">
        <v>27</v>
      </c>
      <c r="K8513" t="s">
        <v>8463</v>
      </c>
      <c r="L8513" t="s">
        <v>29</v>
      </c>
      <c r="M8513" t="s">
        <v>9565</v>
      </c>
      <c r="N8513" t="s">
        <v>24</v>
      </c>
      <c r="O8513">
        <v>1750</v>
      </c>
      <c r="P8513">
        <v>8750</v>
      </c>
      <c r="Q8513">
        <v>875</v>
      </c>
      <c r="R8513">
        <v>8487.5</v>
      </c>
      <c r="S8513" t="s">
        <v>25</v>
      </c>
      <c r="T8513" t="s">
        <v>25</v>
      </c>
      <c r="U8513" t="s">
        <v>9566</v>
      </c>
      <c r="V8513">
        <v>7106462</v>
      </c>
      <c r="W8513" t="s">
        <v>25</v>
      </c>
      <c r="X8513">
        <v>7106462</v>
      </c>
    </row>
    <row r="8514" spans="1:24" x14ac:dyDescent="0.3">
      <c r="A8514" s="5">
        <v>8511</v>
      </c>
      <c r="B8514" t="s">
        <v>9564</v>
      </c>
      <c r="C8514" s="10">
        <v>43518</v>
      </c>
      <c r="D8514" t="s">
        <v>179</v>
      </c>
      <c r="E8514" t="s">
        <v>8461</v>
      </c>
      <c r="F8514" t="s">
        <v>2613</v>
      </c>
      <c r="G8514" t="s">
        <v>182</v>
      </c>
      <c r="H8514" t="s">
        <v>9579</v>
      </c>
      <c r="I8514">
        <v>100</v>
      </c>
      <c r="J8514" t="s">
        <v>9580</v>
      </c>
      <c r="K8514" t="s">
        <v>8463</v>
      </c>
      <c r="L8514" t="s">
        <v>29</v>
      </c>
      <c r="M8514" t="s">
        <v>9565</v>
      </c>
      <c r="N8514" t="s">
        <v>24</v>
      </c>
      <c r="O8514">
        <v>6000</v>
      </c>
      <c r="P8514">
        <v>600000</v>
      </c>
      <c r="Q8514">
        <v>60000</v>
      </c>
      <c r="R8514">
        <v>582000</v>
      </c>
      <c r="S8514" t="s">
        <v>25</v>
      </c>
      <c r="T8514" t="s">
        <v>25</v>
      </c>
      <c r="U8514" t="s">
        <v>9566</v>
      </c>
      <c r="V8514">
        <v>7106462</v>
      </c>
      <c r="W8514" t="s">
        <v>25</v>
      </c>
      <c r="X8514">
        <v>7106462</v>
      </c>
    </row>
    <row r="8515" spans="1:24" x14ac:dyDescent="0.3">
      <c r="A8515" s="5">
        <v>8512</v>
      </c>
      <c r="B8515" t="s">
        <v>9564</v>
      </c>
      <c r="C8515" s="10">
        <v>43518</v>
      </c>
      <c r="D8515" t="s">
        <v>178</v>
      </c>
      <c r="E8515" t="s">
        <v>8461</v>
      </c>
      <c r="F8515" t="s">
        <v>2613</v>
      </c>
      <c r="G8515" t="s">
        <v>182</v>
      </c>
      <c r="H8515" t="s">
        <v>9581</v>
      </c>
      <c r="I8515">
        <v>100</v>
      </c>
      <c r="J8515" t="s">
        <v>9580</v>
      </c>
      <c r="K8515" t="s">
        <v>8463</v>
      </c>
      <c r="L8515" t="s">
        <v>29</v>
      </c>
      <c r="M8515" t="s">
        <v>9565</v>
      </c>
      <c r="N8515" t="s">
        <v>24</v>
      </c>
      <c r="O8515">
        <v>9000</v>
      </c>
      <c r="P8515">
        <v>900000</v>
      </c>
      <c r="Q8515">
        <v>90000</v>
      </c>
      <c r="R8515">
        <v>873000</v>
      </c>
      <c r="S8515" t="s">
        <v>25</v>
      </c>
      <c r="T8515" t="s">
        <v>25</v>
      </c>
      <c r="U8515" t="s">
        <v>9566</v>
      </c>
      <c r="V8515">
        <v>7106462</v>
      </c>
      <c r="W8515" t="s">
        <v>25</v>
      </c>
      <c r="X8515">
        <v>7106462</v>
      </c>
    </row>
    <row r="8516" spans="1:24" x14ac:dyDescent="0.3">
      <c r="A8516" s="5">
        <v>8513</v>
      </c>
      <c r="B8516" t="s">
        <v>9582</v>
      </c>
      <c r="C8516" s="10">
        <v>43517</v>
      </c>
      <c r="D8516" t="s">
        <v>179</v>
      </c>
      <c r="E8516" t="s">
        <v>9027</v>
      </c>
      <c r="F8516" t="s">
        <v>289</v>
      </c>
      <c r="G8516" t="s">
        <v>182</v>
      </c>
      <c r="H8516" t="s">
        <v>2736</v>
      </c>
      <c r="I8516">
        <v>703744</v>
      </c>
      <c r="J8516" t="s">
        <v>100</v>
      </c>
      <c r="K8516" t="s">
        <v>291</v>
      </c>
      <c r="L8516" t="s">
        <v>3382</v>
      </c>
      <c r="M8516" t="s">
        <v>9583</v>
      </c>
      <c r="N8516" t="s">
        <v>24</v>
      </c>
      <c r="O8516">
        <v>8500</v>
      </c>
      <c r="P8516">
        <v>5981824000</v>
      </c>
      <c r="Q8516">
        <v>598182400</v>
      </c>
      <c r="R8516">
        <v>5981824000</v>
      </c>
      <c r="S8516" t="s">
        <v>25</v>
      </c>
      <c r="T8516" t="s">
        <v>25</v>
      </c>
      <c r="U8516" t="s">
        <v>9584</v>
      </c>
      <c r="V8516">
        <v>5981824000</v>
      </c>
      <c r="W8516" t="s">
        <v>25</v>
      </c>
      <c r="X8516">
        <v>5981824000</v>
      </c>
    </row>
    <row r="8517" spans="1:24" x14ac:dyDescent="0.3">
      <c r="A8517" s="5">
        <v>8514</v>
      </c>
      <c r="B8517" t="s">
        <v>9585</v>
      </c>
      <c r="C8517" s="10">
        <v>43517</v>
      </c>
      <c r="D8517" t="s">
        <v>178</v>
      </c>
      <c r="E8517" t="s">
        <v>9586</v>
      </c>
      <c r="F8517" t="s">
        <v>81</v>
      </c>
      <c r="G8517" t="s">
        <v>182</v>
      </c>
      <c r="H8517" t="s">
        <v>9587</v>
      </c>
      <c r="I8517">
        <v>1</v>
      </c>
      <c r="J8517" t="s">
        <v>2194</v>
      </c>
      <c r="K8517" t="s">
        <v>9588</v>
      </c>
      <c r="L8517" t="s">
        <v>124</v>
      </c>
      <c r="M8517" t="s">
        <v>2522</v>
      </c>
      <c r="N8517" t="s">
        <v>24</v>
      </c>
      <c r="O8517">
        <v>31666666.666666701</v>
      </c>
      <c r="P8517">
        <v>31666666.666666701</v>
      </c>
      <c r="Q8517">
        <v>3166666.6666666698</v>
      </c>
      <c r="R8517">
        <v>34833333.333333299</v>
      </c>
      <c r="S8517" t="s">
        <v>25</v>
      </c>
      <c r="T8517" t="s">
        <v>25</v>
      </c>
      <c r="U8517" t="s">
        <v>9589</v>
      </c>
      <c r="V8517">
        <v>209000000</v>
      </c>
      <c r="W8517" t="s">
        <v>25</v>
      </c>
      <c r="X8517">
        <v>205200000</v>
      </c>
    </row>
    <row r="8518" spans="1:24" x14ac:dyDescent="0.3">
      <c r="A8518" s="5">
        <v>8515</v>
      </c>
      <c r="B8518" t="s">
        <v>9585</v>
      </c>
      <c r="C8518" s="10">
        <v>43517</v>
      </c>
      <c r="D8518" t="s">
        <v>179</v>
      </c>
      <c r="E8518" t="s">
        <v>9586</v>
      </c>
      <c r="F8518" t="s">
        <v>81</v>
      </c>
      <c r="G8518" t="s">
        <v>182</v>
      </c>
      <c r="H8518" t="s">
        <v>9590</v>
      </c>
      <c r="I8518">
        <v>1</v>
      </c>
      <c r="J8518" t="s">
        <v>30</v>
      </c>
      <c r="K8518" t="s">
        <v>9588</v>
      </c>
      <c r="L8518" t="s">
        <v>124</v>
      </c>
      <c r="M8518" t="s">
        <v>2522</v>
      </c>
      <c r="N8518" t="s">
        <v>24</v>
      </c>
      <c r="O8518">
        <v>31666666.666666701</v>
      </c>
      <c r="P8518">
        <v>31666666.666666701</v>
      </c>
      <c r="Q8518">
        <v>3166666.6666666698</v>
      </c>
      <c r="R8518">
        <v>34833333.333333299</v>
      </c>
      <c r="S8518" t="s">
        <v>25</v>
      </c>
      <c r="T8518" t="s">
        <v>25</v>
      </c>
      <c r="U8518" t="s">
        <v>9589</v>
      </c>
      <c r="V8518">
        <v>209000000</v>
      </c>
      <c r="W8518" t="s">
        <v>25</v>
      </c>
      <c r="X8518">
        <v>205200000</v>
      </c>
    </row>
    <row r="8519" spans="1:24" x14ac:dyDescent="0.3">
      <c r="A8519" s="5">
        <v>8516</v>
      </c>
      <c r="B8519" t="s">
        <v>9585</v>
      </c>
      <c r="C8519" s="10">
        <v>43517</v>
      </c>
      <c r="D8519" t="s">
        <v>178</v>
      </c>
      <c r="E8519" t="s">
        <v>9586</v>
      </c>
      <c r="F8519" t="s">
        <v>81</v>
      </c>
      <c r="G8519" t="s">
        <v>182</v>
      </c>
      <c r="H8519" t="s">
        <v>9591</v>
      </c>
      <c r="I8519">
        <v>1</v>
      </c>
      <c r="J8519" t="s">
        <v>167</v>
      </c>
      <c r="K8519" t="s">
        <v>9588</v>
      </c>
      <c r="L8519" t="s">
        <v>124</v>
      </c>
      <c r="M8519" t="s">
        <v>2522</v>
      </c>
      <c r="N8519" t="s">
        <v>24</v>
      </c>
      <c r="O8519">
        <v>31666666.666666701</v>
      </c>
      <c r="P8519">
        <v>31666666.666666701</v>
      </c>
      <c r="Q8519">
        <v>3166666.6666666698</v>
      </c>
      <c r="R8519">
        <v>34833333.333333299</v>
      </c>
      <c r="S8519" t="s">
        <v>25</v>
      </c>
      <c r="T8519" t="s">
        <v>25</v>
      </c>
      <c r="U8519" t="s">
        <v>9589</v>
      </c>
      <c r="V8519">
        <v>209000000</v>
      </c>
      <c r="W8519" t="s">
        <v>25</v>
      </c>
      <c r="X8519">
        <v>205200000</v>
      </c>
    </row>
    <row r="8520" spans="1:24" x14ac:dyDescent="0.3">
      <c r="A8520" s="5">
        <v>8517</v>
      </c>
      <c r="B8520" t="s">
        <v>9585</v>
      </c>
      <c r="C8520" s="10">
        <v>43517</v>
      </c>
      <c r="D8520" t="s">
        <v>179</v>
      </c>
      <c r="E8520" t="s">
        <v>9586</v>
      </c>
      <c r="F8520" t="s">
        <v>81</v>
      </c>
      <c r="G8520" t="s">
        <v>182</v>
      </c>
      <c r="H8520" t="s">
        <v>9592</v>
      </c>
      <c r="I8520">
        <v>1</v>
      </c>
      <c r="J8520" t="s">
        <v>167</v>
      </c>
      <c r="K8520" t="s">
        <v>9588</v>
      </c>
      <c r="L8520" t="s">
        <v>124</v>
      </c>
      <c r="M8520" t="s">
        <v>2522</v>
      </c>
      <c r="N8520" t="s">
        <v>24</v>
      </c>
      <c r="O8520">
        <v>31666666.666666701</v>
      </c>
      <c r="P8520">
        <v>31666666.666666701</v>
      </c>
      <c r="Q8520">
        <v>3166666.6666666698</v>
      </c>
      <c r="R8520">
        <v>34833333.333333299</v>
      </c>
      <c r="S8520" t="s">
        <v>25</v>
      </c>
      <c r="T8520" t="s">
        <v>25</v>
      </c>
      <c r="U8520" t="s">
        <v>9589</v>
      </c>
      <c r="V8520">
        <v>209000000</v>
      </c>
      <c r="W8520" t="s">
        <v>25</v>
      </c>
      <c r="X8520">
        <v>205200000</v>
      </c>
    </row>
    <row r="8521" spans="1:24" x14ac:dyDescent="0.3">
      <c r="A8521" s="5">
        <v>8518</v>
      </c>
      <c r="B8521" t="s">
        <v>9585</v>
      </c>
      <c r="C8521" s="10">
        <v>43517</v>
      </c>
      <c r="D8521" t="s">
        <v>178</v>
      </c>
      <c r="E8521" t="s">
        <v>9586</v>
      </c>
      <c r="F8521" t="s">
        <v>81</v>
      </c>
      <c r="G8521" t="s">
        <v>182</v>
      </c>
      <c r="H8521" t="s">
        <v>2203</v>
      </c>
      <c r="I8521">
        <v>1</v>
      </c>
      <c r="J8521" t="s">
        <v>2194</v>
      </c>
      <c r="K8521" t="s">
        <v>9588</v>
      </c>
      <c r="L8521" t="s">
        <v>124</v>
      </c>
      <c r="M8521" t="s">
        <v>2522</v>
      </c>
      <c r="N8521" t="s">
        <v>24</v>
      </c>
      <c r="O8521">
        <v>31666666.666666701</v>
      </c>
      <c r="P8521">
        <v>31666666.666666701</v>
      </c>
      <c r="Q8521">
        <v>3166666.6666666698</v>
      </c>
      <c r="R8521">
        <v>34833333.333333299</v>
      </c>
      <c r="S8521" t="s">
        <v>25</v>
      </c>
      <c r="T8521" t="s">
        <v>25</v>
      </c>
      <c r="U8521" t="s">
        <v>9589</v>
      </c>
      <c r="V8521">
        <v>209000000</v>
      </c>
      <c r="W8521" t="s">
        <v>25</v>
      </c>
      <c r="X8521">
        <v>205200000</v>
      </c>
    </row>
    <row r="8522" spans="1:24" x14ac:dyDescent="0.3">
      <c r="A8522" s="5">
        <v>8519</v>
      </c>
      <c r="B8522" t="s">
        <v>9585</v>
      </c>
      <c r="C8522" s="10">
        <v>43517</v>
      </c>
      <c r="D8522" t="s">
        <v>179</v>
      </c>
      <c r="E8522" t="s">
        <v>9586</v>
      </c>
      <c r="F8522" t="s">
        <v>81</v>
      </c>
      <c r="G8522" t="s">
        <v>182</v>
      </c>
      <c r="H8522" t="s">
        <v>2204</v>
      </c>
      <c r="I8522">
        <v>1</v>
      </c>
      <c r="J8522" t="s">
        <v>2194</v>
      </c>
      <c r="K8522" t="s">
        <v>9588</v>
      </c>
      <c r="L8522" t="s">
        <v>124</v>
      </c>
      <c r="M8522" t="s">
        <v>2522</v>
      </c>
      <c r="N8522" t="s">
        <v>24</v>
      </c>
      <c r="O8522">
        <v>31666666.666666701</v>
      </c>
      <c r="P8522">
        <v>31666666.666666701</v>
      </c>
      <c r="Q8522">
        <v>3166666.6666666698</v>
      </c>
      <c r="R8522">
        <v>34833333.333333299</v>
      </c>
      <c r="S8522" t="s">
        <v>25</v>
      </c>
      <c r="T8522" t="s">
        <v>25</v>
      </c>
      <c r="U8522" t="s">
        <v>9589</v>
      </c>
      <c r="V8522">
        <v>209000000</v>
      </c>
      <c r="W8522" t="s">
        <v>25</v>
      </c>
      <c r="X8522">
        <v>205200000</v>
      </c>
    </row>
    <row r="8523" spans="1:24" x14ac:dyDescent="0.3">
      <c r="A8523" s="5">
        <v>8520</v>
      </c>
      <c r="B8523" t="s">
        <v>9593</v>
      </c>
      <c r="C8523" s="10">
        <v>43517</v>
      </c>
      <c r="D8523" t="s">
        <v>178</v>
      </c>
      <c r="E8523" t="s">
        <v>9594</v>
      </c>
      <c r="F8523" t="s">
        <v>189</v>
      </c>
      <c r="G8523" t="s">
        <v>182</v>
      </c>
      <c r="H8523" t="s">
        <v>9595</v>
      </c>
      <c r="I8523">
        <v>1</v>
      </c>
      <c r="J8523" t="s">
        <v>36</v>
      </c>
      <c r="K8523" t="s">
        <v>9596</v>
      </c>
      <c r="L8523" t="s">
        <v>3155</v>
      </c>
      <c r="M8523" t="s">
        <v>8978</v>
      </c>
      <c r="N8523" t="s">
        <v>24</v>
      </c>
      <c r="O8523">
        <v>128000000</v>
      </c>
      <c r="P8523">
        <v>128000000</v>
      </c>
      <c r="Q8523">
        <v>12800000</v>
      </c>
      <c r="R8523">
        <v>140800000</v>
      </c>
      <c r="S8523" t="s">
        <v>25</v>
      </c>
      <c r="T8523" t="s">
        <v>25</v>
      </c>
      <c r="U8523" t="s">
        <v>9597</v>
      </c>
      <c r="V8523">
        <v>176000000</v>
      </c>
      <c r="W8523" t="s">
        <v>25</v>
      </c>
      <c r="X8523">
        <v>172800000</v>
      </c>
    </row>
    <row r="8524" spans="1:24" x14ac:dyDescent="0.3">
      <c r="A8524" s="5">
        <v>8521</v>
      </c>
      <c r="B8524" t="s">
        <v>9598</v>
      </c>
      <c r="C8524" s="10">
        <v>43517</v>
      </c>
      <c r="D8524" t="s">
        <v>179</v>
      </c>
      <c r="E8524" t="s">
        <v>9599</v>
      </c>
      <c r="F8524" t="s">
        <v>26</v>
      </c>
      <c r="G8524">
        <v>4</v>
      </c>
      <c r="H8524" t="s">
        <v>220</v>
      </c>
      <c r="I8524">
        <v>1</v>
      </c>
      <c r="J8524" t="s">
        <v>36</v>
      </c>
      <c r="K8524" t="s">
        <v>9600</v>
      </c>
      <c r="L8524" t="s">
        <v>222</v>
      </c>
      <c r="M8524" t="s">
        <v>223</v>
      </c>
      <c r="N8524" t="s">
        <v>24</v>
      </c>
      <c r="O8524">
        <v>1840000</v>
      </c>
      <c r="P8524">
        <v>1840000</v>
      </c>
      <c r="Q8524">
        <v>184000</v>
      </c>
      <c r="R8524">
        <v>2024000</v>
      </c>
      <c r="S8524" t="s">
        <v>25</v>
      </c>
      <c r="T8524" t="s">
        <v>25</v>
      </c>
      <c r="U8524" t="s">
        <v>9601</v>
      </c>
      <c r="V8524">
        <v>2024000</v>
      </c>
      <c r="W8524" t="s">
        <v>25</v>
      </c>
      <c r="X8524">
        <v>1840000</v>
      </c>
    </row>
    <row r="8525" spans="1:24" x14ac:dyDescent="0.3">
      <c r="A8525" s="5">
        <v>8522</v>
      </c>
      <c r="B8525" t="s">
        <v>9602</v>
      </c>
      <c r="C8525" s="10">
        <v>43516</v>
      </c>
      <c r="D8525" t="s">
        <v>178</v>
      </c>
      <c r="E8525" t="s">
        <v>9604</v>
      </c>
      <c r="F8525" t="s">
        <v>204</v>
      </c>
      <c r="G8525" t="s">
        <v>314</v>
      </c>
      <c r="H8525" t="s">
        <v>9605</v>
      </c>
      <c r="I8525">
        <v>1</v>
      </c>
      <c r="J8525" t="s">
        <v>36</v>
      </c>
      <c r="K8525" t="s">
        <v>9606</v>
      </c>
      <c r="L8525" t="s">
        <v>8638</v>
      </c>
      <c r="M8525" t="s">
        <v>9016</v>
      </c>
      <c r="N8525" t="s">
        <v>24</v>
      </c>
      <c r="O8525">
        <v>290386500</v>
      </c>
      <c r="P8525">
        <v>290386500</v>
      </c>
      <c r="Q8525">
        <v>29038650</v>
      </c>
      <c r="R8525">
        <v>275867175</v>
      </c>
      <c r="S8525" t="s">
        <v>25</v>
      </c>
      <c r="T8525" t="s">
        <v>25</v>
      </c>
      <c r="U8525" t="s">
        <v>9607</v>
      </c>
      <c r="V8525">
        <v>289556675.00010002</v>
      </c>
      <c r="W8525" t="s">
        <v>25</v>
      </c>
      <c r="X8525">
        <v>289556675</v>
      </c>
    </row>
    <row r="8526" spans="1:24" x14ac:dyDescent="0.3">
      <c r="A8526" s="5">
        <v>8523</v>
      </c>
      <c r="B8526" t="s">
        <v>9602</v>
      </c>
      <c r="C8526" s="10">
        <v>43516</v>
      </c>
      <c r="D8526" t="s">
        <v>179</v>
      </c>
      <c r="E8526" t="s">
        <v>9604</v>
      </c>
      <c r="F8526" t="s">
        <v>204</v>
      </c>
      <c r="G8526" t="s">
        <v>314</v>
      </c>
      <c r="H8526" t="s">
        <v>9608</v>
      </c>
      <c r="I8526">
        <v>1</v>
      </c>
      <c r="J8526" t="s">
        <v>36</v>
      </c>
      <c r="K8526" t="s">
        <v>9606</v>
      </c>
      <c r="L8526" t="s">
        <v>8638</v>
      </c>
      <c r="M8526" t="s">
        <v>9016</v>
      </c>
      <c r="N8526" t="s">
        <v>24</v>
      </c>
      <c r="O8526">
        <v>14410000</v>
      </c>
      <c r="P8526">
        <v>14410000</v>
      </c>
      <c r="Q8526">
        <v>1441000</v>
      </c>
      <c r="R8526">
        <v>13689500</v>
      </c>
      <c r="S8526" t="s">
        <v>25</v>
      </c>
      <c r="T8526" t="s">
        <v>25</v>
      </c>
      <c r="U8526" t="s">
        <v>9607</v>
      </c>
      <c r="V8526">
        <v>289556675.00010002</v>
      </c>
      <c r="W8526" t="s">
        <v>25</v>
      </c>
      <c r="X8526">
        <v>289556675</v>
      </c>
    </row>
    <row r="8527" spans="1:24" x14ac:dyDescent="0.3">
      <c r="A8527" s="5">
        <v>8524</v>
      </c>
      <c r="B8527" t="s">
        <v>9602</v>
      </c>
      <c r="C8527" s="10">
        <v>43516</v>
      </c>
      <c r="D8527" t="s">
        <v>178</v>
      </c>
      <c r="E8527" t="s">
        <v>9604</v>
      </c>
      <c r="F8527" t="s">
        <v>204</v>
      </c>
      <c r="G8527" t="s">
        <v>314</v>
      </c>
      <c r="H8527" t="s">
        <v>315</v>
      </c>
      <c r="I8527">
        <v>1</v>
      </c>
      <c r="J8527" t="s">
        <v>36</v>
      </c>
      <c r="K8527" t="s">
        <v>9606</v>
      </c>
      <c r="L8527" t="s">
        <v>8638</v>
      </c>
      <c r="M8527" t="s">
        <v>9016</v>
      </c>
      <c r="N8527" t="s">
        <v>24</v>
      </c>
      <c r="O8527" s="8">
        <v>9.9999999999999995E-7</v>
      </c>
      <c r="P8527" s="8">
        <v>9.9999999999999995E-7</v>
      </c>
      <c r="Q8527" s="8">
        <v>9.9999999999999995E-8</v>
      </c>
      <c r="R8527" s="8">
        <v>9.5000000000000001E-7</v>
      </c>
      <c r="S8527" t="s">
        <v>25</v>
      </c>
      <c r="T8527" t="s">
        <v>25</v>
      </c>
      <c r="U8527" t="s">
        <v>9607</v>
      </c>
      <c r="V8527">
        <v>289556675.00010002</v>
      </c>
      <c r="W8527" t="s">
        <v>25</v>
      </c>
      <c r="X8527">
        <v>289556675</v>
      </c>
    </row>
    <row r="8528" spans="1:24" x14ac:dyDescent="0.3">
      <c r="A8528" s="5">
        <v>8525</v>
      </c>
      <c r="B8528" t="s">
        <v>9609</v>
      </c>
      <c r="C8528" s="10">
        <v>43516</v>
      </c>
      <c r="D8528" t="s">
        <v>179</v>
      </c>
      <c r="E8528" t="s">
        <v>9535</v>
      </c>
      <c r="F8528" t="s">
        <v>32</v>
      </c>
      <c r="G8528" t="s">
        <v>269</v>
      </c>
      <c r="H8528" t="s">
        <v>315</v>
      </c>
      <c r="I8528">
        <v>1</v>
      </c>
      <c r="J8528" t="s">
        <v>36</v>
      </c>
      <c r="K8528" t="s">
        <v>9537</v>
      </c>
      <c r="L8528" t="s">
        <v>9611</v>
      </c>
      <c r="M8528" t="s">
        <v>9612</v>
      </c>
      <c r="N8528" t="s">
        <v>24</v>
      </c>
      <c r="O8528">
        <v>0</v>
      </c>
      <c r="P8528">
        <v>0</v>
      </c>
      <c r="Q8528">
        <v>0</v>
      </c>
      <c r="R8528">
        <v>0</v>
      </c>
      <c r="S8528" t="s">
        <v>25</v>
      </c>
      <c r="T8528" t="s">
        <v>25</v>
      </c>
      <c r="U8528" t="s">
        <v>25</v>
      </c>
      <c r="V8528" t="s">
        <v>25</v>
      </c>
      <c r="W8528" t="s">
        <v>25</v>
      </c>
      <c r="X8528" t="s">
        <v>25</v>
      </c>
    </row>
    <row r="8529" spans="1:24" x14ac:dyDescent="0.3">
      <c r="A8529" s="5">
        <v>8526</v>
      </c>
      <c r="B8529" t="s">
        <v>9609</v>
      </c>
      <c r="C8529" s="10">
        <v>43516</v>
      </c>
      <c r="D8529" t="s">
        <v>178</v>
      </c>
      <c r="E8529" t="s">
        <v>9535</v>
      </c>
      <c r="F8529" t="s">
        <v>32</v>
      </c>
      <c r="G8529" t="s">
        <v>269</v>
      </c>
      <c r="H8529" t="s">
        <v>9613</v>
      </c>
      <c r="I8529">
        <v>18</v>
      </c>
      <c r="J8529" t="s">
        <v>9614</v>
      </c>
      <c r="K8529" t="s">
        <v>9537</v>
      </c>
      <c r="L8529" t="s">
        <v>9611</v>
      </c>
      <c r="M8529" t="s">
        <v>9612</v>
      </c>
      <c r="N8529" t="s">
        <v>24</v>
      </c>
      <c r="O8529">
        <v>0</v>
      </c>
      <c r="P8529">
        <v>0</v>
      </c>
      <c r="Q8529">
        <v>0</v>
      </c>
      <c r="R8529">
        <v>0</v>
      </c>
      <c r="S8529" t="s">
        <v>25</v>
      </c>
      <c r="T8529" t="s">
        <v>25</v>
      </c>
      <c r="U8529" t="s">
        <v>25</v>
      </c>
      <c r="V8529" t="s">
        <v>25</v>
      </c>
      <c r="W8529" t="s">
        <v>25</v>
      </c>
      <c r="X8529" t="s">
        <v>25</v>
      </c>
    </row>
    <row r="8530" spans="1:24" x14ac:dyDescent="0.3">
      <c r="A8530" s="5">
        <v>8527</v>
      </c>
      <c r="B8530" t="s">
        <v>9609</v>
      </c>
      <c r="C8530" s="10">
        <v>43516</v>
      </c>
      <c r="D8530" t="s">
        <v>179</v>
      </c>
      <c r="E8530" t="s">
        <v>9535</v>
      </c>
      <c r="F8530" t="s">
        <v>32</v>
      </c>
      <c r="G8530" t="s">
        <v>269</v>
      </c>
      <c r="H8530" t="s">
        <v>9615</v>
      </c>
      <c r="I8530">
        <v>1</v>
      </c>
      <c r="J8530" t="s">
        <v>36</v>
      </c>
      <c r="K8530" t="s">
        <v>9537</v>
      </c>
      <c r="L8530" t="s">
        <v>9611</v>
      </c>
      <c r="M8530" t="s">
        <v>9612</v>
      </c>
      <c r="N8530" t="s">
        <v>24</v>
      </c>
      <c r="O8530">
        <v>0</v>
      </c>
      <c r="P8530">
        <v>0</v>
      </c>
      <c r="Q8530">
        <v>0</v>
      </c>
      <c r="R8530">
        <v>0</v>
      </c>
      <c r="S8530" t="s">
        <v>25</v>
      </c>
      <c r="T8530" t="s">
        <v>25</v>
      </c>
      <c r="U8530" t="s">
        <v>25</v>
      </c>
      <c r="V8530" t="s">
        <v>25</v>
      </c>
      <c r="W8530" t="s">
        <v>25</v>
      </c>
      <c r="X8530" t="s">
        <v>25</v>
      </c>
    </row>
    <row r="8531" spans="1:24" x14ac:dyDescent="0.3">
      <c r="A8531" s="5">
        <v>8528</v>
      </c>
      <c r="B8531" t="s">
        <v>9609</v>
      </c>
      <c r="C8531" s="10">
        <v>43516</v>
      </c>
      <c r="D8531" t="s">
        <v>178</v>
      </c>
      <c r="E8531" t="s">
        <v>9535</v>
      </c>
      <c r="F8531" t="s">
        <v>32</v>
      </c>
      <c r="G8531" t="s">
        <v>269</v>
      </c>
      <c r="H8531" t="s">
        <v>9616</v>
      </c>
      <c r="I8531">
        <v>1</v>
      </c>
      <c r="J8531" t="s">
        <v>36</v>
      </c>
      <c r="K8531" t="s">
        <v>9537</v>
      </c>
      <c r="L8531" t="s">
        <v>9611</v>
      </c>
      <c r="M8531" t="s">
        <v>9612</v>
      </c>
      <c r="N8531" t="s">
        <v>24</v>
      </c>
      <c r="O8531">
        <v>0</v>
      </c>
      <c r="P8531">
        <v>0</v>
      </c>
      <c r="Q8531">
        <v>0</v>
      </c>
      <c r="R8531">
        <v>0</v>
      </c>
      <c r="S8531" t="s">
        <v>25</v>
      </c>
      <c r="T8531" t="s">
        <v>25</v>
      </c>
      <c r="U8531" t="s">
        <v>25</v>
      </c>
      <c r="V8531" t="s">
        <v>25</v>
      </c>
      <c r="W8531" t="s">
        <v>25</v>
      </c>
      <c r="X8531" t="s">
        <v>25</v>
      </c>
    </row>
    <row r="8532" spans="1:24" x14ac:dyDescent="0.3">
      <c r="A8532" s="5">
        <v>8529</v>
      </c>
      <c r="B8532" t="s">
        <v>9609</v>
      </c>
      <c r="C8532" s="10">
        <v>43516</v>
      </c>
      <c r="D8532" t="s">
        <v>179</v>
      </c>
      <c r="E8532" t="s">
        <v>9535</v>
      </c>
      <c r="F8532" t="s">
        <v>32</v>
      </c>
      <c r="G8532" t="s">
        <v>269</v>
      </c>
      <c r="H8532" t="s">
        <v>9617</v>
      </c>
      <c r="I8532">
        <v>1</v>
      </c>
      <c r="J8532" t="s">
        <v>36</v>
      </c>
      <c r="K8532" t="s">
        <v>9537</v>
      </c>
      <c r="L8532" t="s">
        <v>9611</v>
      </c>
      <c r="M8532" t="s">
        <v>9612</v>
      </c>
      <c r="N8532" t="s">
        <v>24</v>
      </c>
      <c r="O8532">
        <v>0</v>
      </c>
      <c r="P8532">
        <v>0</v>
      </c>
      <c r="Q8532">
        <v>0</v>
      </c>
      <c r="R8532">
        <v>0</v>
      </c>
      <c r="S8532" t="s">
        <v>25</v>
      </c>
      <c r="T8532" t="s">
        <v>25</v>
      </c>
      <c r="U8532" t="s">
        <v>25</v>
      </c>
      <c r="V8532" t="s">
        <v>25</v>
      </c>
      <c r="W8532" t="s">
        <v>25</v>
      </c>
      <c r="X8532" t="s">
        <v>25</v>
      </c>
    </row>
    <row r="8533" spans="1:24" x14ac:dyDescent="0.3">
      <c r="A8533" s="5">
        <v>8530</v>
      </c>
      <c r="B8533" t="s">
        <v>9618</v>
      </c>
      <c r="C8533" s="10">
        <v>43516</v>
      </c>
      <c r="D8533" t="s">
        <v>178</v>
      </c>
      <c r="E8533" t="s">
        <v>9620</v>
      </c>
      <c r="F8533" t="s">
        <v>32</v>
      </c>
      <c r="G8533" t="s">
        <v>182</v>
      </c>
      <c r="H8533" t="s">
        <v>9621</v>
      </c>
      <c r="I8533">
        <v>1</v>
      </c>
      <c r="J8533" t="s">
        <v>36</v>
      </c>
      <c r="K8533" t="s">
        <v>9622</v>
      </c>
      <c r="L8533" t="s">
        <v>603</v>
      </c>
      <c r="M8533" t="s">
        <v>8646</v>
      </c>
      <c r="N8533" t="s">
        <v>24</v>
      </c>
      <c r="O8533">
        <v>920000000</v>
      </c>
      <c r="P8533">
        <v>920000000</v>
      </c>
      <c r="Q8533">
        <v>92000000</v>
      </c>
      <c r="R8533">
        <v>920000000</v>
      </c>
      <c r="S8533" t="s">
        <v>25</v>
      </c>
      <c r="T8533" t="s">
        <v>25</v>
      </c>
      <c r="U8533" t="s">
        <v>9623</v>
      </c>
      <c r="V8533">
        <v>920000000</v>
      </c>
      <c r="W8533" t="s">
        <v>25</v>
      </c>
      <c r="X8533">
        <v>828000000</v>
      </c>
    </row>
    <row r="8534" spans="1:24" x14ac:dyDescent="0.3">
      <c r="A8534" s="5">
        <v>8531</v>
      </c>
      <c r="B8534" t="s">
        <v>9624</v>
      </c>
      <c r="C8534" s="10">
        <v>43515</v>
      </c>
      <c r="D8534" t="s">
        <v>179</v>
      </c>
      <c r="E8534" t="s">
        <v>4657</v>
      </c>
      <c r="F8534" t="s">
        <v>189</v>
      </c>
      <c r="G8534" t="s">
        <v>182</v>
      </c>
      <c r="H8534" t="s">
        <v>9625</v>
      </c>
      <c r="I8534">
        <v>9</v>
      </c>
      <c r="J8534" t="s">
        <v>27</v>
      </c>
      <c r="K8534" t="s">
        <v>9626</v>
      </c>
      <c r="L8534" t="s">
        <v>2475</v>
      </c>
      <c r="M8534" t="s">
        <v>9627</v>
      </c>
      <c r="N8534" t="s">
        <v>42</v>
      </c>
      <c r="O8534">
        <v>180</v>
      </c>
      <c r="P8534">
        <v>1620</v>
      </c>
      <c r="Q8534">
        <v>162</v>
      </c>
      <c r="R8534">
        <v>1571.4</v>
      </c>
      <c r="S8534" t="s">
        <v>25</v>
      </c>
      <c r="T8534" t="s">
        <v>25</v>
      </c>
      <c r="U8534" t="s">
        <v>9628</v>
      </c>
      <c r="V8534">
        <v>6793.88</v>
      </c>
      <c r="W8534" t="s">
        <v>25</v>
      </c>
      <c r="X8534">
        <v>3396.94</v>
      </c>
    </row>
    <row r="8535" spans="1:24" x14ac:dyDescent="0.3">
      <c r="A8535" s="5">
        <v>8532</v>
      </c>
      <c r="B8535" t="s">
        <v>9624</v>
      </c>
      <c r="C8535" s="10">
        <v>43515</v>
      </c>
      <c r="D8535" t="s">
        <v>178</v>
      </c>
      <c r="E8535" t="s">
        <v>4657</v>
      </c>
      <c r="F8535" t="s">
        <v>189</v>
      </c>
      <c r="G8535" t="s">
        <v>182</v>
      </c>
      <c r="H8535" t="s">
        <v>9629</v>
      </c>
      <c r="I8535">
        <v>3</v>
      </c>
      <c r="J8535" t="s">
        <v>27</v>
      </c>
      <c r="K8535" t="s">
        <v>9626</v>
      </c>
      <c r="L8535" t="s">
        <v>2475</v>
      </c>
      <c r="M8535" t="s">
        <v>9627</v>
      </c>
      <c r="N8535" t="s">
        <v>42</v>
      </c>
      <c r="O8535">
        <v>302</v>
      </c>
      <c r="P8535">
        <v>906</v>
      </c>
      <c r="Q8535">
        <v>90.6</v>
      </c>
      <c r="R8535">
        <v>878.82</v>
      </c>
      <c r="S8535" t="s">
        <v>25</v>
      </c>
      <c r="T8535" t="s">
        <v>25</v>
      </c>
      <c r="U8535" t="s">
        <v>9628</v>
      </c>
      <c r="V8535">
        <v>6793.88</v>
      </c>
      <c r="W8535" t="s">
        <v>25</v>
      </c>
      <c r="X8535">
        <v>3396.94</v>
      </c>
    </row>
    <row r="8536" spans="1:24" x14ac:dyDescent="0.3">
      <c r="A8536" s="5">
        <v>8533</v>
      </c>
      <c r="B8536" t="s">
        <v>9624</v>
      </c>
      <c r="C8536" s="10">
        <v>43515</v>
      </c>
      <c r="D8536" t="s">
        <v>179</v>
      </c>
      <c r="E8536" t="s">
        <v>4657</v>
      </c>
      <c r="F8536" t="s">
        <v>189</v>
      </c>
      <c r="G8536" t="s">
        <v>182</v>
      </c>
      <c r="H8536" t="s">
        <v>9630</v>
      </c>
      <c r="I8536">
        <v>2</v>
      </c>
      <c r="J8536" t="s">
        <v>27</v>
      </c>
      <c r="K8536" t="s">
        <v>9626</v>
      </c>
      <c r="L8536" t="s">
        <v>2475</v>
      </c>
      <c r="M8536" t="s">
        <v>9627</v>
      </c>
      <c r="N8536" t="s">
        <v>42</v>
      </c>
      <c r="O8536">
        <v>488</v>
      </c>
      <c r="P8536">
        <v>976</v>
      </c>
      <c r="Q8536">
        <v>97.6</v>
      </c>
      <c r="R8536">
        <v>946.72</v>
      </c>
      <c r="S8536" t="s">
        <v>25</v>
      </c>
      <c r="T8536" t="s">
        <v>25</v>
      </c>
      <c r="U8536" t="s">
        <v>9628</v>
      </c>
      <c r="V8536">
        <v>6793.88</v>
      </c>
      <c r="W8536" t="s">
        <v>25</v>
      </c>
      <c r="X8536">
        <v>3396.94</v>
      </c>
    </row>
    <row r="8537" spans="1:24" x14ac:dyDescent="0.3">
      <c r="A8537" s="5">
        <v>8534</v>
      </c>
      <c r="B8537" t="s">
        <v>9631</v>
      </c>
      <c r="C8537" s="10">
        <v>43515</v>
      </c>
      <c r="D8537" t="s">
        <v>178</v>
      </c>
      <c r="E8537" t="s">
        <v>9632</v>
      </c>
      <c r="F8537" t="s">
        <v>2613</v>
      </c>
      <c r="G8537" t="s">
        <v>182</v>
      </c>
      <c r="H8537" t="s">
        <v>315</v>
      </c>
      <c r="I8537">
        <v>1</v>
      </c>
      <c r="J8537" t="s">
        <v>36</v>
      </c>
      <c r="K8537" t="s">
        <v>9633</v>
      </c>
      <c r="L8537" t="s">
        <v>59</v>
      </c>
      <c r="M8537" t="s">
        <v>9634</v>
      </c>
      <c r="N8537" t="s">
        <v>24</v>
      </c>
      <c r="O8537" s="8">
        <v>9.9999999999999995E-7</v>
      </c>
      <c r="P8537" s="8">
        <v>9.9999999999999995E-7</v>
      </c>
      <c r="Q8537" s="8">
        <v>9.9999999999999995E-8</v>
      </c>
      <c r="R8537" s="8">
        <v>1.1000000000000001E-6</v>
      </c>
      <c r="S8537" t="s">
        <v>25</v>
      </c>
      <c r="T8537" t="s">
        <v>25</v>
      </c>
      <c r="U8537" t="s">
        <v>9635</v>
      </c>
      <c r="V8537">
        <v>3310560</v>
      </c>
      <c r="W8537" t="s">
        <v>25</v>
      </c>
      <c r="X8537">
        <v>3310560</v>
      </c>
    </row>
    <row r="8538" spans="1:24" x14ac:dyDescent="0.3">
      <c r="A8538" s="5">
        <v>8535</v>
      </c>
      <c r="B8538" t="s">
        <v>9631</v>
      </c>
      <c r="C8538" s="10">
        <v>43515</v>
      </c>
      <c r="D8538" t="s">
        <v>179</v>
      </c>
      <c r="E8538" t="s">
        <v>9632</v>
      </c>
      <c r="F8538" t="s">
        <v>2613</v>
      </c>
      <c r="G8538" t="s">
        <v>182</v>
      </c>
      <c r="H8538" t="s">
        <v>9636</v>
      </c>
      <c r="I8538">
        <v>80</v>
      </c>
      <c r="J8538" t="s">
        <v>45</v>
      </c>
      <c r="K8538" t="s">
        <v>9633</v>
      </c>
      <c r="L8538" t="s">
        <v>59</v>
      </c>
      <c r="M8538" t="s">
        <v>9634</v>
      </c>
      <c r="N8538" t="s">
        <v>24</v>
      </c>
      <c r="O8538">
        <v>37620</v>
      </c>
      <c r="P8538">
        <v>3009600</v>
      </c>
      <c r="Q8538">
        <v>300960</v>
      </c>
      <c r="R8538">
        <v>3310560</v>
      </c>
      <c r="S8538" t="s">
        <v>25</v>
      </c>
      <c r="T8538" t="s">
        <v>25</v>
      </c>
      <c r="U8538" t="s">
        <v>9635</v>
      </c>
      <c r="V8538">
        <v>3310560</v>
      </c>
      <c r="W8538" t="s">
        <v>25</v>
      </c>
      <c r="X8538">
        <v>3310560</v>
      </c>
    </row>
    <row r="8539" spans="1:24" x14ac:dyDescent="0.3">
      <c r="A8539" s="5">
        <v>8536</v>
      </c>
      <c r="B8539" t="s">
        <v>9637</v>
      </c>
      <c r="C8539" s="10">
        <v>43514</v>
      </c>
      <c r="D8539" t="s">
        <v>178</v>
      </c>
      <c r="E8539" t="s">
        <v>8461</v>
      </c>
      <c r="F8539" t="s">
        <v>2613</v>
      </c>
      <c r="G8539" t="s">
        <v>182</v>
      </c>
      <c r="H8539" t="s">
        <v>9639</v>
      </c>
      <c r="I8539">
        <v>100</v>
      </c>
      <c r="J8539" t="s">
        <v>27</v>
      </c>
      <c r="K8539" t="s">
        <v>9640</v>
      </c>
      <c r="L8539" t="s">
        <v>38</v>
      </c>
      <c r="M8539" t="s">
        <v>9641</v>
      </c>
      <c r="N8539" t="s">
        <v>24</v>
      </c>
      <c r="O8539">
        <v>17000</v>
      </c>
      <c r="P8539">
        <v>1700000</v>
      </c>
      <c r="Q8539">
        <v>170000</v>
      </c>
      <c r="R8539">
        <v>1870000</v>
      </c>
      <c r="S8539" t="s">
        <v>25</v>
      </c>
      <c r="T8539" t="s">
        <v>25</v>
      </c>
      <c r="U8539" t="s">
        <v>9642</v>
      </c>
      <c r="V8539">
        <v>3355000</v>
      </c>
      <c r="W8539" t="s">
        <v>25</v>
      </c>
      <c r="X8539">
        <v>3355000</v>
      </c>
    </row>
    <row r="8540" spans="1:24" x14ac:dyDescent="0.3">
      <c r="A8540" s="5">
        <v>8537</v>
      </c>
      <c r="B8540" t="s">
        <v>9637</v>
      </c>
      <c r="C8540" s="10">
        <v>43514</v>
      </c>
      <c r="D8540" t="s">
        <v>179</v>
      </c>
      <c r="E8540" t="s">
        <v>8461</v>
      </c>
      <c r="F8540" t="s">
        <v>2613</v>
      </c>
      <c r="G8540" t="s">
        <v>182</v>
      </c>
      <c r="H8540" t="s">
        <v>9643</v>
      </c>
      <c r="I8540">
        <v>150</v>
      </c>
      <c r="J8540" t="s">
        <v>27</v>
      </c>
      <c r="K8540" t="s">
        <v>9640</v>
      </c>
      <c r="L8540" t="s">
        <v>38</v>
      </c>
      <c r="M8540" t="s">
        <v>9641</v>
      </c>
      <c r="N8540" t="s">
        <v>24</v>
      </c>
      <c r="O8540">
        <v>9000</v>
      </c>
      <c r="P8540">
        <v>1350000</v>
      </c>
      <c r="Q8540">
        <v>135000</v>
      </c>
      <c r="R8540">
        <v>1485000</v>
      </c>
      <c r="S8540" t="s">
        <v>25</v>
      </c>
      <c r="T8540" t="s">
        <v>25</v>
      </c>
      <c r="U8540" t="s">
        <v>9642</v>
      </c>
      <c r="V8540">
        <v>3355000</v>
      </c>
      <c r="W8540" t="s">
        <v>25</v>
      </c>
      <c r="X8540">
        <v>3355000</v>
      </c>
    </row>
    <row r="8541" spans="1:24" x14ac:dyDescent="0.3">
      <c r="A8541" s="5">
        <v>8538</v>
      </c>
      <c r="B8541" t="s">
        <v>9644</v>
      </c>
      <c r="C8541" s="10">
        <v>43514</v>
      </c>
      <c r="D8541" t="s">
        <v>178</v>
      </c>
      <c r="E8541" t="s">
        <v>9646</v>
      </c>
      <c r="F8541" t="s">
        <v>2613</v>
      </c>
      <c r="G8541" t="s">
        <v>182</v>
      </c>
      <c r="H8541" t="s">
        <v>315</v>
      </c>
      <c r="I8541">
        <v>1</v>
      </c>
      <c r="J8541" t="s">
        <v>36</v>
      </c>
      <c r="K8541" t="s">
        <v>9647</v>
      </c>
      <c r="L8541" t="s">
        <v>77</v>
      </c>
      <c r="M8541" t="s">
        <v>9648</v>
      </c>
      <c r="N8541" t="s">
        <v>24</v>
      </c>
      <c r="O8541" s="8">
        <v>9.9999999999999995E-7</v>
      </c>
      <c r="P8541" s="8">
        <v>9.9999999999999995E-7</v>
      </c>
      <c r="Q8541" s="8">
        <v>9.9999999999999995E-8</v>
      </c>
      <c r="R8541" s="8">
        <v>1.1000000000000001E-6</v>
      </c>
      <c r="S8541" t="s">
        <v>25</v>
      </c>
      <c r="T8541" t="s">
        <v>25</v>
      </c>
      <c r="U8541" t="s">
        <v>9649</v>
      </c>
      <c r="V8541">
        <v>27225000</v>
      </c>
      <c r="W8541" t="s">
        <v>25</v>
      </c>
      <c r="X8541">
        <v>26910000</v>
      </c>
    </row>
    <row r="8542" spans="1:24" x14ac:dyDescent="0.3">
      <c r="A8542" s="5">
        <v>8539</v>
      </c>
      <c r="B8542" t="s">
        <v>9644</v>
      </c>
      <c r="C8542" s="10">
        <v>43514</v>
      </c>
      <c r="D8542" t="s">
        <v>179</v>
      </c>
      <c r="E8542" t="s">
        <v>9646</v>
      </c>
      <c r="F8542" t="s">
        <v>2613</v>
      </c>
      <c r="G8542" t="s">
        <v>182</v>
      </c>
      <c r="H8542" t="s">
        <v>9650</v>
      </c>
      <c r="I8542">
        <v>2</v>
      </c>
      <c r="J8542" t="s">
        <v>1975</v>
      </c>
      <c r="K8542" t="s">
        <v>9647</v>
      </c>
      <c r="L8542" t="s">
        <v>77</v>
      </c>
      <c r="M8542" t="s">
        <v>9648</v>
      </c>
      <c r="N8542" t="s">
        <v>24</v>
      </c>
      <c r="O8542">
        <v>800000</v>
      </c>
      <c r="P8542">
        <v>1600000</v>
      </c>
      <c r="Q8542">
        <v>160000</v>
      </c>
      <c r="R8542">
        <v>1760000</v>
      </c>
      <c r="S8542" t="s">
        <v>25</v>
      </c>
      <c r="T8542" t="s">
        <v>25</v>
      </c>
      <c r="U8542" t="s">
        <v>9649</v>
      </c>
      <c r="V8542">
        <v>27225000</v>
      </c>
      <c r="W8542" t="s">
        <v>25</v>
      </c>
      <c r="X8542">
        <v>26910000</v>
      </c>
    </row>
    <row r="8543" spans="1:24" x14ac:dyDescent="0.3">
      <c r="A8543" s="5">
        <v>8540</v>
      </c>
      <c r="B8543" t="s">
        <v>9644</v>
      </c>
      <c r="C8543" s="10">
        <v>43514</v>
      </c>
      <c r="D8543" t="s">
        <v>178</v>
      </c>
      <c r="E8543" t="s">
        <v>9646</v>
      </c>
      <c r="F8543" t="s">
        <v>2613</v>
      </c>
      <c r="G8543" t="s">
        <v>182</v>
      </c>
      <c r="H8543" t="s">
        <v>9651</v>
      </c>
      <c r="I8543">
        <v>1</v>
      </c>
      <c r="J8543" t="s">
        <v>1975</v>
      </c>
      <c r="K8543" t="s">
        <v>9647</v>
      </c>
      <c r="L8543" t="s">
        <v>77</v>
      </c>
      <c r="M8543" t="s">
        <v>9648</v>
      </c>
      <c r="N8543" t="s">
        <v>24</v>
      </c>
      <c r="O8543">
        <v>4000000</v>
      </c>
      <c r="P8543">
        <v>4000000</v>
      </c>
      <c r="Q8543">
        <v>400000</v>
      </c>
      <c r="R8543">
        <v>4400000</v>
      </c>
      <c r="S8543" t="s">
        <v>25</v>
      </c>
      <c r="T8543" t="s">
        <v>25</v>
      </c>
      <c r="U8543" t="s">
        <v>9649</v>
      </c>
      <c r="V8543">
        <v>27225000</v>
      </c>
      <c r="W8543" t="s">
        <v>25</v>
      </c>
      <c r="X8543">
        <v>26910000</v>
      </c>
    </row>
    <row r="8544" spans="1:24" x14ac:dyDescent="0.3">
      <c r="A8544" s="5">
        <v>8541</v>
      </c>
      <c r="B8544" t="s">
        <v>9644</v>
      </c>
      <c r="C8544" s="10">
        <v>43514</v>
      </c>
      <c r="D8544" t="s">
        <v>179</v>
      </c>
      <c r="E8544" t="s">
        <v>9646</v>
      </c>
      <c r="F8544" t="s">
        <v>2613</v>
      </c>
      <c r="G8544" t="s">
        <v>182</v>
      </c>
      <c r="H8544" t="s">
        <v>9652</v>
      </c>
      <c r="I8544">
        <v>1</v>
      </c>
      <c r="J8544" t="s">
        <v>1975</v>
      </c>
      <c r="K8544" t="s">
        <v>9647</v>
      </c>
      <c r="L8544" t="s">
        <v>77</v>
      </c>
      <c r="M8544" t="s">
        <v>9648</v>
      </c>
      <c r="N8544" t="s">
        <v>24</v>
      </c>
      <c r="O8544">
        <v>3400000</v>
      </c>
      <c r="P8544">
        <v>3400000</v>
      </c>
      <c r="Q8544">
        <v>340000</v>
      </c>
      <c r="R8544">
        <v>3740000</v>
      </c>
      <c r="S8544" t="s">
        <v>25</v>
      </c>
      <c r="T8544" t="s">
        <v>25</v>
      </c>
      <c r="U8544" t="s">
        <v>9649</v>
      </c>
      <c r="V8544">
        <v>27225000</v>
      </c>
      <c r="W8544" t="s">
        <v>25</v>
      </c>
      <c r="X8544">
        <v>26910000</v>
      </c>
    </row>
    <row r="8545" spans="1:24" x14ac:dyDescent="0.3">
      <c r="A8545" s="5">
        <v>8542</v>
      </c>
      <c r="B8545" t="s">
        <v>9644</v>
      </c>
      <c r="C8545" s="10">
        <v>43514</v>
      </c>
      <c r="D8545" t="s">
        <v>178</v>
      </c>
      <c r="E8545" t="s">
        <v>9646</v>
      </c>
      <c r="F8545" t="s">
        <v>2613</v>
      </c>
      <c r="G8545" t="s">
        <v>182</v>
      </c>
      <c r="H8545" t="s">
        <v>9653</v>
      </c>
      <c r="I8545">
        <v>4</v>
      </c>
      <c r="J8545" t="s">
        <v>1975</v>
      </c>
      <c r="K8545" t="s">
        <v>9647</v>
      </c>
      <c r="L8545" t="s">
        <v>77</v>
      </c>
      <c r="M8545" t="s">
        <v>9648</v>
      </c>
      <c r="N8545" t="s">
        <v>24</v>
      </c>
      <c r="O8545">
        <v>5250000</v>
      </c>
      <c r="P8545">
        <v>21000000</v>
      </c>
      <c r="Q8545">
        <v>2100000</v>
      </c>
      <c r="R8545">
        <v>17325000</v>
      </c>
      <c r="S8545" t="s">
        <v>25</v>
      </c>
      <c r="T8545" t="s">
        <v>25</v>
      </c>
      <c r="U8545" t="s">
        <v>9649</v>
      </c>
      <c r="V8545">
        <v>27225000</v>
      </c>
      <c r="W8545" t="s">
        <v>25</v>
      </c>
      <c r="X8545">
        <v>26910000</v>
      </c>
    </row>
    <row r="8546" spans="1:24" x14ac:dyDescent="0.3">
      <c r="A8546" s="5">
        <v>8543</v>
      </c>
      <c r="B8546" t="s">
        <v>9654</v>
      </c>
      <c r="C8546" s="10">
        <v>43514</v>
      </c>
      <c r="D8546" t="s">
        <v>179</v>
      </c>
      <c r="E8546" t="s">
        <v>9655</v>
      </c>
      <c r="F8546" t="s">
        <v>2613</v>
      </c>
      <c r="G8546" t="s">
        <v>182</v>
      </c>
      <c r="H8546" t="s">
        <v>9656</v>
      </c>
      <c r="I8546">
        <v>1</v>
      </c>
      <c r="J8546" t="s">
        <v>36</v>
      </c>
      <c r="K8546" t="s">
        <v>9657</v>
      </c>
      <c r="L8546" t="s">
        <v>77</v>
      </c>
      <c r="M8546" t="s">
        <v>9648</v>
      </c>
      <c r="N8546" t="s">
        <v>24</v>
      </c>
      <c r="O8546" s="8">
        <v>9.9999999999999995E-7</v>
      </c>
      <c r="P8546" s="8">
        <v>9.9999999999999995E-7</v>
      </c>
      <c r="Q8546" s="8">
        <v>9.9999999999999995E-8</v>
      </c>
      <c r="R8546" s="8">
        <v>1.1000000000000001E-6</v>
      </c>
      <c r="S8546" t="s">
        <v>25</v>
      </c>
      <c r="T8546" t="s">
        <v>25</v>
      </c>
      <c r="U8546" t="s">
        <v>9658</v>
      </c>
      <c r="V8546">
        <v>141487500</v>
      </c>
      <c r="W8546" t="s">
        <v>25</v>
      </c>
      <c r="X8546">
        <v>140175000</v>
      </c>
    </row>
    <row r="8547" spans="1:24" x14ac:dyDescent="0.3">
      <c r="A8547" s="5">
        <v>8544</v>
      </c>
      <c r="B8547" t="s">
        <v>9654</v>
      </c>
      <c r="C8547" s="10">
        <v>43514</v>
      </c>
      <c r="D8547" t="s">
        <v>178</v>
      </c>
      <c r="E8547" t="s">
        <v>9655</v>
      </c>
      <c r="F8547" t="s">
        <v>2613</v>
      </c>
      <c r="G8547" t="s">
        <v>182</v>
      </c>
      <c r="H8547" t="s">
        <v>9659</v>
      </c>
      <c r="I8547">
        <v>7</v>
      </c>
      <c r="J8547" t="s">
        <v>1975</v>
      </c>
      <c r="K8547" t="s">
        <v>9657</v>
      </c>
      <c r="L8547" t="s">
        <v>77</v>
      </c>
      <c r="M8547" t="s">
        <v>9648</v>
      </c>
      <c r="N8547" t="s">
        <v>24</v>
      </c>
      <c r="O8547">
        <v>800000</v>
      </c>
      <c r="P8547">
        <v>5600000</v>
      </c>
      <c r="Q8547">
        <v>560000</v>
      </c>
      <c r="R8547">
        <v>6160000</v>
      </c>
      <c r="S8547" t="s">
        <v>25</v>
      </c>
      <c r="T8547" t="s">
        <v>25</v>
      </c>
      <c r="U8547" t="s">
        <v>9658</v>
      </c>
      <c r="V8547">
        <v>141487500</v>
      </c>
      <c r="W8547" t="s">
        <v>25</v>
      </c>
      <c r="X8547">
        <v>140175000</v>
      </c>
    </row>
    <row r="8548" spans="1:24" x14ac:dyDescent="0.3">
      <c r="A8548" s="5">
        <v>8545</v>
      </c>
      <c r="B8548" t="s">
        <v>9654</v>
      </c>
      <c r="C8548" s="10">
        <v>43514</v>
      </c>
      <c r="D8548" t="s">
        <v>179</v>
      </c>
      <c r="E8548" t="s">
        <v>9655</v>
      </c>
      <c r="F8548" t="s">
        <v>2613</v>
      </c>
      <c r="G8548" t="s">
        <v>182</v>
      </c>
      <c r="H8548" t="s">
        <v>9660</v>
      </c>
      <c r="I8548">
        <v>4</v>
      </c>
      <c r="J8548" t="s">
        <v>1975</v>
      </c>
      <c r="K8548" t="s">
        <v>9657</v>
      </c>
      <c r="L8548" t="s">
        <v>77</v>
      </c>
      <c r="M8548" t="s">
        <v>9648</v>
      </c>
      <c r="N8548" t="s">
        <v>24</v>
      </c>
      <c r="O8548">
        <v>4000000</v>
      </c>
      <c r="P8548">
        <v>16000000</v>
      </c>
      <c r="Q8548">
        <v>1600000</v>
      </c>
      <c r="R8548">
        <v>17600000</v>
      </c>
      <c r="S8548" t="s">
        <v>25</v>
      </c>
      <c r="T8548" t="s">
        <v>25</v>
      </c>
      <c r="U8548" t="s">
        <v>9658</v>
      </c>
      <c r="V8548">
        <v>141487500</v>
      </c>
      <c r="W8548" t="s">
        <v>25</v>
      </c>
      <c r="X8548">
        <v>140175000</v>
      </c>
    </row>
    <row r="8549" spans="1:24" x14ac:dyDescent="0.3">
      <c r="A8549" s="5">
        <v>8546</v>
      </c>
      <c r="B8549" t="s">
        <v>9654</v>
      </c>
      <c r="C8549" s="10">
        <v>43514</v>
      </c>
      <c r="D8549" t="s">
        <v>178</v>
      </c>
      <c r="E8549" t="s">
        <v>9655</v>
      </c>
      <c r="F8549" t="s">
        <v>2613</v>
      </c>
      <c r="G8549" t="s">
        <v>182</v>
      </c>
      <c r="H8549" t="s">
        <v>9661</v>
      </c>
      <c r="I8549">
        <v>3</v>
      </c>
      <c r="J8549" t="s">
        <v>1975</v>
      </c>
      <c r="K8549" t="s">
        <v>9657</v>
      </c>
      <c r="L8549" t="s">
        <v>77</v>
      </c>
      <c r="M8549" t="s">
        <v>9648</v>
      </c>
      <c r="N8549" t="s">
        <v>24</v>
      </c>
      <c r="O8549">
        <v>4000000</v>
      </c>
      <c r="P8549">
        <v>12000000</v>
      </c>
      <c r="Q8549">
        <v>1200000</v>
      </c>
      <c r="R8549">
        <v>13200000</v>
      </c>
      <c r="S8549" t="s">
        <v>25</v>
      </c>
      <c r="T8549" t="s">
        <v>25</v>
      </c>
      <c r="U8549" t="s">
        <v>9658</v>
      </c>
      <c r="V8549">
        <v>141487500</v>
      </c>
      <c r="W8549" t="s">
        <v>25</v>
      </c>
      <c r="X8549">
        <v>140175000</v>
      </c>
    </row>
    <row r="8550" spans="1:24" x14ac:dyDescent="0.3">
      <c r="A8550" s="5">
        <v>8547</v>
      </c>
      <c r="B8550" t="s">
        <v>9654</v>
      </c>
      <c r="C8550" s="10">
        <v>43514</v>
      </c>
      <c r="D8550" t="s">
        <v>179</v>
      </c>
      <c r="E8550" t="s">
        <v>9655</v>
      </c>
      <c r="F8550" t="s">
        <v>2613</v>
      </c>
      <c r="G8550" t="s">
        <v>182</v>
      </c>
      <c r="H8550" t="s">
        <v>9662</v>
      </c>
      <c r="I8550">
        <v>8</v>
      </c>
      <c r="J8550" t="s">
        <v>1975</v>
      </c>
      <c r="K8550" t="s">
        <v>9657</v>
      </c>
      <c r="L8550" t="s">
        <v>77</v>
      </c>
      <c r="M8550" t="s">
        <v>9648</v>
      </c>
      <c r="N8550" t="s">
        <v>24</v>
      </c>
      <c r="O8550">
        <v>2400000</v>
      </c>
      <c r="P8550">
        <v>19200000</v>
      </c>
      <c r="Q8550">
        <v>1920000</v>
      </c>
      <c r="R8550">
        <v>21120000</v>
      </c>
      <c r="S8550" t="s">
        <v>25</v>
      </c>
      <c r="T8550" t="s">
        <v>25</v>
      </c>
      <c r="U8550" t="s">
        <v>9658</v>
      </c>
      <c r="V8550">
        <v>141487500</v>
      </c>
      <c r="W8550" t="s">
        <v>25</v>
      </c>
      <c r="X8550">
        <v>140175000</v>
      </c>
    </row>
    <row r="8551" spans="1:24" x14ac:dyDescent="0.3">
      <c r="A8551" s="5">
        <v>8548</v>
      </c>
      <c r="B8551" t="s">
        <v>9654</v>
      </c>
      <c r="C8551" s="10">
        <v>43514</v>
      </c>
      <c r="D8551" t="s">
        <v>178</v>
      </c>
      <c r="E8551" t="s">
        <v>9655</v>
      </c>
      <c r="F8551" t="s">
        <v>2613</v>
      </c>
      <c r="G8551" t="s">
        <v>182</v>
      </c>
      <c r="H8551" t="s">
        <v>9663</v>
      </c>
      <c r="I8551">
        <v>3</v>
      </c>
      <c r="J8551" t="s">
        <v>1975</v>
      </c>
      <c r="K8551" t="s">
        <v>9657</v>
      </c>
      <c r="L8551" t="s">
        <v>77</v>
      </c>
      <c r="M8551" t="s">
        <v>9648</v>
      </c>
      <c r="N8551" t="s">
        <v>24</v>
      </c>
      <c r="O8551">
        <v>3400000</v>
      </c>
      <c r="P8551">
        <v>10200000</v>
      </c>
      <c r="Q8551">
        <v>1020000</v>
      </c>
      <c r="R8551">
        <v>11220000</v>
      </c>
      <c r="S8551" t="s">
        <v>25</v>
      </c>
      <c r="T8551" t="s">
        <v>25</v>
      </c>
      <c r="U8551" t="s">
        <v>9658</v>
      </c>
      <c r="V8551">
        <v>141487500</v>
      </c>
      <c r="W8551" t="s">
        <v>25</v>
      </c>
      <c r="X8551">
        <v>140175000</v>
      </c>
    </row>
    <row r="8552" spans="1:24" x14ac:dyDescent="0.3">
      <c r="A8552" s="5">
        <v>8549</v>
      </c>
      <c r="B8552" t="s">
        <v>9654</v>
      </c>
      <c r="C8552" s="10">
        <v>43514</v>
      </c>
      <c r="D8552" t="s">
        <v>179</v>
      </c>
      <c r="E8552" t="s">
        <v>9655</v>
      </c>
      <c r="F8552" t="s">
        <v>2613</v>
      </c>
      <c r="G8552" t="s">
        <v>182</v>
      </c>
      <c r="H8552" t="s">
        <v>9664</v>
      </c>
      <c r="I8552">
        <v>25</v>
      </c>
      <c r="J8552" t="s">
        <v>1975</v>
      </c>
      <c r="K8552" t="s">
        <v>9657</v>
      </c>
      <c r="L8552" t="s">
        <v>77</v>
      </c>
      <c r="M8552" t="s">
        <v>9648</v>
      </c>
      <c r="N8552" t="s">
        <v>24</v>
      </c>
      <c r="O8552">
        <v>3500000</v>
      </c>
      <c r="P8552">
        <v>87500000</v>
      </c>
      <c r="Q8552">
        <v>8750000</v>
      </c>
      <c r="R8552">
        <v>72187500</v>
      </c>
      <c r="S8552" t="s">
        <v>25</v>
      </c>
      <c r="T8552" t="s">
        <v>25</v>
      </c>
      <c r="U8552" t="s">
        <v>9658</v>
      </c>
      <c r="V8552">
        <v>141487500</v>
      </c>
      <c r="W8552" t="s">
        <v>25</v>
      </c>
      <c r="X8552">
        <v>140175000</v>
      </c>
    </row>
    <row r="8553" spans="1:24" x14ac:dyDescent="0.3">
      <c r="A8553" s="5">
        <v>8550</v>
      </c>
      <c r="B8553" t="s">
        <v>9665</v>
      </c>
      <c r="C8553" s="10">
        <v>43514</v>
      </c>
      <c r="D8553" t="s">
        <v>178</v>
      </c>
      <c r="E8553" t="s">
        <v>8644</v>
      </c>
      <c r="F8553" t="s">
        <v>32</v>
      </c>
      <c r="G8553" t="s">
        <v>182</v>
      </c>
      <c r="H8553" t="s">
        <v>315</v>
      </c>
      <c r="I8553">
        <v>1</v>
      </c>
      <c r="J8553" t="s">
        <v>36</v>
      </c>
      <c r="K8553" t="s">
        <v>9379</v>
      </c>
      <c r="L8553" t="s">
        <v>9666</v>
      </c>
      <c r="M8553" t="s">
        <v>172</v>
      </c>
      <c r="N8553" t="s">
        <v>24</v>
      </c>
      <c r="O8553" s="8">
        <v>9.9999999999999995E-7</v>
      </c>
      <c r="P8553" s="8">
        <v>9.9999999999999995E-7</v>
      </c>
      <c r="Q8553" s="8">
        <v>9.9999999999999995E-8</v>
      </c>
      <c r="R8553" s="8">
        <v>9.9999999999999995E-7</v>
      </c>
      <c r="S8553" t="s">
        <v>25</v>
      </c>
      <c r="T8553" t="s">
        <v>25</v>
      </c>
      <c r="U8553" t="s">
        <v>25</v>
      </c>
      <c r="V8553" t="s">
        <v>25</v>
      </c>
      <c r="W8553" t="s">
        <v>25</v>
      </c>
      <c r="X8553" t="s">
        <v>25</v>
      </c>
    </row>
    <row r="8554" spans="1:24" x14ac:dyDescent="0.3">
      <c r="A8554" s="5">
        <v>8551</v>
      </c>
      <c r="B8554" t="s">
        <v>9665</v>
      </c>
      <c r="C8554" s="10">
        <v>43514</v>
      </c>
      <c r="D8554" t="s">
        <v>179</v>
      </c>
      <c r="E8554" t="s">
        <v>8644</v>
      </c>
      <c r="F8554" t="s">
        <v>32</v>
      </c>
      <c r="G8554" t="s">
        <v>182</v>
      </c>
      <c r="H8554" t="s">
        <v>608</v>
      </c>
      <c r="I8554">
        <v>1</v>
      </c>
      <c r="J8554" t="s">
        <v>36</v>
      </c>
      <c r="K8554" t="s">
        <v>9379</v>
      </c>
      <c r="L8554" t="s">
        <v>9666</v>
      </c>
      <c r="M8554" t="s">
        <v>172</v>
      </c>
      <c r="N8554" t="s">
        <v>24</v>
      </c>
      <c r="O8554" s="8">
        <v>9.9999999999999995E-7</v>
      </c>
      <c r="P8554" s="8">
        <v>9.9999999999999995E-7</v>
      </c>
      <c r="Q8554" s="8">
        <v>9.9999999999999995E-8</v>
      </c>
      <c r="R8554" s="8">
        <v>9.9999999999999995E-7</v>
      </c>
      <c r="S8554" t="s">
        <v>25</v>
      </c>
      <c r="T8554" t="s">
        <v>25</v>
      </c>
      <c r="U8554" t="s">
        <v>25</v>
      </c>
      <c r="V8554" t="s">
        <v>25</v>
      </c>
      <c r="W8554" t="s">
        <v>25</v>
      </c>
      <c r="X8554" t="s">
        <v>25</v>
      </c>
    </row>
    <row r="8555" spans="1:24" x14ac:dyDescent="0.3">
      <c r="A8555" s="5">
        <v>8552</v>
      </c>
      <c r="B8555" t="s">
        <v>9665</v>
      </c>
      <c r="C8555" s="10">
        <v>43514</v>
      </c>
      <c r="D8555" t="s">
        <v>178</v>
      </c>
      <c r="E8555" t="s">
        <v>8644</v>
      </c>
      <c r="F8555" t="s">
        <v>32</v>
      </c>
      <c r="G8555" t="s">
        <v>182</v>
      </c>
      <c r="H8555" t="s">
        <v>610</v>
      </c>
      <c r="I8555">
        <v>1</v>
      </c>
      <c r="J8555" t="s">
        <v>36</v>
      </c>
      <c r="K8555" t="s">
        <v>9379</v>
      </c>
      <c r="L8555" t="s">
        <v>9666</v>
      </c>
      <c r="M8555" t="s">
        <v>172</v>
      </c>
      <c r="N8555" t="s">
        <v>24</v>
      </c>
      <c r="O8555" s="8">
        <v>9.9999999999999995E-7</v>
      </c>
      <c r="P8555" s="8">
        <v>9.9999999999999995E-7</v>
      </c>
      <c r="Q8555" s="8">
        <v>9.9999999999999995E-8</v>
      </c>
      <c r="R8555" s="8">
        <v>9.9999999999999995E-7</v>
      </c>
      <c r="S8555" t="s">
        <v>25</v>
      </c>
      <c r="T8555" t="s">
        <v>25</v>
      </c>
      <c r="U8555" t="s">
        <v>25</v>
      </c>
      <c r="V8555" t="s">
        <v>25</v>
      </c>
      <c r="W8555" t="s">
        <v>25</v>
      </c>
      <c r="X8555" t="s">
        <v>25</v>
      </c>
    </row>
    <row r="8556" spans="1:24" x14ac:dyDescent="0.3">
      <c r="A8556" s="5">
        <v>8553</v>
      </c>
      <c r="B8556" t="s">
        <v>9665</v>
      </c>
      <c r="C8556" s="10">
        <v>43514</v>
      </c>
      <c r="D8556" t="s">
        <v>179</v>
      </c>
      <c r="E8556" t="s">
        <v>8644</v>
      </c>
      <c r="F8556" t="s">
        <v>32</v>
      </c>
      <c r="G8556" t="s">
        <v>182</v>
      </c>
      <c r="H8556" t="s">
        <v>9667</v>
      </c>
      <c r="I8556">
        <v>1</v>
      </c>
      <c r="J8556" t="s">
        <v>36</v>
      </c>
      <c r="K8556" t="s">
        <v>9379</v>
      </c>
      <c r="L8556" t="s">
        <v>9666</v>
      </c>
      <c r="M8556" t="s">
        <v>172</v>
      </c>
      <c r="N8556" t="s">
        <v>24</v>
      </c>
      <c r="O8556" s="8">
        <v>9.9999999999999995E-7</v>
      </c>
      <c r="P8556" s="8">
        <v>9.9999999999999995E-7</v>
      </c>
      <c r="Q8556" s="8">
        <v>9.9999999999999995E-8</v>
      </c>
      <c r="R8556" s="8">
        <v>9.9999999999999995E-7</v>
      </c>
      <c r="S8556" t="s">
        <v>25</v>
      </c>
      <c r="T8556" t="s">
        <v>25</v>
      </c>
      <c r="U8556" t="s">
        <v>25</v>
      </c>
      <c r="V8556" t="s">
        <v>25</v>
      </c>
      <c r="W8556" t="s">
        <v>25</v>
      </c>
      <c r="X8556" t="s">
        <v>25</v>
      </c>
    </row>
    <row r="8557" spans="1:24" x14ac:dyDescent="0.3">
      <c r="A8557" s="5">
        <v>8554</v>
      </c>
      <c r="B8557" t="s">
        <v>9665</v>
      </c>
      <c r="C8557" s="10">
        <v>43514</v>
      </c>
      <c r="D8557" t="s">
        <v>178</v>
      </c>
      <c r="E8557" t="s">
        <v>8644</v>
      </c>
      <c r="F8557" t="s">
        <v>32</v>
      </c>
      <c r="G8557" t="s">
        <v>182</v>
      </c>
      <c r="H8557" t="s">
        <v>6147</v>
      </c>
      <c r="I8557">
        <v>1</v>
      </c>
      <c r="J8557" t="s">
        <v>36</v>
      </c>
      <c r="K8557" t="s">
        <v>9379</v>
      </c>
      <c r="L8557" t="s">
        <v>9666</v>
      </c>
      <c r="M8557" t="s">
        <v>172</v>
      </c>
      <c r="N8557" t="s">
        <v>24</v>
      </c>
      <c r="O8557" s="8">
        <v>9.9999999999999995E-7</v>
      </c>
      <c r="P8557" s="8">
        <v>9.9999999999999995E-7</v>
      </c>
      <c r="Q8557" s="8">
        <v>9.9999999999999995E-8</v>
      </c>
      <c r="R8557" s="8">
        <v>9.9999999999999995E-7</v>
      </c>
      <c r="S8557" t="s">
        <v>25</v>
      </c>
      <c r="T8557" t="s">
        <v>25</v>
      </c>
      <c r="U8557" t="s">
        <v>25</v>
      </c>
      <c r="V8557" t="s">
        <v>25</v>
      </c>
      <c r="W8557" t="s">
        <v>25</v>
      </c>
      <c r="X8557" t="s">
        <v>25</v>
      </c>
    </row>
    <row r="8558" spans="1:24" x14ac:dyDescent="0.3">
      <c r="A8558" s="5">
        <v>8555</v>
      </c>
      <c r="B8558" t="s">
        <v>9665</v>
      </c>
      <c r="C8558" s="10">
        <v>43514</v>
      </c>
      <c r="D8558" t="s">
        <v>179</v>
      </c>
      <c r="E8558" t="s">
        <v>8644</v>
      </c>
      <c r="F8558" t="s">
        <v>32</v>
      </c>
      <c r="G8558" t="s">
        <v>182</v>
      </c>
      <c r="H8558" t="s">
        <v>8655</v>
      </c>
      <c r="I8558">
        <v>3</v>
      </c>
      <c r="J8558" t="s">
        <v>30</v>
      </c>
      <c r="K8558" t="s">
        <v>9379</v>
      </c>
      <c r="L8558" t="s">
        <v>9666</v>
      </c>
      <c r="M8558" t="s">
        <v>172</v>
      </c>
      <c r="N8558" t="s">
        <v>24</v>
      </c>
      <c r="O8558">
        <v>52000000</v>
      </c>
      <c r="P8558">
        <v>156000000</v>
      </c>
      <c r="Q8558">
        <v>15600000</v>
      </c>
      <c r="R8558">
        <v>156000000</v>
      </c>
      <c r="S8558" t="s">
        <v>25</v>
      </c>
      <c r="T8558" t="s">
        <v>25</v>
      </c>
      <c r="U8558" t="s">
        <v>25</v>
      </c>
      <c r="V8558" t="s">
        <v>25</v>
      </c>
      <c r="W8558" t="s">
        <v>25</v>
      </c>
      <c r="X8558" t="s">
        <v>25</v>
      </c>
    </row>
    <row r="8559" spans="1:24" x14ac:dyDescent="0.3">
      <c r="A8559" s="5">
        <v>8556</v>
      </c>
      <c r="B8559" t="s">
        <v>9665</v>
      </c>
      <c r="C8559" s="10">
        <v>43514</v>
      </c>
      <c r="D8559" t="s">
        <v>178</v>
      </c>
      <c r="E8559" t="s">
        <v>8644</v>
      </c>
      <c r="F8559" t="s">
        <v>32</v>
      </c>
      <c r="G8559" t="s">
        <v>182</v>
      </c>
      <c r="H8559" t="s">
        <v>6148</v>
      </c>
      <c r="I8559">
        <v>1</v>
      </c>
      <c r="J8559" t="s">
        <v>36</v>
      </c>
      <c r="K8559" t="s">
        <v>9379</v>
      </c>
      <c r="L8559" t="s">
        <v>9666</v>
      </c>
      <c r="M8559" t="s">
        <v>172</v>
      </c>
      <c r="N8559" t="s">
        <v>24</v>
      </c>
      <c r="O8559" s="8">
        <v>9.9999999999999995E-7</v>
      </c>
      <c r="P8559" s="8">
        <v>9.9999999999999995E-7</v>
      </c>
      <c r="Q8559" s="8">
        <v>9.9999999999999995E-8</v>
      </c>
      <c r="R8559" s="8">
        <v>9.9999999999999995E-7</v>
      </c>
      <c r="S8559" t="s">
        <v>25</v>
      </c>
      <c r="T8559" t="s">
        <v>25</v>
      </c>
      <c r="U8559" t="s">
        <v>25</v>
      </c>
      <c r="V8559" t="s">
        <v>25</v>
      </c>
      <c r="W8559" t="s">
        <v>25</v>
      </c>
      <c r="X8559" t="s">
        <v>25</v>
      </c>
    </row>
    <row r="8560" spans="1:24" x14ac:dyDescent="0.3">
      <c r="A8560" s="5">
        <v>8557</v>
      </c>
      <c r="B8560" t="s">
        <v>9668</v>
      </c>
      <c r="C8560" s="10">
        <v>43514</v>
      </c>
      <c r="D8560" t="s">
        <v>179</v>
      </c>
      <c r="E8560" t="s">
        <v>9669</v>
      </c>
      <c r="F8560" t="s">
        <v>189</v>
      </c>
      <c r="G8560" t="s">
        <v>182</v>
      </c>
      <c r="H8560" t="s">
        <v>9670</v>
      </c>
      <c r="I8560">
        <v>2</v>
      </c>
      <c r="J8560" t="s">
        <v>36</v>
      </c>
      <c r="K8560" t="s">
        <v>9671</v>
      </c>
      <c r="L8560" t="s">
        <v>9672</v>
      </c>
      <c r="M8560" t="s">
        <v>8978</v>
      </c>
      <c r="N8560" t="s">
        <v>24</v>
      </c>
      <c r="O8560">
        <v>12000000</v>
      </c>
      <c r="P8560">
        <v>24000000</v>
      </c>
      <c r="Q8560">
        <v>2400000</v>
      </c>
      <c r="R8560">
        <v>26400000</v>
      </c>
      <c r="S8560" t="s">
        <v>25</v>
      </c>
      <c r="T8560" t="s">
        <v>25</v>
      </c>
      <c r="U8560" t="s">
        <v>9673</v>
      </c>
      <c r="V8560">
        <v>29920000</v>
      </c>
      <c r="W8560" t="s">
        <v>25</v>
      </c>
      <c r="X8560">
        <v>29376000</v>
      </c>
    </row>
    <row r="8561" spans="1:24" x14ac:dyDescent="0.3">
      <c r="A8561" s="5">
        <v>8558</v>
      </c>
      <c r="B8561" t="s">
        <v>9674</v>
      </c>
      <c r="C8561" s="10">
        <v>43514</v>
      </c>
      <c r="D8561" t="s">
        <v>178</v>
      </c>
      <c r="E8561" t="s">
        <v>9675</v>
      </c>
      <c r="F8561" t="s">
        <v>99</v>
      </c>
      <c r="G8561" t="s">
        <v>314</v>
      </c>
      <c r="H8561" t="s">
        <v>9676</v>
      </c>
      <c r="I8561">
        <v>1</v>
      </c>
      <c r="J8561" t="s">
        <v>36</v>
      </c>
      <c r="K8561" t="s">
        <v>9677</v>
      </c>
      <c r="L8561" t="s">
        <v>2006</v>
      </c>
      <c r="M8561" t="s">
        <v>9678</v>
      </c>
      <c r="N8561" t="s">
        <v>24</v>
      </c>
      <c r="O8561">
        <v>16500000</v>
      </c>
      <c r="P8561">
        <v>16500000</v>
      </c>
      <c r="Q8561">
        <v>1650000</v>
      </c>
      <c r="R8561">
        <v>18150000</v>
      </c>
      <c r="S8561" t="s">
        <v>25</v>
      </c>
      <c r="T8561" t="s">
        <v>25</v>
      </c>
      <c r="U8561" t="s">
        <v>9679</v>
      </c>
      <c r="V8561">
        <v>16500000</v>
      </c>
      <c r="W8561" t="s">
        <v>25</v>
      </c>
      <c r="X8561">
        <v>16200000</v>
      </c>
    </row>
    <row r="8562" spans="1:24" x14ac:dyDescent="0.3">
      <c r="A8562" s="5">
        <v>8559</v>
      </c>
      <c r="B8562" t="s">
        <v>9680</v>
      </c>
      <c r="C8562" s="10">
        <v>43514</v>
      </c>
      <c r="D8562" t="s">
        <v>179</v>
      </c>
      <c r="E8562" t="s">
        <v>9681</v>
      </c>
      <c r="F8562" t="s">
        <v>26</v>
      </c>
      <c r="G8562" t="s">
        <v>314</v>
      </c>
      <c r="H8562" t="s">
        <v>323</v>
      </c>
      <c r="I8562">
        <v>1</v>
      </c>
      <c r="J8562" t="s">
        <v>63</v>
      </c>
      <c r="K8562" t="s">
        <v>1890</v>
      </c>
      <c r="L8562" t="s">
        <v>306</v>
      </c>
      <c r="M8562" t="s">
        <v>223</v>
      </c>
      <c r="N8562" t="s">
        <v>24</v>
      </c>
      <c r="O8562">
        <v>2450000</v>
      </c>
      <c r="P8562">
        <v>2450000</v>
      </c>
      <c r="Q8562">
        <v>245000</v>
      </c>
      <c r="R8562">
        <v>2695000</v>
      </c>
      <c r="S8562" t="s">
        <v>25</v>
      </c>
      <c r="T8562" t="s">
        <v>25</v>
      </c>
      <c r="U8562" t="s">
        <v>9682</v>
      </c>
      <c r="V8562">
        <v>2695000</v>
      </c>
      <c r="W8562" t="s">
        <v>25</v>
      </c>
      <c r="X8562">
        <v>2695000</v>
      </c>
    </row>
    <row r="8563" spans="1:24" x14ac:dyDescent="0.3">
      <c r="A8563" s="5">
        <v>8560</v>
      </c>
      <c r="B8563" t="s">
        <v>9683</v>
      </c>
      <c r="C8563" s="10">
        <v>43514</v>
      </c>
      <c r="D8563" t="s">
        <v>178</v>
      </c>
      <c r="E8563" t="s">
        <v>9684</v>
      </c>
      <c r="F8563" t="s">
        <v>26</v>
      </c>
      <c r="G8563">
        <v>4</v>
      </c>
      <c r="H8563" t="s">
        <v>323</v>
      </c>
      <c r="I8563">
        <v>1</v>
      </c>
      <c r="J8563" t="s">
        <v>63</v>
      </c>
      <c r="K8563" t="s">
        <v>1890</v>
      </c>
      <c r="L8563" t="s">
        <v>306</v>
      </c>
      <c r="M8563" t="s">
        <v>223</v>
      </c>
      <c r="N8563" t="s">
        <v>24</v>
      </c>
      <c r="O8563">
        <v>7350000</v>
      </c>
      <c r="P8563">
        <v>7350000</v>
      </c>
      <c r="Q8563">
        <v>735000</v>
      </c>
      <c r="R8563">
        <v>8085000</v>
      </c>
      <c r="S8563" t="s">
        <v>25</v>
      </c>
      <c r="T8563" t="s">
        <v>25</v>
      </c>
      <c r="U8563" t="s">
        <v>9682</v>
      </c>
      <c r="V8563">
        <v>8085000</v>
      </c>
      <c r="W8563" t="s">
        <v>25</v>
      </c>
      <c r="X8563">
        <v>8085000</v>
      </c>
    </row>
    <row r="8564" spans="1:24" x14ac:dyDescent="0.3">
      <c r="A8564" s="5">
        <v>8561</v>
      </c>
      <c r="B8564" t="s">
        <v>9685</v>
      </c>
      <c r="C8564" s="10">
        <v>43512</v>
      </c>
      <c r="D8564" t="s">
        <v>179</v>
      </c>
      <c r="E8564" t="s">
        <v>9427</v>
      </c>
      <c r="F8564" t="s">
        <v>2389</v>
      </c>
      <c r="G8564" t="s">
        <v>182</v>
      </c>
      <c r="H8564" t="s">
        <v>4497</v>
      </c>
      <c r="I8564">
        <v>20</v>
      </c>
      <c r="J8564" t="s">
        <v>2841</v>
      </c>
      <c r="K8564" t="s">
        <v>9428</v>
      </c>
      <c r="L8564" t="s">
        <v>4666</v>
      </c>
      <c r="M8564" t="s">
        <v>9429</v>
      </c>
      <c r="N8564" t="s">
        <v>24</v>
      </c>
      <c r="O8564">
        <v>1887500</v>
      </c>
      <c r="P8564">
        <v>37750000</v>
      </c>
      <c r="Q8564">
        <v>3775000</v>
      </c>
      <c r="R8564">
        <v>37750000</v>
      </c>
      <c r="S8564" t="s">
        <v>25</v>
      </c>
      <c r="T8564" t="s">
        <v>25</v>
      </c>
      <c r="U8564" t="s">
        <v>9686</v>
      </c>
      <c r="V8564">
        <v>63250000</v>
      </c>
      <c r="W8564" t="s">
        <v>25</v>
      </c>
      <c r="X8564">
        <v>62100000</v>
      </c>
    </row>
    <row r="8565" spans="1:24" x14ac:dyDescent="0.3">
      <c r="A8565" s="5">
        <v>8562</v>
      </c>
      <c r="B8565" t="s">
        <v>9685</v>
      </c>
      <c r="C8565" s="10">
        <v>43512</v>
      </c>
      <c r="D8565" t="s">
        <v>178</v>
      </c>
      <c r="E8565" t="s">
        <v>9427</v>
      </c>
      <c r="F8565" t="s">
        <v>2389</v>
      </c>
      <c r="G8565" t="s">
        <v>182</v>
      </c>
      <c r="H8565" t="s">
        <v>4497</v>
      </c>
      <c r="I8565">
        <v>20</v>
      </c>
      <c r="J8565" t="s">
        <v>2841</v>
      </c>
      <c r="K8565" t="s">
        <v>9428</v>
      </c>
      <c r="L8565" t="s">
        <v>4666</v>
      </c>
      <c r="M8565" t="s">
        <v>9429</v>
      </c>
      <c r="N8565" t="s">
        <v>24</v>
      </c>
      <c r="O8565">
        <v>1887500</v>
      </c>
      <c r="P8565">
        <v>37750000</v>
      </c>
      <c r="Q8565">
        <v>3775000</v>
      </c>
      <c r="R8565">
        <v>37750000</v>
      </c>
      <c r="S8565" t="s">
        <v>25</v>
      </c>
      <c r="T8565" t="s">
        <v>25</v>
      </c>
      <c r="U8565" t="s">
        <v>9686</v>
      </c>
      <c r="V8565">
        <v>63250000</v>
      </c>
      <c r="W8565" t="s">
        <v>25</v>
      </c>
      <c r="X8565">
        <v>62100000</v>
      </c>
    </row>
    <row r="8566" spans="1:24" x14ac:dyDescent="0.3">
      <c r="A8566" s="5">
        <v>8563</v>
      </c>
      <c r="B8566" t="s">
        <v>9687</v>
      </c>
      <c r="C8566" s="10">
        <v>43512</v>
      </c>
      <c r="D8566" t="s">
        <v>179</v>
      </c>
      <c r="E8566" t="s">
        <v>9427</v>
      </c>
      <c r="F8566" t="s">
        <v>2389</v>
      </c>
      <c r="G8566" t="s">
        <v>182</v>
      </c>
      <c r="H8566" t="s">
        <v>4497</v>
      </c>
      <c r="I8566">
        <v>20</v>
      </c>
      <c r="J8566" t="s">
        <v>2841</v>
      </c>
      <c r="K8566" t="s">
        <v>9428</v>
      </c>
      <c r="L8566" t="s">
        <v>2216</v>
      </c>
      <c r="M8566" t="s">
        <v>9429</v>
      </c>
      <c r="N8566" t="s">
        <v>24</v>
      </c>
      <c r="O8566">
        <v>3600000</v>
      </c>
      <c r="P8566">
        <v>72000000</v>
      </c>
      <c r="Q8566">
        <v>7200000</v>
      </c>
      <c r="R8566">
        <v>79200000</v>
      </c>
      <c r="S8566" t="s">
        <v>25</v>
      </c>
      <c r="T8566" t="s">
        <v>25</v>
      </c>
      <c r="U8566" t="s">
        <v>9688</v>
      </c>
      <c r="V8566">
        <v>35600000</v>
      </c>
      <c r="W8566" t="s">
        <v>25</v>
      </c>
      <c r="X8566">
        <v>34888000</v>
      </c>
    </row>
    <row r="8567" spans="1:24" x14ac:dyDescent="0.3">
      <c r="A8567" s="5">
        <v>8564</v>
      </c>
      <c r="B8567" t="s">
        <v>9689</v>
      </c>
      <c r="C8567" s="10">
        <v>43511</v>
      </c>
      <c r="D8567" t="s">
        <v>178</v>
      </c>
      <c r="E8567" t="s">
        <v>8975</v>
      </c>
      <c r="F8567" t="s">
        <v>189</v>
      </c>
      <c r="G8567" t="s">
        <v>182</v>
      </c>
      <c r="H8567" t="s">
        <v>8976</v>
      </c>
      <c r="I8567">
        <v>1</v>
      </c>
      <c r="J8567" t="s">
        <v>36</v>
      </c>
      <c r="K8567" t="s">
        <v>8977</v>
      </c>
      <c r="L8567" t="s">
        <v>3155</v>
      </c>
      <c r="M8567" t="s">
        <v>8978</v>
      </c>
      <c r="N8567" t="s">
        <v>24</v>
      </c>
      <c r="O8567">
        <v>60000000</v>
      </c>
      <c r="P8567">
        <v>60000000</v>
      </c>
      <c r="Q8567">
        <v>6000000</v>
      </c>
      <c r="R8567">
        <v>66000000</v>
      </c>
      <c r="S8567" t="s">
        <v>25</v>
      </c>
      <c r="T8567" t="s">
        <v>25</v>
      </c>
      <c r="U8567" t="s">
        <v>9690</v>
      </c>
      <c r="V8567">
        <v>145200000</v>
      </c>
      <c r="W8567" t="s">
        <v>25</v>
      </c>
      <c r="X8567">
        <v>142560000</v>
      </c>
    </row>
    <row r="8568" spans="1:24" x14ac:dyDescent="0.3">
      <c r="A8568" s="5">
        <v>8565</v>
      </c>
      <c r="B8568" t="s">
        <v>9691</v>
      </c>
      <c r="C8568" s="10">
        <v>43511</v>
      </c>
      <c r="D8568" t="s">
        <v>179</v>
      </c>
      <c r="E8568" t="s">
        <v>9692</v>
      </c>
      <c r="F8568" t="s">
        <v>99</v>
      </c>
      <c r="G8568" t="s">
        <v>182</v>
      </c>
      <c r="H8568" t="s">
        <v>9693</v>
      </c>
      <c r="I8568">
        <v>1</v>
      </c>
      <c r="J8568" t="s">
        <v>36</v>
      </c>
      <c r="K8568" t="s">
        <v>9694</v>
      </c>
      <c r="L8568" t="s">
        <v>473</v>
      </c>
      <c r="M8568" t="s">
        <v>9695</v>
      </c>
      <c r="N8568" t="s">
        <v>42</v>
      </c>
      <c r="O8568">
        <v>1500</v>
      </c>
      <c r="P8568">
        <v>1500</v>
      </c>
      <c r="Q8568">
        <v>150</v>
      </c>
      <c r="R8568">
        <v>1650</v>
      </c>
      <c r="S8568" t="s">
        <v>25</v>
      </c>
      <c r="T8568" t="s">
        <v>25</v>
      </c>
      <c r="U8568" t="s">
        <v>9696</v>
      </c>
      <c r="V8568">
        <v>1500</v>
      </c>
      <c r="W8568" t="s">
        <v>25</v>
      </c>
      <c r="X8568">
        <v>1500</v>
      </c>
    </row>
    <row r="8569" spans="1:24" x14ac:dyDescent="0.3">
      <c r="A8569" s="5">
        <v>8566</v>
      </c>
      <c r="B8569" t="s">
        <v>9697</v>
      </c>
      <c r="C8569" s="10">
        <v>43511</v>
      </c>
      <c r="D8569" t="s">
        <v>178</v>
      </c>
      <c r="E8569" t="s">
        <v>9698</v>
      </c>
      <c r="F8569" t="s">
        <v>85</v>
      </c>
      <c r="G8569" t="s">
        <v>182</v>
      </c>
      <c r="H8569" t="s">
        <v>315</v>
      </c>
      <c r="I8569">
        <v>1</v>
      </c>
      <c r="J8569" t="s">
        <v>36</v>
      </c>
      <c r="K8569" t="s">
        <v>9699</v>
      </c>
      <c r="L8569" t="s">
        <v>93</v>
      </c>
      <c r="M8569" t="s">
        <v>8193</v>
      </c>
      <c r="N8569" t="s">
        <v>24</v>
      </c>
      <c r="O8569" s="8">
        <v>9.9999999999999995E-7</v>
      </c>
      <c r="P8569" s="8">
        <v>9.9999999999999995E-7</v>
      </c>
      <c r="Q8569" s="8">
        <v>9.9999999999999995E-8</v>
      </c>
      <c r="R8569" s="8">
        <v>9.7999999999999993E-7</v>
      </c>
      <c r="S8569" t="s">
        <v>25</v>
      </c>
      <c r="T8569" t="s">
        <v>25</v>
      </c>
      <c r="U8569" t="s">
        <v>9700</v>
      </c>
      <c r="V8569">
        <v>1999200</v>
      </c>
      <c r="W8569" t="s">
        <v>25</v>
      </c>
      <c r="X8569">
        <v>1999200</v>
      </c>
    </row>
    <row r="8570" spans="1:24" x14ac:dyDescent="0.3">
      <c r="A8570" s="5">
        <v>8567</v>
      </c>
      <c r="B8570" t="s">
        <v>9697</v>
      </c>
      <c r="C8570" s="10">
        <v>43511</v>
      </c>
      <c r="D8570" t="s">
        <v>179</v>
      </c>
      <c r="E8570" t="s">
        <v>9698</v>
      </c>
      <c r="F8570" t="s">
        <v>85</v>
      </c>
      <c r="G8570" t="s">
        <v>182</v>
      </c>
      <c r="H8570" t="s">
        <v>9701</v>
      </c>
      <c r="I8570">
        <v>2</v>
      </c>
      <c r="J8570" t="s">
        <v>92</v>
      </c>
      <c r="K8570" t="s">
        <v>9699</v>
      </c>
      <c r="L8570" t="s">
        <v>93</v>
      </c>
      <c r="M8570" t="s">
        <v>8193</v>
      </c>
      <c r="N8570" t="s">
        <v>24</v>
      </c>
      <c r="O8570">
        <v>1020000</v>
      </c>
      <c r="P8570">
        <v>2040000</v>
      </c>
      <c r="Q8570">
        <v>204000</v>
      </c>
      <c r="R8570">
        <v>1999200</v>
      </c>
      <c r="S8570" t="s">
        <v>25</v>
      </c>
      <c r="T8570" t="s">
        <v>25</v>
      </c>
      <c r="U8570" t="s">
        <v>9700</v>
      </c>
      <c r="V8570">
        <v>1999200</v>
      </c>
      <c r="W8570" t="s">
        <v>25</v>
      </c>
      <c r="X8570">
        <v>1999200</v>
      </c>
    </row>
    <row r="8571" spans="1:24" x14ac:dyDescent="0.3">
      <c r="A8571" s="5">
        <v>8568</v>
      </c>
      <c r="B8571" t="s">
        <v>9702</v>
      </c>
      <c r="C8571" s="10">
        <v>43511</v>
      </c>
      <c r="D8571" t="s">
        <v>178</v>
      </c>
      <c r="E8571" t="s">
        <v>9703</v>
      </c>
      <c r="F8571" t="s">
        <v>99</v>
      </c>
      <c r="G8571" t="s">
        <v>205</v>
      </c>
      <c r="H8571" t="s">
        <v>9704</v>
      </c>
      <c r="I8571">
        <v>1</v>
      </c>
      <c r="J8571" t="s">
        <v>145</v>
      </c>
      <c r="K8571" t="s">
        <v>9705</v>
      </c>
      <c r="L8571" t="s">
        <v>5360</v>
      </c>
      <c r="M8571" t="s">
        <v>9706</v>
      </c>
      <c r="N8571" t="s">
        <v>24</v>
      </c>
      <c r="O8571">
        <v>201000000</v>
      </c>
      <c r="P8571">
        <v>201000000</v>
      </c>
      <c r="Q8571">
        <v>20100000</v>
      </c>
      <c r="R8571">
        <v>221100000</v>
      </c>
      <c r="S8571" t="s">
        <v>25</v>
      </c>
      <c r="T8571" t="s">
        <v>25</v>
      </c>
      <c r="U8571" t="s">
        <v>9707</v>
      </c>
      <c r="V8571">
        <v>196900000</v>
      </c>
      <c r="W8571" t="s">
        <v>25</v>
      </c>
      <c r="X8571">
        <v>193320000</v>
      </c>
    </row>
    <row r="8572" spans="1:24" x14ac:dyDescent="0.3">
      <c r="A8572" s="5">
        <v>8569</v>
      </c>
      <c r="B8572" t="s">
        <v>9708</v>
      </c>
      <c r="C8572" s="10">
        <v>43511</v>
      </c>
      <c r="D8572" t="s">
        <v>179</v>
      </c>
      <c r="E8572" t="s">
        <v>9709</v>
      </c>
      <c r="F8572" t="s">
        <v>26</v>
      </c>
      <c r="G8572">
        <v>4</v>
      </c>
      <c r="H8572" t="s">
        <v>3289</v>
      </c>
      <c r="I8572">
        <v>1</v>
      </c>
      <c r="J8572" t="s">
        <v>27</v>
      </c>
      <c r="K8572" t="s">
        <v>3290</v>
      </c>
      <c r="L8572" t="s">
        <v>222</v>
      </c>
      <c r="M8572" t="s">
        <v>223</v>
      </c>
      <c r="N8572" t="s">
        <v>24</v>
      </c>
      <c r="O8572">
        <v>150000</v>
      </c>
      <c r="P8572">
        <v>150000</v>
      </c>
      <c r="Q8572">
        <v>15000</v>
      </c>
      <c r="R8572">
        <v>165000</v>
      </c>
      <c r="S8572" t="s">
        <v>25</v>
      </c>
      <c r="T8572" t="s">
        <v>25</v>
      </c>
      <c r="U8572" t="s">
        <v>9710</v>
      </c>
      <c r="V8572">
        <v>165000</v>
      </c>
      <c r="W8572" t="s">
        <v>25</v>
      </c>
      <c r="X8572">
        <v>150000</v>
      </c>
    </row>
    <row r="8573" spans="1:24" x14ac:dyDescent="0.3">
      <c r="A8573" s="5">
        <v>8570</v>
      </c>
      <c r="B8573" t="s">
        <v>9711</v>
      </c>
      <c r="C8573" s="10">
        <v>43511</v>
      </c>
      <c r="D8573" t="s">
        <v>178</v>
      </c>
      <c r="E8573" t="s">
        <v>9713</v>
      </c>
      <c r="F8573" t="s">
        <v>204</v>
      </c>
      <c r="G8573" t="s">
        <v>314</v>
      </c>
      <c r="H8573" t="s">
        <v>9714</v>
      </c>
      <c r="I8573">
        <v>1</v>
      </c>
      <c r="J8573" t="s">
        <v>36</v>
      </c>
      <c r="K8573" t="s">
        <v>9715</v>
      </c>
      <c r="L8573" t="s">
        <v>8638</v>
      </c>
      <c r="M8573" t="s">
        <v>9716</v>
      </c>
      <c r="N8573" t="s">
        <v>24</v>
      </c>
      <c r="O8573">
        <v>235328165</v>
      </c>
      <c r="P8573">
        <v>235328165</v>
      </c>
      <c r="Q8573">
        <v>23532816.5</v>
      </c>
      <c r="R8573">
        <v>218855193.44999999</v>
      </c>
      <c r="S8573" t="s">
        <v>25</v>
      </c>
      <c r="T8573" t="s">
        <v>25</v>
      </c>
      <c r="U8573" t="s">
        <v>9717</v>
      </c>
      <c r="V8573">
        <v>218855193</v>
      </c>
      <c r="W8573" t="s">
        <v>25</v>
      </c>
      <c r="X8573">
        <v>218855193</v>
      </c>
    </row>
    <row r="8574" spans="1:24" x14ac:dyDescent="0.3">
      <c r="A8574" s="5">
        <v>8571</v>
      </c>
      <c r="B8574" t="s">
        <v>9711</v>
      </c>
      <c r="C8574" s="10">
        <v>43511</v>
      </c>
      <c r="D8574" t="s">
        <v>179</v>
      </c>
      <c r="E8574" t="s">
        <v>9713</v>
      </c>
      <c r="F8574" t="s">
        <v>204</v>
      </c>
      <c r="G8574" t="s">
        <v>314</v>
      </c>
      <c r="H8574" t="s">
        <v>315</v>
      </c>
      <c r="I8574">
        <v>1</v>
      </c>
      <c r="J8574" t="s">
        <v>36</v>
      </c>
      <c r="K8574" t="s">
        <v>9715</v>
      </c>
      <c r="L8574" t="s">
        <v>8638</v>
      </c>
      <c r="M8574" t="s">
        <v>9716</v>
      </c>
      <c r="N8574" t="s">
        <v>24</v>
      </c>
      <c r="O8574" s="8">
        <v>9.9999999999999995E-7</v>
      </c>
      <c r="P8574" s="8">
        <v>9.9999999999999995E-7</v>
      </c>
      <c r="Q8574" s="8">
        <v>9.9999999999999995E-8</v>
      </c>
      <c r="R8574" s="8">
        <v>9.2999999999999999E-7</v>
      </c>
      <c r="S8574" t="s">
        <v>25</v>
      </c>
      <c r="T8574" t="s">
        <v>25</v>
      </c>
      <c r="U8574" t="s">
        <v>9717</v>
      </c>
      <c r="V8574">
        <v>218855193</v>
      </c>
      <c r="W8574" t="s">
        <v>25</v>
      </c>
      <c r="X8574">
        <v>218855193</v>
      </c>
    </row>
    <row r="8575" spans="1:24" x14ac:dyDescent="0.3">
      <c r="A8575" s="5">
        <v>8572</v>
      </c>
      <c r="B8575" t="s">
        <v>9718</v>
      </c>
      <c r="C8575" s="10">
        <v>43511</v>
      </c>
      <c r="D8575" t="s">
        <v>178</v>
      </c>
      <c r="E8575" t="s">
        <v>9720</v>
      </c>
      <c r="F8575" t="s">
        <v>204</v>
      </c>
      <c r="G8575" t="s">
        <v>314</v>
      </c>
      <c r="H8575" t="s">
        <v>9721</v>
      </c>
      <c r="I8575">
        <v>1</v>
      </c>
      <c r="J8575" t="s">
        <v>36</v>
      </c>
      <c r="K8575" t="s">
        <v>9722</v>
      </c>
      <c r="L8575" t="s">
        <v>8638</v>
      </c>
      <c r="M8575" t="s">
        <v>9723</v>
      </c>
      <c r="N8575" t="s">
        <v>24</v>
      </c>
      <c r="O8575">
        <v>310193460</v>
      </c>
      <c r="P8575">
        <v>310193460</v>
      </c>
      <c r="Q8575">
        <v>31019346</v>
      </c>
      <c r="R8575">
        <v>288479917.80000001</v>
      </c>
      <c r="S8575" t="s">
        <v>25</v>
      </c>
      <c r="T8575" t="s">
        <v>25</v>
      </c>
      <c r="U8575" t="s">
        <v>9724</v>
      </c>
      <c r="V8575">
        <v>296318277</v>
      </c>
      <c r="W8575" t="s">
        <v>25</v>
      </c>
      <c r="X8575">
        <v>296318277</v>
      </c>
    </row>
    <row r="8576" spans="1:24" x14ac:dyDescent="0.3">
      <c r="A8576" s="5">
        <v>8573</v>
      </c>
      <c r="B8576" t="s">
        <v>9718</v>
      </c>
      <c r="C8576" s="10">
        <v>43511</v>
      </c>
      <c r="D8576" t="s">
        <v>179</v>
      </c>
      <c r="E8576" t="s">
        <v>9720</v>
      </c>
      <c r="F8576" t="s">
        <v>204</v>
      </c>
      <c r="G8576" t="s">
        <v>314</v>
      </c>
      <c r="H8576" t="s">
        <v>9725</v>
      </c>
      <c r="I8576">
        <v>1</v>
      </c>
      <c r="J8576" t="s">
        <v>36</v>
      </c>
      <c r="K8576" t="s">
        <v>9722</v>
      </c>
      <c r="L8576" t="s">
        <v>8638</v>
      </c>
      <c r="M8576" t="s">
        <v>9723</v>
      </c>
      <c r="N8576" t="s">
        <v>24</v>
      </c>
      <c r="O8576">
        <v>8428345</v>
      </c>
      <c r="P8576">
        <v>8428345</v>
      </c>
      <c r="Q8576">
        <v>842834.5</v>
      </c>
      <c r="R8576">
        <v>7838360.8499999996</v>
      </c>
      <c r="S8576" t="s">
        <v>25</v>
      </c>
      <c r="T8576" t="s">
        <v>25</v>
      </c>
      <c r="U8576" t="s">
        <v>9724</v>
      </c>
      <c r="V8576">
        <v>296318277</v>
      </c>
      <c r="W8576" t="s">
        <v>25</v>
      </c>
      <c r="X8576">
        <v>296318277</v>
      </c>
    </row>
    <row r="8577" spans="1:24" x14ac:dyDescent="0.3">
      <c r="A8577" s="5">
        <v>8574</v>
      </c>
      <c r="B8577" t="s">
        <v>9718</v>
      </c>
      <c r="C8577" s="10">
        <v>43511</v>
      </c>
      <c r="D8577" t="s">
        <v>178</v>
      </c>
      <c r="E8577" t="s">
        <v>9720</v>
      </c>
      <c r="F8577" t="s">
        <v>204</v>
      </c>
      <c r="G8577" t="s">
        <v>314</v>
      </c>
      <c r="H8577" t="s">
        <v>315</v>
      </c>
      <c r="I8577">
        <v>1</v>
      </c>
      <c r="J8577" t="s">
        <v>36</v>
      </c>
      <c r="K8577" t="s">
        <v>9722</v>
      </c>
      <c r="L8577" t="s">
        <v>8638</v>
      </c>
      <c r="M8577" t="s">
        <v>9723</v>
      </c>
      <c r="N8577" t="s">
        <v>24</v>
      </c>
      <c r="O8577" s="8">
        <v>9.9999999999999995E-7</v>
      </c>
      <c r="P8577" s="8">
        <v>9.9999999999999995E-7</v>
      </c>
      <c r="Q8577" s="8">
        <v>9.9999999999999995E-8</v>
      </c>
      <c r="R8577" s="8">
        <v>9.9999999999999995E-7</v>
      </c>
      <c r="S8577" t="s">
        <v>25</v>
      </c>
      <c r="T8577" t="s">
        <v>25</v>
      </c>
      <c r="U8577" t="s">
        <v>9724</v>
      </c>
      <c r="V8577">
        <v>296318277</v>
      </c>
      <c r="W8577" t="s">
        <v>25</v>
      </c>
      <c r="X8577">
        <v>296318277</v>
      </c>
    </row>
    <row r="8578" spans="1:24" x14ac:dyDescent="0.3">
      <c r="A8578" s="5">
        <v>8575</v>
      </c>
      <c r="B8578" t="s">
        <v>9726</v>
      </c>
      <c r="C8578" s="10">
        <v>43510</v>
      </c>
      <c r="D8578" t="s">
        <v>179</v>
      </c>
      <c r="E8578" t="s">
        <v>9727</v>
      </c>
      <c r="F8578" t="s">
        <v>204</v>
      </c>
      <c r="G8578" t="s">
        <v>314</v>
      </c>
      <c r="H8578" t="s">
        <v>9728</v>
      </c>
      <c r="I8578">
        <v>1</v>
      </c>
      <c r="J8578" t="s">
        <v>36</v>
      </c>
      <c r="K8578" t="s">
        <v>9729</v>
      </c>
      <c r="L8578" t="s">
        <v>8638</v>
      </c>
      <c r="M8578" t="s">
        <v>9016</v>
      </c>
      <c r="N8578" t="s">
        <v>24</v>
      </c>
      <c r="O8578">
        <v>351895800</v>
      </c>
      <c r="P8578">
        <v>351895800</v>
      </c>
      <c r="Q8578">
        <v>35189580</v>
      </c>
      <c r="R8578">
        <v>334301010</v>
      </c>
      <c r="S8578" t="s">
        <v>25</v>
      </c>
      <c r="T8578" t="s">
        <v>25</v>
      </c>
      <c r="U8578" t="s">
        <v>9730</v>
      </c>
      <c r="V8578">
        <v>348591384.99989998</v>
      </c>
      <c r="W8578" t="s">
        <v>25</v>
      </c>
      <c r="X8578">
        <v>348591385</v>
      </c>
    </row>
    <row r="8579" spans="1:24" x14ac:dyDescent="0.3">
      <c r="A8579" s="5">
        <v>8576</v>
      </c>
      <c r="B8579" t="s">
        <v>9726</v>
      </c>
      <c r="C8579" s="10">
        <v>43510</v>
      </c>
      <c r="D8579" t="s">
        <v>178</v>
      </c>
      <c r="E8579" t="s">
        <v>9727</v>
      </c>
      <c r="F8579" t="s">
        <v>204</v>
      </c>
      <c r="G8579" t="s">
        <v>314</v>
      </c>
      <c r="H8579" t="s">
        <v>9731</v>
      </c>
      <c r="I8579">
        <v>1</v>
      </c>
      <c r="J8579" t="s">
        <v>36</v>
      </c>
      <c r="K8579" t="s">
        <v>9729</v>
      </c>
      <c r="L8579" t="s">
        <v>8638</v>
      </c>
      <c r="M8579" t="s">
        <v>9016</v>
      </c>
      <c r="N8579" t="s">
        <v>24</v>
      </c>
      <c r="O8579">
        <v>15042500</v>
      </c>
      <c r="P8579">
        <v>15042500</v>
      </c>
      <c r="Q8579">
        <v>1504250</v>
      </c>
      <c r="R8579">
        <v>14290375</v>
      </c>
      <c r="S8579" t="s">
        <v>25</v>
      </c>
      <c r="T8579" t="s">
        <v>25</v>
      </c>
      <c r="U8579" t="s">
        <v>9730</v>
      </c>
      <c r="V8579">
        <v>348591384.99989998</v>
      </c>
      <c r="W8579" t="s">
        <v>25</v>
      </c>
      <c r="X8579">
        <v>348591385</v>
      </c>
    </row>
    <row r="8580" spans="1:24" x14ac:dyDescent="0.3">
      <c r="A8580" s="5">
        <v>8577</v>
      </c>
      <c r="B8580" t="s">
        <v>9726</v>
      </c>
      <c r="C8580" s="10">
        <v>43510</v>
      </c>
      <c r="D8580" t="s">
        <v>179</v>
      </c>
      <c r="E8580" t="s">
        <v>9727</v>
      </c>
      <c r="F8580" t="s">
        <v>204</v>
      </c>
      <c r="G8580" t="s">
        <v>314</v>
      </c>
      <c r="H8580" t="s">
        <v>315</v>
      </c>
      <c r="I8580">
        <v>1</v>
      </c>
      <c r="J8580" t="s">
        <v>36</v>
      </c>
      <c r="K8580" t="s">
        <v>9729</v>
      </c>
      <c r="L8580" t="s">
        <v>8638</v>
      </c>
      <c r="M8580" t="s">
        <v>9016</v>
      </c>
      <c r="N8580" t="s">
        <v>24</v>
      </c>
      <c r="O8580" s="8">
        <v>9.9999999999999995E-7</v>
      </c>
      <c r="P8580" s="8">
        <v>9.9999999999999995E-7</v>
      </c>
      <c r="Q8580" s="8">
        <v>9.9999999999999995E-8</v>
      </c>
      <c r="R8580" s="8">
        <v>9.5000000000000001E-7</v>
      </c>
      <c r="S8580" t="s">
        <v>25</v>
      </c>
      <c r="T8580" t="s">
        <v>25</v>
      </c>
      <c r="U8580" t="s">
        <v>9730</v>
      </c>
      <c r="V8580">
        <v>348591384.99989998</v>
      </c>
      <c r="W8580" t="s">
        <v>25</v>
      </c>
      <c r="X8580">
        <v>348591385</v>
      </c>
    </row>
    <row r="8581" spans="1:24" x14ac:dyDescent="0.3">
      <c r="A8581" s="5">
        <v>8578</v>
      </c>
      <c r="B8581" t="s">
        <v>9732</v>
      </c>
      <c r="C8581" s="10">
        <v>43510</v>
      </c>
      <c r="D8581" t="s">
        <v>178</v>
      </c>
      <c r="E8581" t="s">
        <v>9733</v>
      </c>
      <c r="F8581" t="s">
        <v>289</v>
      </c>
      <c r="G8581" t="s">
        <v>314</v>
      </c>
      <c r="H8581" t="s">
        <v>9522</v>
      </c>
      <c r="I8581">
        <v>199851</v>
      </c>
      <c r="J8581" t="s">
        <v>100</v>
      </c>
      <c r="K8581" t="s">
        <v>9734</v>
      </c>
      <c r="L8581" t="s">
        <v>9735</v>
      </c>
      <c r="M8581" t="s">
        <v>9736</v>
      </c>
      <c r="N8581" t="s">
        <v>24</v>
      </c>
      <c r="O8581">
        <v>9350</v>
      </c>
      <c r="P8581">
        <v>1868606850</v>
      </c>
      <c r="Q8581">
        <v>186860685</v>
      </c>
      <c r="R8581">
        <v>2055467535</v>
      </c>
      <c r="S8581" t="s">
        <v>25</v>
      </c>
      <c r="T8581" t="s">
        <v>25</v>
      </c>
      <c r="U8581" t="s">
        <v>9737</v>
      </c>
      <c r="V8581">
        <v>4727150560</v>
      </c>
      <c r="W8581" t="s">
        <v>25</v>
      </c>
      <c r="X8581">
        <v>4727150560</v>
      </c>
    </row>
    <row r="8582" spans="1:24" x14ac:dyDescent="0.3">
      <c r="A8582" s="5">
        <v>8579</v>
      </c>
      <c r="B8582" t="s">
        <v>9732</v>
      </c>
      <c r="C8582" s="10">
        <v>43510</v>
      </c>
      <c r="D8582" t="s">
        <v>179</v>
      </c>
      <c r="E8582" t="s">
        <v>9733</v>
      </c>
      <c r="F8582" t="s">
        <v>289</v>
      </c>
      <c r="G8582" t="s">
        <v>314</v>
      </c>
      <c r="H8582" t="s">
        <v>9738</v>
      </c>
      <c r="I8582">
        <v>259765</v>
      </c>
      <c r="J8582" t="s">
        <v>100</v>
      </c>
      <c r="K8582" t="s">
        <v>9734</v>
      </c>
      <c r="L8582" t="s">
        <v>9735</v>
      </c>
      <c r="M8582" t="s">
        <v>9736</v>
      </c>
      <c r="N8582" t="s">
        <v>24</v>
      </c>
      <c r="O8582">
        <v>9350</v>
      </c>
      <c r="P8582">
        <v>2428802750</v>
      </c>
      <c r="Q8582">
        <v>242880275</v>
      </c>
      <c r="R8582">
        <v>2671683025</v>
      </c>
      <c r="S8582" t="s">
        <v>25</v>
      </c>
      <c r="T8582" t="s">
        <v>25</v>
      </c>
      <c r="U8582" t="s">
        <v>9737</v>
      </c>
      <c r="V8582">
        <v>4727150560</v>
      </c>
      <c r="W8582" t="s">
        <v>25</v>
      </c>
      <c r="X8582">
        <v>4727150560</v>
      </c>
    </row>
    <row r="8583" spans="1:24" x14ac:dyDescent="0.3">
      <c r="A8583" s="5">
        <v>8580</v>
      </c>
      <c r="B8583" t="s">
        <v>9739</v>
      </c>
      <c r="C8583" s="10">
        <v>43510</v>
      </c>
      <c r="D8583" t="s">
        <v>178</v>
      </c>
      <c r="E8583" t="s">
        <v>9740</v>
      </c>
      <c r="F8583" t="s">
        <v>204</v>
      </c>
      <c r="G8583" t="s">
        <v>314</v>
      </c>
      <c r="H8583" t="s">
        <v>9741</v>
      </c>
      <c r="I8583">
        <v>1</v>
      </c>
      <c r="J8583" t="s">
        <v>36</v>
      </c>
      <c r="K8583" t="s">
        <v>9742</v>
      </c>
      <c r="L8583" t="s">
        <v>9743</v>
      </c>
      <c r="M8583" t="s">
        <v>9744</v>
      </c>
      <c r="N8583" t="s">
        <v>9745</v>
      </c>
      <c r="O8583">
        <v>4041</v>
      </c>
      <c r="P8583">
        <v>4041</v>
      </c>
      <c r="Q8583">
        <v>404.1</v>
      </c>
      <c r="R8583">
        <v>4445.1000000000004</v>
      </c>
      <c r="S8583" t="s">
        <v>25</v>
      </c>
      <c r="T8583" t="s">
        <v>25</v>
      </c>
      <c r="U8583" t="s">
        <v>9746</v>
      </c>
      <c r="V8583">
        <v>4041</v>
      </c>
      <c r="W8583" t="s">
        <v>25</v>
      </c>
      <c r="X8583">
        <v>4041</v>
      </c>
    </row>
    <row r="8584" spans="1:24" x14ac:dyDescent="0.3">
      <c r="A8584" s="5">
        <v>8581</v>
      </c>
      <c r="B8584" t="s">
        <v>9747</v>
      </c>
      <c r="C8584" s="10">
        <v>43510</v>
      </c>
      <c r="D8584" t="s">
        <v>179</v>
      </c>
      <c r="E8584" t="s">
        <v>9748</v>
      </c>
      <c r="F8584" t="s">
        <v>189</v>
      </c>
      <c r="G8584" t="s">
        <v>182</v>
      </c>
      <c r="H8584" t="s">
        <v>315</v>
      </c>
      <c r="I8584">
        <v>1</v>
      </c>
      <c r="J8584" t="s">
        <v>36</v>
      </c>
      <c r="K8584" t="s">
        <v>9749</v>
      </c>
      <c r="L8584" t="s">
        <v>93</v>
      </c>
      <c r="M8584" t="s">
        <v>9234</v>
      </c>
      <c r="N8584" t="s">
        <v>24</v>
      </c>
      <c r="O8584" s="8">
        <v>9.9999999999999995E-7</v>
      </c>
      <c r="P8584" s="8">
        <v>9.9999999999999995E-7</v>
      </c>
      <c r="Q8584" s="8">
        <v>9.9999999999999995E-8</v>
      </c>
      <c r="R8584" s="8">
        <v>9.7999999999999993E-7</v>
      </c>
      <c r="S8584" t="s">
        <v>25</v>
      </c>
      <c r="T8584" t="s">
        <v>25</v>
      </c>
      <c r="U8584" t="s">
        <v>9750</v>
      </c>
      <c r="V8584">
        <v>1372000</v>
      </c>
      <c r="W8584" t="s">
        <v>25</v>
      </c>
      <c r="X8584">
        <v>1372000</v>
      </c>
    </row>
    <row r="8585" spans="1:24" x14ac:dyDescent="0.3">
      <c r="A8585" s="5">
        <v>8582</v>
      </c>
      <c r="B8585" t="s">
        <v>9747</v>
      </c>
      <c r="C8585" s="10">
        <v>43510</v>
      </c>
      <c r="D8585" t="s">
        <v>178</v>
      </c>
      <c r="E8585" t="s">
        <v>9748</v>
      </c>
      <c r="F8585" t="s">
        <v>189</v>
      </c>
      <c r="G8585" t="s">
        <v>182</v>
      </c>
      <c r="H8585" t="s">
        <v>9751</v>
      </c>
      <c r="I8585">
        <v>1</v>
      </c>
      <c r="J8585" t="s">
        <v>27</v>
      </c>
      <c r="K8585" t="s">
        <v>9749</v>
      </c>
      <c r="L8585" t="s">
        <v>93</v>
      </c>
      <c r="M8585" t="s">
        <v>9234</v>
      </c>
      <c r="N8585" t="s">
        <v>24</v>
      </c>
      <c r="O8585">
        <v>1400000</v>
      </c>
      <c r="P8585">
        <v>1400000</v>
      </c>
      <c r="Q8585">
        <v>140000</v>
      </c>
      <c r="R8585">
        <v>1372000</v>
      </c>
      <c r="S8585" t="s">
        <v>25</v>
      </c>
      <c r="T8585" t="s">
        <v>25</v>
      </c>
      <c r="U8585" t="s">
        <v>9750</v>
      </c>
      <c r="V8585">
        <v>1372000</v>
      </c>
      <c r="W8585" t="s">
        <v>25</v>
      </c>
      <c r="X8585">
        <v>1372000</v>
      </c>
    </row>
    <row r="8586" spans="1:24" x14ac:dyDescent="0.3">
      <c r="A8586" s="5">
        <v>8583</v>
      </c>
      <c r="B8586" t="s">
        <v>9752</v>
      </c>
      <c r="C8586" s="10">
        <v>43510</v>
      </c>
      <c r="D8586" t="s">
        <v>179</v>
      </c>
      <c r="E8586" t="s">
        <v>9753</v>
      </c>
      <c r="F8586" t="s">
        <v>2613</v>
      </c>
      <c r="G8586" t="s">
        <v>182</v>
      </c>
      <c r="H8586" t="s">
        <v>9754</v>
      </c>
      <c r="I8586">
        <v>6</v>
      </c>
      <c r="J8586" t="s">
        <v>30</v>
      </c>
      <c r="K8586" t="s">
        <v>9755</v>
      </c>
      <c r="L8586" t="s">
        <v>5065</v>
      </c>
      <c r="M8586" t="s">
        <v>9756</v>
      </c>
      <c r="N8586" t="s">
        <v>24</v>
      </c>
      <c r="O8586">
        <v>38750000</v>
      </c>
      <c r="P8586">
        <v>232500000</v>
      </c>
      <c r="Q8586">
        <v>23250000</v>
      </c>
      <c r="R8586">
        <v>255750000</v>
      </c>
      <c r="S8586" t="s">
        <v>25</v>
      </c>
      <c r="T8586" t="s">
        <v>25</v>
      </c>
      <c r="U8586" t="s">
        <v>9757</v>
      </c>
      <c r="V8586">
        <v>540645600</v>
      </c>
      <c r="W8586" t="s">
        <v>25</v>
      </c>
      <c r="X8586">
        <v>530799680</v>
      </c>
    </row>
    <row r="8587" spans="1:24" x14ac:dyDescent="0.3">
      <c r="A8587" s="5">
        <v>8584</v>
      </c>
      <c r="B8587" t="s">
        <v>9752</v>
      </c>
      <c r="C8587" s="10">
        <v>43510</v>
      </c>
      <c r="D8587" t="s">
        <v>178</v>
      </c>
      <c r="E8587" t="s">
        <v>9753</v>
      </c>
      <c r="F8587" t="s">
        <v>2613</v>
      </c>
      <c r="G8587" t="s">
        <v>182</v>
      </c>
      <c r="H8587" t="s">
        <v>9758</v>
      </c>
      <c r="I8587">
        <v>12</v>
      </c>
      <c r="J8587" t="s">
        <v>2855</v>
      </c>
      <c r="K8587" t="s">
        <v>9755</v>
      </c>
      <c r="L8587" t="s">
        <v>5065</v>
      </c>
      <c r="M8587" t="s">
        <v>9756</v>
      </c>
      <c r="N8587" t="s">
        <v>24</v>
      </c>
      <c r="O8587">
        <v>19375000</v>
      </c>
      <c r="P8587">
        <v>232500000</v>
      </c>
      <c r="Q8587">
        <v>23250000</v>
      </c>
      <c r="R8587">
        <v>255750000</v>
      </c>
      <c r="S8587" t="s">
        <v>25</v>
      </c>
      <c r="T8587" t="s">
        <v>25</v>
      </c>
      <c r="U8587" t="s">
        <v>9757</v>
      </c>
      <c r="V8587">
        <v>540645600</v>
      </c>
      <c r="W8587" t="s">
        <v>25</v>
      </c>
      <c r="X8587">
        <v>530799680</v>
      </c>
    </row>
    <row r="8588" spans="1:24" x14ac:dyDescent="0.3">
      <c r="A8588" s="5">
        <v>8585</v>
      </c>
      <c r="B8588" t="s">
        <v>9759</v>
      </c>
      <c r="C8588" s="10">
        <v>43509</v>
      </c>
      <c r="D8588" t="s">
        <v>179</v>
      </c>
      <c r="E8588" t="s">
        <v>9760</v>
      </c>
      <c r="F8588" t="s">
        <v>2613</v>
      </c>
      <c r="G8588" t="s">
        <v>182</v>
      </c>
      <c r="H8588" t="s">
        <v>9761</v>
      </c>
      <c r="I8588">
        <v>1</v>
      </c>
      <c r="J8588" t="s">
        <v>36</v>
      </c>
      <c r="K8588" t="s">
        <v>9762</v>
      </c>
      <c r="L8588" t="s">
        <v>2350</v>
      </c>
      <c r="M8588" t="s">
        <v>9763</v>
      </c>
      <c r="N8588" t="s">
        <v>24</v>
      </c>
      <c r="O8588">
        <v>34600000</v>
      </c>
      <c r="P8588">
        <v>34600000</v>
      </c>
      <c r="Q8588">
        <v>3460000</v>
      </c>
      <c r="R8588">
        <v>38060000</v>
      </c>
      <c r="S8588" t="s">
        <v>25</v>
      </c>
      <c r="T8588" t="s">
        <v>25</v>
      </c>
      <c r="U8588" t="s">
        <v>9764</v>
      </c>
      <c r="V8588">
        <v>38100000</v>
      </c>
      <c r="W8588" t="s">
        <v>25</v>
      </c>
      <c r="X8588">
        <v>37338000</v>
      </c>
    </row>
    <row r="8589" spans="1:24" x14ac:dyDescent="0.3">
      <c r="A8589" s="5">
        <v>8586</v>
      </c>
      <c r="B8589" t="s">
        <v>9765</v>
      </c>
      <c r="C8589" s="10">
        <v>43509</v>
      </c>
      <c r="D8589" t="s">
        <v>178</v>
      </c>
      <c r="E8589" t="s">
        <v>9767</v>
      </c>
      <c r="F8589" t="s">
        <v>189</v>
      </c>
      <c r="G8589" t="s">
        <v>182</v>
      </c>
      <c r="H8589" t="s">
        <v>8801</v>
      </c>
      <c r="I8589">
        <v>1</v>
      </c>
      <c r="J8589" t="s">
        <v>36</v>
      </c>
      <c r="K8589" t="s">
        <v>9768</v>
      </c>
      <c r="L8589" t="s">
        <v>8764</v>
      </c>
      <c r="M8589" t="s">
        <v>9769</v>
      </c>
      <c r="N8589" t="s">
        <v>24</v>
      </c>
      <c r="O8589">
        <v>679106910</v>
      </c>
      <c r="P8589">
        <v>679106910</v>
      </c>
      <c r="Q8589">
        <v>67910691</v>
      </c>
      <c r="R8589">
        <v>690991280.92499995</v>
      </c>
      <c r="S8589" t="s">
        <v>25</v>
      </c>
      <c r="T8589" t="s">
        <v>25</v>
      </c>
      <c r="U8589" t="s">
        <v>9770</v>
      </c>
      <c r="V8589">
        <v>656441714</v>
      </c>
      <c r="W8589" t="s">
        <v>25</v>
      </c>
      <c r="X8589">
        <v>656441714</v>
      </c>
    </row>
    <row r="8590" spans="1:24" x14ac:dyDescent="0.3">
      <c r="A8590" s="5">
        <v>8587</v>
      </c>
      <c r="B8590" t="s">
        <v>9771</v>
      </c>
      <c r="C8590" s="10">
        <v>43509</v>
      </c>
      <c r="D8590" t="s">
        <v>179</v>
      </c>
      <c r="E8590" t="s">
        <v>9773</v>
      </c>
      <c r="F8590" t="s">
        <v>189</v>
      </c>
      <c r="G8590" t="s">
        <v>182</v>
      </c>
      <c r="H8590" t="s">
        <v>8801</v>
      </c>
      <c r="I8590">
        <v>1</v>
      </c>
      <c r="J8590" t="s">
        <v>36</v>
      </c>
      <c r="K8590" t="s">
        <v>9774</v>
      </c>
      <c r="L8590" t="s">
        <v>8764</v>
      </c>
      <c r="M8590" t="s">
        <v>9769</v>
      </c>
      <c r="N8590" t="s">
        <v>24</v>
      </c>
      <c r="O8590">
        <v>358944000</v>
      </c>
      <c r="P8590">
        <v>358944000</v>
      </c>
      <c r="Q8590">
        <v>35894400</v>
      </c>
      <c r="R8590">
        <v>365225520</v>
      </c>
      <c r="S8590" t="s">
        <v>25</v>
      </c>
      <c r="T8590" t="s">
        <v>25</v>
      </c>
      <c r="U8590" t="s">
        <v>9775</v>
      </c>
      <c r="V8590">
        <v>346964244</v>
      </c>
      <c r="W8590" t="s">
        <v>25</v>
      </c>
      <c r="X8590">
        <v>346964244</v>
      </c>
    </row>
    <row r="8591" spans="1:24" x14ac:dyDescent="0.3">
      <c r="A8591" s="5">
        <v>8588</v>
      </c>
      <c r="B8591" t="s">
        <v>9776</v>
      </c>
      <c r="C8591" s="10">
        <v>43509</v>
      </c>
      <c r="D8591" t="s">
        <v>422</v>
      </c>
      <c r="E8591" t="s">
        <v>8373</v>
      </c>
      <c r="F8591" t="s">
        <v>32</v>
      </c>
      <c r="G8591" t="s">
        <v>205</v>
      </c>
      <c r="H8591" t="s">
        <v>8374</v>
      </c>
      <c r="I8591">
        <v>1</v>
      </c>
      <c r="J8591" t="s">
        <v>36</v>
      </c>
      <c r="K8591" t="s">
        <v>8375</v>
      </c>
      <c r="L8591" t="s">
        <v>258</v>
      </c>
      <c r="M8591" t="s">
        <v>8376</v>
      </c>
      <c r="N8591" t="s">
        <v>24</v>
      </c>
      <c r="O8591">
        <v>250000000</v>
      </c>
      <c r="P8591">
        <v>250000000</v>
      </c>
      <c r="Q8591">
        <v>25000000</v>
      </c>
      <c r="R8591">
        <v>275000000</v>
      </c>
      <c r="S8591" t="s">
        <v>25</v>
      </c>
      <c r="T8591" t="s">
        <v>25</v>
      </c>
      <c r="U8591" t="s">
        <v>9777</v>
      </c>
      <c r="V8591">
        <v>366666668</v>
      </c>
      <c r="W8591" t="s">
        <v>25</v>
      </c>
      <c r="X8591">
        <v>270000003</v>
      </c>
    </row>
    <row r="8592" spans="1:24" x14ac:dyDescent="0.3">
      <c r="A8592" s="5">
        <v>8589</v>
      </c>
      <c r="B8592" t="s">
        <v>9778</v>
      </c>
      <c r="C8592" s="10">
        <v>43508</v>
      </c>
      <c r="D8592" t="s">
        <v>2500</v>
      </c>
      <c r="E8592" t="s">
        <v>9779</v>
      </c>
      <c r="F8592" t="s">
        <v>26</v>
      </c>
      <c r="G8592" t="s">
        <v>205</v>
      </c>
      <c r="H8592" t="s">
        <v>237</v>
      </c>
      <c r="I8592">
        <v>1</v>
      </c>
      <c r="J8592" t="s">
        <v>63</v>
      </c>
      <c r="K8592" t="s">
        <v>9780</v>
      </c>
      <c r="L8592" t="s">
        <v>222</v>
      </c>
      <c r="M8592" t="s">
        <v>223</v>
      </c>
      <c r="N8592" t="s">
        <v>24</v>
      </c>
      <c r="O8592">
        <v>2245292</v>
      </c>
      <c r="P8592">
        <v>2245292</v>
      </c>
      <c r="Q8592">
        <v>224529.2</v>
      </c>
      <c r="R8592">
        <v>2469821.2000000002</v>
      </c>
      <c r="S8592" t="s">
        <v>25</v>
      </c>
      <c r="T8592" t="s">
        <v>25</v>
      </c>
      <c r="U8592" t="s">
        <v>9781</v>
      </c>
      <c r="V8592">
        <v>2469821</v>
      </c>
      <c r="W8592" t="s">
        <v>25</v>
      </c>
      <c r="X8592">
        <v>2245292</v>
      </c>
    </row>
    <row r="8593" spans="1:24" x14ac:dyDescent="0.3">
      <c r="A8593" s="5">
        <v>8590</v>
      </c>
      <c r="B8593" t="s">
        <v>9782</v>
      </c>
      <c r="C8593" s="10">
        <v>43508</v>
      </c>
      <c r="D8593" t="s">
        <v>422</v>
      </c>
      <c r="E8593" t="s">
        <v>9779</v>
      </c>
      <c r="F8593" t="s">
        <v>26</v>
      </c>
      <c r="G8593" t="s">
        <v>205</v>
      </c>
      <c r="H8593" t="s">
        <v>237</v>
      </c>
      <c r="I8593">
        <v>1</v>
      </c>
      <c r="J8593" t="s">
        <v>63</v>
      </c>
      <c r="K8593" t="s">
        <v>9780</v>
      </c>
      <c r="L8593" t="s">
        <v>222</v>
      </c>
      <c r="M8593" t="s">
        <v>223</v>
      </c>
      <c r="N8593" t="s">
        <v>24</v>
      </c>
      <c r="O8593">
        <v>1675870</v>
      </c>
      <c r="P8593">
        <v>1675870</v>
      </c>
      <c r="Q8593">
        <v>167587</v>
      </c>
      <c r="R8593">
        <v>1843457</v>
      </c>
      <c r="S8593" t="s">
        <v>25</v>
      </c>
      <c r="T8593" t="s">
        <v>25</v>
      </c>
      <c r="U8593" t="s">
        <v>9783</v>
      </c>
      <c r="V8593">
        <v>1843457</v>
      </c>
      <c r="W8593" t="s">
        <v>25</v>
      </c>
      <c r="X8593">
        <v>1675870</v>
      </c>
    </row>
    <row r="8594" spans="1:24" x14ac:dyDescent="0.3">
      <c r="A8594" s="5">
        <v>8591</v>
      </c>
      <c r="B8594" t="s">
        <v>9784</v>
      </c>
      <c r="C8594" s="10">
        <v>43508</v>
      </c>
      <c r="D8594" t="s">
        <v>2500</v>
      </c>
      <c r="E8594" t="s">
        <v>9785</v>
      </c>
      <c r="F8594" t="s">
        <v>189</v>
      </c>
      <c r="G8594" t="s">
        <v>182</v>
      </c>
      <c r="H8594" t="s">
        <v>9786</v>
      </c>
      <c r="I8594">
        <v>1</v>
      </c>
      <c r="J8594" t="s">
        <v>36</v>
      </c>
      <c r="K8594" t="s">
        <v>9787</v>
      </c>
      <c r="L8594" t="s">
        <v>143</v>
      </c>
      <c r="M8594" t="s">
        <v>185</v>
      </c>
      <c r="N8594" t="s">
        <v>24</v>
      </c>
      <c r="O8594" s="8">
        <v>9.9999999999999995E-7</v>
      </c>
      <c r="P8594" s="8">
        <v>9.9999999999999995E-7</v>
      </c>
      <c r="Q8594" s="8">
        <v>9.9999999999999995E-8</v>
      </c>
      <c r="R8594" s="8">
        <v>1.0669999999999999E-6</v>
      </c>
      <c r="S8594" t="s">
        <v>25</v>
      </c>
      <c r="T8594" t="s">
        <v>25</v>
      </c>
      <c r="U8594" t="s">
        <v>9788</v>
      </c>
      <c r="V8594">
        <v>971473542.99960005</v>
      </c>
      <c r="W8594" t="s">
        <v>25</v>
      </c>
      <c r="X8594">
        <v>971473543</v>
      </c>
    </row>
    <row r="8595" spans="1:24" x14ac:dyDescent="0.3">
      <c r="A8595" s="5">
        <v>8592</v>
      </c>
      <c r="B8595" t="s">
        <v>9784</v>
      </c>
      <c r="C8595" s="10">
        <v>43508</v>
      </c>
      <c r="D8595" t="s">
        <v>422</v>
      </c>
      <c r="E8595" t="s">
        <v>9785</v>
      </c>
      <c r="F8595" t="s">
        <v>189</v>
      </c>
      <c r="G8595" t="s">
        <v>182</v>
      </c>
      <c r="H8595" t="s">
        <v>601</v>
      </c>
      <c r="I8595">
        <v>1</v>
      </c>
      <c r="J8595" t="s">
        <v>36</v>
      </c>
      <c r="K8595" t="s">
        <v>9787</v>
      </c>
      <c r="L8595" t="s">
        <v>143</v>
      </c>
      <c r="M8595" t="s">
        <v>185</v>
      </c>
      <c r="N8595" t="s">
        <v>24</v>
      </c>
      <c r="O8595" s="8">
        <v>9.9999999999999995E-7</v>
      </c>
      <c r="P8595" s="8">
        <v>9.9999999999999995E-7</v>
      </c>
      <c r="Q8595" s="8">
        <v>9.9999999999999995E-8</v>
      </c>
      <c r="R8595" s="8">
        <v>1.0669999999999999E-6</v>
      </c>
      <c r="S8595" t="s">
        <v>25</v>
      </c>
      <c r="T8595" t="s">
        <v>25</v>
      </c>
      <c r="U8595" t="s">
        <v>9788</v>
      </c>
      <c r="V8595">
        <v>971473542.99960005</v>
      </c>
      <c r="W8595" t="s">
        <v>25</v>
      </c>
      <c r="X8595">
        <v>971473543</v>
      </c>
    </row>
    <row r="8596" spans="1:24" x14ac:dyDescent="0.3">
      <c r="A8596" s="5">
        <v>8593</v>
      </c>
      <c r="B8596" t="s">
        <v>9784</v>
      </c>
      <c r="C8596" s="10">
        <v>43508</v>
      </c>
      <c r="D8596" t="s">
        <v>2500</v>
      </c>
      <c r="E8596" t="s">
        <v>9785</v>
      </c>
      <c r="F8596" t="s">
        <v>189</v>
      </c>
      <c r="G8596" t="s">
        <v>182</v>
      </c>
      <c r="H8596" t="s">
        <v>886</v>
      </c>
      <c r="I8596">
        <v>1</v>
      </c>
      <c r="J8596" t="s">
        <v>36</v>
      </c>
      <c r="K8596" t="s">
        <v>9787</v>
      </c>
      <c r="L8596" t="s">
        <v>143</v>
      </c>
      <c r="M8596" t="s">
        <v>185</v>
      </c>
      <c r="N8596" t="s">
        <v>24</v>
      </c>
      <c r="O8596" s="8">
        <v>9.9999999999999995E-7</v>
      </c>
      <c r="P8596" s="8">
        <v>9.9999999999999995E-7</v>
      </c>
      <c r="Q8596" s="8">
        <v>9.9999999999999995E-8</v>
      </c>
      <c r="R8596" s="8">
        <v>1.0669999999999999E-6</v>
      </c>
      <c r="S8596" t="s">
        <v>25</v>
      </c>
      <c r="T8596" t="s">
        <v>25</v>
      </c>
      <c r="U8596" t="s">
        <v>9788</v>
      </c>
      <c r="V8596">
        <v>971473542.99960005</v>
      </c>
      <c r="W8596" t="s">
        <v>25</v>
      </c>
      <c r="X8596">
        <v>971473543</v>
      </c>
    </row>
    <row r="8597" spans="1:24" x14ac:dyDescent="0.3">
      <c r="A8597" s="5">
        <v>8594</v>
      </c>
      <c r="B8597" t="s">
        <v>9784</v>
      </c>
      <c r="C8597" s="10">
        <v>43508</v>
      </c>
      <c r="D8597" t="s">
        <v>422</v>
      </c>
      <c r="E8597" t="s">
        <v>9785</v>
      </c>
      <c r="F8597" t="s">
        <v>189</v>
      </c>
      <c r="G8597" t="s">
        <v>182</v>
      </c>
      <c r="H8597" t="s">
        <v>315</v>
      </c>
      <c r="I8597">
        <v>1</v>
      </c>
      <c r="J8597" t="s">
        <v>36</v>
      </c>
      <c r="K8597" t="s">
        <v>9787</v>
      </c>
      <c r="L8597" t="s">
        <v>143</v>
      </c>
      <c r="M8597" t="s">
        <v>185</v>
      </c>
      <c r="N8597" t="s">
        <v>24</v>
      </c>
      <c r="O8597" s="8">
        <v>9.9999999999999995E-7</v>
      </c>
      <c r="P8597" s="8">
        <v>9.9999999999999995E-7</v>
      </c>
      <c r="Q8597" s="8">
        <v>9.9999999999999995E-8</v>
      </c>
      <c r="R8597" s="8">
        <v>1.0669999999999999E-6</v>
      </c>
      <c r="S8597" t="s">
        <v>25</v>
      </c>
      <c r="T8597" t="s">
        <v>25</v>
      </c>
      <c r="U8597" t="s">
        <v>9788</v>
      </c>
      <c r="V8597">
        <v>971473542.99960005</v>
      </c>
      <c r="W8597" t="s">
        <v>25</v>
      </c>
      <c r="X8597">
        <v>971473543</v>
      </c>
    </row>
    <row r="8598" spans="1:24" x14ac:dyDescent="0.3">
      <c r="A8598" s="5">
        <v>8595</v>
      </c>
      <c r="B8598" t="s">
        <v>9784</v>
      </c>
      <c r="C8598" s="10">
        <v>43508</v>
      </c>
      <c r="D8598" t="s">
        <v>2500</v>
      </c>
      <c r="E8598" t="s">
        <v>9785</v>
      </c>
      <c r="F8598" t="s">
        <v>189</v>
      </c>
      <c r="G8598" t="s">
        <v>182</v>
      </c>
      <c r="H8598" t="s">
        <v>8801</v>
      </c>
      <c r="I8598">
        <v>1</v>
      </c>
      <c r="J8598" t="s">
        <v>36</v>
      </c>
      <c r="K8598" t="s">
        <v>9787</v>
      </c>
      <c r="L8598" t="s">
        <v>143</v>
      </c>
      <c r="M8598" t="s">
        <v>185</v>
      </c>
      <c r="N8598" t="s">
        <v>24</v>
      </c>
      <c r="O8598" s="8">
        <v>9.9999999999999995E-7</v>
      </c>
      <c r="P8598" s="8">
        <v>9.9999999999999995E-7</v>
      </c>
      <c r="Q8598" s="8">
        <v>9.9999999999999995E-8</v>
      </c>
      <c r="R8598" s="8">
        <v>1.0669999999999999E-6</v>
      </c>
      <c r="S8598" t="s">
        <v>25</v>
      </c>
      <c r="T8598" t="s">
        <v>25</v>
      </c>
      <c r="U8598" t="s">
        <v>9788</v>
      </c>
      <c r="V8598">
        <v>971473542.99960005</v>
      </c>
      <c r="W8598" t="s">
        <v>25</v>
      </c>
      <c r="X8598">
        <v>971473543</v>
      </c>
    </row>
    <row r="8599" spans="1:24" x14ac:dyDescent="0.3">
      <c r="A8599" s="5">
        <v>8596</v>
      </c>
      <c r="B8599" t="s">
        <v>9784</v>
      </c>
      <c r="C8599" s="10">
        <v>43508</v>
      </c>
      <c r="D8599" t="s">
        <v>422</v>
      </c>
      <c r="E8599" t="s">
        <v>9785</v>
      </c>
      <c r="F8599" t="s">
        <v>189</v>
      </c>
      <c r="G8599" t="s">
        <v>182</v>
      </c>
      <c r="H8599" t="s">
        <v>887</v>
      </c>
      <c r="I8599">
        <v>1</v>
      </c>
      <c r="J8599" t="s">
        <v>36</v>
      </c>
      <c r="K8599" t="s">
        <v>9787</v>
      </c>
      <c r="L8599" t="s">
        <v>143</v>
      </c>
      <c r="M8599" t="s">
        <v>185</v>
      </c>
      <c r="N8599" t="s">
        <v>24</v>
      </c>
      <c r="O8599" s="8">
        <v>9.9999999999999995E-7</v>
      </c>
      <c r="P8599" s="8">
        <v>9.9999999999999995E-7</v>
      </c>
      <c r="Q8599" s="8">
        <v>9.9999999999999995E-8</v>
      </c>
      <c r="R8599" s="8">
        <v>1.0669999999999999E-6</v>
      </c>
      <c r="S8599" t="s">
        <v>25</v>
      </c>
      <c r="T8599" t="s">
        <v>25</v>
      </c>
      <c r="U8599" t="s">
        <v>9788</v>
      </c>
      <c r="V8599">
        <v>971473542.99960005</v>
      </c>
      <c r="W8599" t="s">
        <v>25</v>
      </c>
      <c r="X8599">
        <v>971473543</v>
      </c>
    </row>
    <row r="8600" spans="1:24" x14ac:dyDescent="0.3">
      <c r="A8600" s="5">
        <v>8597</v>
      </c>
      <c r="B8600" t="s">
        <v>9784</v>
      </c>
      <c r="C8600" s="10">
        <v>43508</v>
      </c>
      <c r="D8600" t="s">
        <v>2500</v>
      </c>
      <c r="E8600" t="s">
        <v>9785</v>
      </c>
      <c r="F8600" t="s">
        <v>189</v>
      </c>
      <c r="G8600" t="s">
        <v>182</v>
      </c>
      <c r="H8600" t="s">
        <v>9789</v>
      </c>
      <c r="I8600">
        <v>1</v>
      </c>
      <c r="J8600" t="s">
        <v>36</v>
      </c>
      <c r="K8600" t="s">
        <v>9787</v>
      </c>
      <c r="L8600" t="s">
        <v>143</v>
      </c>
      <c r="M8600" t="s">
        <v>185</v>
      </c>
      <c r="N8600" t="s">
        <v>24</v>
      </c>
      <c r="O8600" s="8">
        <v>9.9999999999999995E-7</v>
      </c>
      <c r="P8600" s="8">
        <v>9.9999999999999995E-7</v>
      </c>
      <c r="Q8600" s="8">
        <v>9.9999999999999995E-8</v>
      </c>
      <c r="R8600" s="8">
        <v>1.0669999999999999E-6</v>
      </c>
      <c r="S8600" t="s">
        <v>25</v>
      </c>
      <c r="T8600" t="s">
        <v>25</v>
      </c>
      <c r="U8600" t="s">
        <v>9788</v>
      </c>
      <c r="V8600">
        <v>971473542.99960005</v>
      </c>
      <c r="W8600" t="s">
        <v>25</v>
      </c>
      <c r="X8600">
        <v>971473543</v>
      </c>
    </row>
    <row r="8601" spans="1:24" x14ac:dyDescent="0.3">
      <c r="A8601" s="5">
        <v>8598</v>
      </c>
      <c r="B8601" t="s">
        <v>9784</v>
      </c>
      <c r="C8601" s="10">
        <v>43508</v>
      </c>
      <c r="D8601" t="s">
        <v>422</v>
      </c>
      <c r="E8601" t="s">
        <v>9785</v>
      </c>
      <c r="F8601" t="s">
        <v>189</v>
      </c>
      <c r="G8601" t="s">
        <v>182</v>
      </c>
      <c r="H8601" t="s">
        <v>606</v>
      </c>
      <c r="I8601">
        <v>1</v>
      </c>
      <c r="J8601" t="s">
        <v>36</v>
      </c>
      <c r="K8601" t="s">
        <v>9787</v>
      </c>
      <c r="L8601" t="s">
        <v>143</v>
      </c>
      <c r="M8601" t="s">
        <v>185</v>
      </c>
      <c r="N8601" t="s">
        <v>24</v>
      </c>
      <c r="O8601" s="8">
        <v>9.9999999999999995E-7</v>
      </c>
      <c r="P8601" s="8">
        <v>9.9999999999999995E-7</v>
      </c>
      <c r="Q8601" s="8">
        <v>9.9999999999999995E-8</v>
      </c>
      <c r="R8601" s="8">
        <v>1.0669999999999999E-6</v>
      </c>
      <c r="S8601" t="s">
        <v>25</v>
      </c>
      <c r="T8601" t="s">
        <v>25</v>
      </c>
      <c r="U8601" t="s">
        <v>9788</v>
      </c>
      <c r="V8601">
        <v>971473542.99960005</v>
      </c>
      <c r="W8601" t="s">
        <v>25</v>
      </c>
      <c r="X8601">
        <v>971473543</v>
      </c>
    </row>
    <row r="8602" spans="1:24" x14ac:dyDescent="0.3">
      <c r="A8602" s="5">
        <v>8599</v>
      </c>
      <c r="B8602" t="s">
        <v>9784</v>
      </c>
      <c r="C8602" s="10">
        <v>43508</v>
      </c>
      <c r="D8602" t="s">
        <v>2500</v>
      </c>
      <c r="E8602" t="s">
        <v>9785</v>
      </c>
      <c r="F8602" t="s">
        <v>189</v>
      </c>
      <c r="G8602" t="s">
        <v>182</v>
      </c>
      <c r="H8602" t="s">
        <v>608</v>
      </c>
      <c r="I8602">
        <v>1</v>
      </c>
      <c r="J8602" t="s">
        <v>36</v>
      </c>
      <c r="K8602" t="s">
        <v>9787</v>
      </c>
      <c r="L8602" t="s">
        <v>143</v>
      </c>
      <c r="M8602" t="s">
        <v>185</v>
      </c>
      <c r="N8602" t="s">
        <v>24</v>
      </c>
      <c r="O8602" s="8">
        <v>9.9999999999999995E-7</v>
      </c>
      <c r="P8602" s="8">
        <v>9.9999999999999995E-7</v>
      </c>
      <c r="Q8602" s="8">
        <v>9.9999999999999995E-8</v>
      </c>
      <c r="R8602" s="8">
        <v>1.0669999999999999E-6</v>
      </c>
      <c r="S8602" t="s">
        <v>25</v>
      </c>
      <c r="T8602" t="s">
        <v>25</v>
      </c>
      <c r="U8602" t="s">
        <v>9788</v>
      </c>
      <c r="V8602">
        <v>971473542.99960005</v>
      </c>
      <c r="W8602" t="s">
        <v>25</v>
      </c>
      <c r="X8602">
        <v>971473543</v>
      </c>
    </row>
    <row r="8603" spans="1:24" x14ac:dyDescent="0.3">
      <c r="A8603" s="5">
        <v>8600</v>
      </c>
      <c r="B8603" t="s">
        <v>9784</v>
      </c>
      <c r="C8603" s="10">
        <v>43508</v>
      </c>
      <c r="D8603" t="s">
        <v>178</v>
      </c>
      <c r="E8603" t="s">
        <v>9785</v>
      </c>
      <c r="F8603" t="s">
        <v>189</v>
      </c>
      <c r="G8603" t="s">
        <v>182</v>
      </c>
      <c r="H8603" t="s">
        <v>610</v>
      </c>
      <c r="I8603">
        <v>1</v>
      </c>
      <c r="J8603" t="s">
        <v>36</v>
      </c>
      <c r="K8603" t="s">
        <v>9787</v>
      </c>
      <c r="L8603" t="s">
        <v>143</v>
      </c>
      <c r="M8603" t="s">
        <v>185</v>
      </c>
      <c r="N8603" t="s">
        <v>24</v>
      </c>
      <c r="O8603" s="8">
        <v>9.9999999999999995E-7</v>
      </c>
      <c r="P8603" s="8">
        <v>9.9999999999999995E-7</v>
      </c>
      <c r="Q8603" s="8">
        <v>9.9999999999999995E-8</v>
      </c>
      <c r="R8603" s="8">
        <v>1.0669999999999999E-6</v>
      </c>
      <c r="S8603" t="s">
        <v>25</v>
      </c>
      <c r="T8603" t="s">
        <v>25</v>
      </c>
      <c r="U8603" t="s">
        <v>9788</v>
      </c>
      <c r="V8603">
        <v>971473542.99960005</v>
      </c>
      <c r="W8603" t="s">
        <v>25</v>
      </c>
      <c r="X8603">
        <v>971473543</v>
      </c>
    </row>
    <row r="8604" spans="1:24" x14ac:dyDescent="0.3">
      <c r="A8604" s="5">
        <v>8601</v>
      </c>
      <c r="B8604" t="s">
        <v>9784</v>
      </c>
      <c r="C8604" s="10">
        <v>43508</v>
      </c>
      <c r="D8604" t="s">
        <v>179</v>
      </c>
      <c r="E8604" t="s">
        <v>9785</v>
      </c>
      <c r="F8604" t="s">
        <v>189</v>
      </c>
      <c r="G8604" t="s">
        <v>182</v>
      </c>
      <c r="H8604" t="s">
        <v>888</v>
      </c>
      <c r="I8604">
        <v>1</v>
      </c>
      <c r="J8604" t="s">
        <v>36</v>
      </c>
      <c r="K8604" t="s">
        <v>9787</v>
      </c>
      <c r="L8604" t="s">
        <v>143</v>
      </c>
      <c r="M8604" t="s">
        <v>185</v>
      </c>
      <c r="N8604" t="s">
        <v>24</v>
      </c>
      <c r="O8604" s="8">
        <v>9.9999999999999995E-7</v>
      </c>
      <c r="P8604" s="8">
        <v>9.9999999999999995E-7</v>
      </c>
      <c r="Q8604" s="8">
        <v>9.9999999999999995E-8</v>
      </c>
      <c r="R8604" s="8">
        <v>1.0669999999999999E-6</v>
      </c>
      <c r="S8604" t="s">
        <v>25</v>
      </c>
      <c r="T8604" t="s">
        <v>25</v>
      </c>
      <c r="U8604" t="s">
        <v>9788</v>
      </c>
      <c r="V8604">
        <v>971473542.99960005</v>
      </c>
      <c r="W8604" t="s">
        <v>25</v>
      </c>
      <c r="X8604">
        <v>971473543</v>
      </c>
    </row>
    <row r="8605" spans="1:24" x14ac:dyDescent="0.3">
      <c r="A8605" s="5">
        <v>8602</v>
      </c>
      <c r="B8605" t="s">
        <v>9784</v>
      </c>
      <c r="C8605" s="10">
        <v>43508</v>
      </c>
      <c r="D8605" t="s">
        <v>178</v>
      </c>
      <c r="E8605" t="s">
        <v>9785</v>
      </c>
      <c r="F8605" t="s">
        <v>189</v>
      </c>
      <c r="G8605" t="s">
        <v>182</v>
      </c>
      <c r="H8605" t="s">
        <v>9790</v>
      </c>
      <c r="I8605">
        <v>1</v>
      </c>
      <c r="J8605" t="s">
        <v>30</v>
      </c>
      <c r="K8605" t="s">
        <v>9787</v>
      </c>
      <c r="L8605" t="s">
        <v>143</v>
      </c>
      <c r="M8605" t="s">
        <v>185</v>
      </c>
      <c r="N8605" t="s">
        <v>24</v>
      </c>
      <c r="O8605">
        <v>958391500</v>
      </c>
      <c r="P8605">
        <v>958391500</v>
      </c>
      <c r="Q8605">
        <v>95839150</v>
      </c>
      <c r="R8605">
        <v>1022603730.5</v>
      </c>
      <c r="S8605" t="s">
        <v>25</v>
      </c>
      <c r="T8605" t="s">
        <v>25</v>
      </c>
      <c r="U8605" t="s">
        <v>9788</v>
      </c>
      <c r="V8605">
        <v>971473542.99960005</v>
      </c>
      <c r="W8605" t="s">
        <v>25</v>
      </c>
      <c r="X8605">
        <v>971473543</v>
      </c>
    </row>
    <row r="8606" spans="1:24" x14ac:dyDescent="0.3">
      <c r="A8606" s="5">
        <v>8603</v>
      </c>
      <c r="B8606" t="s">
        <v>9791</v>
      </c>
      <c r="C8606" s="10">
        <v>43508</v>
      </c>
      <c r="D8606" t="s">
        <v>179</v>
      </c>
      <c r="E8606" t="s">
        <v>9792</v>
      </c>
      <c r="F8606" t="s">
        <v>26</v>
      </c>
      <c r="G8606" t="s">
        <v>182</v>
      </c>
      <c r="H8606" t="s">
        <v>237</v>
      </c>
      <c r="I8606">
        <v>1</v>
      </c>
      <c r="J8606" t="s">
        <v>63</v>
      </c>
      <c r="K8606" t="s">
        <v>9780</v>
      </c>
      <c r="L8606" t="s">
        <v>222</v>
      </c>
      <c r="M8606" t="s">
        <v>223</v>
      </c>
      <c r="N8606" t="s">
        <v>24</v>
      </c>
      <c r="O8606">
        <v>962268</v>
      </c>
      <c r="P8606">
        <v>962268</v>
      </c>
      <c r="Q8606">
        <v>96226.8</v>
      </c>
      <c r="R8606">
        <v>1058494.8</v>
      </c>
      <c r="S8606" t="s">
        <v>25</v>
      </c>
      <c r="T8606" t="s">
        <v>25</v>
      </c>
      <c r="U8606" t="s">
        <v>9781</v>
      </c>
      <c r="V8606">
        <v>1058494</v>
      </c>
      <c r="W8606" t="s">
        <v>25</v>
      </c>
      <c r="X8606">
        <v>962268</v>
      </c>
    </row>
    <row r="8607" spans="1:24" x14ac:dyDescent="0.3">
      <c r="A8607" s="5">
        <v>8604</v>
      </c>
      <c r="B8607" t="s">
        <v>9793</v>
      </c>
      <c r="C8607" s="10">
        <v>43508</v>
      </c>
      <c r="D8607" t="s">
        <v>178</v>
      </c>
      <c r="E8607" t="s">
        <v>9792</v>
      </c>
      <c r="F8607" t="s">
        <v>26</v>
      </c>
      <c r="G8607" t="s">
        <v>182</v>
      </c>
      <c r="H8607" t="s">
        <v>237</v>
      </c>
      <c r="I8607">
        <v>1</v>
      </c>
      <c r="J8607" t="s">
        <v>63</v>
      </c>
      <c r="K8607" t="s">
        <v>9780</v>
      </c>
      <c r="L8607" t="s">
        <v>222</v>
      </c>
      <c r="M8607" t="s">
        <v>223</v>
      </c>
      <c r="N8607" t="s">
        <v>24</v>
      </c>
      <c r="O8607">
        <v>718230</v>
      </c>
      <c r="P8607">
        <v>718230</v>
      </c>
      <c r="Q8607">
        <v>71823</v>
      </c>
      <c r="R8607">
        <v>790053</v>
      </c>
      <c r="S8607" t="s">
        <v>25</v>
      </c>
      <c r="T8607" t="s">
        <v>25</v>
      </c>
      <c r="U8607" t="s">
        <v>9783</v>
      </c>
      <c r="V8607">
        <v>790053</v>
      </c>
      <c r="W8607" t="s">
        <v>25</v>
      </c>
      <c r="X8607">
        <v>718230</v>
      </c>
    </row>
    <row r="8608" spans="1:24" x14ac:dyDescent="0.3">
      <c r="A8608" s="5">
        <v>8605</v>
      </c>
      <c r="B8608" t="s">
        <v>9794</v>
      </c>
      <c r="C8608" s="10">
        <v>43508</v>
      </c>
      <c r="D8608" t="s">
        <v>179</v>
      </c>
      <c r="E8608" t="s">
        <v>9795</v>
      </c>
      <c r="F8608" t="s">
        <v>26</v>
      </c>
      <c r="G8608" t="s">
        <v>269</v>
      </c>
      <c r="H8608" t="s">
        <v>237</v>
      </c>
      <c r="I8608">
        <v>1</v>
      </c>
      <c r="J8608" t="s">
        <v>63</v>
      </c>
      <c r="K8608" t="s">
        <v>9796</v>
      </c>
      <c r="L8608" t="s">
        <v>222</v>
      </c>
      <c r="M8608" t="s">
        <v>223</v>
      </c>
      <c r="N8608" t="s">
        <v>24</v>
      </c>
      <c r="O8608">
        <v>712712</v>
      </c>
      <c r="P8608">
        <v>712712</v>
      </c>
      <c r="Q8608">
        <v>71271.199999999997</v>
      </c>
      <c r="R8608">
        <v>783983.2</v>
      </c>
      <c r="S8608" t="s">
        <v>25</v>
      </c>
      <c r="T8608" t="s">
        <v>25</v>
      </c>
      <c r="U8608" t="s">
        <v>9797</v>
      </c>
      <c r="V8608">
        <v>783983</v>
      </c>
      <c r="W8608" t="s">
        <v>25</v>
      </c>
      <c r="X8608">
        <v>712712</v>
      </c>
    </row>
    <row r="8609" spans="1:24" x14ac:dyDescent="0.3">
      <c r="A8609" s="5">
        <v>8606</v>
      </c>
      <c r="B8609" t="s">
        <v>9798</v>
      </c>
      <c r="C8609" s="10">
        <v>43508</v>
      </c>
      <c r="D8609" t="s">
        <v>178</v>
      </c>
      <c r="E8609" t="s">
        <v>9795</v>
      </c>
      <c r="F8609" t="s">
        <v>26</v>
      </c>
      <c r="G8609" t="s">
        <v>269</v>
      </c>
      <c r="H8609" t="s">
        <v>237</v>
      </c>
      <c r="I8609">
        <v>1</v>
      </c>
      <c r="J8609" t="s">
        <v>63</v>
      </c>
      <c r="K8609" t="s">
        <v>9796</v>
      </c>
      <c r="L8609" t="s">
        <v>222</v>
      </c>
      <c r="M8609" t="s">
        <v>223</v>
      </c>
      <c r="N8609" t="s">
        <v>24</v>
      </c>
      <c r="O8609">
        <v>535424</v>
      </c>
      <c r="P8609">
        <v>535424</v>
      </c>
      <c r="Q8609">
        <v>53542.400000000001</v>
      </c>
      <c r="R8609">
        <v>588966.40000000002</v>
      </c>
      <c r="S8609" t="s">
        <v>25</v>
      </c>
      <c r="T8609" t="s">
        <v>25</v>
      </c>
      <c r="U8609" t="s">
        <v>9799</v>
      </c>
      <c r="V8609">
        <v>588966</v>
      </c>
      <c r="W8609" t="s">
        <v>25</v>
      </c>
      <c r="X8609">
        <v>535424</v>
      </c>
    </row>
    <row r="8610" spans="1:24" x14ac:dyDescent="0.3">
      <c r="A8610" s="5">
        <v>8607</v>
      </c>
      <c r="B8610" t="s">
        <v>9800</v>
      </c>
      <c r="C8610" s="10">
        <v>43508</v>
      </c>
      <c r="D8610" t="s">
        <v>179</v>
      </c>
      <c r="E8610" t="s">
        <v>9795</v>
      </c>
      <c r="F8610" t="s">
        <v>26</v>
      </c>
      <c r="G8610" t="s">
        <v>269</v>
      </c>
      <c r="H8610" t="s">
        <v>237</v>
      </c>
      <c r="I8610">
        <v>1</v>
      </c>
      <c r="J8610" t="s">
        <v>63</v>
      </c>
      <c r="K8610" t="s">
        <v>9796</v>
      </c>
      <c r="L8610" t="s">
        <v>222</v>
      </c>
      <c r="M8610" t="s">
        <v>223</v>
      </c>
      <c r="N8610" t="s">
        <v>24</v>
      </c>
      <c r="O8610">
        <v>186900</v>
      </c>
      <c r="P8610">
        <v>186900</v>
      </c>
      <c r="Q8610">
        <v>18690</v>
      </c>
      <c r="R8610">
        <v>205590</v>
      </c>
      <c r="S8610" t="s">
        <v>25</v>
      </c>
      <c r="T8610" t="s">
        <v>25</v>
      </c>
      <c r="U8610" t="s">
        <v>9801</v>
      </c>
      <c r="V8610">
        <v>205590</v>
      </c>
      <c r="W8610" t="s">
        <v>25</v>
      </c>
      <c r="X8610">
        <v>186900</v>
      </c>
    </row>
    <row r="8611" spans="1:24" x14ac:dyDescent="0.3">
      <c r="A8611" s="5">
        <v>8608</v>
      </c>
      <c r="B8611" t="s">
        <v>9802</v>
      </c>
      <c r="C8611" s="10">
        <v>43508</v>
      </c>
      <c r="D8611" t="s">
        <v>178</v>
      </c>
      <c r="E8611" t="s">
        <v>9795</v>
      </c>
      <c r="F8611" t="s">
        <v>26</v>
      </c>
      <c r="G8611" t="s">
        <v>269</v>
      </c>
      <c r="H8611" t="s">
        <v>237</v>
      </c>
      <c r="I8611">
        <v>1</v>
      </c>
      <c r="J8611" t="s">
        <v>63</v>
      </c>
      <c r="K8611" t="s">
        <v>9796</v>
      </c>
      <c r="L8611" t="s">
        <v>222</v>
      </c>
      <c r="M8611" t="s">
        <v>223</v>
      </c>
      <c r="N8611" t="s">
        <v>24</v>
      </c>
      <c r="O8611">
        <v>170524</v>
      </c>
      <c r="P8611">
        <v>170524</v>
      </c>
      <c r="Q8611">
        <v>17052.400000000001</v>
      </c>
      <c r="R8611">
        <v>187576.4</v>
      </c>
      <c r="S8611" t="s">
        <v>25</v>
      </c>
      <c r="T8611" t="s">
        <v>25</v>
      </c>
      <c r="U8611" t="s">
        <v>9803</v>
      </c>
      <c r="V8611">
        <v>187576</v>
      </c>
      <c r="W8611" t="s">
        <v>25</v>
      </c>
      <c r="X8611">
        <v>170524</v>
      </c>
    </row>
    <row r="8612" spans="1:24" x14ac:dyDescent="0.3">
      <c r="A8612" s="5">
        <v>8609</v>
      </c>
      <c r="B8612" t="s">
        <v>9804</v>
      </c>
      <c r="C8612" s="10">
        <v>43508</v>
      </c>
      <c r="D8612" t="s">
        <v>179</v>
      </c>
      <c r="E8612" t="s">
        <v>9257</v>
      </c>
      <c r="F8612" t="s">
        <v>32</v>
      </c>
      <c r="G8612" t="s">
        <v>205</v>
      </c>
      <c r="H8612" t="s">
        <v>9806</v>
      </c>
      <c r="I8612">
        <v>1</v>
      </c>
      <c r="J8612" t="s">
        <v>36</v>
      </c>
      <c r="K8612" t="s">
        <v>9258</v>
      </c>
      <c r="L8612" t="s">
        <v>103</v>
      </c>
      <c r="M8612" t="s">
        <v>9807</v>
      </c>
      <c r="N8612" t="s">
        <v>24</v>
      </c>
      <c r="O8612" s="8">
        <v>9.9999999999999995E-7</v>
      </c>
      <c r="P8612" s="8">
        <v>9.9999999999999995E-7</v>
      </c>
      <c r="Q8612" s="8">
        <v>9.9999999999999995E-8</v>
      </c>
      <c r="R8612" s="8">
        <v>9.9999999999999995E-7</v>
      </c>
      <c r="S8612" t="s">
        <v>25</v>
      </c>
      <c r="T8612" t="s">
        <v>25</v>
      </c>
      <c r="U8612" t="s">
        <v>9808</v>
      </c>
      <c r="V8612">
        <v>16646388</v>
      </c>
      <c r="W8612" t="s">
        <v>25</v>
      </c>
      <c r="X8612" t="s">
        <v>25</v>
      </c>
    </row>
    <row r="8613" spans="1:24" x14ac:dyDescent="0.3">
      <c r="A8613" s="5">
        <v>8610</v>
      </c>
      <c r="B8613" t="s">
        <v>9804</v>
      </c>
      <c r="C8613" s="10">
        <v>43508</v>
      </c>
      <c r="D8613" t="s">
        <v>178</v>
      </c>
      <c r="E8613" t="s">
        <v>9257</v>
      </c>
      <c r="F8613" t="s">
        <v>32</v>
      </c>
      <c r="G8613" t="s">
        <v>205</v>
      </c>
      <c r="H8613" t="s">
        <v>9809</v>
      </c>
      <c r="I8613">
        <v>15</v>
      </c>
      <c r="J8613" t="s">
        <v>165</v>
      </c>
      <c r="K8613" t="s">
        <v>9258</v>
      </c>
      <c r="L8613" t="s">
        <v>103</v>
      </c>
      <c r="M8613" t="s">
        <v>9807</v>
      </c>
      <c r="N8613" t="s">
        <v>24</v>
      </c>
      <c r="O8613">
        <v>1006128</v>
      </c>
      <c r="P8613">
        <v>15091920</v>
      </c>
      <c r="Q8613">
        <v>1509192</v>
      </c>
      <c r="R8613">
        <v>16646387.76</v>
      </c>
      <c r="S8613" t="s">
        <v>25</v>
      </c>
      <c r="T8613" t="s">
        <v>25</v>
      </c>
      <c r="U8613" t="s">
        <v>9808</v>
      </c>
      <c r="V8613">
        <v>16646388</v>
      </c>
      <c r="W8613" t="s">
        <v>25</v>
      </c>
      <c r="X8613" t="s">
        <v>25</v>
      </c>
    </row>
    <row r="8614" spans="1:24" x14ac:dyDescent="0.3">
      <c r="A8614" s="5">
        <v>8611</v>
      </c>
      <c r="B8614" t="s">
        <v>9810</v>
      </c>
      <c r="C8614" s="10">
        <v>43508</v>
      </c>
      <c r="D8614" t="s">
        <v>179</v>
      </c>
      <c r="E8614" t="s">
        <v>9811</v>
      </c>
      <c r="F8614" t="s">
        <v>26</v>
      </c>
      <c r="G8614" t="s">
        <v>314</v>
      </c>
      <c r="H8614" t="s">
        <v>237</v>
      </c>
      <c r="I8614">
        <v>1</v>
      </c>
      <c r="J8614" t="s">
        <v>63</v>
      </c>
      <c r="K8614" t="s">
        <v>9796</v>
      </c>
      <c r="L8614" t="s">
        <v>222</v>
      </c>
      <c r="M8614" t="s">
        <v>223</v>
      </c>
      <c r="N8614" t="s">
        <v>24</v>
      </c>
      <c r="O8614">
        <v>1781780</v>
      </c>
      <c r="P8614">
        <v>1781780</v>
      </c>
      <c r="Q8614">
        <v>178178</v>
      </c>
      <c r="R8614">
        <v>1959958</v>
      </c>
      <c r="S8614" t="s">
        <v>25</v>
      </c>
      <c r="T8614" t="s">
        <v>25</v>
      </c>
      <c r="U8614" t="s">
        <v>9797</v>
      </c>
      <c r="V8614">
        <v>1959958</v>
      </c>
      <c r="W8614" t="s">
        <v>25</v>
      </c>
      <c r="X8614">
        <v>1781780</v>
      </c>
    </row>
    <row r="8615" spans="1:24" x14ac:dyDescent="0.3">
      <c r="A8615" s="5">
        <v>8612</v>
      </c>
      <c r="B8615" t="s">
        <v>9812</v>
      </c>
      <c r="C8615" s="10">
        <v>43508</v>
      </c>
      <c r="D8615" t="s">
        <v>379</v>
      </c>
      <c r="E8615" t="s">
        <v>9811</v>
      </c>
      <c r="F8615" t="s">
        <v>26</v>
      </c>
      <c r="G8615" t="s">
        <v>314</v>
      </c>
      <c r="H8615" t="s">
        <v>237</v>
      </c>
      <c r="I8615">
        <v>1</v>
      </c>
      <c r="J8615" t="s">
        <v>63</v>
      </c>
      <c r="K8615" t="s">
        <v>9796</v>
      </c>
      <c r="L8615" t="s">
        <v>222</v>
      </c>
      <c r="M8615" t="s">
        <v>223</v>
      </c>
      <c r="N8615" t="s">
        <v>24</v>
      </c>
      <c r="O8615">
        <v>1338560</v>
      </c>
      <c r="P8615">
        <v>1338560</v>
      </c>
      <c r="Q8615">
        <v>133856</v>
      </c>
      <c r="R8615">
        <v>1472416</v>
      </c>
      <c r="S8615" t="s">
        <v>25</v>
      </c>
      <c r="T8615" t="s">
        <v>25</v>
      </c>
      <c r="U8615" t="s">
        <v>9799</v>
      </c>
      <c r="V8615">
        <v>1472416</v>
      </c>
      <c r="W8615" t="s">
        <v>25</v>
      </c>
      <c r="X8615">
        <v>1338560</v>
      </c>
    </row>
    <row r="8616" spans="1:24" x14ac:dyDescent="0.3">
      <c r="A8616" s="5">
        <v>8613</v>
      </c>
      <c r="B8616" t="s">
        <v>9813</v>
      </c>
      <c r="C8616" s="10">
        <v>43508</v>
      </c>
      <c r="D8616" t="s">
        <v>5334</v>
      </c>
      <c r="E8616" t="s">
        <v>9811</v>
      </c>
      <c r="F8616" t="s">
        <v>26</v>
      </c>
      <c r="G8616" t="s">
        <v>314</v>
      </c>
      <c r="H8616" t="s">
        <v>237</v>
      </c>
      <c r="I8616">
        <v>1</v>
      </c>
      <c r="J8616" t="s">
        <v>63</v>
      </c>
      <c r="K8616" t="s">
        <v>9796</v>
      </c>
      <c r="L8616" t="s">
        <v>222</v>
      </c>
      <c r="M8616" t="s">
        <v>223</v>
      </c>
      <c r="N8616" t="s">
        <v>24</v>
      </c>
      <c r="O8616">
        <v>467250</v>
      </c>
      <c r="P8616">
        <v>467250</v>
      </c>
      <c r="Q8616">
        <v>46725</v>
      </c>
      <c r="R8616">
        <v>513975</v>
      </c>
      <c r="S8616" t="s">
        <v>25</v>
      </c>
      <c r="T8616" t="s">
        <v>25</v>
      </c>
      <c r="U8616" t="s">
        <v>9801</v>
      </c>
      <c r="V8616">
        <v>513975</v>
      </c>
      <c r="W8616" t="s">
        <v>25</v>
      </c>
      <c r="X8616">
        <v>467250</v>
      </c>
    </row>
    <row r="8617" spans="1:24" x14ac:dyDescent="0.3">
      <c r="A8617" s="5">
        <v>8614</v>
      </c>
      <c r="B8617" t="s">
        <v>9814</v>
      </c>
      <c r="C8617" s="10">
        <v>43508</v>
      </c>
      <c r="D8617" t="s">
        <v>379</v>
      </c>
      <c r="E8617" t="s">
        <v>9811</v>
      </c>
      <c r="F8617" t="s">
        <v>26</v>
      </c>
      <c r="G8617" t="s">
        <v>314</v>
      </c>
      <c r="H8617" t="s">
        <v>237</v>
      </c>
      <c r="I8617">
        <v>1</v>
      </c>
      <c r="J8617" t="s">
        <v>63</v>
      </c>
      <c r="K8617" t="s">
        <v>9796</v>
      </c>
      <c r="L8617" t="s">
        <v>222</v>
      </c>
      <c r="M8617" t="s">
        <v>223</v>
      </c>
      <c r="N8617" t="s">
        <v>24</v>
      </c>
      <c r="O8617">
        <v>426310</v>
      </c>
      <c r="P8617">
        <v>426310</v>
      </c>
      <c r="Q8617">
        <v>42631</v>
      </c>
      <c r="R8617">
        <v>468941</v>
      </c>
      <c r="S8617" t="s">
        <v>25</v>
      </c>
      <c r="T8617" t="s">
        <v>25</v>
      </c>
      <c r="U8617" t="s">
        <v>9803</v>
      </c>
      <c r="V8617">
        <v>468941</v>
      </c>
      <c r="W8617" t="s">
        <v>25</v>
      </c>
      <c r="X8617">
        <v>426310</v>
      </c>
    </row>
    <row r="8618" spans="1:24" x14ac:dyDescent="0.3">
      <c r="A8618" s="5">
        <v>8615</v>
      </c>
      <c r="B8618" t="s">
        <v>9815</v>
      </c>
      <c r="C8618" s="10">
        <v>43508</v>
      </c>
      <c r="D8618" t="s">
        <v>5334</v>
      </c>
      <c r="E8618" t="s">
        <v>9816</v>
      </c>
      <c r="F8618" t="s">
        <v>26</v>
      </c>
      <c r="G8618">
        <v>4</v>
      </c>
      <c r="H8618" t="s">
        <v>237</v>
      </c>
      <c r="I8618">
        <v>1</v>
      </c>
      <c r="J8618" t="s">
        <v>63</v>
      </c>
      <c r="K8618" t="s">
        <v>9796</v>
      </c>
      <c r="L8618" t="s">
        <v>222</v>
      </c>
      <c r="M8618" t="s">
        <v>223</v>
      </c>
      <c r="N8618" t="s">
        <v>24</v>
      </c>
      <c r="O8618">
        <v>1069068</v>
      </c>
      <c r="P8618">
        <v>1069068</v>
      </c>
      <c r="Q8618">
        <v>106906.8</v>
      </c>
      <c r="R8618">
        <v>1175974.8</v>
      </c>
      <c r="S8618" t="s">
        <v>25</v>
      </c>
      <c r="T8618" t="s">
        <v>25</v>
      </c>
      <c r="U8618" t="s">
        <v>9797</v>
      </c>
      <c r="V8618">
        <v>1175974</v>
      </c>
      <c r="W8618" t="s">
        <v>25</v>
      </c>
      <c r="X8618">
        <v>1069068</v>
      </c>
    </row>
    <row r="8619" spans="1:24" x14ac:dyDescent="0.3">
      <c r="A8619" s="5">
        <v>8616</v>
      </c>
      <c r="B8619" t="s">
        <v>9817</v>
      </c>
      <c r="C8619" s="10">
        <v>43508</v>
      </c>
      <c r="D8619" t="s">
        <v>379</v>
      </c>
      <c r="E8619" t="s">
        <v>9816</v>
      </c>
      <c r="F8619" t="s">
        <v>26</v>
      </c>
      <c r="G8619">
        <v>4</v>
      </c>
      <c r="H8619" t="s">
        <v>237</v>
      </c>
      <c r="I8619">
        <v>1</v>
      </c>
      <c r="J8619" t="s">
        <v>63</v>
      </c>
      <c r="K8619" t="s">
        <v>9796</v>
      </c>
      <c r="L8619" t="s">
        <v>222</v>
      </c>
      <c r="M8619" t="s">
        <v>223</v>
      </c>
      <c r="N8619" t="s">
        <v>24</v>
      </c>
      <c r="O8619">
        <v>803136</v>
      </c>
      <c r="P8619">
        <v>803136</v>
      </c>
      <c r="Q8619">
        <v>80313.600000000006</v>
      </c>
      <c r="R8619">
        <v>883449.6</v>
      </c>
      <c r="S8619" t="s">
        <v>25</v>
      </c>
      <c r="T8619" t="s">
        <v>25</v>
      </c>
      <c r="U8619" t="s">
        <v>9799</v>
      </c>
      <c r="V8619">
        <v>883449</v>
      </c>
      <c r="W8619" t="s">
        <v>25</v>
      </c>
      <c r="X8619">
        <v>803136</v>
      </c>
    </row>
    <row r="8620" spans="1:24" x14ac:dyDescent="0.3">
      <c r="A8620" s="5">
        <v>8617</v>
      </c>
      <c r="B8620" t="s">
        <v>9818</v>
      </c>
      <c r="C8620" s="10">
        <v>43508</v>
      </c>
      <c r="D8620" t="s">
        <v>5334</v>
      </c>
      <c r="E8620" t="s">
        <v>9816</v>
      </c>
      <c r="F8620" t="s">
        <v>26</v>
      </c>
      <c r="G8620">
        <v>4</v>
      </c>
      <c r="H8620" t="s">
        <v>237</v>
      </c>
      <c r="I8620">
        <v>1</v>
      </c>
      <c r="J8620" t="s">
        <v>63</v>
      </c>
      <c r="K8620" t="s">
        <v>9796</v>
      </c>
      <c r="L8620" t="s">
        <v>222</v>
      </c>
      <c r="M8620" t="s">
        <v>223</v>
      </c>
      <c r="N8620" t="s">
        <v>24</v>
      </c>
      <c r="O8620">
        <v>280350</v>
      </c>
      <c r="P8620">
        <v>280350</v>
      </c>
      <c r="Q8620">
        <v>28035</v>
      </c>
      <c r="R8620">
        <v>308385</v>
      </c>
      <c r="S8620" t="s">
        <v>25</v>
      </c>
      <c r="T8620" t="s">
        <v>25</v>
      </c>
      <c r="U8620" t="s">
        <v>9801</v>
      </c>
      <c r="V8620">
        <v>308385</v>
      </c>
      <c r="W8620" t="s">
        <v>25</v>
      </c>
      <c r="X8620">
        <v>280350</v>
      </c>
    </row>
    <row r="8621" spans="1:24" x14ac:dyDescent="0.3">
      <c r="A8621" s="5">
        <v>8618</v>
      </c>
      <c r="B8621" t="s">
        <v>9819</v>
      </c>
      <c r="C8621" s="10">
        <v>43508</v>
      </c>
      <c r="D8621" t="s">
        <v>379</v>
      </c>
      <c r="E8621" t="s">
        <v>9816</v>
      </c>
      <c r="F8621" t="s">
        <v>26</v>
      </c>
      <c r="G8621">
        <v>4</v>
      </c>
      <c r="H8621" t="s">
        <v>237</v>
      </c>
      <c r="I8621">
        <v>1</v>
      </c>
      <c r="J8621" t="s">
        <v>63</v>
      </c>
      <c r="K8621" t="s">
        <v>9796</v>
      </c>
      <c r="L8621" t="s">
        <v>222</v>
      </c>
      <c r="M8621" t="s">
        <v>223</v>
      </c>
      <c r="N8621" t="s">
        <v>24</v>
      </c>
      <c r="O8621">
        <v>255786</v>
      </c>
      <c r="P8621">
        <v>255786</v>
      </c>
      <c r="Q8621">
        <v>25578.6</v>
      </c>
      <c r="R8621">
        <v>281364.59999999998</v>
      </c>
      <c r="S8621" t="s">
        <v>25</v>
      </c>
      <c r="T8621" t="s">
        <v>25</v>
      </c>
      <c r="U8621" t="s">
        <v>9803</v>
      </c>
      <c r="V8621">
        <v>281364</v>
      </c>
      <c r="W8621" t="s">
        <v>25</v>
      </c>
      <c r="X8621">
        <v>255786</v>
      </c>
    </row>
    <row r="8622" spans="1:24" x14ac:dyDescent="0.3">
      <c r="A8622" s="5">
        <v>8619</v>
      </c>
      <c r="B8622" t="s">
        <v>9820</v>
      </c>
      <c r="C8622" s="10">
        <v>43508</v>
      </c>
      <c r="D8622" t="s">
        <v>5334</v>
      </c>
      <c r="E8622" t="s">
        <v>9821</v>
      </c>
      <c r="F8622" t="s">
        <v>26</v>
      </c>
      <c r="G8622">
        <v>4</v>
      </c>
      <c r="H8622" t="s">
        <v>3289</v>
      </c>
      <c r="I8622">
        <v>1</v>
      </c>
      <c r="J8622" t="s">
        <v>27</v>
      </c>
      <c r="K8622" t="s">
        <v>3690</v>
      </c>
      <c r="L8622" t="s">
        <v>222</v>
      </c>
      <c r="M8622" t="s">
        <v>223</v>
      </c>
      <c r="N8622" t="s">
        <v>24</v>
      </c>
      <c r="O8622">
        <v>150000</v>
      </c>
      <c r="P8622">
        <v>150000</v>
      </c>
      <c r="Q8622">
        <v>15000</v>
      </c>
      <c r="R8622">
        <v>165000</v>
      </c>
      <c r="S8622" t="s">
        <v>25</v>
      </c>
      <c r="T8622" t="s">
        <v>25</v>
      </c>
      <c r="U8622" t="s">
        <v>9822</v>
      </c>
      <c r="V8622">
        <v>165000</v>
      </c>
      <c r="W8622" t="s">
        <v>25</v>
      </c>
      <c r="X8622">
        <v>150000</v>
      </c>
    </row>
    <row r="8623" spans="1:24" x14ac:dyDescent="0.3">
      <c r="A8623" s="5">
        <v>8620</v>
      </c>
      <c r="B8623" t="s">
        <v>9823</v>
      </c>
      <c r="C8623" s="10">
        <v>43508</v>
      </c>
      <c r="D8623" t="s">
        <v>379</v>
      </c>
      <c r="E8623" t="s">
        <v>9825</v>
      </c>
      <c r="F8623" t="s">
        <v>26</v>
      </c>
      <c r="G8623">
        <v>4</v>
      </c>
      <c r="H8623" t="s">
        <v>196</v>
      </c>
      <c r="I8623">
        <v>4</v>
      </c>
      <c r="J8623" t="s">
        <v>31</v>
      </c>
      <c r="K8623" t="s">
        <v>1986</v>
      </c>
      <c r="L8623" t="s">
        <v>198</v>
      </c>
      <c r="M8623" t="s">
        <v>395</v>
      </c>
      <c r="N8623" t="s">
        <v>24</v>
      </c>
      <c r="O8623">
        <v>1650000</v>
      </c>
      <c r="P8623">
        <v>6600000</v>
      </c>
      <c r="Q8623">
        <v>660000</v>
      </c>
      <c r="R8623">
        <v>6534000</v>
      </c>
      <c r="S8623" t="s">
        <v>25</v>
      </c>
      <c r="T8623" t="s">
        <v>25</v>
      </c>
      <c r="U8623" t="s">
        <v>9826</v>
      </c>
      <c r="V8623">
        <v>23760000</v>
      </c>
      <c r="W8623" t="s">
        <v>25</v>
      </c>
      <c r="X8623">
        <v>23760000</v>
      </c>
    </row>
    <row r="8624" spans="1:24" x14ac:dyDescent="0.3">
      <c r="A8624" s="5">
        <v>8621</v>
      </c>
      <c r="B8624" t="s">
        <v>9823</v>
      </c>
      <c r="C8624" s="10">
        <v>43508</v>
      </c>
      <c r="D8624" t="s">
        <v>5334</v>
      </c>
      <c r="E8624" t="s">
        <v>9825</v>
      </c>
      <c r="F8624" t="s">
        <v>26</v>
      </c>
      <c r="G8624">
        <v>4</v>
      </c>
      <c r="H8624" t="s">
        <v>200</v>
      </c>
      <c r="I8624">
        <v>2</v>
      </c>
      <c r="J8624" t="s">
        <v>31</v>
      </c>
      <c r="K8624" t="s">
        <v>1986</v>
      </c>
      <c r="L8624" t="s">
        <v>198</v>
      </c>
      <c r="M8624" t="s">
        <v>395</v>
      </c>
      <c r="N8624" t="s">
        <v>24</v>
      </c>
      <c r="O8624">
        <v>2900000</v>
      </c>
      <c r="P8624">
        <v>5800000</v>
      </c>
      <c r="Q8624">
        <v>580000</v>
      </c>
      <c r="R8624">
        <v>5742000</v>
      </c>
      <c r="S8624" t="s">
        <v>25</v>
      </c>
      <c r="T8624" t="s">
        <v>25</v>
      </c>
      <c r="U8624" t="s">
        <v>9826</v>
      </c>
      <c r="V8624">
        <v>23760000</v>
      </c>
      <c r="W8624" t="s">
        <v>25</v>
      </c>
      <c r="X8624">
        <v>23760000</v>
      </c>
    </row>
    <row r="8625" spans="1:24" x14ac:dyDescent="0.3">
      <c r="A8625" s="5">
        <v>8622</v>
      </c>
      <c r="B8625" t="s">
        <v>9823</v>
      </c>
      <c r="C8625" s="10">
        <v>43508</v>
      </c>
      <c r="D8625" t="s">
        <v>379</v>
      </c>
      <c r="E8625" t="s">
        <v>9825</v>
      </c>
      <c r="F8625" t="s">
        <v>26</v>
      </c>
      <c r="G8625">
        <v>4</v>
      </c>
      <c r="H8625" t="s">
        <v>1988</v>
      </c>
      <c r="I8625">
        <v>2</v>
      </c>
      <c r="J8625" t="s">
        <v>31</v>
      </c>
      <c r="K8625" t="s">
        <v>1986</v>
      </c>
      <c r="L8625" t="s">
        <v>198</v>
      </c>
      <c r="M8625" t="s">
        <v>395</v>
      </c>
      <c r="N8625" t="s">
        <v>24</v>
      </c>
      <c r="O8625">
        <v>2900000</v>
      </c>
      <c r="P8625">
        <v>5800000</v>
      </c>
      <c r="Q8625">
        <v>580000</v>
      </c>
      <c r="R8625">
        <v>5742000</v>
      </c>
      <c r="S8625" t="s">
        <v>25</v>
      </c>
      <c r="T8625" t="s">
        <v>25</v>
      </c>
      <c r="U8625" t="s">
        <v>9826</v>
      </c>
      <c r="V8625">
        <v>23760000</v>
      </c>
      <c r="W8625" t="s">
        <v>25</v>
      </c>
      <c r="X8625">
        <v>23760000</v>
      </c>
    </row>
    <row r="8626" spans="1:24" x14ac:dyDescent="0.3">
      <c r="A8626" s="5">
        <v>8623</v>
      </c>
      <c r="B8626" t="s">
        <v>9823</v>
      </c>
      <c r="C8626" s="10">
        <v>43508</v>
      </c>
      <c r="D8626" t="s">
        <v>5334</v>
      </c>
      <c r="E8626" t="s">
        <v>9825</v>
      </c>
      <c r="F8626" t="s">
        <v>26</v>
      </c>
      <c r="G8626">
        <v>4</v>
      </c>
      <c r="H8626" t="s">
        <v>1989</v>
      </c>
      <c r="I8626">
        <v>2</v>
      </c>
      <c r="J8626" t="s">
        <v>31</v>
      </c>
      <c r="K8626" t="s">
        <v>1986</v>
      </c>
      <c r="L8626" t="s">
        <v>198</v>
      </c>
      <c r="M8626" t="s">
        <v>395</v>
      </c>
      <c r="N8626" t="s">
        <v>24</v>
      </c>
      <c r="O8626">
        <v>2900000</v>
      </c>
      <c r="P8626">
        <v>5800000</v>
      </c>
      <c r="Q8626">
        <v>580000</v>
      </c>
      <c r="R8626">
        <v>5742000</v>
      </c>
      <c r="S8626" t="s">
        <v>25</v>
      </c>
      <c r="T8626" t="s">
        <v>25</v>
      </c>
      <c r="U8626" t="s">
        <v>9826</v>
      </c>
      <c r="V8626">
        <v>23760000</v>
      </c>
      <c r="W8626" t="s">
        <v>25</v>
      </c>
      <c r="X8626">
        <v>23760000</v>
      </c>
    </row>
    <row r="8627" spans="1:24" x14ac:dyDescent="0.3">
      <c r="A8627" s="5">
        <v>8624</v>
      </c>
      <c r="B8627" t="s">
        <v>9827</v>
      </c>
      <c r="C8627" s="10">
        <v>43508</v>
      </c>
      <c r="D8627" t="s">
        <v>379</v>
      </c>
      <c r="E8627" t="s">
        <v>2213</v>
      </c>
      <c r="F8627" t="s">
        <v>99</v>
      </c>
      <c r="G8627" t="s">
        <v>269</v>
      </c>
      <c r="H8627" t="s">
        <v>2214</v>
      </c>
      <c r="I8627">
        <v>1</v>
      </c>
      <c r="J8627" t="s">
        <v>36</v>
      </c>
      <c r="K8627" t="s">
        <v>2215</v>
      </c>
      <c r="L8627" t="s">
        <v>3410</v>
      </c>
      <c r="M8627" t="s">
        <v>2217</v>
      </c>
      <c r="N8627" t="s">
        <v>24</v>
      </c>
      <c r="O8627">
        <v>140500000</v>
      </c>
      <c r="P8627">
        <v>140500000</v>
      </c>
      <c r="Q8627">
        <v>14050000</v>
      </c>
      <c r="R8627">
        <v>154550000</v>
      </c>
      <c r="S8627" t="s">
        <v>25</v>
      </c>
      <c r="T8627" t="s">
        <v>25</v>
      </c>
      <c r="U8627" t="s">
        <v>9828</v>
      </c>
      <c r="V8627">
        <v>2000000</v>
      </c>
      <c r="W8627" t="s">
        <v>25</v>
      </c>
      <c r="X8627">
        <v>1960000</v>
      </c>
    </row>
    <row r="8628" spans="1:24" x14ac:dyDescent="0.3">
      <c r="A8628" s="5">
        <v>8625</v>
      </c>
      <c r="B8628" t="s">
        <v>9829</v>
      </c>
      <c r="C8628" s="10">
        <v>43507</v>
      </c>
      <c r="D8628" t="s">
        <v>5334</v>
      </c>
      <c r="E8628" t="s">
        <v>9830</v>
      </c>
      <c r="F8628" t="s">
        <v>26</v>
      </c>
      <c r="G8628">
        <v>4</v>
      </c>
      <c r="H8628" t="s">
        <v>304</v>
      </c>
      <c r="I8628">
        <v>1</v>
      </c>
      <c r="J8628" t="s">
        <v>63</v>
      </c>
      <c r="K8628" t="s">
        <v>8325</v>
      </c>
      <c r="L8628" t="s">
        <v>306</v>
      </c>
      <c r="M8628" t="s">
        <v>223</v>
      </c>
      <c r="N8628" t="s">
        <v>24</v>
      </c>
      <c r="O8628">
        <v>4589838.4000000004</v>
      </c>
      <c r="P8628">
        <v>4589838.4000000004</v>
      </c>
      <c r="Q8628">
        <v>458983.84</v>
      </c>
      <c r="R8628">
        <v>5048822.24</v>
      </c>
      <c r="S8628" t="s">
        <v>25</v>
      </c>
      <c r="T8628" t="s">
        <v>25</v>
      </c>
      <c r="U8628" t="s">
        <v>9831</v>
      </c>
      <c r="V8628">
        <v>5048822</v>
      </c>
      <c r="W8628" t="s">
        <v>25</v>
      </c>
      <c r="X8628">
        <v>5048822</v>
      </c>
    </row>
    <row r="8629" spans="1:24" x14ac:dyDescent="0.3">
      <c r="A8629" s="5">
        <v>8626</v>
      </c>
      <c r="B8629" t="s">
        <v>9832</v>
      </c>
      <c r="C8629" s="10">
        <v>43507</v>
      </c>
      <c r="D8629" t="s">
        <v>379</v>
      </c>
      <c r="E8629" t="s">
        <v>9833</v>
      </c>
      <c r="F8629" t="s">
        <v>26</v>
      </c>
      <c r="G8629" t="s">
        <v>314</v>
      </c>
      <c r="H8629" t="s">
        <v>304</v>
      </c>
      <c r="I8629">
        <v>1</v>
      </c>
      <c r="J8629" t="s">
        <v>63</v>
      </c>
      <c r="K8629" t="s">
        <v>8325</v>
      </c>
      <c r="L8629" t="s">
        <v>306</v>
      </c>
      <c r="M8629" t="s">
        <v>223</v>
      </c>
      <c r="N8629" t="s">
        <v>24</v>
      </c>
      <c r="O8629">
        <v>1967073.6</v>
      </c>
      <c r="P8629">
        <v>1967073.6</v>
      </c>
      <c r="Q8629">
        <v>196707.36</v>
      </c>
      <c r="R8629">
        <v>2163780.96</v>
      </c>
      <c r="S8629" t="s">
        <v>25</v>
      </c>
      <c r="T8629" t="s">
        <v>25</v>
      </c>
      <c r="U8629" t="s">
        <v>9831</v>
      </c>
      <c r="V8629">
        <v>2163780</v>
      </c>
      <c r="W8629" t="s">
        <v>25</v>
      </c>
      <c r="X8629">
        <v>2163780</v>
      </c>
    </row>
    <row r="8630" spans="1:24" x14ac:dyDescent="0.3">
      <c r="A8630" s="5">
        <v>8627</v>
      </c>
      <c r="B8630" t="s">
        <v>9834</v>
      </c>
      <c r="C8630" s="10">
        <v>43507</v>
      </c>
      <c r="D8630" t="s">
        <v>5334</v>
      </c>
      <c r="E8630" t="s">
        <v>9835</v>
      </c>
      <c r="F8630" t="s">
        <v>26</v>
      </c>
      <c r="G8630" t="s">
        <v>182</v>
      </c>
      <c r="H8630" t="s">
        <v>304</v>
      </c>
      <c r="I8630">
        <v>1</v>
      </c>
      <c r="J8630" t="s">
        <v>63</v>
      </c>
      <c r="K8630" t="s">
        <v>8325</v>
      </c>
      <c r="L8630" t="s">
        <v>306</v>
      </c>
      <c r="M8630" t="s">
        <v>223</v>
      </c>
      <c r="N8630" t="s">
        <v>24</v>
      </c>
      <c r="O8630">
        <v>1967073.6</v>
      </c>
      <c r="P8630">
        <v>1967073.6</v>
      </c>
      <c r="Q8630">
        <v>196707.36</v>
      </c>
      <c r="R8630">
        <v>2163780.96</v>
      </c>
      <c r="S8630" t="s">
        <v>25</v>
      </c>
      <c r="T8630" t="s">
        <v>25</v>
      </c>
      <c r="U8630" t="s">
        <v>9831</v>
      </c>
      <c r="V8630">
        <v>2163780</v>
      </c>
      <c r="W8630" t="s">
        <v>25</v>
      </c>
      <c r="X8630">
        <v>2163780</v>
      </c>
    </row>
    <row r="8631" spans="1:24" x14ac:dyDescent="0.3">
      <c r="A8631" s="5">
        <v>8628</v>
      </c>
      <c r="B8631" t="s">
        <v>9836</v>
      </c>
      <c r="C8631" s="10">
        <v>43507</v>
      </c>
      <c r="D8631" t="s">
        <v>379</v>
      </c>
      <c r="E8631" t="s">
        <v>9837</v>
      </c>
      <c r="F8631" t="s">
        <v>2613</v>
      </c>
      <c r="G8631" t="s">
        <v>182</v>
      </c>
      <c r="H8631" t="s">
        <v>9838</v>
      </c>
      <c r="I8631">
        <v>1</v>
      </c>
      <c r="J8631" t="s">
        <v>36</v>
      </c>
      <c r="K8631" t="s">
        <v>9839</v>
      </c>
      <c r="L8631" t="s">
        <v>2927</v>
      </c>
      <c r="M8631" t="s">
        <v>3702</v>
      </c>
      <c r="N8631" t="s">
        <v>24</v>
      </c>
      <c r="O8631">
        <v>1417650000</v>
      </c>
      <c r="P8631">
        <v>1417650000</v>
      </c>
      <c r="Q8631">
        <v>141765000</v>
      </c>
      <c r="R8631">
        <v>1559415000</v>
      </c>
      <c r="S8631" t="s">
        <v>25</v>
      </c>
      <c r="T8631" t="s">
        <v>25</v>
      </c>
      <c r="U8631" t="s">
        <v>9840</v>
      </c>
      <c r="V8631">
        <v>1422850000</v>
      </c>
      <c r="W8631" t="s">
        <v>25</v>
      </c>
      <c r="X8631">
        <v>1396980000</v>
      </c>
    </row>
    <row r="8632" spans="1:24" x14ac:dyDescent="0.3">
      <c r="A8632" s="5">
        <v>8629</v>
      </c>
      <c r="B8632" t="s">
        <v>9841</v>
      </c>
      <c r="C8632" s="10">
        <v>43507</v>
      </c>
      <c r="D8632" t="s">
        <v>5334</v>
      </c>
      <c r="E8632" t="s">
        <v>9842</v>
      </c>
      <c r="F8632" t="s">
        <v>26</v>
      </c>
      <c r="G8632" t="s">
        <v>205</v>
      </c>
      <c r="H8632" t="s">
        <v>304</v>
      </c>
      <c r="I8632">
        <v>1</v>
      </c>
      <c r="J8632" t="s">
        <v>63</v>
      </c>
      <c r="K8632" t="s">
        <v>8325</v>
      </c>
      <c r="L8632" t="s">
        <v>306</v>
      </c>
      <c r="M8632" t="s">
        <v>223</v>
      </c>
      <c r="N8632" t="s">
        <v>24</v>
      </c>
      <c r="O8632">
        <v>4589838.4000000004</v>
      </c>
      <c r="P8632">
        <v>4589838.4000000004</v>
      </c>
      <c r="Q8632">
        <v>458983.84</v>
      </c>
      <c r="R8632">
        <v>5048822.24</v>
      </c>
      <c r="S8632" t="s">
        <v>25</v>
      </c>
      <c r="T8632" t="s">
        <v>25</v>
      </c>
      <c r="U8632" t="s">
        <v>9831</v>
      </c>
      <c r="V8632">
        <v>5048822</v>
      </c>
      <c r="W8632" t="s">
        <v>25</v>
      </c>
      <c r="X8632">
        <v>5048822</v>
      </c>
    </row>
    <row r="8633" spans="1:24" x14ac:dyDescent="0.3">
      <c r="A8633" s="5">
        <v>8630</v>
      </c>
      <c r="B8633" t="s">
        <v>9843</v>
      </c>
      <c r="C8633" s="10">
        <v>43507</v>
      </c>
      <c r="D8633" t="s">
        <v>379</v>
      </c>
      <c r="E8633" t="s">
        <v>9368</v>
      </c>
      <c r="F8633" t="s">
        <v>99</v>
      </c>
      <c r="G8633" t="s">
        <v>205</v>
      </c>
      <c r="H8633" t="s">
        <v>9844</v>
      </c>
      <c r="I8633">
        <v>1</v>
      </c>
      <c r="J8633" t="s">
        <v>36</v>
      </c>
      <c r="K8633" t="s">
        <v>9370</v>
      </c>
      <c r="L8633" t="s">
        <v>3410</v>
      </c>
      <c r="M8633" t="s">
        <v>172</v>
      </c>
      <c r="N8633" t="s">
        <v>24</v>
      </c>
      <c r="O8633">
        <v>140500000</v>
      </c>
      <c r="P8633">
        <v>140500000</v>
      </c>
      <c r="Q8633">
        <v>14050000</v>
      </c>
      <c r="R8633">
        <v>154550000</v>
      </c>
      <c r="S8633" t="s">
        <v>25</v>
      </c>
      <c r="T8633" t="s">
        <v>25</v>
      </c>
      <c r="U8633" t="s">
        <v>9845</v>
      </c>
      <c r="V8633">
        <v>19000000</v>
      </c>
      <c r="W8633" t="s">
        <v>25</v>
      </c>
      <c r="X8633">
        <v>17640000</v>
      </c>
    </row>
    <row r="8634" spans="1:24" x14ac:dyDescent="0.3">
      <c r="A8634" s="5">
        <v>8631</v>
      </c>
      <c r="B8634" t="s">
        <v>9846</v>
      </c>
      <c r="C8634" s="10">
        <v>43504</v>
      </c>
      <c r="D8634" t="s">
        <v>5334</v>
      </c>
      <c r="E8634" t="s">
        <v>9847</v>
      </c>
      <c r="F8634" t="s">
        <v>2613</v>
      </c>
      <c r="G8634" t="s">
        <v>182</v>
      </c>
      <c r="H8634" t="s">
        <v>9848</v>
      </c>
      <c r="I8634">
        <v>1</v>
      </c>
      <c r="J8634" t="s">
        <v>36</v>
      </c>
      <c r="K8634" t="s">
        <v>9849</v>
      </c>
      <c r="L8634" t="s">
        <v>2006</v>
      </c>
      <c r="M8634" t="s">
        <v>9763</v>
      </c>
      <c r="N8634" t="s">
        <v>24</v>
      </c>
      <c r="O8634">
        <v>9200000</v>
      </c>
      <c r="P8634">
        <v>9200000</v>
      </c>
      <c r="Q8634">
        <v>920000</v>
      </c>
      <c r="R8634">
        <v>10120000</v>
      </c>
      <c r="S8634" t="s">
        <v>25</v>
      </c>
      <c r="T8634" t="s">
        <v>25</v>
      </c>
      <c r="U8634" t="s">
        <v>9850</v>
      </c>
      <c r="V8634">
        <v>10120000</v>
      </c>
      <c r="W8634" t="s">
        <v>25</v>
      </c>
      <c r="X8634">
        <v>9936000</v>
      </c>
    </row>
    <row r="8635" spans="1:24" x14ac:dyDescent="0.3">
      <c r="A8635" s="5">
        <v>8632</v>
      </c>
      <c r="B8635" t="s">
        <v>9851</v>
      </c>
      <c r="C8635" s="10">
        <v>43504</v>
      </c>
      <c r="D8635" t="s">
        <v>379</v>
      </c>
      <c r="E8635" t="s">
        <v>9748</v>
      </c>
      <c r="F8635" t="s">
        <v>189</v>
      </c>
      <c r="G8635" t="s">
        <v>182</v>
      </c>
      <c r="H8635" t="s">
        <v>315</v>
      </c>
      <c r="I8635">
        <v>1</v>
      </c>
      <c r="J8635" t="s">
        <v>36</v>
      </c>
      <c r="K8635" t="s">
        <v>9749</v>
      </c>
      <c r="L8635" t="s">
        <v>93</v>
      </c>
      <c r="M8635" t="s">
        <v>9234</v>
      </c>
      <c r="N8635" t="s">
        <v>24</v>
      </c>
      <c r="O8635" s="8">
        <v>9.9999999999999995E-7</v>
      </c>
      <c r="P8635" s="8">
        <v>9.9999999999999995E-7</v>
      </c>
      <c r="Q8635" s="8">
        <v>9.9999999999999995E-8</v>
      </c>
      <c r="R8635" s="8">
        <v>9.5000000000000001E-7</v>
      </c>
      <c r="S8635" t="s">
        <v>25</v>
      </c>
      <c r="T8635" t="s">
        <v>25</v>
      </c>
      <c r="U8635" t="s">
        <v>9852</v>
      </c>
      <c r="V8635">
        <v>11875000</v>
      </c>
      <c r="W8635" t="s">
        <v>25</v>
      </c>
      <c r="X8635">
        <v>11875000</v>
      </c>
    </row>
    <row r="8636" spans="1:24" x14ac:dyDescent="0.3">
      <c r="A8636" s="5">
        <v>8633</v>
      </c>
      <c r="B8636" t="s">
        <v>9851</v>
      </c>
      <c r="C8636" s="10">
        <v>43504</v>
      </c>
      <c r="D8636" t="s">
        <v>5334</v>
      </c>
      <c r="E8636" t="s">
        <v>9748</v>
      </c>
      <c r="F8636" t="s">
        <v>189</v>
      </c>
      <c r="G8636" t="s">
        <v>182</v>
      </c>
      <c r="H8636" t="s">
        <v>9853</v>
      </c>
      <c r="I8636">
        <v>1</v>
      </c>
      <c r="J8636" t="s">
        <v>27</v>
      </c>
      <c r="K8636" t="s">
        <v>9749</v>
      </c>
      <c r="L8636" t="s">
        <v>93</v>
      </c>
      <c r="M8636" t="s">
        <v>9234</v>
      </c>
      <c r="N8636" t="s">
        <v>24</v>
      </c>
      <c r="O8636">
        <v>1200000</v>
      </c>
      <c r="P8636">
        <v>1200000</v>
      </c>
      <c r="Q8636">
        <v>120000</v>
      </c>
      <c r="R8636">
        <v>1140000</v>
      </c>
      <c r="S8636" t="s">
        <v>25</v>
      </c>
      <c r="T8636" t="s">
        <v>25</v>
      </c>
      <c r="U8636" t="s">
        <v>9852</v>
      </c>
      <c r="V8636">
        <v>11875000</v>
      </c>
      <c r="W8636" t="s">
        <v>25</v>
      </c>
      <c r="X8636">
        <v>11875000</v>
      </c>
    </row>
    <row r="8637" spans="1:24" x14ac:dyDescent="0.3">
      <c r="A8637" s="5">
        <v>8634</v>
      </c>
      <c r="B8637" t="s">
        <v>9851</v>
      </c>
      <c r="C8637" s="10">
        <v>43504</v>
      </c>
      <c r="D8637" t="s">
        <v>379</v>
      </c>
      <c r="E8637" t="s">
        <v>9748</v>
      </c>
      <c r="F8637" t="s">
        <v>189</v>
      </c>
      <c r="G8637" t="s">
        <v>182</v>
      </c>
      <c r="H8637" t="s">
        <v>9854</v>
      </c>
      <c r="I8637">
        <v>1</v>
      </c>
      <c r="J8637" t="s">
        <v>27</v>
      </c>
      <c r="K8637" t="s">
        <v>9749</v>
      </c>
      <c r="L8637" t="s">
        <v>93</v>
      </c>
      <c r="M8637" t="s">
        <v>9234</v>
      </c>
      <c r="N8637" t="s">
        <v>24</v>
      </c>
      <c r="O8637">
        <v>1000000</v>
      </c>
      <c r="P8637">
        <v>1000000</v>
      </c>
      <c r="Q8637">
        <v>100000</v>
      </c>
      <c r="R8637">
        <v>950000</v>
      </c>
      <c r="S8637" t="s">
        <v>25</v>
      </c>
      <c r="T8637" t="s">
        <v>25</v>
      </c>
      <c r="U8637" t="s">
        <v>9852</v>
      </c>
      <c r="V8637">
        <v>11875000</v>
      </c>
      <c r="W8637" t="s">
        <v>25</v>
      </c>
      <c r="X8637">
        <v>11875000</v>
      </c>
    </row>
    <row r="8638" spans="1:24" x14ac:dyDescent="0.3">
      <c r="A8638" s="5">
        <v>8635</v>
      </c>
      <c r="B8638" t="s">
        <v>9851</v>
      </c>
      <c r="C8638" s="10">
        <v>43504</v>
      </c>
      <c r="D8638" t="s">
        <v>5334</v>
      </c>
      <c r="E8638" t="s">
        <v>9748</v>
      </c>
      <c r="F8638" t="s">
        <v>189</v>
      </c>
      <c r="G8638" t="s">
        <v>182</v>
      </c>
      <c r="H8638" t="s">
        <v>9855</v>
      </c>
      <c r="I8638">
        <v>2</v>
      </c>
      <c r="J8638" t="s">
        <v>27</v>
      </c>
      <c r="K8638" t="s">
        <v>9749</v>
      </c>
      <c r="L8638" t="s">
        <v>93</v>
      </c>
      <c r="M8638" t="s">
        <v>9234</v>
      </c>
      <c r="N8638" t="s">
        <v>24</v>
      </c>
      <c r="O8638">
        <v>5150000</v>
      </c>
      <c r="P8638">
        <v>10300000</v>
      </c>
      <c r="Q8638">
        <v>1030000</v>
      </c>
      <c r="R8638">
        <v>9785000</v>
      </c>
      <c r="S8638" t="s">
        <v>25</v>
      </c>
      <c r="T8638" t="s">
        <v>25</v>
      </c>
      <c r="U8638" t="s">
        <v>9852</v>
      </c>
      <c r="V8638">
        <v>11875000</v>
      </c>
      <c r="W8638" t="s">
        <v>25</v>
      </c>
      <c r="X8638">
        <v>11875000</v>
      </c>
    </row>
    <row r="8639" spans="1:24" x14ac:dyDescent="0.3">
      <c r="A8639" s="5">
        <v>8636</v>
      </c>
      <c r="B8639" t="s">
        <v>9856</v>
      </c>
      <c r="C8639" s="10">
        <v>43504</v>
      </c>
      <c r="D8639" t="s">
        <v>379</v>
      </c>
      <c r="E8639" t="s">
        <v>9748</v>
      </c>
      <c r="F8639" t="s">
        <v>189</v>
      </c>
      <c r="G8639" t="s">
        <v>182</v>
      </c>
      <c r="H8639" t="s">
        <v>315</v>
      </c>
      <c r="I8639">
        <v>1</v>
      </c>
      <c r="J8639" t="s">
        <v>36</v>
      </c>
      <c r="K8639" t="s">
        <v>9749</v>
      </c>
      <c r="L8639" t="s">
        <v>151</v>
      </c>
      <c r="M8639" t="s">
        <v>9234</v>
      </c>
      <c r="N8639" t="s">
        <v>24</v>
      </c>
      <c r="O8639" s="8">
        <v>9.9999999999999995E-7</v>
      </c>
      <c r="P8639" s="8">
        <v>9.9999999999999995E-7</v>
      </c>
      <c r="Q8639" s="8">
        <v>9.9999999999999995E-8</v>
      </c>
      <c r="R8639" s="8">
        <v>9.5000000000000001E-7</v>
      </c>
      <c r="S8639" t="s">
        <v>25</v>
      </c>
      <c r="T8639" t="s">
        <v>25</v>
      </c>
      <c r="U8639" t="s">
        <v>9857</v>
      </c>
      <c r="V8639">
        <v>6481850</v>
      </c>
      <c r="W8639" t="s">
        <v>25</v>
      </c>
      <c r="X8639">
        <v>6481850</v>
      </c>
    </row>
    <row r="8640" spans="1:24" x14ac:dyDescent="0.3">
      <c r="A8640" s="5">
        <v>8637</v>
      </c>
      <c r="B8640" t="s">
        <v>9856</v>
      </c>
      <c r="C8640" s="10">
        <v>43504</v>
      </c>
      <c r="D8640" t="s">
        <v>5334</v>
      </c>
      <c r="E8640" t="s">
        <v>9748</v>
      </c>
      <c r="F8640" t="s">
        <v>189</v>
      </c>
      <c r="G8640" t="s">
        <v>182</v>
      </c>
      <c r="H8640" t="s">
        <v>9858</v>
      </c>
      <c r="I8640">
        <v>1</v>
      </c>
      <c r="J8640" t="s">
        <v>27</v>
      </c>
      <c r="K8640" t="s">
        <v>9749</v>
      </c>
      <c r="L8640" t="s">
        <v>151</v>
      </c>
      <c r="M8640" t="s">
        <v>9234</v>
      </c>
      <c r="N8640" t="s">
        <v>24</v>
      </c>
      <c r="O8640">
        <v>1490000</v>
      </c>
      <c r="P8640">
        <v>1490000</v>
      </c>
      <c r="Q8640">
        <v>149000</v>
      </c>
      <c r="R8640">
        <v>1415500</v>
      </c>
      <c r="S8640" t="s">
        <v>25</v>
      </c>
      <c r="T8640" t="s">
        <v>25</v>
      </c>
      <c r="U8640" t="s">
        <v>9857</v>
      </c>
      <c r="V8640">
        <v>6481850</v>
      </c>
      <c r="W8640" t="s">
        <v>25</v>
      </c>
      <c r="X8640">
        <v>6481850</v>
      </c>
    </row>
    <row r="8641" spans="1:24" x14ac:dyDescent="0.3">
      <c r="A8641" s="5">
        <v>8638</v>
      </c>
      <c r="B8641" t="s">
        <v>9856</v>
      </c>
      <c r="C8641" s="10">
        <v>43504</v>
      </c>
      <c r="D8641" t="s">
        <v>379</v>
      </c>
      <c r="E8641" t="s">
        <v>9748</v>
      </c>
      <c r="F8641" t="s">
        <v>189</v>
      </c>
      <c r="G8641" t="s">
        <v>182</v>
      </c>
      <c r="H8641" t="s">
        <v>9859</v>
      </c>
      <c r="I8641">
        <v>2</v>
      </c>
      <c r="J8641" t="s">
        <v>27</v>
      </c>
      <c r="K8641" t="s">
        <v>9749</v>
      </c>
      <c r="L8641" t="s">
        <v>151</v>
      </c>
      <c r="M8641" t="s">
        <v>9234</v>
      </c>
      <c r="N8641" t="s">
        <v>24</v>
      </c>
      <c r="O8641">
        <v>498000</v>
      </c>
      <c r="P8641">
        <v>996000</v>
      </c>
      <c r="Q8641">
        <v>99600</v>
      </c>
      <c r="R8641">
        <v>946200</v>
      </c>
      <c r="S8641" t="s">
        <v>25</v>
      </c>
      <c r="T8641" t="s">
        <v>25</v>
      </c>
      <c r="U8641" t="s">
        <v>9857</v>
      </c>
      <c r="V8641">
        <v>6481850</v>
      </c>
      <c r="W8641" t="s">
        <v>25</v>
      </c>
      <c r="X8641">
        <v>6481850</v>
      </c>
    </row>
    <row r="8642" spans="1:24" x14ac:dyDescent="0.3">
      <c r="A8642" s="5">
        <v>8639</v>
      </c>
      <c r="B8642" t="s">
        <v>9856</v>
      </c>
      <c r="C8642" s="10">
        <v>43504</v>
      </c>
      <c r="D8642" t="s">
        <v>5334</v>
      </c>
      <c r="E8642" t="s">
        <v>9748</v>
      </c>
      <c r="F8642" t="s">
        <v>189</v>
      </c>
      <c r="G8642" t="s">
        <v>182</v>
      </c>
      <c r="H8642" t="s">
        <v>9860</v>
      </c>
      <c r="I8642">
        <v>1</v>
      </c>
      <c r="J8642" t="s">
        <v>27</v>
      </c>
      <c r="K8642" t="s">
        <v>9749</v>
      </c>
      <c r="L8642" t="s">
        <v>151</v>
      </c>
      <c r="M8642" t="s">
        <v>9234</v>
      </c>
      <c r="N8642" t="s">
        <v>24</v>
      </c>
      <c r="O8642">
        <v>452000</v>
      </c>
      <c r="P8642">
        <v>452000</v>
      </c>
      <c r="Q8642">
        <v>45200</v>
      </c>
      <c r="R8642">
        <v>429400</v>
      </c>
      <c r="S8642" t="s">
        <v>25</v>
      </c>
      <c r="T8642" t="s">
        <v>25</v>
      </c>
      <c r="U8642" t="s">
        <v>9857</v>
      </c>
      <c r="V8642">
        <v>6481850</v>
      </c>
      <c r="W8642" t="s">
        <v>25</v>
      </c>
      <c r="X8642">
        <v>6481850</v>
      </c>
    </row>
    <row r="8643" spans="1:24" x14ac:dyDescent="0.3">
      <c r="A8643" s="5">
        <v>8640</v>
      </c>
      <c r="B8643" t="s">
        <v>9856</v>
      </c>
      <c r="C8643" s="10">
        <v>43504</v>
      </c>
      <c r="E8643" t="s">
        <v>9748</v>
      </c>
      <c r="F8643" t="s">
        <v>189</v>
      </c>
      <c r="G8643" t="s">
        <v>182</v>
      </c>
      <c r="H8643" t="s">
        <v>9861</v>
      </c>
      <c r="I8643">
        <v>2</v>
      </c>
      <c r="J8643" t="s">
        <v>27</v>
      </c>
      <c r="K8643" t="s">
        <v>9749</v>
      </c>
      <c r="L8643" t="s">
        <v>151</v>
      </c>
      <c r="M8643" t="s">
        <v>9234</v>
      </c>
      <c r="N8643" t="s">
        <v>24</v>
      </c>
      <c r="O8643">
        <v>295000</v>
      </c>
      <c r="P8643">
        <v>590000</v>
      </c>
      <c r="Q8643">
        <v>59000</v>
      </c>
      <c r="R8643">
        <v>560500</v>
      </c>
      <c r="S8643" t="s">
        <v>25</v>
      </c>
      <c r="T8643" t="s">
        <v>25</v>
      </c>
      <c r="U8643" t="s">
        <v>9857</v>
      </c>
      <c r="V8643">
        <v>6481850</v>
      </c>
      <c r="W8643" t="s">
        <v>25</v>
      </c>
      <c r="X8643">
        <v>6481850</v>
      </c>
    </row>
    <row r="8644" spans="1:24" x14ac:dyDescent="0.3">
      <c r="A8644" s="5">
        <v>8641</v>
      </c>
      <c r="B8644" t="s">
        <v>9856</v>
      </c>
      <c r="C8644" s="10">
        <v>43504</v>
      </c>
      <c r="D8644" t="s">
        <v>178</v>
      </c>
      <c r="E8644" t="s">
        <v>9748</v>
      </c>
      <c r="F8644" t="s">
        <v>189</v>
      </c>
      <c r="G8644" t="s">
        <v>182</v>
      </c>
      <c r="H8644" t="s">
        <v>9862</v>
      </c>
      <c r="I8644">
        <v>2</v>
      </c>
      <c r="J8644" t="s">
        <v>27</v>
      </c>
      <c r="K8644" t="s">
        <v>9749</v>
      </c>
      <c r="L8644" t="s">
        <v>151</v>
      </c>
      <c r="M8644" t="s">
        <v>9234</v>
      </c>
      <c r="N8644" t="s">
        <v>24</v>
      </c>
      <c r="O8644">
        <v>484500</v>
      </c>
      <c r="P8644">
        <v>969000</v>
      </c>
      <c r="Q8644">
        <v>96900</v>
      </c>
      <c r="R8644">
        <v>920550</v>
      </c>
      <c r="S8644" t="s">
        <v>25</v>
      </c>
      <c r="T8644" t="s">
        <v>25</v>
      </c>
      <c r="U8644" t="s">
        <v>9857</v>
      </c>
      <c r="V8644">
        <v>6481850</v>
      </c>
      <c r="W8644" t="s">
        <v>25</v>
      </c>
      <c r="X8644">
        <v>6481850</v>
      </c>
    </row>
    <row r="8645" spans="1:24" x14ac:dyDescent="0.3">
      <c r="A8645" s="5">
        <v>8642</v>
      </c>
      <c r="B8645" t="s">
        <v>9856</v>
      </c>
      <c r="C8645" s="10">
        <v>43504</v>
      </c>
      <c r="D8645" t="s">
        <v>179</v>
      </c>
      <c r="E8645" t="s">
        <v>9748</v>
      </c>
      <c r="F8645" t="s">
        <v>189</v>
      </c>
      <c r="G8645" t="s">
        <v>182</v>
      </c>
      <c r="H8645" t="s">
        <v>9863</v>
      </c>
      <c r="I8645">
        <v>2</v>
      </c>
      <c r="J8645" t="s">
        <v>27</v>
      </c>
      <c r="K8645" t="s">
        <v>9749</v>
      </c>
      <c r="L8645" t="s">
        <v>151</v>
      </c>
      <c r="M8645" t="s">
        <v>9234</v>
      </c>
      <c r="N8645" t="s">
        <v>24</v>
      </c>
      <c r="O8645">
        <v>283000</v>
      </c>
      <c r="P8645">
        <v>566000</v>
      </c>
      <c r="Q8645">
        <v>56600</v>
      </c>
      <c r="R8645">
        <v>537700</v>
      </c>
      <c r="S8645" t="s">
        <v>25</v>
      </c>
      <c r="T8645" t="s">
        <v>25</v>
      </c>
      <c r="U8645" t="s">
        <v>9857</v>
      </c>
      <c r="V8645">
        <v>6481850</v>
      </c>
      <c r="W8645" t="s">
        <v>25</v>
      </c>
      <c r="X8645">
        <v>6481850</v>
      </c>
    </row>
    <row r="8646" spans="1:24" x14ac:dyDescent="0.3">
      <c r="A8646" s="5">
        <v>8643</v>
      </c>
      <c r="B8646" t="s">
        <v>9856</v>
      </c>
      <c r="C8646" s="10">
        <v>43504</v>
      </c>
      <c r="D8646" t="s">
        <v>178</v>
      </c>
      <c r="E8646" t="s">
        <v>9748</v>
      </c>
      <c r="F8646" t="s">
        <v>189</v>
      </c>
      <c r="G8646" t="s">
        <v>182</v>
      </c>
      <c r="H8646" t="s">
        <v>9864</v>
      </c>
      <c r="I8646">
        <v>8</v>
      </c>
      <c r="J8646" t="s">
        <v>27</v>
      </c>
      <c r="K8646" t="s">
        <v>9749</v>
      </c>
      <c r="L8646" t="s">
        <v>151</v>
      </c>
      <c r="M8646" t="s">
        <v>9234</v>
      </c>
      <c r="N8646" t="s">
        <v>24</v>
      </c>
      <c r="O8646">
        <v>130000</v>
      </c>
      <c r="P8646">
        <v>1040000</v>
      </c>
      <c r="Q8646">
        <v>104000</v>
      </c>
      <c r="R8646">
        <v>988000</v>
      </c>
      <c r="S8646" t="s">
        <v>25</v>
      </c>
      <c r="T8646" t="s">
        <v>25</v>
      </c>
      <c r="U8646" t="s">
        <v>9857</v>
      </c>
      <c r="V8646">
        <v>6481850</v>
      </c>
      <c r="W8646" t="s">
        <v>25</v>
      </c>
      <c r="X8646">
        <v>6481850</v>
      </c>
    </row>
    <row r="8647" spans="1:24" x14ac:dyDescent="0.3">
      <c r="A8647" s="5">
        <v>8644</v>
      </c>
      <c r="B8647" t="s">
        <v>9856</v>
      </c>
      <c r="C8647" s="10">
        <v>43504</v>
      </c>
      <c r="D8647" t="s">
        <v>179</v>
      </c>
      <c r="E8647" t="s">
        <v>9748</v>
      </c>
      <c r="F8647" t="s">
        <v>189</v>
      </c>
      <c r="G8647" t="s">
        <v>182</v>
      </c>
      <c r="H8647" t="s">
        <v>9865</v>
      </c>
      <c r="I8647">
        <v>8</v>
      </c>
      <c r="J8647" t="s">
        <v>27</v>
      </c>
      <c r="K8647" t="s">
        <v>9749</v>
      </c>
      <c r="L8647" t="s">
        <v>151</v>
      </c>
      <c r="M8647" t="s">
        <v>9234</v>
      </c>
      <c r="N8647" t="s">
        <v>24</v>
      </c>
      <c r="O8647">
        <v>90000</v>
      </c>
      <c r="P8647">
        <v>720000</v>
      </c>
      <c r="Q8647">
        <v>72000</v>
      </c>
      <c r="R8647">
        <v>684000</v>
      </c>
      <c r="S8647" t="s">
        <v>25</v>
      </c>
      <c r="T8647" t="s">
        <v>25</v>
      </c>
      <c r="U8647" t="s">
        <v>9857</v>
      </c>
      <c r="V8647">
        <v>6481850</v>
      </c>
      <c r="W8647" t="s">
        <v>25</v>
      </c>
      <c r="X8647">
        <v>6481850</v>
      </c>
    </row>
    <row r="8648" spans="1:24" x14ac:dyDescent="0.3">
      <c r="A8648" s="5">
        <v>8645</v>
      </c>
      <c r="B8648" t="s">
        <v>9866</v>
      </c>
      <c r="C8648" s="10">
        <v>43503</v>
      </c>
      <c r="D8648" t="s">
        <v>178</v>
      </c>
      <c r="E8648" t="s">
        <v>9867</v>
      </c>
      <c r="F8648" t="s">
        <v>189</v>
      </c>
      <c r="G8648" t="s">
        <v>182</v>
      </c>
      <c r="H8648" t="s">
        <v>315</v>
      </c>
      <c r="I8648">
        <v>1</v>
      </c>
      <c r="J8648" t="s">
        <v>36</v>
      </c>
      <c r="K8648" t="s">
        <v>9868</v>
      </c>
      <c r="L8648" t="s">
        <v>144</v>
      </c>
      <c r="M8648" t="s">
        <v>9869</v>
      </c>
      <c r="N8648" t="s">
        <v>24</v>
      </c>
      <c r="O8648" s="8">
        <v>9.9999999999999995E-7</v>
      </c>
      <c r="P8648" s="8">
        <v>9.9999999999999995E-7</v>
      </c>
      <c r="Q8648" s="8">
        <v>9.9999999999999995E-8</v>
      </c>
      <c r="R8648" s="8">
        <v>9.9000000000000005E-7</v>
      </c>
      <c r="S8648" t="s">
        <v>25</v>
      </c>
      <c r="T8648" t="s">
        <v>25</v>
      </c>
      <c r="U8648" t="s">
        <v>9870</v>
      </c>
      <c r="V8648">
        <v>102286800</v>
      </c>
      <c r="W8648" t="s">
        <v>25</v>
      </c>
      <c r="X8648">
        <v>102286800</v>
      </c>
    </row>
    <row r="8649" spans="1:24" x14ac:dyDescent="0.3">
      <c r="A8649" s="5">
        <v>8646</v>
      </c>
      <c r="B8649" t="s">
        <v>9866</v>
      </c>
      <c r="C8649" s="10">
        <v>43503</v>
      </c>
      <c r="D8649" t="s">
        <v>179</v>
      </c>
      <c r="E8649" t="s">
        <v>9867</v>
      </c>
      <c r="F8649" t="s">
        <v>189</v>
      </c>
      <c r="G8649" t="s">
        <v>182</v>
      </c>
      <c r="H8649" t="s">
        <v>9871</v>
      </c>
      <c r="I8649">
        <v>18</v>
      </c>
      <c r="J8649" t="s">
        <v>28</v>
      </c>
      <c r="K8649" t="s">
        <v>9868</v>
      </c>
      <c r="L8649" t="s">
        <v>144</v>
      </c>
      <c r="M8649" t="s">
        <v>9869</v>
      </c>
      <c r="N8649" t="s">
        <v>24</v>
      </c>
      <c r="O8649">
        <v>5740000</v>
      </c>
      <c r="P8649">
        <v>103320000</v>
      </c>
      <c r="Q8649">
        <v>10332000</v>
      </c>
      <c r="R8649">
        <v>102286800</v>
      </c>
      <c r="S8649" t="s">
        <v>25</v>
      </c>
      <c r="T8649" t="s">
        <v>25</v>
      </c>
      <c r="U8649" t="s">
        <v>9870</v>
      </c>
      <c r="V8649">
        <v>102286800</v>
      </c>
      <c r="W8649" t="s">
        <v>25</v>
      </c>
      <c r="X8649">
        <v>102286800</v>
      </c>
    </row>
    <row r="8650" spans="1:24" x14ac:dyDescent="0.3">
      <c r="A8650" s="5">
        <v>8647</v>
      </c>
      <c r="B8650" t="s">
        <v>9872</v>
      </c>
      <c r="C8650" s="10">
        <v>43503</v>
      </c>
      <c r="D8650" t="s">
        <v>178</v>
      </c>
      <c r="E8650" t="s">
        <v>9874</v>
      </c>
      <c r="F8650" t="s">
        <v>32</v>
      </c>
      <c r="G8650" t="s">
        <v>182</v>
      </c>
      <c r="H8650" t="s">
        <v>9875</v>
      </c>
      <c r="I8650">
        <v>1</v>
      </c>
      <c r="J8650" t="s">
        <v>36</v>
      </c>
      <c r="K8650" t="s">
        <v>9876</v>
      </c>
      <c r="L8650" t="s">
        <v>9877</v>
      </c>
      <c r="M8650" t="s">
        <v>8646</v>
      </c>
      <c r="N8650" t="s">
        <v>24</v>
      </c>
      <c r="O8650">
        <v>97100000</v>
      </c>
      <c r="P8650">
        <v>97100000</v>
      </c>
      <c r="Q8650">
        <v>9710000</v>
      </c>
      <c r="R8650">
        <v>106810000</v>
      </c>
      <c r="S8650" t="s">
        <v>25</v>
      </c>
      <c r="T8650" t="s">
        <v>25</v>
      </c>
      <c r="U8650" t="s">
        <v>9878</v>
      </c>
      <c r="V8650">
        <v>106810000</v>
      </c>
      <c r="W8650" t="s">
        <v>25</v>
      </c>
      <c r="X8650">
        <v>106810000</v>
      </c>
    </row>
    <row r="8651" spans="1:24" x14ac:dyDescent="0.3">
      <c r="A8651" s="5">
        <v>8648</v>
      </c>
      <c r="B8651" t="s">
        <v>9879</v>
      </c>
      <c r="C8651" s="10">
        <v>43503</v>
      </c>
      <c r="D8651" t="s">
        <v>179</v>
      </c>
      <c r="E8651" t="s">
        <v>9880</v>
      </c>
      <c r="F8651" t="s">
        <v>2613</v>
      </c>
      <c r="G8651" t="s">
        <v>182</v>
      </c>
      <c r="H8651" t="s">
        <v>9881</v>
      </c>
      <c r="I8651">
        <v>1</v>
      </c>
      <c r="J8651" t="s">
        <v>46</v>
      </c>
      <c r="K8651" t="s">
        <v>9882</v>
      </c>
      <c r="L8651" t="s">
        <v>500</v>
      </c>
      <c r="M8651" t="s">
        <v>9883</v>
      </c>
      <c r="N8651" t="s">
        <v>24</v>
      </c>
      <c r="O8651">
        <v>165000</v>
      </c>
      <c r="P8651">
        <v>165000</v>
      </c>
      <c r="Q8651">
        <v>16500</v>
      </c>
      <c r="R8651">
        <v>160050</v>
      </c>
      <c r="S8651" t="s">
        <v>25</v>
      </c>
      <c r="T8651" t="s">
        <v>25</v>
      </c>
      <c r="U8651" t="s">
        <v>9884</v>
      </c>
      <c r="V8651">
        <v>17755850</v>
      </c>
      <c r="W8651" t="s">
        <v>25</v>
      </c>
      <c r="X8651">
        <v>17755850</v>
      </c>
    </row>
    <row r="8652" spans="1:24" x14ac:dyDescent="0.3">
      <c r="A8652" s="5">
        <v>8649</v>
      </c>
      <c r="B8652" t="s">
        <v>9879</v>
      </c>
      <c r="C8652" s="10">
        <v>43503</v>
      </c>
      <c r="D8652" t="s">
        <v>178</v>
      </c>
      <c r="E8652" t="s">
        <v>9880</v>
      </c>
      <c r="F8652" t="s">
        <v>2613</v>
      </c>
      <c r="G8652" t="s">
        <v>182</v>
      </c>
      <c r="H8652" t="s">
        <v>6649</v>
      </c>
      <c r="I8652">
        <v>1</v>
      </c>
      <c r="J8652" t="s">
        <v>46</v>
      </c>
      <c r="K8652" t="s">
        <v>9882</v>
      </c>
      <c r="L8652" t="s">
        <v>500</v>
      </c>
      <c r="M8652" t="s">
        <v>9883</v>
      </c>
      <c r="N8652" t="s">
        <v>24</v>
      </c>
      <c r="O8652">
        <v>545000</v>
      </c>
      <c r="P8652">
        <v>545000</v>
      </c>
      <c r="Q8652">
        <v>54500</v>
      </c>
      <c r="R8652">
        <v>528650</v>
      </c>
      <c r="S8652" t="s">
        <v>25</v>
      </c>
      <c r="T8652" t="s">
        <v>25</v>
      </c>
      <c r="U8652" t="s">
        <v>9884</v>
      </c>
      <c r="V8652">
        <v>17755850</v>
      </c>
      <c r="W8652" t="s">
        <v>25</v>
      </c>
      <c r="X8652">
        <v>17755850</v>
      </c>
    </row>
    <row r="8653" spans="1:24" x14ac:dyDescent="0.3">
      <c r="A8653" s="5">
        <v>8650</v>
      </c>
      <c r="B8653" t="s">
        <v>9879</v>
      </c>
      <c r="C8653" s="10">
        <v>43503</v>
      </c>
      <c r="D8653" t="s">
        <v>179</v>
      </c>
      <c r="E8653" t="s">
        <v>9880</v>
      </c>
      <c r="F8653" t="s">
        <v>2613</v>
      </c>
      <c r="G8653" t="s">
        <v>182</v>
      </c>
      <c r="H8653" t="s">
        <v>9885</v>
      </c>
      <c r="I8653">
        <v>1</v>
      </c>
      <c r="J8653" t="s">
        <v>46</v>
      </c>
      <c r="K8653" t="s">
        <v>9882</v>
      </c>
      <c r="L8653" t="s">
        <v>500</v>
      </c>
      <c r="M8653" t="s">
        <v>9883</v>
      </c>
      <c r="N8653" t="s">
        <v>24</v>
      </c>
      <c r="O8653">
        <v>1890000</v>
      </c>
      <c r="P8653">
        <v>1890000</v>
      </c>
      <c r="Q8653">
        <v>189000</v>
      </c>
      <c r="R8653">
        <v>1833300</v>
      </c>
      <c r="S8653" t="s">
        <v>25</v>
      </c>
      <c r="T8653" t="s">
        <v>25</v>
      </c>
      <c r="U8653" t="s">
        <v>9884</v>
      </c>
      <c r="V8653">
        <v>17755850</v>
      </c>
      <c r="W8653" t="s">
        <v>25</v>
      </c>
      <c r="X8653">
        <v>17755850</v>
      </c>
    </row>
    <row r="8654" spans="1:24" x14ac:dyDescent="0.3">
      <c r="A8654" s="5">
        <v>8651</v>
      </c>
      <c r="B8654" t="s">
        <v>9879</v>
      </c>
      <c r="C8654" s="10">
        <v>43503</v>
      </c>
      <c r="D8654" t="s">
        <v>178</v>
      </c>
      <c r="E8654" t="s">
        <v>9880</v>
      </c>
      <c r="F8654" t="s">
        <v>2613</v>
      </c>
      <c r="G8654" t="s">
        <v>182</v>
      </c>
      <c r="H8654" t="s">
        <v>6653</v>
      </c>
      <c r="I8654">
        <v>1</v>
      </c>
      <c r="J8654" t="s">
        <v>46</v>
      </c>
      <c r="K8654" t="s">
        <v>9882</v>
      </c>
      <c r="L8654" t="s">
        <v>500</v>
      </c>
      <c r="M8654" t="s">
        <v>9883</v>
      </c>
      <c r="N8654" t="s">
        <v>24</v>
      </c>
      <c r="O8654">
        <v>2175000</v>
      </c>
      <c r="P8654">
        <v>2175000</v>
      </c>
      <c r="Q8654">
        <v>217500</v>
      </c>
      <c r="R8654">
        <v>2109750</v>
      </c>
      <c r="S8654" t="s">
        <v>25</v>
      </c>
      <c r="T8654" t="s">
        <v>25</v>
      </c>
      <c r="U8654" t="s">
        <v>9884</v>
      </c>
      <c r="V8654">
        <v>17755850</v>
      </c>
      <c r="W8654" t="s">
        <v>25</v>
      </c>
      <c r="X8654">
        <v>17755850</v>
      </c>
    </row>
    <row r="8655" spans="1:24" x14ac:dyDescent="0.3">
      <c r="A8655" s="5">
        <v>8652</v>
      </c>
      <c r="B8655" t="s">
        <v>9879</v>
      </c>
      <c r="C8655" s="10">
        <v>43503</v>
      </c>
      <c r="D8655" t="s">
        <v>179</v>
      </c>
      <c r="E8655" t="s">
        <v>9880</v>
      </c>
      <c r="F8655" t="s">
        <v>2613</v>
      </c>
      <c r="G8655" t="s">
        <v>182</v>
      </c>
      <c r="H8655" t="s">
        <v>9886</v>
      </c>
      <c r="I8655">
        <v>1</v>
      </c>
      <c r="J8655" t="s">
        <v>46</v>
      </c>
      <c r="K8655" t="s">
        <v>9882</v>
      </c>
      <c r="L8655" t="s">
        <v>500</v>
      </c>
      <c r="M8655" t="s">
        <v>9883</v>
      </c>
      <c r="N8655" t="s">
        <v>24</v>
      </c>
      <c r="O8655">
        <v>5150000</v>
      </c>
      <c r="P8655">
        <v>5150000</v>
      </c>
      <c r="Q8655">
        <v>515000</v>
      </c>
      <c r="R8655">
        <v>4995500</v>
      </c>
      <c r="S8655" t="s">
        <v>25</v>
      </c>
      <c r="T8655" t="s">
        <v>25</v>
      </c>
      <c r="U8655" t="s">
        <v>9884</v>
      </c>
      <c r="V8655">
        <v>17755850</v>
      </c>
      <c r="W8655" t="s">
        <v>25</v>
      </c>
      <c r="X8655">
        <v>17755850</v>
      </c>
    </row>
    <row r="8656" spans="1:24" x14ac:dyDescent="0.3">
      <c r="A8656" s="5">
        <v>8653</v>
      </c>
      <c r="B8656" t="s">
        <v>9879</v>
      </c>
      <c r="C8656" s="10">
        <v>43503</v>
      </c>
      <c r="D8656" t="s">
        <v>178</v>
      </c>
      <c r="E8656" t="s">
        <v>9880</v>
      </c>
      <c r="F8656" t="s">
        <v>2613</v>
      </c>
      <c r="G8656" t="s">
        <v>182</v>
      </c>
      <c r="H8656" t="s">
        <v>315</v>
      </c>
      <c r="I8656">
        <v>1</v>
      </c>
      <c r="J8656" t="s">
        <v>36</v>
      </c>
      <c r="K8656" t="s">
        <v>9882</v>
      </c>
      <c r="L8656" t="s">
        <v>500</v>
      </c>
      <c r="M8656" t="s">
        <v>9883</v>
      </c>
      <c r="N8656" t="s">
        <v>24</v>
      </c>
      <c r="O8656" s="8">
        <v>9.9999999999999995E-7</v>
      </c>
      <c r="P8656" s="8">
        <v>9.9999999999999995E-7</v>
      </c>
      <c r="Q8656" s="8">
        <v>9.9999999999999995E-8</v>
      </c>
      <c r="R8656" s="8">
        <v>9.7000000000000003E-7</v>
      </c>
      <c r="S8656" t="s">
        <v>25</v>
      </c>
      <c r="T8656" t="s">
        <v>25</v>
      </c>
      <c r="U8656" t="s">
        <v>9884</v>
      </c>
      <c r="V8656">
        <v>17755850</v>
      </c>
      <c r="W8656" t="s">
        <v>25</v>
      </c>
      <c r="X8656">
        <v>17755850</v>
      </c>
    </row>
    <row r="8657" spans="1:24" x14ac:dyDescent="0.3">
      <c r="A8657" s="5">
        <v>8654</v>
      </c>
      <c r="B8657" t="s">
        <v>9879</v>
      </c>
      <c r="C8657" s="10">
        <v>43503</v>
      </c>
      <c r="D8657" t="s">
        <v>179</v>
      </c>
      <c r="E8657" t="s">
        <v>9880</v>
      </c>
      <c r="F8657" t="s">
        <v>2613</v>
      </c>
      <c r="G8657" t="s">
        <v>182</v>
      </c>
      <c r="H8657" t="s">
        <v>9887</v>
      </c>
      <c r="I8657">
        <v>2</v>
      </c>
      <c r="J8657" t="s">
        <v>27</v>
      </c>
      <c r="K8657" t="s">
        <v>9882</v>
      </c>
      <c r="L8657" t="s">
        <v>500</v>
      </c>
      <c r="M8657" t="s">
        <v>9883</v>
      </c>
      <c r="N8657" t="s">
        <v>24</v>
      </c>
      <c r="O8657">
        <v>2270000</v>
      </c>
      <c r="P8657">
        <v>4540000</v>
      </c>
      <c r="Q8657">
        <v>454000</v>
      </c>
      <c r="R8657">
        <v>4403800</v>
      </c>
      <c r="S8657" t="s">
        <v>25</v>
      </c>
      <c r="T8657" t="s">
        <v>25</v>
      </c>
      <c r="U8657" t="s">
        <v>9884</v>
      </c>
      <c r="V8657">
        <v>17755850</v>
      </c>
      <c r="W8657" t="s">
        <v>25</v>
      </c>
      <c r="X8657">
        <v>17755850</v>
      </c>
    </row>
    <row r="8658" spans="1:24" x14ac:dyDescent="0.3">
      <c r="A8658" s="5">
        <v>8655</v>
      </c>
      <c r="B8658" t="s">
        <v>9879</v>
      </c>
      <c r="C8658" s="10">
        <v>43503</v>
      </c>
      <c r="D8658" t="s">
        <v>178</v>
      </c>
      <c r="E8658" t="s">
        <v>9880</v>
      </c>
      <c r="F8658" t="s">
        <v>2613</v>
      </c>
      <c r="G8658" t="s">
        <v>182</v>
      </c>
      <c r="H8658" t="s">
        <v>9888</v>
      </c>
      <c r="I8658">
        <v>4</v>
      </c>
      <c r="J8658" t="s">
        <v>27</v>
      </c>
      <c r="K8658" t="s">
        <v>9882</v>
      </c>
      <c r="L8658" t="s">
        <v>500</v>
      </c>
      <c r="M8658" t="s">
        <v>9883</v>
      </c>
      <c r="N8658" t="s">
        <v>24</v>
      </c>
      <c r="O8658">
        <v>960000</v>
      </c>
      <c r="P8658">
        <v>3840000</v>
      </c>
      <c r="Q8658">
        <v>384000</v>
      </c>
      <c r="R8658">
        <v>3724800</v>
      </c>
      <c r="S8658" t="s">
        <v>25</v>
      </c>
      <c r="T8658" t="s">
        <v>25</v>
      </c>
      <c r="U8658" t="s">
        <v>9884</v>
      </c>
      <c r="V8658">
        <v>17755850</v>
      </c>
      <c r="W8658" t="s">
        <v>25</v>
      </c>
      <c r="X8658">
        <v>17755850</v>
      </c>
    </row>
    <row r="8659" spans="1:24" x14ac:dyDescent="0.3">
      <c r="A8659" s="5">
        <v>8656</v>
      </c>
      <c r="B8659" t="s">
        <v>9889</v>
      </c>
      <c r="C8659" s="10">
        <v>43503</v>
      </c>
      <c r="D8659" t="s">
        <v>179</v>
      </c>
      <c r="E8659" t="s">
        <v>9880</v>
      </c>
      <c r="F8659" t="s">
        <v>2613</v>
      </c>
      <c r="G8659" t="s">
        <v>182</v>
      </c>
      <c r="H8659" t="s">
        <v>315</v>
      </c>
      <c r="I8659">
        <v>1</v>
      </c>
      <c r="J8659" t="s">
        <v>36</v>
      </c>
      <c r="K8659" t="s">
        <v>9890</v>
      </c>
      <c r="L8659" t="s">
        <v>93</v>
      </c>
      <c r="M8659" t="s">
        <v>9883</v>
      </c>
      <c r="N8659" t="s">
        <v>24</v>
      </c>
      <c r="O8659" s="8">
        <v>9.9999999999999995E-7</v>
      </c>
      <c r="P8659" s="8">
        <v>9.9999999999999995E-7</v>
      </c>
      <c r="Q8659" s="8">
        <v>9.9999999999999995E-8</v>
      </c>
      <c r="R8659" s="8">
        <v>9.9999999999999995E-7</v>
      </c>
      <c r="S8659" t="s">
        <v>25</v>
      </c>
      <c r="T8659" t="s">
        <v>25</v>
      </c>
      <c r="U8659" t="s">
        <v>9891</v>
      </c>
      <c r="V8659">
        <v>825000</v>
      </c>
      <c r="W8659" t="s">
        <v>25</v>
      </c>
      <c r="X8659">
        <v>825000</v>
      </c>
    </row>
    <row r="8660" spans="1:24" x14ac:dyDescent="0.3">
      <c r="A8660" s="5">
        <v>8657</v>
      </c>
      <c r="B8660" t="s">
        <v>9889</v>
      </c>
      <c r="C8660" s="10">
        <v>43503</v>
      </c>
      <c r="D8660" t="s">
        <v>178</v>
      </c>
      <c r="E8660" t="s">
        <v>9880</v>
      </c>
      <c r="F8660" t="s">
        <v>2613</v>
      </c>
      <c r="G8660" t="s">
        <v>182</v>
      </c>
      <c r="H8660" t="s">
        <v>6654</v>
      </c>
      <c r="I8660">
        <v>2</v>
      </c>
      <c r="J8660" t="s">
        <v>165</v>
      </c>
      <c r="K8660" t="s">
        <v>9890</v>
      </c>
      <c r="L8660" t="s">
        <v>93</v>
      </c>
      <c r="M8660" t="s">
        <v>9883</v>
      </c>
      <c r="N8660" t="s">
        <v>24</v>
      </c>
      <c r="O8660">
        <v>320000</v>
      </c>
      <c r="P8660">
        <v>640000</v>
      </c>
      <c r="Q8660">
        <v>64000</v>
      </c>
      <c r="R8660">
        <v>640000</v>
      </c>
      <c r="S8660" t="s">
        <v>25</v>
      </c>
      <c r="T8660" t="s">
        <v>25</v>
      </c>
      <c r="U8660" t="s">
        <v>9891</v>
      </c>
      <c r="V8660">
        <v>825000</v>
      </c>
      <c r="W8660" t="s">
        <v>25</v>
      </c>
      <c r="X8660">
        <v>825000</v>
      </c>
    </row>
    <row r="8661" spans="1:24" x14ac:dyDescent="0.3">
      <c r="A8661" s="5">
        <v>8658</v>
      </c>
      <c r="B8661" t="s">
        <v>9889</v>
      </c>
      <c r="C8661" s="10">
        <v>43503</v>
      </c>
      <c r="D8661" t="s">
        <v>179</v>
      </c>
      <c r="E8661" t="s">
        <v>9880</v>
      </c>
      <c r="F8661" t="s">
        <v>2613</v>
      </c>
      <c r="G8661" t="s">
        <v>182</v>
      </c>
      <c r="H8661" t="s">
        <v>9892</v>
      </c>
      <c r="I8661">
        <v>10</v>
      </c>
      <c r="J8661" t="s">
        <v>27</v>
      </c>
      <c r="K8661" t="s">
        <v>9890</v>
      </c>
      <c r="L8661" t="s">
        <v>93</v>
      </c>
      <c r="M8661" t="s">
        <v>9883</v>
      </c>
      <c r="N8661" t="s">
        <v>24</v>
      </c>
      <c r="O8661">
        <v>1500</v>
      </c>
      <c r="P8661">
        <v>15000</v>
      </c>
      <c r="Q8661">
        <v>1500</v>
      </c>
      <c r="R8661">
        <v>15000</v>
      </c>
      <c r="S8661" t="s">
        <v>25</v>
      </c>
      <c r="T8661" t="s">
        <v>25</v>
      </c>
      <c r="U8661" t="s">
        <v>9891</v>
      </c>
      <c r="V8661">
        <v>825000</v>
      </c>
      <c r="W8661" t="s">
        <v>25</v>
      </c>
      <c r="X8661">
        <v>825000</v>
      </c>
    </row>
    <row r="8662" spans="1:24" x14ac:dyDescent="0.3">
      <c r="A8662" s="5">
        <v>8659</v>
      </c>
      <c r="B8662" t="s">
        <v>9889</v>
      </c>
      <c r="C8662" s="10">
        <v>43503</v>
      </c>
      <c r="D8662" t="s">
        <v>178</v>
      </c>
      <c r="E8662" t="s">
        <v>9880</v>
      </c>
      <c r="F8662" t="s">
        <v>2613</v>
      </c>
      <c r="G8662" t="s">
        <v>182</v>
      </c>
      <c r="H8662" t="s">
        <v>9893</v>
      </c>
      <c r="I8662">
        <v>10</v>
      </c>
      <c r="J8662" t="s">
        <v>27</v>
      </c>
      <c r="K8662" t="s">
        <v>9890</v>
      </c>
      <c r="L8662" t="s">
        <v>93</v>
      </c>
      <c r="M8662" t="s">
        <v>9883</v>
      </c>
      <c r="N8662" t="s">
        <v>24</v>
      </c>
      <c r="O8662">
        <v>1500</v>
      </c>
      <c r="P8662">
        <v>15000</v>
      </c>
      <c r="Q8662">
        <v>1500</v>
      </c>
      <c r="R8662">
        <v>15000</v>
      </c>
      <c r="S8662" t="s">
        <v>25</v>
      </c>
      <c r="T8662" t="s">
        <v>25</v>
      </c>
      <c r="U8662" t="s">
        <v>9891</v>
      </c>
      <c r="V8662">
        <v>825000</v>
      </c>
      <c r="W8662" t="s">
        <v>25</v>
      </c>
      <c r="X8662">
        <v>825000</v>
      </c>
    </row>
    <row r="8663" spans="1:24" x14ac:dyDescent="0.3">
      <c r="A8663" s="5">
        <v>8660</v>
      </c>
      <c r="B8663" t="s">
        <v>9889</v>
      </c>
      <c r="C8663" s="10">
        <v>43503</v>
      </c>
      <c r="D8663" t="s">
        <v>179</v>
      </c>
      <c r="E8663" t="s">
        <v>9880</v>
      </c>
      <c r="F8663" t="s">
        <v>2613</v>
      </c>
      <c r="G8663" t="s">
        <v>182</v>
      </c>
      <c r="H8663" t="s">
        <v>9894</v>
      </c>
      <c r="I8663">
        <v>10</v>
      </c>
      <c r="J8663" t="s">
        <v>27</v>
      </c>
      <c r="K8663" t="s">
        <v>9890</v>
      </c>
      <c r="L8663" t="s">
        <v>93</v>
      </c>
      <c r="M8663" t="s">
        <v>9883</v>
      </c>
      <c r="N8663" t="s">
        <v>24</v>
      </c>
      <c r="O8663">
        <v>1500</v>
      </c>
      <c r="P8663">
        <v>15000</v>
      </c>
      <c r="Q8663">
        <v>1500</v>
      </c>
      <c r="R8663">
        <v>15000</v>
      </c>
      <c r="S8663" t="s">
        <v>25</v>
      </c>
      <c r="T8663" t="s">
        <v>25</v>
      </c>
      <c r="U8663" t="s">
        <v>9891</v>
      </c>
      <c r="V8663">
        <v>825000</v>
      </c>
      <c r="W8663" t="s">
        <v>25</v>
      </c>
      <c r="X8663">
        <v>825000</v>
      </c>
    </row>
    <row r="8664" spans="1:24" x14ac:dyDescent="0.3">
      <c r="A8664" s="5">
        <v>8661</v>
      </c>
      <c r="B8664" t="s">
        <v>9889</v>
      </c>
      <c r="C8664" s="10">
        <v>43503</v>
      </c>
      <c r="D8664" t="s">
        <v>178</v>
      </c>
      <c r="E8664" t="s">
        <v>9880</v>
      </c>
      <c r="F8664" t="s">
        <v>2613</v>
      </c>
      <c r="G8664" t="s">
        <v>182</v>
      </c>
      <c r="H8664" t="s">
        <v>9895</v>
      </c>
      <c r="I8664">
        <v>10</v>
      </c>
      <c r="J8664" t="s">
        <v>27</v>
      </c>
      <c r="K8664" t="s">
        <v>9890</v>
      </c>
      <c r="L8664" t="s">
        <v>93</v>
      </c>
      <c r="M8664" t="s">
        <v>9883</v>
      </c>
      <c r="N8664" t="s">
        <v>24</v>
      </c>
      <c r="O8664">
        <v>2000</v>
      </c>
      <c r="P8664">
        <v>20000</v>
      </c>
      <c r="Q8664">
        <v>2000</v>
      </c>
      <c r="R8664">
        <v>20000</v>
      </c>
      <c r="S8664" t="s">
        <v>25</v>
      </c>
      <c r="T8664" t="s">
        <v>25</v>
      </c>
      <c r="U8664" t="s">
        <v>9891</v>
      </c>
      <c r="V8664">
        <v>825000</v>
      </c>
      <c r="W8664" t="s">
        <v>25</v>
      </c>
      <c r="X8664">
        <v>825000</v>
      </c>
    </row>
    <row r="8665" spans="1:24" x14ac:dyDescent="0.3">
      <c r="A8665" s="5">
        <v>8662</v>
      </c>
      <c r="B8665" t="s">
        <v>9889</v>
      </c>
      <c r="C8665" s="10">
        <v>43503</v>
      </c>
      <c r="D8665" t="s">
        <v>179</v>
      </c>
      <c r="E8665" t="s">
        <v>9880</v>
      </c>
      <c r="F8665" t="s">
        <v>2613</v>
      </c>
      <c r="G8665" t="s">
        <v>182</v>
      </c>
      <c r="H8665" t="s">
        <v>9896</v>
      </c>
      <c r="I8665">
        <v>10</v>
      </c>
      <c r="J8665" t="s">
        <v>27</v>
      </c>
      <c r="K8665" t="s">
        <v>9890</v>
      </c>
      <c r="L8665" t="s">
        <v>93</v>
      </c>
      <c r="M8665" t="s">
        <v>9883</v>
      </c>
      <c r="N8665" t="s">
        <v>24</v>
      </c>
      <c r="O8665">
        <v>3000</v>
      </c>
      <c r="P8665">
        <v>30000</v>
      </c>
      <c r="Q8665">
        <v>3000</v>
      </c>
      <c r="R8665">
        <v>30000</v>
      </c>
      <c r="S8665" t="s">
        <v>25</v>
      </c>
      <c r="T8665" t="s">
        <v>25</v>
      </c>
      <c r="U8665" t="s">
        <v>9891</v>
      </c>
      <c r="V8665">
        <v>825000</v>
      </c>
      <c r="W8665" t="s">
        <v>25</v>
      </c>
      <c r="X8665">
        <v>825000</v>
      </c>
    </row>
    <row r="8666" spans="1:24" x14ac:dyDescent="0.3">
      <c r="A8666" s="5">
        <v>8663</v>
      </c>
      <c r="B8666" t="s">
        <v>9889</v>
      </c>
      <c r="C8666" s="10">
        <v>43503</v>
      </c>
      <c r="D8666" t="s">
        <v>178</v>
      </c>
      <c r="E8666" t="s">
        <v>9880</v>
      </c>
      <c r="F8666" t="s">
        <v>2613</v>
      </c>
      <c r="G8666" t="s">
        <v>182</v>
      </c>
      <c r="H8666" t="s">
        <v>9897</v>
      </c>
      <c r="I8666">
        <v>10</v>
      </c>
      <c r="J8666" t="s">
        <v>27</v>
      </c>
      <c r="K8666" t="s">
        <v>9890</v>
      </c>
      <c r="L8666" t="s">
        <v>93</v>
      </c>
      <c r="M8666" t="s">
        <v>9883</v>
      </c>
      <c r="N8666" t="s">
        <v>24</v>
      </c>
      <c r="O8666">
        <v>3000</v>
      </c>
      <c r="P8666">
        <v>30000</v>
      </c>
      <c r="Q8666">
        <v>3000</v>
      </c>
      <c r="R8666">
        <v>30000</v>
      </c>
      <c r="S8666" t="s">
        <v>25</v>
      </c>
      <c r="T8666" t="s">
        <v>25</v>
      </c>
      <c r="U8666" t="s">
        <v>9891</v>
      </c>
      <c r="V8666">
        <v>825000</v>
      </c>
      <c r="W8666" t="s">
        <v>25</v>
      </c>
      <c r="X8666">
        <v>825000</v>
      </c>
    </row>
    <row r="8667" spans="1:24" x14ac:dyDescent="0.3">
      <c r="A8667" s="5">
        <v>8664</v>
      </c>
      <c r="B8667" t="s">
        <v>9889</v>
      </c>
      <c r="C8667" s="10">
        <v>43503</v>
      </c>
      <c r="D8667" t="s">
        <v>179</v>
      </c>
      <c r="E8667" t="s">
        <v>9880</v>
      </c>
      <c r="F8667" t="s">
        <v>2613</v>
      </c>
      <c r="G8667" t="s">
        <v>182</v>
      </c>
      <c r="H8667" t="s">
        <v>9898</v>
      </c>
      <c r="I8667">
        <v>10</v>
      </c>
      <c r="J8667" t="s">
        <v>27</v>
      </c>
      <c r="K8667" t="s">
        <v>9890</v>
      </c>
      <c r="L8667" t="s">
        <v>93</v>
      </c>
      <c r="M8667" t="s">
        <v>9883</v>
      </c>
      <c r="N8667" t="s">
        <v>24</v>
      </c>
      <c r="O8667">
        <v>3000</v>
      </c>
      <c r="P8667">
        <v>30000</v>
      </c>
      <c r="Q8667">
        <v>3000</v>
      </c>
      <c r="R8667">
        <v>30000</v>
      </c>
      <c r="S8667" t="s">
        <v>25</v>
      </c>
      <c r="T8667" t="s">
        <v>25</v>
      </c>
      <c r="U8667" t="s">
        <v>9891</v>
      </c>
      <c r="V8667">
        <v>825000</v>
      </c>
      <c r="W8667" t="s">
        <v>25</v>
      </c>
      <c r="X8667">
        <v>825000</v>
      </c>
    </row>
    <row r="8668" spans="1:24" x14ac:dyDescent="0.3">
      <c r="A8668" s="5">
        <v>8665</v>
      </c>
      <c r="B8668" t="s">
        <v>9889</v>
      </c>
      <c r="C8668" s="10">
        <v>43503</v>
      </c>
      <c r="D8668" t="s">
        <v>178</v>
      </c>
      <c r="E8668" t="s">
        <v>9880</v>
      </c>
      <c r="F8668" t="s">
        <v>2613</v>
      </c>
      <c r="G8668" t="s">
        <v>182</v>
      </c>
      <c r="H8668" t="s">
        <v>9899</v>
      </c>
      <c r="I8668">
        <v>10</v>
      </c>
      <c r="J8668" t="s">
        <v>27</v>
      </c>
      <c r="K8668" t="s">
        <v>9890</v>
      </c>
      <c r="L8668" t="s">
        <v>93</v>
      </c>
      <c r="M8668" t="s">
        <v>9883</v>
      </c>
      <c r="N8668" t="s">
        <v>24</v>
      </c>
      <c r="O8668">
        <v>3000</v>
      </c>
      <c r="P8668">
        <v>30000</v>
      </c>
      <c r="Q8668">
        <v>3000</v>
      </c>
      <c r="R8668">
        <v>30000</v>
      </c>
      <c r="S8668" t="s">
        <v>25</v>
      </c>
      <c r="T8668" t="s">
        <v>25</v>
      </c>
      <c r="U8668" t="s">
        <v>9891</v>
      </c>
      <c r="V8668">
        <v>825000</v>
      </c>
      <c r="W8668" t="s">
        <v>25</v>
      </c>
      <c r="X8668">
        <v>825000</v>
      </c>
    </row>
    <row r="8669" spans="1:24" x14ac:dyDescent="0.3">
      <c r="A8669" s="5">
        <v>8666</v>
      </c>
      <c r="B8669" t="s">
        <v>9900</v>
      </c>
      <c r="C8669" s="10">
        <v>43503</v>
      </c>
      <c r="D8669" t="s">
        <v>179</v>
      </c>
      <c r="E8669" t="s">
        <v>9901</v>
      </c>
      <c r="F8669" t="s">
        <v>85</v>
      </c>
      <c r="G8669" t="s">
        <v>182</v>
      </c>
      <c r="H8669" t="s">
        <v>9902</v>
      </c>
      <c r="I8669">
        <v>10</v>
      </c>
      <c r="J8669" t="s">
        <v>157</v>
      </c>
      <c r="K8669" t="s">
        <v>9903</v>
      </c>
      <c r="L8669" t="s">
        <v>425</v>
      </c>
      <c r="M8669" t="s">
        <v>9883</v>
      </c>
      <c r="N8669" t="s">
        <v>24</v>
      </c>
      <c r="O8669">
        <v>400000</v>
      </c>
      <c r="P8669">
        <v>4000000</v>
      </c>
      <c r="Q8669">
        <v>400000</v>
      </c>
      <c r="R8669">
        <v>3800000</v>
      </c>
      <c r="S8669" t="s">
        <v>25</v>
      </c>
      <c r="T8669" t="s">
        <v>25</v>
      </c>
      <c r="U8669" t="s">
        <v>9904</v>
      </c>
      <c r="V8669">
        <v>121400500</v>
      </c>
      <c r="W8669" t="s">
        <v>25</v>
      </c>
      <c r="X8669">
        <v>121400500</v>
      </c>
    </row>
    <row r="8670" spans="1:24" x14ac:dyDescent="0.3">
      <c r="A8670" s="5">
        <v>8667</v>
      </c>
      <c r="B8670" t="s">
        <v>9900</v>
      </c>
      <c r="C8670" s="10">
        <v>43503</v>
      </c>
      <c r="D8670" t="s">
        <v>178</v>
      </c>
      <c r="E8670" t="s">
        <v>9901</v>
      </c>
      <c r="F8670" t="s">
        <v>85</v>
      </c>
      <c r="G8670" t="s">
        <v>182</v>
      </c>
      <c r="H8670" t="s">
        <v>9905</v>
      </c>
      <c r="I8670">
        <v>50</v>
      </c>
      <c r="J8670" t="s">
        <v>157</v>
      </c>
      <c r="K8670" t="s">
        <v>9903</v>
      </c>
      <c r="L8670" t="s">
        <v>425</v>
      </c>
      <c r="M8670" t="s">
        <v>9883</v>
      </c>
      <c r="N8670" t="s">
        <v>24</v>
      </c>
      <c r="O8670">
        <v>400000</v>
      </c>
      <c r="P8670">
        <v>20000000</v>
      </c>
      <c r="Q8670">
        <v>2000000</v>
      </c>
      <c r="R8670">
        <v>19000000</v>
      </c>
      <c r="S8670" t="s">
        <v>25</v>
      </c>
      <c r="T8670" t="s">
        <v>25</v>
      </c>
      <c r="U8670" t="s">
        <v>9904</v>
      </c>
      <c r="V8670">
        <v>121400500</v>
      </c>
      <c r="W8670" t="s">
        <v>25</v>
      </c>
      <c r="X8670">
        <v>121400500</v>
      </c>
    </row>
    <row r="8671" spans="1:24" x14ac:dyDescent="0.3">
      <c r="A8671" s="5">
        <v>8668</v>
      </c>
      <c r="B8671" t="s">
        <v>9900</v>
      </c>
      <c r="C8671" s="10">
        <v>43503</v>
      </c>
      <c r="D8671" t="s">
        <v>179</v>
      </c>
      <c r="E8671" t="s">
        <v>9901</v>
      </c>
      <c r="F8671" t="s">
        <v>85</v>
      </c>
      <c r="G8671" t="s">
        <v>182</v>
      </c>
      <c r="H8671" t="s">
        <v>9906</v>
      </c>
      <c r="I8671">
        <v>55</v>
      </c>
      <c r="J8671" t="s">
        <v>157</v>
      </c>
      <c r="K8671" t="s">
        <v>9903</v>
      </c>
      <c r="L8671" t="s">
        <v>425</v>
      </c>
      <c r="M8671" t="s">
        <v>9883</v>
      </c>
      <c r="N8671" t="s">
        <v>24</v>
      </c>
      <c r="O8671">
        <v>400000</v>
      </c>
      <c r="P8671">
        <v>22000000</v>
      </c>
      <c r="Q8671">
        <v>2200000</v>
      </c>
      <c r="R8671">
        <v>20900000</v>
      </c>
      <c r="S8671" t="s">
        <v>25</v>
      </c>
      <c r="T8671" t="s">
        <v>25</v>
      </c>
      <c r="U8671" t="s">
        <v>9904</v>
      </c>
      <c r="V8671">
        <v>121400500</v>
      </c>
      <c r="W8671" t="s">
        <v>25</v>
      </c>
      <c r="X8671">
        <v>121400500</v>
      </c>
    </row>
    <row r="8672" spans="1:24" x14ac:dyDescent="0.3">
      <c r="A8672" s="5">
        <v>8669</v>
      </c>
      <c r="B8672" t="s">
        <v>9900</v>
      </c>
      <c r="C8672" s="10">
        <v>43503</v>
      </c>
      <c r="D8672" t="s">
        <v>178</v>
      </c>
      <c r="E8672" t="s">
        <v>9901</v>
      </c>
      <c r="F8672" t="s">
        <v>85</v>
      </c>
      <c r="G8672" t="s">
        <v>182</v>
      </c>
      <c r="H8672" t="s">
        <v>9907</v>
      </c>
      <c r="I8672">
        <v>55</v>
      </c>
      <c r="J8672" t="s">
        <v>157</v>
      </c>
      <c r="K8672" t="s">
        <v>9903</v>
      </c>
      <c r="L8672" t="s">
        <v>425</v>
      </c>
      <c r="M8672" t="s">
        <v>9883</v>
      </c>
      <c r="N8672" t="s">
        <v>24</v>
      </c>
      <c r="O8672">
        <v>400000</v>
      </c>
      <c r="P8672">
        <v>22000000</v>
      </c>
      <c r="Q8672">
        <v>2200000</v>
      </c>
      <c r="R8672">
        <v>20900000</v>
      </c>
      <c r="S8672" t="s">
        <v>25</v>
      </c>
      <c r="T8672" t="s">
        <v>25</v>
      </c>
      <c r="U8672" t="s">
        <v>9904</v>
      </c>
      <c r="V8672">
        <v>121400500</v>
      </c>
      <c r="W8672" t="s">
        <v>25</v>
      </c>
      <c r="X8672">
        <v>121400500</v>
      </c>
    </row>
    <row r="8673" spans="1:24" x14ac:dyDescent="0.3">
      <c r="A8673" s="5">
        <v>8670</v>
      </c>
      <c r="B8673" t="s">
        <v>9900</v>
      </c>
      <c r="C8673" s="10">
        <v>43503</v>
      </c>
      <c r="D8673" t="s">
        <v>179</v>
      </c>
      <c r="E8673" t="s">
        <v>9901</v>
      </c>
      <c r="F8673" t="s">
        <v>85</v>
      </c>
      <c r="G8673" t="s">
        <v>182</v>
      </c>
      <c r="H8673" t="s">
        <v>9908</v>
      </c>
      <c r="I8673">
        <v>20</v>
      </c>
      <c r="J8673" t="s">
        <v>157</v>
      </c>
      <c r="K8673" t="s">
        <v>9903</v>
      </c>
      <c r="L8673" t="s">
        <v>425</v>
      </c>
      <c r="M8673" t="s">
        <v>9883</v>
      </c>
      <c r="N8673" t="s">
        <v>24</v>
      </c>
      <c r="O8673">
        <v>400000</v>
      </c>
      <c r="P8673">
        <v>8000000</v>
      </c>
      <c r="Q8673">
        <v>800000</v>
      </c>
      <c r="R8673">
        <v>7600000</v>
      </c>
      <c r="S8673" t="s">
        <v>25</v>
      </c>
      <c r="T8673" t="s">
        <v>25</v>
      </c>
      <c r="U8673" t="s">
        <v>9904</v>
      </c>
      <c r="V8673">
        <v>121400500</v>
      </c>
      <c r="W8673" t="s">
        <v>25</v>
      </c>
      <c r="X8673">
        <v>121400500</v>
      </c>
    </row>
    <row r="8674" spans="1:24" x14ac:dyDescent="0.3">
      <c r="A8674" s="5">
        <v>8671</v>
      </c>
      <c r="B8674" t="s">
        <v>9900</v>
      </c>
      <c r="C8674" s="10">
        <v>43503</v>
      </c>
      <c r="D8674" t="s">
        <v>178</v>
      </c>
      <c r="E8674" t="s">
        <v>9901</v>
      </c>
      <c r="F8674" t="s">
        <v>85</v>
      </c>
      <c r="G8674" t="s">
        <v>182</v>
      </c>
      <c r="H8674" t="s">
        <v>9909</v>
      </c>
      <c r="I8674">
        <v>30</v>
      </c>
      <c r="J8674" t="s">
        <v>27</v>
      </c>
      <c r="K8674" t="s">
        <v>9903</v>
      </c>
      <c r="L8674" t="s">
        <v>425</v>
      </c>
      <c r="M8674" t="s">
        <v>9883</v>
      </c>
      <c r="N8674" t="s">
        <v>24</v>
      </c>
      <c r="O8674">
        <v>150000</v>
      </c>
      <c r="P8674">
        <v>4500000</v>
      </c>
      <c r="Q8674">
        <v>450000</v>
      </c>
      <c r="R8674">
        <v>4275000</v>
      </c>
      <c r="S8674" t="s">
        <v>25</v>
      </c>
      <c r="T8674" t="s">
        <v>25</v>
      </c>
      <c r="U8674" t="s">
        <v>9904</v>
      </c>
      <c r="V8674">
        <v>121400500</v>
      </c>
      <c r="W8674" t="s">
        <v>25</v>
      </c>
      <c r="X8674">
        <v>121400500</v>
      </c>
    </row>
    <row r="8675" spans="1:24" x14ac:dyDescent="0.3">
      <c r="A8675" s="5">
        <v>8672</v>
      </c>
      <c r="B8675" t="s">
        <v>9900</v>
      </c>
      <c r="C8675" s="10">
        <v>43503</v>
      </c>
      <c r="D8675" t="s">
        <v>179</v>
      </c>
      <c r="E8675" t="s">
        <v>9901</v>
      </c>
      <c r="F8675" t="s">
        <v>85</v>
      </c>
      <c r="G8675" t="s">
        <v>182</v>
      </c>
      <c r="H8675" t="s">
        <v>9910</v>
      </c>
      <c r="I8675">
        <v>10</v>
      </c>
      <c r="J8675" t="s">
        <v>27</v>
      </c>
      <c r="K8675" t="s">
        <v>9903</v>
      </c>
      <c r="L8675" t="s">
        <v>425</v>
      </c>
      <c r="M8675" t="s">
        <v>9883</v>
      </c>
      <c r="N8675" t="s">
        <v>24</v>
      </c>
      <c r="O8675">
        <v>100000</v>
      </c>
      <c r="P8675">
        <v>1000000</v>
      </c>
      <c r="Q8675">
        <v>100000</v>
      </c>
      <c r="R8675">
        <v>950000</v>
      </c>
      <c r="S8675" t="s">
        <v>25</v>
      </c>
      <c r="T8675" t="s">
        <v>25</v>
      </c>
      <c r="U8675" t="s">
        <v>9904</v>
      </c>
      <c r="V8675">
        <v>121400500</v>
      </c>
      <c r="W8675" t="s">
        <v>25</v>
      </c>
      <c r="X8675">
        <v>121400500</v>
      </c>
    </row>
    <row r="8676" spans="1:24" x14ac:dyDescent="0.3">
      <c r="A8676" s="5">
        <v>8673</v>
      </c>
      <c r="B8676" t="s">
        <v>9900</v>
      </c>
      <c r="C8676" s="10">
        <v>43503</v>
      </c>
      <c r="D8676" t="s">
        <v>178</v>
      </c>
      <c r="E8676" t="s">
        <v>9901</v>
      </c>
      <c r="F8676" t="s">
        <v>85</v>
      </c>
      <c r="G8676" t="s">
        <v>182</v>
      </c>
      <c r="H8676" t="s">
        <v>9911</v>
      </c>
      <c r="I8676">
        <v>80</v>
      </c>
      <c r="J8676" t="s">
        <v>157</v>
      </c>
      <c r="K8676" t="s">
        <v>9903</v>
      </c>
      <c r="L8676" t="s">
        <v>425</v>
      </c>
      <c r="M8676" t="s">
        <v>9883</v>
      </c>
      <c r="N8676" t="s">
        <v>24</v>
      </c>
      <c r="O8676">
        <v>85000</v>
      </c>
      <c r="P8676">
        <v>6800000</v>
      </c>
      <c r="Q8676">
        <v>680000</v>
      </c>
      <c r="R8676">
        <v>6460000</v>
      </c>
      <c r="S8676" t="s">
        <v>25</v>
      </c>
      <c r="T8676" t="s">
        <v>25</v>
      </c>
      <c r="U8676" t="s">
        <v>9904</v>
      </c>
      <c r="V8676">
        <v>121400500</v>
      </c>
      <c r="W8676" t="s">
        <v>25</v>
      </c>
      <c r="X8676">
        <v>121400500</v>
      </c>
    </row>
    <row r="8677" spans="1:24" x14ac:dyDescent="0.3">
      <c r="A8677" s="5">
        <v>8674</v>
      </c>
      <c r="B8677" t="s">
        <v>9900</v>
      </c>
      <c r="C8677" s="10">
        <v>43503</v>
      </c>
      <c r="D8677" t="s">
        <v>179</v>
      </c>
      <c r="E8677" t="s">
        <v>9901</v>
      </c>
      <c r="F8677" t="s">
        <v>85</v>
      </c>
      <c r="G8677" t="s">
        <v>182</v>
      </c>
      <c r="H8677" t="s">
        <v>9912</v>
      </c>
      <c r="I8677">
        <v>100</v>
      </c>
      <c r="J8677" t="s">
        <v>27</v>
      </c>
      <c r="K8677" t="s">
        <v>9903</v>
      </c>
      <c r="L8677" t="s">
        <v>425</v>
      </c>
      <c r="M8677" t="s">
        <v>9883</v>
      </c>
      <c r="N8677" t="s">
        <v>24</v>
      </c>
      <c r="O8677">
        <v>29000</v>
      </c>
      <c r="P8677">
        <v>2900000</v>
      </c>
      <c r="Q8677">
        <v>290000</v>
      </c>
      <c r="R8677">
        <v>2755000</v>
      </c>
      <c r="S8677" t="s">
        <v>25</v>
      </c>
      <c r="T8677" t="s">
        <v>25</v>
      </c>
      <c r="U8677" t="s">
        <v>9904</v>
      </c>
      <c r="V8677">
        <v>121400500</v>
      </c>
      <c r="W8677" t="s">
        <v>25</v>
      </c>
      <c r="X8677">
        <v>121400500</v>
      </c>
    </row>
    <row r="8678" spans="1:24" x14ac:dyDescent="0.3">
      <c r="A8678" s="5">
        <v>8675</v>
      </c>
      <c r="B8678" t="s">
        <v>9900</v>
      </c>
      <c r="C8678" s="10">
        <v>43503</v>
      </c>
      <c r="D8678" t="s">
        <v>178</v>
      </c>
      <c r="E8678" t="s">
        <v>9901</v>
      </c>
      <c r="F8678" t="s">
        <v>85</v>
      </c>
      <c r="G8678" t="s">
        <v>182</v>
      </c>
      <c r="H8678" t="s">
        <v>9913</v>
      </c>
      <c r="I8678">
        <v>100</v>
      </c>
      <c r="J8678" t="s">
        <v>27</v>
      </c>
      <c r="K8678" t="s">
        <v>9903</v>
      </c>
      <c r="L8678" t="s">
        <v>425</v>
      </c>
      <c r="M8678" t="s">
        <v>9883</v>
      </c>
      <c r="N8678" t="s">
        <v>24</v>
      </c>
      <c r="O8678">
        <v>29000</v>
      </c>
      <c r="P8678">
        <v>2900000</v>
      </c>
      <c r="Q8678">
        <v>290000</v>
      </c>
      <c r="R8678">
        <v>2755000</v>
      </c>
      <c r="S8678" t="s">
        <v>25</v>
      </c>
      <c r="T8678" t="s">
        <v>25</v>
      </c>
      <c r="U8678" t="s">
        <v>9904</v>
      </c>
      <c r="V8678">
        <v>121400500</v>
      </c>
      <c r="W8678" t="s">
        <v>25</v>
      </c>
      <c r="X8678">
        <v>121400500</v>
      </c>
    </row>
    <row r="8679" spans="1:24" x14ac:dyDescent="0.3">
      <c r="A8679" s="5">
        <v>8676</v>
      </c>
      <c r="B8679" t="s">
        <v>9900</v>
      </c>
      <c r="C8679" s="10">
        <v>43503</v>
      </c>
      <c r="D8679" t="s">
        <v>179</v>
      </c>
      <c r="E8679" t="s">
        <v>9901</v>
      </c>
      <c r="F8679" t="s">
        <v>85</v>
      </c>
      <c r="G8679" t="s">
        <v>182</v>
      </c>
      <c r="H8679" t="s">
        <v>9914</v>
      </c>
      <c r="I8679">
        <v>180</v>
      </c>
      <c r="J8679" t="s">
        <v>27</v>
      </c>
      <c r="K8679" t="s">
        <v>9903</v>
      </c>
      <c r="L8679" t="s">
        <v>425</v>
      </c>
      <c r="M8679" t="s">
        <v>9883</v>
      </c>
      <c r="N8679" t="s">
        <v>24</v>
      </c>
      <c r="O8679">
        <v>170000</v>
      </c>
      <c r="P8679">
        <v>30600000</v>
      </c>
      <c r="Q8679">
        <v>3060000</v>
      </c>
      <c r="R8679">
        <v>29070000</v>
      </c>
      <c r="S8679" t="s">
        <v>25</v>
      </c>
      <c r="T8679" t="s">
        <v>25</v>
      </c>
      <c r="U8679" t="s">
        <v>9904</v>
      </c>
      <c r="V8679">
        <v>121400500</v>
      </c>
      <c r="W8679" t="s">
        <v>25</v>
      </c>
      <c r="X8679">
        <v>121400500</v>
      </c>
    </row>
    <row r="8680" spans="1:24" x14ac:dyDescent="0.3">
      <c r="A8680" s="5">
        <v>8677</v>
      </c>
      <c r="B8680" t="s">
        <v>9900</v>
      </c>
      <c r="C8680" s="10">
        <v>43503</v>
      </c>
      <c r="E8680" t="s">
        <v>9901</v>
      </c>
      <c r="F8680" t="s">
        <v>85</v>
      </c>
      <c r="G8680" t="s">
        <v>182</v>
      </c>
      <c r="H8680" t="s">
        <v>9915</v>
      </c>
      <c r="I8680">
        <v>50</v>
      </c>
      <c r="J8680" t="s">
        <v>27</v>
      </c>
      <c r="K8680" t="s">
        <v>9903</v>
      </c>
      <c r="L8680" t="s">
        <v>425</v>
      </c>
      <c r="M8680" t="s">
        <v>9883</v>
      </c>
      <c r="N8680" t="s">
        <v>24</v>
      </c>
      <c r="O8680">
        <v>25000</v>
      </c>
      <c r="P8680">
        <v>1250000</v>
      </c>
      <c r="Q8680">
        <v>125000</v>
      </c>
      <c r="R8680">
        <v>1187500</v>
      </c>
      <c r="S8680" t="s">
        <v>25</v>
      </c>
      <c r="T8680" t="s">
        <v>25</v>
      </c>
      <c r="U8680" t="s">
        <v>9904</v>
      </c>
      <c r="V8680">
        <v>121400500</v>
      </c>
      <c r="W8680" t="s">
        <v>25</v>
      </c>
      <c r="X8680">
        <v>121400500</v>
      </c>
    </row>
    <row r="8681" spans="1:24" x14ac:dyDescent="0.3">
      <c r="A8681" s="5">
        <v>8678</v>
      </c>
      <c r="B8681" t="s">
        <v>9900</v>
      </c>
      <c r="C8681" s="10">
        <v>43503</v>
      </c>
      <c r="E8681" t="s">
        <v>9901</v>
      </c>
      <c r="F8681" t="s">
        <v>85</v>
      </c>
      <c r="G8681" t="s">
        <v>182</v>
      </c>
      <c r="H8681" t="s">
        <v>9916</v>
      </c>
      <c r="I8681">
        <v>8</v>
      </c>
      <c r="J8681" t="s">
        <v>28</v>
      </c>
      <c r="K8681" t="s">
        <v>9903</v>
      </c>
      <c r="L8681" t="s">
        <v>425</v>
      </c>
      <c r="M8681" t="s">
        <v>9883</v>
      </c>
      <c r="N8681" t="s">
        <v>24</v>
      </c>
      <c r="O8681">
        <v>230000</v>
      </c>
      <c r="P8681">
        <v>1840000</v>
      </c>
      <c r="Q8681">
        <v>184000</v>
      </c>
      <c r="R8681">
        <v>1748000</v>
      </c>
      <c r="S8681" t="s">
        <v>25</v>
      </c>
      <c r="T8681" t="s">
        <v>25</v>
      </c>
      <c r="U8681" t="s">
        <v>9904</v>
      </c>
      <c r="V8681">
        <v>121400500</v>
      </c>
      <c r="W8681" t="s">
        <v>25</v>
      </c>
      <c r="X8681">
        <v>121400500</v>
      </c>
    </row>
    <row r="8682" spans="1:24" x14ac:dyDescent="0.3">
      <c r="A8682" s="5">
        <v>8679</v>
      </c>
      <c r="B8682" t="s">
        <v>9917</v>
      </c>
      <c r="C8682" s="10">
        <v>43503</v>
      </c>
      <c r="D8682" t="s">
        <v>178</v>
      </c>
      <c r="E8682" t="s">
        <v>9901</v>
      </c>
      <c r="F8682" t="s">
        <v>85</v>
      </c>
      <c r="G8682" t="s">
        <v>182</v>
      </c>
      <c r="H8682" t="s">
        <v>315</v>
      </c>
      <c r="I8682">
        <v>1</v>
      </c>
      <c r="J8682" t="s">
        <v>36</v>
      </c>
      <c r="K8682" t="s">
        <v>9903</v>
      </c>
      <c r="L8682" t="s">
        <v>93</v>
      </c>
      <c r="M8682" t="s">
        <v>9883</v>
      </c>
      <c r="N8682" t="s">
        <v>24</v>
      </c>
      <c r="O8682" s="8">
        <v>9.9999999999999995E-7</v>
      </c>
      <c r="P8682" s="8">
        <v>9.9999999999999995E-7</v>
      </c>
      <c r="Q8682" s="8">
        <v>9.9999999999999995E-8</v>
      </c>
      <c r="R8682" s="8">
        <v>9.7000000000000003E-7</v>
      </c>
      <c r="S8682" t="s">
        <v>25</v>
      </c>
      <c r="T8682" t="s">
        <v>25</v>
      </c>
      <c r="U8682" t="s">
        <v>9918</v>
      </c>
      <c r="V8682">
        <v>9894000</v>
      </c>
      <c r="W8682" t="s">
        <v>25</v>
      </c>
      <c r="X8682">
        <v>9894000</v>
      </c>
    </row>
    <row r="8683" spans="1:24" x14ac:dyDescent="0.3">
      <c r="A8683" s="5">
        <v>8680</v>
      </c>
      <c r="B8683" t="s">
        <v>9917</v>
      </c>
      <c r="C8683" s="10">
        <v>43503</v>
      </c>
      <c r="D8683" t="s">
        <v>179</v>
      </c>
      <c r="E8683" t="s">
        <v>9901</v>
      </c>
      <c r="F8683" t="s">
        <v>85</v>
      </c>
      <c r="G8683" t="s">
        <v>182</v>
      </c>
      <c r="H8683" t="s">
        <v>9919</v>
      </c>
      <c r="I8683">
        <v>20</v>
      </c>
      <c r="J8683" t="s">
        <v>27</v>
      </c>
      <c r="K8683" t="s">
        <v>9903</v>
      </c>
      <c r="L8683" t="s">
        <v>93</v>
      </c>
      <c r="M8683" t="s">
        <v>9883</v>
      </c>
      <c r="N8683" t="s">
        <v>24</v>
      </c>
      <c r="O8683">
        <v>50000</v>
      </c>
      <c r="P8683">
        <v>1000000</v>
      </c>
      <c r="Q8683">
        <v>100000</v>
      </c>
      <c r="R8683">
        <v>970000</v>
      </c>
      <c r="S8683" t="s">
        <v>25</v>
      </c>
      <c r="T8683" t="s">
        <v>25</v>
      </c>
      <c r="U8683" t="s">
        <v>9918</v>
      </c>
      <c r="V8683">
        <v>9894000</v>
      </c>
      <c r="W8683" t="s">
        <v>25</v>
      </c>
      <c r="X8683">
        <v>9894000</v>
      </c>
    </row>
    <row r="8684" spans="1:24" x14ac:dyDescent="0.3">
      <c r="A8684" s="5">
        <v>8681</v>
      </c>
      <c r="B8684" t="s">
        <v>9917</v>
      </c>
      <c r="C8684" s="10">
        <v>43503</v>
      </c>
      <c r="D8684" t="s">
        <v>178</v>
      </c>
      <c r="E8684" t="s">
        <v>9901</v>
      </c>
      <c r="F8684" t="s">
        <v>85</v>
      </c>
      <c r="G8684" t="s">
        <v>182</v>
      </c>
      <c r="H8684" t="s">
        <v>9920</v>
      </c>
      <c r="I8684">
        <v>10</v>
      </c>
      <c r="J8684" t="s">
        <v>2803</v>
      </c>
      <c r="K8684" t="s">
        <v>9903</v>
      </c>
      <c r="L8684" t="s">
        <v>93</v>
      </c>
      <c r="M8684" t="s">
        <v>9883</v>
      </c>
      <c r="N8684" t="s">
        <v>24</v>
      </c>
      <c r="O8684">
        <v>110000</v>
      </c>
      <c r="P8684">
        <v>1100000</v>
      </c>
      <c r="Q8684">
        <v>110000</v>
      </c>
      <c r="R8684">
        <v>1067000</v>
      </c>
      <c r="S8684" t="s">
        <v>25</v>
      </c>
      <c r="T8684" t="s">
        <v>25</v>
      </c>
      <c r="U8684" t="s">
        <v>9918</v>
      </c>
      <c r="V8684">
        <v>9894000</v>
      </c>
      <c r="W8684" t="s">
        <v>25</v>
      </c>
      <c r="X8684">
        <v>9894000</v>
      </c>
    </row>
    <row r="8685" spans="1:24" x14ac:dyDescent="0.3">
      <c r="A8685" s="5">
        <v>8682</v>
      </c>
      <c r="B8685" t="s">
        <v>9917</v>
      </c>
      <c r="C8685" s="10">
        <v>43503</v>
      </c>
      <c r="D8685" t="s">
        <v>179</v>
      </c>
      <c r="E8685" t="s">
        <v>9901</v>
      </c>
      <c r="F8685" t="s">
        <v>85</v>
      </c>
      <c r="G8685" t="s">
        <v>182</v>
      </c>
      <c r="H8685" t="s">
        <v>9921</v>
      </c>
      <c r="I8685">
        <v>30</v>
      </c>
      <c r="J8685" t="s">
        <v>28</v>
      </c>
      <c r="K8685" t="s">
        <v>9903</v>
      </c>
      <c r="L8685" t="s">
        <v>93</v>
      </c>
      <c r="M8685" t="s">
        <v>9883</v>
      </c>
      <c r="N8685" t="s">
        <v>24</v>
      </c>
      <c r="O8685">
        <v>160000</v>
      </c>
      <c r="P8685">
        <v>4800000</v>
      </c>
      <c r="Q8685">
        <v>480000</v>
      </c>
      <c r="R8685">
        <v>4656000</v>
      </c>
      <c r="S8685" t="s">
        <v>25</v>
      </c>
      <c r="T8685" t="s">
        <v>25</v>
      </c>
      <c r="U8685" t="s">
        <v>9918</v>
      </c>
      <c r="V8685">
        <v>9894000</v>
      </c>
      <c r="W8685" t="s">
        <v>25</v>
      </c>
      <c r="X8685">
        <v>9894000</v>
      </c>
    </row>
    <row r="8686" spans="1:24" x14ac:dyDescent="0.3">
      <c r="A8686" s="5">
        <v>8683</v>
      </c>
      <c r="B8686" t="s">
        <v>9917</v>
      </c>
      <c r="C8686" s="10">
        <v>43503</v>
      </c>
      <c r="D8686" t="s">
        <v>178</v>
      </c>
      <c r="E8686" t="s">
        <v>9901</v>
      </c>
      <c r="F8686" t="s">
        <v>85</v>
      </c>
      <c r="G8686" t="s">
        <v>182</v>
      </c>
      <c r="H8686" t="s">
        <v>9922</v>
      </c>
      <c r="I8686">
        <v>20</v>
      </c>
      <c r="J8686" t="s">
        <v>27</v>
      </c>
      <c r="K8686" t="s">
        <v>9903</v>
      </c>
      <c r="L8686" t="s">
        <v>93</v>
      </c>
      <c r="M8686" t="s">
        <v>9883</v>
      </c>
      <c r="N8686" t="s">
        <v>24</v>
      </c>
      <c r="O8686">
        <v>50000</v>
      </c>
      <c r="P8686">
        <v>1000000</v>
      </c>
      <c r="Q8686">
        <v>100000</v>
      </c>
      <c r="R8686">
        <v>970000</v>
      </c>
      <c r="S8686" t="s">
        <v>25</v>
      </c>
      <c r="T8686" t="s">
        <v>25</v>
      </c>
      <c r="U8686" t="s">
        <v>9918</v>
      </c>
      <c r="V8686">
        <v>9894000</v>
      </c>
      <c r="W8686" t="s">
        <v>25</v>
      </c>
      <c r="X8686">
        <v>9894000</v>
      </c>
    </row>
    <row r="8687" spans="1:24" x14ac:dyDescent="0.3">
      <c r="A8687" s="5">
        <v>8684</v>
      </c>
      <c r="B8687" t="s">
        <v>9917</v>
      </c>
      <c r="C8687" s="10">
        <v>43503</v>
      </c>
      <c r="D8687" t="s">
        <v>179</v>
      </c>
      <c r="E8687" t="s">
        <v>9901</v>
      </c>
      <c r="F8687" t="s">
        <v>85</v>
      </c>
      <c r="G8687" t="s">
        <v>182</v>
      </c>
      <c r="H8687" t="s">
        <v>9923</v>
      </c>
      <c r="I8687">
        <v>20</v>
      </c>
      <c r="J8687" t="s">
        <v>27</v>
      </c>
      <c r="K8687" t="s">
        <v>9903</v>
      </c>
      <c r="L8687" t="s">
        <v>93</v>
      </c>
      <c r="M8687" t="s">
        <v>9883</v>
      </c>
      <c r="N8687" t="s">
        <v>24</v>
      </c>
      <c r="O8687">
        <v>115000</v>
      </c>
      <c r="P8687">
        <v>2300000</v>
      </c>
      <c r="Q8687">
        <v>230000</v>
      </c>
      <c r="R8687">
        <v>2231000</v>
      </c>
      <c r="S8687" t="s">
        <v>25</v>
      </c>
      <c r="T8687" t="s">
        <v>25</v>
      </c>
      <c r="U8687" t="s">
        <v>9918</v>
      </c>
      <c r="V8687">
        <v>9894000</v>
      </c>
      <c r="W8687" t="s">
        <v>25</v>
      </c>
      <c r="X8687">
        <v>9894000</v>
      </c>
    </row>
    <row r="8688" spans="1:24" x14ac:dyDescent="0.3">
      <c r="A8688" s="5">
        <v>8685</v>
      </c>
      <c r="B8688" t="s">
        <v>9924</v>
      </c>
      <c r="C8688" s="10">
        <v>43503</v>
      </c>
      <c r="D8688" t="s">
        <v>178</v>
      </c>
      <c r="E8688" t="s">
        <v>4657</v>
      </c>
      <c r="F8688" t="s">
        <v>189</v>
      </c>
      <c r="G8688" t="s">
        <v>182</v>
      </c>
      <c r="H8688" t="s">
        <v>9925</v>
      </c>
      <c r="I8688">
        <v>4</v>
      </c>
      <c r="J8688" t="s">
        <v>9179</v>
      </c>
      <c r="K8688" t="s">
        <v>9926</v>
      </c>
      <c r="L8688" t="s">
        <v>174</v>
      </c>
      <c r="M8688" t="s">
        <v>9627</v>
      </c>
      <c r="N8688" t="s">
        <v>24</v>
      </c>
      <c r="O8688">
        <v>1100000</v>
      </c>
      <c r="P8688">
        <v>4400000</v>
      </c>
      <c r="Q8688">
        <v>440000</v>
      </c>
      <c r="R8688">
        <v>4598000</v>
      </c>
      <c r="S8688" t="s">
        <v>25</v>
      </c>
      <c r="T8688" t="s">
        <v>25</v>
      </c>
      <c r="U8688" t="s">
        <v>9927</v>
      </c>
      <c r="V8688">
        <v>33685575</v>
      </c>
      <c r="W8688" t="s">
        <v>25</v>
      </c>
      <c r="X8688">
        <v>33685575</v>
      </c>
    </row>
    <row r="8689" spans="1:24" x14ac:dyDescent="0.3">
      <c r="A8689" s="5">
        <v>8686</v>
      </c>
      <c r="B8689" t="s">
        <v>9924</v>
      </c>
      <c r="C8689" s="10">
        <v>43503</v>
      </c>
      <c r="D8689" t="s">
        <v>179</v>
      </c>
      <c r="E8689" t="s">
        <v>4657</v>
      </c>
      <c r="F8689" t="s">
        <v>189</v>
      </c>
      <c r="G8689" t="s">
        <v>182</v>
      </c>
      <c r="H8689" t="s">
        <v>9928</v>
      </c>
      <c r="I8689">
        <v>1</v>
      </c>
      <c r="J8689" t="s">
        <v>9179</v>
      </c>
      <c r="K8689" t="s">
        <v>9926</v>
      </c>
      <c r="L8689" t="s">
        <v>174</v>
      </c>
      <c r="M8689" t="s">
        <v>9627</v>
      </c>
      <c r="N8689" t="s">
        <v>24</v>
      </c>
      <c r="O8689">
        <v>3400000</v>
      </c>
      <c r="P8689">
        <v>3400000</v>
      </c>
      <c r="Q8689">
        <v>340000</v>
      </c>
      <c r="R8689">
        <v>3553000</v>
      </c>
      <c r="S8689" t="s">
        <v>25</v>
      </c>
      <c r="T8689" t="s">
        <v>25</v>
      </c>
      <c r="U8689" t="s">
        <v>9927</v>
      </c>
      <c r="V8689">
        <v>33685575</v>
      </c>
      <c r="W8689" t="s">
        <v>25</v>
      </c>
      <c r="X8689">
        <v>33685575</v>
      </c>
    </row>
    <row r="8690" spans="1:24" x14ac:dyDescent="0.3">
      <c r="A8690" s="5">
        <v>8687</v>
      </c>
      <c r="B8690" t="s">
        <v>9924</v>
      </c>
      <c r="C8690" s="10">
        <v>43503</v>
      </c>
      <c r="D8690" t="s">
        <v>178</v>
      </c>
      <c r="E8690" t="s">
        <v>4657</v>
      </c>
      <c r="F8690" t="s">
        <v>189</v>
      </c>
      <c r="G8690" t="s">
        <v>182</v>
      </c>
      <c r="H8690" t="s">
        <v>9929</v>
      </c>
      <c r="I8690">
        <v>5</v>
      </c>
      <c r="J8690" t="s">
        <v>9179</v>
      </c>
      <c r="K8690" t="s">
        <v>9926</v>
      </c>
      <c r="L8690" t="s">
        <v>174</v>
      </c>
      <c r="M8690" t="s">
        <v>9627</v>
      </c>
      <c r="N8690" t="s">
        <v>24</v>
      </c>
      <c r="O8690">
        <v>955000</v>
      </c>
      <c r="P8690">
        <v>4775000</v>
      </c>
      <c r="Q8690">
        <v>477500</v>
      </c>
      <c r="R8690">
        <v>4989875</v>
      </c>
      <c r="S8690" t="s">
        <v>25</v>
      </c>
      <c r="T8690" t="s">
        <v>25</v>
      </c>
      <c r="U8690" t="s">
        <v>9927</v>
      </c>
      <c r="V8690">
        <v>33685575</v>
      </c>
      <c r="W8690" t="s">
        <v>25</v>
      </c>
      <c r="X8690">
        <v>33685575</v>
      </c>
    </row>
    <row r="8691" spans="1:24" x14ac:dyDescent="0.3">
      <c r="A8691" s="5">
        <v>8688</v>
      </c>
      <c r="B8691" t="s">
        <v>9924</v>
      </c>
      <c r="C8691" s="10">
        <v>43503</v>
      </c>
      <c r="D8691" t="s">
        <v>179</v>
      </c>
      <c r="E8691" t="s">
        <v>4657</v>
      </c>
      <c r="F8691" t="s">
        <v>189</v>
      </c>
      <c r="G8691" t="s">
        <v>182</v>
      </c>
      <c r="H8691" t="s">
        <v>9930</v>
      </c>
      <c r="I8691">
        <v>1</v>
      </c>
      <c r="J8691" t="s">
        <v>9179</v>
      </c>
      <c r="K8691" t="s">
        <v>9926</v>
      </c>
      <c r="L8691" t="s">
        <v>174</v>
      </c>
      <c r="M8691" t="s">
        <v>9627</v>
      </c>
      <c r="N8691" t="s">
        <v>24</v>
      </c>
      <c r="O8691">
        <v>350000</v>
      </c>
      <c r="P8691">
        <v>350000</v>
      </c>
      <c r="Q8691">
        <v>35000</v>
      </c>
      <c r="R8691">
        <v>365750</v>
      </c>
      <c r="S8691" t="s">
        <v>25</v>
      </c>
      <c r="T8691" t="s">
        <v>25</v>
      </c>
      <c r="U8691" t="s">
        <v>9927</v>
      </c>
      <c r="V8691">
        <v>33685575</v>
      </c>
      <c r="W8691" t="s">
        <v>25</v>
      </c>
      <c r="X8691">
        <v>33685575</v>
      </c>
    </row>
    <row r="8692" spans="1:24" x14ac:dyDescent="0.3">
      <c r="A8692" s="5">
        <v>8689</v>
      </c>
      <c r="B8692" t="s">
        <v>9924</v>
      </c>
      <c r="C8692" s="10">
        <v>43503</v>
      </c>
      <c r="D8692" t="s">
        <v>178</v>
      </c>
      <c r="E8692" t="s">
        <v>4657</v>
      </c>
      <c r="F8692" t="s">
        <v>189</v>
      </c>
      <c r="G8692" t="s">
        <v>182</v>
      </c>
      <c r="H8692" t="s">
        <v>9931</v>
      </c>
      <c r="I8692">
        <v>1</v>
      </c>
      <c r="J8692" t="s">
        <v>27</v>
      </c>
      <c r="K8692" t="s">
        <v>9926</v>
      </c>
      <c r="L8692" t="s">
        <v>174</v>
      </c>
      <c r="M8692" t="s">
        <v>9627</v>
      </c>
      <c r="N8692" t="s">
        <v>24</v>
      </c>
      <c r="O8692">
        <v>1850000</v>
      </c>
      <c r="P8692">
        <v>1850000</v>
      </c>
      <c r="Q8692">
        <v>185000</v>
      </c>
      <c r="R8692">
        <v>1933250</v>
      </c>
      <c r="S8692" t="s">
        <v>25</v>
      </c>
      <c r="T8692" t="s">
        <v>25</v>
      </c>
      <c r="U8692" t="s">
        <v>9927</v>
      </c>
      <c r="V8692">
        <v>33685575</v>
      </c>
      <c r="W8692" t="s">
        <v>25</v>
      </c>
      <c r="X8692">
        <v>33685575</v>
      </c>
    </row>
    <row r="8693" spans="1:24" x14ac:dyDescent="0.3">
      <c r="A8693" s="5">
        <v>8690</v>
      </c>
      <c r="B8693" t="s">
        <v>9924</v>
      </c>
      <c r="C8693" s="10">
        <v>43503</v>
      </c>
      <c r="D8693" t="s">
        <v>179</v>
      </c>
      <c r="E8693" t="s">
        <v>4657</v>
      </c>
      <c r="F8693" t="s">
        <v>189</v>
      </c>
      <c r="G8693" t="s">
        <v>182</v>
      </c>
      <c r="H8693" t="s">
        <v>9932</v>
      </c>
      <c r="I8693">
        <v>1</v>
      </c>
      <c r="J8693" t="s">
        <v>27</v>
      </c>
      <c r="K8693" t="s">
        <v>9926</v>
      </c>
      <c r="L8693" t="s">
        <v>174</v>
      </c>
      <c r="M8693" t="s">
        <v>9627</v>
      </c>
      <c r="N8693" t="s">
        <v>24</v>
      </c>
      <c r="O8693">
        <v>9500000</v>
      </c>
      <c r="P8693">
        <v>9500000</v>
      </c>
      <c r="Q8693">
        <v>950000</v>
      </c>
      <c r="R8693">
        <v>9927500</v>
      </c>
      <c r="S8693" t="s">
        <v>25</v>
      </c>
      <c r="T8693" t="s">
        <v>25</v>
      </c>
      <c r="U8693" t="s">
        <v>9927</v>
      </c>
      <c r="V8693">
        <v>33685575</v>
      </c>
      <c r="W8693" t="s">
        <v>25</v>
      </c>
      <c r="X8693">
        <v>33685575</v>
      </c>
    </row>
    <row r="8694" spans="1:24" x14ac:dyDescent="0.3">
      <c r="A8694" s="5">
        <v>8691</v>
      </c>
      <c r="B8694" t="s">
        <v>9924</v>
      </c>
      <c r="C8694" s="10">
        <v>43503</v>
      </c>
      <c r="D8694" t="s">
        <v>178</v>
      </c>
      <c r="E8694" t="s">
        <v>4657</v>
      </c>
      <c r="F8694" t="s">
        <v>189</v>
      </c>
      <c r="G8694" t="s">
        <v>182</v>
      </c>
      <c r="H8694" t="s">
        <v>9933</v>
      </c>
      <c r="I8694">
        <v>1</v>
      </c>
      <c r="J8694" t="s">
        <v>27</v>
      </c>
      <c r="K8694" t="s">
        <v>9926</v>
      </c>
      <c r="L8694" t="s">
        <v>174</v>
      </c>
      <c r="M8694" t="s">
        <v>9627</v>
      </c>
      <c r="N8694" t="s">
        <v>24</v>
      </c>
      <c r="O8694">
        <v>3535000</v>
      </c>
      <c r="P8694">
        <v>3535000</v>
      </c>
      <c r="Q8694">
        <v>353500</v>
      </c>
      <c r="R8694">
        <v>3694075</v>
      </c>
      <c r="S8694" t="s">
        <v>25</v>
      </c>
      <c r="T8694" t="s">
        <v>25</v>
      </c>
      <c r="U8694" t="s">
        <v>9927</v>
      </c>
      <c r="V8694">
        <v>33685575</v>
      </c>
      <c r="W8694" t="s">
        <v>25</v>
      </c>
      <c r="X8694">
        <v>33685575</v>
      </c>
    </row>
    <row r="8695" spans="1:24" x14ac:dyDescent="0.3">
      <c r="A8695" s="5">
        <v>8692</v>
      </c>
      <c r="B8695" t="s">
        <v>9924</v>
      </c>
      <c r="C8695" s="10">
        <v>43503</v>
      </c>
      <c r="D8695" t="s">
        <v>179</v>
      </c>
      <c r="E8695" t="s">
        <v>4657</v>
      </c>
      <c r="F8695" t="s">
        <v>189</v>
      </c>
      <c r="G8695" t="s">
        <v>182</v>
      </c>
      <c r="H8695" t="s">
        <v>9934</v>
      </c>
      <c r="I8695">
        <v>1</v>
      </c>
      <c r="J8695" t="s">
        <v>27</v>
      </c>
      <c r="K8695" t="s">
        <v>9926</v>
      </c>
      <c r="L8695" t="s">
        <v>174</v>
      </c>
      <c r="M8695" t="s">
        <v>9627</v>
      </c>
      <c r="N8695" t="s">
        <v>24</v>
      </c>
      <c r="O8695">
        <v>4425000</v>
      </c>
      <c r="P8695">
        <v>4425000</v>
      </c>
      <c r="Q8695">
        <v>442500</v>
      </c>
      <c r="R8695">
        <v>4624125</v>
      </c>
      <c r="S8695" t="s">
        <v>25</v>
      </c>
      <c r="T8695" t="s">
        <v>25</v>
      </c>
      <c r="U8695" t="s">
        <v>9927</v>
      </c>
      <c r="V8695">
        <v>33685575</v>
      </c>
      <c r="W8695" t="s">
        <v>25</v>
      </c>
      <c r="X8695">
        <v>33685575</v>
      </c>
    </row>
    <row r="8696" spans="1:24" x14ac:dyDescent="0.3">
      <c r="A8696" s="5">
        <v>8693</v>
      </c>
      <c r="B8696" t="s">
        <v>9935</v>
      </c>
      <c r="C8696" s="10">
        <v>43503</v>
      </c>
      <c r="D8696" t="s">
        <v>178</v>
      </c>
      <c r="E8696" t="s">
        <v>4657</v>
      </c>
      <c r="F8696" t="s">
        <v>189</v>
      </c>
      <c r="G8696" t="s">
        <v>182</v>
      </c>
      <c r="H8696" t="s">
        <v>9936</v>
      </c>
      <c r="I8696">
        <v>1</v>
      </c>
      <c r="J8696" t="s">
        <v>9179</v>
      </c>
      <c r="K8696" t="s">
        <v>9937</v>
      </c>
      <c r="L8696" t="s">
        <v>93</v>
      </c>
      <c r="M8696" t="s">
        <v>9234</v>
      </c>
      <c r="N8696" t="s">
        <v>24</v>
      </c>
      <c r="O8696">
        <v>4750000</v>
      </c>
      <c r="P8696">
        <v>4750000</v>
      </c>
      <c r="Q8696">
        <v>475000</v>
      </c>
      <c r="R8696">
        <v>4512500</v>
      </c>
      <c r="S8696" t="s">
        <v>25</v>
      </c>
      <c r="T8696" t="s">
        <v>25</v>
      </c>
      <c r="U8696" t="s">
        <v>9938</v>
      </c>
      <c r="V8696">
        <v>4512500</v>
      </c>
      <c r="W8696" t="s">
        <v>25</v>
      </c>
      <c r="X8696">
        <v>4512500</v>
      </c>
    </row>
    <row r="8697" spans="1:24" x14ac:dyDescent="0.3">
      <c r="A8697" s="5">
        <v>8694</v>
      </c>
      <c r="B8697" t="s">
        <v>9939</v>
      </c>
      <c r="C8697" s="10">
        <v>43503</v>
      </c>
      <c r="D8697" t="s">
        <v>179</v>
      </c>
      <c r="E8697" t="s">
        <v>9940</v>
      </c>
      <c r="F8697" t="s">
        <v>32</v>
      </c>
      <c r="G8697" t="s">
        <v>182</v>
      </c>
      <c r="H8697" t="s">
        <v>9941</v>
      </c>
      <c r="I8697">
        <v>1</v>
      </c>
      <c r="J8697" t="s">
        <v>36</v>
      </c>
      <c r="K8697" t="s">
        <v>9942</v>
      </c>
      <c r="L8697" t="s">
        <v>8451</v>
      </c>
      <c r="M8697" t="s">
        <v>9943</v>
      </c>
      <c r="N8697" t="s">
        <v>68</v>
      </c>
      <c r="O8697">
        <v>0</v>
      </c>
      <c r="P8697">
        <v>0</v>
      </c>
      <c r="Q8697">
        <v>0</v>
      </c>
      <c r="R8697">
        <v>0</v>
      </c>
      <c r="S8697" t="s">
        <v>25</v>
      </c>
      <c r="T8697" t="s">
        <v>25</v>
      </c>
      <c r="U8697" t="s">
        <v>25</v>
      </c>
      <c r="V8697" t="s">
        <v>25</v>
      </c>
      <c r="W8697" t="s">
        <v>25</v>
      </c>
      <c r="X8697" t="s">
        <v>25</v>
      </c>
    </row>
    <row r="8698" spans="1:24" x14ac:dyDescent="0.3">
      <c r="A8698" s="5">
        <v>8695</v>
      </c>
      <c r="B8698" t="s">
        <v>9939</v>
      </c>
      <c r="C8698" s="10">
        <v>43503</v>
      </c>
      <c r="D8698" t="s">
        <v>178</v>
      </c>
      <c r="E8698" t="s">
        <v>9940</v>
      </c>
      <c r="F8698" t="s">
        <v>32</v>
      </c>
      <c r="G8698" t="s">
        <v>182</v>
      </c>
      <c r="H8698" t="s">
        <v>9944</v>
      </c>
      <c r="I8698">
        <v>2</v>
      </c>
      <c r="J8698" t="s">
        <v>110</v>
      </c>
      <c r="K8698" t="s">
        <v>9942</v>
      </c>
      <c r="L8698" t="s">
        <v>8451</v>
      </c>
      <c r="M8698" t="s">
        <v>9943</v>
      </c>
      <c r="N8698" t="s">
        <v>68</v>
      </c>
      <c r="O8698">
        <v>0</v>
      </c>
      <c r="P8698">
        <v>0</v>
      </c>
      <c r="Q8698">
        <v>0</v>
      </c>
      <c r="R8698">
        <v>0</v>
      </c>
      <c r="S8698" t="s">
        <v>25</v>
      </c>
      <c r="T8698" t="s">
        <v>25</v>
      </c>
      <c r="U8698" t="s">
        <v>25</v>
      </c>
      <c r="V8698" t="s">
        <v>25</v>
      </c>
      <c r="W8698" t="s">
        <v>25</v>
      </c>
      <c r="X8698" t="s">
        <v>25</v>
      </c>
    </row>
    <row r="8699" spans="1:24" x14ac:dyDescent="0.3">
      <c r="A8699" s="5">
        <v>8696</v>
      </c>
      <c r="B8699" t="s">
        <v>9945</v>
      </c>
      <c r="C8699" s="10">
        <v>43503</v>
      </c>
      <c r="D8699" t="s">
        <v>179</v>
      </c>
      <c r="E8699" t="s">
        <v>9946</v>
      </c>
      <c r="F8699" t="s">
        <v>81</v>
      </c>
      <c r="G8699" t="s">
        <v>205</v>
      </c>
      <c r="H8699" t="s">
        <v>315</v>
      </c>
      <c r="I8699">
        <v>1</v>
      </c>
      <c r="J8699" t="s">
        <v>36</v>
      </c>
      <c r="K8699" t="s">
        <v>9947</v>
      </c>
      <c r="L8699" t="s">
        <v>2240</v>
      </c>
      <c r="M8699" t="s">
        <v>9948</v>
      </c>
      <c r="N8699" t="s">
        <v>24</v>
      </c>
      <c r="O8699" s="8">
        <v>9.9999999999999995E-7</v>
      </c>
      <c r="P8699" s="8">
        <v>9.9999999999999995E-7</v>
      </c>
      <c r="Q8699" s="8">
        <v>9.9999999999999995E-8</v>
      </c>
      <c r="R8699" s="8">
        <v>9.9999999999999995E-7</v>
      </c>
      <c r="S8699" t="s">
        <v>25</v>
      </c>
      <c r="T8699" t="s">
        <v>25</v>
      </c>
      <c r="U8699" t="s">
        <v>9949</v>
      </c>
      <c r="V8699">
        <v>45400000</v>
      </c>
      <c r="W8699" t="s">
        <v>25</v>
      </c>
      <c r="X8699">
        <v>45400000</v>
      </c>
    </row>
    <row r="8700" spans="1:24" x14ac:dyDescent="0.3">
      <c r="A8700" s="5">
        <v>8697</v>
      </c>
      <c r="B8700" t="s">
        <v>9945</v>
      </c>
      <c r="C8700" s="10">
        <v>43503</v>
      </c>
      <c r="D8700" t="s">
        <v>311</v>
      </c>
      <c r="E8700" t="s">
        <v>9946</v>
      </c>
      <c r="F8700" t="s">
        <v>81</v>
      </c>
      <c r="G8700" t="s">
        <v>205</v>
      </c>
      <c r="H8700" t="s">
        <v>9950</v>
      </c>
      <c r="I8700">
        <v>20</v>
      </c>
      <c r="J8700" t="s">
        <v>27</v>
      </c>
      <c r="K8700" t="s">
        <v>9947</v>
      </c>
      <c r="L8700" t="s">
        <v>2240</v>
      </c>
      <c r="M8700" t="s">
        <v>9948</v>
      </c>
      <c r="N8700" t="s">
        <v>24</v>
      </c>
      <c r="O8700">
        <v>350000</v>
      </c>
      <c r="P8700">
        <v>7000000</v>
      </c>
      <c r="Q8700">
        <v>700000</v>
      </c>
      <c r="R8700">
        <v>7000000</v>
      </c>
      <c r="S8700" t="s">
        <v>25</v>
      </c>
      <c r="T8700" t="s">
        <v>25</v>
      </c>
      <c r="U8700" t="s">
        <v>9949</v>
      </c>
      <c r="V8700">
        <v>45400000</v>
      </c>
      <c r="W8700" t="s">
        <v>25</v>
      </c>
      <c r="X8700">
        <v>45400000</v>
      </c>
    </row>
    <row r="8701" spans="1:24" x14ac:dyDescent="0.3">
      <c r="A8701" s="5">
        <v>8698</v>
      </c>
      <c r="B8701" t="s">
        <v>9945</v>
      </c>
      <c r="C8701" s="10">
        <v>43503</v>
      </c>
      <c r="D8701" t="s">
        <v>5407</v>
      </c>
      <c r="E8701" t="s">
        <v>9946</v>
      </c>
      <c r="F8701" t="s">
        <v>81</v>
      </c>
      <c r="G8701" t="s">
        <v>205</v>
      </c>
      <c r="H8701" t="s">
        <v>9951</v>
      </c>
      <c r="I8701">
        <v>10</v>
      </c>
      <c r="J8701" t="s">
        <v>27</v>
      </c>
      <c r="K8701" t="s">
        <v>9947</v>
      </c>
      <c r="L8701" t="s">
        <v>2240</v>
      </c>
      <c r="M8701" t="s">
        <v>9948</v>
      </c>
      <c r="N8701" t="s">
        <v>24</v>
      </c>
      <c r="O8701">
        <v>165000</v>
      </c>
      <c r="P8701">
        <v>1650000</v>
      </c>
      <c r="Q8701">
        <v>165000</v>
      </c>
      <c r="R8701">
        <v>1650000</v>
      </c>
      <c r="S8701" t="s">
        <v>25</v>
      </c>
      <c r="T8701" t="s">
        <v>25</v>
      </c>
      <c r="U8701" t="s">
        <v>9949</v>
      </c>
      <c r="V8701">
        <v>45400000</v>
      </c>
      <c r="W8701" t="s">
        <v>25</v>
      </c>
      <c r="X8701">
        <v>45400000</v>
      </c>
    </row>
    <row r="8702" spans="1:24" x14ac:dyDescent="0.3">
      <c r="A8702" s="5">
        <v>8699</v>
      </c>
      <c r="B8702" t="s">
        <v>9945</v>
      </c>
      <c r="C8702" s="10">
        <v>43503</v>
      </c>
      <c r="D8702" t="s">
        <v>311</v>
      </c>
      <c r="E8702" t="s">
        <v>9946</v>
      </c>
      <c r="F8702" t="s">
        <v>81</v>
      </c>
      <c r="G8702" t="s">
        <v>205</v>
      </c>
      <c r="H8702" t="s">
        <v>9952</v>
      </c>
      <c r="I8702">
        <v>5</v>
      </c>
      <c r="J8702" t="s">
        <v>27</v>
      </c>
      <c r="K8702" t="s">
        <v>9947</v>
      </c>
      <c r="L8702" t="s">
        <v>2240</v>
      </c>
      <c r="M8702" t="s">
        <v>9948</v>
      </c>
      <c r="N8702" t="s">
        <v>24</v>
      </c>
      <c r="O8702">
        <v>5700000</v>
      </c>
      <c r="P8702">
        <v>28500000</v>
      </c>
      <c r="Q8702">
        <v>2850000</v>
      </c>
      <c r="R8702">
        <v>27250000</v>
      </c>
      <c r="S8702" t="s">
        <v>25</v>
      </c>
      <c r="T8702" t="s">
        <v>25</v>
      </c>
      <c r="U8702" t="s">
        <v>9949</v>
      </c>
      <c r="V8702">
        <v>45400000</v>
      </c>
      <c r="W8702" t="s">
        <v>25</v>
      </c>
      <c r="X8702">
        <v>45400000</v>
      </c>
    </row>
    <row r="8703" spans="1:24" x14ac:dyDescent="0.3">
      <c r="A8703" s="5">
        <v>8700</v>
      </c>
      <c r="B8703" t="s">
        <v>9945</v>
      </c>
      <c r="C8703" s="10">
        <v>43503</v>
      </c>
      <c r="D8703" t="s">
        <v>5407</v>
      </c>
      <c r="E8703" t="s">
        <v>9946</v>
      </c>
      <c r="F8703" t="s">
        <v>81</v>
      </c>
      <c r="G8703" t="s">
        <v>205</v>
      </c>
      <c r="H8703" t="s">
        <v>9953</v>
      </c>
      <c r="I8703">
        <v>10</v>
      </c>
      <c r="J8703" t="s">
        <v>27</v>
      </c>
      <c r="K8703" t="s">
        <v>9947</v>
      </c>
      <c r="L8703" t="s">
        <v>2240</v>
      </c>
      <c r="M8703" t="s">
        <v>9948</v>
      </c>
      <c r="N8703" t="s">
        <v>24</v>
      </c>
      <c r="O8703">
        <v>1000000</v>
      </c>
      <c r="P8703">
        <v>10000000</v>
      </c>
      <c r="Q8703">
        <v>1000000</v>
      </c>
      <c r="R8703">
        <v>9500000</v>
      </c>
      <c r="S8703" t="s">
        <v>25</v>
      </c>
      <c r="T8703" t="s">
        <v>25</v>
      </c>
      <c r="U8703" t="s">
        <v>9949</v>
      </c>
      <c r="V8703">
        <v>45400000</v>
      </c>
      <c r="W8703" t="s">
        <v>25</v>
      </c>
      <c r="X8703">
        <v>45400000</v>
      </c>
    </row>
    <row r="8704" spans="1:24" x14ac:dyDescent="0.3">
      <c r="A8704" s="5">
        <v>8701</v>
      </c>
      <c r="B8704" t="s">
        <v>9954</v>
      </c>
      <c r="C8704" s="10">
        <v>43502</v>
      </c>
      <c r="D8704" t="s">
        <v>311</v>
      </c>
      <c r="E8704" t="s">
        <v>9940</v>
      </c>
      <c r="F8704" t="s">
        <v>32</v>
      </c>
      <c r="G8704" t="s">
        <v>182</v>
      </c>
      <c r="H8704" t="s">
        <v>9941</v>
      </c>
      <c r="I8704">
        <v>1</v>
      </c>
      <c r="J8704" t="s">
        <v>36</v>
      </c>
      <c r="K8704" t="s">
        <v>9956</v>
      </c>
      <c r="L8704" t="s">
        <v>564</v>
      </c>
      <c r="M8704" t="s">
        <v>3032</v>
      </c>
      <c r="N8704" t="s">
        <v>24</v>
      </c>
      <c r="O8704" s="8">
        <v>9.9999999999999995E-7</v>
      </c>
      <c r="P8704" s="8">
        <v>9.9999999999999995E-7</v>
      </c>
      <c r="Q8704" s="8">
        <v>9.9999999999999995E-8</v>
      </c>
      <c r="R8704" s="8">
        <v>1.1000000000000001E-6</v>
      </c>
      <c r="S8704" t="s">
        <v>25</v>
      </c>
      <c r="T8704" t="s">
        <v>25</v>
      </c>
      <c r="U8704" t="s">
        <v>9957</v>
      </c>
      <c r="V8704">
        <v>14865400</v>
      </c>
      <c r="W8704" t="s">
        <v>25</v>
      </c>
      <c r="X8704">
        <v>14865400</v>
      </c>
    </row>
    <row r="8705" spans="1:24" x14ac:dyDescent="0.3">
      <c r="A8705" s="5">
        <v>8702</v>
      </c>
      <c r="B8705" t="s">
        <v>9954</v>
      </c>
      <c r="C8705" s="10">
        <v>43502</v>
      </c>
      <c r="D8705" t="s">
        <v>5407</v>
      </c>
      <c r="E8705" t="s">
        <v>9940</v>
      </c>
      <c r="F8705" t="s">
        <v>32</v>
      </c>
      <c r="G8705" t="s">
        <v>182</v>
      </c>
      <c r="H8705" t="s">
        <v>9958</v>
      </c>
      <c r="I8705">
        <v>1</v>
      </c>
      <c r="J8705" t="s">
        <v>36</v>
      </c>
      <c r="K8705" t="s">
        <v>9956</v>
      </c>
      <c r="L8705" t="s">
        <v>564</v>
      </c>
      <c r="M8705" t="s">
        <v>3032</v>
      </c>
      <c r="N8705" t="s">
        <v>24</v>
      </c>
      <c r="O8705" s="8">
        <v>9.9999999999999995E-7</v>
      </c>
      <c r="P8705" s="8">
        <v>9.9999999999999995E-7</v>
      </c>
      <c r="Q8705" s="8">
        <v>9.9999999999999995E-8</v>
      </c>
      <c r="R8705" s="8">
        <v>1.1000000000000001E-6</v>
      </c>
      <c r="S8705" t="s">
        <v>25</v>
      </c>
      <c r="T8705" t="s">
        <v>25</v>
      </c>
      <c r="U8705" t="s">
        <v>9957</v>
      </c>
      <c r="V8705">
        <v>14865400</v>
      </c>
      <c r="W8705" t="s">
        <v>25</v>
      </c>
      <c r="X8705">
        <v>14865400</v>
      </c>
    </row>
    <row r="8706" spans="1:24" x14ac:dyDescent="0.3">
      <c r="A8706" s="5">
        <v>8703</v>
      </c>
      <c r="B8706" t="s">
        <v>9954</v>
      </c>
      <c r="C8706" s="10">
        <v>43502</v>
      </c>
      <c r="D8706" t="s">
        <v>5416</v>
      </c>
      <c r="E8706" t="s">
        <v>9940</v>
      </c>
      <c r="F8706" t="s">
        <v>32</v>
      </c>
      <c r="G8706" t="s">
        <v>182</v>
      </c>
      <c r="H8706" t="s">
        <v>9959</v>
      </c>
      <c r="I8706">
        <v>5</v>
      </c>
      <c r="J8706" t="s">
        <v>110</v>
      </c>
      <c r="K8706" t="s">
        <v>9956</v>
      </c>
      <c r="L8706" t="s">
        <v>564</v>
      </c>
      <c r="M8706" t="s">
        <v>3032</v>
      </c>
      <c r="N8706" t="s">
        <v>24</v>
      </c>
      <c r="O8706">
        <v>155240</v>
      </c>
      <c r="P8706">
        <v>776200</v>
      </c>
      <c r="Q8706">
        <v>77620</v>
      </c>
      <c r="R8706">
        <v>853820</v>
      </c>
      <c r="S8706" t="s">
        <v>25</v>
      </c>
      <c r="T8706" t="s">
        <v>25</v>
      </c>
      <c r="U8706" t="s">
        <v>9957</v>
      </c>
      <c r="V8706">
        <v>14865400</v>
      </c>
      <c r="W8706" t="s">
        <v>25</v>
      </c>
      <c r="X8706">
        <v>14865400</v>
      </c>
    </row>
    <row r="8707" spans="1:24" x14ac:dyDescent="0.3">
      <c r="A8707" s="5">
        <v>8704</v>
      </c>
      <c r="B8707" t="s">
        <v>9954</v>
      </c>
      <c r="C8707" s="10">
        <v>43502</v>
      </c>
      <c r="E8707" t="s">
        <v>9940</v>
      </c>
      <c r="F8707" t="s">
        <v>32</v>
      </c>
      <c r="G8707" t="s">
        <v>182</v>
      </c>
      <c r="H8707" t="s">
        <v>9960</v>
      </c>
      <c r="I8707">
        <v>7</v>
      </c>
      <c r="J8707" t="s">
        <v>110</v>
      </c>
      <c r="K8707" t="s">
        <v>9956</v>
      </c>
      <c r="L8707" t="s">
        <v>564</v>
      </c>
      <c r="M8707" t="s">
        <v>3032</v>
      </c>
      <c r="N8707" t="s">
        <v>24</v>
      </c>
      <c r="O8707">
        <v>117800</v>
      </c>
      <c r="P8707">
        <v>824600</v>
      </c>
      <c r="Q8707">
        <v>82460</v>
      </c>
      <c r="R8707">
        <v>907060</v>
      </c>
      <c r="S8707" t="s">
        <v>25</v>
      </c>
      <c r="T8707" t="s">
        <v>25</v>
      </c>
      <c r="U8707" t="s">
        <v>9957</v>
      </c>
      <c r="V8707">
        <v>14865400</v>
      </c>
      <c r="W8707" t="s">
        <v>25</v>
      </c>
      <c r="X8707">
        <v>14865400</v>
      </c>
    </row>
    <row r="8708" spans="1:24" x14ac:dyDescent="0.3">
      <c r="A8708" s="5">
        <v>8705</v>
      </c>
      <c r="B8708" t="s">
        <v>9954</v>
      </c>
      <c r="C8708" s="10">
        <v>43502</v>
      </c>
      <c r="E8708" t="s">
        <v>9940</v>
      </c>
      <c r="F8708" t="s">
        <v>32</v>
      </c>
      <c r="G8708" t="s">
        <v>182</v>
      </c>
      <c r="H8708" t="s">
        <v>9961</v>
      </c>
      <c r="I8708">
        <v>30</v>
      </c>
      <c r="J8708" t="s">
        <v>110</v>
      </c>
      <c r="K8708" t="s">
        <v>9956</v>
      </c>
      <c r="L8708" t="s">
        <v>564</v>
      </c>
      <c r="M8708" t="s">
        <v>3032</v>
      </c>
      <c r="N8708" t="s">
        <v>24</v>
      </c>
      <c r="O8708">
        <v>310280</v>
      </c>
      <c r="P8708">
        <v>9308400</v>
      </c>
      <c r="Q8708">
        <v>930840</v>
      </c>
      <c r="R8708">
        <v>10239240</v>
      </c>
      <c r="S8708" t="s">
        <v>25</v>
      </c>
      <c r="T8708" t="s">
        <v>25</v>
      </c>
      <c r="U8708" t="s">
        <v>9957</v>
      </c>
      <c r="V8708">
        <v>14865400</v>
      </c>
      <c r="W8708" t="s">
        <v>25</v>
      </c>
      <c r="X8708">
        <v>14865400</v>
      </c>
    </row>
    <row r="8709" spans="1:24" x14ac:dyDescent="0.3">
      <c r="A8709" s="5">
        <v>8706</v>
      </c>
      <c r="B8709" t="s">
        <v>9954</v>
      </c>
      <c r="C8709" s="10">
        <v>43502</v>
      </c>
      <c r="D8709" t="s">
        <v>352</v>
      </c>
      <c r="E8709" t="s">
        <v>9940</v>
      </c>
      <c r="F8709" t="s">
        <v>32</v>
      </c>
      <c r="G8709" t="s">
        <v>182</v>
      </c>
      <c r="H8709" t="s">
        <v>9962</v>
      </c>
      <c r="I8709">
        <v>20</v>
      </c>
      <c r="J8709" t="s">
        <v>110</v>
      </c>
      <c r="K8709" t="s">
        <v>9956</v>
      </c>
      <c r="L8709" t="s">
        <v>564</v>
      </c>
      <c r="M8709" t="s">
        <v>3032</v>
      </c>
      <c r="N8709" t="s">
        <v>24</v>
      </c>
      <c r="O8709">
        <v>118400</v>
      </c>
      <c r="P8709">
        <v>2368000</v>
      </c>
      <c r="Q8709">
        <v>236800</v>
      </c>
      <c r="R8709">
        <v>2604800</v>
      </c>
      <c r="S8709" t="s">
        <v>25</v>
      </c>
      <c r="T8709" t="s">
        <v>25</v>
      </c>
      <c r="U8709" t="s">
        <v>9957</v>
      </c>
      <c r="V8709">
        <v>14865400</v>
      </c>
      <c r="W8709" t="s">
        <v>25</v>
      </c>
      <c r="X8709">
        <v>14865400</v>
      </c>
    </row>
    <row r="8710" spans="1:24" x14ac:dyDescent="0.3">
      <c r="A8710" s="5">
        <v>8707</v>
      </c>
      <c r="B8710" t="s">
        <v>9954</v>
      </c>
      <c r="C8710" s="10">
        <v>43502</v>
      </c>
      <c r="D8710" t="s">
        <v>352</v>
      </c>
      <c r="E8710" t="s">
        <v>9940</v>
      </c>
      <c r="F8710" t="s">
        <v>32</v>
      </c>
      <c r="G8710" t="s">
        <v>182</v>
      </c>
      <c r="H8710" t="s">
        <v>9944</v>
      </c>
      <c r="I8710">
        <v>2</v>
      </c>
      <c r="J8710" t="s">
        <v>110</v>
      </c>
      <c r="K8710" t="s">
        <v>9956</v>
      </c>
      <c r="L8710" t="s">
        <v>564</v>
      </c>
      <c r="M8710" t="s">
        <v>3032</v>
      </c>
      <c r="N8710" t="s">
        <v>24</v>
      </c>
      <c r="O8710">
        <v>118400</v>
      </c>
      <c r="P8710">
        <v>236800</v>
      </c>
      <c r="Q8710">
        <v>23680</v>
      </c>
      <c r="R8710">
        <v>260480</v>
      </c>
      <c r="S8710" t="s">
        <v>25</v>
      </c>
      <c r="T8710" t="s">
        <v>25</v>
      </c>
      <c r="U8710" t="s">
        <v>9957</v>
      </c>
      <c r="V8710">
        <v>14865400</v>
      </c>
      <c r="W8710" t="s">
        <v>25</v>
      </c>
      <c r="X8710">
        <v>14865400</v>
      </c>
    </row>
    <row r="8711" spans="1:24" x14ac:dyDescent="0.3">
      <c r="A8711" s="5">
        <v>8708</v>
      </c>
      <c r="B8711" t="s">
        <v>9963</v>
      </c>
      <c r="C8711" s="10">
        <v>43502</v>
      </c>
      <c r="E8711" t="s">
        <v>9940</v>
      </c>
      <c r="F8711" t="s">
        <v>32</v>
      </c>
      <c r="G8711" t="s">
        <v>182</v>
      </c>
      <c r="H8711" t="s">
        <v>9941</v>
      </c>
      <c r="I8711">
        <v>1</v>
      </c>
      <c r="J8711" t="s">
        <v>36</v>
      </c>
      <c r="K8711" t="s">
        <v>9965</v>
      </c>
      <c r="L8711" t="s">
        <v>4660</v>
      </c>
      <c r="M8711" t="s">
        <v>3032</v>
      </c>
      <c r="N8711" t="s">
        <v>24</v>
      </c>
      <c r="O8711" s="8">
        <v>9.9999999999999995E-7</v>
      </c>
      <c r="P8711" s="8">
        <v>9.9999999999999995E-7</v>
      </c>
      <c r="Q8711" s="8">
        <v>9.9999999999999995E-8</v>
      </c>
      <c r="R8711" s="8">
        <v>1.0449999999999999E-6</v>
      </c>
      <c r="S8711" t="s">
        <v>25</v>
      </c>
      <c r="T8711" t="s">
        <v>25</v>
      </c>
      <c r="U8711" t="s">
        <v>25</v>
      </c>
      <c r="V8711" t="s">
        <v>25</v>
      </c>
      <c r="W8711" t="s">
        <v>25</v>
      </c>
      <c r="X8711" t="s">
        <v>25</v>
      </c>
    </row>
    <row r="8712" spans="1:24" x14ac:dyDescent="0.3">
      <c r="A8712" s="5">
        <v>8709</v>
      </c>
      <c r="B8712" t="s">
        <v>9963</v>
      </c>
      <c r="C8712" s="10">
        <v>43502</v>
      </c>
      <c r="D8712" t="s">
        <v>422</v>
      </c>
      <c r="E8712" t="s">
        <v>9940</v>
      </c>
      <c r="F8712" t="s">
        <v>32</v>
      </c>
      <c r="G8712" t="s">
        <v>182</v>
      </c>
      <c r="H8712" t="s">
        <v>9966</v>
      </c>
      <c r="I8712">
        <v>1</v>
      </c>
      <c r="J8712" t="s">
        <v>36</v>
      </c>
      <c r="K8712" t="s">
        <v>9965</v>
      </c>
      <c r="L8712" t="s">
        <v>4660</v>
      </c>
      <c r="M8712" t="s">
        <v>3032</v>
      </c>
      <c r="N8712" t="s">
        <v>24</v>
      </c>
      <c r="O8712" s="8">
        <v>9.9999999999999995E-7</v>
      </c>
      <c r="P8712" s="8">
        <v>9.9999999999999995E-7</v>
      </c>
      <c r="Q8712" s="8">
        <v>9.9999999999999995E-8</v>
      </c>
      <c r="R8712" s="8">
        <v>1.0449999999999999E-6</v>
      </c>
      <c r="S8712" t="s">
        <v>25</v>
      </c>
      <c r="T8712" t="s">
        <v>25</v>
      </c>
      <c r="U8712" t="s">
        <v>25</v>
      </c>
      <c r="V8712" t="s">
        <v>25</v>
      </c>
      <c r="W8712" t="s">
        <v>25</v>
      </c>
      <c r="X8712" t="s">
        <v>25</v>
      </c>
    </row>
    <row r="8713" spans="1:24" x14ac:dyDescent="0.3">
      <c r="A8713" s="5">
        <v>8710</v>
      </c>
      <c r="B8713" t="s">
        <v>9963</v>
      </c>
      <c r="C8713" s="10">
        <v>43502</v>
      </c>
      <c r="D8713" t="s">
        <v>5448</v>
      </c>
      <c r="E8713" t="s">
        <v>9940</v>
      </c>
      <c r="F8713" t="s">
        <v>32</v>
      </c>
      <c r="G8713" t="s">
        <v>182</v>
      </c>
      <c r="H8713" t="s">
        <v>9967</v>
      </c>
      <c r="I8713">
        <v>1</v>
      </c>
      <c r="J8713" t="s">
        <v>36</v>
      </c>
      <c r="K8713" t="s">
        <v>9965</v>
      </c>
      <c r="L8713" t="s">
        <v>4660</v>
      </c>
      <c r="M8713" t="s">
        <v>3032</v>
      </c>
      <c r="N8713" t="s">
        <v>24</v>
      </c>
      <c r="O8713" s="8">
        <v>9.9999999999999995E-7</v>
      </c>
      <c r="P8713" s="8">
        <v>9.9999999999999995E-7</v>
      </c>
      <c r="Q8713" s="8">
        <v>9.9999999999999995E-8</v>
      </c>
      <c r="R8713" s="8">
        <v>1.0449999999999999E-6</v>
      </c>
      <c r="S8713" t="s">
        <v>25</v>
      </c>
      <c r="T8713" t="s">
        <v>25</v>
      </c>
      <c r="U8713" t="s">
        <v>25</v>
      </c>
      <c r="V8713" t="s">
        <v>25</v>
      </c>
      <c r="W8713" t="s">
        <v>25</v>
      </c>
      <c r="X8713" t="s">
        <v>25</v>
      </c>
    </row>
    <row r="8714" spans="1:24" x14ac:dyDescent="0.3">
      <c r="A8714" s="5">
        <v>8711</v>
      </c>
      <c r="B8714" t="s">
        <v>9963</v>
      </c>
      <c r="C8714" s="10">
        <v>43502</v>
      </c>
      <c r="D8714" t="s">
        <v>422</v>
      </c>
      <c r="E8714" t="s">
        <v>9940</v>
      </c>
      <c r="F8714" t="s">
        <v>32</v>
      </c>
      <c r="G8714" t="s">
        <v>182</v>
      </c>
      <c r="H8714" t="s">
        <v>9959</v>
      </c>
      <c r="I8714">
        <v>5</v>
      </c>
      <c r="J8714" t="s">
        <v>110</v>
      </c>
      <c r="K8714" t="s">
        <v>9965</v>
      </c>
      <c r="L8714" t="s">
        <v>4660</v>
      </c>
      <c r="M8714" t="s">
        <v>3032</v>
      </c>
      <c r="N8714" t="s">
        <v>24</v>
      </c>
      <c r="O8714" s="8">
        <v>9.9999999999999995E-7</v>
      </c>
      <c r="P8714" s="8">
        <v>5.0000000000000004E-6</v>
      </c>
      <c r="Q8714" s="8">
        <v>4.9999999999999998E-7</v>
      </c>
      <c r="R8714" s="8">
        <v>5.2249999999999999E-6</v>
      </c>
      <c r="S8714" t="s">
        <v>25</v>
      </c>
      <c r="T8714" t="s">
        <v>25</v>
      </c>
      <c r="U8714" t="s">
        <v>25</v>
      </c>
      <c r="V8714" t="s">
        <v>25</v>
      </c>
      <c r="W8714" t="s">
        <v>25</v>
      </c>
      <c r="X8714" t="s">
        <v>25</v>
      </c>
    </row>
    <row r="8715" spans="1:24" x14ac:dyDescent="0.3">
      <c r="A8715" s="5">
        <v>8712</v>
      </c>
      <c r="B8715" t="s">
        <v>9963</v>
      </c>
      <c r="C8715" s="10">
        <v>43502</v>
      </c>
      <c r="D8715" t="s">
        <v>5448</v>
      </c>
      <c r="E8715" t="s">
        <v>9940</v>
      </c>
      <c r="F8715" t="s">
        <v>32</v>
      </c>
      <c r="G8715" t="s">
        <v>182</v>
      </c>
      <c r="H8715" t="s">
        <v>9960</v>
      </c>
      <c r="I8715">
        <v>7</v>
      </c>
      <c r="J8715" t="s">
        <v>110</v>
      </c>
      <c r="K8715" t="s">
        <v>9965</v>
      </c>
      <c r="L8715" t="s">
        <v>4660</v>
      </c>
      <c r="M8715" t="s">
        <v>3032</v>
      </c>
      <c r="N8715" t="s">
        <v>24</v>
      </c>
      <c r="O8715" s="8">
        <v>9.9999999999999995E-7</v>
      </c>
      <c r="P8715" s="8">
        <v>6.9999999999999999E-6</v>
      </c>
      <c r="Q8715" s="8">
        <v>6.9999999999999997E-7</v>
      </c>
      <c r="R8715" s="8">
        <v>7.3150000000000003E-6</v>
      </c>
      <c r="S8715" t="s">
        <v>25</v>
      </c>
      <c r="T8715" t="s">
        <v>25</v>
      </c>
      <c r="U8715" t="s">
        <v>25</v>
      </c>
      <c r="V8715" t="s">
        <v>25</v>
      </c>
      <c r="W8715" t="s">
        <v>25</v>
      </c>
      <c r="X8715" t="s">
        <v>25</v>
      </c>
    </row>
    <row r="8716" spans="1:24" x14ac:dyDescent="0.3">
      <c r="A8716" s="5">
        <v>8713</v>
      </c>
      <c r="B8716" t="s">
        <v>9963</v>
      </c>
      <c r="C8716" s="10">
        <v>43502</v>
      </c>
      <c r="D8716" t="s">
        <v>422</v>
      </c>
      <c r="E8716" t="s">
        <v>9940</v>
      </c>
      <c r="F8716" t="s">
        <v>32</v>
      </c>
      <c r="G8716" t="s">
        <v>182</v>
      </c>
      <c r="H8716" t="s">
        <v>9961</v>
      </c>
      <c r="I8716">
        <v>30</v>
      </c>
      <c r="J8716" t="s">
        <v>110</v>
      </c>
      <c r="K8716" t="s">
        <v>9965</v>
      </c>
      <c r="L8716" t="s">
        <v>4660</v>
      </c>
      <c r="M8716" t="s">
        <v>3032</v>
      </c>
      <c r="N8716" t="s">
        <v>24</v>
      </c>
      <c r="O8716" s="8">
        <v>9.9999999999999995E-7</v>
      </c>
      <c r="P8716" s="8">
        <v>3.0000000000000001E-5</v>
      </c>
      <c r="Q8716" s="8">
        <v>3.0000000000000001E-6</v>
      </c>
      <c r="R8716" s="8">
        <v>3.1350000000000003E-5</v>
      </c>
      <c r="S8716" t="s">
        <v>25</v>
      </c>
      <c r="T8716" t="s">
        <v>25</v>
      </c>
      <c r="U8716" t="s">
        <v>25</v>
      </c>
      <c r="V8716" t="s">
        <v>25</v>
      </c>
      <c r="W8716" t="s">
        <v>25</v>
      </c>
      <c r="X8716" t="s">
        <v>25</v>
      </c>
    </row>
    <row r="8717" spans="1:24" x14ac:dyDescent="0.3">
      <c r="A8717" s="5">
        <v>8714</v>
      </c>
      <c r="B8717" t="s">
        <v>9963</v>
      </c>
      <c r="C8717" s="10">
        <v>43502</v>
      </c>
      <c r="D8717" t="s">
        <v>5448</v>
      </c>
      <c r="E8717" t="s">
        <v>9940</v>
      </c>
      <c r="F8717" t="s">
        <v>32</v>
      </c>
      <c r="G8717" t="s">
        <v>182</v>
      </c>
      <c r="H8717" t="s">
        <v>9962</v>
      </c>
      <c r="I8717">
        <v>20</v>
      </c>
      <c r="J8717" t="s">
        <v>110</v>
      </c>
      <c r="K8717" t="s">
        <v>9965</v>
      </c>
      <c r="L8717" t="s">
        <v>4660</v>
      </c>
      <c r="M8717" t="s">
        <v>3032</v>
      </c>
      <c r="N8717" t="s">
        <v>24</v>
      </c>
      <c r="O8717" s="8">
        <v>9.9999999999999995E-7</v>
      </c>
      <c r="P8717" s="8">
        <v>2.0000000000000002E-5</v>
      </c>
      <c r="Q8717" s="8">
        <v>1.9999999999999999E-6</v>
      </c>
      <c r="R8717" s="8">
        <v>2.09E-5</v>
      </c>
      <c r="S8717" t="s">
        <v>25</v>
      </c>
      <c r="T8717" t="s">
        <v>25</v>
      </c>
      <c r="U8717" t="s">
        <v>25</v>
      </c>
      <c r="V8717" t="s">
        <v>25</v>
      </c>
      <c r="W8717" t="s">
        <v>25</v>
      </c>
      <c r="X8717" t="s">
        <v>25</v>
      </c>
    </row>
    <row r="8718" spans="1:24" x14ac:dyDescent="0.3">
      <c r="A8718" s="5">
        <v>8715</v>
      </c>
      <c r="B8718" t="s">
        <v>9963</v>
      </c>
      <c r="C8718" s="10">
        <v>43502</v>
      </c>
      <c r="D8718" t="s">
        <v>422</v>
      </c>
      <c r="E8718" t="s">
        <v>9940</v>
      </c>
      <c r="F8718" t="s">
        <v>32</v>
      </c>
      <c r="G8718" t="s">
        <v>182</v>
      </c>
      <c r="H8718" t="s">
        <v>9944</v>
      </c>
      <c r="I8718">
        <v>2</v>
      </c>
      <c r="J8718" t="s">
        <v>110</v>
      </c>
      <c r="K8718" t="s">
        <v>9965</v>
      </c>
      <c r="L8718" t="s">
        <v>4660</v>
      </c>
      <c r="M8718" t="s">
        <v>3032</v>
      </c>
      <c r="N8718" t="s">
        <v>24</v>
      </c>
      <c r="O8718" s="8">
        <v>9.9999999999999995E-7</v>
      </c>
      <c r="P8718" s="8">
        <v>1.9999999999999999E-6</v>
      </c>
      <c r="Q8718" s="8">
        <v>1.9999999999999999E-7</v>
      </c>
      <c r="R8718" s="8">
        <v>2.0899999999999999E-6</v>
      </c>
      <c r="S8718" t="s">
        <v>25</v>
      </c>
      <c r="T8718" t="s">
        <v>25</v>
      </c>
      <c r="U8718" t="s">
        <v>25</v>
      </c>
      <c r="V8718" t="s">
        <v>25</v>
      </c>
      <c r="W8718" t="s">
        <v>25</v>
      </c>
      <c r="X8718" t="s">
        <v>25</v>
      </c>
    </row>
    <row r="8719" spans="1:24" x14ac:dyDescent="0.3">
      <c r="A8719" s="5">
        <v>8716</v>
      </c>
      <c r="B8719" t="s">
        <v>9968</v>
      </c>
      <c r="C8719" s="10">
        <v>43502</v>
      </c>
      <c r="D8719" t="s">
        <v>5448</v>
      </c>
      <c r="E8719" t="s">
        <v>9969</v>
      </c>
      <c r="F8719" t="s">
        <v>2613</v>
      </c>
      <c r="G8719" t="s">
        <v>182</v>
      </c>
      <c r="H8719" t="s">
        <v>9970</v>
      </c>
      <c r="I8719">
        <v>1</v>
      </c>
      <c r="J8719" t="s">
        <v>36</v>
      </c>
      <c r="K8719" t="s">
        <v>9971</v>
      </c>
      <c r="L8719" t="s">
        <v>4556</v>
      </c>
      <c r="M8719" t="s">
        <v>9972</v>
      </c>
      <c r="N8719" t="s">
        <v>42</v>
      </c>
      <c r="O8719">
        <v>4000</v>
      </c>
      <c r="P8719">
        <v>4000</v>
      </c>
      <c r="Q8719">
        <v>400</v>
      </c>
      <c r="R8719">
        <v>4400</v>
      </c>
      <c r="S8719" t="s">
        <v>25</v>
      </c>
      <c r="T8719" t="s">
        <v>25</v>
      </c>
      <c r="U8719" t="s">
        <v>9973</v>
      </c>
      <c r="V8719">
        <v>19400</v>
      </c>
      <c r="W8719" t="s">
        <v>25</v>
      </c>
      <c r="X8719">
        <v>15000</v>
      </c>
    </row>
    <row r="8720" spans="1:24" x14ac:dyDescent="0.3">
      <c r="A8720" s="5">
        <v>8717</v>
      </c>
      <c r="B8720" t="s">
        <v>9968</v>
      </c>
      <c r="C8720" s="10">
        <v>43502</v>
      </c>
      <c r="D8720" t="s">
        <v>422</v>
      </c>
      <c r="E8720" t="s">
        <v>9969</v>
      </c>
      <c r="F8720" t="s">
        <v>2613</v>
      </c>
      <c r="G8720" t="s">
        <v>182</v>
      </c>
      <c r="H8720" t="s">
        <v>9974</v>
      </c>
      <c r="I8720">
        <v>1</v>
      </c>
      <c r="J8720" t="s">
        <v>36</v>
      </c>
      <c r="K8720" t="s">
        <v>9971</v>
      </c>
      <c r="L8720" t="s">
        <v>4556</v>
      </c>
      <c r="M8720" t="s">
        <v>9972</v>
      </c>
      <c r="N8720" t="s">
        <v>42</v>
      </c>
      <c r="O8720">
        <v>4000</v>
      </c>
      <c r="P8720">
        <v>4000</v>
      </c>
      <c r="Q8720">
        <v>400</v>
      </c>
      <c r="R8720">
        <v>4400</v>
      </c>
      <c r="S8720" t="s">
        <v>25</v>
      </c>
      <c r="T8720" t="s">
        <v>25</v>
      </c>
      <c r="U8720" t="s">
        <v>9973</v>
      </c>
      <c r="V8720">
        <v>19400</v>
      </c>
      <c r="W8720" t="s">
        <v>25</v>
      </c>
      <c r="X8720">
        <v>15000</v>
      </c>
    </row>
    <row r="8721" spans="1:24" x14ac:dyDescent="0.3">
      <c r="A8721" s="5">
        <v>8718</v>
      </c>
      <c r="B8721" t="s">
        <v>9968</v>
      </c>
      <c r="C8721" s="10">
        <v>43502</v>
      </c>
      <c r="D8721" t="s">
        <v>5448</v>
      </c>
      <c r="E8721" t="s">
        <v>9969</v>
      </c>
      <c r="F8721" t="s">
        <v>2613</v>
      </c>
      <c r="G8721" t="s">
        <v>182</v>
      </c>
      <c r="H8721" t="s">
        <v>9975</v>
      </c>
      <c r="I8721">
        <v>1</v>
      </c>
      <c r="J8721" t="s">
        <v>36</v>
      </c>
      <c r="K8721" t="s">
        <v>9971</v>
      </c>
      <c r="L8721" t="s">
        <v>4556</v>
      </c>
      <c r="M8721" t="s">
        <v>9972</v>
      </c>
      <c r="N8721" t="s">
        <v>42</v>
      </c>
      <c r="O8721">
        <v>4000</v>
      </c>
      <c r="P8721">
        <v>4000</v>
      </c>
      <c r="Q8721">
        <v>400</v>
      </c>
      <c r="R8721">
        <v>4400</v>
      </c>
      <c r="S8721" t="s">
        <v>25</v>
      </c>
      <c r="T8721" t="s">
        <v>25</v>
      </c>
      <c r="U8721" t="s">
        <v>9973</v>
      </c>
      <c r="V8721">
        <v>19400</v>
      </c>
      <c r="W8721" t="s">
        <v>25</v>
      </c>
      <c r="X8721">
        <v>15000</v>
      </c>
    </row>
    <row r="8722" spans="1:24" x14ac:dyDescent="0.3">
      <c r="A8722" s="5">
        <v>8719</v>
      </c>
      <c r="B8722" t="s">
        <v>9976</v>
      </c>
      <c r="C8722" s="10">
        <v>43502</v>
      </c>
      <c r="D8722" t="s">
        <v>422</v>
      </c>
      <c r="E8722" t="s">
        <v>9977</v>
      </c>
      <c r="F8722" t="s">
        <v>99</v>
      </c>
      <c r="G8722" t="s">
        <v>182</v>
      </c>
      <c r="H8722" t="s">
        <v>9978</v>
      </c>
      <c r="I8722">
        <v>20</v>
      </c>
      <c r="J8722" t="s">
        <v>28</v>
      </c>
      <c r="K8722" t="s">
        <v>9979</v>
      </c>
      <c r="L8722" t="s">
        <v>3410</v>
      </c>
      <c r="M8722" t="s">
        <v>9980</v>
      </c>
      <c r="N8722" t="s">
        <v>24</v>
      </c>
      <c r="O8722">
        <v>700000</v>
      </c>
      <c r="P8722">
        <v>14000000</v>
      </c>
      <c r="Q8722">
        <v>1400000</v>
      </c>
      <c r="R8722">
        <v>15400000</v>
      </c>
      <c r="S8722" t="s">
        <v>25</v>
      </c>
      <c r="T8722" t="s">
        <v>25</v>
      </c>
      <c r="U8722" t="s">
        <v>9981</v>
      </c>
      <c r="V8722">
        <v>3500000</v>
      </c>
      <c r="W8722" t="s">
        <v>25</v>
      </c>
      <c r="X8722">
        <v>3430000</v>
      </c>
    </row>
    <row r="8723" spans="1:24" x14ac:dyDescent="0.3">
      <c r="A8723" s="5">
        <v>8720</v>
      </c>
      <c r="B8723" t="s">
        <v>9976</v>
      </c>
      <c r="C8723" s="10">
        <v>43502</v>
      </c>
      <c r="D8723" t="s">
        <v>5448</v>
      </c>
      <c r="E8723" t="s">
        <v>9977</v>
      </c>
      <c r="F8723" t="s">
        <v>99</v>
      </c>
      <c r="G8723" t="s">
        <v>182</v>
      </c>
      <c r="H8723" t="s">
        <v>9982</v>
      </c>
      <c r="I8723">
        <v>7</v>
      </c>
      <c r="J8723" t="s">
        <v>28</v>
      </c>
      <c r="K8723" t="s">
        <v>9979</v>
      </c>
      <c r="L8723" t="s">
        <v>3410</v>
      </c>
      <c r="M8723" t="s">
        <v>9980</v>
      </c>
      <c r="N8723" t="s">
        <v>24</v>
      </c>
      <c r="O8723">
        <v>2000000</v>
      </c>
      <c r="P8723">
        <v>14000000</v>
      </c>
      <c r="Q8723">
        <v>1400000</v>
      </c>
      <c r="R8723">
        <v>15400000</v>
      </c>
      <c r="S8723" t="s">
        <v>25</v>
      </c>
      <c r="T8723" t="s">
        <v>25</v>
      </c>
      <c r="U8723" t="s">
        <v>9981</v>
      </c>
      <c r="V8723">
        <v>3500000</v>
      </c>
      <c r="W8723" t="s">
        <v>25</v>
      </c>
      <c r="X8723">
        <v>3430000</v>
      </c>
    </row>
    <row r="8724" spans="1:24" x14ac:dyDescent="0.3">
      <c r="A8724" s="5">
        <v>8721</v>
      </c>
      <c r="B8724" t="s">
        <v>9976</v>
      </c>
      <c r="C8724" s="10">
        <v>43502</v>
      </c>
      <c r="D8724" t="s">
        <v>422</v>
      </c>
      <c r="E8724" t="s">
        <v>9977</v>
      </c>
      <c r="F8724" t="s">
        <v>99</v>
      </c>
      <c r="G8724" t="s">
        <v>182</v>
      </c>
      <c r="H8724" t="s">
        <v>9983</v>
      </c>
      <c r="I8724">
        <v>7</v>
      </c>
      <c r="J8724" t="s">
        <v>28</v>
      </c>
      <c r="K8724" t="s">
        <v>9979</v>
      </c>
      <c r="L8724" t="s">
        <v>3410</v>
      </c>
      <c r="M8724" t="s">
        <v>9980</v>
      </c>
      <c r="N8724" t="s">
        <v>24</v>
      </c>
      <c r="O8724">
        <v>2000000</v>
      </c>
      <c r="P8724">
        <v>14000000</v>
      </c>
      <c r="Q8724">
        <v>1400000</v>
      </c>
      <c r="R8724">
        <v>15400000</v>
      </c>
      <c r="S8724" t="s">
        <v>25</v>
      </c>
      <c r="T8724" t="s">
        <v>25</v>
      </c>
      <c r="U8724" t="s">
        <v>9981</v>
      </c>
      <c r="V8724">
        <v>3500000</v>
      </c>
      <c r="W8724" t="s">
        <v>25</v>
      </c>
      <c r="X8724">
        <v>3430000</v>
      </c>
    </row>
    <row r="8725" spans="1:24" x14ac:dyDescent="0.3">
      <c r="A8725" s="5">
        <v>8722</v>
      </c>
      <c r="B8725" t="s">
        <v>9976</v>
      </c>
      <c r="C8725" s="10">
        <v>43502</v>
      </c>
      <c r="D8725" t="s">
        <v>5448</v>
      </c>
      <c r="E8725" t="s">
        <v>9977</v>
      </c>
      <c r="F8725" t="s">
        <v>99</v>
      </c>
      <c r="G8725" t="s">
        <v>182</v>
      </c>
      <c r="H8725" t="s">
        <v>9984</v>
      </c>
      <c r="I8725">
        <v>5</v>
      </c>
      <c r="J8725" t="s">
        <v>28</v>
      </c>
      <c r="K8725" t="s">
        <v>9979</v>
      </c>
      <c r="L8725" t="s">
        <v>3410</v>
      </c>
      <c r="M8725" t="s">
        <v>9980</v>
      </c>
      <c r="N8725" t="s">
        <v>24</v>
      </c>
      <c r="O8725">
        <v>2800000</v>
      </c>
      <c r="P8725">
        <v>14000000</v>
      </c>
      <c r="Q8725">
        <v>1400000</v>
      </c>
      <c r="R8725">
        <v>15400000</v>
      </c>
      <c r="S8725" t="s">
        <v>25</v>
      </c>
      <c r="T8725" t="s">
        <v>25</v>
      </c>
      <c r="U8725" t="s">
        <v>9981</v>
      </c>
      <c r="V8725">
        <v>3500000</v>
      </c>
      <c r="W8725" t="s">
        <v>25</v>
      </c>
      <c r="X8725">
        <v>3430000</v>
      </c>
    </row>
    <row r="8726" spans="1:24" x14ac:dyDescent="0.3">
      <c r="A8726" s="5">
        <v>8723</v>
      </c>
      <c r="B8726" t="s">
        <v>9976</v>
      </c>
      <c r="C8726" s="10">
        <v>43502</v>
      </c>
      <c r="D8726" t="s">
        <v>422</v>
      </c>
      <c r="E8726" t="s">
        <v>9977</v>
      </c>
      <c r="F8726" t="s">
        <v>99</v>
      </c>
      <c r="G8726" t="s">
        <v>182</v>
      </c>
      <c r="H8726" t="s">
        <v>9985</v>
      </c>
      <c r="I8726">
        <v>10</v>
      </c>
      <c r="J8726" t="s">
        <v>28</v>
      </c>
      <c r="K8726" t="s">
        <v>9979</v>
      </c>
      <c r="L8726" t="s">
        <v>3410</v>
      </c>
      <c r="M8726" t="s">
        <v>9980</v>
      </c>
      <c r="N8726" t="s">
        <v>24</v>
      </c>
      <c r="O8726">
        <v>1400000</v>
      </c>
      <c r="P8726">
        <v>14000000</v>
      </c>
      <c r="Q8726">
        <v>1400000</v>
      </c>
      <c r="R8726">
        <v>15400000</v>
      </c>
      <c r="S8726" t="s">
        <v>25</v>
      </c>
      <c r="T8726" t="s">
        <v>25</v>
      </c>
      <c r="U8726" t="s">
        <v>9981</v>
      </c>
      <c r="V8726">
        <v>3500000</v>
      </c>
      <c r="W8726" t="s">
        <v>25</v>
      </c>
      <c r="X8726">
        <v>3430000</v>
      </c>
    </row>
    <row r="8727" spans="1:24" x14ac:dyDescent="0.3">
      <c r="A8727" s="5">
        <v>8724</v>
      </c>
      <c r="B8727" t="s">
        <v>9976</v>
      </c>
      <c r="C8727" s="10">
        <v>43502</v>
      </c>
      <c r="D8727" t="s">
        <v>5448</v>
      </c>
      <c r="E8727" t="s">
        <v>9977</v>
      </c>
      <c r="F8727" t="s">
        <v>99</v>
      </c>
      <c r="G8727" t="s">
        <v>182</v>
      </c>
      <c r="H8727" t="s">
        <v>9986</v>
      </c>
      <c r="I8727">
        <v>5</v>
      </c>
      <c r="J8727" t="s">
        <v>28</v>
      </c>
      <c r="K8727" t="s">
        <v>9979</v>
      </c>
      <c r="L8727" t="s">
        <v>3410</v>
      </c>
      <c r="M8727" t="s">
        <v>9980</v>
      </c>
      <c r="N8727" t="s">
        <v>24</v>
      </c>
      <c r="O8727">
        <v>2800000</v>
      </c>
      <c r="P8727">
        <v>14000000</v>
      </c>
      <c r="Q8727">
        <v>1400000</v>
      </c>
      <c r="R8727">
        <v>15400000</v>
      </c>
      <c r="S8727" t="s">
        <v>25</v>
      </c>
      <c r="T8727" t="s">
        <v>25</v>
      </c>
      <c r="U8727" t="s">
        <v>9981</v>
      </c>
      <c r="V8727">
        <v>3500000</v>
      </c>
      <c r="W8727" t="s">
        <v>25</v>
      </c>
      <c r="X8727">
        <v>3430000</v>
      </c>
    </row>
    <row r="8728" spans="1:24" x14ac:dyDescent="0.3">
      <c r="A8728" s="5">
        <v>8725</v>
      </c>
      <c r="B8728" t="s">
        <v>9976</v>
      </c>
      <c r="C8728" s="10">
        <v>43502</v>
      </c>
      <c r="D8728" t="s">
        <v>422</v>
      </c>
      <c r="E8728" t="s">
        <v>9977</v>
      </c>
      <c r="F8728" t="s">
        <v>99</v>
      </c>
      <c r="G8728" t="s">
        <v>182</v>
      </c>
      <c r="H8728" t="s">
        <v>9987</v>
      </c>
      <c r="I8728">
        <v>5</v>
      </c>
      <c r="J8728" t="s">
        <v>28</v>
      </c>
      <c r="K8728" t="s">
        <v>9979</v>
      </c>
      <c r="L8728" t="s">
        <v>3410</v>
      </c>
      <c r="M8728" t="s">
        <v>9980</v>
      </c>
      <c r="N8728" t="s">
        <v>24</v>
      </c>
      <c r="O8728">
        <v>2800000</v>
      </c>
      <c r="P8728">
        <v>14000000</v>
      </c>
      <c r="Q8728">
        <v>1400000</v>
      </c>
      <c r="R8728">
        <v>15400000</v>
      </c>
      <c r="S8728" t="s">
        <v>25</v>
      </c>
      <c r="T8728" t="s">
        <v>25</v>
      </c>
      <c r="U8728" t="s">
        <v>9981</v>
      </c>
      <c r="V8728">
        <v>3500000</v>
      </c>
      <c r="W8728" t="s">
        <v>25</v>
      </c>
      <c r="X8728">
        <v>3430000</v>
      </c>
    </row>
    <row r="8729" spans="1:24" x14ac:dyDescent="0.3">
      <c r="A8729" s="5">
        <v>8726</v>
      </c>
      <c r="B8729" t="s">
        <v>9976</v>
      </c>
      <c r="C8729" s="10">
        <v>43502</v>
      </c>
      <c r="D8729" t="s">
        <v>5448</v>
      </c>
      <c r="E8729" t="s">
        <v>9977</v>
      </c>
      <c r="F8729" t="s">
        <v>99</v>
      </c>
      <c r="G8729" t="s">
        <v>182</v>
      </c>
      <c r="H8729" t="s">
        <v>9988</v>
      </c>
      <c r="I8729">
        <v>15</v>
      </c>
      <c r="J8729" t="s">
        <v>39</v>
      </c>
      <c r="K8729" t="s">
        <v>9979</v>
      </c>
      <c r="L8729" t="s">
        <v>3410</v>
      </c>
      <c r="M8729" t="s">
        <v>9980</v>
      </c>
      <c r="N8729" t="s">
        <v>24</v>
      </c>
      <c r="O8729">
        <v>933333.33333333302</v>
      </c>
      <c r="P8729">
        <v>14000000</v>
      </c>
      <c r="Q8729">
        <v>1400000</v>
      </c>
      <c r="R8729">
        <v>15400000</v>
      </c>
      <c r="S8729" t="s">
        <v>25</v>
      </c>
      <c r="T8729" t="s">
        <v>25</v>
      </c>
      <c r="U8729" t="s">
        <v>9981</v>
      </c>
      <c r="V8729">
        <v>3500000</v>
      </c>
      <c r="W8729" t="s">
        <v>25</v>
      </c>
      <c r="X8729">
        <v>3430000</v>
      </c>
    </row>
    <row r="8730" spans="1:24" x14ac:dyDescent="0.3">
      <c r="A8730" s="5">
        <v>8727</v>
      </c>
      <c r="B8730" t="s">
        <v>9976</v>
      </c>
      <c r="C8730" s="10">
        <v>43502</v>
      </c>
      <c r="D8730" t="s">
        <v>422</v>
      </c>
      <c r="E8730" t="s">
        <v>9977</v>
      </c>
      <c r="F8730" t="s">
        <v>99</v>
      </c>
      <c r="G8730" t="s">
        <v>182</v>
      </c>
      <c r="H8730" t="s">
        <v>9989</v>
      </c>
      <c r="I8730">
        <v>7</v>
      </c>
      <c r="J8730" t="s">
        <v>96</v>
      </c>
      <c r="K8730" t="s">
        <v>9979</v>
      </c>
      <c r="L8730" t="s">
        <v>3410</v>
      </c>
      <c r="M8730" t="s">
        <v>9980</v>
      </c>
      <c r="N8730" t="s">
        <v>24</v>
      </c>
      <c r="O8730">
        <v>2000000</v>
      </c>
      <c r="P8730">
        <v>14000000</v>
      </c>
      <c r="Q8730">
        <v>1400000</v>
      </c>
      <c r="R8730">
        <v>15400000</v>
      </c>
      <c r="S8730" t="s">
        <v>25</v>
      </c>
      <c r="T8730" t="s">
        <v>25</v>
      </c>
      <c r="U8730" t="s">
        <v>9981</v>
      </c>
      <c r="V8730">
        <v>3500000</v>
      </c>
      <c r="W8730" t="s">
        <v>25</v>
      </c>
      <c r="X8730">
        <v>3430000</v>
      </c>
    </row>
    <row r="8731" spans="1:24" x14ac:dyDescent="0.3">
      <c r="A8731" s="5">
        <v>8728</v>
      </c>
      <c r="B8731" t="s">
        <v>9976</v>
      </c>
      <c r="C8731" s="10">
        <v>43502</v>
      </c>
      <c r="D8731" t="s">
        <v>5448</v>
      </c>
      <c r="E8731" t="s">
        <v>9977</v>
      </c>
      <c r="F8731" t="s">
        <v>99</v>
      </c>
      <c r="G8731" t="s">
        <v>182</v>
      </c>
      <c r="H8731" t="s">
        <v>9990</v>
      </c>
      <c r="I8731">
        <v>15</v>
      </c>
      <c r="J8731" t="s">
        <v>39</v>
      </c>
      <c r="K8731" t="s">
        <v>9979</v>
      </c>
      <c r="L8731" t="s">
        <v>3410</v>
      </c>
      <c r="M8731" t="s">
        <v>9980</v>
      </c>
      <c r="N8731" t="s">
        <v>24</v>
      </c>
      <c r="O8731">
        <v>933333.33333333302</v>
      </c>
      <c r="P8731">
        <v>14000000</v>
      </c>
      <c r="Q8731">
        <v>1400000</v>
      </c>
      <c r="R8731">
        <v>15400000</v>
      </c>
      <c r="S8731" t="s">
        <v>25</v>
      </c>
      <c r="T8731" t="s">
        <v>25</v>
      </c>
      <c r="U8731" t="s">
        <v>9981</v>
      </c>
      <c r="V8731">
        <v>3500000</v>
      </c>
      <c r="W8731" t="s">
        <v>25</v>
      </c>
      <c r="X8731">
        <v>3430000</v>
      </c>
    </row>
    <row r="8732" spans="1:24" x14ac:dyDescent="0.3">
      <c r="A8732" s="5">
        <v>8729</v>
      </c>
      <c r="B8732" t="s">
        <v>9976</v>
      </c>
      <c r="C8732" s="10">
        <v>43502</v>
      </c>
      <c r="E8732" t="s">
        <v>9977</v>
      </c>
      <c r="F8732" t="s">
        <v>99</v>
      </c>
      <c r="G8732" t="s">
        <v>182</v>
      </c>
      <c r="H8732" t="s">
        <v>9991</v>
      </c>
      <c r="I8732">
        <v>15</v>
      </c>
      <c r="J8732" t="s">
        <v>39</v>
      </c>
      <c r="K8732" t="s">
        <v>9979</v>
      </c>
      <c r="L8732" t="s">
        <v>3410</v>
      </c>
      <c r="M8732" t="s">
        <v>9980</v>
      </c>
      <c r="N8732" t="s">
        <v>24</v>
      </c>
      <c r="O8732">
        <v>933333.33333333302</v>
      </c>
      <c r="P8732">
        <v>14000000</v>
      </c>
      <c r="Q8732">
        <v>1400000</v>
      </c>
      <c r="R8732">
        <v>15400000</v>
      </c>
      <c r="S8732" t="s">
        <v>25</v>
      </c>
      <c r="T8732" t="s">
        <v>25</v>
      </c>
      <c r="U8732" t="s">
        <v>9981</v>
      </c>
      <c r="V8732">
        <v>3500000</v>
      </c>
      <c r="W8732" t="s">
        <v>25</v>
      </c>
      <c r="X8732">
        <v>3430000</v>
      </c>
    </row>
    <row r="8733" spans="1:24" x14ac:dyDescent="0.3">
      <c r="A8733" s="5">
        <v>8730</v>
      </c>
      <c r="B8733" t="s">
        <v>9976</v>
      </c>
      <c r="C8733" s="10">
        <v>43502</v>
      </c>
      <c r="E8733" t="s">
        <v>9977</v>
      </c>
      <c r="F8733" t="s">
        <v>99</v>
      </c>
      <c r="G8733" t="s">
        <v>182</v>
      </c>
      <c r="H8733" t="s">
        <v>9992</v>
      </c>
      <c r="I8733">
        <v>15</v>
      </c>
      <c r="J8733" t="s">
        <v>39</v>
      </c>
      <c r="K8733" t="s">
        <v>9979</v>
      </c>
      <c r="L8733" t="s">
        <v>3410</v>
      </c>
      <c r="M8733" t="s">
        <v>9980</v>
      </c>
      <c r="N8733" t="s">
        <v>24</v>
      </c>
      <c r="O8733">
        <v>933333.33333333302</v>
      </c>
      <c r="P8733">
        <v>14000000</v>
      </c>
      <c r="Q8733">
        <v>1400000</v>
      </c>
      <c r="R8733">
        <v>15400000</v>
      </c>
      <c r="S8733" t="s">
        <v>25</v>
      </c>
      <c r="T8733" t="s">
        <v>25</v>
      </c>
      <c r="U8733" t="s">
        <v>9981</v>
      </c>
      <c r="V8733">
        <v>3500000</v>
      </c>
      <c r="W8733" t="s">
        <v>25</v>
      </c>
      <c r="X8733">
        <v>3430000</v>
      </c>
    </row>
    <row r="8734" spans="1:24" x14ac:dyDescent="0.3">
      <c r="A8734" s="5">
        <v>8731</v>
      </c>
      <c r="B8734" t="s">
        <v>9976</v>
      </c>
      <c r="C8734" s="10">
        <v>43502</v>
      </c>
      <c r="E8734" t="s">
        <v>9977</v>
      </c>
      <c r="F8734" t="s">
        <v>99</v>
      </c>
      <c r="G8734" t="s">
        <v>182</v>
      </c>
      <c r="H8734" t="s">
        <v>9993</v>
      </c>
      <c r="I8734">
        <v>15</v>
      </c>
      <c r="J8734" t="s">
        <v>96</v>
      </c>
      <c r="K8734" t="s">
        <v>9979</v>
      </c>
      <c r="L8734" t="s">
        <v>3410</v>
      </c>
      <c r="M8734" t="s">
        <v>9980</v>
      </c>
      <c r="N8734" t="s">
        <v>24</v>
      </c>
      <c r="O8734">
        <v>933333.33333333302</v>
      </c>
      <c r="P8734">
        <v>14000000</v>
      </c>
      <c r="Q8734">
        <v>1400000</v>
      </c>
      <c r="R8734">
        <v>15400000</v>
      </c>
      <c r="S8734" t="s">
        <v>25</v>
      </c>
      <c r="T8734" t="s">
        <v>25</v>
      </c>
      <c r="U8734" t="s">
        <v>9981</v>
      </c>
      <c r="V8734">
        <v>3500000</v>
      </c>
      <c r="W8734" t="s">
        <v>25</v>
      </c>
      <c r="X8734">
        <v>3430000</v>
      </c>
    </row>
    <row r="8735" spans="1:24" x14ac:dyDescent="0.3">
      <c r="A8735" s="5">
        <v>8732</v>
      </c>
      <c r="B8735" t="s">
        <v>9976</v>
      </c>
      <c r="C8735" s="10">
        <v>43502</v>
      </c>
      <c r="E8735" t="s">
        <v>9977</v>
      </c>
      <c r="F8735" t="s">
        <v>99</v>
      </c>
      <c r="G8735" t="s">
        <v>182</v>
      </c>
      <c r="H8735" t="s">
        <v>9994</v>
      </c>
      <c r="I8735">
        <v>5</v>
      </c>
      <c r="J8735" t="s">
        <v>39</v>
      </c>
      <c r="K8735" t="s">
        <v>9979</v>
      </c>
      <c r="L8735" t="s">
        <v>3410</v>
      </c>
      <c r="M8735" t="s">
        <v>9980</v>
      </c>
      <c r="N8735" t="s">
        <v>24</v>
      </c>
      <c r="O8735">
        <v>2800000</v>
      </c>
      <c r="P8735">
        <v>14000000</v>
      </c>
      <c r="Q8735">
        <v>1400000</v>
      </c>
      <c r="R8735">
        <v>15400000</v>
      </c>
      <c r="S8735" t="s">
        <v>25</v>
      </c>
      <c r="T8735" t="s">
        <v>25</v>
      </c>
      <c r="U8735" t="s">
        <v>9981</v>
      </c>
      <c r="V8735">
        <v>3500000</v>
      </c>
      <c r="W8735" t="s">
        <v>25</v>
      </c>
      <c r="X8735">
        <v>3430000</v>
      </c>
    </row>
    <row r="8736" spans="1:24" x14ac:dyDescent="0.3">
      <c r="A8736" s="5">
        <v>8733</v>
      </c>
      <c r="B8736" t="s">
        <v>9976</v>
      </c>
      <c r="C8736" s="10">
        <v>43502</v>
      </c>
      <c r="E8736" t="s">
        <v>9977</v>
      </c>
      <c r="F8736" t="s">
        <v>99</v>
      </c>
      <c r="G8736" t="s">
        <v>182</v>
      </c>
      <c r="H8736" t="s">
        <v>9995</v>
      </c>
      <c r="I8736">
        <v>1</v>
      </c>
      <c r="J8736" t="s">
        <v>145</v>
      </c>
      <c r="K8736" t="s">
        <v>9979</v>
      </c>
      <c r="L8736" t="s">
        <v>3410</v>
      </c>
      <c r="M8736" t="s">
        <v>9980</v>
      </c>
      <c r="N8736" t="s">
        <v>24</v>
      </c>
      <c r="O8736">
        <v>14000000</v>
      </c>
      <c r="P8736">
        <v>14000000</v>
      </c>
      <c r="Q8736">
        <v>1400000</v>
      </c>
      <c r="R8736">
        <v>15400000</v>
      </c>
      <c r="S8736" t="s">
        <v>25</v>
      </c>
      <c r="T8736" t="s">
        <v>25</v>
      </c>
      <c r="U8736" t="s">
        <v>9981</v>
      </c>
      <c r="V8736">
        <v>3500000</v>
      </c>
      <c r="W8736" t="s">
        <v>25</v>
      </c>
      <c r="X8736">
        <v>3430000</v>
      </c>
    </row>
    <row r="8737" spans="1:24" x14ac:dyDescent="0.3">
      <c r="A8737" s="5">
        <v>8734</v>
      </c>
      <c r="B8737" t="s">
        <v>9996</v>
      </c>
      <c r="C8737" s="10">
        <v>43502</v>
      </c>
      <c r="D8737" t="s">
        <v>5491</v>
      </c>
      <c r="E8737" t="s">
        <v>9510</v>
      </c>
      <c r="F8737" t="s">
        <v>32</v>
      </c>
      <c r="G8737" t="s">
        <v>314</v>
      </c>
      <c r="H8737" t="s">
        <v>9511</v>
      </c>
      <c r="I8737">
        <v>1</v>
      </c>
      <c r="J8737" t="s">
        <v>28</v>
      </c>
      <c r="K8737" t="s">
        <v>9512</v>
      </c>
      <c r="L8737" t="s">
        <v>473</v>
      </c>
      <c r="M8737" t="s">
        <v>9513</v>
      </c>
      <c r="N8737" t="s">
        <v>42</v>
      </c>
      <c r="O8737">
        <v>520</v>
      </c>
      <c r="P8737">
        <v>520</v>
      </c>
      <c r="Q8737">
        <v>52</v>
      </c>
      <c r="R8737">
        <v>572</v>
      </c>
      <c r="S8737" t="s">
        <v>25</v>
      </c>
      <c r="T8737" t="s">
        <v>25</v>
      </c>
      <c r="U8737" t="s">
        <v>9997</v>
      </c>
      <c r="V8737">
        <v>646.88</v>
      </c>
      <c r="W8737" t="s">
        <v>25</v>
      </c>
      <c r="X8737">
        <v>646.88</v>
      </c>
    </row>
    <row r="8738" spans="1:24" x14ac:dyDescent="0.3">
      <c r="A8738" s="5">
        <v>8735</v>
      </c>
      <c r="B8738" t="s">
        <v>9998</v>
      </c>
      <c r="C8738" s="10">
        <v>43501</v>
      </c>
      <c r="D8738" t="s">
        <v>5491</v>
      </c>
      <c r="E8738" t="s">
        <v>9999</v>
      </c>
      <c r="F8738" t="s">
        <v>189</v>
      </c>
      <c r="G8738" t="s">
        <v>182</v>
      </c>
      <c r="H8738" t="s">
        <v>315</v>
      </c>
      <c r="I8738">
        <v>1</v>
      </c>
      <c r="J8738" t="s">
        <v>36</v>
      </c>
      <c r="K8738" t="s">
        <v>10000</v>
      </c>
      <c r="L8738" t="s">
        <v>93</v>
      </c>
      <c r="M8738" t="s">
        <v>10001</v>
      </c>
      <c r="N8738" t="s">
        <v>24</v>
      </c>
      <c r="O8738" s="8">
        <v>9.9999999999999995E-7</v>
      </c>
      <c r="P8738" s="8">
        <v>9.9999999999999995E-7</v>
      </c>
      <c r="Q8738" s="8">
        <v>9.9999999999999995E-8</v>
      </c>
      <c r="R8738" s="8">
        <v>9.7000000000000003E-7</v>
      </c>
      <c r="S8738" t="s">
        <v>25</v>
      </c>
      <c r="T8738" t="s">
        <v>25</v>
      </c>
      <c r="U8738" t="s">
        <v>10002</v>
      </c>
      <c r="V8738">
        <v>17033200</v>
      </c>
      <c r="W8738" t="s">
        <v>25</v>
      </c>
      <c r="X8738">
        <v>17033200</v>
      </c>
    </row>
    <row r="8739" spans="1:24" x14ac:dyDescent="0.3">
      <c r="A8739" s="5">
        <v>8736</v>
      </c>
      <c r="B8739" t="s">
        <v>9998</v>
      </c>
      <c r="C8739" s="10">
        <v>43501</v>
      </c>
      <c r="D8739" t="s">
        <v>5491</v>
      </c>
      <c r="E8739" t="s">
        <v>9999</v>
      </c>
      <c r="F8739" t="s">
        <v>189</v>
      </c>
      <c r="G8739" t="s">
        <v>182</v>
      </c>
      <c r="H8739" t="s">
        <v>10003</v>
      </c>
      <c r="I8739">
        <v>10</v>
      </c>
      <c r="J8739" t="s">
        <v>27</v>
      </c>
      <c r="K8739" t="s">
        <v>10000</v>
      </c>
      <c r="L8739" t="s">
        <v>93</v>
      </c>
      <c r="M8739" t="s">
        <v>10001</v>
      </c>
      <c r="N8739" t="s">
        <v>24</v>
      </c>
      <c r="O8739">
        <v>1000</v>
      </c>
      <c r="P8739">
        <v>10000</v>
      </c>
      <c r="Q8739">
        <v>1000</v>
      </c>
      <c r="R8739">
        <v>9700</v>
      </c>
      <c r="S8739" t="s">
        <v>25</v>
      </c>
      <c r="T8739" t="s">
        <v>25</v>
      </c>
      <c r="U8739" t="s">
        <v>10002</v>
      </c>
      <c r="V8739">
        <v>17033200</v>
      </c>
      <c r="W8739" t="s">
        <v>25</v>
      </c>
      <c r="X8739">
        <v>17033200</v>
      </c>
    </row>
    <row r="8740" spans="1:24" x14ac:dyDescent="0.3">
      <c r="A8740" s="5">
        <v>8737</v>
      </c>
      <c r="B8740" t="s">
        <v>9998</v>
      </c>
      <c r="C8740" s="10">
        <v>43501</v>
      </c>
      <c r="D8740" t="s">
        <v>5491</v>
      </c>
      <c r="E8740" t="s">
        <v>9999</v>
      </c>
      <c r="F8740" t="s">
        <v>189</v>
      </c>
      <c r="G8740" t="s">
        <v>182</v>
      </c>
      <c r="H8740" t="s">
        <v>10004</v>
      </c>
      <c r="I8740">
        <v>180</v>
      </c>
      <c r="J8740" t="s">
        <v>27</v>
      </c>
      <c r="K8740" t="s">
        <v>10000</v>
      </c>
      <c r="L8740" t="s">
        <v>93</v>
      </c>
      <c r="M8740" t="s">
        <v>10001</v>
      </c>
      <c r="N8740" t="s">
        <v>24</v>
      </c>
      <c r="O8740">
        <v>1800</v>
      </c>
      <c r="P8740">
        <v>324000</v>
      </c>
      <c r="Q8740">
        <v>32400</v>
      </c>
      <c r="R8740">
        <v>314280</v>
      </c>
      <c r="S8740" t="s">
        <v>25</v>
      </c>
      <c r="T8740" t="s">
        <v>25</v>
      </c>
      <c r="U8740" t="s">
        <v>10002</v>
      </c>
      <c r="V8740">
        <v>17033200</v>
      </c>
      <c r="W8740" t="s">
        <v>25</v>
      </c>
      <c r="X8740">
        <v>17033200</v>
      </c>
    </row>
    <row r="8741" spans="1:24" x14ac:dyDescent="0.3">
      <c r="A8741" s="5">
        <v>8738</v>
      </c>
      <c r="B8741" t="s">
        <v>9998</v>
      </c>
      <c r="C8741" s="10">
        <v>43501</v>
      </c>
      <c r="D8741" t="s">
        <v>5491</v>
      </c>
      <c r="E8741" t="s">
        <v>9999</v>
      </c>
      <c r="F8741" t="s">
        <v>189</v>
      </c>
      <c r="G8741" t="s">
        <v>182</v>
      </c>
      <c r="H8741" t="s">
        <v>10005</v>
      </c>
      <c r="I8741">
        <v>86</v>
      </c>
      <c r="J8741" t="s">
        <v>27</v>
      </c>
      <c r="K8741" t="s">
        <v>10000</v>
      </c>
      <c r="L8741" t="s">
        <v>93</v>
      </c>
      <c r="M8741" t="s">
        <v>10001</v>
      </c>
      <c r="N8741" t="s">
        <v>24</v>
      </c>
      <c r="O8741">
        <v>5500</v>
      </c>
      <c r="P8741">
        <v>473000</v>
      </c>
      <c r="Q8741">
        <v>47300</v>
      </c>
      <c r="R8741">
        <v>458810</v>
      </c>
      <c r="S8741" t="s">
        <v>25</v>
      </c>
      <c r="T8741" t="s">
        <v>25</v>
      </c>
      <c r="U8741" t="s">
        <v>10002</v>
      </c>
      <c r="V8741">
        <v>17033200</v>
      </c>
      <c r="W8741" t="s">
        <v>25</v>
      </c>
      <c r="X8741">
        <v>17033200</v>
      </c>
    </row>
    <row r="8742" spans="1:24" x14ac:dyDescent="0.3">
      <c r="A8742" s="5">
        <v>8739</v>
      </c>
      <c r="B8742" t="s">
        <v>9998</v>
      </c>
      <c r="C8742" s="10">
        <v>43501</v>
      </c>
      <c r="D8742" t="s">
        <v>5491</v>
      </c>
      <c r="E8742" t="s">
        <v>9999</v>
      </c>
      <c r="F8742" t="s">
        <v>189</v>
      </c>
      <c r="G8742" t="s">
        <v>182</v>
      </c>
      <c r="H8742" t="s">
        <v>10006</v>
      </c>
      <c r="I8742">
        <v>36</v>
      </c>
      <c r="J8742" t="s">
        <v>27</v>
      </c>
      <c r="K8742" t="s">
        <v>10000</v>
      </c>
      <c r="L8742" t="s">
        <v>93</v>
      </c>
      <c r="M8742" t="s">
        <v>10001</v>
      </c>
      <c r="N8742" t="s">
        <v>24</v>
      </c>
      <c r="O8742">
        <v>3200</v>
      </c>
      <c r="P8742">
        <v>115200</v>
      </c>
      <c r="Q8742">
        <v>11520</v>
      </c>
      <c r="R8742">
        <v>111744</v>
      </c>
      <c r="S8742" t="s">
        <v>25</v>
      </c>
      <c r="T8742" t="s">
        <v>25</v>
      </c>
      <c r="U8742" t="s">
        <v>10002</v>
      </c>
      <c r="V8742">
        <v>17033200</v>
      </c>
      <c r="W8742" t="s">
        <v>25</v>
      </c>
      <c r="X8742">
        <v>17033200</v>
      </c>
    </row>
    <row r="8743" spans="1:24" x14ac:dyDescent="0.3">
      <c r="A8743" s="5">
        <v>8740</v>
      </c>
      <c r="B8743" t="s">
        <v>9998</v>
      </c>
      <c r="C8743" s="10">
        <v>43501</v>
      </c>
      <c r="D8743" t="s">
        <v>5491</v>
      </c>
      <c r="E8743" t="s">
        <v>9999</v>
      </c>
      <c r="F8743" t="s">
        <v>189</v>
      </c>
      <c r="G8743" t="s">
        <v>182</v>
      </c>
      <c r="H8743" t="s">
        <v>10007</v>
      </c>
      <c r="I8743">
        <v>44</v>
      </c>
      <c r="J8743" t="s">
        <v>27</v>
      </c>
      <c r="K8743" t="s">
        <v>10000</v>
      </c>
      <c r="L8743" t="s">
        <v>93</v>
      </c>
      <c r="M8743" t="s">
        <v>10001</v>
      </c>
      <c r="N8743" t="s">
        <v>24</v>
      </c>
      <c r="O8743">
        <v>3700</v>
      </c>
      <c r="P8743">
        <v>162800</v>
      </c>
      <c r="Q8743">
        <v>16280</v>
      </c>
      <c r="R8743">
        <v>157916</v>
      </c>
      <c r="S8743" t="s">
        <v>25</v>
      </c>
      <c r="T8743" t="s">
        <v>25</v>
      </c>
      <c r="U8743" t="s">
        <v>10002</v>
      </c>
      <c r="V8743">
        <v>17033200</v>
      </c>
      <c r="W8743" t="s">
        <v>25</v>
      </c>
      <c r="X8743">
        <v>17033200</v>
      </c>
    </row>
    <row r="8744" spans="1:24" x14ac:dyDescent="0.3">
      <c r="A8744" s="5">
        <v>8741</v>
      </c>
      <c r="B8744" t="s">
        <v>9998</v>
      </c>
      <c r="C8744" s="10">
        <v>43501</v>
      </c>
      <c r="D8744" t="s">
        <v>5491</v>
      </c>
      <c r="E8744" t="s">
        <v>9999</v>
      </c>
      <c r="F8744" t="s">
        <v>189</v>
      </c>
      <c r="G8744" t="s">
        <v>182</v>
      </c>
      <c r="H8744" t="s">
        <v>10008</v>
      </c>
      <c r="I8744">
        <v>65</v>
      </c>
      <c r="J8744" t="s">
        <v>27</v>
      </c>
      <c r="K8744" t="s">
        <v>10000</v>
      </c>
      <c r="L8744" t="s">
        <v>93</v>
      </c>
      <c r="M8744" t="s">
        <v>10001</v>
      </c>
      <c r="N8744" t="s">
        <v>24</v>
      </c>
      <c r="O8744">
        <v>7000</v>
      </c>
      <c r="P8744">
        <v>455000</v>
      </c>
      <c r="Q8744">
        <v>45500</v>
      </c>
      <c r="R8744">
        <v>441350</v>
      </c>
      <c r="S8744" t="s">
        <v>25</v>
      </c>
      <c r="T8744" t="s">
        <v>25</v>
      </c>
      <c r="U8744" t="s">
        <v>10002</v>
      </c>
      <c r="V8744">
        <v>17033200</v>
      </c>
      <c r="W8744" t="s">
        <v>25</v>
      </c>
      <c r="X8744">
        <v>17033200</v>
      </c>
    </row>
    <row r="8745" spans="1:24" x14ac:dyDescent="0.3">
      <c r="A8745" s="5">
        <v>8742</v>
      </c>
      <c r="B8745" t="s">
        <v>9998</v>
      </c>
      <c r="C8745" s="10">
        <v>43501</v>
      </c>
      <c r="D8745" t="s">
        <v>5491</v>
      </c>
      <c r="E8745" t="s">
        <v>9999</v>
      </c>
      <c r="F8745" t="s">
        <v>189</v>
      </c>
      <c r="G8745" t="s">
        <v>182</v>
      </c>
      <c r="H8745" t="s">
        <v>10009</v>
      </c>
      <c r="I8745">
        <v>46</v>
      </c>
      <c r="J8745" t="s">
        <v>27</v>
      </c>
      <c r="K8745" t="s">
        <v>10000</v>
      </c>
      <c r="L8745" t="s">
        <v>93</v>
      </c>
      <c r="M8745" t="s">
        <v>10001</v>
      </c>
      <c r="N8745" t="s">
        <v>24</v>
      </c>
      <c r="O8745">
        <v>11000</v>
      </c>
      <c r="P8745">
        <v>506000</v>
      </c>
      <c r="Q8745">
        <v>50600</v>
      </c>
      <c r="R8745">
        <v>490820</v>
      </c>
      <c r="S8745" t="s">
        <v>25</v>
      </c>
      <c r="T8745" t="s">
        <v>25</v>
      </c>
      <c r="U8745" t="s">
        <v>10002</v>
      </c>
      <c r="V8745">
        <v>17033200</v>
      </c>
      <c r="W8745" t="s">
        <v>25</v>
      </c>
      <c r="X8745">
        <v>17033200</v>
      </c>
    </row>
    <row r="8746" spans="1:24" x14ac:dyDescent="0.3">
      <c r="A8746" s="5">
        <v>8743</v>
      </c>
      <c r="B8746" t="s">
        <v>9998</v>
      </c>
      <c r="C8746" s="10">
        <v>43501</v>
      </c>
      <c r="E8746" t="s">
        <v>9999</v>
      </c>
      <c r="F8746" t="s">
        <v>189</v>
      </c>
      <c r="G8746" t="s">
        <v>182</v>
      </c>
      <c r="H8746" t="s">
        <v>10010</v>
      </c>
      <c r="I8746">
        <v>10</v>
      </c>
      <c r="J8746" t="s">
        <v>27</v>
      </c>
      <c r="K8746" t="s">
        <v>10000</v>
      </c>
      <c r="L8746" t="s">
        <v>93</v>
      </c>
      <c r="M8746" t="s">
        <v>10001</v>
      </c>
      <c r="N8746" t="s">
        <v>24</v>
      </c>
      <c r="O8746">
        <v>18000</v>
      </c>
      <c r="P8746">
        <v>180000</v>
      </c>
      <c r="Q8746">
        <v>18000</v>
      </c>
      <c r="R8746">
        <v>174600</v>
      </c>
      <c r="S8746" t="s">
        <v>25</v>
      </c>
      <c r="T8746" t="s">
        <v>25</v>
      </c>
      <c r="U8746" t="s">
        <v>10002</v>
      </c>
      <c r="V8746">
        <v>17033200</v>
      </c>
      <c r="W8746" t="s">
        <v>25</v>
      </c>
      <c r="X8746">
        <v>17033200</v>
      </c>
    </row>
    <row r="8747" spans="1:24" x14ac:dyDescent="0.3">
      <c r="A8747" s="5">
        <v>8744</v>
      </c>
      <c r="B8747" t="s">
        <v>9998</v>
      </c>
      <c r="C8747" s="10">
        <v>43501</v>
      </c>
      <c r="E8747" t="s">
        <v>9999</v>
      </c>
      <c r="F8747" t="s">
        <v>189</v>
      </c>
      <c r="G8747" t="s">
        <v>182</v>
      </c>
      <c r="H8747" t="s">
        <v>10011</v>
      </c>
      <c r="I8747">
        <v>1</v>
      </c>
      <c r="J8747" t="s">
        <v>27</v>
      </c>
      <c r="K8747" t="s">
        <v>10000</v>
      </c>
      <c r="L8747" t="s">
        <v>93</v>
      </c>
      <c r="M8747" t="s">
        <v>10001</v>
      </c>
      <c r="N8747" t="s">
        <v>24</v>
      </c>
      <c r="O8747">
        <v>2800000</v>
      </c>
      <c r="P8747">
        <v>2800000</v>
      </c>
      <c r="Q8747">
        <v>280000</v>
      </c>
      <c r="R8747">
        <v>2716000</v>
      </c>
      <c r="S8747" t="s">
        <v>25</v>
      </c>
      <c r="T8747" t="s">
        <v>25</v>
      </c>
      <c r="U8747" t="s">
        <v>10002</v>
      </c>
      <c r="V8747">
        <v>17033200</v>
      </c>
      <c r="W8747" t="s">
        <v>25</v>
      </c>
      <c r="X8747">
        <v>17033200</v>
      </c>
    </row>
    <row r="8748" spans="1:24" x14ac:dyDescent="0.3">
      <c r="A8748" s="5">
        <v>8745</v>
      </c>
      <c r="B8748" t="s">
        <v>9998</v>
      </c>
      <c r="C8748" s="10">
        <v>43501</v>
      </c>
      <c r="E8748" t="s">
        <v>9999</v>
      </c>
      <c r="F8748" t="s">
        <v>189</v>
      </c>
      <c r="G8748" t="s">
        <v>182</v>
      </c>
      <c r="H8748" t="s">
        <v>10012</v>
      </c>
      <c r="I8748">
        <v>4</v>
      </c>
      <c r="J8748" t="s">
        <v>27</v>
      </c>
      <c r="K8748" t="s">
        <v>10000</v>
      </c>
      <c r="L8748" t="s">
        <v>93</v>
      </c>
      <c r="M8748" t="s">
        <v>10001</v>
      </c>
      <c r="N8748" t="s">
        <v>24</v>
      </c>
      <c r="O8748">
        <v>210000</v>
      </c>
      <c r="P8748">
        <v>840000</v>
      </c>
      <c r="Q8748">
        <v>84000</v>
      </c>
      <c r="R8748">
        <v>814800</v>
      </c>
      <c r="S8748" t="s">
        <v>25</v>
      </c>
      <c r="T8748" t="s">
        <v>25</v>
      </c>
      <c r="U8748" t="s">
        <v>10002</v>
      </c>
      <c r="V8748">
        <v>17033200</v>
      </c>
      <c r="W8748" t="s">
        <v>25</v>
      </c>
      <c r="X8748">
        <v>17033200</v>
      </c>
    </row>
    <row r="8749" spans="1:24" x14ac:dyDescent="0.3">
      <c r="A8749" s="5">
        <v>8746</v>
      </c>
      <c r="B8749" t="s">
        <v>9998</v>
      </c>
      <c r="C8749" s="10">
        <v>43501</v>
      </c>
      <c r="E8749" t="s">
        <v>9999</v>
      </c>
      <c r="F8749" t="s">
        <v>189</v>
      </c>
      <c r="G8749" t="s">
        <v>182</v>
      </c>
      <c r="H8749" t="s">
        <v>10013</v>
      </c>
      <c r="I8749">
        <v>12</v>
      </c>
      <c r="J8749" t="s">
        <v>44</v>
      </c>
      <c r="K8749" t="s">
        <v>10000</v>
      </c>
      <c r="L8749" t="s">
        <v>93</v>
      </c>
      <c r="M8749" t="s">
        <v>10001</v>
      </c>
      <c r="N8749" t="s">
        <v>24</v>
      </c>
      <c r="O8749">
        <v>316000</v>
      </c>
      <c r="P8749">
        <v>3792000</v>
      </c>
      <c r="Q8749">
        <v>379200</v>
      </c>
      <c r="R8749">
        <v>3678240</v>
      </c>
      <c r="S8749" t="s">
        <v>25</v>
      </c>
      <c r="T8749" t="s">
        <v>25</v>
      </c>
      <c r="U8749" t="s">
        <v>10002</v>
      </c>
      <c r="V8749">
        <v>17033200</v>
      </c>
      <c r="W8749" t="s">
        <v>25</v>
      </c>
      <c r="X8749">
        <v>17033200</v>
      </c>
    </row>
    <row r="8750" spans="1:24" x14ac:dyDescent="0.3">
      <c r="A8750" s="5">
        <v>8747</v>
      </c>
      <c r="B8750" t="s">
        <v>9998</v>
      </c>
      <c r="C8750" s="10">
        <v>43501</v>
      </c>
      <c r="D8750" t="s">
        <v>178</v>
      </c>
      <c r="E8750" t="s">
        <v>9999</v>
      </c>
      <c r="F8750" t="s">
        <v>189</v>
      </c>
      <c r="G8750" t="s">
        <v>182</v>
      </c>
      <c r="H8750" t="s">
        <v>10014</v>
      </c>
      <c r="I8750">
        <v>10</v>
      </c>
      <c r="J8750" t="s">
        <v>44</v>
      </c>
      <c r="K8750" t="s">
        <v>10000</v>
      </c>
      <c r="L8750" t="s">
        <v>93</v>
      </c>
      <c r="M8750" t="s">
        <v>10001</v>
      </c>
      <c r="N8750" t="s">
        <v>24</v>
      </c>
      <c r="O8750">
        <v>316000</v>
      </c>
      <c r="P8750">
        <v>3160000</v>
      </c>
      <c r="Q8750">
        <v>316000</v>
      </c>
      <c r="R8750">
        <v>3065200</v>
      </c>
      <c r="S8750" t="s">
        <v>25</v>
      </c>
      <c r="T8750" t="s">
        <v>25</v>
      </c>
      <c r="U8750" t="s">
        <v>10002</v>
      </c>
      <c r="V8750">
        <v>17033200</v>
      </c>
      <c r="W8750" t="s">
        <v>25</v>
      </c>
      <c r="X8750">
        <v>17033200</v>
      </c>
    </row>
    <row r="8751" spans="1:24" x14ac:dyDescent="0.3">
      <c r="A8751" s="5">
        <v>8748</v>
      </c>
      <c r="B8751" t="s">
        <v>9998</v>
      </c>
      <c r="C8751" s="10">
        <v>43501</v>
      </c>
      <c r="D8751" t="s">
        <v>179</v>
      </c>
      <c r="E8751" t="s">
        <v>9999</v>
      </c>
      <c r="F8751" t="s">
        <v>189</v>
      </c>
      <c r="G8751" t="s">
        <v>182</v>
      </c>
      <c r="H8751" t="s">
        <v>10015</v>
      </c>
      <c r="I8751">
        <v>9</v>
      </c>
      <c r="J8751" t="s">
        <v>44</v>
      </c>
      <c r="K8751" t="s">
        <v>10000</v>
      </c>
      <c r="L8751" t="s">
        <v>93</v>
      </c>
      <c r="M8751" t="s">
        <v>10001</v>
      </c>
      <c r="N8751" t="s">
        <v>24</v>
      </c>
      <c r="O8751">
        <v>388000</v>
      </c>
      <c r="P8751">
        <v>3492000</v>
      </c>
      <c r="Q8751">
        <v>349200</v>
      </c>
      <c r="R8751">
        <v>3387240</v>
      </c>
      <c r="S8751" t="s">
        <v>25</v>
      </c>
      <c r="T8751" t="s">
        <v>25</v>
      </c>
      <c r="U8751" t="s">
        <v>10002</v>
      </c>
      <c r="V8751">
        <v>17033200</v>
      </c>
      <c r="W8751" t="s">
        <v>25</v>
      </c>
      <c r="X8751">
        <v>17033200</v>
      </c>
    </row>
    <row r="8752" spans="1:24" x14ac:dyDescent="0.3">
      <c r="A8752" s="5">
        <v>8749</v>
      </c>
      <c r="B8752" t="s">
        <v>9998</v>
      </c>
      <c r="C8752" s="10">
        <v>43501</v>
      </c>
      <c r="D8752" t="s">
        <v>352</v>
      </c>
      <c r="E8752" t="s">
        <v>9999</v>
      </c>
      <c r="F8752" t="s">
        <v>189</v>
      </c>
      <c r="G8752" t="s">
        <v>182</v>
      </c>
      <c r="H8752" t="s">
        <v>10016</v>
      </c>
      <c r="I8752">
        <v>12</v>
      </c>
      <c r="J8752" t="s">
        <v>27</v>
      </c>
      <c r="K8752" t="s">
        <v>10000</v>
      </c>
      <c r="L8752" t="s">
        <v>93</v>
      </c>
      <c r="M8752" t="s">
        <v>10001</v>
      </c>
      <c r="N8752" t="s">
        <v>24</v>
      </c>
      <c r="O8752">
        <v>50000</v>
      </c>
      <c r="P8752">
        <v>600000</v>
      </c>
      <c r="Q8752">
        <v>60000</v>
      </c>
      <c r="R8752">
        <v>582000</v>
      </c>
      <c r="S8752" t="s">
        <v>25</v>
      </c>
      <c r="T8752" t="s">
        <v>25</v>
      </c>
      <c r="U8752" t="s">
        <v>10002</v>
      </c>
      <c r="V8752">
        <v>17033200</v>
      </c>
      <c r="W8752" t="s">
        <v>25</v>
      </c>
      <c r="X8752">
        <v>17033200</v>
      </c>
    </row>
    <row r="8753" spans="1:24" x14ac:dyDescent="0.3">
      <c r="A8753" s="5">
        <v>8750</v>
      </c>
      <c r="B8753" t="s">
        <v>9998</v>
      </c>
      <c r="C8753" s="10">
        <v>43501</v>
      </c>
      <c r="D8753" t="s">
        <v>5524</v>
      </c>
      <c r="E8753" t="s">
        <v>9999</v>
      </c>
      <c r="F8753" t="s">
        <v>189</v>
      </c>
      <c r="G8753" t="s">
        <v>182</v>
      </c>
      <c r="H8753" t="s">
        <v>10017</v>
      </c>
      <c r="I8753">
        <v>7</v>
      </c>
      <c r="J8753" t="s">
        <v>27</v>
      </c>
      <c r="K8753" t="s">
        <v>10000</v>
      </c>
      <c r="L8753" t="s">
        <v>93</v>
      </c>
      <c r="M8753" t="s">
        <v>10001</v>
      </c>
      <c r="N8753" t="s">
        <v>24</v>
      </c>
      <c r="O8753">
        <v>50000</v>
      </c>
      <c r="P8753">
        <v>350000</v>
      </c>
      <c r="Q8753">
        <v>35000</v>
      </c>
      <c r="R8753">
        <v>339500</v>
      </c>
      <c r="S8753" t="s">
        <v>25</v>
      </c>
      <c r="T8753" t="s">
        <v>25</v>
      </c>
      <c r="U8753" t="s">
        <v>10002</v>
      </c>
      <c r="V8753">
        <v>17033200</v>
      </c>
      <c r="W8753" t="s">
        <v>25</v>
      </c>
      <c r="X8753">
        <v>17033200</v>
      </c>
    </row>
    <row r="8754" spans="1:24" x14ac:dyDescent="0.3">
      <c r="A8754" s="5">
        <v>8751</v>
      </c>
      <c r="B8754" t="s">
        <v>9998</v>
      </c>
      <c r="C8754" s="10">
        <v>43501</v>
      </c>
      <c r="D8754" t="s">
        <v>352</v>
      </c>
      <c r="E8754" t="s">
        <v>9999</v>
      </c>
      <c r="F8754" t="s">
        <v>189</v>
      </c>
      <c r="G8754" t="s">
        <v>182</v>
      </c>
      <c r="H8754" t="s">
        <v>10018</v>
      </c>
      <c r="I8754">
        <v>6</v>
      </c>
      <c r="J8754" t="s">
        <v>27</v>
      </c>
      <c r="K8754" t="s">
        <v>10000</v>
      </c>
      <c r="L8754" t="s">
        <v>93</v>
      </c>
      <c r="M8754" t="s">
        <v>10001</v>
      </c>
      <c r="N8754" t="s">
        <v>24</v>
      </c>
      <c r="O8754">
        <v>50000</v>
      </c>
      <c r="P8754">
        <v>300000</v>
      </c>
      <c r="Q8754">
        <v>30000</v>
      </c>
      <c r="R8754">
        <v>291000</v>
      </c>
      <c r="S8754" t="s">
        <v>25</v>
      </c>
      <c r="T8754" t="s">
        <v>25</v>
      </c>
      <c r="U8754" t="s">
        <v>10002</v>
      </c>
      <c r="V8754">
        <v>17033200</v>
      </c>
      <c r="W8754" t="s">
        <v>25</v>
      </c>
      <c r="X8754">
        <v>17033200</v>
      </c>
    </row>
    <row r="8755" spans="1:24" x14ac:dyDescent="0.3">
      <c r="A8755" s="5">
        <v>8752</v>
      </c>
      <c r="B8755" t="s">
        <v>10019</v>
      </c>
      <c r="C8755" s="10">
        <v>43501</v>
      </c>
      <c r="D8755" t="s">
        <v>5524</v>
      </c>
      <c r="E8755" t="s">
        <v>9999</v>
      </c>
      <c r="F8755" t="s">
        <v>189</v>
      </c>
      <c r="G8755" t="s">
        <v>182</v>
      </c>
      <c r="H8755" t="s">
        <v>315</v>
      </c>
      <c r="I8755">
        <v>1</v>
      </c>
      <c r="J8755" t="s">
        <v>36</v>
      </c>
      <c r="K8755" t="s">
        <v>10000</v>
      </c>
      <c r="L8755" t="s">
        <v>10020</v>
      </c>
      <c r="M8755" t="s">
        <v>10001</v>
      </c>
      <c r="N8755" t="s">
        <v>24</v>
      </c>
      <c r="O8755" s="8">
        <v>9.9999999999999995E-7</v>
      </c>
      <c r="P8755" s="8">
        <v>9.9999999999999995E-7</v>
      </c>
      <c r="Q8755" s="8">
        <v>9.9999999999999995E-8</v>
      </c>
      <c r="R8755" s="8">
        <v>9.7999999999999993E-7</v>
      </c>
      <c r="S8755" t="s">
        <v>25</v>
      </c>
      <c r="T8755" t="s">
        <v>25</v>
      </c>
      <c r="U8755" t="s">
        <v>10021</v>
      </c>
      <c r="V8755">
        <v>20854106.000100002</v>
      </c>
      <c r="W8755" t="s">
        <v>25</v>
      </c>
      <c r="X8755">
        <v>20854106</v>
      </c>
    </row>
    <row r="8756" spans="1:24" x14ac:dyDescent="0.3">
      <c r="A8756" s="5">
        <v>8753</v>
      </c>
      <c r="B8756" t="s">
        <v>10019</v>
      </c>
      <c r="C8756" s="10">
        <v>43501</v>
      </c>
      <c r="D8756" t="s">
        <v>352</v>
      </c>
      <c r="E8756" t="s">
        <v>9999</v>
      </c>
      <c r="F8756" t="s">
        <v>189</v>
      </c>
      <c r="G8756" t="s">
        <v>182</v>
      </c>
      <c r="H8756" t="s">
        <v>10022</v>
      </c>
      <c r="I8756">
        <v>17</v>
      </c>
      <c r="J8756" t="s">
        <v>46</v>
      </c>
      <c r="K8756" t="s">
        <v>10000</v>
      </c>
      <c r="L8756" t="s">
        <v>10020</v>
      </c>
      <c r="M8756" t="s">
        <v>10001</v>
      </c>
      <c r="N8756" t="s">
        <v>24</v>
      </c>
      <c r="O8756">
        <v>775000</v>
      </c>
      <c r="P8756">
        <v>13175000</v>
      </c>
      <c r="Q8756">
        <v>1317500</v>
      </c>
      <c r="R8756">
        <v>12911500</v>
      </c>
      <c r="S8756" t="s">
        <v>25</v>
      </c>
      <c r="T8756" t="s">
        <v>25</v>
      </c>
      <c r="U8756" t="s">
        <v>10021</v>
      </c>
      <c r="V8756">
        <v>20854106.000100002</v>
      </c>
      <c r="W8756" t="s">
        <v>25</v>
      </c>
      <c r="X8756">
        <v>20854106</v>
      </c>
    </row>
    <row r="8757" spans="1:24" x14ac:dyDescent="0.3">
      <c r="A8757" s="5">
        <v>8754</v>
      </c>
      <c r="B8757" t="s">
        <v>10019</v>
      </c>
      <c r="C8757" s="10">
        <v>43501</v>
      </c>
      <c r="D8757" t="s">
        <v>5524</v>
      </c>
      <c r="E8757" t="s">
        <v>9999</v>
      </c>
      <c r="F8757" t="s">
        <v>189</v>
      </c>
      <c r="G8757" t="s">
        <v>182</v>
      </c>
      <c r="H8757" t="s">
        <v>10023</v>
      </c>
      <c r="I8757">
        <v>8</v>
      </c>
      <c r="J8757" t="s">
        <v>46</v>
      </c>
      <c r="K8757" t="s">
        <v>10000</v>
      </c>
      <c r="L8757" t="s">
        <v>10020</v>
      </c>
      <c r="M8757" t="s">
        <v>10001</v>
      </c>
      <c r="N8757" t="s">
        <v>24</v>
      </c>
      <c r="O8757">
        <v>760000</v>
      </c>
      <c r="P8757">
        <v>6080000</v>
      </c>
      <c r="Q8757">
        <v>608000</v>
      </c>
      <c r="R8757">
        <v>5958400</v>
      </c>
      <c r="S8757" t="s">
        <v>25</v>
      </c>
      <c r="T8757" t="s">
        <v>25</v>
      </c>
      <c r="U8757" t="s">
        <v>10021</v>
      </c>
      <c r="V8757">
        <v>20854106.000100002</v>
      </c>
      <c r="W8757" t="s">
        <v>25</v>
      </c>
      <c r="X8757">
        <v>20854106</v>
      </c>
    </row>
    <row r="8758" spans="1:24" x14ac:dyDescent="0.3">
      <c r="A8758" s="5">
        <v>8755</v>
      </c>
      <c r="B8758" t="s">
        <v>10019</v>
      </c>
      <c r="C8758" s="10">
        <v>43501</v>
      </c>
      <c r="D8758" t="s">
        <v>352</v>
      </c>
      <c r="E8758" t="s">
        <v>9999</v>
      </c>
      <c r="F8758" t="s">
        <v>189</v>
      </c>
      <c r="G8758" t="s">
        <v>182</v>
      </c>
      <c r="H8758" t="s">
        <v>10024</v>
      </c>
      <c r="I8758">
        <v>5</v>
      </c>
      <c r="J8758" t="s">
        <v>44</v>
      </c>
      <c r="K8758" t="s">
        <v>10000</v>
      </c>
      <c r="L8758" t="s">
        <v>10020</v>
      </c>
      <c r="M8758" t="s">
        <v>10001</v>
      </c>
      <c r="N8758" t="s">
        <v>24</v>
      </c>
      <c r="O8758">
        <v>105500</v>
      </c>
      <c r="P8758">
        <v>527500</v>
      </c>
      <c r="Q8758">
        <v>52750</v>
      </c>
      <c r="R8758">
        <v>516950</v>
      </c>
      <c r="S8758" t="s">
        <v>25</v>
      </c>
      <c r="T8758" t="s">
        <v>25</v>
      </c>
      <c r="U8758" t="s">
        <v>10021</v>
      </c>
      <c r="V8758">
        <v>20854106.000100002</v>
      </c>
      <c r="W8758" t="s">
        <v>25</v>
      </c>
      <c r="X8758">
        <v>20854106</v>
      </c>
    </row>
    <row r="8759" spans="1:24" x14ac:dyDescent="0.3">
      <c r="A8759" s="5">
        <v>8756</v>
      </c>
      <c r="B8759" t="s">
        <v>10019</v>
      </c>
      <c r="C8759" s="10">
        <v>43501</v>
      </c>
      <c r="D8759" t="s">
        <v>5524</v>
      </c>
      <c r="E8759" t="s">
        <v>9999</v>
      </c>
      <c r="F8759" t="s">
        <v>189</v>
      </c>
      <c r="G8759" t="s">
        <v>182</v>
      </c>
      <c r="H8759" t="s">
        <v>10025</v>
      </c>
      <c r="I8759">
        <v>3</v>
      </c>
      <c r="J8759" t="s">
        <v>44</v>
      </c>
      <c r="K8759" t="s">
        <v>10000</v>
      </c>
      <c r="L8759" t="s">
        <v>10020</v>
      </c>
      <c r="M8759" t="s">
        <v>10001</v>
      </c>
      <c r="N8759" t="s">
        <v>24</v>
      </c>
      <c r="O8759">
        <v>136500</v>
      </c>
      <c r="P8759">
        <v>409500</v>
      </c>
      <c r="Q8759">
        <v>40950</v>
      </c>
      <c r="R8759">
        <v>401310</v>
      </c>
      <c r="S8759" t="s">
        <v>25</v>
      </c>
      <c r="T8759" t="s">
        <v>25</v>
      </c>
      <c r="U8759" t="s">
        <v>10021</v>
      </c>
      <c r="V8759">
        <v>20854106.000100002</v>
      </c>
      <c r="W8759" t="s">
        <v>25</v>
      </c>
      <c r="X8759">
        <v>20854106</v>
      </c>
    </row>
    <row r="8760" spans="1:24" x14ac:dyDescent="0.3">
      <c r="A8760" s="5">
        <v>8757</v>
      </c>
      <c r="B8760" t="s">
        <v>10019</v>
      </c>
      <c r="C8760" s="10">
        <v>43501</v>
      </c>
      <c r="D8760" t="s">
        <v>352</v>
      </c>
      <c r="E8760" t="s">
        <v>9999</v>
      </c>
      <c r="F8760" t="s">
        <v>189</v>
      </c>
      <c r="G8760" t="s">
        <v>182</v>
      </c>
      <c r="H8760" t="s">
        <v>10026</v>
      </c>
      <c r="I8760">
        <v>2</v>
      </c>
      <c r="J8760" t="s">
        <v>44</v>
      </c>
      <c r="K8760" t="s">
        <v>10000</v>
      </c>
      <c r="L8760" t="s">
        <v>10020</v>
      </c>
      <c r="M8760" t="s">
        <v>10001</v>
      </c>
      <c r="N8760" t="s">
        <v>24</v>
      </c>
      <c r="O8760">
        <v>115200</v>
      </c>
      <c r="P8760">
        <v>230400</v>
      </c>
      <c r="Q8760">
        <v>23040</v>
      </c>
      <c r="R8760">
        <v>225792</v>
      </c>
      <c r="S8760" t="s">
        <v>25</v>
      </c>
      <c r="T8760" t="s">
        <v>25</v>
      </c>
      <c r="U8760" t="s">
        <v>10021</v>
      </c>
      <c r="V8760">
        <v>20854106.000100002</v>
      </c>
      <c r="W8760" t="s">
        <v>25</v>
      </c>
      <c r="X8760">
        <v>20854106</v>
      </c>
    </row>
    <row r="8761" spans="1:24" x14ac:dyDescent="0.3">
      <c r="A8761" s="5">
        <v>8758</v>
      </c>
      <c r="B8761" t="s">
        <v>10019</v>
      </c>
      <c r="C8761" s="10">
        <v>43501</v>
      </c>
      <c r="D8761" t="s">
        <v>5524</v>
      </c>
      <c r="E8761" t="s">
        <v>9999</v>
      </c>
      <c r="F8761" t="s">
        <v>189</v>
      </c>
      <c r="G8761" t="s">
        <v>182</v>
      </c>
      <c r="H8761" t="s">
        <v>10027</v>
      </c>
      <c r="I8761">
        <v>2</v>
      </c>
      <c r="J8761" t="s">
        <v>44</v>
      </c>
      <c r="K8761" t="s">
        <v>10000</v>
      </c>
      <c r="L8761" t="s">
        <v>10020</v>
      </c>
      <c r="M8761" t="s">
        <v>10001</v>
      </c>
      <c r="N8761" t="s">
        <v>24</v>
      </c>
      <c r="O8761">
        <v>137900</v>
      </c>
      <c r="P8761">
        <v>275800</v>
      </c>
      <c r="Q8761">
        <v>27580</v>
      </c>
      <c r="R8761">
        <v>270284</v>
      </c>
      <c r="S8761" t="s">
        <v>25</v>
      </c>
      <c r="T8761" t="s">
        <v>25</v>
      </c>
      <c r="U8761" t="s">
        <v>10021</v>
      </c>
      <c r="V8761">
        <v>20854106.000100002</v>
      </c>
      <c r="W8761" t="s">
        <v>25</v>
      </c>
      <c r="X8761">
        <v>20854106</v>
      </c>
    </row>
    <row r="8762" spans="1:24" x14ac:dyDescent="0.3">
      <c r="A8762" s="5">
        <v>8759</v>
      </c>
      <c r="B8762" t="s">
        <v>10019</v>
      </c>
      <c r="C8762" s="10">
        <v>43501</v>
      </c>
      <c r="D8762" t="s">
        <v>352</v>
      </c>
      <c r="E8762" t="s">
        <v>9999</v>
      </c>
      <c r="F8762" t="s">
        <v>189</v>
      </c>
      <c r="G8762" t="s">
        <v>182</v>
      </c>
      <c r="H8762" t="s">
        <v>10028</v>
      </c>
      <c r="I8762">
        <v>1</v>
      </c>
      <c r="J8762" t="s">
        <v>44</v>
      </c>
      <c r="K8762" t="s">
        <v>10000</v>
      </c>
      <c r="L8762" t="s">
        <v>10020</v>
      </c>
      <c r="M8762" t="s">
        <v>10001</v>
      </c>
      <c r="N8762" t="s">
        <v>24</v>
      </c>
      <c r="O8762">
        <v>394000</v>
      </c>
      <c r="P8762">
        <v>394000</v>
      </c>
      <c r="Q8762">
        <v>39400</v>
      </c>
      <c r="R8762">
        <v>386120</v>
      </c>
      <c r="S8762" t="s">
        <v>25</v>
      </c>
      <c r="T8762" t="s">
        <v>25</v>
      </c>
      <c r="U8762" t="s">
        <v>10021</v>
      </c>
      <c r="V8762">
        <v>20854106.000100002</v>
      </c>
      <c r="W8762" t="s">
        <v>25</v>
      </c>
      <c r="X8762">
        <v>20854106</v>
      </c>
    </row>
    <row r="8763" spans="1:24" x14ac:dyDescent="0.3">
      <c r="A8763" s="5">
        <v>8760</v>
      </c>
      <c r="B8763" t="s">
        <v>10019</v>
      </c>
      <c r="C8763" s="10">
        <v>43501</v>
      </c>
      <c r="D8763" t="s">
        <v>5524</v>
      </c>
      <c r="E8763" t="s">
        <v>9999</v>
      </c>
      <c r="F8763" t="s">
        <v>189</v>
      </c>
      <c r="G8763" t="s">
        <v>182</v>
      </c>
      <c r="H8763" t="s">
        <v>10029</v>
      </c>
      <c r="I8763">
        <v>1</v>
      </c>
      <c r="J8763" t="s">
        <v>44</v>
      </c>
      <c r="K8763" t="s">
        <v>10000</v>
      </c>
      <c r="L8763" t="s">
        <v>10020</v>
      </c>
      <c r="M8763" t="s">
        <v>10001</v>
      </c>
      <c r="N8763" t="s">
        <v>24</v>
      </c>
      <c r="O8763">
        <v>187500</v>
      </c>
      <c r="P8763">
        <v>187500</v>
      </c>
      <c r="Q8763">
        <v>18750</v>
      </c>
      <c r="R8763">
        <v>183750</v>
      </c>
      <c r="S8763" t="s">
        <v>25</v>
      </c>
      <c r="T8763" t="s">
        <v>25</v>
      </c>
      <c r="U8763" t="s">
        <v>10021</v>
      </c>
      <c r="V8763">
        <v>20854106.000100002</v>
      </c>
      <c r="W8763" t="s">
        <v>25</v>
      </c>
      <c r="X8763">
        <v>20854106</v>
      </c>
    </row>
    <row r="8764" spans="1:24" x14ac:dyDescent="0.3">
      <c r="A8764" s="5">
        <v>8761</v>
      </c>
      <c r="B8764" t="s">
        <v>10030</v>
      </c>
      <c r="C8764" s="10">
        <v>43500</v>
      </c>
      <c r="D8764" t="s">
        <v>352</v>
      </c>
      <c r="E8764" t="s">
        <v>10031</v>
      </c>
      <c r="F8764" t="s">
        <v>189</v>
      </c>
      <c r="G8764" t="s">
        <v>182</v>
      </c>
      <c r="H8764" t="s">
        <v>315</v>
      </c>
      <c r="I8764">
        <v>1</v>
      </c>
      <c r="J8764" t="s">
        <v>36</v>
      </c>
      <c r="K8764" t="s">
        <v>10032</v>
      </c>
      <c r="L8764" t="s">
        <v>151</v>
      </c>
      <c r="M8764" t="s">
        <v>474</v>
      </c>
      <c r="N8764" t="s">
        <v>24</v>
      </c>
      <c r="O8764" s="8">
        <v>9.9999999999999995E-7</v>
      </c>
      <c r="P8764" s="8">
        <v>9.9999999999999995E-7</v>
      </c>
      <c r="Q8764" s="8">
        <v>9.9999999999999995E-8</v>
      </c>
      <c r="R8764" s="8">
        <v>9.9999999999999995E-7</v>
      </c>
      <c r="S8764" t="s">
        <v>25</v>
      </c>
      <c r="T8764" t="s">
        <v>25</v>
      </c>
      <c r="U8764" t="s">
        <v>10033</v>
      </c>
      <c r="V8764">
        <v>6136200</v>
      </c>
      <c r="W8764" t="s">
        <v>25</v>
      </c>
      <c r="X8764">
        <v>6136200</v>
      </c>
    </row>
    <row r="8765" spans="1:24" x14ac:dyDescent="0.3">
      <c r="A8765" s="5">
        <v>8762</v>
      </c>
      <c r="B8765" t="s">
        <v>10030</v>
      </c>
      <c r="C8765" s="10">
        <v>43500</v>
      </c>
      <c r="D8765" t="s">
        <v>5524</v>
      </c>
      <c r="E8765" t="s">
        <v>10031</v>
      </c>
      <c r="F8765" t="s">
        <v>189</v>
      </c>
      <c r="G8765" t="s">
        <v>182</v>
      </c>
      <c r="H8765" t="s">
        <v>10034</v>
      </c>
      <c r="I8765">
        <v>4</v>
      </c>
      <c r="J8765" t="s">
        <v>27</v>
      </c>
      <c r="K8765" t="s">
        <v>10032</v>
      </c>
      <c r="L8765" t="s">
        <v>151</v>
      </c>
      <c r="M8765" t="s">
        <v>474</v>
      </c>
      <c r="N8765" t="s">
        <v>24</v>
      </c>
      <c r="O8765">
        <v>45000</v>
      </c>
      <c r="P8765">
        <v>180000</v>
      </c>
      <c r="Q8765">
        <v>18000</v>
      </c>
      <c r="R8765">
        <v>180000</v>
      </c>
      <c r="S8765" t="s">
        <v>25</v>
      </c>
      <c r="T8765" t="s">
        <v>25</v>
      </c>
      <c r="U8765" t="s">
        <v>10033</v>
      </c>
      <c r="V8765">
        <v>6136200</v>
      </c>
      <c r="W8765" t="s">
        <v>25</v>
      </c>
      <c r="X8765">
        <v>6136200</v>
      </c>
    </row>
    <row r="8766" spans="1:24" x14ac:dyDescent="0.3">
      <c r="A8766" s="5">
        <v>8763</v>
      </c>
      <c r="B8766" t="s">
        <v>10030</v>
      </c>
      <c r="C8766" s="10">
        <v>43500</v>
      </c>
      <c r="D8766" t="s">
        <v>178</v>
      </c>
      <c r="E8766" t="s">
        <v>10031</v>
      </c>
      <c r="F8766" t="s">
        <v>189</v>
      </c>
      <c r="G8766" t="s">
        <v>182</v>
      </c>
      <c r="H8766" t="s">
        <v>10035</v>
      </c>
      <c r="I8766">
        <v>4</v>
      </c>
      <c r="J8766" t="s">
        <v>27</v>
      </c>
      <c r="K8766" t="s">
        <v>10032</v>
      </c>
      <c r="L8766" t="s">
        <v>151</v>
      </c>
      <c r="M8766" t="s">
        <v>474</v>
      </c>
      <c r="N8766" t="s">
        <v>24</v>
      </c>
      <c r="O8766">
        <v>340000</v>
      </c>
      <c r="P8766">
        <v>1360000</v>
      </c>
      <c r="Q8766">
        <v>136000</v>
      </c>
      <c r="R8766">
        <v>1360000</v>
      </c>
      <c r="S8766" t="s">
        <v>25</v>
      </c>
      <c r="T8766" t="s">
        <v>25</v>
      </c>
      <c r="U8766" t="s">
        <v>10033</v>
      </c>
      <c r="V8766">
        <v>6136200</v>
      </c>
      <c r="W8766" t="s">
        <v>25</v>
      </c>
      <c r="X8766">
        <v>6136200</v>
      </c>
    </row>
    <row r="8767" spans="1:24" x14ac:dyDescent="0.3">
      <c r="A8767" s="5">
        <v>8764</v>
      </c>
      <c r="B8767" t="s">
        <v>10030</v>
      </c>
      <c r="C8767" s="10">
        <v>43500</v>
      </c>
      <c r="D8767" t="s">
        <v>179</v>
      </c>
      <c r="E8767" t="s">
        <v>10031</v>
      </c>
      <c r="F8767" t="s">
        <v>189</v>
      </c>
      <c r="G8767" t="s">
        <v>182</v>
      </c>
      <c r="H8767" t="s">
        <v>10036</v>
      </c>
      <c r="I8767">
        <v>10</v>
      </c>
      <c r="J8767" t="s">
        <v>27</v>
      </c>
      <c r="K8767" t="s">
        <v>10032</v>
      </c>
      <c r="L8767" t="s">
        <v>151</v>
      </c>
      <c r="M8767" t="s">
        <v>474</v>
      </c>
      <c r="N8767" t="s">
        <v>24</v>
      </c>
      <c r="O8767">
        <v>155000</v>
      </c>
      <c r="P8767">
        <v>1550000</v>
      </c>
      <c r="Q8767">
        <v>155000</v>
      </c>
      <c r="R8767">
        <v>1550000</v>
      </c>
      <c r="S8767" t="s">
        <v>25</v>
      </c>
      <c r="T8767" t="s">
        <v>25</v>
      </c>
      <c r="U8767" t="s">
        <v>10033</v>
      </c>
      <c r="V8767">
        <v>6136200</v>
      </c>
      <c r="W8767" t="s">
        <v>25</v>
      </c>
      <c r="X8767">
        <v>6136200</v>
      </c>
    </row>
    <row r="8768" spans="1:24" x14ac:dyDescent="0.3">
      <c r="A8768" s="5">
        <v>8765</v>
      </c>
      <c r="B8768" t="s">
        <v>10030</v>
      </c>
      <c r="C8768" s="10">
        <v>43500</v>
      </c>
      <c r="D8768" t="s">
        <v>445</v>
      </c>
      <c r="E8768" t="s">
        <v>10031</v>
      </c>
      <c r="F8768" t="s">
        <v>189</v>
      </c>
      <c r="G8768" t="s">
        <v>182</v>
      </c>
      <c r="H8768" t="s">
        <v>10037</v>
      </c>
      <c r="I8768">
        <v>6</v>
      </c>
      <c r="J8768" t="s">
        <v>27</v>
      </c>
      <c r="K8768" t="s">
        <v>10032</v>
      </c>
      <c r="L8768" t="s">
        <v>151</v>
      </c>
      <c r="M8768" t="s">
        <v>474</v>
      </c>
      <c r="N8768" t="s">
        <v>24</v>
      </c>
      <c r="O8768">
        <v>70000</v>
      </c>
      <c r="P8768">
        <v>420000</v>
      </c>
      <c r="Q8768">
        <v>42000</v>
      </c>
      <c r="R8768">
        <v>420000</v>
      </c>
      <c r="S8768" t="s">
        <v>25</v>
      </c>
      <c r="T8768" t="s">
        <v>25</v>
      </c>
      <c r="U8768" t="s">
        <v>10033</v>
      </c>
      <c r="V8768">
        <v>6136200</v>
      </c>
      <c r="W8768" t="s">
        <v>25</v>
      </c>
      <c r="X8768">
        <v>6136200</v>
      </c>
    </row>
    <row r="8769" spans="1:24" x14ac:dyDescent="0.3">
      <c r="A8769" s="5">
        <v>8766</v>
      </c>
      <c r="B8769" t="s">
        <v>10030</v>
      </c>
      <c r="C8769" s="10">
        <v>43500</v>
      </c>
      <c r="D8769" t="s">
        <v>178</v>
      </c>
      <c r="E8769" t="s">
        <v>10031</v>
      </c>
      <c r="F8769" t="s">
        <v>189</v>
      </c>
      <c r="G8769" t="s">
        <v>182</v>
      </c>
      <c r="H8769" t="s">
        <v>10038</v>
      </c>
      <c r="I8769">
        <v>10</v>
      </c>
      <c r="J8769" t="s">
        <v>27</v>
      </c>
      <c r="K8769" t="s">
        <v>10032</v>
      </c>
      <c r="L8769" t="s">
        <v>151</v>
      </c>
      <c r="M8769" t="s">
        <v>474</v>
      </c>
      <c r="N8769" t="s">
        <v>24</v>
      </c>
      <c r="O8769">
        <v>29000</v>
      </c>
      <c r="P8769">
        <v>290000</v>
      </c>
      <c r="Q8769">
        <v>29000</v>
      </c>
      <c r="R8769">
        <v>290000</v>
      </c>
      <c r="S8769" t="s">
        <v>25</v>
      </c>
      <c r="T8769" t="s">
        <v>25</v>
      </c>
      <c r="U8769" t="s">
        <v>10033</v>
      </c>
      <c r="V8769">
        <v>6136200</v>
      </c>
      <c r="W8769" t="s">
        <v>25</v>
      </c>
      <c r="X8769">
        <v>6136200</v>
      </c>
    </row>
    <row r="8770" spans="1:24" x14ac:dyDescent="0.3">
      <c r="A8770" s="5">
        <v>8767</v>
      </c>
      <c r="B8770" t="s">
        <v>10030</v>
      </c>
      <c r="C8770" s="10">
        <v>43500</v>
      </c>
      <c r="D8770" t="s">
        <v>179</v>
      </c>
      <c r="E8770" t="s">
        <v>10031</v>
      </c>
      <c r="F8770" t="s">
        <v>189</v>
      </c>
      <c r="G8770" t="s">
        <v>182</v>
      </c>
      <c r="H8770" t="s">
        <v>10039</v>
      </c>
      <c r="I8770">
        <v>6</v>
      </c>
      <c r="J8770" t="s">
        <v>27</v>
      </c>
      <c r="K8770" t="s">
        <v>10032</v>
      </c>
      <c r="L8770" t="s">
        <v>151</v>
      </c>
      <c r="M8770" t="s">
        <v>474</v>
      </c>
      <c r="N8770" t="s">
        <v>24</v>
      </c>
      <c r="O8770">
        <v>306000</v>
      </c>
      <c r="P8770">
        <v>1836000</v>
      </c>
      <c r="Q8770">
        <v>183600</v>
      </c>
      <c r="R8770">
        <v>1836000</v>
      </c>
      <c r="S8770" t="s">
        <v>25</v>
      </c>
      <c r="T8770" t="s">
        <v>25</v>
      </c>
      <c r="U8770" t="s">
        <v>10033</v>
      </c>
      <c r="V8770">
        <v>6136200</v>
      </c>
      <c r="W8770" t="s">
        <v>25</v>
      </c>
      <c r="X8770">
        <v>6136200</v>
      </c>
    </row>
    <row r="8771" spans="1:24" x14ac:dyDescent="0.3">
      <c r="A8771" s="5">
        <v>8768</v>
      </c>
      <c r="B8771" t="s">
        <v>10030</v>
      </c>
      <c r="C8771" s="10">
        <v>43500</v>
      </c>
      <c r="D8771" t="s">
        <v>445</v>
      </c>
      <c r="E8771" t="s">
        <v>10031</v>
      </c>
      <c r="F8771" t="s">
        <v>189</v>
      </c>
      <c r="G8771" t="s">
        <v>182</v>
      </c>
      <c r="H8771" t="s">
        <v>10040</v>
      </c>
      <c r="I8771">
        <v>6</v>
      </c>
      <c r="J8771" t="s">
        <v>27</v>
      </c>
      <c r="K8771" t="s">
        <v>10032</v>
      </c>
      <c r="L8771" t="s">
        <v>151</v>
      </c>
      <c r="M8771" t="s">
        <v>474</v>
      </c>
      <c r="N8771" t="s">
        <v>24</v>
      </c>
      <c r="O8771">
        <v>6500</v>
      </c>
      <c r="P8771">
        <v>39000</v>
      </c>
      <c r="Q8771">
        <v>3900</v>
      </c>
      <c r="R8771">
        <v>39000</v>
      </c>
      <c r="S8771" t="s">
        <v>25</v>
      </c>
      <c r="T8771" t="s">
        <v>25</v>
      </c>
      <c r="U8771" t="s">
        <v>10033</v>
      </c>
      <c r="V8771">
        <v>6136200</v>
      </c>
      <c r="W8771" t="s">
        <v>25</v>
      </c>
      <c r="X8771">
        <v>6136200</v>
      </c>
    </row>
    <row r="8772" spans="1:24" x14ac:dyDescent="0.3">
      <c r="A8772" s="5">
        <v>8769</v>
      </c>
      <c r="B8772" t="s">
        <v>10030</v>
      </c>
      <c r="C8772" s="10">
        <v>43500</v>
      </c>
      <c r="D8772" t="s">
        <v>178</v>
      </c>
      <c r="E8772" t="s">
        <v>10031</v>
      </c>
      <c r="F8772" t="s">
        <v>189</v>
      </c>
      <c r="G8772" t="s">
        <v>182</v>
      </c>
      <c r="H8772" t="s">
        <v>10041</v>
      </c>
      <c r="I8772">
        <v>6</v>
      </c>
      <c r="J8772" t="s">
        <v>27</v>
      </c>
      <c r="K8772" t="s">
        <v>10032</v>
      </c>
      <c r="L8772" t="s">
        <v>151</v>
      </c>
      <c r="M8772" t="s">
        <v>474</v>
      </c>
      <c r="N8772" t="s">
        <v>24</v>
      </c>
      <c r="O8772">
        <v>5200</v>
      </c>
      <c r="P8772">
        <v>31200</v>
      </c>
      <c r="Q8772">
        <v>3120</v>
      </c>
      <c r="R8772">
        <v>31200</v>
      </c>
      <c r="S8772" t="s">
        <v>25</v>
      </c>
      <c r="T8772" t="s">
        <v>25</v>
      </c>
      <c r="U8772" t="s">
        <v>10033</v>
      </c>
      <c r="V8772">
        <v>6136200</v>
      </c>
      <c r="W8772" t="s">
        <v>25</v>
      </c>
      <c r="X8772">
        <v>6136200</v>
      </c>
    </row>
    <row r="8773" spans="1:24" x14ac:dyDescent="0.3">
      <c r="A8773" s="5">
        <v>8770</v>
      </c>
      <c r="B8773" t="s">
        <v>10030</v>
      </c>
      <c r="C8773" s="10">
        <v>43500</v>
      </c>
      <c r="D8773" t="s">
        <v>179</v>
      </c>
      <c r="E8773" t="s">
        <v>10031</v>
      </c>
      <c r="F8773" t="s">
        <v>189</v>
      </c>
      <c r="G8773" t="s">
        <v>182</v>
      </c>
      <c r="H8773" t="s">
        <v>10042</v>
      </c>
      <c r="I8773">
        <v>20</v>
      </c>
      <c r="J8773" t="s">
        <v>27</v>
      </c>
      <c r="K8773" t="s">
        <v>10032</v>
      </c>
      <c r="L8773" t="s">
        <v>151</v>
      </c>
      <c r="M8773" t="s">
        <v>474</v>
      </c>
      <c r="N8773" t="s">
        <v>24</v>
      </c>
      <c r="O8773">
        <v>21500</v>
      </c>
      <c r="P8773">
        <v>430000</v>
      </c>
      <c r="Q8773">
        <v>43000</v>
      </c>
      <c r="R8773">
        <v>430000</v>
      </c>
      <c r="S8773" t="s">
        <v>25</v>
      </c>
      <c r="T8773" t="s">
        <v>25</v>
      </c>
      <c r="U8773" t="s">
        <v>10033</v>
      </c>
      <c r="V8773">
        <v>6136200</v>
      </c>
      <c r="W8773" t="s">
        <v>25</v>
      </c>
      <c r="X8773">
        <v>6136200</v>
      </c>
    </row>
    <row r="8774" spans="1:24" x14ac:dyDescent="0.3">
      <c r="A8774" s="5">
        <v>8771</v>
      </c>
      <c r="B8774" t="s">
        <v>10043</v>
      </c>
      <c r="C8774" s="10">
        <v>43497</v>
      </c>
      <c r="D8774" t="s">
        <v>445</v>
      </c>
      <c r="E8774" t="s">
        <v>9393</v>
      </c>
      <c r="F8774" t="s">
        <v>189</v>
      </c>
      <c r="G8774" t="s">
        <v>182</v>
      </c>
      <c r="H8774" t="s">
        <v>315</v>
      </c>
      <c r="I8774">
        <v>1</v>
      </c>
      <c r="J8774" t="s">
        <v>36</v>
      </c>
      <c r="K8774" t="s">
        <v>10044</v>
      </c>
      <c r="L8774" t="s">
        <v>102</v>
      </c>
      <c r="M8774" t="s">
        <v>10045</v>
      </c>
      <c r="N8774" t="s">
        <v>24</v>
      </c>
      <c r="O8774" s="8">
        <v>9.9999999999999995E-7</v>
      </c>
      <c r="P8774" s="8">
        <v>9.9999999999999995E-7</v>
      </c>
      <c r="Q8774" s="8">
        <v>9.9999999999999995E-8</v>
      </c>
      <c r="R8774" s="8">
        <v>1.1000000000000001E-6</v>
      </c>
      <c r="S8774" t="s">
        <v>25</v>
      </c>
      <c r="T8774" t="s">
        <v>25</v>
      </c>
      <c r="U8774" t="s">
        <v>10046</v>
      </c>
      <c r="V8774">
        <v>33913000</v>
      </c>
      <c r="W8774" t="s">
        <v>25</v>
      </c>
      <c r="X8774">
        <v>33913000</v>
      </c>
    </row>
    <row r="8775" spans="1:24" x14ac:dyDescent="0.3">
      <c r="A8775" s="5">
        <v>8772</v>
      </c>
      <c r="B8775" t="s">
        <v>10043</v>
      </c>
      <c r="C8775" s="10">
        <v>43497</v>
      </c>
      <c r="D8775" t="s">
        <v>178</v>
      </c>
      <c r="E8775" t="s">
        <v>9393</v>
      </c>
      <c r="F8775" t="s">
        <v>189</v>
      </c>
      <c r="G8775" t="s">
        <v>182</v>
      </c>
      <c r="H8775" t="s">
        <v>149</v>
      </c>
      <c r="I8775">
        <v>200</v>
      </c>
      <c r="J8775" t="s">
        <v>23</v>
      </c>
      <c r="K8775" t="s">
        <v>10044</v>
      </c>
      <c r="L8775" t="s">
        <v>102</v>
      </c>
      <c r="M8775" t="s">
        <v>10045</v>
      </c>
      <c r="N8775" t="s">
        <v>24</v>
      </c>
      <c r="O8775">
        <v>78000</v>
      </c>
      <c r="P8775">
        <v>15600000</v>
      </c>
      <c r="Q8775">
        <v>1560000</v>
      </c>
      <c r="R8775">
        <v>17160000</v>
      </c>
      <c r="S8775" t="s">
        <v>25</v>
      </c>
      <c r="T8775" t="s">
        <v>25</v>
      </c>
      <c r="U8775" t="s">
        <v>10046</v>
      </c>
      <c r="V8775">
        <v>33913000</v>
      </c>
      <c r="W8775" t="s">
        <v>25</v>
      </c>
      <c r="X8775">
        <v>33913000</v>
      </c>
    </row>
    <row r="8776" spans="1:24" x14ac:dyDescent="0.3">
      <c r="A8776" s="5">
        <v>8773</v>
      </c>
      <c r="B8776" t="s">
        <v>10043</v>
      </c>
      <c r="C8776" s="10">
        <v>43497</v>
      </c>
      <c r="D8776" t="s">
        <v>179</v>
      </c>
      <c r="E8776" t="s">
        <v>9393</v>
      </c>
      <c r="F8776" t="s">
        <v>189</v>
      </c>
      <c r="G8776" t="s">
        <v>182</v>
      </c>
      <c r="H8776" t="s">
        <v>149</v>
      </c>
      <c r="I8776">
        <v>50</v>
      </c>
      <c r="J8776" t="s">
        <v>23</v>
      </c>
      <c r="K8776" t="s">
        <v>10044</v>
      </c>
      <c r="L8776" t="s">
        <v>102</v>
      </c>
      <c r="M8776" t="s">
        <v>10045</v>
      </c>
      <c r="N8776" t="s">
        <v>24</v>
      </c>
      <c r="O8776">
        <v>78000</v>
      </c>
      <c r="P8776">
        <v>3900000</v>
      </c>
      <c r="Q8776">
        <v>390000</v>
      </c>
      <c r="R8776">
        <v>4290000</v>
      </c>
      <c r="S8776" t="s">
        <v>25</v>
      </c>
      <c r="T8776" t="s">
        <v>25</v>
      </c>
      <c r="U8776" t="s">
        <v>10046</v>
      </c>
      <c r="V8776">
        <v>33913000</v>
      </c>
      <c r="W8776" t="s">
        <v>25</v>
      </c>
      <c r="X8776">
        <v>33913000</v>
      </c>
    </row>
    <row r="8777" spans="1:24" x14ac:dyDescent="0.3">
      <c r="A8777" s="5">
        <v>8774</v>
      </c>
      <c r="B8777" t="s">
        <v>10043</v>
      </c>
      <c r="C8777" s="10">
        <v>43497</v>
      </c>
      <c r="D8777" t="s">
        <v>445</v>
      </c>
      <c r="E8777" t="s">
        <v>9393</v>
      </c>
      <c r="F8777" t="s">
        <v>189</v>
      </c>
      <c r="G8777" t="s">
        <v>182</v>
      </c>
      <c r="H8777" t="s">
        <v>10047</v>
      </c>
      <c r="I8777">
        <v>50</v>
      </c>
      <c r="J8777" t="s">
        <v>23</v>
      </c>
      <c r="K8777" t="s">
        <v>10044</v>
      </c>
      <c r="L8777" t="s">
        <v>102</v>
      </c>
      <c r="M8777" t="s">
        <v>10045</v>
      </c>
      <c r="N8777" t="s">
        <v>24</v>
      </c>
      <c r="O8777">
        <v>125000</v>
      </c>
      <c r="P8777">
        <v>6250000</v>
      </c>
      <c r="Q8777">
        <v>625000</v>
      </c>
      <c r="R8777">
        <v>6875000</v>
      </c>
      <c r="S8777" t="s">
        <v>25</v>
      </c>
      <c r="T8777" t="s">
        <v>25</v>
      </c>
      <c r="U8777" t="s">
        <v>10046</v>
      </c>
      <c r="V8777">
        <v>33913000</v>
      </c>
      <c r="W8777" t="s">
        <v>25</v>
      </c>
      <c r="X8777">
        <v>33913000</v>
      </c>
    </row>
    <row r="8778" spans="1:24" x14ac:dyDescent="0.3">
      <c r="A8778" s="5">
        <v>8775</v>
      </c>
      <c r="B8778" t="s">
        <v>10043</v>
      </c>
      <c r="C8778" s="10">
        <v>43497</v>
      </c>
      <c r="D8778" t="s">
        <v>178</v>
      </c>
      <c r="E8778" t="s">
        <v>9393</v>
      </c>
      <c r="F8778" t="s">
        <v>189</v>
      </c>
      <c r="G8778" t="s">
        <v>182</v>
      </c>
      <c r="H8778" t="s">
        <v>10048</v>
      </c>
      <c r="I8778">
        <v>5</v>
      </c>
      <c r="J8778" t="s">
        <v>23</v>
      </c>
      <c r="K8778" t="s">
        <v>10044</v>
      </c>
      <c r="L8778" t="s">
        <v>102</v>
      </c>
      <c r="M8778" t="s">
        <v>10045</v>
      </c>
      <c r="N8778" t="s">
        <v>24</v>
      </c>
      <c r="O8778">
        <v>136000</v>
      </c>
      <c r="P8778">
        <v>680000</v>
      </c>
      <c r="Q8778">
        <v>68000</v>
      </c>
      <c r="R8778">
        <v>748000</v>
      </c>
      <c r="S8778" t="s">
        <v>25</v>
      </c>
      <c r="T8778" t="s">
        <v>25</v>
      </c>
      <c r="U8778" t="s">
        <v>10046</v>
      </c>
      <c r="V8778">
        <v>33913000</v>
      </c>
      <c r="W8778" t="s">
        <v>25</v>
      </c>
      <c r="X8778">
        <v>33913000</v>
      </c>
    </row>
    <row r="8779" spans="1:24" x14ac:dyDescent="0.3">
      <c r="A8779" s="5">
        <v>8776</v>
      </c>
      <c r="B8779" t="s">
        <v>10043</v>
      </c>
      <c r="C8779" s="10">
        <v>43497</v>
      </c>
      <c r="D8779" t="s">
        <v>179</v>
      </c>
      <c r="E8779" t="s">
        <v>9393</v>
      </c>
      <c r="F8779" t="s">
        <v>189</v>
      </c>
      <c r="G8779" t="s">
        <v>182</v>
      </c>
      <c r="H8779" t="s">
        <v>10049</v>
      </c>
      <c r="I8779">
        <v>20</v>
      </c>
      <c r="J8779" t="s">
        <v>23</v>
      </c>
      <c r="K8779" t="s">
        <v>10044</v>
      </c>
      <c r="L8779" t="s">
        <v>102</v>
      </c>
      <c r="M8779" t="s">
        <v>10045</v>
      </c>
      <c r="N8779" t="s">
        <v>24</v>
      </c>
      <c r="O8779">
        <v>125000</v>
      </c>
      <c r="P8779">
        <v>2500000</v>
      </c>
      <c r="Q8779">
        <v>250000</v>
      </c>
      <c r="R8779">
        <v>2750000</v>
      </c>
      <c r="S8779" t="s">
        <v>25</v>
      </c>
      <c r="T8779" t="s">
        <v>25</v>
      </c>
      <c r="U8779" t="s">
        <v>10046</v>
      </c>
      <c r="V8779">
        <v>33913000</v>
      </c>
      <c r="W8779" t="s">
        <v>25</v>
      </c>
      <c r="X8779">
        <v>33913000</v>
      </c>
    </row>
    <row r="8780" spans="1:24" x14ac:dyDescent="0.3">
      <c r="A8780" s="5">
        <v>8777</v>
      </c>
      <c r="B8780" t="s">
        <v>10043</v>
      </c>
      <c r="C8780" s="10">
        <v>43497</v>
      </c>
      <c r="D8780" t="s">
        <v>445</v>
      </c>
      <c r="E8780" t="s">
        <v>9393</v>
      </c>
      <c r="F8780" t="s">
        <v>189</v>
      </c>
      <c r="G8780" t="s">
        <v>182</v>
      </c>
      <c r="H8780" t="s">
        <v>10050</v>
      </c>
      <c r="I8780">
        <v>20</v>
      </c>
      <c r="J8780" t="s">
        <v>23</v>
      </c>
      <c r="K8780" t="s">
        <v>10044</v>
      </c>
      <c r="L8780" t="s">
        <v>102</v>
      </c>
      <c r="M8780" t="s">
        <v>10045</v>
      </c>
      <c r="N8780" t="s">
        <v>24</v>
      </c>
      <c r="O8780">
        <v>38000</v>
      </c>
      <c r="P8780">
        <v>760000</v>
      </c>
      <c r="Q8780">
        <v>76000</v>
      </c>
      <c r="R8780">
        <v>836000</v>
      </c>
      <c r="S8780" t="s">
        <v>25</v>
      </c>
      <c r="T8780" t="s">
        <v>25</v>
      </c>
      <c r="U8780" t="s">
        <v>10046</v>
      </c>
      <c r="V8780">
        <v>33913000</v>
      </c>
      <c r="W8780" t="s">
        <v>25</v>
      </c>
      <c r="X8780">
        <v>33913000</v>
      </c>
    </row>
    <row r="8781" spans="1:24" x14ac:dyDescent="0.3">
      <c r="A8781" s="5">
        <v>8778</v>
      </c>
      <c r="B8781" t="s">
        <v>10043</v>
      </c>
      <c r="C8781" s="10">
        <v>43497</v>
      </c>
      <c r="D8781" t="s">
        <v>178</v>
      </c>
      <c r="E8781" t="s">
        <v>9393</v>
      </c>
      <c r="F8781" t="s">
        <v>189</v>
      </c>
      <c r="G8781" t="s">
        <v>182</v>
      </c>
      <c r="H8781" t="s">
        <v>10051</v>
      </c>
      <c r="I8781">
        <v>30</v>
      </c>
      <c r="J8781" t="s">
        <v>23</v>
      </c>
      <c r="K8781" t="s">
        <v>10044</v>
      </c>
      <c r="L8781" t="s">
        <v>102</v>
      </c>
      <c r="M8781" t="s">
        <v>10045</v>
      </c>
      <c r="N8781" t="s">
        <v>24</v>
      </c>
      <c r="O8781">
        <v>38000</v>
      </c>
      <c r="P8781">
        <v>1140000</v>
      </c>
      <c r="Q8781">
        <v>114000</v>
      </c>
      <c r="R8781">
        <v>1254000</v>
      </c>
      <c r="S8781" t="s">
        <v>25</v>
      </c>
      <c r="T8781" t="s">
        <v>25</v>
      </c>
      <c r="U8781" t="s">
        <v>10046</v>
      </c>
      <c r="V8781">
        <v>33913000</v>
      </c>
      <c r="W8781" t="s">
        <v>25</v>
      </c>
      <c r="X8781">
        <v>33913000</v>
      </c>
    </row>
    <row r="8782" spans="1:24" x14ac:dyDescent="0.3">
      <c r="A8782" s="5">
        <v>8779</v>
      </c>
      <c r="B8782" t="s">
        <v>10052</v>
      </c>
      <c r="C8782" s="10">
        <v>43497</v>
      </c>
      <c r="D8782" t="s">
        <v>179</v>
      </c>
      <c r="E8782" t="s">
        <v>10054</v>
      </c>
      <c r="F8782" t="s">
        <v>32</v>
      </c>
      <c r="G8782" t="s">
        <v>269</v>
      </c>
      <c r="H8782" t="s">
        <v>601</v>
      </c>
      <c r="I8782">
        <v>1</v>
      </c>
      <c r="J8782" t="s">
        <v>36</v>
      </c>
      <c r="K8782" t="s">
        <v>10055</v>
      </c>
      <c r="L8782" t="s">
        <v>10056</v>
      </c>
      <c r="M8782" t="s">
        <v>10057</v>
      </c>
      <c r="N8782" t="s">
        <v>24</v>
      </c>
      <c r="O8782" s="8">
        <v>9.9999999999999995E-7</v>
      </c>
      <c r="P8782" s="8">
        <v>9.9999999999999995E-7</v>
      </c>
      <c r="Q8782" s="8">
        <v>9.9999999999999995E-8</v>
      </c>
      <c r="R8782" s="8">
        <v>1.1000000000000001E-6</v>
      </c>
      <c r="S8782" t="s">
        <v>25</v>
      </c>
      <c r="T8782" t="s">
        <v>25</v>
      </c>
      <c r="U8782" t="s">
        <v>10058</v>
      </c>
      <c r="V8782">
        <v>71896000</v>
      </c>
      <c r="W8782" t="s">
        <v>25</v>
      </c>
      <c r="X8782">
        <v>71896000</v>
      </c>
    </row>
    <row r="8783" spans="1:24" x14ac:dyDescent="0.3">
      <c r="A8783" s="5">
        <v>8780</v>
      </c>
      <c r="B8783" t="s">
        <v>10052</v>
      </c>
      <c r="C8783" s="10">
        <v>43497</v>
      </c>
      <c r="D8783" t="s">
        <v>445</v>
      </c>
      <c r="E8783" t="s">
        <v>10054</v>
      </c>
      <c r="F8783" t="s">
        <v>32</v>
      </c>
      <c r="G8783" t="s">
        <v>269</v>
      </c>
      <c r="H8783" t="s">
        <v>10059</v>
      </c>
      <c r="I8783">
        <v>1</v>
      </c>
      <c r="J8783" t="s">
        <v>36</v>
      </c>
      <c r="K8783" t="s">
        <v>10055</v>
      </c>
      <c r="L8783" t="s">
        <v>10056</v>
      </c>
      <c r="M8783" t="s">
        <v>10057</v>
      </c>
      <c r="N8783" t="s">
        <v>24</v>
      </c>
      <c r="O8783" s="8">
        <v>9.9999999999999995E-7</v>
      </c>
      <c r="P8783" s="8">
        <v>9.9999999999999995E-7</v>
      </c>
      <c r="Q8783" s="8">
        <v>9.9999999999999995E-8</v>
      </c>
      <c r="R8783" s="8">
        <v>1.1000000000000001E-6</v>
      </c>
      <c r="S8783" t="s">
        <v>25</v>
      </c>
      <c r="T8783" t="s">
        <v>25</v>
      </c>
      <c r="U8783" t="s">
        <v>10058</v>
      </c>
      <c r="V8783">
        <v>71896000</v>
      </c>
      <c r="W8783" t="s">
        <v>25</v>
      </c>
      <c r="X8783">
        <v>71896000</v>
      </c>
    </row>
    <row r="8784" spans="1:24" x14ac:dyDescent="0.3">
      <c r="A8784" s="5">
        <v>8781</v>
      </c>
      <c r="B8784" t="s">
        <v>10052</v>
      </c>
      <c r="C8784" s="10">
        <v>43497</v>
      </c>
      <c r="D8784" t="s">
        <v>178</v>
      </c>
      <c r="E8784" t="s">
        <v>10054</v>
      </c>
      <c r="F8784" t="s">
        <v>32</v>
      </c>
      <c r="G8784" t="s">
        <v>269</v>
      </c>
      <c r="H8784" t="s">
        <v>887</v>
      </c>
      <c r="I8784">
        <v>1</v>
      </c>
      <c r="J8784" t="s">
        <v>36</v>
      </c>
      <c r="K8784" t="s">
        <v>10055</v>
      </c>
      <c r="L8784" t="s">
        <v>10056</v>
      </c>
      <c r="M8784" t="s">
        <v>10057</v>
      </c>
      <c r="N8784" t="s">
        <v>24</v>
      </c>
      <c r="O8784" s="8">
        <v>9.9999999999999995E-7</v>
      </c>
      <c r="P8784" s="8">
        <v>9.9999999999999995E-7</v>
      </c>
      <c r="Q8784" s="8">
        <v>9.9999999999999995E-8</v>
      </c>
      <c r="R8784" s="8">
        <v>1.1000000000000001E-6</v>
      </c>
      <c r="S8784" t="s">
        <v>25</v>
      </c>
      <c r="T8784" t="s">
        <v>25</v>
      </c>
      <c r="U8784" t="s">
        <v>10058</v>
      </c>
      <c r="V8784">
        <v>71896000</v>
      </c>
      <c r="W8784" t="s">
        <v>25</v>
      </c>
      <c r="X8784">
        <v>71896000</v>
      </c>
    </row>
    <row r="8785" spans="1:24" x14ac:dyDescent="0.3">
      <c r="A8785" s="5">
        <v>8782</v>
      </c>
      <c r="B8785" t="s">
        <v>10052</v>
      </c>
      <c r="C8785" s="10">
        <v>43497</v>
      </c>
      <c r="D8785" t="s">
        <v>179</v>
      </c>
      <c r="E8785" t="s">
        <v>10054</v>
      </c>
      <c r="F8785" t="s">
        <v>32</v>
      </c>
      <c r="G8785" t="s">
        <v>269</v>
      </c>
      <c r="H8785" t="s">
        <v>608</v>
      </c>
      <c r="I8785">
        <v>1</v>
      </c>
      <c r="J8785" t="s">
        <v>36</v>
      </c>
      <c r="K8785" t="s">
        <v>10055</v>
      </c>
      <c r="L8785" t="s">
        <v>10056</v>
      </c>
      <c r="M8785" t="s">
        <v>10057</v>
      </c>
      <c r="N8785" t="s">
        <v>24</v>
      </c>
      <c r="O8785" s="8">
        <v>9.9999999999999995E-7</v>
      </c>
      <c r="P8785" s="8">
        <v>9.9999999999999995E-7</v>
      </c>
      <c r="Q8785" s="8">
        <v>9.9999999999999995E-8</v>
      </c>
      <c r="R8785" s="8">
        <v>1.1000000000000001E-6</v>
      </c>
      <c r="S8785" t="s">
        <v>25</v>
      </c>
      <c r="T8785" t="s">
        <v>25</v>
      </c>
      <c r="U8785" t="s">
        <v>10058</v>
      </c>
      <c r="V8785">
        <v>71896000</v>
      </c>
      <c r="W8785" t="s">
        <v>25</v>
      </c>
      <c r="X8785">
        <v>71896000</v>
      </c>
    </row>
    <row r="8786" spans="1:24" x14ac:dyDescent="0.3">
      <c r="A8786" s="5">
        <v>8783</v>
      </c>
      <c r="B8786" t="s">
        <v>10052</v>
      </c>
      <c r="C8786" s="10">
        <v>43497</v>
      </c>
      <c r="D8786" t="s">
        <v>445</v>
      </c>
      <c r="E8786" t="s">
        <v>10054</v>
      </c>
      <c r="F8786" t="s">
        <v>32</v>
      </c>
      <c r="G8786" t="s">
        <v>269</v>
      </c>
      <c r="H8786" t="s">
        <v>609</v>
      </c>
      <c r="I8786">
        <v>1</v>
      </c>
      <c r="J8786" t="s">
        <v>36</v>
      </c>
      <c r="K8786" t="s">
        <v>10055</v>
      </c>
      <c r="L8786" t="s">
        <v>10056</v>
      </c>
      <c r="M8786" t="s">
        <v>10057</v>
      </c>
      <c r="N8786" t="s">
        <v>24</v>
      </c>
      <c r="O8786" s="8">
        <v>9.9999999999999995E-7</v>
      </c>
      <c r="P8786" s="8">
        <v>9.9999999999999995E-7</v>
      </c>
      <c r="Q8786" s="8">
        <v>9.9999999999999995E-8</v>
      </c>
      <c r="R8786" s="8">
        <v>1.1000000000000001E-6</v>
      </c>
      <c r="S8786" t="s">
        <v>25</v>
      </c>
      <c r="T8786" t="s">
        <v>25</v>
      </c>
      <c r="U8786" t="s">
        <v>10058</v>
      </c>
      <c r="V8786">
        <v>71896000</v>
      </c>
      <c r="W8786" t="s">
        <v>25</v>
      </c>
      <c r="X8786">
        <v>71896000</v>
      </c>
    </row>
    <row r="8787" spans="1:24" x14ac:dyDescent="0.3">
      <c r="A8787" s="5">
        <v>8784</v>
      </c>
      <c r="B8787" t="s">
        <v>10052</v>
      </c>
      <c r="C8787" s="10">
        <v>43497</v>
      </c>
      <c r="D8787" t="s">
        <v>178</v>
      </c>
      <c r="E8787" t="s">
        <v>10054</v>
      </c>
      <c r="F8787" t="s">
        <v>32</v>
      </c>
      <c r="G8787" t="s">
        <v>269</v>
      </c>
      <c r="H8787" t="s">
        <v>10060</v>
      </c>
      <c r="I8787">
        <v>1</v>
      </c>
      <c r="J8787" t="s">
        <v>30</v>
      </c>
      <c r="K8787" t="s">
        <v>10055</v>
      </c>
      <c r="L8787" t="s">
        <v>10056</v>
      </c>
      <c r="M8787" t="s">
        <v>10057</v>
      </c>
      <c r="N8787" t="s">
        <v>24</v>
      </c>
      <c r="O8787">
        <v>72500000</v>
      </c>
      <c r="P8787">
        <v>72500000</v>
      </c>
      <c r="Q8787">
        <v>7250000</v>
      </c>
      <c r="R8787">
        <v>75680000</v>
      </c>
      <c r="S8787" t="s">
        <v>25</v>
      </c>
      <c r="T8787" t="s">
        <v>25</v>
      </c>
      <c r="U8787" t="s">
        <v>10058</v>
      </c>
      <c r="V8787">
        <v>71896000</v>
      </c>
      <c r="W8787" t="s">
        <v>25</v>
      </c>
      <c r="X8787">
        <v>71896000</v>
      </c>
    </row>
    <row r="8788" spans="1:24" x14ac:dyDescent="0.3">
      <c r="A8788" s="5">
        <v>8785</v>
      </c>
      <c r="B8788" t="s">
        <v>10052</v>
      </c>
      <c r="C8788" s="10">
        <v>43497</v>
      </c>
      <c r="D8788" t="s">
        <v>179</v>
      </c>
      <c r="E8788" t="s">
        <v>10054</v>
      </c>
      <c r="F8788" t="s">
        <v>32</v>
      </c>
      <c r="G8788" t="s">
        <v>269</v>
      </c>
      <c r="H8788" t="s">
        <v>10061</v>
      </c>
      <c r="I8788">
        <v>1</v>
      </c>
      <c r="J8788" t="s">
        <v>36</v>
      </c>
      <c r="K8788" t="s">
        <v>10055</v>
      </c>
      <c r="L8788" t="s">
        <v>10056</v>
      </c>
      <c r="M8788" t="s">
        <v>10057</v>
      </c>
      <c r="N8788" t="s">
        <v>24</v>
      </c>
      <c r="O8788" s="8">
        <v>9.9999999999999995E-7</v>
      </c>
      <c r="P8788" s="8">
        <v>9.9999999999999995E-7</v>
      </c>
      <c r="Q8788" s="8">
        <v>9.9999999999999995E-8</v>
      </c>
      <c r="R8788" s="8">
        <v>1.1000000000000001E-6</v>
      </c>
      <c r="S8788" t="s">
        <v>25</v>
      </c>
      <c r="T8788" t="s">
        <v>25</v>
      </c>
      <c r="U8788" t="s">
        <v>10058</v>
      </c>
      <c r="V8788">
        <v>71896000</v>
      </c>
      <c r="W8788" t="s">
        <v>25</v>
      </c>
      <c r="X8788">
        <v>71896000</v>
      </c>
    </row>
    <row r="8789" spans="1:24" x14ac:dyDescent="0.3">
      <c r="A8789" s="5">
        <v>8786</v>
      </c>
      <c r="B8789" t="s">
        <v>10052</v>
      </c>
      <c r="C8789" s="10">
        <v>43497</v>
      </c>
      <c r="D8789" t="s">
        <v>445</v>
      </c>
      <c r="E8789" t="s">
        <v>10054</v>
      </c>
      <c r="F8789" t="s">
        <v>32</v>
      </c>
      <c r="G8789" t="s">
        <v>269</v>
      </c>
      <c r="H8789" t="s">
        <v>10062</v>
      </c>
      <c r="I8789">
        <v>1</v>
      </c>
      <c r="J8789" t="s">
        <v>36</v>
      </c>
      <c r="K8789" t="s">
        <v>10055</v>
      </c>
      <c r="L8789" t="s">
        <v>10056</v>
      </c>
      <c r="M8789" t="s">
        <v>10057</v>
      </c>
      <c r="N8789" t="s">
        <v>24</v>
      </c>
      <c r="O8789" s="8">
        <v>9.9999999999999995E-7</v>
      </c>
      <c r="P8789" s="8">
        <v>9.9999999999999995E-7</v>
      </c>
      <c r="Q8789" s="8">
        <v>9.9999999999999995E-8</v>
      </c>
      <c r="R8789" s="8">
        <v>1.1000000000000001E-6</v>
      </c>
      <c r="S8789" t="s">
        <v>25</v>
      </c>
      <c r="T8789" t="s">
        <v>25</v>
      </c>
      <c r="U8789" t="s">
        <v>10058</v>
      </c>
      <c r="V8789">
        <v>71896000</v>
      </c>
      <c r="W8789" t="s">
        <v>25</v>
      </c>
      <c r="X8789">
        <v>71896000</v>
      </c>
    </row>
    <row r="8790" spans="1:24" x14ac:dyDescent="0.3">
      <c r="A8790" s="5">
        <v>8787</v>
      </c>
      <c r="B8790" t="s">
        <v>10052</v>
      </c>
      <c r="C8790" s="10">
        <v>43497</v>
      </c>
      <c r="E8790" t="s">
        <v>10054</v>
      </c>
      <c r="F8790" t="s">
        <v>32</v>
      </c>
      <c r="G8790" t="s">
        <v>269</v>
      </c>
      <c r="H8790" t="s">
        <v>10063</v>
      </c>
      <c r="I8790">
        <v>1</v>
      </c>
      <c r="J8790" t="s">
        <v>36</v>
      </c>
      <c r="K8790" t="s">
        <v>10055</v>
      </c>
      <c r="L8790" t="s">
        <v>10056</v>
      </c>
      <c r="M8790" t="s">
        <v>10057</v>
      </c>
      <c r="N8790" t="s">
        <v>24</v>
      </c>
      <c r="O8790" s="8">
        <v>9.9999999999999995E-7</v>
      </c>
      <c r="P8790" s="8">
        <v>9.9999999999999995E-7</v>
      </c>
      <c r="Q8790" s="8">
        <v>9.9999999999999995E-8</v>
      </c>
      <c r="R8790" s="8">
        <v>1.1000000000000001E-6</v>
      </c>
      <c r="S8790" t="s">
        <v>25</v>
      </c>
      <c r="T8790" t="s">
        <v>25</v>
      </c>
      <c r="U8790" t="s">
        <v>10058</v>
      </c>
      <c r="V8790">
        <v>71896000</v>
      </c>
      <c r="W8790" t="s">
        <v>25</v>
      </c>
      <c r="X8790">
        <v>71896000</v>
      </c>
    </row>
    <row r="8791" spans="1:24" x14ac:dyDescent="0.3">
      <c r="A8791" s="5">
        <v>8788</v>
      </c>
      <c r="B8791" t="s">
        <v>10052</v>
      </c>
      <c r="C8791" s="10">
        <v>43497</v>
      </c>
      <c r="E8791" t="s">
        <v>10054</v>
      </c>
      <c r="F8791" t="s">
        <v>32</v>
      </c>
      <c r="G8791" t="s">
        <v>269</v>
      </c>
      <c r="H8791" t="s">
        <v>10064</v>
      </c>
      <c r="I8791">
        <v>1</v>
      </c>
      <c r="J8791" t="s">
        <v>36</v>
      </c>
      <c r="K8791" t="s">
        <v>10055</v>
      </c>
      <c r="L8791" t="s">
        <v>10056</v>
      </c>
      <c r="M8791" t="s">
        <v>10057</v>
      </c>
      <c r="N8791" t="s">
        <v>24</v>
      </c>
      <c r="O8791" s="8">
        <v>9.9999999999999995E-7</v>
      </c>
      <c r="P8791" s="8">
        <v>9.9999999999999995E-7</v>
      </c>
      <c r="Q8791" s="8">
        <v>9.9999999999999995E-8</v>
      </c>
      <c r="R8791" s="8">
        <v>1.1000000000000001E-6</v>
      </c>
      <c r="S8791" t="s">
        <v>25</v>
      </c>
      <c r="T8791" t="s">
        <v>25</v>
      </c>
      <c r="U8791" t="s">
        <v>10058</v>
      </c>
      <c r="V8791">
        <v>71896000</v>
      </c>
      <c r="W8791" t="s">
        <v>25</v>
      </c>
      <c r="X8791">
        <v>71896000</v>
      </c>
    </row>
    <row r="8792" spans="1:24" x14ac:dyDescent="0.3">
      <c r="A8792" s="5">
        <v>8789</v>
      </c>
      <c r="B8792" t="s">
        <v>10065</v>
      </c>
      <c r="C8792" s="10">
        <v>43497</v>
      </c>
      <c r="E8792" t="s">
        <v>7519</v>
      </c>
      <c r="F8792" t="s">
        <v>2613</v>
      </c>
      <c r="G8792" t="s">
        <v>205</v>
      </c>
      <c r="H8792" t="s">
        <v>315</v>
      </c>
      <c r="I8792">
        <v>1</v>
      </c>
      <c r="J8792" t="s">
        <v>36</v>
      </c>
      <c r="K8792" t="s">
        <v>7521</v>
      </c>
      <c r="L8792" t="s">
        <v>128</v>
      </c>
      <c r="M8792" t="s">
        <v>10066</v>
      </c>
      <c r="N8792" t="s">
        <v>24</v>
      </c>
      <c r="O8792">
        <v>0</v>
      </c>
      <c r="P8792">
        <v>0</v>
      </c>
      <c r="Q8792">
        <v>0</v>
      </c>
      <c r="R8792">
        <v>0</v>
      </c>
      <c r="S8792" t="s">
        <v>25</v>
      </c>
      <c r="T8792" t="s">
        <v>25</v>
      </c>
      <c r="U8792" t="s">
        <v>25</v>
      </c>
      <c r="V8792" t="s">
        <v>25</v>
      </c>
      <c r="W8792" t="s">
        <v>25</v>
      </c>
      <c r="X8792" t="s">
        <v>25</v>
      </c>
    </row>
    <row r="8793" spans="1:24" x14ac:dyDescent="0.3">
      <c r="A8793" s="5">
        <v>8790</v>
      </c>
      <c r="B8793" t="s">
        <v>10065</v>
      </c>
      <c r="C8793" s="10">
        <v>43497</v>
      </c>
      <c r="E8793" t="s">
        <v>7519</v>
      </c>
      <c r="F8793" t="s">
        <v>2613</v>
      </c>
      <c r="G8793" t="s">
        <v>205</v>
      </c>
      <c r="H8793" t="s">
        <v>7520</v>
      </c>
      <c r="I8793">
        <v>1</v>
      </c>
      <c r="J8793" t="s">
        <v>28</v>
      </c>
      <c r="K8793" t="s">
        <v>7521</v>
      </c>
      <c r="L8793" t="s">
        <v>128</v>
      </c>
      <c r="M8793" t="s">
        <v>10066</v>
      </c>
      <c r="N8793" t="s">
        <v>24</v>
      </c>
      <c r="O8793">
        <v>0</v>
      </c>
      <c r="P8793">
        <v>0</v>
      </c>
      <c r="Q8793">
        <v>0</v>
      </c>
      <c r="R8793">
        <v>0</v>
      </c>
      <c r="S8793" t="s">
        <v>25</v>
      </c>
      <c r="T8793" t="s">
        <v>25</v>
      </c>
      <c r="U8793" t="s">
        <v>25</v>
      </c>
      <c r="V8793" t="s">
        <v>25</v>
      </c>
      <c r="W8793" t="s">
        <v>25</v>
      </c>
      <c r="X8793" t="s">
        <v>25</v>
      </c>
    </row>
    <row r="8794" spans="1:24" x14ac:dyDescent="0.3">
      <c r="A8794" s="5">
        <v>8791</v>
      </c>
      <c r="B8794" t="s">
        <v>10067</v>
      </c>
      <c r="C8794" s="10">
        <v>43497</v>
      </c>
      <c r="E8794" t="s">
        <v>8409</v>
      </c>
      <c r="F8794" t="s">
        <v>61</v>
      </c>
      <c r="G8794">
        <v>4</v>
      </c>
      <c r="H8794" t="s">
        <v>10068</v>
      </c>
      <c r="I8794">
        <v>1</v>
      </c>
      <c r="J8794" t="s">
        <v>36</v>
      </c>
      <c r="K8794" t="s">
        <v>8410</v>
      </c>
      <c r="L8794" t="s">
        <v>558</v>
      </c>
      <c r="M8794" t="s">
        <v>8411</v>
      </c>
      <c r="N8794" t="s">
        <v>24</v>
      </c>
      <c r="O8794" s="8">
        <v>9.9999999999999995E-7</v>
      </c>
      <c r="P8794" s="8">
        <v>9.9999999999999995E-7</v>
      </c>
      <c r="Q8794" s="8">
        <v>9.9999999999999995E-8</v>
      </c>
      <c r="R8794" s="8">
        <v>1.1000000000000001E-6</v>
      </c>
      <c r="S8794" t="s">
        <v>25</v>
      </c>
      <c r="T8794" t="s">
        <v>25</v>
      </c>
      <c r="U8794" t="s">
        <v>25</v>
      </c>
      <c r="V8794" t="s">
        <v>25</v>
      </c>
      <c r="W8794" t="s">
        <v>25</v>
      </c>
      <c r="X8794" t="s">
        <v>25</v>
      </c>
    </row>
    <row r="8795" spans="1:24" x14ac:dyDescent="0.3">
      <c r="A8795" s="5">
        <v>8792</v>
      </c>
      <c r="B8795" t="s">
        <v>10067</v>
      </c>
      <c r="C8795" s="10">
        <v>43497</v>
      </c>
      <c r="E8795" t="s">
        <v>8409</v>
      </c>
      <c r="F8795" t="s">
        <v>61</v>
      </c>
      <c r="G8795">
        <v>4</v>
      </c>
      <c r="H8795" t="s">
        <v>10069</v>
      </c>
      <c r="I8795">
        <v>1</v>
      </c>
      <c r="J8795" t="s">
        <v>27</v>
      </c>
      <c r="K8795" t="s">
        <v>8410</v>
      </c>
      <c r="L8795" t="s">
        <v>558</v>
      </c>
      <c r="M8795" t="s">
        <v>8411</v>
      </c>
      <c r="N8795" t="s">
        <v>24</v>
      </c>
      <c r="O8795">
        <v>250000</v>
      </c>
      <c r="P8795">
        <v>250000</v>
      </c>
      <c r="Q8795">
        <v>25000</v>
      </c>
      <c r="R8795">
        <v>275000</v>
      </c>
      <c r="S8795" t="s">
        <v>25</v>
      </c>
      <c r="T8795" t="s">
        <v>25</v>
      </c>
      <c r="U8795" t="s">
        <v>25</v>
      </c>
      <c r="V8795" t="s">
        <v>25</v>
      </c>
      <c r="W8795" t="s">
        <v>25</v>
      </c>
      <c r="X8795" t="s">
        <v>25</v>
      </c>
    </row>
    <row r="8796" spans="1:24" x14ac:dyDescent="0.3">
      <c r="A8796" s="5">
        <v>8793</v>
      </c>
      <c r="B8796" t="s">
        <v>10067</v>
      </c>
      <c r="C8796" s="10">
        <v>43497</v>
      </c>
      <c r="E8796" t="s">
        <v>8409</v>
      </c>
      <c r="F8796" t="s">
        <v>61</v>
      </c>
      <c r="G8796">
        <v>4</v>
      </c>
      <c r="H8796" t="s">
        <v>8413</v>
      </c>
      <c r="I8796">
        <v>2</v>
      </c>
      <c r="J8796" t="s">
        <v>27</v>
      </c>
      <c r="K8796" t="s">
        <v>8410</v>
      </c>
      <c r="L8796" t="s">
        <v>558</v>
      </c>
      <c r="M8796" t="s">
        <v>8411</v>
      </c>
      <c r="N8796" t="s">
        <v>24</v>
      </c>
      <c r="O8796">
        <v>300000</v>
      </c>
      <c r="P8796">
        <v>600000</v>
      </c>
      <c r="Q8796">
        <v>60000</v>
      </c>
      <c r="R8796">
        <v>660000</v>
      </c>
      <c r="S8796" t="s">
        <v>25</v>
      </c>
      <c r="T8796" t="s">
        <v>25</v>
      </c>
      <c r="U8796" t="s">
        <v>25</v>
      </c>
      <c r="V8796" t="s">
        <v>25</v>
      </c>
      <c r="W8796" t="s">
        <v>25</v>
      </c>
      <c r="X8796" t="s">
        <v>25</v>
      </c>
    </row>
    <row r="8797" spans="1:24" x14ac:dyDescent="0.3">
      <c r="A8797" s="5">
        <v>8794</v>
      </c>
      <c r="B8797" t="s">
        <v>10067</v>
      </c>
      <c r="C8797" s="10">
        <v>43497</v>
      </c>
      <c r="E8797" t="s">
        <v>8409</v>
      </c>
      <c r="F8797" t="s">
        <v>61</v>
      </c>
      <c r="G8797">
        <v>4</v>
      </c>
      <c r="H8797" t="s">
        <v>8414</v>
      </c>
      <c r="I8797">
        <v>1</v>
      </c>
      <c r="J8797" t="s">
        <v>30</v>
      </c>
      <c r="K8797" t="s">
        <v>8410</v>
      </c>
      <c r="L8797" t="s">
        <v>558</v>
      </c>
      <c r="M8797" t="s">
        <v>8411</v>
      </c>
      <c r="N8797" t="s">
        <v>24</v>
      </c>
      <c r="O8797">
        <v>500000</v>
      </c>
      <c r="P8797">
        <v>500000</v>
      </c>
      <c r="Q8797">
        <v>50000</v>
      </c>
      <c r="R8797">
        <v>550000</v>
      </c>
      <c r="S8797" t="s">
        <v>25</v>
      </c>
      <c r="T8797" t="s">
        <v>25</v>
      </c>
      <c r="U8797" t="s">
        <v>25</v>
      </c>
      <c r="V8797" t="s">
        <v>25</v>
      </c>
      <c r="W8797" t="s">
        <v>25</v>
      </c>
      <c r="X8797" t="s">
        <v>25</v>
      </c>
    </row>
    <row r="8798" spans="1:24" x14ac:dyDescent="0.3">
      <c r="A8798" s="5">
        <v>8795</v>
      </c>
      <c r="B8798" t="s">
        <v>10070</v>
      </c>
      <c r="C8798" s="10">
        <v>43497</v>
      </c>
      <c r="E8798" t="s">
        <v>10071</v>
      </c>
      <c r="F8798" t="s">
        <v>61</v>
      </c>
      <c r="G8798">
        <v>4</v>
      </c>
      <c r="H8798" t="s">
        <v>315</v>
      </c>
      <c r="I8798">
        <v>1</v>
      </c>
      <c r="J8798" t="s">
        <v>36</v>
      </c>
      <c r="K8798" t="s">
        <v>10072</v>
      </c>
      <c r="L8798" t="s">
        <v>112</v>
      </c>
      <c r="M8798" t="s">
        <v>10073</v>
      </c>
      <c r="N8798" t="s">
        <v>24</v>
      </c>
      <c r="O8798" s="8">
        <v>9.9999999999999995E-7</v>
      </c>
      <c r="P8798" s="8">
        <v>9.9999999999999995E-7</v>
      </c>
      <c r="Q8798" s="8">
        <v>9.9999999999999995E-8</v>
      </c>
      <c r="R8798" s="8">
        <v>9.9999999999999995E-7</v>
      </c>
      <c r="S8798" t="s">
        <v>25</v>
      </c>
      <c r="T8798" t="s">
        <v>25</v>
      </c>
      <c r="U8798" t="s">
        <v>10074</v>
      </c>
      <c r="V8798">
        <v>4800000</v>
      </c>
      <c r="W8798" t="s">
        <v>25</v>
      </c>
      <c r="X8798">
        <v>4800000</v>
      </c>
    </row>
    <row r="8799" spans="1:24" x14ac:dyDescent="0.3">
      <c r="A8799" s="5">
        <v>8796</v>
      </c>
      <c r="B8799" t="s">
        <v>10070</v>
      </c>
      <c r="C8799" s="10">
        <v>43497</v>
      </c>
      <c r="E8799" t="s">
        <v>10071</v>
      </c>
      <c r="F8799" t="s">
        <v>61</v>
      </c>
      <c r="G8799">
        <v>4</v>
      </c>
      <c r="H8799" t="s">
        <v>10075</v>
      </c>
      <c r="I8799">
        <v>8</v>
      </c>
      <c r="J8799" t="s">
        <v>30</v>
      </c>
      <c r="K8799" t="s">
        <v>10072</v>
      </c>
      <c r="L8799" t="s">
        <v>112</v>
      </c>
      <c r="M8799" t="s">
        <v>10073</v>
      </c>
      <c r="N8799" t="s">
        <v>24</v>
      </c>
      <c r="O8799">
        <v>312500</v>
      </c>
      <c r="P8799">
        <v>2500000</v>
      </c>
      <c r="Q8799">
        <v>250000</v>
      </c>
      <c r="R8799">
        <v>2400000</v>
      </c>
      <c r="S8799" t="s">
        <v>25</v>
      </c>
      <c r="T8799" t="s">
        <v>25</v>
      </c>
      <c r="U8799" t="s">
        <v>10074</v>
      </c>
      <c r="V8799">
        <v>4800000</v>
      </c>
      <c r="W8799" t="s">
        <v>25</v>
      </c>
      <c r="X8799">
        <v>4800000</v>
      </c>
    </row>
    <row r="8800" spans="1:24" x14ac:dyDescent="0.3">
      <c r="A8800" s="5">
        <v>8797</v>
      </c>
      <c r="B8800" t="s">
        <v>10070</v>
      </c>
      <c r="C8800" s="10">
        <v>43497</v>
      </c>
      <c r="E8800" t="s">
        <v>10071</v>
      </c>
      <c r="F8800" t="s">
        <v>61</v>
      </c>
      <c r="G8800">
        <v>4</v>
      </c>
      <c r="H8800" t="s">
        <v>10076</v>
      </c>
      <c r="I8800">
        <v>8</v>
      </c>
      <c r="J8800" t="s">
        <v>30</v>
      </c>
      <c r="K8800" t="s">
        <v>10072</v>
      </c>
      <c r="L8800" t="s">
        <v>112</v>
      </c>
      <c r="M8800" t="s">
        <v>10073</v>
      </c>
      <c r="N8800" t="s">
        <v>24</v>
      </c>
      <c r="O8800">
        <v>312500</v>
      </c>
      <c r="P8800">
        <v>2500000</v>
      </c>
      <c r="Q8800">
        <v>250000</v>
      </c>
      <c r="R8800">
        <v>2400000</v>
      </c>
      <c r="S8800" t="s">
        <v>25</v>
      </c>
      <c r="T8800" t="s">
        <v>25</v>
      </c>
      <c r="U8800" t="s">
        <v>10074</v>
      </c>
      <c r="V8800">
        <v>4800000</v>
      </c>
      <c r="W8800" t="s">
        <v>25</v>
      </c>
      <c r="X8800">
        <v>4800000</v>
      </c>
    </row>
    <row r="8801" spans="1:24" x14ac:dyDescent="0.3">
      <c r="A8801" s="5">
        <v>8798</v>
      </c>
      <c r="B8801" t="s">
        <v>10077</v>
      </c>
      <c r="C8801" s="10">
        <v>43497</v>
      </c>
      <c r="E8801" t="s">
        <v>10078</v>
      </c>
      <c r="F8801" t="s">
        <v>61</v>
      </c>
      <c r="G8801">
        <v>4</v>
      </c>
      <c r="H8801" t="s">
        <v>315</v>
      </c>
      <c r="I8801">
        <v>1</v>
      </c>
      <c r="J8801" t="s">
        <v>36</v>
      </c>
      <c r="K8801" t="s">
        <v>10079</v>
      </c>
      <c r="L8801" t="s">
        <v>150</v>
      </c>
      <c r="M8801" t="s">
        <v>10080</v>
      </c>
      <c r="N8801" t="s">
        <v>24</v>
      </c>
      <c r="O8801" s="8">
        <v>9.9999999999999995E-7</v>
      </c>
      <c r="P8801" s="8">
        <v>9.9999999999999995E-7</v>
      </c>
      <c r="Q8801" s="8">
        <v>9.9999999999999995E-8</v>
      </c>
      <c r="R8801" s="8">
        <v>1.1000000000000001E-6</v>
      </c>
      <c r="S8801" t="s">
        <v>25</v>
      </c>
      <c r="T8801" t="s">
        <v>25</v>
      </c>
      <c r="U8801" t="s">
        <v>10081</v>
      </c>
      <c r="V8801">
        <v>4158000</v>
      </c>
      <c r="W8801" t="s">
        <v>25</v>
      </c>
      <c r="X8801">
        <v>4158000</v>
      </c>
    </row>
    <row r="8802" spans="1:24" x14ac:dyDescent="0.3">
      <c r="A8802" s="5">
        <v>8799</v>
      </c>
      <c r="B8802" t="s">
        <v>10077</v>
      </c>
      <c r="C8802" s="10">
        <v>43497</v>
      </c>
      <c r="E8802" t="s">
        <v>10078</v>
      </c>
      <c r="F8802" t="s">
        <v>61</v>
      </c>
      <c r="G8802">
        <v>4</v>
      </c>
      <c r="H8802" t="s">
        <v>10082</v>
      </c>
      <c r="I8802">
        <v>1</v>
      </c>
      <c r="J8802" t="s">
        <v>30</v>
      </c>
      <c r="K8802" t="s">
        <v>10079</v>
      </c>
      <c r="L8802" t="s">
        <v>150</v>
      </c>
      <c r="M8802" t="s">
        <v>10080</v>
      </c>
      <c r="N8802" t="s">
        <v>24</v>
      </c>
      <c r="O8802">
        <v>3100000</v>
      </c>
      <c r="P8802">
        <v>3100000</v>
      </c>
      <c r="Q8802">
        <v>310000</v>
      </c>
      <c r="R8802">
        <v>3355000</v>
      </c>
      <c r="S8802" t="s">
        <v>25</v>
      </c>
      <c r="T8802" t="s">
        <v>25</v>
      </c>
      <c r="U8802" t="s">
        <v>10081</v>
      </c>
      <c r="V8802">
        <v>4158000</v>
      </c>
      <c r="W8802" t="s">
        <v>25</v>
      </c>
      <c r="X8802">
        <v>4158000</v>
      </c>
    </row>
    <row r="8803" spans="1:24" x14ac:dyDescent="0.3">
      <c r="A8803" s="5">
        <v>8800</v>
      </c>
      <c r="B8803" t="s">
        <v>10077</v>
      </c>
      <c r="C8803" s="10">
        <v>43497</v>
      </c>
      <c r="E8803" t="s">
        <v>10078</v>
      </c>
      <c r="F8803" t="s">
        <v>61</v>
      </c>
      <c r="G8803">
        <v>4</v>
      </c>
      <c r="H8803" t="s">
        <v>10083</v>
      </c>
      <c r="I8803">
        <v>2</v>
      </c>
      <c r="J8803" t="s">
        <v>30</v>
      </c>
      <c r="K8803" t="s">
        <v>10079</v>
      </c>
      <c r="L8803" t="s">
        <v>150</v>
      </c>
      <c r="M8803" t="s">
        <v>10080</v>
      </c>
      <c r="N8803" t="s">
        <v>24</v>
      </c>
      <c r="O8803">
        <v>380000</v>
      </c>
      <c r="P8803">
        <v>760000</v>
      </c>
      <c r="Q8803">
        <v>76000</v>
      </c>
      <c r="R8803">
        <v>803000</v>
      </c>
      <c r="S8803" t="s">
        <v>25</v>
      </c>
      <c r="T8803" t="s">
        <v>25</v>
      </c>
      <c r="U8803" t="s">
        <v>10081</v>
      </c>
      <c r="V8803">
        <v>4158000</v>
      </c>
      <c r="W8803" t="s">
        <v>25</v>
      </c>
      <c r="X8803">
        <v>4158000</v>
      </c>
    </row>
    <row r="8804" spans="1:24" x14ac:dyDescent="0.3">
      <c r="A8804" s="5">
        <v>8801</v>
      </c>
      <c r="B8804" t="s">
        <v>10084</v>
      </c>
      <c r="C8804" s="10">
        <v>43497</v>
      </c>
      <c r="E8804" t="s">
        <v>10078</v>
      </c>
      <c r="F8804" t="s">
        <v>61</v>
      </c>
      <c r="G8804">
        <v>4</v>
      </c>
      <c r="H8804" t="s">
        <v>10085</v>
      </c>
      <c r="I8804">
        <v>1</v>
      </c>
      <c r="J8804" t="s">
        <v>30</v>
      </c>
      <c r="K8804" t="s">
        <v>10086</v>
      </c>
      <c r="L8804" t="s">
        <v>10087</v>
      </c>
      <c r="M8804" t="s">
        <v>10088</v>
      </c>
      <c r="N8804" t="s">
        <v>24</v>
      </c>
      <c r="O8804">
        <v>4500000</v>
      </c>
      <c r="P8804">
        <v>4500000</v>
      </c>
      <c r="Q8804">
        <v>450000</v>
      </c>
      <c r="R8804">
        <v>4917000</v>
      </c>
      <c r="S8804" t="s">
        <v>25</v>
      </c>
      <c r="T8804" t="s">
        <v>25</v>
      </c>
      <c r="U8804" t="s">
        <v>10089</v>
      </c>
      <c r="V8804">
        <v>21681000</v>
      </c>
      <c r="W8804" t="s">
        <v>25</v>
      </c>
      <c r="X8804">
        <v>21681000</v>
      </c>
    </row>
    <row r="8805" spans="1:24" x14ac:dyDescent="0.3">
      <c r="A8805" s="5">
        <v>8802</v>
      </c>
      <c r="B8805" t="s">
        <v>10084</v>
      </c>
      <c r="C8805" s="10">
        <v>43497</v>
      </c>
      <c r="E8805" t="s">
        <v>10078</v>
      </c>
      <c r="F8805" t="s">
        <v>61</v>
      </c>
      <c r="G8805">
        <v>4</v>
      </c>
      <c r="H8805" t="s">
        <v>315</v>
      </c>
      <c r="I8805">
        <v>1</v>
      </c>
      <c r="J8805" t="s">
        <v>36</v>
      </c>
      <c r="K8805" t="s">
        <v>10086</v>
      </c>
      <c r="L8805" t="s">
        <v>10087</v>
      </c>
      <c r="M8805" t="s">
        <v>10088</v>
      </c>
      <c r="N8805" t="s">
        <v>24</v>
      </c>
      <c r="O8805" s="8">
        <v>9.9999999999999995E-7</v>
      </c>
      <c r="P8805" s="8">
        <v>9.9999999999999995E-7</v>
      </c>
      <c r="Q8805" s="8">
        <v>9.9999999999999995E-8</v>
      </c>
      <c r="R8805" s="8">
        <v>1.1000000000000001E-6</v>
      </c>
      <c r="S8805" t="s">
        <v>25</v>
      </c>
      <c r="T8805" t="s">
        <v>25</v>
      </c>
      <c r="U8805" t="s">
        <v>10089</v>
      </c>
      <c r="V8805">
        <v>21681000</v>
      </c>
      <c r="W8805" t="s">
        <v>25</v>
      </c>
      <c r="X8805">
        <v>21681000</v>
      </c>
    </row>
    <row r="8806" spans="1:24" x14ac:dyDescent="0.3">
      <c r="A8806" s="5">
        <v>8803</v>
      </c>
      <c r="B8806" t="s">
        <v>10084</v>
      </c>
      <c r="C8806" s="10">
        <v>43497</v>
      </c>
      <c r="E8806" t="s">
        <v>10078</v>
      </c>
      <c r="F8806" t="s">
        <v>61</v>
      </c>
      <c r="G8806">
        <v>4</v>
      </c>
      <c r="H8806" t="s">
        <v>10090</v>
      </c>
      <c r="I8806">
        <v>1</v>
      </c>
      <c r="J8806" t="s">
        <v>30</v>
      </c>
      <c r="K8806" t="s">
        <v>10086</v>
      </c>
      <c r="L8806" t="s">
        <v>10087</v>
      </c>
      <c r="M8806" t="s">
        <v>10088</v>
      </c>
      <c r="N8806" t="s">
        <v>24</v>
      </c>
      <c r="O8806">
        <v>300000</v>
      </c>
      <c r="P8806">
        <v>300000</v>
      </c>
      <c r="Q8806">
        <v>30000</v>
      </c>
      <c r="R8806">
        <v>297000</v>
      </c>
      <c r="S8806" t="s">
        <v>25</v>
      </c>
      <c r="T8806" t="s">
        <v>25</v>
      </c>
      <c r="U8806" t="s">
        <v>10089</v>
      </c>
      <c r="V8806">
        <v>21681000</v>
      </c>
      <c r="W8806" t="s">
        <v>25</v>
      </c>
      <c r="X8806">
        <v>21681000</v>
      </c>
    </row>
    <row r="8807" spans="1:24" x14ac:dyDescent="0.3">
      <c r="A8807" s="5">
        <v>8804</v>
      </c>
      <c r="B8807" t="s">
        <v>10084</v>
      </c>
      <c r="C8807" s="10">
        <v>43497</v>
      </c>
      <c r="E8807" t="s">
        <v>10078</v>
      </c>
      <c r="F8807" t="s">
        <v>61</v>
      </c>
      <c r="G8807">
        <v>4</v>
      </c>
      <c r="H8807" t="s">
        <v>5163</v>
      </c>
      <c r="I8807">
        <v>1</v>
      </c>
      <c r="J8807" t="s">
        <v>30</v>
      </c>
      <c r="K8807" t="s">
        <v>10086</v>
      </c>
      <c r="L8807" t="s">
        <v>10087</v>
      </c>
      <c r="M8807" t="s">
        <v>10088</v>
      </c>
      <c r="N8807" t="s">
        <v>24</v>
      </c>
      <c r="O8807">
        <v>15000000</v>
      </c>
      <c r="P8807">
        <v>15000000</v>
      </c>
      <c r="Q8807">
        <v>1500000</v>
      </c>
      <c r="R8807">
        <v>16467000</v>
      </c>
      <c r="S8807" t="s">
        <v>25</v>
      </c>
      <c r="T8807" t="s">
        <v>25</v>
      </c>
      <c r="U8807" t="s">
        <v>10089</v>
      </c>
      <c r="V8807">
        <v>21681000</v>
      </c>
      <c r="W8807" t="s">
        <v>25</v>
      </c>
      <c r="X8807">
        <v>21681000</v>
      </c>
    </row>
    <row r="8808" spans="1:24" x14ac:dyDescent="0.3">
      <c r="A8808" s="5">
        <v>8805</v>
      </c>
      <c r="B8808" t="s">
        <v>10091</v>
      </c>
      <c r="C8808" s="10">
        <v>43497</v>
      </c>
      <c r="E8808" t="s">
        <v>10078</v>
      </c>
      <c r="F8808" t="s">
        <v>61</v>
      </c>
      <c r="G8808">
        <v>4</v>
      </c>
      <c r="H8808" t="s">
        <v>315</v>
      </c>
      <c r="I8808">
        <v>1</v>
      </c>
      <c r="J8808" t="s">
        <v>36</v>
      </c>
      <c r="K8808" t="s">
        <v>10092</v>
      </c>
      <c r="L8808" t="s">
        <v>87</v>
      </c>
      <c r="M8808" t="s">
        <v>10088</v>
      </c>
      <c r="N8808" t="s">
        <v>24</v>
      </c>
      <c r="O8808" s="8">
        <v>9.9999999999999995E-7</v>
      </c>
      <c r="P8808" s="8">
        <v>9.9999999999999995E-7</v>
      </c>
      <c r="Q8808" s="8">
        <v>9.9999999999999995E-8</v>
      </c>
      <c r="R8808" s="8">
        <v>9.9999999999999995E-7</v>
      </c>
      <c r="S8808" t="s">
        <v>25</v>
      </c>
      <c r="T8808" t="s">
        <v>25</v>
      </c>
      <c r="U8808" t="s">
        <v>10093</v>
      </c>
      <c r="V8808">
        <v>720000</v>
      </c>
      <c r="W8808" t="s">
        <v>25</v>
      </c>
      <c r="X8808">
        <v>720000</v>
      </c>
    </row>
    <row r="8809" spans="1:24" x14ac:dyDescent="0.3">
      <c r="A8809" s="5">
        <v>8806</v>
      </c>
      <c r="B8809" t="s">
        <v>10091</v>
      </c>
      <c r="C8809" s="10">
        <v>43497</v>
      </c>
      <c r="E8809" t="s">
        <v>10078</v>
      </c>
      <c r="F8809" t="s">
        <v>61</v>
      </c>
      <c r="G8809">
        <v>4</v>
      </c>
      <c r="H8809" t="s">
        <v>10094</v>
      </c>
      <c r="I8809">
        <v>1</v>
      </c>
      <c r="J8809" t="s">
        <v>30</v>
      </c>
      <c r="K8809" t="s">
        <v>10092</v>
      </c>
      <c r="L8809" t="s">
        <v>87</v>
      </c>
      <c r="M8809" t="s">
        <v>10088</v>
      </c>
      <c r="N8809" t="s">
        <v>24</v>
      </c>
      <c r="O8809">
        <v>495000</v>
      </c>
      <c r="P8809">
        <v>495000</v>
      </c>
      <c r="Q8809">
        <v>49500</v>
      </c>
      <c r="R8809">
        <v>495000</v>
      </c>
      <c r="S8809" t="s">
        <v>25</v>
      </c>
      <c r="T8809" t="s">
        <v>25</v>
      </c>
      <c r="U8809" t="s">
        <v>10093</v>
      </c>
      <c r="V8809">
        <v>720000</v>
      </c>
      <c r="W8809" t="s">
        <v>25</v>
      </c>
      <c r="X8809">
        <v>720000</v>
      </c>
    </row>
    <row r="8810" spans="1:24" x14ac:dyDescent="0.3">
      <c r="A8810" s="5">
        <v>8807</v>
      </c>
      <c r="B8810" t="s">
        <v>10091</v>
      </c>
      <c r="C8810" s="10">
        <v>43497</v>
      </c>
      <c r="E8810" t="s">
        <v>10078</v>
      </c>
      <c r="F8810" t="s">
        <v>61</v>
      </c>
      <c r="G8810">
        <v>4</v>
      </c>
      <c r="H8810" t="s">
        <v>10095</v>
      </c>
      <c r="I8810">
        <v>1</v>
      </c>
      <c r="J8810" t="s">
        <v>30</v>
      </c>
      <c r="K8810" t="s">
        <v>10092</v>
      </c>
      <c r="L8810" t="s">
        <v>87</v>
      </c>
      <c r="M8810" t="s">
        <v>10088</v>
      </c>
      <c r="N8810" t="s">
        <v>24</v>
      </c>
      <c r="O8810">
        <v>225000</v>
      </c>
      <c r="P8810">
        <v>225000</v>
      </c>
      <c r="Q8810">
        <v>22500</v>
      </c>
      <c r="R8810">
        <v>225000</v>
      </c>
      <c r="S8810" t="s">
        <v>25</v>
      </c>
      <c r="T8810" t="s">
        <v>25</v>
      </c>
      <c r="U8810" t="s">
        <v>10093</v>
      </c>
      <c r="V8810">
        <v>720000</v>
      </c>
      <c r="W8810" t="s">
        <v>25</v>
      </c>
      <c r="X8810">
        <v>720000</v>
      </c>
    </row>
    <row r="8811" spans="1:24" x14ac:dyDescent="0.3">
      <c r="A8811" s="5">
        <v>8808</v>
      </c>
      <c r="B8811" t="s">
        <v>10096</v>
      </c>
      <c r="C8811" s="10">
        <v>43495</v>
      </c>
      <c r="E8811" t="s">
        <v>10097</v>
      </c>
      <c r="F8811" t="s">
        <v>99</v>
      </c>
      <c r="G8811">
        <v>4</v>
      </c>
      <c r="H8811" t="s">
        <v>315</v>
      </c>
      <c r="I8811">
        <v>1</v>
      </c>
      <c r="J8811" t="s">
        <v>36</v>
      </c>
      <c r="K8811" t="s">
        <v>10098</v>
      </c>
      <c r="L8811" t="s">
        <v>174</v>
      </c>
      <c r="M8811" t="s">
        <v>10099</v>
      </c>
      <c r="N8811" t="s">
        <v>24</v>
      </c>
      <c r="O8811" s="8">
        <v>9.9999999999999995E-7</v>
      </c>
      <c r="P8811" s="8">
        <v>9.9999999999999995E-7</v>
      </c>
      <c r="Q8811" s="8">
        <v>9.9999999999999995E-8</v>
      </c>
      <c r="R8811" s="8">
        <v>9.9000000000000005E-7</v>
      </c>
      <c r="S8811" t="s">
        <v>25</v>
      </c>
      <c r="T8811" t="s">
        <v>25</v>
      </c>
      <c r="U8811" t="s">
        <v>10100</v>
      </c>
      <c r="V8811">
        <v>6845850</v>
      </c>
      <c r="W8811" t="s">
        <v>25</v>
      </c>
      <c r="X8811">
        <v>6845850</v>
      </c>
    </row>
    <row r="8812" spans="1:24" x14ac:dyDescent="0.3">
      <c r="A8812" s="5">
        <v>8809</v>
      </c>
      <c r="B8812" t="s">
        <v>10096</v>
      </c>
      <c r="C8812" s="10">
        <v>43495</v>
      </c>
      <c r="E8812" t="s">
        <v>10097</v>
      </c>
      <c r="F8812" t="s">
        <v>99</v>
      </c>
      <c r="G8812">
        <v>4</v>
      </c>
      <c r="H8812" t="s">
        <v>2427</v>
      </c>
      <c r="I8812">
        <v>60</v>
      </c>
      <c r="J8812" t="s">
        <v>100</v>
      </c>
      <c r="K8812" t="s">
        <v>10098</v>
      </c>
      <c r="L8812" t="s">
        <v>174</v>
      </c>
      <c r="M8812" t="s">
        <v>10099</v>
      </c>
      <c r="N8812" t="s">
        <v>24</v>
      </c>
      <c r="O8812">
        <v>69000</v>
      </c>
      <c r="P8812">
        <v>4140000</v>
      </c>
      <c r="Q8812">
        <v>414000</v>
      </c>
      <c r="R8812">
        <v>4098600</v>
      </c>
      <c r="S8812" t="s">
        <v>25</v>
      </c>
      <c r="T8812" t="s">
        <v>25</v>
      </c>
      <c r="U8812" t="s">
        <v>10100</v>
      </c>
      <c r="V8812">
        <v>6845850</v>
      </c>
      <c r="W8812" t="s">
        <v>25</v>
      </c>
      <c r="X8812">
        <v>6845850</v>
      </c>
    </row>
    <row r="8813" spans="1:24" x14ac:dyDescent="0.3">
      <c r="A8813" s="5">
        <v>8810</v>
      </c>
      <c r="B8813" t="s">
        <v>10096</v>
      </c>
      <c r="C8813" s="10">
        <v>43495</v>
      </c>
      <c r="E8813" t="s">
        <v>10097</v>
      </c>
      <c r="F8813" t="s">
        <v>99</v>
      </c>
      <c r="G8813">
        <v>4</v>
      </c>
      <c r="H8813" t="s">
        <v>134</v>
      </c>
      <c r="I8813">
        <v>50</v>
      </c>
      <c r="J8813" t="s">
        <v>100</v>
      </c>
      <c r="K8813" t="s">
        <v>10098</v>
      </c>
      <c r="L8813" t="s">
        <v>174</v>
      </c>
      <c r="M8813" t="s">
        <v>10099</v>
      </c>
      <c r="N8813" t="s">
        <v>24</v>
      </c>
      <c r="O8813">
        <v>31500</v>
      </c>
      <c r="P8813">
        <v>1575000</v>
      </c>
      <c r="Q8813">
        <v>157500</v>
      </c>
      <c r="R8813">
        <v>1559250</v>
      </c>
      <c r="S8813" t="s">
        <v>25</v>
      </c>
      <c r="T8813" t="s">
        <v>25</v>
      </c>
      <c r="U8813" t="s">
        <v>10100</v>
      </c>
      <c r="V8813">
        <v>6845850</v>
      </c>
      <c r="W8813" t="s">
        <v>25</v>
      </c>
      <c r="X8813">
        <v>6845850</v>
      </c>
    </row>
    <row r="8814" spans="1:24" x14ac:dyDescent="0.3">
      <c r="A8814" s="5">
        <v>8811</v>
      </c>
      <c r="B8814" t="s">
        <v>10096</v>
      </c>
      <c r="C8814" s="10">
        <v>43495</v>
      </c>
      <c r="E8814" t="s">
        <v>10097</v>
      </c>
      <c r="F8814" t="s">
        <v>99</v>
      </c>
      <c r="G8814">
        <v>4</v>
      </c>
      <c r="H8814" t="s">
        <v>159</v>
      </c>
      <c r="I8814">
        <v>24</v>
      </c>
      <c r="J8814" t="s">
        <v>160</v>
      </c>
      <c r="K8814" t="s">
        <v>10098</v>
      </c>
      <c r="L8814" t="s">
        <v>174</v>
      </c>
      <c r="M8814" t="s">
        <v>10099</v>
      </c>
      <c r="N8814" t="s">
        <v>24</v>
      </c>
      <c r="O8814">
        <v>50000</v>
      </c>
      <c r="P8814">
        <v>1200000</v>
      </c>
      <c r="Q8814">
        <v>120000</v>
      </c>
      <c r="R8814">
        <v>1188000</v>
      </c>
      <c r="S8814" t="s">
        <v>25</v>
      </c>
      <c r="T8814" t="s">
        <v>25</v>
      </c>
      <c r="U8814" t="s">
        <v>10100</v>
      </c>
      <c r="V8814">
        <v>6845850</v>
      </c>
      <c r="W8814" t="s">
        <v>25</v>
      </c>
      <c r="X8814">
        <v>6845850</v>
      </c>
    </row>
    <row r="8815" spans="1:24" x14ac:dyDescent="0.3">
      <c r="A8815" s="5">
        <v>8812</v>
      </c>
      <c r="B8815" t="s">
        <v>10101</v>
      </c>
      <c r="C8815" s="10">
        <v>43495</v>
      </c>
      <c r="E8815" t="s">
        <v>10103</v>
      </c>
      <c r="F8815" t="s">
        <v>204</v>
      </c>
      <c r="G8815" t="s">
        <v>314</v>
      </c>
      <c r="H8815" t="s">
        <v>10104</v>
      </c>
      <c r="I8815">
        <v>1</v>
      </c>
      <c r="J8815" t="s">
        <v>36</v>
      </c>
      <c r="K8815" t="s">
        <v>10105</v>
      </c>
      <c r="L8815" t="s">
        <v>8638</v>
      </c>
      <c r="M8815" t="s">
        <v>9016</v>
      </c>
      <c r="N8815" t="s">
        <v>24</v>
      </c>
      <c r="O8815">
        <v>359892900</v>
      </c>
      <c r="P8815">
        <v>359892900</v>
      </c>
      <c r="Q8815">
        <v>35989290</v>
      </c>
      <c r="R8815">
        <v>341898255</v>
      </c>
      <c r="S8815" t="s">
        <v>25</v>
      </c>
      <c r="T8815" t="s">
        <v>25</v>
      </c>
      <c r="U8815" t="s">
        <v>10106</v>
      </c>
      <c r="V8815">
        <v>363074705.00010002</v>
      </c>
      <c r="W8815" t="s">
        <v>25</v>
      </c>
      <c r="X8815">
        <v>363074705</v>
      </c>
    </row>
    <row r="8816" spans="1:24" x14ac:dyDescent="0.3">
      <c r="A8816" s="5">
        <v>8813</v>
      </c>
      <c r="B8816" t="s">
        <v>10101</v>
      </c>
      <c r="C8816" s="10">
        <v>43495</v>
      </c>
      <c r="E8816" t="s">
        <v>10103</v>
      </c>
      <c r="F8816" t="s">
        <v>204</v>
      </c>
      <c r="G8816" t="s">
        <v>314</v>
      </c>
      <c r="H8816" t="s">
        <v>10107</v>
      </c>
      <c r="I8816">
        <v>1</v>
      </c>
      <c r="J8816" t="s">
        <v>36</v>
      </c>
      <c r="K8816" t="s">
        <v>10105</v>
      </c>
      <c r="L8816" t="s">
        <v>8638</v>
      </c>
      <c r="M8816" t="s">
        <v>9016</v>
      </c>
      <c r="N8816" t="s">
        <v>24</v>
      </c>
      <c r="O8816">
        <v>22291000</v>
      </c>
      <c r="P8816">
        <v>22291000</v>
      </c>
      <c r="Q8816">
        <v>2229100</v>
      </c>
      <c r="R8816">
        <v>21176450</v>
      </c>
      <c r="S8816" t="s">
        <v>25</v>
      </c>
      <c r="T8816" t="s">
        <v>25</v>
      </c>
      <c r="U8816" t="s">
        <v>10106</v>
      </c>
      <c r="V8816">
        <v>363074705.00010002</v>
      </c>
      <c r="W8816" t="s">
        <v>25</v>
      </c>
      <c r="X8816">
        <v>363074705</v>
      </c>
    </row>
    <row r="8817" spans="1:24" x14ac:dyDescent="0.3">
      <c r="A8817" s="5">
        <v>8814</v>
      </c>
      <c r="B8817" t="s">
        <v>10101</v>
      </c>
      <c r="C8817" s="10">
        <v>43495</v>
      </c>
      <c r="E8817" t="s">
        <v>10103</v>
      </c>
      <c r="F8817" t="s">
        <v>204</v>
      </c>
      <c r="G8817" t="s">
        <v>314</v>
      </c>
      <c r="H8817" t="s">
        <v>315</v>
      </c>
      <c r="I8817">
        <v>1</v>
      </c>
      <c r="J8817" t="s">
        <v>36</v>
      </c>
      <c r="K8817" t="s">
        <v>10105</v>
      </c>
      <c r="L8817" t="s">
        <v>8638</v>
      </c>
      <c r="M8817" t="s">
        <v>9016</v>
      </c>
      <c r="N8817" t="s">
        <v>24</v>
      </c>
      <c r="O8817" s="8">
        <v>9.9999999999999995E-7</v>
      </c>
      <c r="P8817" s="8">
        <v>9.9999999999999995E-7</v>
      </c>
      <c r="Q8817" s="8">
        <v>9.9999999999999995E-8</v>
      </c>
      <c r="R8817" s="8">
        <v>9.5000000000000001E-7</v>
      </c>
      <c r="S8817" t="s">
        <v>25</v>
      </c>
      <c r="T8817" t="s">
        <v>25</v>
      </c>
      <c r="U8817" t="s">
        <v>10106</v>
      </c>
      <c r="V8817">
        <v>363074705.00010002</v>
      </c>
      <c r="W8817" t="s">
        <v>25</v>
      </c>
      <c r="X8817">
        <v>363074705</v>
      </c>
    </row>
    <row r="8818" spans="1:24" x14ac:dyDescent="0.3">
      <c r="A8818" s="5">
        <v>8815</v>
      </c>
      <c r="B8818" t="s">
        <v>10108</v>
      </c>
      <c r="C8818" s="10">
        <v>43495</v>
      </c>
      <c r="E8818" t="s">
        <v>10109</v>
      </c>
      <c r="F8818" t="s">
        <v>279</v>
      </c>
      <c r="G8818" t="s">
        <v>314</v>
      </c>
      <c r="H8818" t="s">
        <v>10110</v>
      </c>
      <c r="I8818">
        <v>1</v>
      </c>
      <c r="J8818" t="s">
        <v>36</v>
      </c>
      <c r="K8818" t="s">
        <v>10111</v>
      </c>
      <c r="L8818" t="s">
        <v>2927</v>
      </c>
      <c r="M8818" t="s">
        <v>10112</v>
      </c>
      <c r="N8818" t="s">
        <v>24</v>
      </c>
      <c r="O8818">
        <v>2576210000</v>
      </c>
      <c r="P8818">
        <v>2576210000</v>
      </c>
      <c r="Q8818">
        <v>257621000</v>
      </c>
      <c r="R8818">
        <v>2833831000</v>
      </c>
      <c r="S8818" t="s">
        <v>25</v>
      </c>
      <c r="T8818" t="s">
        <v>25</v>
      </c>
      <c r="U8818" t="s">
        <v>10113</v>
      </c>
      <c r="V8818">
        <v>6538130236</v>
      </c>
      <c r="W8818" t="s">
        <v>25</v>
      </c>
      <c r="X8818">
        <v>6419255141</v>
      </c>
    </row>
    <row r="8819" spans="1:24" x14ac:dyDescent="0.3">
      <c r="A8819" s="5">
        <v>8816</v>
      </c>
      <c r="B8819" t="s">
        <v>10114</v>
      </c>
      <c r="C8819" s="10">
        <v>43495</v>
      </c>
      <c r="E8819" t="s">
        <v>10115</v>
      </c>
      <c r="F8819" t="s">
        <v>85</v>
      </c>
      <c r="G8819" t="s">
        <v>182</v>
      </c>
      <c r="H8819" t="s">
        <v>10116</v>
      </c>
      <c r="I8819">
        <v>1</v>
      </c>
      <c r="J8819" t="s">
        <v>10117</v>
      </c>
      <c r="K8819" t="s">
        <v>10118</v>
      </c>
      <c r="L8819" t="s">
        <v>473</v>
      </c>
      <c r="M8819" t="s">
        <v>10119</v>
      </c>
      <c r="N8819" t="s">
        <v>42</v>
      </c>
      <c r="O8819">
        <v>575</v>
      </c>
      <c r="P8819">
        <v>575</v>
      </c>
      <c r="Q8819">
        <v>57.5</v>
      </c>
      <c r="R8819">
        <v>632.5</v>
      </c>
      <c r="S8819" t="s">
        <v>25</v>
      </c>
      <c r="T8819" t="s">
        <v>25</v>
      </c>
      <c r="U8819" t="s">
        <v>10120</v>
      </c>
      <c r="V8819">
        <v>38950</v>
      </c>
      <c r="W8819" t="s">
        <v>25</v>
      </c>
      <c r="X8819">
        <v>1950</v>
      </c>
    </row>
    <row r="8820" spans="1:24" x14ac:dyDescent="0.3">
      <c r="A8820" s="5">
        <v>8817</v>
      </c>
      <c r="B8820" t="s">
        <v>10114</v>
      </c>
      <c r="C8820" s="10">
        <v>43495</v>
      </c>
      <c r="E8820" t="s">
        <v>10115</v>
      </c>
      <c r="F8820" t="s">
        <v>85</v>
      </c>
      <c r="G8820" t="s">
        <v>182</v>
      </c>
      <c r="H8820" t="s">
        <v>3400</v>
      </c>
      <c r="I8820">
        <v>1</v>
      </c>
      <c r="J8820" t="s">
        <v>36</v>
      </c>
      <c r="K8820" t="s">
        <v>10118</v>
      </c>
      <c r="L8820" t="s">
        <v>473</v>
      </c>
      <c r="M8820" t="s">
        <v>10119</v>
      </c>
      <c r="N8820" t="s">
        <v>42</v>
      </c>
      <c r="O8820">
        <v>575</v>
      </c>
      <c r="P8820">
        <v>575</v>
      </c>
      <c r="Q8820">
        <v>57.5</v>
      </c>
      <c r="R8820">
        <v>632.5</v>
      </c>
      <c r="S8820" t="s">
        <v>25</v>
      </c>
      <c r="T8820" t="s">
        <v>25</v>
      </c>
      <c r="U8820" t="s">
        <v>10120</v>
      </c>
      <c r="V8820">
        <v>38950</v>
      </c>
      <c r="W8820" t="s">
        <v>25</v>
      </c>
      <c r="X8820">
        <v>1950</v>
      </c>
    </row>
    <row r="8821" spans="1:24" x14ac:dyDescent="0.3">
      <c r="A8821" s="5">
        <v>8818</v>
      </c>
      <c r="B8821" t="s">
        <v>10121</v>
      </c>
      <c r="C8821" s="10">
        <v>43495</v>
      </c>
      <c r="E8821" t="s">
        <v>10122</v>
      </c>
      <c r="F8821" t="s">
        <v>81</v>
      </c>
      <c r="G8821" t="s">
        <v>182</v>
      </c>
      <c r="H8821" t="s">
        <v>315</v>
      </c>
      <c r="I8821">
        <v>1</v>
      </c>
      <c r="J8821" t="s">
        <v>36</v>
      </c>
      <c r="K8821" t="s">
        <v>10123</v>
      </c>
      <c r="L8821" t="s">
        <v>93</v>
      </c>
      <c r="M8821" t="s">
        <v>10124</v>
      </c>
      <c r="N8821" t="s">
        <v>24</v>
      </c>
      <c r="O8821" s="8">
        <v>9.9999999999999995E-7</v>
      </c>
      <c r="P8821" s="8">
        <v>9.9999999999999995E-7</v>
      </c>
      <c r="Q8821" s="8">
        <v>9.9999999999999995E-8</v>
      </c>
      <c r="R8821" s="8">
        <v>9.9999999999999995E-7</v>
      </c>
      <c r="S8821" t="s">
        <v>25</v>
      </c>
      <c r="T8821" t="s">
        <v>25</v>
      </c>
      <c r="U8821" t="s">
        <v>10125</v>
      </c>
      <c r="V8821">
        <v>25146000</v>
      </c>
      <c r="W8821" t="s">
        <v>25</v>
      </c>
      <c r="X8821">
        <v>25146000</v>
      </c>
    </row>
    <row r="8822" spans="1:24" x14ac:dyDescent="0.3">
      <c r="A8822" s="5">
        <v>8819</v>
      </c>
      <c r="B8822" t="s">
        <v>10121</v>
      </c>
      <c r="C8822" s="10">
        <v>43495</v>
      </c>
      <c r="E8822" t="s">
        <v>10122</v>
      </c>
      <c r="F8822" t="s">
        <v>81</v>
      </c>
      <c r="G8822" t="s">
        <v>182</v>
      </c>
      <c r="H8822" t="s">
        <v>8940</v>
      </c>
      <c r="I8822">
        <v>300</v>
      </c>
      <c r="J8822" t="s">
        <v>45</v>
      </c>
      <c r="K8822" t="s">
        <v>10123</v>
      </c>
      <c r="L8822" t="s">
        <v>93</v>
      </c>
      <c r="M8822" t="s">
        <v>10124</v>
      </c>
      <c r="N8822" t="s">
        <v>24</v>
      </c>
      <c r="O8822">
        <v>42000</v>
      </c>
      <c r="P8822">
        <v>12600000</v>
      </c>
      <c r="Q8822">
        <v>1260000</v>
      </c>
      <c r="R8822">
        <v>12474000</v>
      </c>
      <c r="S8822" t="s">
        <v>25</v>
      </c>
      <c r="T8822" t="s">
        <v>25</v>
      </c>
      <c r="U8822" t="s">
        <v>10125</v>
      </c>
      <c r="V8822">
        <v>25146000</v>
      </c>
      <c r="W8822" t="s">
        <v>25</v>
      </c>
      <c r="X8822">
        <v>25146000</v>
      </c>
    </row>
    <row r="8823" spans="1:24" x14ac:dyDescent="0.3">
      <c r="A8823" s="5">
        <v>8820</v>
      </c>
      <c r="B8823" t="s">
        <v>10121</v>
      </c>
      <c r="C8823" s="10">
        <v>43495</v>
      </c>
      <c r="E8823" t="s">
        <v>10122</v>
      </c>
      <c r="F8823" t="s">
        <v>81</v>
      </c>
      <c r="G8823" t="s">
        <v>182</v>
      </c>
      <c r="H8823" t="s">
        <v>8941</v>
      </c>
      <c r="I8823">
        <v>400</v>
      </c>
      <c r="J8823" t="s">
        <v>45</v>
      </c>
      <c r="K8823" t="s">
        <v>10123</v>
      </c>
      <c r="L8823" t="s">
        <v>93</v>
      </c>
      <c r="M8823" t="s">
        <v>10124</v>
      </c>
      <c r="N8823" t="s">
        <v>24</v>
      </c>
      <c r="O8823">
        <v>32000</v>
      </c>
      <c r="P8823">
        <v>12800000</v>
      </c>
      <c r="Q8823">
        <v>1280000</v>
      </c>
      <c r="R8823">
        <v>12672000</v>
      </c>
      <c r="S8823" t="s">
        <v>25</v>
      </c>
      <c r="T8823" t="s">
        <v>25</v>
      </c>
      <c r="U8823" t="s">
        <v>10125</v>
      </c>
      <c r="V8823">
        <v>25146000</v>
      </c>
      <c r="W8823" t="s">
        <v>25</v>
      </c>
      <c r="X8823">
        <v>25146000</v>
      </c>
    </row>
    <row r="8824" spans="1:24" x14ac:dyDescent="0.3">
      <c r="A8824" s="5">
        <v>8821</v>
      </c>
      <c r="B8824" t="s">
        <v>10126</v>
      </c>
      <c r="C8824" s="10">
        <v>43495</v>
      </c>
      <c r="E8824" t="s">
        <v>10122</v>
      </c>
      <c r="F8824" t="s">
        <v>81</v>
      </c>
      <c r="G8824" t="s">
        <v>182</v>
      </c>
      <c r="H8824" t="s">
        <v>315</v>
      </c>
      <c r="I8824">
        <v>1</v>
      </c>
      <c r="J8824" t="s">
        <v>36</v>
      </c>
      <c r="K8824" t="s">
        <v>10123</v>
      </c>
      <c r="L8824" t="s">
        <v>79</v>
      </c>
      <c r="M8824" t="s">
        <v>9565</v>
      </c>
      <c r="N8824" t="s">
        <v>24</v>
      </c>
      <c r="O8824" s="8">
        <v>9.9999999999999995E-7</v>
      </c>
      <c r="P8824" s="8">
        <v>9.9999999999999995E-7</v>
      </c>
      <c r="Q8824" s="8">
        <v>9.9999999999999995E-8</v>
      </c>
      <c r="R8824" s="8">
        <v>1.1000000000000001E-6</v>
      </c>
      <c r="S8824" t="s">
        <v>25</v>
      </c>
      <c r="T8824" t="s">
        <v>25</v>
      </c>
      <c r="U8824" t="s">
        <v>10127</v>
      </c>
      <c r="V8824">
        <v>7150000</v>
      </c>
      <c r="W8824" t="s">
        <v>25</v>
      </c>
      <c r="X8824">
        <v>7150000</v>
      </c>
    </row>
    <row r="8825" spans="1:24" x14ac:dyDescent="0.3">
      <c r="A8825" s="5">
        <v>8822</v>
      </c>
      <c r="B8825" t="s">
        <v>10126</v>
      </c>
      <c r="C8825" s="10">
        <v>43495</v>
      </c>
      <c r="E8825" t="s">
        <v>10122</v>
      </c>
      <c r="F8825" t="s">
        <v>81</v>
      </c>
      <c r="G8825" t="s">
        <v>182</v>
      </c>
      <c r="H8825" t="s">
        <v>8947</v>
      </c>
      <c r="I8825">
        <v>100</v>
      </c>
      <c r="J8825" t="s">
        <v>45</v>
      </c>
      <c r="K8825" t="s">
        <v>10123</v>
      </c>
      <c r="L8825" t="s">
        <v>79</v>
      </c>
      <c r="M8825" t="s">
        <v>9565</v>
      </c>
      <c r="N8825" t="s">
        <v>24</v>
      </c>
      <c r="O8825">
        <v>30000</v>
      </c>
      <c r="P8825">
        <v>3000000</v>
      </c>
      <c r="Q8825">
        <v>300000</v>
      </c>
      <c r="R8825">
        <v>2970000</v>
      </c>
      <c r="S8825" t="s">
        <v>25</v>
      </c>
      <c r="T8825" t="s">
        <v>25</v>
      </c>
      <c r="U8825" t="s">
        <v>10127</v>
      </c>
      <c r="V8825">
        <v>7150000</v>
      </c>
      <c r="W8825" t="s">
        <v>25</v>
      </c>
      <c r="X8825">
        <v>7150000</v>
      </c>
    </row>
    <row r="8826" spans="1:24" x14ac:dyDescent="0.3">
      <c r="A8826" s="5">
        <v>8823</v>
      </c>
      <c r="B8826" t="s">
        <v>10126</v>
      </c>
      <c r="C8826" s="10">
        <v>43495</v>
      </c>
      <c r="E8826" t="s">
        <v>10122</v>
      </c>
      <c r="F8826" t="s">
        <v>81</v>
      </c>
      <c r="G8826" t="s">
        <v>182</v>
      </c>
      <c r="H8826" t="s">
        <v>10128</v>
      </c>
      <c r="I8826">
        <v>50</v>
      </c>
      <c r="J8826" t="s">
        <v>45</v>
      </c>
      <c r="K8826" t="s">
        <v>10123</v>
      </c>
      <c r="L8826" t="s">
        <v>79</v>
      </c>
      <c r="M8826" t="s">
        <v>9565</v>
      </c>
      <c r="N8826" t="s">
        <v>24</v>
      </c>
      <c r="O8826">
        <v>90000</v>
      </c>
      <c r="P8826">
        <v>4500000</v>
      </c>
      <c r="Q8826">
        <v>450000</v>
      </c>
      <c r="R8826">
        <v>4180000</v>
      </c>
      <c r="S8826" t="s">
        <v>25</v>
      </c>
      <c r="T8826" t="s">
        <v>25</v>
      </c>
      <c r="U8826" t="s">
        <v>10127</v>
      </c>
      <c r="V8826">
        <v>7150000</v>
      </c>
      <c r="W8826" t="s">
        <v>25</v>
      </c>
      <c r="X8826">
        <v>7150000</v>
      </c>
    </row>
    <row r="8827" spans="1:24" x14ac:dyDescent="0.3">
      <c r="A8827" s="5">
        <v>8824</v>
      </c>
      <c r="B8827" t="s">
        <v>10129</v>
      </c>
      <c r="C8827" s="10">
        <v>43494</v>
      </c>
      <c r="E8827" t="s">
        <v>10130</v>
      </c>
      <c r="F8827" t="s">
        <v>2613</v>
      </c>
      <c r="G8827" t="s">
        <v>182</v>
      </c>
      <c r="H8827" t="s">
        <v>315</v>
      </c>
      <c r="I8827">
        <v>1</v>
      </c>
      <c r="J8827" t="s">
        <v>36</v>
      </c>
      <c r="K8827" t="s">
        <v>10131</v>
      </c>
      <c r="L8827" t="s">
        <v>500</v>
      </c>
      <c r="M8827" t="s">
        <v>10124</v>
      </c>
      <c r="N8827" t="s">
        <v>24</v>
      </c>
      <c r="O8827" s="8">
        <v>9.9999999999999995E-7</v>
      </c>
      <c r="P8827" s="8">
        <v>9.9999999999999995E-7</v>
      </c>
      <c r="Q8827" s="8">
        <v>9.9999999999999995E-8</v>
      </c>
      <c r="R8827" s="8">
        <v>9.9999999999999995E-7</v>
      </c>
      <c r="S8827" t="s">
        <v>25</v>
      </c>
      <c r="T8827" t="s">
        <v>25</v>
      </c>
      <c r="U8827" t="s">
        <v>10132</v>
      </c>
      <c r="V8827">
        <v>17100000</v>
      </c>
      <c r="W8827" t="s">
        <v>25</v>
      </c>
      <c r="X8827">
        <v>17100000</v>
      </c>
    </row>
    <row r="8828" spans="1:24" x14ac:dyDescent="0.3">
      <c r="A8828" s="5">
        <v>8825</v>
      </c>
      <c r="B8828" t="s">
        <v>10129</v>
      </c>
      <c r="C8828" s="10">
        <v>43494</v>
      </c>
      <c r="E8828" t="s">
        <v>10130</v>
      </c>
      <c r="F8828" t="s">
        <v>2613</v>
      </c>
      <c r="G8828" t="s">
        <v>182</v>
      </c>
      <c r="H8828" t="s">
        <v>10133</v>
      </c>
      <c r="I8828">
        <v>1</v>
      </c>
      <c r="J8828" t="s">
        <v>165</v>
      </c>
      <c r="K8828" t="s">
        <v>10131</v>
      </c>
      <c r="L8828" t="s">
        <v>500</v>
      </c>
      <c r="M8828" t="s">
        <v>10124</v>
      </c>
      <c r="N8828" t="s">
        <v>24</v>
      </c>
      <c r="O8828">
        <v>18000000</v>
      </c>
      <c r="P8828">
        <v>18000000</v>
      </c>
      <c r="Q8828">
        <v>1800000</v>
      </c>
      <c r="R8828">
        <v>17100000</v>
      </c>
      <c r="S8828" t="s">
        <v>25</v>
      </c>
      <c r="T8828" t="s">
        <v>25</v>
      </c>
      <c r="U8828" t="s">
        <v>10132</v>
      </c>
      <c r="V8828">
        <v>17100000</v>
      </c>
      <c r="W8828" t="s">
        <v>25</v>
      </c>
      <c r="X8828">
        <v>17100000</v>
      </c>
    </row>
    <row r="8829" spans="1:24" x14ac:dyDescent="0.3">
      <c r="A8829" s="5">
        <v>8826</v>
      </c>
      <c r="B8829" t="s">
        <v>10134</v>
      </c>
      <c r="C8829" s="10">
        <v>43494</v>
      </c>
      <c r="E8829" t="s">
        <v>9438</v>
      </c>
      <c r="F8829" t="s">
        <v>289</v>
      </c>
      <c r="G8829" t="s">
        <v>182</v>
      </c>
      <c r="H8829" t="s">
        <v>2837</v>
      </c>
      <c r="I8829">
        <v>18</v>
      </c>
      <c r="J8829" t="s">
        <v>2838</v>
      </c>
      <c r="K8829" t="s">
        <v>2835</v>
      </c>
      <c r="L8829" t="s">
        <v>4984</v>
      </c>
      <c r="M8829" t="s">
        <v>9439</v>
      </c>
      <c r="N8829" t="s">
        <v>24</v>
      </c>
      <c r="O8829">
        <v>64508.928571428602</v>
      </c>
      <c r="P8829">
        <v>1161160.7142857099</v>
      </c>
      <c r="Q8829">
        <v>116116.071428571</v>
      </c>
      <c r="R8829">
        <v>1277276.7857142901</v>
      </c>
      <c r="S8829" t="s">
        <v>25</v>
      </c>
      <c r="T8829" t="s">
        <v>25</v>
      </c>
      <c r="U8829" t="s">
        <v>10135</v>
      </c>
      <c r="V8829">
        <v>110537837</v>
      </c>
      <c r="W8829" t="s">
        <v>25</v>
      </c>
      <c r="X8829">
        <v>102318039</v>
      </c>
    </row>
    <row r="8830" spans="1:24" x14ac:dyDescent="0.3">
      <c r="A8830" s="5">
        <v>8827</v>
      </c>
      <c r="B8830" t="s">
        <v>10134</v>
      </c>
      <c r="C8830" s="10">
        <v>43494</v>
      </c>
      <c r="E8830" t="s">
        <v>9438</v>
      </c>
      <c r="F8830" t="s">
        <v>289</v>
      </c>
      <c r="G8830" t="s">
        <v>182</v>
      </c>
      <c r="H8830" t="s">
        <v>2837</v>
      </c>
      <c r="I8830">
        <v>18</v>
      </c>
      <c r="J8830" t="s">
        <v>2838</v>
      </c>
      <c r="K8830" t="s">
        <v>2835</v>
      </c>
      <c r="L8830" t="s">
        <v>4984</v>
      </c>
      <c r="M8830" t="s">
        <v>9439</v>
      </c>
      <c r="N8830" t="s">
        <v>24</v>
      </c>
      <c r="O8830">
        <v>64508.928571428602</v>
      </c>
      <c r="P8830">
        <v>1161160.7142857099</v>
      </c>
      <c r="Q8830">
        <v>116116.071428571</v>
      </c>
      <c r="R8830">
        <v>1277276.7857142901</v>
      </c>
      <c r="S8830" t="s">
        <v>25</v>
      </c>
      <c r="T8830" t="s">
        <v>25</v>
      </c>
      <c r="U8830" t="s">
        <v>10135</v>
      </c>
      <c r="V8830">
        <v>110537837</v>
      </c>
      <c r="W8830" t="s">
        <v>25</v>
      </c>
      <c r="X8830">
        <v>102318039</v>
      </c>
    </row>
    <row r="8831" spans="1:24" x14ac:dyDescent="0.3">
      <c r="A8831" s="5">
        <v>8828</v>
      </c>
      <c r="B8831" t="s">
        <v>10134</v>
      </c>
      <c r="C8831" s="10">
        <v>43494</v>
      </c>
      <c r="E8831" t="s">
        <v>9438</v>
      </c>
      <c r="F8831" t="s">
        <v>289</v>
      </c>
      <c r="G8831" t="s">
        <v>182</v>
      </c>
      <c r="H8831" t="s">
        <v>2837</v>
      </c>
      <c r="I8831">
        <v>18</v>
      </c>
      <c r="J8831" t="s">
        <v>2838</v>
      </c>
      <c r="K8831" t="s">
        <v>2835</v>
      </c>
      <c r="L8831" t="s">
        <v>4984</v>
      </c>
      <c r="M8831" t="s">
        <v>9439</v>
      </c>
      <c r="N8831" t="s">
        <v>24</v>
      </c>
      <c r="O8831">
        <v>64508.928571428602</v>
      </c>
      <c r="P8831">
        <v>1161160.7142857099</v>
      </c>
      <c r="Q8831">
        <v>116116.071428571</v>
      </c>
      <c r="R8831">
        <v>1277276.7857142901</v>
      </c>
      <c r="S8831" t="s">
        <v>25</v>
      </c>
      <c r="T8831" t="s">
        <v>25</v>
      </c>
      <c r="U8831" t="s">
        <v>10135</v>
      </c>
      <c r="V8831">
        <v>110537837</v>
      </c>
      <c r="W8831" t="s">
        <v>25</v>
      </c>
      <c r="X8831">
        <v>102318039</v>
      </c>
    </row>
    <row r="8832" spans="1:24" x14ac:dyDescent="0.3">
      <c r="A8832" s="5">
        <v>8829</v>
      </c>
      <c r="B8832" t="s">
        <v>10134</v>
      </c>
      <c r="C8832" s="10">
        <v>43494</v>
      </c>
      <c r="E8832" t="s">
        <v>9438</v>
      </c>
      <c r="F8832" t="s">
        <v>289</v>
      </c>
      <c r="G8832" t="s">
        <v>182</v>
      </c>
      <c r="H8832" t="s">
        <v>2837</v>
      </c>
      <c r="I8832">
        <v>18</v>
      </c>
      <c r="J8832" t="s">
        <v>2838</v>
      </c>
      <c r="K8832" t="s">
        <v>2835</v>
      </c>
      <c r="L8832" t="s">
        <v>4984</v>
      </c>
      <c r="M8832" t="s">
        <v>9439</v>
      </c>
      <c r="N8832" t="s">
        <v>24</v>
      </c>
      <c r="O8832">
        <v>64508.928571428602</v>
      </c>
      <c r="P8832">
        <v>1161160.7142857099</v>
      </c>
      <c r="Q8832">
        <v>116116.071428571</v>
      </c>
      <c r="R8832">
        <v>1277276.7857142901</v>
      </c>
      <c r="S8832" t="s">
        <v>25</v>
      </c>
      <c r="T8832" t="s">
        <v>25</v>
      </c>
      <c r="U8832" t="s">
        <v>10135</v>
      </c>
      <c r="V8832">
        <v>110537837</v>
      </c>
      <c r="W8832" t="s">
        <v>25</v>
      </c>
      <c r="X8832">
        <v>102318039</v>
      </c>
    </row>
    <row r="8833" spans="1:24" x14ac:dyDescent="0.3">
      <c r="A8833" s="5">
        <v>8830</v>
      </c>
      <c r="B8833" t="s">
        <v>10134</v>
      </c>
      <c r="C8833" s="10">
        <v>43494</v>
      </c>
      <c r="E8833" t="s">
        <v>9438</v>
      </c>
      <c r="F8833" t="s">
        <v>289</v>
      </c>
      <c r="G8833" t="s">
        <v>182</v>
      </c>
      <c r="H8833" t="s">
        <v>2839</v>
      </c>
      <c r="I8833">
        <v>14</v>
      </c>
      <c r="J8833" t="s">
        <v>2845</v>
      </c>
      <c r="K8833" t="s">
        <v>2835</v>
      </c>
      <c r="L8833" t="s">
        <v>4984</v>
      </c>
      <c r="M8833" t="s">
        <v>9439</v>
      </c>
      <c r="N8833" t="s">
        <v>24</v>
      </c>
      <c r="O8833">
        <v>82940.051020408195</v>
      </c>
      <c r="P8833">
        <v>1161160.7142857099</v>
      </c>
      <c r="Q8833">
        <v>116116.071428571</v>
      </c>
      <c r="R8833">
        <v>1277276.7857142901</v>
      </c>
      <c r="S8833" t="s">
        <v>25</v>
      </c>
      <c r="T8833" t="s">
        <v>25</v>
      </c>
      <c r="U8833" t="s">
        <v>10135</v>
      </c>
      <c r="V8833">
        <v>110537837</v>
      </c>
      <c r="W8833" t="s">
        <v>25</v>
      </c>
      <c r="X8833">
        <v>102318039</v>
      </c>
    </row>
    <row r="8834" spans="1:24" x14ac:dyDescent="0.3">
      <c r="A8834" s="5">
        <v>8831</v>
      </c>
      <c r="B8834" t="s">
        <v>10134</v>
      </c>
      <c r="C8834" s="10">
        <v>43494</v>
      </c>
      <c r="E8834" t="s">
        <v>9438</v>
      </c>
      <c r="F8834" t="s">
        <v>289</v>
      </c>
      <c r="G8834" t="s">
        <v>182</v>
      </c>
      <c r="H8834" t="s">
        <v>2839</v>
      </c>
      <c r="I8834">
        <v>14</v>
      </c>
      <c r="J8834" t="s">
        <v>2845</v>
      </c>
      <c r="K8834" t="s">
        <v>2835</v>
      </c>
      <c r="L8834" t="s">
        <v>4984</v>
      </c>
      <c r="M8834" t="s">
        <v>9439</v>
      </c>
      <c r="N8834" t="s">
        <v>24</v>
      </c>
      <c r="O8834">
        <v>82940.051020408195</v>
      </c>
      <c r="P8834">
        <v>1161160.7142857099</v>
      </c>
      <c r="Q8834">
        <v>116116.071428571</v>
      </c>
      <c r="R8834">
        <v>1277276.7857142901</v>
      </c>
      <c r="S8834" t="s">
        <v>25</v>
      </c>
      <c r="T8834" t="s">
        <v>25</v>
      </c>
      <c r="U8834" t="s">
        <v>10135</v>
      </c>
      <c r="V8834">
        <v>110537837</v>
      </c>
      <c r="W8834" t="s">
        <v>25</v>
      </c>
      <c r="X8834">
        <v>102318039</v>
      </c>
    </row>
    <row r="8835" spans="1:24" x14ac:dyDescent="0.3">
      <c r="A8835" s="5">
        <v>8832</v>
      </c>
      <c r="B8835" t="s">
        <v>10134</v>
      </c>
      <c r="C8835" s="10">
        <v>43494</v>
      </c>
      <c r="E8835" t="s">
        <v>9438</v>
      </c>
      <c r="F8835" t="s">
        <v>289</v>
      </c>
      <c r="G8835" t="s">
        <v>182</v>
      </c>
      <c r="H8835" t="s">
        <v>2839</v>
      </c>
      <c r="I8835">
        <v>14</v>
      </c>
      <c r="J8835" t="s">
        <v>2845</v>
      </c>
      <c r="K8835" t="s">
        <v>2835</v>
      </c>
      <c r="L8835" t="s">
        <v>4984</v>
      </c>
      <c r="M8835" t="s">
        <v>9439</v>
      </c>
      <c r="N8835" t="s">
        <v>24</v>
      </c>
      <c r="O8835">
        <v>82940.051020408195</v>
      </c>
      <c r="P8835">
        <v>1161160.7142857099</v>
      </c>
      <c r="Q8835">
        <v>116116.071428571</v>
      </c>
      <c r="R8835">
        <v>1277276.7857142901</v>
      </c>
      <c r="S8835" t="s">
        <v>25</v>
      </c>
      <c r="T8835" t="s">
        <v>25</v>
      </c>
      <c r="U8835" t="s">
        <v>10135</v>
      </c>
      <c r="V8835">
        <v>110537837</v>
      </c>
      <c r="W8835" t="s">
        <v>25</v>
      </c>
      <c r="X8835">
        <v>102318039</v>
      </c>
    </row>
    <row r="8836" spans="1:24" x14ac:dyDescent="0.3">
      <c r="A8836" s="5">
        <v>8833</v>
      </c>
      <c r="B8836" t="s">
        <v>10134</v>
      </c>
      <c r="C8836" s="10">
        <v>43494</v>
      </c>
      <c r="E8836" t="s">
        <v>9438</v>
      </c>
      <c r="F8836" t="s">
        <v>289</v>
      </c>
      <c r="G8836" t="s">
        <v>182</v>
      </c>
      <c r="H8836" t="s">
        <v>2839</v>
      </c>
      <c r="I8836">
        <v>14</v>
      </c>
      <c r="J8836" t="s">
        <v>2845</v>
      </c>
      <c r="K8836" t="s">
        <v>2835</v>
      </c>
      <c r="L8836" t="s">
        <v>4984</v>
      </c>
      <c r="M8836" t="s">
        <v>9439</v>
      </c>
      <c r="N8836" t="s">
        <v>24</v>
      </c>
      <c r="O8836">
        <v>82940.051020408195</v>
      </c>
      <c r="P8836">
        <v>1161160.7142857099</v>
      </c>
      <c r="Q8836">
        <v>116116.071428571</v>
      </c>
      <c r="R8836">
        <v>1277276.7857142901</v>
      </c>
      <c r="S8836" t="s">
        <v>25</v>
      </c>
      <c r="T8836" t="s">
        <v>25</v>
      </c>
      <c r="U8836" t="s">
        <v>10135</v>
      </c>
      <c r="V8836">
        <v>110537837</v>
      </c>
      <c r="W8836" t="s">
        <v>25</v>
      </c>
      <c r="X8836">
        <v>102318039</v>
      </c>
    </row>
    <row r="8837" spans="1:24" x14ac:dyDescent="0.3">
      <c r="A8837" s="5">
        <v>8834</v>
      </c>
      <c r="B8837" t="s">
        <v>10134</v>
      </c>
      <c r="C8837" s="10">
        <v>43494</v>
      </c>
      <c r="E8837" t="s">
        <v>9438</v>
      </c>
      <c r="F8837" t="s">
        <v>289</v>
      </c>
      <c r="G8837" t="s">
        <v>182</v>
      </c>
      <c r="H8837" t="s">
        <v>2840</v>
      </c>
      <c r="I8837">
        <v>1</v>
      </c>
      <c r="J8837" t="s">
        <v>2841</v>
      </c>
      <c r="K8837" t="s">
        <v>2835</v>
      </c>
      <c r="L8837" t="s">
        <v>4984</v>
      </c>
      <c r="M8837" t="s">
        <v>9439</v>
      </c>
      <c r="N8837" t="s">
        <v>24</v>
      </c>
      <c r="O8837">
        <v>1161160.7142857099</v>
      </c>
      <c r="P8837">
        <v>1161160.7142857099</v>
      </c>
      <c r="Q8837">
        <v>116116.071428571</v>
      </c>
      <c r="R8837">
        <v>1277276.7857142901</v>
      </c>
      <c r="S8837" t="s">
        <v>25</v>
      </c>
      <c r="T8837" t="s">
        <v>25</v>
      </c>
      <c r="U8837" t="s">
        <v>10135</v>
      </c>
      <c r="V8837">
        <v>110537837</v>
      </c>
      <c r="W8837" t="s">
        <v>25</v>
      </c>
      <c r="X8837">
        <v>102318039</v>
      </c>
    </row>
    <row r="8838" spans="1:24" x14ac:dyDescent="0.3">
      <c r="A8838" s="5">
        <v>8835</v>
      </c>
      <c r="B8838" t="s">
        <v>10134</v>
      </c>
      <c r="C8838" s="10">
        <v>43494</v>
      </c>
      <c r="E8838" t="s">
        <v>9438</v>
      </c>
      <c r="F8838" t="s">
        <v>289</v>
      </c>
      <c r="G8838" t="s">
        <v>182</v>
      </c>
      <c r="H8838" t="s">
        <v>2840</v>
      </c>
      <c r="I8838">
        <v>1</v>
      </c>
      <c r="J8838" t="s">
        <v>2841</v>
      </c>
      <c r="K8838" t="s">
        <v>2835</v>
      </c>
      <c r="L8838" t="s">
        <v>4984</v>
      </c>
      <c r="M8838" t="s">
        <v>9439</v>
      </c>
      <c r="N8838" t="s">
        <v>24</v>
      </c>
      <c r="O8838">
        <v>1161160.7142857099</v>
      </c>
      <c r="P8838">
        <v>1161160.7142857099</v>
      </c>
      <c r="Q8838">
        <v>116116.071428571</v>
      </c>
      <c r="R8838">
        <v>1277276.7857142901</v>
      </c>
      <c r="S8838" t="s">
        <v>25</v>
      </c>
      <c r="T8838" t="s">
        <v>25</v>
      </c>
      <c r="U8838" t="s">
        <v>10135</v>
      </c>
      <c r="V8838">
        <v>110537837</v>
      </c>
      <c r="W8838" t="s">
        <v>25</v>
      </c>
      <c r="X8838">
        <v>102318039</v>
      </c>
    </row>
    <row r="8839" spans="1:24" x14ac:dyDescent="0.3">
      <c r="A8839" s="5">
        <v>8836</v>
      </c>
      <c r="B8839" t="s">
        <v>10134</v>
      </c>
      <c r="C8839" s="10">
        <v>43494</v>
      </c>
      <c r="E8839" t="s">
        <v>9438</v>
      </c>
      <c r="F8839" t="s">
        <v>289</v>
      </c>
      <c r="G8839" t="s">
        <v>182</v>
      </c>
      <c r="H8839" t="s">
        <v>2840</v>
      </c>
      <c r="I8839">
        <v>1</v>
      </c>
      <c r="J8839" t="s">
        <v>2841</v>
      </c>
      <c r="K8839" t="s">
        <v>2835</v>
      </c>
      <c r="L8839" t="s">
        <v>4984</v>
      </c>
      <c r="M8839" t="s">
        <v>9439</v>
      </c>
      <c r="N8839" t="s">
        <v>24</v>
      </c>
      <c r="O8839">
        <v>1161160.7142857099</v>
      </c>
      <c r="P8839">
        <v>1161160.7142857099</v>
      </c>
      <c r="Q8839">
        <v>116116.071428571</v>
      </c>
      <c r="R8839">
        <v>1277276.7857142901</v>
      </c>
      <c r="S8839" t="s">
        <v>25</v>
      </c>
      <c r="T8839" t="s">
        <v>25</v>
      </c>
      <c r="U8839" t="s">
        <v>10135</v>
      </c>
      <c r="V8839">
        <v>110537837</v>
      </c>
      <c r="W8839" t="s">
        <v>25</v>
      </c>
      <c r="X8839">
        <v>102318039</v>
      </c>
    </row>
    <row r="8840" spans="1:24" x14ac:dyDescent="0.3">
      <c r="A8840" s="5">
        <v>8837</v>
      </c>
      <c r="B8840" t="s">
        <v>10134</v>
      </c>
      <c r="C8840" s="10">
        <v>43494</v>
      </c>
      <c r="E8840" t="s">
        <v>9438</v>
      </c>
      <c r="F8840" t="s">
        <v>289</v>
      </c>
      <c r="G8840" t="s">
        <v>182</v>
      </c>
      <c r="H8840" t="s">
        <v>2840</v>
      </c>
      <c r="I8840">
        <v>1</v>
      </c>
      <c r="J8840" t="s">
        <v>2841</v>
      </c>
      <c r="K8840" t="s">
        <v>2835</v>
      </c>
      <c r="L8840" t="s">
        <v>4984</v>
      </c>
      <c r="M8840" t="s">
        <v>9439</v>
      </c>
      <c r="N8840" t="s">
        <v>24</v>
      </c>
      <c r="O8840">
        <v>1161160.7142857099</v>
      </c>
      <c r="P8840">
        <v>1161160.7142857099</v>
      </c>
      <c r="Q8840">
        <v>116116.071428571</v>
      </c>
      <c r="R8840">
        <v>1277276.7857142901</v>
      </c>
      <c r="S8840" t="s">
        <v>25</v>
      </c>
      <c r="T8840" t="s">
        <v>25</v>
      </c>
      <c r="U8840" t="s">
        <v>10135</v>
      </c>
      <c r="V8840">
        <v>110537837</v>
      </c>
      <c r="W8840" t="s">
        <v>25</v>
      </c>
      <c r="X8840">
        <v>102318039</v>
      </c>
    </row>
    <row r="8841" spans="1:24" x14ac:dyDescent="0.3">
      <c r="A8841" s="5">
        <v>8838</v>
      </c>
      <c r="B8841" t="s">
        <v>10134</v>
      </c>
      <c r="C8841" s="10">
        <v>43494</v>
      </c>
      <c r="E8841" t="s">
        <v>9438</v>
      </c>
      <c r="F8841" t="s">
        <v>289</v>
      </c>
      <c r="G8841" t="s">
        <v>182</v>
      </c>
      <c r="H8841" t="s">
        <v>2844</v>
      </c>
      <c r="I8841">
        <v>1</v>
      </c>
      <c r="J8841" t="s">
        <v>2845</v>
      </c>
      <c r="K8841" t="s">
        <v>2835</v>
      </c>
      <c r="L8841" t="s">
        <v>4984</v>
      </c>
      <c r="M8841" t="s">
        <v>9439</v>
      </c>
      <c r="N8841" t="s">
        <v>24</v>
      </c>
      <c r="O8841">
        <v>1161160.7142857099</v>
      </c>
      <c r="P8841">
        <v>1161160.7142857099</v>
      </c>
      <c r="Q8841">
        <v>116116.071428571</v>
      </c>
      <c r="R8841">
        <v>1277276.7857142901</v>
      </c>
      <c r="S8841" t="s">
        <v>25</v>
      </c>
      <c r="T8841" t="s">
        <v>25</v>
      </c>
      <c r="U8841" t="s">
        <v>10135</v>
      </c>
      <c r="V8841">
        <v>110537837</v>
      </c>
      <c r="W8841" t="s">
        <v>25</v>
      </c>
      <c r="X8841">
        <v>102318039</v>
      </c>
    </row>
    <row r="8842" spans="1:24" x14ac:dyDescent="0.3">
      <c r="A8842" s="5">
        <v>8839</v>
      </c>
      <c r="B8842" t="s">
        <v>10134</v>
      </c>
      <c r="C8842" s="10">
        <v>43494</v>
      </c>
      <c r="E8842" t="s">
        <v>9438</v>
      </c>
      <c r="F8842" t="s">
        <v>289</v>
      </c>
      <c r="G8842" t="s">
        <v>182</v>
      </c>
      <c r="H8842" t="s">
        <v>2844</v>
      </c>
      <c r="I8842">
        <v>1</v>
      </c>
      <c r="J8842" t="s">
        <v>2845</v>
      </c>
      <c r="K8842" t="s">
        <v>2835</v>
      </c>
      <c r="L8842" t="s">
        <v>4984</v>
      </c>
      <c r="M8842" t="s">
        <v>9439</v>
      </c>
      <c r="N8842" t="s">
        <v>24</v>
      </c>
      <c r="O8842">
        <v>1161160.7142857099</v>
      </c>
      <c r="P8842">
        <v>1161160.7142857099</v>
      </c>
      <c r="Q8842">
        <v>116116.071428571</v>
      </c>
      <c r="R8842">
        <v>1277276.7857142901</v>
      </c>
      <c r="S8842" t="s">
        <v>25</v>
      </c>
      <c r="T8842" t="s">
        <v>25</v>
      </c>
      <c r="U8842" t="s">
        <v>10135</v>
      </c>
      <c r="V8842">
        <v>110537837</v>
      </c>
      <c r="W8842" t="s">
        <v>25</v>
      </c>
      <c r="X8842">
        <v>102318039</v>
      </c>
    </row>
    <row r="8843" spans="1:24" x14ac:dyDescent="0.3">
      <c r="A8843" s="5">
        <v>8840</v>
      </c>
      <c r="B8843" t="s">
        <v>10134</v>
      </c>
      <c r="C8843" s="10">
        <v>43494</v>
      </c>
      <c r="E8843" t="s">
        <v>9438</v>
      </c>
      <c r="F8843" t="s">
        <v>289</v>
      </c>
      <c r="G8843" t="s">
        <v>182</v>
      </c>
      <c r="H8843" t="s">
        <v>2844</v>
      </c>
      <c r="I8843">
        <v>1</v>
      </c>
      <c r="J8843" t="s">
        <v>2845</v>
      </c>
      <c r="K8843" t="s">
        <v>2835</v>
      </c>
      <c r="L8843" t="s">
        <v>4984</v>
      </c>
      <c r="M8843" t="s">
        <v>9439</v>
      </c>
      <c r="N8843" t="s">
        <v>24</v>
      </c>
      <c r="O8843">
        <v>1161160.7142857099</v>
      </c>
      <c r="P8843">
        <v>1161160.7142857099</v>
      </c>
      <c r="Q8843">
        <v>116116.071428571</v>
      </c>
      <c r="R8843">
        <v>1277276.7857142901</v>
      </c>
      <c r="S8843" t="s">
        <v>25</v>
      </c>
      <c r="T8843" t="s">
        <v>25</v>
      </c>
      <c r="U8843" t="s">
        <v>10135</v>
      </c>
      <c r="V8843">
        <v>110537837</v>
      </c>
      <c r="W8843" t="s">
        <v>25</v>
      </c>
      <c r="X8843">
        <v>102318039</v>
      </c>
    </row>
    <row r="8844" spans="1:24" x14ac:dyDescent="0.3">
      <c r="A8844" s="5">
        <v>8841</v>
      </c>
      <c r="B8844" t="s">
        <v>10134</v>
      </c>
      <c r="C8844" s="10">
        <v>43494</v>
      </c>
      <c r="E8844" t="s">
        <v>9438</v>
      </c>
      <c r="F8844" t="s">
        <v>289</v>
      </c>
      <c r="G8844" t="s">
        <v>182</v>
      </c>
      <c r="H8844" t="s">
        <v>2844</v>
      </c>
      <c r="I8844">
        <v>1</v>
      </c>
      <c r="J8844" t="s">
        <v>2845</v>
      </c>
      <c r="K8844" t="s">
        <v>2835</v>
      </c>
      <c r="L8844" t="s">
        <v>4984</v>
      </c>
      <c r="M8844" t="s">
        <v>9439</v>
      </c>
      <c r="N8844" t="s">
        <v>24</v>
      </c>
      <c r="O8844">
        <v>1161160.7142857099</v>
      </c>
      <c r="P8844">
        <v>1161160.7142857099</v>
      </c>
      <c r="Q8844">
        <v>116116.071428571</v>
      </c>
      <c r="R8844">
        <v>1277276.7857142901</v>
      </c>
      <c r="S8844" t="s">
        <v>25</v>
      </c>
      <c r="T8844" t="s">
        <v>25</v>
      </c>
      <c r="U8844" t="s">
        <v>10135</v>
      </c>
      <c r="V8844">
        <v>110537837</v>
      </c>
      <c r="W8844" t="s">
        <v>25</v>
      </c>
      <c r="X8844">
        <v>102318039</v>
      </c>
    </row>
    <row r="8845" spans="1:24" x14ac:dyDescent="0.3">
      <c r="A8845" s="5">
        <v>8842</v>
      </c>
      <c r="B8845" t="s">
        <v>10134</v>
      </c>
      <c r="C8845" s="10">
        <v>43494</v>
      </c>
      <c r="E8845" t="s">
        <v>9438</v>
      </c>
      <c r="F8845" t="s">
        <v>289</v>
      </c>
      <c r="G8845" t="s">
        <v>182</v>
      </c>
      <c r="H8845" t="s">
        <v>2849</v>
      </c>
      <c r="I8845">
        <v>8</v>
      </c>
      <c r="J8845" t="s">
        <v>2640</v>
      </c>
      <c r="K8845" t="s">
        <v>2835</v>
      </c>
      <c r="L8845" t="s">
        <v>4984</v>
      </c>
      <c r="M8845" t="s">
        <v>9439</v>
      </c>
      <c r="N8845" t="s">
        <v>24</v>
      </c>
      <c r="O8845">
        <v>145145.089285714</v>
      </c>
      <c r="P8845">
        <v>1161160.7142857099</v>
      </c>
      <c r="Q8845">
        <v>116116.071428571</v>
      </c>
      <c r="R8845">
        <v>1277276.7857142901</v>
      </c>
      <c r="S8845" t="s">
        <v>25</v>
      </c>
      <c r="T8845" t="s">
        <v>25</v>
      </c>
      <c r="U8845" t="s">
        <v>10135</v>
      </c>
      <c r="V8845">
        <v>110537837</v>
      </c>
      <c r="W8845" t="s">
        <v>25</v>
      </c>
      <c r="X8845">
        <v>102318039</v>
      </c>
    </row>
    <row r="8846" spans="1:24" x14ac:dyDescent="0.3">
      <c r="A8846" s="5">
        <v>8843</v>
      </c>
      <c r="B8846" t="s">
        <v>10134</v>
      </c>
      <c r="C8846" s="10">
        <v>43494</v>
      </c>
      <c r="E8846" t="s">
        <v>9438</v>
      </c>
      <c r="F8846" t="s">
        <v>289</v>
      </c>
      <c r="G8846" t="s">
        <v>182</v>
      </c>
      <c r="H8846" t="s">
        <v>2849</v>
      </c>
      <c r="I8846">
        <v>8</v>
      </c>
      <c r="J8846" t="s">
        <v>2640</v>
      </c>
      <c r="K8846" t="s">
        <v>2835</v>
      </c>
      <c r="L8846" t="s">
        <v>4984</v>
      </c>
      <c r="M8846" t="s">
        <v>9439</v>
      </c>
      <c r="N8846" t="s">
        <v>24</v>
      </c>
      <c r="O8846">
        <v>145145.089285714</v>
      </c>
      <c r="P8846">
        <v>1161160.7142857099</v>
      </c>
      <c r="Q8846">
        <v>116116.071428571</v>
      </c>
      <c r="R8846">
        <v>1277276.7857142901</v>
      </c>
      <c r="S8846" t="s">
        <v>25</v>
      </c>
      <c r="T8846" t="s">
        <v>25</v>
      </c>
      <c r="U8846" t="s">
        <v>10135</v>
      </c>
      <c r="V8846">
        <v>110537837</v>
      </c>
      <c r="W8846" t="s">
        <v>25</v>
      </c>
      <c r="X8846">
        <v>102318039</v>
      </c>
    </row>
    <row r="8847" spans="1:24" x14ac:dyDescent="0.3">
      <c r="A8847" s="5">
        <v>8844</v>
      </c>
      <c r="B8847" t="s">
        <v>10134</v>
      </c>
      <c r="C8847" s="10">
        <v>43494</v>
      </c>
      <c r="E8847" t="s">
        <v>9438</v>
      </c>
      <c r="F8847" t="s">
        <v>289</v>
      </c>
      <c r="G8847" t="s">
        <v>182</v>
      </c>
      <c r="H8847" t="s">
        <v>2849</v>
      </c>
      <c r="I8847">
        <v>8</v>
      </c>
      <c r="J8847" t="s">
        <v>2640</v>
      </c>
      <c r="K8847" t="s">
        <v>2835</v>
      </c>
      <c r="L8847" t="s">
        <v>4984</v>
      </c>
      <c r="M8847" t="s">
        <v>9439</v>
      </c>
      <c r="N8847" t="s">
        <v>24</v>
      </c>
      <c r="O8847">
        <v>145145.089285714</v>
      </c>
      <c r="P8847">
        <v>1161160.7142857099</v>
      </c>
      <c r="Q8847">
        <v>116116.071428571</v>
      </c>
      <c r="R8847">
        <v>1277276.7857142901</v>
      </c>
      <c r="S8847" t="s">
        <v>25</v>
      </c>
      <c r="T8847" t="s">
        <v>25</v>
      </c>
      <c r="U8847" t="s">
        <v>10135</v>
      </c>
      <c r="V8847">
        <v>110537837</v>
      </c>
      <c r="W8847" t="s">
        <v>25</v>
      </c>
      <c r="X8847">
        <v>102318039</v>
      </c>
    </row>
    <row r="8848" spans="1:24" x14ac:dyDescent="0.3">
      <c r="A8848" s="5">
        <v>8845</v>
      </c>
      <c r="B8848" t="s">
        <v>10134</v>
      </c>
      <c r="C8848" s="10">
        <v>43494</v>
      </c>
      <c r="E8848" t="s">
        <v>9438</v>
      </c>
      <c r="F8848" t="s">
        <v>289</v>
      </c>
      <c r="G8848" t="s">
        <v>182</v>
      </c>
      <c r="H8848" t="s">
        <v>2849</v>
      </c>
      <c r="I8848">
        <v>8</v>
      </c>
      <c r="J8848" t="s">
        <v>2640</v>
      </c>
      <c r="K8848" t="s">
        <v>2835</v>
      </c>
      <c r="L8848" t="s">
        <v>4984</v>
      </c>
      <c r="M8848" t="s">
        <v>9439</v>
      </c>
      <c r="N8848" t="s">
        <v>24</v>
      </c>
      <c r="O8848">
        <v>145145.089285714</v>
      </c>
      <c r="P8848">
        <v>1161160.7142857099</v>
      </c>
      <c r="Q8848">
        <v>116116.071428571</v>
      </c>
      <c r="R8848">
        <v>1277276.7857142901</v>
      </c>
      <c r="S8848" t="s">
        <v>25</v>
      </c>
      <c r="T8848" t="s">
        <v>25</v>
      </c>
      <c r="U8848" t="s">
        <v>10135</v>
      </c>
      <c r="V8848">
        <v>110537837</v>
      </c>
      <c r="W8848" t="s">
        <v>25</v>
      </c>
      <c r="X8848">
        <v>102318039</v>
      </c>
    </row>
    <row r="8849" spans="1:24" x14ac:dyDescent="0.3">
      <c r="A8849" s="5">
        <v>8846</v>
      </c>
      <c r="B8849" t="s">
        <v>10134</v>
      </c>
      <c r="C8849" s="10">
        <v>43494</v>
      </c>
      <c r="E8849" t="s">
        <v>9438</v>
      </c>
      <c r="F8849" t="s">
        <v>289</v>
      </c>
      <c r="G8849" t="s">
        <v>182</v>
      </c>
      <c r="H8849" t="s">
        <v>3111</v>
      </c>
      <c r="I8849">
        <v>4</v>
      </c>
      <c r="J8849" t="s">
        <v>2640</v>
      </c>
      <c r="K8849" t="s">
        <v>2835</v>
      </c>
      <c r="L8849" t="s">
        <v>4984</v>
      </c>
      <c r="M8849" t="s">
        <v>9439</v>
      </c>
      <c r="N8849" t="s">
        <v>24</v>
      </c>
      <c r="O8849">
        <v>290290.17857142899</v>
      </c>
      <c r="P8849">
        <v>1161160.7142857099</v>
      </c>
      <c r="Q8849">
        <v>116116.071428571</v>
      </c>
      <c r="R8849">
        <v>1277276.7857142901</v>
      </c>
      <c r="S8849" t="s">
        <v>25</v>
      </c>
      <c r="T8849" t="s">
        <v>25</v>
      </c>
      <c r="U8849" t="s">
        <v>10135</v>
      </c>
      <c r="V8849">
        <v>110537837</v>
      </c>
      <c r="W8849" t="s">
        <v>25</v>
      </c>
      <c r="X8849">
        <v>102318039</v>
      </c>
    </row>
    <row r="8850" spans="1:24" x14ac:dyDescent="0.3">
      <c r="A8850" s="5">
        <v>8847</v>
      </c>
      <c r="B8850" t="s">
        <v>10134</v>
      </c>
      <c r="C8850" s="10">
        <v>43494</v>
      </c>
      <c r="E8850" t="s">
        <v>9438</v>
      </c>
      <c r="F8850" t="s">
        <v>289</v>
      </c>
      <c r="G8850" t="s">
        <v>182</v>
      </c>
      <c r="H8850" t="s">
        <v>3111</v>
      </c>
      <c r="I8850">
        <v>4</v>
      </c>
      <c r="J8850" t="s">
        <v>2640</v>
      </c>
      <c r="K8850" t="s">
        <v>2835</v>
      </c>
      <c r="L8850" t="s">
        <v>4984</v>
      </c>
      <c r="M8850" t="s">
        <v>9439</v>
      </c>
      <c r="N8850" t="s">
        <v>24</v>
      </c>
      <c r="O8850">
        <v>290290.17857142899</v>
      </c>
      <c r="P8850">
        <v>1161160.7142857099</v>
      </c>
      <c r="Q8850">
        <v>116116.071428571</v>
      </c>
      <c r="R8850">
        <v>1277276.7857142901</v>
      </c>
      <c r="S8850" t="s">
        <v>25</v>
      </c>
      <c r="T8850" t="s">
        <v>25</v>
      </c>
      <c r="U8850" t="s">
        <v>10135</v>
      </c>
      <c r="V8850">
        <v>110537837</v>
      </c>
      <c r="W8850" t="s">
        <v>25</v>
      </c>
      <c r="X8850">
        <v>102318039</v>
      </c>
    </row>
    <row r="8851" spans="1:24" x14ac:dyDescent="0.3">
      <c r="A8851" s="5">
        <v>8848</v>
      </c>
      <c r="B8851" t="s">
        <v>10134</v>
      </c>
      <c r="C8851" s="10">
        <v>43494</v>
      </c>
      <c r="E8851" t="s">
        <v>9438</v>
      </c>
      <c r="F8851" t="s">
        <v>289</v>
      </c>
      <c r="G8851" t="s">
        <v>182</v>
      </c>
      <c r="H8851" t="s">
        <v>3111</v>
      </c>
      <c r="I8851">
        <v>4</v>
      </c>
      <c r="J8851" t="s">
        <v>2640</v>
      </c>
      <c r="K8851" t="s">
        <v>2835</v>
      </c>
      <c r="L8851" t="s">
        <v>4984</v>
      </c>
      <c r="M8851" t="s">
        <v>9439</v>
      </c>
      <c r="N8851" t="s">
        <v>24</v>
      </c>
      <c r="O8851">
        <v>290290.17857142899</v>
      </c>
      <c r="P8851">
        <v>1161160.7142857099</v>
      </c>
      <c r="Q8851">
        <v>116116.071428571</v>
      </c>
      <c r="R8851">
        <v>1277276.7857142901</v>
      </c>
      <c r="S8851" t="s">
        <v>25</v>
      </c>
      <c r="T8851" t="s">
        <v>25</v>
      </c>
      <c r="U8851" t="s">
        <v>10135</v>
      </c>
      <c r="V8851">
        <v>110537837</v>
      </c>
      <c r="W8851" t="s">
        <v>25</v>
      </c>
      <c r="X8851">
        <v>102318039</v>
      </c>
    </row>
    <row r="8852" spans="1:24" x14ac:dyDescent="0.3">
      <c r="A8852" s="5">
        <v>8849</v>
      </c>
      <c r="B8852" t="s">
        <v>10134</v>
      </c>
      <c r="C8852" s="10">
        <v>43494</v>
      </c>
      <c r="E8852" t="s">
        <v>9438</v>
      </c>
      <c r="F8852" t="s">
        <v>289</v>
      </c>
      <c r="G8852" t="s">
        <v>182</v>
      </c>
      <c r="H8852" t="s">
        <v>3111</v>
      </c>
      <c r="I8852">
        <v>4</v>
      </c>
      <c r="J8852" t="s">
        <v>2640</v>
      </c>
      <c r="K8852" t="s">
        <v>2835</v>
      </c>
      <c r="L8852" t="s">
        <v>4984</v>
      </c>
      <c r="M8852" t="s">
        <v>9439</v>
      </c>
      <c r="N8852" t="s">
        <v>24</v>
      </c>
      <c r="O8852">
        <v>290290.17857142899</v>
      </c>
      <c r="P8852">
        <v>1161160.7142857099</v>
      </c>
      <c r="Q8852">
        <v>116116.071428571</v>
      </c>
      <c r="R8852">
        <v>1277276.7857142901</v>
      </c>
      <c r="S8852" t="s">
        <v>25</v>
      </c>
      <c r="T8852" t="s">
        <v>25</v>
      </c>
      <c r="U8852" t="s">
        <v>10135</v>
      </c>
      <c r="V8852">
        <v>110537837</v>
      </c>
      <c r="W8852" t="s">
        <v>25</v>
      </c>
      <c r="X8852">
        <v>102318039</v>
      </c>
    </row>
    <row r="8853" spans="1:24" x14ac:dyDescent="0.3">
      <c r="A8853" s="5">
        <v>8850</v>
      </c>
      <c r="B8853" t="s">
        <v>10134</v>
      </c>
      <c r="C8853" s="10">
        <v>43494</v>
      </c>
      <c r="E8853" t="s">
        <v>9438</v>
      </c>
      <c r="F8853" t="s">
        <v>289</v>
      </c>
      <c r="G8853" t="s">
        <v>182</v>
      </c>
      <c r="H8853" t="s">
        <v>3112</v>
      </c>
      <c r="I8853">
        <v>10</v>
      </c>
      <c r="J8853" t="s">
        <v>2640</v>
      </c>
      <c r="K8853" t="s">
        <v>2835</v>
      </c>
      <c r="L8853" t="s">
        <v>4984</v>
      </c>
      <c r="M8853" t="s">
        <v>9439</v>
      </c>
      <c r="N8853" t="s">
        <v>24</v>
      </c>
      <c r="O8853">
        <v>116116.071428571</v>
      </c>
      <c r="P8853">
        <v>1161160.7142857099</v>
      </c>
      <c r="Q8853">
        <v>116116.071428571</v>
      </c>
      <c r="R8853">
        <v>1277276.7857142901</v>
      </c>
      <c r="S8853" t="s">
        <v>25</v>
      </c>
      <c r="T8853" t="s">
        <v>25</v>
      </c>
      <c r="U8853" t="s">
        <v>10135</v>
      </c>
      <c r="V8853">
        <v>110537837</v>
      </c>
      <c r="W8853" t="s">
        <v>25</v>
      </c>
      <c r="X8853">
        <v>102318039</v>
      </c>
    </row>
    <row r="8854" spans="1:24" x14ac:dyDescent="0.3">
      <c r="A8854" s="5">
        <v>8851</v>
      </c>
      <c r="B8854" t="s">
        <v>10134</v>
      </c>
      <c r="C8854" s="10">
        <v>43494</v>
      </c>
      <c r="E8854" t="s">
        <v>9438</v>
      </c>
      <c r="F8854" t="s">
        <v>289</v>
      </c>
      <c r="G8854" t="s">
        <v>182</v>
      </c>
      <c r="H8854" t="s">
        <v>3112</v>
      </c>
      <c r="I8854">
        <v>10</v>
      </c>
      <c r="J8854" t="s">
        <v>2640</v>
      </c>
      <c r="K8854" t="s">
        <v>2835</v>
      </c>
      <c r="L8854" t="s">
        <v>4984</v>
      </c>
      <c r="M8854" t="s">
        <v>9439</v>
      </c>
      <c r="N8854" t="s">
        <v>24</v>
      </c>
      <c r="O8854">
        <v>116116.071428571</v>
      </c>
      <c r="P8854">
        <v>1161160.7142857099</v>
      </c>
      <c r="Q8854">
        <v>116116.071428571</v>
      </c>
      <c r="R8854">
        <v>1277276.7857142901</v>
      </c>
      <c r="S8854" t="s">
        <v>25</v>
      </c>
      <c r="T8854" t="s">
        <v>25</v>
      </c>
      <c r="U8854" t="s">
        <v>10135</v>
      </c>
      <c r="V8854">
        <v>110537837</v>
      </c>
      <c r="W8854" t="s">
        <v>25</v>
      </c>
      <c r="X8854">
        <v>102318039</v>
      </c>
    </row>
    <row r="8855" spans="1:24" x14ac:dyDescent="0.3">
      <c r="A8855" s="5">
        <v>8852</v>
      </c>
      <c r="B8855" t="s">
        <v>10134</v>
      </c>
      <c r="C8855" s="10">
        <v>43494</v>
      </c>
      <c r="E8855" t="s">
        <v>9438</v>
      </c>
      <c r="F8855" t="s">
        <v>289</v>
      </c>
      <c r="G8855" t="s">
        <v>182</v>
      </c>
      <c r="H8855" t="s">
        <v>3112</v>
      </c>
      <c r="I8855">
        <v>10</v>
      </c>
      <c r="J8855" t="s">
        <v>2640</v>
      </c>
      <c r="K8855" t="s">
        <v>2835</v>
      </c>
      <c r="L8855" t="s">
        <v>4984</v>
      </c>
      <c r="M8855" t="s">
        <v>9439</v>
      </c>
      <c r="N8855" t="s">
        <v>24</v>
      </c>
      <c r="O8855">
        <v>116116.071428571</v>
      </c>
      <c r="P8855">
        <v>1161160.7142857099</v>
      </c>
      <c r="Q8855">
        <v>116116.071428571</v>
      </c>
      <c r="R8855">
        <v>1277276.7857142901</v>
      </c>
      <c r="S8855" t="s">
        <v>25</v>
      </c>
      <c r="T8855" t="s">
        <v>25</v>
      </c>
      <c r="U8855" t="s">
        <v>10135</v>
      </c>
      <c r="V8855">
        <v>110537837</v>
      </c>
      <c r="W8855" t="s">
        <v>25</v>
      </c>
      <c r="X8855">
        <v>102318039</v>
      </c>
    </row>
    <row r="8856" spans="1:24" x14ac:dyDescent="0.3">
      <c r="A8856" s="5">
        <v>8853</v>
      </c>
      <c r="B8856" t="s">
        <v>10134</v>
      </c>
      <c r="C8856" s="10">
        <v>43494</v>
      </c>
      <c r="E8856" t="s">
        <v>9438</v>
      </c>
      <c r="F8856" t="s">
        <v>289</v>
      </c>
      <c r="G8856" t="s">
        <v>182</v>
      </c>
      <c r="H8856" t="s">
        <v>3112</v>
      </c>
      <c r="I8856">
        <v>10</v>
      </c>
      <c r="J8856" t="s">
        <v>2640</v>
      </c>
      <c r="K8856" t="s">
        <v>2835</v>
      </c>
      <c r="L8856" t="s">
        <v>4984</v>
      </c>
      <c r="M8856" t="s">
        <v>9439</v>
      </c>
      <c r="N8856" t="s">
        <v>24</v>
      </c>
      <c r="O8856">
        <v>116116.071428571</v>
      </c>
      <c r="P8856">
        <v>1161160.7142857099</v>
      </c>
      <c r="Q8856">
        <v>116116.071428571</v>
      </c>
      <c r="R8856">
        <v>1277276.7857142901</v>
      </c>
      <c r="S8856" t="s">
        <v>25</v>
      </c>
      <c r="T8856" t="s">
        <v>25</v>
      </c>
      <c r="U8856" t="s">
        <v>10135</v>
      </c>
      <c r="V8856">
        <v>110537837</v>
      </c>
      <c r="W8856" t="s">
        <v>25</v>
      </c>
      <c r="X8856">
        <v>102318039</v>
      </c>
    </row>
    <row r="8857" spans="1:24" x14ac:dyDescent="0.3">
      <c r="A8857" s="5">
        <v>8854</v>
      </c>
      <c r="B8857" t="s">
        <v>10134</v>
      </c>
      <c r="C8857" s="10">
        <v>43494</v>
      </c>
      <c r="E8857" t="s">
        <v>9438</v>
      </c>
      <c r="F8857" t="s">
        <v>289</v>
      </c>
      <c r="G8857" t="s">
        <v>182</v>
      </c>
      <c r="H8857" t="s">
        <v>3114</v>
      </c>
      <c r="I8857">
        <v>5</v>
      </c>
      <c r="J8857" t="s">
        <v>2137</v>
      </c>
      <c r="K8857" t="s">
        <v>2835</v>
      </c>
      <c r="L8857" t="s">
        <v>4984</v>
      </c>
      <c r="M8857" t="s">
        <v>9439</v>
      </c>
      <c r="N8857" t="s">
        <v>24</v>
      </c>
      <c r="O8857">
        <v>232232.14285714299</v>
      </c>
      <c r="P8857">
        <v>1161160.7142857099</v>
      </c>
      <c r="Q8857">
        <v>116116.071428571</v>
      </c>
      <c r="R8857">
        <v>1277276.7857142901</v>
      </c>
      <c r="S8857" t="s">
        <v>25</v>
      </c>
      <c r="T8857" t="s">
        <v>25</v>
      </c>
      <c r="U8857" t="s">
        <v>10135</v>
      </c>
      <c r="V8857">
        <v>110537837</v>
      </c>
      <c r="W8857" t="s">
        <v>25</v>
      </c>
      <c r="X8857">
        <v>102318039</v>
      </c>
    </row>
    <row r="8858" spans="1:24" x14ac:dyDescent="0.3">
      <c r="A8858" s="5">
        <v>8855</v>
      </c>
      <c r="B8858" t="s">
        <v>10134</v>
      </c>
      <c r="C8858" s="10">
        <v>43494</v>
      </c>
      <c r="E8858" t="s">
        <v>9438</v>
      </c>
      <c r="F8858" t="s">
        <v>289</v>
      </c>
      <c r="G8858" t="s">
        <v>182</v>
      </c>
      <c r="H8858" t="s">
        <v>3114</v>
      </c>
      <c r="I8858">
        <v>5</v>
      </c>
      <c r="J8858" t="s">
        <v>2137</v>
      </c>
      <c r="K8858" t="s">
        <v>2835</v>
      </c>
      <c r="L8858" t="s">
        <v>4984</v>
      </c>
      <c r="M8858" t="s">
        <v>9439</v>
      </c>
      <c r="N8858" t="s">
        <v>24</v>
      </c>
      <c r="O8858">
        <v>232232.14285714299</v>
      </c>
      <c r="P8858">
        <v>1161160.7142857099</v>
      </c>
      <c r="Q8858">
        <v>116116.071428571</v>
      </c>
      <c r="R8858">
        <v>1277276.7857142901</v>
      </c>
      <c r="S8858" t="s">
        <v>25</v>
      </c>
      <c r="T8858" t="s">
        <v>25</v>
      </c>
      <c r="U8858" t="s">
        <v>10135</v>
      </c>
      <c r="V8858">
        <v>110537837</v>
      </c>
      <c r="W8858" t="s">
        <v>25</v>
      </c>
      <c r="X8858">
        <v>102318039</v>
      </c>
    </row>
    <row r="8859" spans="1:24" x14ac:dyDescent="0.3">
      <c r="A8859" s="5">
        <v>8856</v>
      </c>
      <c r="B8859" t="s">
        <v>10134</v>
      </c>
      <c r="C8859" s="10">
        <v>43494</v>
      </c>
      <c r="E8859" t="s">
        <v>9438</v>
      </c>
      <c r="F8859" t="s">
        <v>289</v>
      </c>
      <c r="G8859" t="s">
        <v>182</v>
      </c>
      <c r="H8859" t="s">
        <v>3114</v>
      </c>
      <c r="I8859">
        <v>5</v>
      </c>
      <c r="J8859" t="s">
        <v>2137</v>
      </c>
      <c r="K8859" t="s">
        <v>2835</v>
      </c>
      <c r="L8859" t="s">
        <v>4984</v>
      </c>
      <c r="M8859" t="s">
        <v>9439</v>
      </c>
      <c r="N8859" t="s">
        <v>24</v>
      </c>
      <c r="O8859">
        <v>232232.14285714299</v>
      </c>
      <c r="P8859">
        <v>1161160.7142857099</v>
      </c>
      <c r="Q8859">
        <v>116116.071428571</v>
      </c>
      <c r="R8859">
        <v>1277276.7857142901</v>
      </c>
      <c r="S8859" t="s">
        <v>25</v>
      </c>
      <c r="T8859" t="s">
        <v>25</v>
      </c>
      <c r="U8859" t="s">
        <v>10135</v>
      </c>
      <c r="V8859">
        <v>110537837</v>
      </c>
      <c r="W8859" t="s">
        <v>25</v>
      </c>
      <c r="X8859">
        <v>102318039</v>
      </c>
    </row>
    <row r="8860" spans="1:24" x14ac:dyDescent="0.3">
      <c r="A8860" s="5">
        <v>8857</v>
      </c>
      <c r="B8860" t="s">
        <v>10134</v>
      </c>
      <c r="C8860" s="10">
        <v>43494</v>
      </c>
      <c r="E8860" t="s">
        <v>9438</v>
      </c>
      <c r="F8860" t="s">
        <v>289</v>
      </c>
      <c r="G8860" t="s">
        <v>182</v>
      </c>
      <c r="H8860" t="s">
        <v>3114</v>
      </c>
      <c r="I8860">
        <v>5</v>
      </c>
      <c r="J8860" t="s">
        <v>2137</v>
      </c>
      <c r="K8860" t="s">
        <v>2835</v>
      </c>
      <c r="L8860" t="s">
        <v>4984</v>
      </c>
      <c r="M8860" t="s">
        <v>9439</v>
      </c>
      <c r="N8860" t="s">
        <v>24</v>
      </c>
      <c r="O8860">
        <v>232232.14285714299</v>
      </c>
      <c r="P8860">
        <v>1161160.7142857099</v>
      </c>
      <c r="Q8860">
        <v>116116.071428571</v>
      </c>
      <c r="R8860">
        <v>1277276.7857142901</v>
      </c>
      <c r="S8860" t="s">
        <v>25</v>
      </c>
      <c r="T8860" t="s">
        <v>25</v>
      </c>
      <c r="U8860" t="s">
        <v>10135</v>
      </c>
      <c r="V8860">
        <v>110537837</v>
      </c>
      <c r="W8860" t="s">
        <v>25</v>
      </c>
      <c r="X8860">
        <v>102318039</v>
      </c>
    </row>
    <row r="8861" spans="1:24" x14ac:dyDescent="0.3">
      <c r="A8861" s="5">
        <v>8858</v>
      </c>
      <c r="B8861" t="s">
        <v>10134</v>
      </c>
      <c r="C8861" s="10">
        <v>43494</v>
      </c>
      <c r="E8861" t="s">
        <v>9438</v>
      </c>
      <c r="F8861" t="s">
        <v>289</v>
      </c>
      <c r="G8861" t="s">
        <v>182</v>
      </c>
      <c r="H8861" t="s">
        <v>3115</v>
      </c>
      <c r="I8861">
        <v>30</v>
      </c>
      <c r="J8861" t="s">
        <v>164</v>
      </c>
      <c r="K8861" t="s">
        <v>2835</v>
      </c>
      <c r="L8861" t="s">
        <v>4984</v>
      </c>
      <c r="M8861" t="s">
        <v>9439</v>
      </c>
      <c r="N8861" t="s">
        <v>24</v>
      </c>
      <c r="O8861">
        <v>38705.357142857101</v>
      </c>
      <c r="P8861">
        <v>1161160.7142857099</v>
      </c>
      <c r="Q8861">
        <v>116116.071428571</v>
      </c>
      <c r="R8861">
        <v>1277276.7857142901</v>
      </c>
      <c r="S8861" t="s">
        <v>25</v>
      </c>
      <c r="T8861" t="s">
        <v>25</v>
      </c>
      <c r="U8861" t="s">
        <v>10135</v>
      </c>
      <c r="V8861">
        <v>110537837</v>
      </c>
      <c r="W8861" t="s">
        <v>25</v>
      </c>
      <c r="X8861">
        <v>102318039</v>
      </c>
    </row>
    <row r="8862" spans="1:24" x14ac:dyDescent="0.3">
      <c r="A8862" s="5">
        <v>8859</v>
      </c>
      <c r="B8862" t="s">
        <v>10134</v>
      </c>
      <c r="C8862" s="10">
        <v>43494</v>
      </c>
      <c r="E8862" t="s">
        <v>9438</v>
      </c>
      <c r="F8862" t="s">
        <v>289</v>
      </c>
      <c r="G8862" t="s">
        <v>182</v>
      </c>
      <c r="H8862" t="s">
        <v>3115</v>
      </c>
      <c r="I8862">
        <v>30</v>
      </c>
      <c r="J8862" t="s">
        <v>164</v>
      </c>
      <c r="K8862" t="s">
        <v>2835</v>
      </c>
      <c r="L8862" t="s">
        <v>4984</v>
      </c>
      <c r="M8862" t="s">
        <v>9439</v>
      </c>
      <c r="N8862" t="s">
        <v>24</v>
      </c>
      <c r="O8862">
        <v>38705.357142857101</v>
      </c>
      <c r="P8862">
        <v>1161160.7142857099</v>
      </c>
      <c r="Q8862">
        <v>116116.071428571</v>
      </c>
      <c r="R8862">
        <v>1277276.7857142901</v>
      </c>
      <c r="S8862" t="s">
        <v>25</v>
      </c>
      <c r="T8862" t="s">
        <v>25</v>
      </c>
      <c r="U8862" t="s">
        <v>10135</v>
      </c>
      <c r="V8862">
        <v>110537837</v>
      </c>
      <c r="W8862" t="s">
        <v>25</v>
      </c>
      <c r="X8862">
        <v>102318039</v>
      </c>
    </row>
    <row r="8863" spans="1:24" x14ac:dyDescent="0.3">
      <c r="A8863" s="5">
        <v>8860</v>
      </c>
      <c r="B8863" t="s">
        <v>10134</v>
      </c>
      <c r="C8863" s="10">
        <v>43494</v>
      </c>
      <c r="E8863" t="s">
        <v>9438</v>
      </c>
      <c r="F8863" t="s">
        <v>289</v>
      </c>
      <c r="G8863" t="s">
        <v>182</v>
      </c>
      <c r="H8863" t="s">
        <v>3115</v>
      </c>
      <c r="I8863">
        <v>30</v>
      </c>
      <c r="J8863" t="s">
        <v>164</v>
      </c>
      <c r="K8863" t="s">
        <v>2835</v>
      </c>
      <c r="L8863" t="s">
        <v>4984</v>
      </c>
      <c r="M8863" t="s">
        <v>9439</v>
      </c>
      <c r="N8863" t="s">
        <v>24</v>
      </c>
      <c r="O8863">
        <v>38705.357142857101</v>
      </c>
      <c r="P8863">
        <v>1161160.7142857099</v>
      </c>
      <c r="Q8863">
        <v>116116.071428571</v>
      </c>
      <c r="R8863">
        <v>1277276.7857142901</v>
      </c>
      <c r="S8863" t="s">
        <v>25</v>
      </c>
      <c r="T8863" t="s">
        <v>25</v>
      </c>
      <c r="U8863" t="s">
        <v>10135</v>
      </c>
      <c r="V8863">
        <v>110537837</v>
      </c>
      <c r="W8863" t="s">
        <v>25</v>
      </c>
      <c r="X8863">
        <v>102318039</v>
      </c>
    </row>
    <row r="8864" spans="1:24" x14ac:dyDescent="0.3">
      <c r="A8864" s="5">
        <v>8861</v>
      </c>
      <c r="B8864" t="s">
        <v>10134</v>
      </c>
      <c r="C8864" s="10">
        <v>43494</v>
      </c>
      <c r="E8864" t="s">
        <v>9438</v>
      </c>
      <c r="F8864" t="s">
        <v>289</v>
      </c>
      <c r="G8864" t="s">
        <v>182</v>
      </c>
      <c r="H8864" t="s">
        <v>3115</v>
      </c>
      <c r="I8864">
        <v>30</v>
      </c>
      <c r="J8864" t="s">
        <v>164</v>
      </c>
      <c r="K8864" t="s">
        <v>2835</v>
      </c>
      <c r="L8864" t="s">
        <v>4984</v>
      </c>
      <c r="M8864" t="s">
        <v>9439</v>
      </c>
      <c r="N8864" t="s">
        <v>24</v>
      </c>
      <c r="O8864">
        <v>38705.357142857101</v>
      </c>
      <c r="P8864">
        <v>1161160.7142857099</v>
      </c>
      <c r="Q8864">
        <v>116116.071428571</v>
      </c>
      <c r="R8864">
        <v>1277276.7857142901</v>
      </c>
      <c r="S8864" t="s">
        <v>25</v>
      </c>
      <c r="T8864" t="s">
        <v>25</v>
      </c>
      <c r="U8864" t="s">
        <v>10135</v>
      </c>
      <c r="V8864">
        <v>110537837</v>
      </c>
      <c r="W8864" t="s">
        <v>25</v>
      </c>
      <c r="X8864">
        <v>102318039</v>
      </c>
    </row>
    <row r="8865" spans="1:24" x14ac:dyDescent="0.3">
      <c r="A8865" s="5">
        <v>8862</v>
      </c>
      <c r="B8865" t="s">
        <v>10134</v>
      </c>
      <c r="C8865" s="10">
        <v>43494</v>
      </c>
      <c r="E8865" t="s">
        <v>9438</v>
      </c>
      <c r="F8865" t="s">
        <v>289</v>
      </c>
      <c r="G8865" t="s">
        <v>182</v>
      </c>
      <c r="H8865" t="s">
        <v>9441</v>
      </c>
      <c r="I8865">
        <v>2</v>
      </c>
      <c r="J8865" t="s">
        <v>2640</v>
      </c>
      <c r="K8865" t="s">
        <v>2835</v>
      </c>
      <c r="L8865" t="s">
        <v>4984</v>
      </c>
      <c r="M8865" t="s">
        <v>9439</v>
      </c>
      <c r="N8865" t="s">
        <v>24</v>
      </c>
      <c r="O8865">
        <v>580580.35714285704</v>
      </c>
      <c r="P8865">
        <v>1161160.7142857099</v>
      </c>
      <c r="Q8865">
        <v>116116.071428571</v>
      </c>
      <c r="R8865">
        <v>1277276.7857142901</v>
      </c>
      <c r="S8865" t="s">
        <v>25</v>
      </c>
      <c r="T8865" t="s">
        <v>25</v>
      </c>
      <c r="U8865" t="s">
        <v>10135</v>
      </c>
      <c r="V8865">
        <v>110537837</v>
      </c>
      <c r="W8865" t="s">
        <v>25</v>
      </c>
      <c r="X8865">
        <v>102318039</v>
      </c>
    </row>
    <row r="8866" spans="1:24" x14ac:dyDescent="0.3">
      <c r="A8866" s="5">
        <v>8863</v>
      </c>
      <c r="B8866" t="s">
        <v>10134</v>
      </c>
      <c r="C8866" s="10">
        <v>43494</v>
      </c>
      <c r="E8866" t="s">
        <v>9438</v>
      </c>
      <c r="F8866" t="s">
        <v>289</v>
      </c>
      <c r="G8866" t="s">
        <v>182</v>
      </c>
      <c r="H8866" t="s">
        <v>9441</v>
      </c>
      <c r="I8866">
        <v>2</v>
      </c>
      <c r="J8866" t="s">
        <v>2640</v>
      </c>
      <c r="K8866" t="s">
        <v>2835</v>
      </c>
      <c r="L8866" t="s">
        <v>4984</v>
      </c>
      <c r="M8866" t="s">
        <v>9439</v>
      </c>
      <c r="N8866" t="s">
        <v>24</v>
      </c>
      <c r="O8866">
        <v>580580.35714285704</v>
      </c>
      <c r="P8866">
        <v>1161160.7142857099</v>
      </c>
      <c r="Q8866">
        <v>116116.071428571</v>
      </c>
      <c r="R8866">
        <v>1277276.7857142901</v>
      </c>
      <c r="S8866" t="s">
        <v>25</v>
      </c>
      <c r="T8866" t="s">
        <v>25</v>
      </c>
      <c r="U8866" t="s">
        <v>10135</v>
      </c>
      <c r="V8866">
        <v>110537837</v>
      </c>
      <c r="W8866" t="s">
        <v>25</v>
      </c>
      <c r="X8866">
        <v>102318039</v>
      </c>
    </row>
    <row r="8867" spans="1:24" x14ac:dyDescent="0.3">
      <c r="A8867" s="5">
        <v>8864</v>
      </c>
      <c r="B8867" t="s">
        <v>10134</v>
      </c>
      <c r="C8867" s="10">
        <v>43494</v>
      </c>
      <c r="E8867" t="s">
        <v>9438</v>
      </c>
      <c r="F8867" t="s">
        <v>289</v>
      </c>
      <c r="G8867" t="s">
        <v>182</v>
      </c>
      <c r="H8867" t="s">
        <v>9441</v>
      </c>
      <c r="I8867">
        <v>2</v>
      </c>
      <c r="J8867" t="s">
        <v>2640</v>
      </c>
      <c r="K8867" t="s">
        <v>2835</v>
      </c>
      <c r="L8867" t="s">
        <v>4984</v>
      </c>
      <c r="M8867" t="s">
        <v>9439</v>
      </c>
      <c r="N8867" t="s">
        <v>24</v>
      </c>
      <c r="O8867">
        <v>580580.35714285704</v>
      </c>
      <c r="P8867">
        <v>1161160.7142857099</v>
      </c>
      <c r="Q8867">
        <v>116116.071428571</v>
      </c>
      <c r="R8867">
        <v>1277276.7857142901</v>
      </c>
      <c r="S8867" t="s">
        <v>25</v>
      </c>
      <c r="T8867" t="s">
        <v>25</v>
      </c>
      <c r="U8867" t="s">
        <v>10135</v>
      </c>
      <c r="V8867">
        <v>110537837</v>
      </c>
      <c r="W8867" t="s">
        <v>25</v>
      </c>
      <c r="X8867">
        <v>102318039</v>
      </c>
    </row>
    <row r="8868" spans="1:24" x14ac:dyDescent="0.3">
      <c r="A8868" s="5">
        <v>8865</v>
      </c>
      <c r="B8868" t="s">
        <v>10134</v>
      </c>
      <c r="C8868" s="10">
        <v>43494</v>
      </c>
      <c r="E8868" t="s">
        <v>9438</v>
      </c>
      <c r="F8868" t="s">
        <v>289</v>
      </c>
      <c r="G8868" t="s">
        <v>182</v>
      </c>
      <c r="H8868" t="s">
        <v>9441</v>
      </c>
      <c r="I8868">
        <v>2</v>
      </c>
      <c r="J8868" t="s">
        <v>2640</v>
      </c>
      <c r="K8868" t="s">
        <v>2835</v>
      </c>
      <c r="L8868" t="s">
        <v>4984</v>
      </c>
      <c r="M8868" t="s">
        <v>9439</v>
      </c>
      <c r="N8868" t="s">
        <v>24</v>
      </c>
      <c r="O8868">
        <v>580580.35714285704</v>
      </c>
      <c r="P8868">
        <v>1161160.7142857099</v>
      </c>
      <c r="Q8868">
        <v>116116.071428571</v>
      </c>
      <c r="R8868">
        <v>1277276.7857142901</v>
      </c>
      <c r="S8868" t="s">
        <v>25</v>
      </c>
      <c r="T8868" t="s">
        <v>25</v>
      </c>
      <c r="U8868" t="s">
        <v>10135</v>
      </c>
      <c r="V8868">
        <v>110537837</v>
      </c>
      <c r="W8868" t="s">
        <v>25</v>
      </c>
      <c r="X8868">
        <v>102318039</v>
      </c>
    </row>
    <row r="8869" spans="1:24" x14ac:dyDescent="0.3">
      <c r="A8869" s="5">
        <v>8866</v>
      </c>
      <c r="B8869" t="s">
        <v>10134</v>
      </c>
      <c r="C8869" s="10">
        <v>43494</v>
      </c>
      <c r="E8869" t="s">
        <v>9438</v>
      </c>
      <c r="F8869" t="s">
        <v>289</v>
      </c>
      <c r="G8869" t="s">
        <v>182</v>
      </c>
      <c r="H8869" t="s">
        <v>2852</v>
      </c>
      <c r="I8869">
        <v>1</v>
      </c>
      <c r="J8869" t="s">
        <v>63</v>
      </c>
      <c r="K8869" t="s">
        <v>2835</v>
      </c>
      <c r="L8869" t="s">
        <v>4984</v>
      </c>
      <c r="M8869" t="s">
        <v>9439</v>
      </c>
      <c r="N8869" t="s">
        <v>24</v>
      </c>
      <c r="O8869">
        <v>1161160.7142857099</v>
      </c>
      <c r="P8869">
        <v>1161160.7142857099</v>
      </c>
      <c r="Q8869">
        <v>116116.071428571</v>
      </c>
      <c r="R8869">
        <v>1277276.7857142901</v>
      </c>
      <c r="S8869" t="s">
        <v>25</v>
      </c>
      <c r="T8869" t="s">
        <v>25</v>
      </c>
      <c r="U8869" t="s">
        <v>10135</v>
      </c>
      <c r="V8869">
        <v>110537837</v>
      </c>
      <c r="W8869" t="s">
        <v>25</v>
      </c>
      <c r="X8869">
        <v>102318039</v>
      </c>
    </row>
    <row r="8870" spans="1:24" x14ac:dyDescent="0.3">
      <c r="A8870" s="5">
        <v>8867</v>
      </c>
      <c r="B8870" t="s">
        <v>10134</v>
      </c>
      <c r="C8870" s="10">
        <v>43494</v>
      </c>
      <c r="E8870" t="s">
        <v>9438</v>
      </c>
      <c r="F8870" t="s">
        <v>289</v>
      </c>
      <c r="G8870" t="s">
        <v>182</v>
      </c>
      <c r="H8870" t="s">
        <v>2852</v>
      </c>
      <c r="I8870">
        <v>1</v>
      </c>
      <c r="J8870" t="s">
        <v>63</v>
      </c>
      <c r="K8870" t="s">
        <v>2835</v>
      </c>
      <c r="L8870" t="s">
        <v>4984</v>
      </c>
      <c r="M8870" t="s">
        <v>9439</v>
      </c>
      <c r="N8870" t="s">
        <v>24</v>
      </c>
      <c r="O8870">
        <v>1161160.7142857099</v>
      </c>
      <c r="P8870">
        <v>1161160.7142857099</v>
      </c>
      <c r="Q8870">
        <v>116116.071428571</v>
      </c>
      <c r="R8870">
        <v>1277276.7857142901</v>
      </c>
      <c r="S8870" t="s">
        <v>25</v>
      </c>
      <c r="T8870" t="s">
        <v>25</v>
      </c>
      <c r="U8870" t="s">
        <v>10135</v>
      </c>
      <c r="V8870">
        <v>110537837</v>
      </c>
      <c r="W8870" t="s">
        <v>25</v>
      </c>
      <c r="X8870">
        <v>102318039</v>
      </c>
    </row>
    <row r="8871" spans="1:24" x14ac:dyDescent="0.3">
      <c r="A8871" s="5">
        <v>8868</v>
      </c>
      <c r="B8871" t="s">
        <v>10134</v>
      </c>
      <c r="C8871" s="10">
        <v>43494</v>
      </c>
      <c r="E8871" t="s">
        <v>9438</v>
      </c>
      <c r="F8871" t="s">
        <v>289</v>
      </c>
      <c r="G8871" t="s">
        <v>182</v>
      </c>
      <c r="H8871" t="s">
        <v>2852</v>
      </c>
      <c r="I8871">
        <v>1</v>
      </c>
      <c r="J8871" t="s">
        <v>63</v>
      </c>
      <c r="K8871" t="s">
        <v>2835</v>
      </c>
      <c r="L8871" t="s">
        <v>4984</v>
      </c>
      <c r="M8871" t="s">
        <v>9439</v>
      </c>
      <c r="N8871" t="s">
        <v>24</v>
      </c>
      <c r="O8871">
        <v>1161160.7142857099</v>
      </c>
      <c r="P8871">
        <v>1161160.7142857099</v>
      </c>
      <c r="Q8871">
        <v>116116.071428571</v>
      </c>
      <c r="R8871">
        <v>1277276.7857142901</v>
      </c>
      <c r="S8871" t="s">
        <v>25</v>
      </c>
      <c r="T8871" t="s">
        <v>25</v>
      </c>
      <c r="U8871" t="s">
        <v>10135</v>
      </c>
      <c r="V8871">
        <v>110537837</v>
      </c>
      <c r="W8871" t="s">
        <v>25</v>
      </c>
      <c r="X8871">
        <v>102318039</v>
      </c>
    </row>
    <row r="8872" spans="1:24" x14ac:dyDescent="0.3">
      <c r="A8872" s="5">
        <v>8869</v>
      </c>
      <c r="B8872" t="s">
        <v>10134</v>
      </c>
      <c r="C8872" s="10">
        <v>43494</v>
      </c>
      <c r="E8872" t="s">
        <v>9438</v>
      </c>
      <c r="F8872" t="s">
        <v>289</v>
      </c>
      <c r="G8872" t="s">
        <v>182</v>
      </c>
      <c r="H8872" t="s">
        <v>2852</v>
      </c>
      <c r="I8872">
        <v>1</v>
      </c>
      <c r="J8872" t="s">
        <v>63</v>
      </c>
      <c r="K8872" t="s">
        <v>2835</v>
      </c>
      <c r="L8872" t="s">
        <v>4984</v>
      </c>
      <c r="M8872" t="s">
        <v>9439</v>
      </c>
      <c r="N8872" t="s">
        <v>24</v>
      </c>
      <c r="O8872">
        <v>1161160.7142857099</v>
      </c>
      <c r="P8872">
        <v>1161160.7142857099</v>
      </c>
      <c r="Q8872">
        <v>116116.071428571</v>
      </c>
      <c r="R8872">
        <v>1277276.7857142901</v>
      </c>
      <c r="S8872" t="s">
        <v>25</v>
      </c>
      <c r="T8872" t="s">
        <v>25</v>
      </c>
      <c r="U8872" t="s">
        <v>10135</v>
      </c>
      <c r="V8872">
        <v>110537837</v>
      </c>
      <c r="W8872" t="s">
        <v>25</v>
      </c>
      <c r="X8872">
        <v>102318039</v>
      </c>
    </row>
    <row r="8873" spans="1:24" x14ac:dyDescent="0.3">
      <c r="A8873" s="5">
        <v>8870</v>
      </c>
      <c r="B8873" t="s">
        <v>10134</v>
      </c>
      <c r="C8873" s="10">
        <v>43494</v>
      </c>
      <c r="E8873" t="s">
        <v>9438</v>
      </c>
      <c r="F8873" t="s">
        <v>289</v>
      </c>
      <c r="G8873" t="s">
        <v>182</v>
      </c>
      <c r="H8873" t="s">
        <v>9442</v>
      </c>
      <c r="I8873">
        <v>1</v>
      </c>
      <c r="J8873" t="s">
        <v>9443</v>
      </c>
      <c r="K8873" t="s">
        <v>2835</v>
      </c>
      <c r="L8873" t="s">
        <v>4984</v>
      </c>
      <c r="M8873" t="s">
        <v>9439</v>
      </c>
      <c r="N8873" t="s">
        <v>24</v>
      </c>
      <c r="O8873">
        <v>1161160.7142857099</v>
      </c>
      <c r="P8873">
        <v>1161160.7142857099</v>
      </c>
      <c r="Q8873">
        <v>116116.071428571</v>
      </c>
      <c r="R8873">
        <v>1277276.7857142901</v>
      </c>
      <c r="S8873" t="s">
        <v>25</v>
      </c>
      <c r="T8873" t="s">
        <v>25</v>
      </c>
      <c r="U8873" t="s">
        <v>10135</v>
      </c>
      <c r="V8873">
        <v>110537837</v>
      </c>
      <c r="W8873" t="s">
        <v>25</v>
      </c>
      <c r="X8873">
        <v>102318039</v>
      </c>
    </row>
    <row r="8874" spans="1:24" x14ac:dyDescent="0.3">
      <c r="A8874" s="5">
        <v>8871</v>
      </c>
      <c r="B8874" t="s">
        <v>10134</v>
      </c>
      <c r="C8874" s="10">
        <v>43494</v>
      </c>
      <c r="E8874" t="s">
        <v>9438</v>
      </c>
      <c r="F8874" t="s">
        <v>289</v>
      </c>
      <c r="G8874" t="s">
        <v>182</v>
      </c>
      <c r="H8874" t="s">
        <v>9442</v>
      </c>
      <c r="I8874">
        <v>1</v>
      </c>
      <c r="J8874" t="s">
        <v>9443</v>
      </c>
      <c r="K8874" t="s">
        <v>2835</v>
      </c>
      <c r="L8874" t="s">
        <v>4984</v>
      </c>
      <c r="M8874" t="s">
        <v>9439</v>
      </c>
      <c r="N8874" t="s">
        <v>24</v>
      </c>
      <c r="O8874">
        <v>1161160.7142857099</v>
      </c>
      <c r="P8874">
        <v>1161160.7142857099</v>
      </c>
      <c r="Q8874">
        <v>116116.071428571</v>
      </c>
      <c r="R8874">
        <v>1277276.7857142901</v>
      </c>
      <c r="S8874" t="s">
        <v>25</v>
      </c>
      <c r="T8874" t="s">
        <v>25</v>
      </c>
      <c r="U8874" t="s">
        <v>10135</v>
      </c>
      <c r="V8874">
        <v>110537837</v>
      </c>
      <c r="W8874" t="s">
        <v>25</v>
      </c>
      <c r="X8874">
        <v>102318039</v>
      </c>
    </row>
    <row r="8875" spans="1:24" x14ac:dyDescent="0.3">
      <c r="A8875" s="5">
        <v>8872</v>
      </c>
      <c r="B8875" t="s">
        <v>10134</v>
      </c>
      <c r="C8875" s="10">
        <v>43494</v>
      </c>
      <c r="E8875" t="s">
        <v>9438</v>
      </c>
      <c r="F8875" t="s">
        <v>289</v>
      </c>
      <c r="G8875" t="s">
        <v>182</v>
      </c>
      <c r="H8875" t="s">
        <v>9442</v>
      </c>
      <c r="I8875">
        <v>1</v>
      </c>
      <c r="J8875" t="s">
        <v>9443</v>
      </c>
      <c r="K8875" t="s">
        <v>2835</v>
      </c>
      <c r="L8875" t="s">
        <v>4984</v>
      </c>
      <c r="M8875" t="s">
        <v>9439</v>
      </c>
      <c r="N8875" t="s">
        <v>24</v>
      </c>
      <c r="O8875">
        <v>1161160.7142857099</v>
      </c>
      <c r="P8875">
        <v>1161160.7142857099</v>
      </c>
      <c r="Q8875">
        <v>116116.071428571</v>
      </c>
      <c r="R8875">
        <v>1277276.7857142901</v>
      </c>
      <c r="S8875" t="s">
        <v>25</v>
      </c>
      <c r="T8875" t="s">
        <v>25</v>
      </c>
      <c r="U8875" t="s">
        <v>10135</v>
      </c>
      <c r="V8875">
        <v>110537837</v>
      </c>
      <c r="W8875" t="s">
        <v>25</v>
      </c>
      <c r="X8875">
        <v>102318039</v>
      </c>
    </row>
    <row r="8876" spans="1:24" x14ac:dyDescent="0.3">
      <c r="A8876" s="5">
        <v>8873</v>
      </c>
      <c r="B8876" t="s">
        <v>10134</v>
      </c>
      <c r="C8876" s="10">
        <v>43494</v>
      </c>
      <c r="E8876" t="s">
        <v>9438</v>
      </c>
      <c r="F8876" t="s">
        <v>289</v>
      </c>
      <c r="G8876" t="s">
        <v>182</v>
      </c>
      <c r="H8876" t="s">
        <v>9442</v>
      </c>
      <c r="I8876">
        <v>1</v>
      </c>
      <c r="J8876" t="s">
        <v>9443</v>
      </c>
      <c r="K8876" t="s">
        <v>2835</v>
      </c>
      <c r="L8876" t="s">
        <v>4984</v>
      </c>
      <c r="M8876" t="s">
        <v>9439</v>
      </c>
      <c r="N8876" t="s">
        <v>24</v>
      </c>
      <c r="O8876">
        <v>1161160.7142857099</v>
      </c>
      <c r="P8876">
        <v>1161160.7142857099</v>
      </c>
      <c r="Q8876">
        <v>116116.071428571</v>
      </c>
      <c r="R8876">
        <v>1277276.7857142901</v>
      </c>
      <c r="S8876" t="s">
        <v>25</v>
      </c>
      <c r="T8876" t="s">
        <v>25</v>
      </c>
      <c r="U8876" t="s">
        <v>10135</v>
      </c>
      <c r="V8876">
        <v>110537837</v>
      </c>
      <c r="W8876" t="s">
        <v>25</v>
      </c>
      <c r="X8876">
        <v>102318039</v>
      </c>
    </row>
    <row r="8877" spans="1:24" x14ac:dyDescent="0.3">
      <c r="A8877" s="5">
        <v>8874</v>
      </c>
      <c r="B8877" t="s">
        <v>10134</v>
      </c>
      <c r="C8877" s="10">
        <v>43494</v>
      </c>
      <c r="E8877" t="s">
        <v>9438</v>
      </c>
      <c r="F8877" t="s">
        <v>289</v>
      </c>
      <c r="G8877" t="s">
        <v>182</v>
      </c>
      <c r="H8877" t="s">
        <v>2854</v>
      </c>
      <c r="I8877">
        <v>4</v>
      </c>
      <c r="J8877" t="s">
        <v>2855</v>
      </c>
      <c r="K8877" t="s">
        <v>2835</v>
      </c>
      <c r="L8877" t="s">
        <v>4984</v>
      </c>
      <c r="M8877" t="s">
        <v>9439</v>
      </c>
      <c r="N8877" t="s">
        <v>24</v>
      </c>
      <c r="O8877">
        <v>290290.17857142899</v>
      </c>
      <c r="P8877">
        <v>1161160.7142857099</v>
      </c>
      <c r="Q8877">
        <v>116116.071428571</v>
      </c>
      <c r="R8877">
        <v>1277276.7857142901</v>
      </c>
      <c r="S8877" t="s">
        <v>25</v>
      </c>
      <c r="T8877" t="s">
        <v>25</v>
      </c>
      <c r="U8877" t="s">
        <v>10135</v>
      </c>
      <c r="V8877">
        <v>110537837</v>
      </c>
      <c r="W8877" t="s">
        <v>25</v>
      </c>
      <c r="X8877">
        <v>102318039</v>
      </c>
    </row>
    <row r="8878" spans="1:24" x14ac:dyDescent="0.3">
      <c r="A8878" s="5">
        <v>8875</v>
      </c>
      <c r="B8878" t="s">
        <v>10134</v>
      </c>
      <c r="C8878" s="10">
        <v>43494</v>
      </c>
      <c r="E8878" t="s">
        <v>9438</v>
      </c>
      <c r="F8878" t="s">
        <v>289</v>
      </c>
      <c r="G8878" t="s">
        <v>182</v>
      </c>
      <c r="H8878" t="s">
        <v>2854</v>
      </c>
      <c r="I8878">
        <v>4</v>
      </c>
      <c r="J8878" t="s">
        <v>2855</v>
      </c>
      <c r="K8878" t="s">
        <v>2835</v>
      </c>
      <c r="L8878" t="s">
        <v>4984</v>
      </c>
      <c r="M8878" t="s">
        <v>9439</v>
      </c>
      <c r="N8878" t="s">
        <v>24</v>
      </c>
      <c r="O8878">
        <v>290290.17857142899</v>
      </c>
      <c r="P8878">
        <v>1161160.7142857099</v>
      </c>
      <c r="Q8878">
        <v>116116.071428571</v>
      </c>
      <c r="R8878">
        <v>1277276.7857142901</v>
      </c>
      <c r="S8878" t="s">
        <v>25</v>
      </c>
      <c r="T8878" t="s">
        <v>25</v>
      </c>
      <c r="U8878" t="s">
        <v>10135</v>
      </c>
      <c r="V8878">
        <v>110537837</v>
      </c>
      <c r="W8878" t="s">
        <v>25</v>
      </c>
      <c r="X8878">
        <v>102318039</v>
      </c>
    </row>
    <row r="8879" spans="1:24" x14ac:dyDescent="0.3">
      <c r="A8879" s="5">
        <v>8876</v>
      </c>
      <c r="B8879" t="s">
        <v>10134</v>
      </c>
      <c r="C8879" s="10">
        <v>43494</v>
      </c>
      <c r="E8879" t="s">
        <v>9438</v>
      </c>
      <c r="F8879" t="s">
        <v>289</v>
      </c>
      <c r="G8879" t="s">
        <v>182</v>
      </c>
      <c r="H8879" t="s">
        <v>2854</v>
      </c>
      <c r="I8879">
        <v>4</v>
      </c>
      <c r="J8879" t="s">
        <v>2855</v>
      </c>
      <c r="K8879" t="s">
        <v>2835</v>
      </c>
      <c r="L8879" t="s">
        <v>4984</v>
      </c>
      <c r="M8879" t="s">
        <v>9439</v>
      </c>
      <c r="N8879" t="s">
        <v>24</v>
      </c>
      <c r="O8879">
        <v>290290.17857142899</v>
      </c>
      <c r="P8879">
        <v>1161160.7142857099</v>
      </c>
      <c r="Q8879">
        <v>116116.071428571</v>
      </c>
      <c r="R8879">
        <v>1277276.7857142901</v>
      </c>
      <c r="S8879" t="s">
        <v>25</v>
      </c>
      <c r="T8879" t="s">
        <v>25</v>
      </c>
      <c r="U8879" t="s">
        <v>10135</v>
      </c>
      <c r="V8879">
        <v>110537837</v>
      </c>
      <c r="W8879" t="s">
        <v>25</v>
      </c>
      <c r="X8879">
        <v>102318039</v>
      </c>
    </row>
    <row r="8880" spans="1:24" x14ac:dyDescent="0.3">
      <c r="A8880" s="5">
        <v>8877</v>
      </c>
      <c r="B8880" t="s">
        <v>10134</v>
      </c>
      <c r="C8880" s="10">
        <v>43494</v>
      </c>
      <c r="E8880" t="s">
        <v>9438</v>
      </c>
      <c r="F8880" t="s">
        <v>289</v>
      </c>
      <c r="G8880" t="s">
        <v>182</v>
      </c>
      <c r="H8880" t="s">
        <v>2854</v>
      </c>
      <c r="I8880">
        <v>4</v>
      </c>
      <c r="J8880" t="s">
        <v>2855</v>
      </c>
      <c r="K8880" t="s">
        <v>2835</v>
      </c>
      <c r="L8880" t="s">
        <v>4984</v>
      </c>
      <c r="M8880" t="s">
        <v>9439</v>
      </c>
      <c r="N8880" t="s">
        <v>24</v>
      </c>
      <c r="O8880">
        <v>290290.17857142899</v>
      </c>
      <c r="P8880">
        <v>1161160.7142857099</v>
      </c>
      <c r="Q8880">
        <v>116116.071428571</v>
      </c>
      <c r="R8880">
        <v>1277276.7857142901</v>
      </c>
      <c r="S8880" t="s">
        <v>25</v>
      </c>
      <c r="T8880" t="s">
        <v>25</v>
      </c>
      <c r="U8880" t="s">
        <v>10135</v>
      </c>
      <c r="V8880">
        <v>110537837</v>
      </c>
      <c r="W8880" t="s">
        <v>25</v>
      </c>
      <c r="X8880">
        <v>102318039</v>
      </c>
    </row>
    <row r="8881" spans="1:24" x14ac:dyDescent="0.3">
      <c r="A8881" s="5">
        <v>8878</v>
      </c>
      <c r="B8881" t="s">
        <v>10134</v>
      </c>
      <c r="C8881" s="10">
        <v>43494</v>
      </c>
      <c r="E8881" t="s">
        <v>9438</v>
      </c>
      <c r="F8881" t="s">
        <v>289</v>
      </c>
      <c r="G8881" t="s">
        <v>182</v>
      </c>
      <c r="H8881" t="s">
        <v>3120</v>
      </c>
      <c r="I8881">
        <v>8</v>
      </c>
      <c r="J8881" t="s">
        <v>2640</v>
      </c>
      <c r="K8881" t="s">
        <v>2835</v>
      </c>
      <c r="L8881" t="s">
        <v>4984</v>
      </c>
      <c r="M8881" t="s">
        <v>9439</v>
      </c>
      <c r="N8881" t="s">
        <v>24</v>
      </c>
      <c r="O8881">
        <v>145145.089285714</v>
      </c>
      <c r="P8881">
        <v>1161160.7142857099</v>
      </c>
      <c r="Q8881">
        <v>116116.071428571</v>
      </c>
      <c r="R8881">
        <v>1277276.7857142901</v>
      </c>
      <c r="S8881" t="s">
        <v>25</v>
      </c>
      <c r="T8881" t="s">
        <v>25</v>
      </c>
      <c r="U8881" t="s">
        <v>10135</v>
      </c>
      <c r="V8881">
        <v>110537837</v>
      </c>
      <c r="W8881" t="s">
        <v>25</v>
      </c>
      <c r="X8881">
        <v>102318039</v>
      </c>
    </row>
    <row r="8882" spans="1:24" x14ac:dyDescent="0.3">
      <c r="A8882" s="5">
        <v>8879</v>
      </c>
      <c r="B8882" t="s">
        <v>10134</v>
      </c>
      <c r="C8882" s="10">
        <v>43494</v>
      </c>
      <c r="E8882" t="s">
        <v>9438</v>
      </c>
      <c r="F8882" t="s">
        <v>289</v>
      </c>
      <c r="G8882" t="s">
        <v>182</v>
      </c>
      <c r="H8882" t="s">
        <v>3120</v>
      </c>
      <c r="I8882">
        <v>8</v>
      </c>
      <c r="J8882" t="s">
        <v>2640</v>
      </c>
      <c r="K8882" t="s">
        <v>2835</v>
      </c>
      <c r="L8882" t="s">
        <v>4984</v>
      </c>
      <c r="M8882" t="s">
        <v>9439</v>
      </c>
      <c r="N8882" t="s">
        <v>24</v>
      </c>
      <c r="O8882">
        <v>145145.089285714</v>
      </c>
      <c r="P8882">
        <v>1161160.7142857099</v>
      </c>
      <c r="Q8882">
        <v>116116.071428571</v>
      </c>
      <c r="R8882">
        <v>1277276.7857142901</v>
      </c>
      <c r="S8882" t="s">
        <v>25</v>
      </c>
      <c r="T8882" t="s">
        <v>25</v>
      </c>
      <c r="U8882" t="s">
        <v>10135</v>
      </c>
      <c r="V8882">
        <v>110537837</v>
      </c>
      <c r="W8882" t="s">
        <v>25</v>
      </c>
      <c r="X8882">
        <v>102318039</v>
      </c>
    </row>
    <row r="8883" spans="1:24" x14ac:dyDescent="0.3">
      <c r="A8883" s="5">
        <v>8880</v>
      </c>
      <c r="B8883" t="s">
        <v>10134</v>
      </c>
      <c r="C8883" s="10">
        <v>43494</v>
      </c>
      <c r="E8883" t="s">
        <v>9438</v>
      </c>
      <c r="F8883" t="s">
        <v>289</v>
      </c>
      <c r="G8883" t="s">
        <v>182</v>
      </c>
      <c r="H8883" t="s">
        <v>3120</v>
      </c>
      <c r="I8883">
        <v>8</v>
      </c>
      <c r="J8883" t="s">
        <v>2640</v>
      </c>
      <c r="K8883" t="s">
        <v>2835</v>
      </c>
      <c r="L8883" t="s">
        <v>4984</v>
      </c>
      <c r="M8883" t="s">
        <v>9439</v>
      </c>
      <c r="N8883" t="s">
        <v>24</v>
      </c>
      <c r="O8883">
        <v>145145.089285714</v>
      </c>
      <c r="P8883">
        <v>1161160.7142857099</v>
      </c>
      <c r="Q8883">
        <v>116116.071428571</v>
      </c>
      <c r="R8883">
        <v>1277276.7857142901</v>
      </c>
      <c r="S8883" t="s">
        <v>25</v>
      </c>
      <c r="T8883" t="s">
        <v>25</v>
      </c>
      <c r="U8883" t="s">
        <v>10135</v>
      </c>
      <c r="V8883">
        <v>110537837</v>
      </c>
      <c r="W8883" t="s">
        <v>25</v>
      </c>
      <c r="X8883">
        <v>102318039</v>
      </c>
    </row>
    <row r="8884" spans="1:24" x14ac:dyDescent="0.3">
      <c r="A8884" s="5">
        <v>8881</v>
      </c>
      <c r="B8884" t="s">
        <v>10134</v>
      </c>
      <c r="C8884" s="10">
        <v>43494</v>
      </c>
      <c r="E8884" t="s">
        <v>9438</v>
      </c>
      <c r="F8884" t="s">
        <v>289</v>
      </c>
      <c r="G8884" t="s">
        <v>182</v>
      </c>
      <c r="H8884" t="s">
        <v>3120</v>
      </c>
      <c r="I8884">
        <v>8</v>
      </c>
      <c r="J8884" t="s">
        <v>2640</v>
      </c>
      <c r="K8884" t="s">
        <v>2835</v>
      </c>
      <c r="L8884" t="s">
        <v>4984</v>
      </c>
      <c r="M8884" t="s">
        <v>9439</v>
      </c>
      <c r="N8884" t="s">
        <v>24</v>
      </c>
      <c r="O8884">
        <v>145145.089285714</v>
      </c>
      <c r="P8884">
        <v>1161160.7142857099</v>
      </c>
      <c r="Q8884">
        <v>116116.071428571</v>
      </c>
      <c r="R8884">
        <v>1277276.7857142901</v>
      </c>
      <c r="S8884" t="s">
        <v>25</v>
      </c>
      <c r="T8884" t="s">
        <v>25</v>
      </c>
      <c r="U8884" t="s">
        <v>10135</v>
      </c>
      <c r="V8884">
        <v>110537837</v>
      </c>
      <c r="W8884" t="s">
        <v>25</v>
      </c>
      <c r="X8884">
        <v>102318039</v>
      </c>
    </row>
    <row r="8885" spans="1:24" x14ac:dyDescent="0.3">
      <c r="A8885" s="5">
        <v>8882</v>
      </c>
      <c r="B8885" t="s">
        <v>10134</v>
      </c>
      <c r="C8885" s="10">
        <v>43494</v>
      </c>
      <c r="E8885" t="s">
        <v>9438</v>
      </c>
      <c r="F8885" t="s">
        <v>289</v>
      </c>
      <c r="G8885" t="s">
        <v>182</v>
      </c>
      <c r="H8885" t="s">
        <v>2859</v>
      </c>
      <c r="I8885">
        <v>10</v>
      </c>
      <c r="J8885" t="s">
        <v>2640</v>
      </c>
      <c r="K8885" t="s">
        <v>2835</v>
      </c>
      <c r="L8885" t="s">
        <v>4984</v>
      </c>
      <c r="M8885" t="s">
        <v>9439</v>
      </c>
      <c r="N8885" t="s">
        <v>24</v>
      </c>
      <c r="O8885">
        <v>116116.071428571</v>
      </c>
      <c r="P8885">
        <v>1161160.7142857099</v>
      </c>
      <c r="Q8885">
        <v>116116.071428571</v>
      </c>
      <c r="R8885">
        <v>1277276.7857142901</v>
      </c>
      <c r="S8885" t="s">
        <v>25</v>
      </c>
      <c r="T8885" t="s">
        <v>25</v>
      </c>
      <c r="U8885" t="s">
        <v>10135</v>
      </c>
      <c r="V8885">
        <v>110537837</v>
      </c>
      <c r="W8885" t="s">
        <v>25</v>
      </c>
      <c r="X8885">
        <v>102318039</v>
      </c>
    </row>
    <row r="8886" spans="1:24" x14ac:dyDescent="0.3">
      <c r="A8886" s="5">
        <v>8883</v>
      </c>
      <c r="B8886" t="s">
        <v>10134</v>
      </c>
      <c r="C8886" s="10">
        <v>43494</v>
      </c>
      <c r="E8886" t="s">
        <v>9438</v>
      </c>
      <c r="F8886" t="s">
        <v>289</v>
      </c>
      <c r="G8886" t="s">
        <v>182</v>
      </c>
      <c r="H8886" t="s">
        <v>2859</v>
      </c>
      <c r="I8886">
        <v>10</v>
      </c>
      <c r="J8886" t="s">
        <v>2640</v>
      </c>
      <c r="K8886" t="s">
        <v>2835</v>
      </c>
      <c r="L8886" t="s">
        <v>4984</v>
      </c>
      <c r="M8886" t="s">
        <v>9439</v>
      </c>
      <c r="N8886" t="s">
        <v>24</v>
      </c>
      <c r="O8886">
        <v>116116.071428571</v>
      </c>
      <c r="P8886">
        <v>1161160.7142857099</v>
      </c>
      <c r="Q8886">
        <v>116116.071428571</v>
      </c>
      <c r="R8886">
        <v>1277276.7857142901</v>
      </c>
      <c r="S8886" t="s">
        <v>25</v>
      </c>
      <c r="T8886" t="s">
        <v>25</v>
      </c>
      <c r="U8886" t="s">
        <v>10135</v>
      </c>
      <c r="V8886">
        <v>110537837</v>
      </c>
      <c r="W8886" t="s">
        <v>25</v>
      </c>
      <c r="X8886">
        <v>102318039</v>
      </c>
    </row>
    <row r="8887" spans="1:24" x14ac:dyDescent="0.3">
      <c r="A8887" s="5">
        <v>8884</v>
      </c>
      <c r="B8887" t="s">
        <v>10134</v>
      </c>
      <c r="C8887" s="10">
        <v>43494</v>
      </c>
      <c r="E8887" t="s">
        <v>9438</v>
      </c>
      <c r="F8887" t="s">
        <v>289</v>
      </c>
      <c r="G8887" t="s">
        <v>182</v>
      </c>
      <c r="H8887" t="s">
        <v>2859</v>
      </c>
      <c r="I8887">
        <v>10</v>
      </c>
      <c r="J8887" t="s">
        <v>2640</v>
      </c>
      <c r="K8887" t="s">
        <v>2835</v>
      </c>
      <c r="L8887" t="s">
        <v>4984</v>
      </c>
      <c r="M8887" t="s">
        <v>9439</v>
      </c>
      <c r="N8887" t="s">
        <v>24</v>
      </c>
      <c r="O8887">
        <v>116116.071428571</v>
      </c>
      <c r="P8887">
        <v>1161160.7142857099</v>
      </c>
      <c r="Q8887">
        <v>116116.071428571</v>
      </c>
      <c r="R8887">
        <v>1277276.7857142901</v>
      </c>
      <c r="S8887" t="s">
        <v>25</v>
      </c>
      <c r="T8887" t="s">
        <v>25</v>
      </c>
      <c r="U8887" t="s">
        <v>10135</v>
      </c>
      <c r="V8887">
        <v>110537837</v>
      </c>
      <c r="W8887" t="s">
        <v>25</v>
      </c>
      <c r="X8887">
        <v>102318039</v>
      </c>
    </row>
    <row r="8888" spans="1:24" x14ac:dyDescent="0.3">
      <c r="A8888" s="5">
        <v>8885</v>
      </c>
      <c r="B8888" t="s">
        <v>10134</v>
      </c>
      <c r="C8888" s="10">
        <v>43494</v>
      </c>
      <c r="E8888" t="s">
        <v>9438</v>
      </c>
      <c r="F8888" t="s">
        <v>289</v>
      </c>
      <c r="G8888" t="s">
        <v>182</v>
      </c>
      <c r="H8888" t="s">
        <v>2859</v>
      </c>
      <c r="I8888">
        <v>10</v>
      </c>
      <c r="J8888" t="s">
        <v>2640</v>
      </c>
      <c r="K8888" t="s">
        <v>2835</v>
      </c>
      <c r="L8888" t="s">
        <v>4984</v>
      </c>
      <c r="M8888" t="s">
        <v>9439</v>
      </c>
      <c r="N8888" t="s">
        <v>24</v>
      </c>
      <c r="O8888">
        <v>116116.071428571</v>
      </c>
      <c r="P8888">
        <v>1161160.7142857099</v>
      </c>
      <c r="Q8888">
        <v>116116.071428571</v>
      </c>
      <c r="R8888">
        <v>1277276.7857142901</v>
      </c>
      <c r="S8888" t="s">
        <v>25</v>
      </c>
      <c r="T8888" t="s">
        <v>25</v>
      </c>
      <c r="U8888" t="s">
        <v>10135</v>
      </c>
      <c r="V8888">
        <v>110537837</v>
      </c>
      <c r="W8888" t="s">
        <v>25</v>
      </c>
      <c r="X8888">
        <v>102318039</v>
      </c>
    </row>
    <row r="8889" spans="1:24" x14ac:dyDescent="0.3">
      <c r="A8889" s="5">
        <v>8886</v>
      </c>
      <c r="B8889" t="s">
        <v>10134</v>
      </c>
      <c r="C8889" s="10">
        <v>43494</v>
      </c>
      <c r="E8889" t="s">
        <v>9438</v>
      </c>
      <c r="F8889" t="s">
        <v>289</v>
      </c>
      <c r="G8889" t="s">
        <v>182</v>
      </c>
      <c r="H8889" t="s">
        <v>3122</v>
      </c>
      <c r="I8889">
        <v>8</v>
      </c>
      <c r="J8889" t="s">
        <v>2640</v>
      </c>
      <c r="K8889" t="s">
        <v>2835</v>
      </c>
      <c r="L8889" t="s">
        <v>4984</v>
      </c>
      <c r="M8889" t="s">
        <v>9439</v>
      </c>
      <c r="N8889" t="s">
        <v>24</v>
      </c>
      <c r="O8889">
        <v>145145.089285714</v>
      </c>
      <c r="P8889">
        <v>1161160.7142857099</v>
      </c>
      <c r="Q8889">
        <v>116116.071428571</v>
      </c>
      <c r="R8889">
        <v>1277276.7857142901</v>
      </c>
      <c r="S8889" t="s">
        <v>25</v>
      </c>
      <c r="T8889" t="s">
        <v>25</v>
      </c>
      <c r="U8889" t="s">
        <v>10135</v>
      </c>
      <c r="V8889">
        <v>110537837</v>
      </c>
      <c r="W8889" t="s">
        <v>25</v>
      </c>
      <c r="X8889">
        <v>102318039</v>
      </c>
    </row>
    <row r="8890" spans="1:24" x14ac:dyDescent="0.3">
      <c r="A8890" s="5">
        <v>8887</v>
      </c>
      <c r="B8890" t="s">
        <v>10134</v>
      </c>
      <c r="C8890" s="10">
        <v>43494</v>
      </c>
      <c r="E8890" t="s">
        <v>9438</v>
      </c>
      <c r="F8890" t="s">
        <v>289</v>
      </c>
      <c r="G8890" t="s">
        <v>182</v>
      </c>
      <c r="H8890" t="s">
        <v>3122</v>
      </c>
      <c r="I8890">
        <v>8</v>
      </c>
      <c r="J8890" t="s">
        <v>2640</v>
      </c>
      <c r="K8890" t="s">
        <v>2835</v>
      </c>
      <c r="L8890" t="s">
        <v>4984</v>
      </c>
      <c r="M8890" t="s">
        <v>9439</v>
      </c>
      <c r="N8890" t="s">
        <v>24</v>
      </c>
      <c r="O8890">
        <v>145145.089285714</v>
      </c>
      <c r="P8890">
        <v>1161160.7142857099</v>
      </c>
      <c r="Q8890">
        <v>116116.071428571</v>
      </c>
      <c r="R8890">
        <v>1277276.7857142901</v>
      </c>
      <c r="S8890" t="s">
        <v>25</v>
      </c>
      <c r="T8890" t="s">
        <v>25</v>
      </c>
      <c r="U8890" t="s">
        <v>10135</v>
      </c>
      <c r="V8890">
        <v>110537837</v>
      </c>
      <c r="W8890" t="s">
        <v>25</v>
      </c>
      <c r="X8890">
        <v>102318039</v>
      </c>
    </row>
    <row r="8891" spans="1:24" x14ac:dyDescent="0.3">
      <c r="A8891" s="5">
        <v>8888</v>
      </c>
      <c r="B8891" t="s">
        <v>10134</v>
      </c>
      <c r="C8891" s="10">
        <v>43494</v>
      </c>
      <c r="E8891" t="s">
        <v>9438</v>
      </c>
      <c r="F8891" t="s">
        <v>289</v>
      </c>
      <c r="G8891" t="s">
        <v>182</v>
      </c>
      <c r="H8891" t="s">
        <v>3122</v>
      </c>
      <c r="I8891">
        <v>8</v>
      </c>
      <c r="J8891" t="s">
        <v>2640</v>
      </c>
      <c r="K8891" t="s">
        <v>2835</v>
      </c>
      <c r="L8891" t="s">
        <v>4984</v>
      </c>
      <c r="M8891" t="s">
        <v>9439</v>
      </c>
      <c r="N8891" t="s">
        <v>24</v>
      </c>
      <c r="O8891">
        <v>145145.089285714</v>
      </c>
      <c r="P8891">
        <v>1161160.7142857099</v>
      </c>
      <c r="Q8891">
        <v>116116.071428571</v>
      </c>
      <c r="R8891">
        <v>1277276.7857142901</v>
      </c>
      <c r="S8891" t="s">
        <v>25</v>
      </c>
      <c r="T8891" t="s">
        <v>25</v>
      </c>
      <c r="U8891" t="s">
        <v>10135</v>
      </c>
      <c r="V8891">
        <v>110537837</v>
      </c>
      <c r="W8891" t="s">
        <v>25</v>
      </c>
      <c r="X8891">
        <v>102318039</v>
      </c>
    </row>
    <row r="8892" spans="1:24" x14ac:dyDescent="0.3">
      <c r="A8892" s="5">
        <v>8889</v>
      </c>
      <c r="B8892" t="s">
        <v>10134</v>
      </c>
      <c r="C8892" s="10">
        <v>43494</v>
      </c>
      <c r="E8892" t="s">
        <v>9438</v>
      </c>
      <c r="F8892" t="s">
        <v>289</v>
      </c>
      <c r="G8892" t="s">
        <v>182</v>
      </c>
      <c r="H8892" t="s">
        <v>3122</v>
      </c>
      <c r="I8892">
        <v>8</v>
      </c>
      <c r="J8892" t="s">
        <v>2640</v>
      </c>
      <c r="K8892" t="s">
        <v>2835</v>
      </c>
      <c r="L8892" t="s">
        <v>4984</v>
      </c>
      <c r="M8892" t="s">
        <v>9439</v>
      </c>
      <c r="N8892" t="s">
        <v>24</v>
      </c>
      <c r="O8892">
        <v>145145.089285714</v>
      </c>
      <c r="P8892">
        <v>1161160.7142857099</v>
      </c>
      <c r="Q8892">
        <v>116116.071428571</v>
      </c>
      <c r="R8892">
        <v>1277276.7857142901</v>
      </c>
      <c r="S8892" t="s">
        <v>25</v>
      </c>
      <c r="T8892" t="s">
        <v>25</v>
      </c>
      <c r="U8892" t="s">
        <v>10135</v>
      </c>
      <c r="V8892">
        <v>110537837</v>
      </c>
      <c r="W8892" t="s">
        <v>25</v>
      </c>
      <c r="X8892">
        <v>102318039</v>
      </c>
    </row>
    <row r="8893" spans="1:24" x14ac:dyDescent="0.3">
      <c r="A8893" s="5">
        <v>8890</v>
      </c>
      <c r="B8893" t="s">
        <v>10134</v>
      </c>
      <c r="C8893" s="10">
        <v>43494</v>
      </c>
      <c r="E8893" t="s">
        <v>9438</v>
      </c>
      <c r="F8893" t="s">
        <v>289</v>
      </c>
      <c r="G8893" t="s">
        <v>182</v>
      </c>
      <c r="H8893" t="s">
        <v>2863</v>
      </c>
      <c r="I8893">
        <v>4</v>
      </c>
      <c r="J8893" t="s">
        <v>2640</v>
      </c>
      <c r="K8893" t="s">
        <v>2835</v>
      </c>
      <c r="L8893" t="s">
        <v>4984</v>
      </c>
      <c r="M8893" t="s">
        <v>9439</v>
      </c>
      <c r="N8893" t="s">
        <v>24</v>
      </c>
      <c r="O8893">
        <v>290290.17857142899</v>
      </c>
      <c r="P8893">
        <v>1161160.7142857099</v>
      </c>
      <c r="Q8893">
        <v>116116.071428571</v>
      </c>
      <c r="R8893">
        <v>1277276.7857142901</v>
      </c>
      <c r="S8893" t="s">
        <v>25</v>
      </c>
      <c r="T8893" t="s">
        <v>25</v>
      </c>
      <c r="U8893" t="s">
        <v>10135</v>
      </c>
      <c r="V8893">
        <v>110537837</v>
      </c>
      <c r="W8893" t="s">
        <v>25</v>
      </c>
      <c r="X8893">
        <v>102318039</v>
      </c>
    </row>
    <row r="8894" spans="1:24" x14ac:dyDescent="0.3">
      <c r="A8894" s="5">
        <v>8891</v>
      </c>
      <c r="B8894" t="s">
        <v>10134</v>
      </c>
      <c r="C8894" s="10">
        <v>43494</v>
      </c>
      <c r="E8894" t="s">
        <v>9438</v>
      </c>
      <c r="F8894" t="s">
        <v>289</v>
      </c>
      <c r="G8894" t="s">
        <v>182</v>
      </c>
      <c r="H8894" t="s">
        <v>2863</v>
      </c>
      <c r="I8894">
        <v>4</v>
      </c>
      <c r="J8894" t="s">
        <v>2640</v>
      </c>
      <c r="K8894" t="s">
        <v>2835</v>
      </c>
      <c r="L8894" t="s">
        <v>4984</v>
      </c>
      <c r="M8894" t="s">
        <v>9439</v>
      </c>
      <c r="N8894" t="s">
        <v>24</v>
      </c>
      <c r="O8894">
        <v>290290.17857142899</v>
      </c>
      <c r="P8894">
        <v>1161160.7142857099</v>
      </c>
      <c r="Q8894">
        <v>116116.071428571</v>
      </c>
      <c r="R8894">
        <v>1277276.7857142901</v>
      </c>
      <c r="S8894" t="s">
        <v>25</v>
      </c>
      <c r="T8894" t="s">
        <v>25</v>
      </c>
      <c r="U8894" t="s">
        <v>10135</v>
      </c>
      <c r="V8894">
        <v>110537837</v>
      </c>
      <c r="W8894" t="s">
        <v>25</v>
      </c>
      <c r="X8894">
        <v>102318039</v>
      </c>
    </row>
    <row r="8895" spans="1:24" x14ac:dyDescent="0.3">
      <c r="A8895" s="5">
        <v>8892</v>
      </c>
      <c r="B8895" t="s">
        <v>10134</v>
      </c>
      <c r="C8895" s="10">
        <v>43494</v>
      </c>
      <c r="E8895" t="s">
        <v>9438</v>
      </c>
      <c r="F8895" t="s">
        <v>289</v>
      </c>
      <c r="G8895" t="s">
        <v>182</v>
      </c>
      <c r="H8895" t="s">
        <v>2863</v>
      </c>
      <c r="I8895">
        <v>4</v>
      </c>
      <c r="J8895" t="s">
        <v>2640</v>
      </c>
      <c r="K8895" t="s">
        <v>2835</v>
      </c>
      <c r="L8895" t="s">
        <v>4984</v>
      </c>
      <c r="M8895" t="s">
        <v>9439</v>
      </c>
      <c r="N8895" t="s">
        <v>24</v>
      </c>
      <c r="O8895">
        <v>290290.17857142899</v>
      </c>
      <c r="P8895">
        <v>1161160.7142857099</v>
      </c>
      <c r="Q8895">
        <v>116116.071428571</v>
      </c>
      <c r="R8895">
        <v>1277276.7857142901</v>
      </c>
      <c r="S8895" t="s">
        <v>25</v>
      </c>
      <c r="T8895" t="s">
        <v>25</v>
      </c>
      <c r="U8895" t="s">
        <v>10135</v>
      </c>
      <c r="V8895">
        <v>110537837</v>
      </c>
      <c r="W8895" t="s">
        <v>25</v>
      </c>
      <c r="X8895">
        <v>102318039</v>
      </c>
    </row>
    <row r="8896" spans="1:24" x14ac:dyDescent="0.3">
      <c r="A8896" s="5">
        <v>8893</v>
      </c>
      <c r="B8896" t="s">
        <v>10134</v>
      </c>
      <c r="C8896" s="10">
        <v>43494</v>
      </c>
      <c r="E8896" t="s">
        <v>9438</v>
      </c>
      <c r="F8896" t="s">
        <v>289</v>
      </c>
      <c r="G8896" t="s">
        <v>182</v>
      </c>
      <c r="H8896" t="s">
        <v>2863</v>
      </c>
      <c r="I8896">
        <v>4</v>
      </c>
      <c r="J8896" t="s">
        <v>2640</v>
      </c>
      <c r="K8896" t="s">
        <v>2835</v>
      </c>
      <c r="L8896" t="s">
        <v>4984</v>
      </c>
      <c r="M8896" t="s">
        <v>9439</v>
      </c>
      <c r="N8896" t="s">
        <v>24</v>
      </c>
      <c r="O8896">
        <v>290290.17857142899</v>
      </c>
      <c r="P8896">
        <v>1161160.7142857099</v>
      </c>
      <c r="Q8896">
        <v>116116.071428571</v>
      </c>
      <c r="R8896">
        <v>1277276.7857142901</v>
      </c>
      <c r="S8896" t="s">
        <v>25</v>
      </c>
      <c r="T8896" t="s">
        <v>25</v>
      </c>
      <c r="U8896" t="s">
        <v>10135</v>
      </c>
      <c r="V8896">
        <v>110537837</v>
      </c>
      <c r="W8896" t="s">
        <v>25</v>
      </c>
      <c r="X8896">
        <v>102318039</v>
      </c>
    </row>
    <row r="8897" spans="1:24" x14ac:dyDescent="0.3">
      <c r="A8897" s="5">
        <v>8894</v>
      </c>
      <c r="B8897" t="s">
        <v>10134</v>
      </c>
      <c r="C8897" s="10">
        <v>43494</v>
      </c>
      <c r="E8897" t="s">
        <v>9438</v>
      </c>
      <c r="F8897" t="s">
        <v>289</v>
      </c>
      <c r="G8897" t="s">
        <v>182</v>
      </c>
      <c r="H8897" t="s">
        <v>2867</v>
      </c>
      <c r="I8897">
        <v>2</v>
      </c>
      <c r="J8897" t="s">
        <v>2640</v>
      </c>
      <c r="K8897" t="s">
        <v>2835</v>
      </c>
      <c r="L8897" t="s">
        <v>4984</v>
      </c>
      <c r="M8897" t="s">
        <v>9439</v>
      </c>
      <c r="N8897" t="s">
        <v>24</v>
      </c>
      <c r="O8897">
        <v>580580.35714285704</v>
      </c>
      <c r="P8897">
        <v>1161160.7142857099</v>
      </c>
      <c r="Q8897">
        <v>116116.071428571</v>
      </c>
      <c r="R8897">
        <v>1277276.7857142901</v>
      </c>
      <c r="S8897" t="s">
        <v>25</v>
      </c>
      <c r="T8897" t="s">
        <v>25</v>
      </c>
      <c r="U8897" t="s">
        <v>10135</v>
      </c>
      <c r="V8897">
        <v>110537837</v>
      </c>
      <c r="W8897" t="s">
        <v>25</v>
      </c>
      <c r="X8897">
        <v>102318039</v>
      </c>
    </row>
    <row r="8898" spans="1:24" x14ac:dyDescent="0.3">
      <c r="A8898" s="5">
        <v>8895</v>
      </c>
      <c r="B8898" t="s">
        <v>10134</v>
      </c>
      <c r="C8898" s="10">
        <v>43494</v>
      </c>
      <c r="E8898" t="s">
        <v>9438</v>
      </c>
      <c r="F8898" t="s">
        <v>289</v>
      </c>
      <c r="G8898" t="s">
        <v>182</v>
      </c>
      <c r="H8898" t="s">
        <v>2867</v>
      </c>
      <c r="I8898">
        <v>2</v>
      </c>
      <c r="J8898" t="s">
        <v>2640</v>
      </c>
      <c r="K8898" t="s">
        <v>2835</v>
      </c>
      <c r="L8898" t="s">
        <v>4984</v>
      </c>
      <c r="M8898" t="s">
        <v>9439</v>
      </c>
      <c r="N8898" t="s">
        <v>24</v>
      </c>
      <c r="O8898">
        <v>580580.35714285704</v>
      </c>
      <c r="P8898">
        <v>1161160.7142857099</v>
      </c>
      <c r="Q8898">
        <v>116116.071428571</v>
      </c>
      <c r="R8898">
        <v>1277276.7857142901</v>
      </c>
      <c r="S8898" t="s">
        <v>25</v>
      </c>
      <c r="T8898" t="s">
        <v>25</v>
      </c>
      <c r="U8898" t="s">
        <v>10135</v>
      </c>
      <c r="V8898">
        <v>110537837</v>
      </c>
      <c r="W8898" t="s">
        <v>25</v>
      </c>
      <c r="X8898">
        <v>102318039</v>
      </c>
    </row>
    <row r="8899" spans="1:24" x14ac:dyDescent="0.3">
      <c r="A8899" s="5">
        <v>8896</v>
      </c>
      <c r="B8899" t="s">
        <v>10134</v>
      </c>
      <c r="C8899" s="10">
        <v>43494</v>
      </c>
      <c r="E8899" t="s">
        <v>9438</v>
      </c>
      <c r="F8899" t="s">
        <v>289</v>
      </c>
      <c r="G8899" t="s">
        <v>182</v>
      </c>
      <c r="H8899" t="s">
        <v>2867</v>
      </c>
      <c r="I8899">
        <v>2</v>
      </c>
      <c r="J8899" t="s">
        <v>2640</v>
      </c>
      <c r="K8899" t="s">
        <v>2835</v>
      </c>
      <c r="L8899" t="s">
        <v>4984</v>
      </c>
      <c r="M8899" t="s">
        <v>9439</v>
      </c>
      <c r="N8899" t="s">
        <v>24</v>
      </c>
      <c r="O8899">
        <v>580580.35714285704</v>
      </c>
      <c r="P8899">
        <v>1161160.7142857099</v>
      </c>
      <c r="Q8899">
        <v>116116.071428571</v>
      </c>
      <c r="R8899">
        <v>1277276.7857142901</v>
      </c>
      <c r="S8899" t="s">
        <v>25</v>
      </c>
      <c r="T8899" t="s">
        <v>25</v>
      </c>
      <c r="U8899" t="s">
        <v>10135</v>
      </c>
      <c r="V8899">
        <v>110537837</v>
      </c>
      <c r="W8899" t="s">
        <v>25</v>
      </c>
      <c r="X8899">
        <v>102318039</v>
      </c>
    </row>
    <row r="8900" spans="1:24" x14ac:dyDescent="0.3">
      <c r="A8900" s="5">
        <v>8897</v>
      </c>
      <c r="B8900" t="s">
        <v>10134</v>
      </c>
      <c r="C8900" s="10">
        <v>43494</v>
      </c>
      <c r="E8900" t="s">
        <v>9438</v>
      </c>
      <c r="F8900" t="s">
        <v>289</v>
      </c>
      <c r="G8900" t="s">
        <v>182</v>
      </c>
      <c r="H8900" t="s">
        <v>2867</v>
      </c>
      <c r="I8900">
        <v>2</v>
      </c>
      <c r="J8900" t="s">
        <v>2640</v>
      </c>
      <c r="K8900" t="s">
        <v>2835</v>
      </c>
      <c r="L8900" t="s">
        <v>4984</v>
      </c>
      <c r="M8900" t="s">
        <v>9439</v>
      </c>
      <c r="N8900" t="s">
        <v>24</v>
      </c>
      <c r="O8900">
        <v>580580.35714285704</v>
      </c>
      <c r="P8900">
        <v>1161160.7142857099</v>
      </c>
      <c r="Q8900">
        <v>116116.071428571</v>
      </c>
      <c r="R8900">
        <v>1277276.7857142901</v>
      </c>
      <c r="S8900" t="s">
        <v>25</v>
      </c>
      <c r="T8900" t="s">
        <v>25</v>
      </c>
      <c r="U8900" t="s">
        <v>10135</v>
      </c>
      <c r="V8900">
        <v>110537837</v>
      </c>
      <c r="W8900" t="s">
        <v>25</v>
      </c>
      <c r="X8900">
        <v>102318039</v>
      </c>
    </row>
    <row r="8901" spans="1:24" x14ac:dyDescent="0.3">
      <c r="A8901" s="5">
        <v>8898</v>
      </c>
      <c r="B8901" t="s">
        <v>10134</v>
      </c>
      <c r="C8901" s="10">
        <v>43494</v>
      </c>
      <c r="E8901" t="s">
        <v>9438</v>
      </c>
      <c r="F8901" t="s">
        <v>289</v>
      </c>
      <c r="G8901" t="s">
        <v>182</v>
      </c>
      <c r="H8901" t="s">
        <v>2869</v>
      </c>
      <c r="I8901">
        <v>2</v>
      </c>
      <c r="J8901" t="s">
        <v>2640</v>
      </c>
      <c r="K8901" t="s">
        <v>2835</v>
      </c>
      <c r="L8901" t="s">
        <v>4984</v>
      </c>
      <c r="M8901" t="s">
        <v>9439</v>
      </c>
      <c r="N8901" t="s">
        <v>24</v>
      </c>
      <c r="O8901">
        <v>580580.35714285704</v>
      </c>
      <c r="P8901">
        <v>1161160.7142857099</v>
      </c>
      <c r="Q8901">
        <v>116116.071428571</v>
      </c>
      <c r="R8901">
        <v>1277276.7857142901</v>
      </c>
      <c r="S8901" t="s">
        <v>25</v>
      </c>
      <c r="T8901" t="s">
        <v>25</v>
      </c>
      <c r="U8901" t="s">
        <v>10135</v>
      </c>
      <c r="V8901">
        <v>110537837</v>
      </c>
      <c r="W8901" t="s">
        <v>25</v>
      </c>
      <c r="X8901">
        <v>102318039</v>
      </c>
    </row>
    <row r="8902" spans="1:24" x14ac:dyDescent="0.3">
      <c r="A8902" s="5">
        <v>8899</v>
      </c>
      <c r="B8902" t="s">
        <v>10134</v>
      </c>
      <c r="C8902" s="10">
        <v>43494</v>
      </c>
      <c r="E8902" t="s">
        <v>9438</v>
      </c>
      <c r="F8902" t="s">
        <v>289</v>
      </c>
      <c r="G8902" t="s">
        <v>182</v>
      </c>
      <c r="H8902" t="s">
        <v>2869</v>
      </c>
      <c r="I8902">
        <v>2</v>
      </c>
      <c r="J8902" t="s">
        <v>2640</v>
      </c>
      <c r="K8902" t="s">
        <v>2835</v>
      </c>
      <c r="L8902" t="s">
        <v>4984</v>
      </c>
      <c r="M8902" t="s">
        <v>9439</v>
      </c>
      <c r="N8902" t="s">
        <v>24</v>
      </c>
      <c r="O8902">
        <v>580580.35714285704</v>
      </c>
      <c r="P8902">
        <v>1161160.7142857099</v>
      </c>
      <c r="Q8902">
        <v>116116.071428571</v>
      </c>
      <c r="R8902">
        <v>1277276.7857142901</v>
      </c>
      <c r="S8902" t="s">
        <v>25</v>
      </c>
      <c r="T8902" t="s">
        <v>25</v>
      </c>
      <c r="U8902" t="s">
        <v>10135</v>
      </c>
      <c r="V8902">
        <v>110537837</v>
      </c>
      <c r="W8902" t="s">
        <v>25</v>
      </c>
      <c r="X8902">
        <v>102318039</v>
      </c>
    </row>
    <row r="8903" spans="1:24" x14ac:dyDescent="0.3">
      <c r="A8903" s="5">
        <v>8900</v>
      </c>
      <c r="B8903" t="s">
        <v>10134</v>
      </c>
      <c r="C8903" s="10">
        <v>43494</v>
      </c>
      <c r="E8903" t="s">
        <v>9438</v>
      </c>
      <c r="F8903" t="s">
        <v>289</v>
      </c>
      <c r="G8903" t="s">
        <v>182</v>
      </c>
      <c r="H8903" t="s">
        <v>2869</v>
      </c>
      <c r="I8903">
        <v>2</v>
      </c>
      <c r="J8903" t="s">
        <v>2640</v>
      </c>
      <c r="K8903" t="s">
        <v>2835</v>
      </c>
      <c r="L8903" t="s">
        <v>4984</v>
      </c>
      <c r="M8903" t="s">
        <v>9439</v>
      </c>
      <c r="N8903" t="s">
        <v>24</v>
      </c>
      <c r="O8903">
        <v>580580.35714285704</v>
      </c>
      <c r="P8903">
        <v>1161160.7142857099</v>
      </c>
      <c r="Q8903">
        <v>116116.071428571</v>
      </c>
      <c r="R8903">
        <v>1277276.7857142901</v>
      </c>
      <c r="S8903" t="s">
        <v>25</v>
      </c>
      <c r="T8903" t="s">
        <v>25</v>
      </c>
      <c r="U8903" t="s">
        <v>10135</v>
      </c>
      <c r="V8903">
        <v>110537837</v>
      </c>
      <c r="W8903" t="s">
        <v>25</v>
      </c>
      <c r="X8903">
        <v>102318039</v>
      </c>
    </row>
    <row r="8904" spans="1:24" x14ac:dyDescent="0.3">
      <c r="A8904" s="5">
        <v>8901</v>
      </c>
      <c r="B8904" t="s">
        <v>10134</v>
      </c>
      <c r="C8904" s="10">
        <v>43494</v>
      </c>
      <c r="E8904" t="s">
        <v>9438</v>
      </c>
      <c r="F8904" t="s">
        <v>289</v>
      </c>
      <c r="G8904" t="s">
        <v>182</v>
      </c>
      <c r="H8904" t="s">
        <v>2869</v>
      </c>
      <c r="I8904">
        <v>2</v>
      </c>
      <c r="J8904" t="s">
        <v>2640</v>
      </c>
      <c r="K8904" t="s">
        <v>2835</v>
      </c>
      <c r="L8904" t="s">
        <v>4984</v>
      </c>
      <c r="M8904" t="s">
        <v>9439</v>
      </c>
      <c r="N8904" t="s">
        <v>24</v>
      </c>
      <c r="O8904">
        <v>580580.35714285704</v>
      </c>
      <c r="P8904">
        <v>1161160.7142857099</v>
      </c>
      <c r="Q8904">
        <v>116116.071428571</v>
      </c>
      <c r="R8904">
        <v>1277276.7857142901</v>
      </c>
      <c r="S8904" t="s">
        <v>25</v>
      </c>
      <c r="T8904" t="s">
        <v>25</v>
      </c>
      <c r="U8904" t="s">
        <v>10135</v>
      </c>
      <c r="V8904">
        <v>110537837</v>
      </c>
      <c r="W8904" t="s">
        <v>25</v>
      </c>
      <c r="X8904">
        <v>102318039</v>
      </c>
    </row>
    <row r="8905" spans="1:24" x14ac:dyDescent="0.3">
      <c r="A8905" s="5">
        <v>8902</v>
      </c>
      <c r="B8905" t="s">
        <v>10134</v>
      </c>
      <c r="C8905" s="10">
        <v>43494</v>
      </c>
      <c r="E8905" t="s">
        <v>9438</v>
      </c>
      <c r="F8905" t="s">
        <v>289</v>
      </c>
      <c r="G8905" t="s">
        <v>182</v>
      </c>
      <c r="H8905" t="s">
        <v>2870</v>
      </c>
      <c r="I8905">
        <v>1</v>
      </c>
      <c r="J8905" t="s">
        <v>2640</v>
      </c>
      <c r="K8905" t="s">
        <v>2835</v>
      </c>
      <c r="L8905" t="s">
        <v>4984</v>
      </c>
      <c r="M8905" t="s">
        <v>9439</v>
      </c>
      <c r="N8905" t="s">
        <v>24</v>
      </c>
      <c r="O8905">
        <v>1161160.7142857099</v>
      </c>
      <c r="P8905">
        <v>1161160.7142857099</v>
      </c>
      <c r="Q8905">
        <v>116116.071428571</v>
      </c>
      <c r="R8905">
        <v>1277276.7857142901</v>
      </c>
      <c r="S8905" t="s">
        <v>25</v>
      </c>
      <c r="T8905" t="s">
        <v>25</v>
      </c>
      <c r="U8905" t="s">
        <v>10135</v>
      </c>
      <c r="V8905">
        <v>110537837</v>
      </c>
      <c r="W8905" t="s">
        <v>25</v>
      </c>
      <c r="X8905">
        <v>102318039</v>
      </c>
    </row>
    <row r="8906" spans="1:24" x14ac:dyDescent="0.3">
      <c r="A8906" s="5">
        <v>8903</v>
      </c>
      <c r="B8906" t="s">
        <v>10134</v>
      </c>
      <c r="C8906" s="10">
        <v>43494</v>
      </c>
      <c r="E8906" t="s">
        <v>9438</v>
      </c>
      <c r="F8906" t="s">
        <v>289</v>
      </c>
      <c r="G8906" t="s">
        <v>182</v>
      </c>
      <c r="H8906" t="s">
        <v>2870</v>
      </c>
      <c r="I8906">
        <v>1</v>
      </c>
      <c r="J8906" t="s">
        <v>2640</v>
      </c>
      <c r="K8906" t="s">
        <v>2835</v>
      </c>
      <c r="L8906" t="s">
        <v>4984</v>
      </c>
      <c r="M8906" t="s">
        <v>9439</v>
      </c>
      <c r="N8906" t="s">
        <v>24</v>
      </c>
      <c r="O8906">
        <v>1161160.7142857099</v>
      </c>
      <c r="P8906">
        <v>1161160.7142857099</v>
      </c>
      <c r="Q8906">
        <v>116116.071428571</v>
      </c>
      <c r="R8906">
        <v>1277276.7857142901</v>
      </c>
      <c r="S8906" t="s">
        <v>25</v>
      </c>
      <c r="T8906" t="s">
        <v>25</v>
      </c>
      <c r="U8906" t="s">
        <v>10135</v>
      </c>
      <c r="V8906">
        <v>110537837</v>
      </c>
      <c r="W8906" t="s">
        <v>25</v>
      </c>
      <c r="X8906">
        <v>102318039</v>
      </c>
    </row>
    <row r="8907" spans="1:24" x14ac:dyDescent="0.3">
      <c r="A8907" s="5">
        <v>8904</v>
      </c>
      <c r="B8907" t="s">
        <v>10134</v>
      </c>
      <c r="C8907" s="10">
        <v>43494</v>
      </c>
      <c r="E8907" t="s">
        <v>9438</v>
      </c>
      <c r="F8907" t="s">
        <v>289</v>
      </c>
      <c r="G8907" t="s">
        <v>182</v>
      </c>
      <c r="H8907" t="s">
        <v>2870</v>
      </c>
      <c r="I8907">
        <v>1</v>
      </c>
      <c r="J8907" t="s">
        <v>2640</v>
      </c>
      <c r="K8907" t="s">
        <v>2835</v>
      </c>
      <c r="L8907" t="s">
        <v>4984</v>
      </c>
      <c r="M8907" t="s">
        <v>9439</v>
      </c>
      <c r="N8907" t="s">
        <v>24</v>
      </c>
      <c r="O8907">
        <v>1161160.7142857099</v>
      </c>
      <c r="P8907">
        <v>1161160.7142857099</v>
      </c>
      <c r="Q8907">
        <v>116116.071428571</v>
      </c>
      <c r="R8907">
        <v>1277276.7857142901</v>
      </c>
      <c r="S8907" t="s">
        <v>25</v>
      </c>
      <c r="T8907" t="s">
        <v>25</v>
      </c>
      <c r="U8907" t="s">
        <v>10135</v>
      </c>
      <c r="V8907">
        <v>110537837</v>
      </c>
      <c r="W8907" t="s">
        <v>25</v>
      </c>
      <c r="X8907">
        <v>102318039</v>
      </c>
    </row>
    <row r="8908" spans="1:24" x14ac:dyDescent="0.3">
      <c r="A8908" s="5">
        <v>8905</v>
      </c>
      <c r="B8908" t="s">
        <v>10134</v>
      </c>
      <c r="C8908" s="10">
        <v>43494</v>
      </c>
      <c r="E8908" t="s">
        <v>9438</v>
      </c>
      <c r="F8908" t="s">
        <v>289</v>
      </c>
      <c r="G8908" t="s">
        <v>182</v>
      </c>
      <c r="H8908" t="s">
        <v>2870</v>
      </c>
      <c r="I8908">
        <v>1</v>
      </c>
      <c r="J8908" t="s">
        <v>2640</v>
      </c>
      <c r="K8908" t="s">
        <v>2835</v>
      </c>
      <c r="L8908" t="s">
        <v>4984</v>
      </c>
      <c r="M8908" t="s">
        <v>9439</v>
      </c>
      <c r="N8908" t="s">
        <v>24</v>
      </c>
      <c r="O8908">
        <v>1161160.7142857099</v>
      </c>
      <c r="P8908">
        <v>1161160.7142857099</v>
      </c>
      <c r="Q8908">
        <v>116116.071428571</v>
      </c>
      <c r="R8908">
        <v>1277276.7857142901</v>
      </c>
      <c r="S8908" t="s">
        <v>25</v>
      </c>
      <c r="T8908" t="s">
        <v>25</v>
      </c>
      <c r="U8908" t="s">
        <v>10135</v>
      </c>
      <c r="V8908">
        <v>110537837</v>
      </c>
      <c r="W8908" t="s">
        <v>25</v>
      </c>
      <c r="X8908">
        <v>102318039</v>
      </c>
    </row>
    <row r="8909" spans="1:24" x14ac:dyDescent="0.3">
      <c r="A8909" s="5">
        <v>8906</v>
      </c>
      <c r="B8909" t="s">
        <v>10134</v>
      </c>
      <c r="C8909" s="10">
        <v>43494</v>
      </c>
      <c r="E8909" t="s">
        <v>9438</v>
      </c>
      <c r="F8909" t="s">
        <v>289</v>
      </c>
      <c r="G8909" t="s">
        <v>182</v>
      </c>
      <c r="H8909" t="s">
        <v>2871</v>
      </c>
      <c r="I8909">
        <v>6</v>
      </c>
      <c r="J8909" t="s">
        <v>2137</v>
      </c>
      <c r="K8909" t="s">
        <v>2835</v>
      </c>
      <c r="L8909" t="s">
        <v>4984</v>
      </c>
      <c r="M8909" t="s">
        <v>9439</v>
      </c>
      <c r="N8909" t="s">
        <v>24</v>
      </c>
      <c r="O8909">
        <v>193526.785714286</v>
      </c>
      <c r="P8909">
        <v>1161160.7142857099</v>
      </c>
      <c r="Q8909">
        <v>116116.071428571</v>
      </c>
      <c r="R8909">
        <v>1277276.7857142901</v>
      </c>
      <c r="S8909" t="s">
        <v>25</v>
      </c>
      <c r="T8909" t="s">
        <v>25</v>
      </c>
      <c r="U8909" t="s">
        <v>10135</v>
      </c>
      <c r="V8909">
        <v>110537837</v>
      </c>
      <c r="W8909" t="s">
        <v>25</v>
      </c>
      <c r="X8909">
        <v>102318039</v>
      </c>
    </row>
    <row r="8910" spans="1:24" x14ac:dyDescent="0.3">
      <c r="A8910" s="5">
        <v>8907</v>
      </c>
      <c r="B8910" t="s">
        <v>10134</v>
      </c>
      <c r="C8910" s="10">
        <v>43494</v>
      </c>
      <c r="E8910" t="s">
        <v>9438</v>
      </c>
      <c r="F8910" t="s">
        <v>289</v>
      </c>
      <c r="G8910" t="s">
        <v>182</v>
      </c>
      <c r="H8910" t="s">
        <v>2871</v>
      </c>
      <c r="I8910">
        <v>6</v>
      </c>
      <c r="J8910" t="s">
        <v>2137</v>
      </c>
      <c r="K8910" t="s">
        <v>2835</v>
      </c>
      <c r="L8910" t="s">
        <v>4984</v>
      </c>
      <c r="M8910" t="s">
        <v>9439</v>
      </c>
      <c r="N8910" t="s">
        <v>24</v>
      </c>
      <c r="O8910">
        <v>193526.785714286</v>
      </c>
      <c r="P8910">
        <v>1161160.7142857099</v>
      </c>
      <c r="Q8910">
        <v>116116.071428571</v>
      </c>
      <c r="R8910">
        <v>1277276.7857142901</v>
      </c>
      <c r="S8910" t="s">
        <v>25</v>
      </c>
      <c r="T8910" t="s">
        <v>25</v>
      </c>
      <c r="U8910" t="s">
        <v>10135</v>
      </c>
      <c r="V8910">
        <v>110537837</v>
      </c>
      <c r="W8910" t="s">
        <v>25</v>
      </c>
      <c r="X8910">
        <v>102318039</v>
      </c>
    </row>
    <row r="8911" spans="1:24" x14ac:dyDescent="0.3">
      <c r="A8911" s="5">
        <v>8908</v>
      </c>
      <c r="B8911" t="s">
        <v>10134</v>
      </c>
      <c r="C8911" s="10">
        <v>43494</v>
      </c>
      <c r="E8911" t="s">
        <v>9438</v>
      </c>
      <c r="F8911" t="s">
        <v>289</v>
      </c>
      <c r="G8911" t="s">
        <v>182</v>
      </c>
      <c r="H8911" t="s">
        <v>2871</v>
      </c>
      <c r="I8911">
        <v>6</v>
      </c>
      <c r="J8911" t="s">
        <v>2137</v>
      </c>
      <c r="K8911" t="s">
        <v>2835</v>
      </c>
      <c r="L8911" t="s">
        <v>4984</v>
      </c>
      <c r="M8911" t="s">
        <v>9439</v>
      </c>
      <c r="N8911" t="s">
        <v>24</v>
      </c>
      <c r="O8911">
        <v>193526.785714286</v>
      </c>
      <c r="P8911">
        <v>1161160.7142857099</v>
      </c>
      <c r="Q8911">
        <v>116116.071428571</v>
      </c>
      <c r="R8911">
        <v>1277276.7857142901</v>
      </c>
      <c r="S8911" t="s">
        <v>25</v>
      </c>
      <c r="T8911" t="s">
        <v>25</v>
      </c>
      <c r="U8911" t="s">
        <v>10135</v>
      </c>
      <c r="V8911">
        <v>110537837</v>
      </c>
      <c r="W8911" t="s">
        <v>25</v>
      </c>
      <c r="X8911">
        <v>102318039</v>
      </c>
    </row>
    <row r="8912" spans="1:24" x14ac:dyDescent="0.3">
      <c r="A8912" s="5">
        <v>8909</v>
      </c>
      <c r="B8912" t="s">
        <v>10134</v>
      </c>
      <c r="C8912" s="10">
        <v>43494</v>
      </c>
      <c r="E8912" t="s">
        <v>9438</v>
      </c>
      <c r="F8912" t="s">
        <v>289</v>
      </c>
      <c r="G8912" t="s">
        <v>182</v>
      </c>
      <c r="H8912" t="s">
        <v>2871</v>
      </c>
      <c r="I8912">
        <v>6</v>
      </c>
      <c r="J8912" t="s">
        <v>2137</v>
      </c>
      <c r="K8912" t="s">
        <v>2835</v>
      </c>
      <c r="L8912" t="s">
        <v>4984</v>
      </c>
      <c r="M8912" t="s">
        <v>9439</v>
      </c>
      <c r="N8912" t="s">
        <v>24</v>
      </c>
      <c r="O8912">
        <v>193526.785714286</v>
      </c>
      <c r="P8912">
        <v>1161160.7142857099</v>
      </c>
      <c r="Q8912">
        <v>116116.071428571</v>
      </c>
      <c r="R8912">
        <v>1277276.7857142901</v>
      </c>
      <c r="S8912" t="s">
        <v>25</v>
      </c>
      <c r="T8912" t="s">
        <v>25</v>
      </c>
      <c r="U8912" t="s">
        <v>10135</v>
      </c>
      <c r="V8912">
        <v>110537837</v>
      </c>
      <c r="W8912" t="s">
        <v>25</v>
      </c>
      <c r="X8912">
        <v>102318039</v>
      </c>
    </row>
    <row r="8913" spans="1:24" x14ac:dyDescent="0.3">
      <c r="A8913" s="5">
        <v>8910</v>
      </c>
      <c r="B8913" t="s">
        <v>10134</v>
      </c>
      <c r="C8913" s="10">
        <v>43494</v>
      </c>
      <c r="E8913" t="s">
        <v>9438</v>
      </c>
      <c r="F8913" t="s">
        <v>289</v>
      </c>
      <c r="G8913" t="s">
        <v>182</v>
      </c>
      <c r="H8913" t="s">
        <v>3127</v>
      </c>
      <c r="I8913">
        <v>8</v>
      </c>
      <c r="J8913" t="s">
        <v>2640</v>
      </c>
      <c r="K8913" t="s">
        <v>2835</v>
      </c>
      <c r="L8913" t="s">
        <v>4984</v>
      </c>
      <c r="M8913" t="s">
        <v>9439</v>
      </c>
      <c r="N8913" t="s">
        <v>24</v>
      </c>
      <c r="O8913">
        <v>145145.089285714</v>
      </c>
      <c r="P8913">
        <v>1161160.7142857099</v>
      </c>
      <c r="Q8913">
        <v>116116.071428571</v>
      </c>
      <c r="R8913">
        <v>1277276.7857142901</v>
      </c>
      <c r="S8913" t="s">
        <v>25</v>
      </c>
      <c r="T8913" t="s">
        <v>25</v>
      </c>
      <c r="U8913" t="s">
        <v>10135</v>
      </c>
      <c r="V8913">
        <v>110537837</v>
      </c>
      <c r="W8913" t="s">
        <v>25</v>
      </c>
      <c r="X8913">
        <v>102318039</v>
      </c>
    </row>
    <row r="8914" spans="1:24" x14ac:dyDescent="0.3">
      <c r="A8914" s="5">
        <v>8911</v>
      </c>
      <c r="B8914" t="s">
        <v>10134</v>
      </c>
      <c r="C8914" s="10">
        <v>43494</v>
      </c>
      <c r="E8914" t="s">
        <v>9438</v>
      </c>
      <c r="F8914" t="s">
        <v>289</v>
      </c>
      <c r="G8914" t="s">
        <v>182</v>
      </c>
      <c r="H8914" t="s">
        <v>3127</v>
      </c>
      <c r="I8914">
        <v>8</v>
      </c>
      <c r="J8914" t="s">
        <v>2640</v>
      </c>
      <c r="K8914" t="s">
        <v>2835</v>
      </c>
      <c r="L8914" t="s">
        <v>4984</v>
      </c>
      <c r="M8914" t="s">
        <v>9439</v>
      </c>
      <c r="N8914" t="s">
        <v>24</v>
      </c>
      <c r="O8914">
        <v>145145.089285714</v>
      </c>
      <c r="P8914">
        <v>1161160.7142857099</v>
      </c>
      <c r="Q8914">
        <v>116116.071428571</v>
      </c>
      <c r="R8914">
        <v>1277276.7857142901</v>
      </c>
      <c r="S8914" t="s">
        <v>25</v>
      </c>
      <c r="T8914" t="s">
        <v>25</v>
      </c>
      <c r="U8914" t="s">
        <v>10135</v>
      </c>
      <c r="V8914">
        <v>110537837</v>
      </c>
      <c r="W8914" t="s">
        <v>25</v>
      </c>
      <c r="X8914">
        <v>102318039</v>
      </c>
    </row>
    <row r="8915" spans="1:24" x14ac:dyDescent="0.3">
      <c r="A8915" s="5">
        <v>8912</v>
      </c>
      <c r="B8915" t="s">
        <v>10134</v>
      </c>
      <c r="C8915" s="10">
        <v>43494</v>
      </c>
      <c r="E8915" t="s">
        <v>9438</v>
      </c>
      <c r="F8915" t="s">
        <v>289</v>
      </c>
      <c r="G8915" t="s">
        <v>182</v>
      </c>
      <c r="H8915" t="s">
        <v>3127</v>
      </c>
      <c r="I8915">
        <v>8</v>
      </c>
      <c r="J8915" t="s">
        <v>2640</v>
      </c>
      <c r="K8915" t="s">
        <v>2835</v>
      </c>
      <c r="L8915" t="s">
        <v>4984</v>
      </c>
      <c r="M8915" t="s">
        <v>9439</v>
      </c>
      <c r="N8915" t="s">
        <v>24</v>
      </c>
      <c r="O8915">
        <v>145145.089285714</v>
      </c>
      <c r="P8915">
        <v>1161160.7142857099</v>
      </c>
      <c r="Q8915">
        <v>116116.071428571</v>
      </c>
      <c r="R8915">
        <v>1277276.7857142901</v>
      </c>
      <c r="S8915" t="s">
        <v>25</v>
      </c>
      <c r="T8915" t="s">
        <v>25</v>
      </c>
      <c r="U8915" t="s">
        <v>10135</v>
      </c>
      <c r="V8915">
        <v>110537837</v>
      </c>
      <c r="W8915" t="s">
        <v>25</v>
      </c>
      <c r="X8915">
        <v>102318039</v>
      </c>
    </row>
    <row r="8916" spans="1:24" x14ac:dyDescent="0.3">
      <c r="A8916" s="5">
        <v>8913</v>
      </c>
      <c r="B8916" t="s">
        <v>10134</v>
      </c>
      <c r="C8916" s="10">
        <v>43494</v>
      </c>
      <c r="E8916" t="s">
        <v>9438</v>
      </c>
      <c r="F8916" t="s">
        <v>289</v>
      </c>
      <c r="G8916" t="s">
        <v>182</v>
      </c>
      <c r="H8916" t="s">
        <v>3127</v>
      </c>
      <c r="I8916">
        <v>8</v>
      </c>
      <c r="J8916" t="s">
        <v>2640</v>
      </c>
      <c r="K8916" t="s">
        <v>2835</v>
      </c>
      <c r="L8916" t="s">
        <v>4984</v>
      </c>
      <c r="M8916" t="s">
        <v>9439</v>
      </c>
      <c r="N8916" t="s">
        <v>24</v>
      </c>
      <c r="O8916">
        <v>145145.089285714</v>
      </c>
      <c r="P8916">
        <v>1161160.7142857099</v>
      </c>
      <c r="Q8916">
        <v>116116.071428571</v>
      </c>
      <c r="R8916">
        <v>1277276.7857142901</v>
      </c>
      <c r="S8916" t="s">
        <v>25</v>
      </c>
      <c r="T8916" t="s">
        <v>25</v>
      </c>
      <c r="U8916" t="s">
        <v>10135</v>
      </c>
      <c r="V8916">
        <v>110537837</v>
      </c>
      <c r="W8916" t="s">
        <v>25</v>
      </c>
      <c r="X8916">
        <v>102318039</v>
      </c>
    </row>
    <row r="8917" spans="1:24" x14ac:dyDescent="0.3">
      <c r="A8917" s="5">
        <v>8914</v>
      </c>
      <c r="B8917" t="s">
        <v>10134</v>
      </c>
      <c r="C8917" s="10">
        <v>43494</v>
      </c>
      <c r="E8917" t="s">
        <v>9438</v>
      </c>
      <c r="F8917" t="s">
        <v>289</v>
      </c>
      <c r="G8917" t="s">
        <v>182</v>
      </c>
      <c r="H8917" t="s">
        <v>3135</v>
      </c>
      <c r="I8917">
        <v>3</v>
      </c>
      <c r="J8917" t="s">
        <v>2845</v>
      </c>
      <c r="K8917" t="s">
        <v>2835</v>
      </c>
      <c r="L8917" t="s">
        <v>4984</v>
      </c>
      <c r="M8917" t="s">
        <v>9439</v>
      </c>
      <c r="N8917" t="s">
        <v>24</v>
      </c>
      <c r="O8917">
        <v>387053.57142857101</v>
      </c>
      <c r="P8917">
        <v>1161160.7142857099</v>
      </c>
      <c r="Q8917">
        <v>116116.071428571</v>
      </c>
      <c r="R8917">
        <v>1277276.7857142901</v>
      </c>
      <c r="S8917" t="s">
        <v>25</v>
      </c>
      <c r="T8917" t="s">
        <v>25</v>
      </c>
      <c r="U8917" t="s">
        <v>10135</v>
      </c>
      <c r="V8917">
        <v>110537837</v>
      </c>
      <c r="W8917" t="s">
        <v>25</v>
      </c>
      <c r="X8917">
        <v>102318039</v>
      </c>
    </row>
    <row r="8918" spans="1:24" x14ac:dyDescent="0.3">
      <c r="A8918" s="5">
        <v>8915</v>
      </c>
      <c r="B8918" t="s">
        <v>10134</v>
      </c>
      <c r="C8918" s="10">
        <v>43494</v>
      </c>
      <c r="E8918" t="s">
        <v>9438</v>
      </c>
      <c r="F8918" t="s">
        <v>289</v>
      </c>
      <c r="G8918" t="s">
        <v>182</v>
      </c>
      <c r="H8918" t="s">
        <v>3135</v>
      </c>
      <c r="I8918">
        <v>3</v>
      </c>
      <c r="J8918" t="s">
        <v>2845</v>
      </c>
      <c r="K8918" t="s">
        <v>2835</v>
      </c>
      <c r="L8918" t="s">
        <v>4984</v>
      </c>
      <c r="M8918" t="s">
        <v>9439</v>
      </c>
      <c r="N8918" t="s">
        <v>24</v>
      </c>
      <c r="O8918">
        <v>387053.57142857101</v>
      </c>
      <c r="P8918">
        <v>1161160.7142857099</v>
      </c>
      <c r="Q8918">
        <v>116116.071428571</v>
      </c>
      <c r="R8918">
        <v>1277276.7857142901</v>
      </c>
      <c r="S8918" t="s">
        <v>25</v>
      </c>
      <c r="T8918" t="s">
        <v>25</v>
      </c>
      <c r="U8918" t="s">
        <v>10135</v>
      </c>
      <c r="V8918">
        <v>110537837</v>
      </c>
      <c r="W8918" t="s">
        <v>25</v>
      </c>
      <c r="X8918">
        <v>102318039</v>
      </c>
    </row>
    <row r="8919" spans="1:24" x14ac:dyDescent="0.3">
      <c r="A8919" s="5">
        <v>8916</v>
      </c>
      <c r="B8919" t="s">
        <v>10134</v>
      </c>
      <c r="C8919" s="10">
        <v>43494</v>
      </c>
      <c r="E8919" t="s">
        <v>9438</v>
      </c>
      <c r="F8919" t="s">
        <v>289</v>
      </c>
      <c r="G8919" t="s">
        <v>182</v>
      </c>
      <c r="H8919" t="s">
        <v>3135</v>
      </c>
      <c r="I8919">
        <v>3</v>
      </c>
      <c r="J8919" t="s">
        <v>2845</v>
      </c>
      <c r="K8919" t="s">
        <v>2835</v>
      </c>
      <c r="L8919" t="s">
        <v>4984</v>
      </c>
      <c r="M8919" t="s">
        <v>9439</v>
      </c>
      <c r="N8919" t="s">
        <v>24</v>
      </c>
      <c r="O8919">
        <v>387053.57142857101</v>
      </c>
      <c r="P8919">
        <v>1161160.7142857099</v>
      </c>
      <c r="Q8919">
        <v>116116.071428571</v>
      </c>
      <c r="R8919">
        <v>1277276.7857142901</v>
      </c>
      <c r="S8919" t="s">
        <v>25</v>
      </c>
      <c r="T8919" t="s">
        <v>25</v>
      </c>
      <c r="U8919" t="s">
        <v>10135</v>
      </c>
      <c r="V8919">
        <v>110537837</v>
      </c>
      <c r="W8919" t="s">
        <v>25</v>
      </c>
      <c r="X8919">
        <v>102318039</v>
      </c>
    </row>
    <row r="8920" spans="1:24" x14ac:dyDescent="0.3">
      <c r="A8920" s="5">
        <v>8917</v>
      </c>
      <c r="B8920" t="s">
        <v>10134</v>
      </c>
      <c r="C8920" s="10">
        <v>43494</v>
      </c>
      <c r="E8920" t="s">
        <v>9438</v>
      </c>
      <c r="F8920" t="s">
        <v>289</v>
      </c>
      <c r="G8920" t="s">
        <v>182</v>
      </c>
      <c r="H8920" t="s">
        <v>3135</v>
      </c>
      <c r="I8920">
        <v>3</v>
      </c>
      <c r="J8920" t="s">
        <v>2845</v>
      </c>
      <c r="K8920" t="s">
        <v>2835</v>
      </c>
      <c r="L8920" t="s">
        <v>4984</v>
      </c>
      <c r="M8920" t="s">
        <v>9439</v>
      </c>
      <c r="N8920" t="s">
        <v>24</v>
      </c>
      <c r="O8920">
        <v>387053.57142857101</v>
      </c>
      <c r="P8920">
        <v>1161160.7142857099</v>
      </c>
      <c r="Q8920">
        <v>116116.071428571</v>
      </c>
      <c r="R8920">
        <v>1277276.7857142901</v>
      </c>
      <c r="S8920" t="s">
        <v>25</v>
      </c>
      <c r="T8920" t="s">
        <v>25</v>
      </c>
      <c r="U8920" t="s">
        <v>10135</v>
      </c>
      <c r="V8920">
        <v>110537837</v>
      </c>
      <c r="W8920" t="s">
        <v>25</v>
      </c>
      <c r="X8920">
        <v>102318039</v>
      </c>
    </row>
    <row r="8921" spans="1:24" x14ac:dyDescent="0.3">
      <c r="A8921" s="5">
        <v>8918</v>
      </c>
      <c r="B8921" t="s">
        <v>10134</v>
      </c>
      <c r="C8921" s="10">
        <v>43494</v>
      </c>
      <c r="E8921" t="s">
        <v>9438</v>
      </c>
      <c r="F8921" t="s">
        <v>289</v>
      </c>
      <c r="G8921" t="s">
        <v>182</v>
      </c>
      <c r="H8921" t="s">
        <v>2883</v>
      </c>
      <c r="I8921">
        <v>1</v>
      </c>
      <c r="J8921" t="s">
        <v>168</v>
      </c>
      <c r="K8921" t="s">
        <v>2835</v>
      </c>
      <c r="L8921" t="s">
        <v>4984</v>
      </c>
      <c r="M8921" t="s">
        <v>9439</v>
      </c>
      <c r="N8921" t="s">
        <v>24</v>
      </c>
      <c r="O8921">
        <v>1161160.7142857099</v>
      </c>
      <c r="P8921">
        <v>1161160.7142857099</v>
      </c>
      <c r="Q8921">
        <v>116116.071428571</v>
      </c>
      <c r="R8921">
        <v>1277276.7857142901</v>
      </c>
      <c r="S8921" t="s">
        <v>25</v>
      </c>
      <c r="T8921" t="s">
        <v>25</v>
      </c>
      <c r="U8921" t="s">
        <v>10135</v>
      </c>
      <c r="V8921">
        <v>110537837</v>
      </c>
      <c r="W8921" t="s">
        <v>25</v>
      </c>
      <c r="X8921">
        <v>102318039</v>
      </c>
    </row>
    <row r="8922" spans="1:24" x14ac:dyDescent="0.3">
      <c r="A8922" s="5">
        <v>8919</v>
      </c>
      <c r="B8922" t="s">
        <v>10134</v>
      </c>
      <c r="C8922" s="10">
        <v>43494</v>
      </c>
      <c r="E8922" t="s">
        <v>9438</v>
      </c>
      <c r="F8922" t="s">
        <v>289</v>
      </c>
      <c r="G8922" t="s">
        <v>182</v>
      </c>
      <c r="H8922" t="s">
        <v>2883</v>
      </c>
      <c r="I8922">
        <v>1</v>
      </c>
      <c r="J8922" t="s">
        <v>168</v>
      </c>
      <c r="K8922" t="s">
        <v>2835</v>
      </c>
      <c r="L8922" t="s">
        <v>4984</v>
      </c>
      <c r="M8922" t="s">
        <v>9439</v>
      </c>
      <c r="N8922" t="s">
        <v>24</v>
      </c>
      <c r="O8922">
        <v>1161160.7142857099</v>
      </c>
      <c r="P8922">
        <v>1161160.7142857099</v>
      </c>
      <c r="Q8922">
        <v>116116.071428571</v>
      </c>
      <c r="R8922">
        <v>1277276.7857142901</v>
      </c>
      <c r="S8922" t="s">
        <v>25</v>
      </c>
      <c r="T8922" t="s">
        <v>25</v>
      </c>
      <c r="U8922" t="s">
        <v>10135</v>
      </c>
      <c r="V8922">
        <v>110537837</v>
      </c>
      <c r="W8922" t="s">
        <v>25</v>
      </c>
      <c r="X8922">
        <v>102318039</v>
      </c>
    </row>
    <row r="8923" spans="1:24" x14ac:dyDescent="0.3">
      <c r="A8923" s="5">
        <v>8920</v>
      </c>
      <c r="B8923" t="s">
        <v>10134</v>
      </c>
      <c r="C8923" s="10">
        <v>43494</v>
      </c>
      <c r="E8923" t="s">
        <v>9438</v>
      </c>
      <c r="F8923" t="s">
        <v>289</v>
      </c>
      <c r="G8923" t="s">
        <v>182</v>
      </c>
      <c r="H8923" t="s">
        <v>2883</v>
      </c>
      <c r="I8923">
        <v>1</v>
      </c>
      <c r="J8923" t="s">
        <v>168</v>
      </c>
      <c r="K8923" t="s">
        <v>2835</v>
      </c>
      <c r="L8923" t="s">
        <v>4984</v>
      </c>
      <c r="M8923" t="s">
        <v>9439</v>
      </c>
      <c r="N8923" t="s">
        <v>24</v>
      </c>
      <c r="O8923">
        <v>1161160.7142857099</v>
      </c>
      <c r="P8923">
        <v>1161160.7142857099</v>
      </c>
      <c r="Q8923">
        <v>116116.071428571</v>
      </c>
      <c r="R8923">
        <v>1277276.7857142901</v>
      </c>
      <c r="S8923" t="s">
        <v>25</v>
      </c>
      <c r="T8923" t="s">
        <v>25</v>
      </c>
      <c r="U8923" t="s">
        <v>10135</v>
      </c>
      <c r="V8923">
        <v>110537837</v>
      </c>
      <c r="W8923" t="s">
        <v>25</v>
      </c>
      <c r="X8923">
        <v>102318039</v>
      </c>
    </row>
    <row r="8924" spans="1:24" x14ac:dyDescent="0.3">
      <c r="A8924" s="5">
        <v>8921</v>
      </c>
      <c r="B8924" t="s">
        <v>10134</v>
      </c>
      <c r="C8924" s="10">
        <v>43494</v>
      </c>
      <c r="E8924" t="s">
        <v>9438</v>
      </c>
      <c r="F8924" t="s">
        <v>289</v>
      </c>
      <c r="G8924" t="s">
        <v>182</v>
      </c>
      <c r="H8924" t="s">
        <v>2883</v>
      </c>
      <c r="I8924">
        <v>1</v>
      </c>
      <c r="J8924" t="s">
        <v>168</v>
      </c>
      <c r="K8924" t="s">
        <v>2835</v>
      </c>
      <c r="L8924" t="s">
        <v>4984</v>
      </c>
      <c r="M8924" t="s">
        <v>9439</v>
      </c>
      <c r="N8924" t="s">
        <v>24</v>
      </c>
      <c r="O8924">
        <v>1161160.7142857099</v>
      </c>
      <c r="P8924">
        <v>1161160.7142857099</v>
      </c>
      <c r="Q8924">
        <v>116116.071428571</v>
      </c>
      <c r="R8924">
        <v>1277276.7857142901</v>
      </c>
      <c r="S8924" t="s">
        <v>25</v>
      </c>
      <c r="T8924" t="s">
        <v>25</v>
      </c>
      <c r="U8924" t="s">
        <v>10135</v>
      </c>
      <c r="V8924">
        <v>110537837</v>
      </c>
      <c r="W8924" t="s">
        <v>25</v>
      </c>
      <c r="X8924">
        <v>102318039</v>
      </c>
    </row>
    <row r="8925" spans="1:24" x14ac:dyDescent="0.3">
      <c r="A8925" s="5">
        <v>8922</v>
      </c>
      <c r="B8925" t="s">
        <v>10134</v>
      </c>
      <c r="C8925" s="10">
        <v>43494</v>
      </c>
      <c r="E8925" t="s">
        <v>9438</v>
      </c>
      <c r="F8925" t="s">
        <v>289</v>
      </c>
      <c r="G8925" t="s">
        <v>182</v>
      </c>
      <c r="H8925" t="s">
        <v>2890</v>
      </c>
      <c r="I8925">
        <v>5</v>
      </c>
      <c r="J8925" t="s">
        <v>36</v>
      </c>
      <c r="K8925" t="s">
        <v>2835</v>
      </c>
      <c r="L8925" t="s">
        <v>4984</v>
      </c>
      <c r="M8925" t="s">
        <v>9439</v>
      </c>
      <c r="N8925" t="s">
        <v>24</v>
      </c>
      <c r="O8925">
        <v>232232.14285714299</v>
      </c>
      <c r="P8925">
        <v>1161160.7142857099</v>
      </c>
      <c r="Q8925">
        <v>116116.071428571</v>
      </c>
      <c r="R8925">
        <v>1277276.7857142901</v>
      </c>
      <c r="S8925" t="s">
        <v>25</v>
      </c>
      <c r="T8925" t="s">
        <v>25</v>
      </c>
      <c r="U8925" t="s">
        <v>10135</v>
      </c>
      <c r="V8925">
        <v>110537837</v>
      </c>
      <c r="W8925" t="s">
        <v>25</v>
      </c>
      <c r="X8925">
        <v>102318039</v>
      </c>
    </row>
    <row r="8926" spans="1:24" x14ac:dyDescent="0.3">
      <c r="A8926" s="5">
        <v>8923</v>
      </c>
      <c r="B8926" t="s">
        <v>10134</v>
      </c>
      <c r="C8926" s="10">
        <v>43494</v>
      </c>
      <c r="E8926" t="s">
        <v>9438</v>
      </c>
      <c r="F8926" t="s">
        <v>289</v>
      </c>
      <c r="G8926" t="s">
        <v>182</v>
      </c>
      <c r="H8926" t="s">
        <v>2890</v>
      </c>
      <c r="I8926">
        <v>5</v>
      </c>
      <c r="J8926" t="s">
        <v>36</v>
      </c>
      <c r="K8926" t="s">
        <v>2835</v>
      </c>
      <c r="L8926" t="s">
        <v>4984</v>
      </c>
      <c r="M8926" t="s">
        <v>9439</v>
      </c>
      <c r="N8926" t="s">
        <v>24</v>
      </c>
      <c r="O8926">
        <v>232232.14285714299</v>
      </c>
      <c r="P8926">
        <v>1161160.7142857099</v>
      </c>
      <c r="Q8926">
        <v>116116.071428571</v>
      </c>
      <c r="R8926">
        <v>1277276.7857142901</v>
      </c>
      <c r="S8926" t="s">
        <v>25</v>
      </c>
      <c r="T8926" t="s">
        <v>25</v>
      </c>
      <c r="U8926" t="s">
        <v>10135</v>
      </c>
      <c r="V8926">
        <v>110537837</v>
      </c>
      <c r="W8926" t="s">
        <v>25</v>
      </c>
      <c r="X8926">
        <v>102318039</v>
      </c>
    </row>
    <row r="8927" spans="1:24" x14ac:dyDescent="0.3">
      <c r="A8927" s="5">
        <v>8924</v>
      </c>
      <c r="B8927" t="s">
        <v>10134</v>
      </c>
      <c r="C8927" s="10">
        <v>43494</v>
      </c>
      <c r="E8927" t="s">
        <v>9438</v>
      </c>
      <c r="F8927" t="s">
        <v>289</v>
      </c>
      <c r="G8927" t="s">
        <v>182</v>
      </c>
      <c r="H8927" t="s">
        <v>2890</v>
      </c>
      <c r="I8927">
        <v>5</v>
      </c>
      <c r="J8927" t="s">
        <v>36</v>
      </c>
      <c r="K8927" t="s">
        <v>2835</v>
      </c>
      <c r="L8927" t="s">
        <v>4984</v>
      </c>
      <c r="M8927" t="s">
        <v>9439</v>
      </c>
      <c r="N8927" t="s">
        <v>24</v>
      </c>
      <c r="O8927">
        <v>232232.14285714299</v>
      </c>
      <c r="P8927">
        <v>1161160.7142857099</v>
      </c>
      <c r="Q8927">
        <v>116116.071428571</v>
      </c>
      <c r="R8927">
        <v>1277276.7857142901</v>
      </c>
      <c r="S8927" t="s">
        <v>25</v>
      </c>
      <c r="T8927" t="s">
        <v>25</v>
      </c>
      <c r="U8927" t="s">
        <v>10135</v>
      </c>
      <c r="V8927">
        <v>110537837</v>
      </c>
      <c r="W8927" t="s">
        <v>25</v>
      </c>
      <c r="X8927">
        <v>102318039</v>
      </c>
    </row>
    <row r="8928" spans="1:24" x14ac:dyDescent="0.3">
      <c r="A8928" s="5">
        <v>8925</v>
      </c>
      <c r="B8928" t="s">
        <v>10134</v>
      </c>
      <c r="C8928" s="10">
        <v>43494</v>
      </c>
      <c r="E8928" t="s">
        <v>9438</v>
      </c>
      <c r="F8928" t="s">
        <v>289</v>
      </c>
      <c r="G8928" t="s">
        <v>182</v>
      </c>
      <c r="H8928" t="s">
        <v>2890</v>
      </c>
      <c r="I8928">
        <v>5</v>
      </c>
      <c r="J8928" t="s">
        <v>36</v>
      </c>
      <c r="K8928" t="s">
        <v>2835</v>
      </c>
      <c r="L8928" t="s">
        <v>4984</v>
      </c>
      <c r="M8928" t="s">
        <v>9439</v>
      </c>
      <c r="N8928" t="s">
        <v>24</v>
      </c>
      <c r="O8928">
        <v>232232.14285714299</v>
      </c>
      <c r="P8928">
        <v>1161160.7142857099</v>
      </c>
      <c r="Q8928">
        <v>116116.071428571</v>
      </c>
      <c r="R8928">
        <v>1277276.7857142901</v>
      </c>
      <c r="S8928" t="s">
        <v>25</v>
      </c>
      <c r="T8928" t="s">
        <v>25</v>
      </c>
      <c r="U8928" t="s">
        <v>10135</v>
      </c>
      <c r="V8928">
        <v>110537837</v>
      </c>
      <c r="W8928" t="s">
        <v>25</v>
      </c>
      <c r="X8928">
        <v>102318039</v>
      </c>
    </row>
    <row r="8929" spans="1:24" x14ac:dyDescent="0.3">
      <c r="A8929" s="5">
        <v>8926</v>
      </c>
      <c r="B8929" t="s">
        <v>10134</v>
      </c>
      <c r="C8929" s="10">
        <v>43494</v>
      </c>
      <c r="E8929" t="s">
        <v>9438</v>
      </c>
      <c r="F8929" t="s">
        <v>289</v>
      </c>
      <c r="G8929" t="s">
        <v>182</v>
      </c>
      <c r="H8929" t="s">
        <v>2891</v>
      </c>
      <c r="I8929">
        <v>4</v>
      </c>
      <c r="J8929" t="s">
        <v>36</v>
      </c>
      <c r="K8929" t="s">
        <v>2835</v>
      </c>
      <c r="L8929" t="s">
        <v>4984</v>
      </c>
      <c r="M8929" t="s">
        <v>9439</v>
      </c>
      <c r="N8929" t="s">
        <v>24</v>
      </c>
      <c r="O8929">
        <v>290290.17857142899</v>
      </c>
      <c r="P8929">
        <v>1161160.7142857099</v>
      </c>
      <c r="Q8929">
        <v>116116.071428571</v>
      </c>
      <c r="R8929">
        <v>1277276.7857142901</v>
      </c>
      <c r="S8929" t="s">
        <v>25</v>
      </c>
      <c r="T8929" t="s">
        <v>25</v>
      </c>
      <c r="U8929" t="s">
        <v>10135</v>
      </c>
      <c r="V8929">
        <v>110537837</v>
      </c>
      <c r="W8929" t="s">
        <v>25</v>
      </c>
      <c r="X8929">
        <v>102318039</v>
      </c>
    </row>
    <row r="8930" spans="1:24" x14ac:dyDescent="0.3">
      <c r="A8930" s="5">
        <v>8927</v>
      </c>
      <c r="B8930" t="s">
        <v>10134</v>
      </c>
      <c r="C8930" s="10">
        <v>43494</v>
      </c>
      <c r="E8930" t="s">
        <v>9438</v>
      </c>
      <c r="F8930" t="s">
        <v>289</v>
      </c>
      <c r="G8930" t="s">
        <v>182</v>
      </c>
      <c r="H8930" t="s">
        <v>2891</v>
      </c>
      <c r="I8930">
        <v>4</v>
      </c>
      <c r="J8930" t="s">
        <v>36</v>
      </c>
      <c r="K8930" t="s">
        <v>2835</v>
      </c>
      <c r="L8930" t="s">
        <v>4984</v>
      </c>
      <c r="M8930" t="s">
        <v>9439</v>
      </c>
      <c r="N8930" t="s">
        <v>24</v>
      </c>
      <c r="O8930">
        <v>290290.17857142899</v>
      </c>
      <c r="P8930">
        <v>1161160.7142857099</v>
      </c>
      <c r="Q8930">
        <v>116116.071428571</v>
      </c>
      <c r="R8930">
        <v>1277276.7857142901</v>
      </c>
      <c r="S8930" t="s">
        <v>25</v>
      </c>
      <c r="T8930" t="s">
        <v>25</v>
      </c>
      <c r="U8930" t="s">
        <v>10135</v>
      </c>
      <c r="V8930">
        <v>110537837</v>
      </c>
      <c r="W8930" t="s">
        <v>25</v>
      </c>
      <c r="X8930">
        <v>102318039</v>
      </c>
    </row>
    <row r="8931" spans="1:24" x14ac:dyDescent="0.3">
      <c r="A8931" s="5">
        <v>8928</v>
      </c>
      <c r="B8931" t="s">
        <v>10134</v>
      </c>
      <c r="C8931" s="10">
        <v>43494</v>
      </c>
      <c r="E8931" t="s">
        <v>9438</v>
      </c>
      <c r="F8931" t="s">
        <v>289</v>
      </c>
      <c r="G8931" t="s">
        <v>182</v>
      </c>
      <c r="H8931" t="s">
        <v>2891</v>
      </c>
      <c r="I8931">
        <v>4</v>
      </c>
      <c r="J8931" t="s">
        <v>36</v>
      </c>
      <c r="K8931" t="s">
        <v>2835</v>
      </c>
      <c r="L8931" t="s">
        <v>4984</v>
      </c>
      <c r="M8931" t="s">
        <v>9439</v>
      </c>
      <c r="N8931" t="s">
        <v>24</v>
      </c>
      <c r="O8931">
        <v>290290.17857142899</v>
      </c>
      <c r="P8931">
        <v>1161160.7142857099</v>
      </c>
      <c r="Q8931">
        <v>116116.071428571</v>
      </c>
      <c r="R8931">
        <v>1277276.7857142901</v>
      </c>
      <c r="S8931" t="s">
        <v>25</v>
      </c>
      <c r="T8931" t="s">
        <v>25</v>
      </c>
      <c r="U8931" t="s">
        <v>10135</v>
      </c>
      <c r="V8931">
        <v>110537837</v>
      </c>
      <c r="W8931" t="s">
        <v>25</v>
      </c>
      <c r="X8931">
        <v>102318039</v>
      </c>
    </row>
    <row r="8932" spans="1:24" x14ac:dyDescent="0.3">
      <c r="A8932" s="5">
        <v>8929</v>
      </c>
      <c r="B8932" t="s">
        <v>10134</v>
      </c>
      <c r="C8932" s="10">
        <v>43494</v>
      </c>
      <c r="E8932" t="s">
        <v>9438</v>
      </c>
      <c r="F8932" t="s">
        <v>289</v>
      </c>
      <c r="G8932" t="s">
        <v>182</v>
      </c>
      <c r="H8932" t="s">
        <v>2891</v>
      </c>
      <c r="I8932">
        <v>4</v>
      </c>
      <c r="J8932" t="s">
        <v>36</v>
      </c>
      <c r="K8932" t="s">
        <v>2835</v>
      </c>
      <c r="L8932" t="s">
        <v>4984</v>
      </c>
      <c r="M8932" t="s">
        <v>9439</v>
      </c>
      <c r="N8932" t="s">
        <v>24</v>
      </c>
      <c r="O8932">
        <v>290290.17857142899</v>
      </c>
      <c r="P8932">
        <v>1161160.7142857099</v>
      </c>
      <c r="Q8932">
        <v>116116.071428571</v>
      </c>
      <c r="R8932">
        <v>1277276.7857142901</v>
      </c>
      <c r="S8932" t="s">
        <v>25</v>
      </c>
      <c r="T8932" t="s">
        <v>25</v>
      </c>
      <c r="U8932" t="s">
        <v>10135</v>
      </c>
      <c r="V8932">
        <v>110537837</v>
      </c>
      <c r="W8932" t="s">
        <v>25</v>
      </c>
      <c r="X8932">
        <v>102318039</v>
      </c>
    </row>
    <row r="8933" spans="1:24" x14ac:dyDescent="0.3">
      <c r="A8933" s="5">
        <v>8930</v>
      </c>
      <c r="B8933" t="s">
        <v>10134</v>
      </c>
      <c r="C8933" s="10">
        <v>43494</v>
      </c>
      <c r="E8933" t="s">
        <v>9438</v>
      </c>
      <c r="F8933" t="s">
        <v>289</v>
      </c>
      <c r="G8933" t="s">
        <v>182</v>
      </c>
      <c r="H8933" t="s">
        <v>2892</v>
      </c>
      <c r="I8933">
        <v>4</v>
      </c>
      <c r="J8933" t="s">
        <v>36</v>
      </c>
      <c r="K8933" t="s">
        <v>2835</v>
      </c>
      <c r="L8933" t="s">
        <v>4984</v>
      </c>
      <c r="M8933" t="s">
        <v>9439</v>
      </c>
      <c r="N8933" t="s">
        <v>24</v>
      </c>
      <c r="O8933">
        <v>290290.17857142899</v>
      </c>
      <c r="P8933">
        <v>1161160.7142857099</v>
      </c>
      <c r="Q8933">
        <v>116116.071428571</v>
      </c>
      <c r="R8933">
        <v>1277276.7857142901</v>
      </c>
      <c r="S8933" t="s">
        <v>25</v>
      </c>
      <c r="T8933" t="s">
        <v>25</v>
      </c>
      <c r="U8933" t="s">
        <v>10135</v>
      </c>
      <c r="V8933">
        <v>110537837</v>
      </c>
      <c r="W8933" t="s">
        <v>25</v>
      </c>
      <c r="X8933">
        <v>102318039</v>
      </c>
    </row>
    <row r="8934" spans="1:24" x14ac:dyDescent="0.3">
      <c r="A8934" s="5">
        <v>8931</v>
      </c>
      <c r="B8934" t="s">
        <v>10134</v>
      </c>
      <c r="C8934" s="10">
        <v>43494</v>
      </c>
      <c r="E8934" t="s">
        <v>9438</v>
      </c>
      <c r="F8934" t="s">
        <v>289</v>
      </c>
      <c r="G8934" t="s">
        <v>182</v>
      </c>
      <c r="H8934" t="s">
        <v>2892</v>
      </c>
      <c r="I8934">
        <v>4</v>
      </c>
      <c r="J8934" t="s">
        <v>36</v>
      </c>
      <c r="K8934" t="s">
        <v>2835</v>
      </c>
      <c r="L8934" t="s">
        <v>4984</v>
      </c>
      <c r="M8934" t="s">
        <v>9439</v>
      </c>
      <c r="N8934" t="s">
        <v>24</v>
      </c>
      <c r="O8934">
        <v>290290.17857142899</v>
      </c>
      <c r="P8934">
        <v>1161160.7142857099</v>
      </c>
      <c r="Q8934">
        <v>116116.071428571</v>
      </c>
      <c r="R8934">
        <v>1277276.7857142901</v>
      </c>
      <c r="S8934" t="s">
        <v>25</v>
      </c>
      <c r="T8934" t="s">
        <v>25</v>
      </c>
      <c r="U8934" t="s">
        <v>10135</v>
      </c>
      <c r="V8934">
        <v>110537837</v>
      </c>
      <c r="W8934" t="s">
        <v>25</v>
      </c>
      <c r="X8934">
        <v>102318039</v>
      </c>
    </row>
    <row r="8935" spans="1:24" x14ac:dyDescent="0.3">
      <c r="A8935" s="5">
        <v>8932</v>
      </c>
      <c r="B8935" t="s">
        <v>10134</v>
      </c>
      <c r="C8935" s="10">
        <v>43494</v>
      </c>
      <c r="E8935" t="s">
        <v>9438</v>
      </c>
      <c r="F8935" t="s">
        <v>289</v>
      </c>
      <c r="G8935" t="s">
        <v>182</v>
      </c>
      <c r="H8935" t="s">
        <v>2892</v>
      </c>
      <c r="I8935">
        <v>4</v>
      </c>
      <c r="J8935" t="s">
        <v>36</v>
      </c>
      <c r="K8935" t="s">
        <v>2835</v>
      </c>
      <c r="L8935" t="s">
        <v>4984</v>
      </c>
      <c r="M8935" t="s">
        <v>9439</v>
      </c>
      <c r="N8935" t="s">
        <v>24</v>
      </c>
      <c r="O8935">
        <v>290290.17857142899</v>
      </c>
      <c r="P8935">
        <v>1161160.7142857099</v>
      </c>
      <c r="Q8935">
        <v>116116.071428571</v>
      </c>
      <c r="R8935">
        <v>1277276.7857142901</v>
      </c>
      <c r="S8935" t="s">
        <v>25</v>
      </c>
      <c r="T8935" t="s">
        <v>25</v>
      </c>
      <c r="U8935" t="s">
        <v>10135</v>
      </c>
      <c r="V8935">
        <v>110537837</v>
      </c>
      <c r="W8935" t="s">
        <v>25</v>
      </c>
      <c r="X8935">
        <v>102318039</v>
      </c>
    </row>
    <row r="8936" spans="1:24" x14ac:dyDescent="0.3">
      <c r="A8936" s="5">
        <v>8933</v>
      </c>
      <c r="B8936" t="s">
        <v>10134</v>
      </c>
      <c r="C8936" s="10">
        <v>43494</v>
      </c>
      <c r="E8936" t="s">
        <v>9438</v>
      </c>
      <c r="F8936" t="s">
        <v>289</v>
      </c>
      <c r="G8936" t="s">
        <v>182</v>
      </c>
      <c r="H8936" t="s">
        <v>2892</v>
      </c>
      <c r="I8936">
        <v>4</v>
      </c>
      <c r="J8936" t="s">
        <v>36</v>
      </c>
      <c r="K8936" t="s">
        <v>2835</v>
      </c>
      <c r="L8936" t="s">
        <v>4984</v>
      </c>
      <c r="M8936" t="s">
        <v>9439</v>
      </c>
      <c r="N8936" t="s">
        <v>24</v>
      </c>
      <c r="O8936">
        <v>290290.17857142899</v>
      </c>
      <c r="P8936">
        <v>1161160.7142857099</v>
      </c>
      <c r="Q8936">
        <v>116116.071428571</v>
      </c>
      <c r="R8936">
        <v>1277276.7857142901</v>
      </c>
      <c r="S8936" t="s">
        <v>25</v>
      </c>
      <c r="T8936" t="s">
        <v>25</v>
      </c>
      <c r="U8936" t="s">
        <v>10135</v>
      </c>
      <c r="V8936">
        <v>110537837</v>
      </c>
      <c r="W8936" t="s">
        <v>25</v>
      </c>
      <c r="X8936">
        <v>102318039</v>
      </c>
    </row>
    <row r="8937" spans="1:24" x14ac:dyDescent="0.3">
      <c r="A8937" s="5">
        <v>8934</v>
      </c>
      <c r="B8937" t="s">
        <v>10134</v>
      </c>
      <c r="C8937" s="10">
        <v>43494</v>
      </c>
      <c r="E8937" t="s">
        <v>9438</v>
      </c>
      <c r="F8937" t="s">
        <v>289</v>
      </c>
      <c r="G8937" t="s">
        <v>182</v>
      </c>
      <c r="H8937" t="s">
        <v>3143</v>
      </c>
      <c r="I8937">
        <v>4</v>
      </c>
      <c r="J8937" t="s">
        <v>36</v>
      </c>
      <c r="K8937" t="s">
        <v>2835</v>
      </c>
      <c r="L8937" t="s">
        <v>4984</v>
      </c>
      <c r="M8937" t="s">
        <v>9439</v>
      </c>
      <c r="N8937" t="s">
        <v>24</v>
      </c>
      <c r="O8937">
        <v>290290.17857142899</v>
      </c>
      <c r="P8937">
        <v>1161160.7142857099</v>
      </c>
      <c r="Q8937">
        <v>116116.071428571</v>
      </c>
      <c r="R8937">
        <v>1277276.7857142901</v>
      </c>
      <c r="S8937" t="s">
        <v>25</v>
      </c>
      <c r="T8937" t="s">
        <v>25</v>
      </c>
      <c r="U8937" t="s">
        <v>10135</v>
      </c>
      <c r="V8937">
        <v>110537837</v>
      </c>
      <c r="W8937" t="s">
        <v>25</v>
      </c>
      <c r="X8937">
        <v>102318039</v>
      </c>
    </row>
    <row r="8938" spans="1:24" x14ac:dyDescent="0.3">
      <c r="A8938" s="5">
        <v>8935</v>
      </c>
      <c r="B8938" t="s">
        <v>10134</v>
      </c>
      <c r="C8938" s="10">
        <v>43494</v>
      </c>
      <c r="E8938" t="s">
        <v>9438</v>
      </c>
      <c r="F8938" t="s">
        <v>289</v>
      </c>
      <c r="G8938" t="s">
        <v>182</v>
      </c>
      <c r="H8938" t="s">
        <v>3143</v>
      </c>
      <c r="I8938">
        <v>4</v>
      </c>
      <c r="J8938" t="s">
        <v>36</v>
      </c>
      <c r="K8938" t="s">
        <v>2835</v>
      </c>
      <c r="L8938" t="s">
        <v>4984</v>
      </c>
      <c r="M8938" t="s">
        <v>9439</v>
      </c>
      <c r="N8938" t="s">
        <v>24</v>
      </c>
      <c r="O8938">
        <v>290290.17857142899</v>
      </c>
      <c r="P8938">
        <v>1161160.7142857099</v>
      </c>
      <c r="Q8938">
        <v>116116.071428571</v>
      </c>
      <c r="R8938">
        <v>1277276.7857142901</v>
      </c>
      <c r="S8938" t="s">
        <v>25</v>
      </c>
      <c r="T8938" t="s">
        <v>25</v>
      </c>
      <c r="U8938" t="s">
        <v>10135</v>
      </c>
      <c r="V8938">
        <v>110537837</v>
      </c>
      <c r="W8938" t="s">
        <v>25</v>
      </c>
      <c r="X8938">
        <v>102318039</v>
      </c>
    </row>
    <row r="8939" spans="1:24" x14ac:dyDescent="0.3">
      <c r="A8939" s="5">
        <v>8936</v>
      </c>
      <c r="B8939" t="s">
        <v>10134</v>
      </c>
      <c r="C8939" s="10">
        <v>43494</v>
      </c>
      <c r="E8939" t="s">
        <v>9438</v>
      </c>
      <c r="F8939" t="s">
        <v>289</v>
      </c>
      <c r="G8939" t="s">
        <v>182</v>
      </c>
      <c r="H8939" t="s">
        <v>3143</v>
      </c>
      <c r="I8939">
        <v>4</v>
      </c>
      <c r="J8939" t="s">
        <v>36</v>
      </c>
      <c r="K8939" t="s">
        <v>2835</v>
      </c>
      <c r="L8939" t="s">
        <v>4984</v>
      </c>
      <c r="M8939" t="s">
        <v>9439</v>
      </c>
      <c r="N8939" t="s">
        <v>24</v>
      </c>
      <c r="O8939">
        <v>290290.17857142899</v>
      </c>
      <c r="P8939">
        <v>1161160.7142857099</v>
      </c>
      <c r="Q8939">
        <v>116116.071428571</v>
      </c>
      <c r="R8939">
        <v>1277276.7857142901</v>
      </c>
      <c r="S8939" t="s">
        <v>25</v>
      </c>
      <c r="T8939" t="s">
        <v>25</v>
      </c>
      <c r="U8939" t="s">
        <v>10135</v>
      </c>
      <c r="V8939">
        <v>110537837</v>
      </c>
      <c r="W8939" t="s">
        <v>25</v>
      </c>
      <c r="X8939">
        <v>102318039</v>
      </c>
    </row>
    <row r="8940" spans="1:24" x14ac:dyDescent="0.3">
      <c r="A8940" s="5">
        <v>8937</v>
      </c>
      <c r="B8940" t="s">
        <v>10134</v>
      </c>
      <c r="C8940" s="10">
        <v>43494</v>
      </c>
      <c r="E8940" t="s">
        <v>9438</v>
      </c>
      <c r="F8940" t="s">
        <v>289</v>
      </c>
      <c r="G8940" t="s">
        <v>182</v>
      </c>
      <c r="H8940" t="s">
        <v>3143</v>
      </c>
      <c r="I8940">
        <v>4</v>
      </c>
      <c r="J8940" t="s">
        <v>36</v>
      </c>
      <c r="K8940" t="s">
        <v>2835</v>
      </c>
      <c r="L8940" t="s">
        <v>4984</v>
      </c>
      <c r="M8940" t="s">
        <v>9439</v>
      </c>
      <c r="N8940" t="s">
        <v>24</v>
      </c>
      <c r="O8940">
        <v>290290.17857142899</v>
      </c>
      <c r="P8940">
        <v>1161160.7142857099</v>
      </c>
      <c r="Q8940">
        <v>116116.071428571</v>
      </c>
      <c r="R8940">
        <v>1277276.7857142901</v>
      </c>
      <c r="S8940" t="s">
        <v>25</v>
      </c>
      <c r="T8940" t="s">
        <v>25</v>
      </c>
      <c r="U8940" t="s">
        <v>10135</v>
      </c>
      <c r="V8940">
        <v>110537837</v>
      </c>
      <c r="W8940" t="s">
        <v>25</v>
      </c>
      <c r="X8940">
        <v>102318039</v>
      </c>
    </row>
    <row r="8941" spans="1:24" x14ac:dyDescent="0.3">
      <c r="A8941" s="5">
        <v>8938</v>
      </c>
      <c r="B8941" t="s">
        <v>10136</v>
      </c>
      <c r="C8941" s="10">
        <v>43494</v>
      </c>
      <c r="E8941" t="s">
        <v>9946</v>
      </c>
      <c r="F8941" t="s">
        <v>81</v>
      </c>
      <c r="G8941" t="s">
        <v>205</v>
      </c>
      <c r="H8941" t="s">
        <v>315</v>
      </c>
      <c r="I8941">
        <v>1</v>
      </c>
      <c r="J8941" t="s">
        <v>36</v>
      </c>
      <c r="K8941" t="s">
        <v>10137</v>
      </c>
      <c r="L8941" t="s">
        <v>136</v>
      </c>
      <c r="M8941" t="s">
        <v>10138</v>
      </c>
      <c r="N8941" t="s">
        <v>24</v>
      </c>
      <c r="O8941" s="8">
        <v>9.9999999999999995E-7</v>
      </c>
      <c r="P8941" s="8">
        <v>9.9999999999999995E-7</v>
      </c>
      <c r="Q8941" s="8">
        <v>9.9999999999999995E-8</v>
      </c>
      <c r="R8941" s="8">
        <v>1.1000000000000001E-6</v>
      </c>
      <c r="S8941" t="s">
        <v>25</v>
      </c>
      <c r="T8941" t="s">
        <v>25</v>
      </c>
      <c r="U8941" t="s">
        <v>10139</v>
      </c>
      <c r="V8941">
        <v>195134500</v>
      </c>
      <c r="W8941" t="s">
        <v>25</v>
      </c>
      <c r="X8941">
        <v>195134500</v>
      </c>
    </row>
    <row r="8942" spans="1:24" x14ac:dyDescent="0.3">
      <c r="A8942" s="5">
        <v>8939</v>
      </c>
      <c r="B8942" t="s">
        <v>10136</v>
      </c>
      <c r="C8942" s="10">
        <v>43494</v>
      </c>
      <c r="E8942" t="s">
        <v>9946</v>
      </c>
      <c r="F8942" t="s">
        <v>81</v>
      </c>
      <c r="G8942" t="s">
        <v>205</v>
      </c>
      <c r="H8942" t="s">
        <v>10140</v>
      </c>
      <c r="I8942">
        <v>250</v>
      </c>
      <c r="J8942" t="s">
        <v>27</v>
      </c>
      <c r="K8942" t="s">
        <v>10137</v>
      </c>
      <c r="L8942" t="s">
        <v>136</v>
      </c>
      <c r="M8942" t="s">
        <v>10138</v>
      </c>
      <c r="N8942" t="s">
        <v>24</v>
      </c>
      <c r="O8942">
        <v>17000</v>
      </c>
      <c r="P8942">
        <v>4250000</v>
      </c>
      <c r="Q8942">
        <v>425000</v>
      </c>
      <c r="R8942">
        <v>4537500</v>
      </c>
      <c r="S8942" t="s">
        <v>25</v>
      </c>
      <c r="T8942" t="s">
        <v>25</v>
      </c>
      <c r="U8942" t="s">
        <v>10139</v>
      </c>
      <c r="V8942">
        <v>195134500</v>
      </c>
      <c r="W8942" t="s">
        <v>25</v>
      </c>
      <c r="X8942">
        <v>195134500</v>
      </c>
    </row>
    <row r="8943" spans="1:24" x14ac:dyDescent="0.3">
      <c r="A8943" s="5">
        <v>8940</v>
      </c>
      <c r="B8943" t="s">
        <v>10136</v>
      </c>
      <c r="C8943" s="10">
        <v>43494</v>
      </c>
      <c r="E8943" t="s">
        <v>9946</v>
      </c>
      <c r="F8943" t="s">
        <v>81</v>
      </c>
      <c r="G8943" t="s">
        <v>205</v>
      </c>
      <c r="H8943" t="s">
        <v>10141</v>
      </c>
      <c r="I8943">
        <v>50</v>
      </c>
      <c r="J8943" t="s">
        <v>27</v>
      </c>
      <c r="K8943" t="s">
        <v>10137</v>
      </c>
      <c r="L8943" t="s">
        <v>136</v>
      </c>
      <c r="M8943" t="s">
        <v>10138</v>
      </c>
      <c r="N8943" t="s">
        <v>24</v>
      </c>
      <c r="O8943">
        <v>145000</v>
      </c>
      <c r="P8943">
        <v>7250000</v>
      </c>
      <c r="Q8943">
        <v>725000</v>
      </c>
      <c r="R8943">
        <v>7689000</v>
      </c>
      <c r="S8943" t="s">
        <v>25</v>
      </c>
      <c r="T8943" t="s">
        <v>25</v>
      </c>
      <c r="U8943" t="s">
        <v>10139</v>
      </c>
      <c r="V8943">
        <v>195134500</v>
      </c>
      <c r="W8943" t="s">
        <v>25</v>
      </c>
      <c r="X8943">
        <v>195134500</v>
      </c>
    </row>
    <row r="8944" spans="1:24" x14ac:dyDescent="0.3">
      <c r="A8944" s="5">
        <v>8941</v>
      </c>
      <c r="B8944" t="s">
        <v>10136</v>
      </c>
      <c r="C8944" s="10">
        <v>43494</v>
      </c>
      <c r="E8944" t="s">
        <v>9946</v>
      </c>
      <c r="F8944" t="s">
        <v>81</v>
      </c>
      <c r="G8944" t="s">
        <v>205</v>
      </c>
      <c r="H8944" t="s">
        <v>10142</v>
      </c>
      <c r="I8944">
        <v>20</v>
      </c>
      <c r="J8944" t="s">
        <v>27</v>
      </c>
      <c r="K8944" t="s">
        <v>10137</v>
      </c>
      <c r="L8944" t="s">
        <v>136</v>
      </c>
      <c r="M8944" t="s">
        <v>10138</v>
      </c>
      <c r="N8944" t="s">
        <v>24</v>
      </c>
      <c r="O8944">
        <v>780000</v>
      </c>
      <c r="P8944">
        <v>15600000</v>
      </c>
      <c r="Q8944">
        <v>1560000</v>
      </c>
      <c r="R8944">
        <v>16588000</v>
      </c>
      <c r="S8944" t="s">
        <v>25</v>
      </c>
      <c r="T8944" t="s">
        <v>25</v>
      </c>
      <c r="U8944" t="s">
        <v>10139</v>
      </c>
      <c r="V8944">
        <v>195134500</v>
      </c>
      <c r="W8944" t="s">
        <v>25</v>
      </c>
      <c r="X8944">
        <v>195134500</v>
      </c>
    </row>
    <row r="8945" spans="1:24" x14ac:dyDescent="0.3">
      <c r="A8945" s="5">
        <v>8942</v>
      </c>
      <c r="B8945" t="s">
        <v>10136</v>
      </c>
      <c r="C8945" s="10">
        <v>43494</v>
      </c>
      <c r="E8945" t="s">
        <v>9946</v>
      </c>
      <c r="F8945" t="s">
        <v>81</v>
      </c>
      <c r="G8945" t="s">
        <v>205</v>
      </c>
      <c r="H8945" t="s">
        <v>10143</v>
      </c>
      <c r="I8945">
        <v>20</v>
      </c>
      <c r="J8945" t="s">
        <v>27</v>
      </c>
      <c r="K8945" t="s">
        <v>10137</v>
      </c>
      <c r="L8945" t="s">
        <v>136</v>
      </c>
      <c r="M8945" t="s">
        <v>10138</v>
      </c>
      <c r="N8945" t="s">
        <v>24</v>
      </c>
      <c r="O8945">
        <v>108000</v>
      </c>
      <c r="P8945">
        <v>2160000</v>
      </c>
      <c r="Q8945">
        <v>216000</v>
      </c>
      <c r="R8945">
        <v>2277000</v>
      </c>
      <c r="S8945" t="s">
        <v>25</v>
      </c>
      <c r="T8945" t="s">
        <v>25</v>
      </c>
      <c r="U8945" t="s">
        <v>10139</v>
      </c>
      <c r="V8945">
        <v>195134500</v>
      </c>
      <c r="W8945" t="s">
        <v>25</v>
      </c>
      <c r="X8945">
        <v>195134500</v>
      </c>
    </row>
    <row r="8946" spans="1:24" x14ac:dyDescent="0.3">
      <c r="A8946" s="5">
        <v>8943</v>
      </c>
      <c r="B8946" t="s">
        <v>10136</v>
      </c>
      <c r="C8946" s="10">
        <v>43494</v>
      </c>
      <c r="E8946" t="s">
        <v>9946</v>
      </c>
      <c r="F8946" t="s">
        <v>81</v>
      </c>
      <c r="G8946" t="s">
        <v>205</v>
      </c>
      <c r="H8946" t="s">
        <v>10144</v>
      </c>
      <c r="I8946">
        <v>20</v>
      </c>
      <c r="J8946" t="s">
        <v>27</v>
      </c>
      <c r="K8946" t="s">
        <v>10137</v>
      </c>
      <c r="L8946" t="s">
        <v>136</v>
      </c>
      <c r="M8946" t="s">
        <v>10138</v>
      </c>
      <c r="N8946" t="s">
        <v>24</v>
      </c>
      <c r="O8946">
        <v>308000</v>
      </c>
      <c r="P8946">
        <v>6160000</v>
      </c>
      <c r="Q8946">
        <v>616000</v>
      </c>
      <c r="R8946">
        <v>6567000</v>
      </c>
      <c r="S8946" t="s">
        <v>25</v>
      </c>
      <c r="T8946" t="s">
        <v>25</v>
      </c>
      <c r="U8946" t="s">
        <v>10139</v>
      </c>
      <c r="V8946">
        <v>195134500</v>
      </c>
      <c r="W8946" t="s">
        <v>25</v>
      </c>
      <c r="X8946">
        <v>195134500</v>
      </c>
    </row>
    <row r="8947" spans="1:24" x14ac:dyDescent="0.3">
      <c r="A8947" s="5">
        <v>8944</v>
      </c>
      <c r="B8947" t="s">
        <v>10136</v>
      </c>
      <c r="C8947" s="10">
        <v>43494</v>
      </c>
      <c r="E8947" t="s">
        <v>9946</v>
      </c>
      <c r="F8947" t="s">
        <v>81</v>
      </c>
      <c r="G8947" t="s">
        <v>205</v>
      </c>
      <c r="H8947" t="s">
        <v>10145</v>
      </c>
      <c r="I8947">
        <v>20</v>
      </c>
      <c r="J8947" t="s">
        <v>27</v>
      </c>
      <c r="K8947" t="s">
        <v>10137</v>
      </c>
      <c r="L8947" t="s">
        <v>136</v>
      </c>
      <c r="M8947" t="s">
        <v>10138</v>
      </c>
      <c r="N8947" t="s">
        <v>24</v>
      </c>
      <c r="O8947">
        <v>875000</v>
      </c>
      <c r="P8947">
        <v>17500000</v>
      </c>
      <c r="Q8947">
        <v>1750000</v>
      </c>
      <c r="R8947">
        <v>18546000</v>
      </c>
      <c r="S8947" t="s">
        <v>25</v>
      </c>
      <c r="T8947" t="s">
        <v>25</v>
      </c>
      <c r="U8947" t="s">
        <v>10139</v>
      </c>
      <c r="V8947">
        <v>195134500</v>
      </c>
      <c r="W8947" t="s">
        <v>25</v>
      </c>
      <c r="X8947">
        <v>195134500</v>
      </c>
    </row>
    <row r="8948" spans="1:24" x14ac:dyDescent="0.3">
      <c r="A8948" s="5">
        <v>8945</v>
      </c>
      <c r="B8948" t="s">
        <v>10136</v>
      </c>
      <c r="C8948" s="10">
        <v>43494</v>
      </c>
      <c r="E8948" t="s">
        <v>9946</v>
      </c>
      <c r="F8948" t="s">
        <v>81</v>
      </c>
      <c r="G8948" t="s">
        <v>205</v>
      </c>
      <c r="H8948" t="s">
        <v>10146</v>
      </c>
      <c r="I8948">
        <v>100</v>
      </c>
      <c r="J8948" t="s">
        <v>27</v>
      </c>
      <c r="K8948" t="s">
        <v>10137</v>
      </c>
      <c r="L8948" t="s">
        <v>136</v>
      </c>
      <c r="M8948" t="s">
        <v>10138</v>
      </c>
      <c r="N8948" t="s">
        <v>24</v>
      </c>
      <c r="O8948">
        <v>100000</v>
      </c>
      <c r="P8948">
        <v>10000000</v>
      </c>
      <c r="Q8948">
        <v>1000000</v>
      </c>
      <c r="R8948">
        <v>9460000</v>
      </c>
      <c r="S8948" t="s">
        <v>25</v>
      </c>
      <c r="T8948" t="s">
        <v>25</v>
      </c>
      <c r="U8948" t="s">
        <v>10139</v>
      </c>
      <c r="V8948">
        <v>195134500</v>
      </c>
      <c r="W8948" t="s">
        <v>25</v>
      </c>
      <c r="X8948">
        <v>195134500</v>
      </c>
    </row>
    <row r="8949" spans="1:24" x14ac:dyDescent="0.3">
      <c r="A8949" s="5">
        <v>8946</v>
      </c>
      <c r="B8949" t="s">
        <v>10136</v>
      </c>
      <c r="C8949" s="10">
        <v>43494</v>
      </c>
      <c r="E8949" t="s">
        <v>9946</v>
      </c>
      <c r="F8949" t="s">
        <v>81</v>
      </c>
      <c r="G8949" t="s">
        <v>205</v>
      </c>
      <c r="H8949" t="s">
        <v>10147</v>
      </c>
      <c r="I8949">
        <v>5</v>
      </c>
      <c r="J8949" t="s">
        <v>28</v>
      </c>
      <c r="K8949" t="s">
        <v>10137</v>
      </c>
      <c r="L8949" t="s">
        <v>136</v>
      </c>
      <c r="M8949" t="s">
        <v>10138</v>
      </c>
      <c r="N8949" t="s">
        <v>24</v>
      </c>
      <c r="O8949">
        <v>6555000</v>
      </c>
      <c r="P8949">
        <v>32775000</v>
      </c>
      <c r="Q8949">
        <v>3277500</v>
      </c>
      <c r="R8949">
        <v>34650000</v>
      </c>
      <c r="S8949" t="s">
        <v>25</v>
      </c>
      <c r="T8949" t="s">
        <v>25</v>
      </c>
      <c r="U8949" t="s">
        <v>10139</v>
      </c>
      <c r="V8949">
        <v>195134500</v>
      </c>
      <c r="W8949" t="s">
        <v>25</v>
      </c>
      <c r="X8949">
        <v>195134500</v>
      </c>
    </row>
    <row r="8950" spans="1:24" x14ac:dyDescent="0.3">
      <c r="A8950" s="5">
        <v>8947</v>
      </c>
      <c r="B8950" t="s">
        <v>10136</v>
      </c>
      <c r="C8950" s="10">
        <v>43494</v>
      </c>
      <c r="E8950" t="s">
        <v>9946</v>
      </c>
      <c r="F8950" t="s">
        <v>81</v>
      </c>
      <c r="G8950" t="s">
        <v>205</v>
      </c>
      <c r="H8950" t="s">
        <v>10148</v>
      </c>
      <c r="I8950">
        <v>20</v>
      </c>
      <c r="J8950" t="s">
        <v>28</v>
      </c>
      <c r="K8950" t="s">
        <v>10137</v>
      </c>
      <c r="L8950" t="s">
        <v>136</v>
      </c>
      <c r="M8950" t="s">
        <v>10138</v>
      </c>
      <c r="N8950" t="s">
        <v>24</v>
      </c>
      <c r="O8950">
        <v>1328000</v>
      </c>
      <c r="P8950">
        <v>26560000</v>
      </c>
      <c r="Q8950">
        <v>2656000</v>
      </c>
      <c r="R8950">
        <v>28270000</v>
      </c>
      <c r="S8950" t="s">
        <v>25</v>
      </c>
      <c r="T8950" t="s">
        <v>25</v>
      </c>
      <c r="U8950" t="s">
        <v>10139</v>
      </c>
      <c r="V8950">
        <v>195134500</v>
      </c>
      <c r="W8950" t="s">
        <v>25</v>
      </c>
      <c r="X8950">
        <v>195134500</v>
      </c>
    </row>
    <row r="8951" spans="1:24" x14ac:dyDescent="0.3">
      <c r="A8951" s="5">
        <v>8948</v>
      </c>
      <c r="B8951" t="s">
        <v>10136</v>
      </c>
      <c r="C8951" s="10">
        <v>43494</v>
      </c>
      <c r="E8951" t="s">
        <v>9946</v>
      </c>
      <c r="F8951" t="s">
        <v>81</v>
      </c>
      <c r="G8951" t="s">
        <v>205</v>
      </c>
      <c r="H8951" t="s">
        <v>10149</v>
      </c>
      <c r="I8951">
        <v>20</v>
      </c>
      <c r="J8951" t="s">
        <v>27</v>
      </c>
      <c r="K8951" t="s">
        <v>10137</v>
      </c>
      <c r="L8951" t="s">
        <v>136</v>
      </c>
      <c r="M8951" t="s">
        <v>10138</v>
      </c>
      <c r="N8951" t="s">
        <v>24</v>
      </c>
      <c r="O8951">
        <v>5160000</v>
      </c>
      <c r="P8951">
        <v>103200000</v>
      </c>
      <c r="Q8951">
        <v>10320000</v>
      </c>
      <c r="R8951">
        <v>66000000</v>
      </c>
      <c r="S8951" t="s">
        <v>25</v>
      </c>
      <c r="T8951" t="s">
        <v>25</v>
      </c>
      <c r="U8951" t="s">
        <v>10139</v>
      </c>
      <c r="V8951">
        <v>195134500</v>
      </c>
      <c r="W8951" t="s">
        <v>25</v>
      </c>
      <c r="X8951">
        <v>195134500</v>
      </c>
    </row>
    <row r="8952" spans="1:24" x14ac:dyDescent="0.3">
      <c r="A8952" s="5">
        <v>8949</v>
      </c>
      <c r="B8952" t="s">
        <v>10136</v>
      </c>
      <c r="C8952" s="10">
        <v>43494</v>
      </c>
      <c r="E8952" t="s">
        <v>9946</v>
      </c>
      <c r="F8952" t="s">
        <v>81</v>
      </c>
      <c r="G8952" t="s">
        <v>205</v>
      </c>
      <c r="H8952" t="s">
        <v>10150</v>
      </c>
      <c r="I8952">
        <v>50</v>
      </c>
      <c r="J8952" t="s">
        <v>27</v>
      </c>
      <c r="K8952" t="s">
        <v>10137</v>
      </c>
      <c r="L8952" t="s">
        <v>136</v>
      </c>
      <c r="M8952" t="s">
        <v>10138</v>
      </c>
      <c r="N8952" t="s">
        <v>24</v>
      </c>
      <c r="O8952">
        <v>10000</v>
      </c>
      <c r="P8952">
        <v>500000</v>
      </c>
      <c r="Q8952">
        <v>50000</v>
      </c>
      <c r="R8952">
        <v>550000</v>
      </c>
      <c r="S8952" t="s">
        <v>25</v>
      </c>
      <c r="T8952" t="s">
        <v>25</v>
      </c>
      <c r="U8952" t="s">
        <v>10139</v>
      </c>
      <c r="V8952">
        <v>195134500</v>
      </c>
      <c r="W8952" t="s">
        <v>25</v>
      </c>
      <c r="X8952">
        <v>195134500</v>
      </c>
    </row>
    <row r="8953" spans="1:24" x14ac:dyDescent="0.3">
      <c r="A8953" s="5">
        <v>8950</v>
      </c>
      <c r="B8953" t="s">
        <v>10151</v>
      </c>
      <c r="C8953" s="10">
        <v>43494</v>
      </c>
      <c r="E8953" t="s">
        <v>10152</v>
      </c>
      <c r="F8953" t="s">
        <v>2613</v>
      </c>
      <c r="G8953" t="s">
        <v>336</v>
      </c>
      <c r="H8953" t="s">
        <v>10153</v>
      </c>
      <c r="I8953">
        <v>1</v>
      </c>
      <c r="J8953" t="s">
        <v>36</v>
      </c>
      <c r="K8953" t="s">
        <v>10154</v>
      </c>
      <c r="L8953" t="s">
        <v>2927</v>
      </c>
      <c r="M8953" t="s">
        <v>10155</v>
      </c>
      <c r="N8953" t="s">
        <v>24</v>
      </c>
      <c r="O8953">
        <v>174000000</v>
      </c>
      <c r="P8953">
        <v>174000000</v>
      </c>
      <c r="Q8953">
        <v>17400000</v>
      </c>
      <c r="R8953">
        <v>191400000</v>
      </c>
      <c r="S8953" t="s">
        <v>25</v>
      </c>
      <c r="T8953" t="s">
        <v>25</v>
      </c>
      <c r="U8953" t="s">
        <v>10156</v>
      </c>
      <c r="V8953">
        <v>170500000</v>
      </c>
      <c r="W8953" t="s">
        <v>25</v>
      </c>
      <c r="X8953">
        <v>167400000</v>
      </c>
    </row>
    <row r="8954" spans="1:24" x14ac:dyDescent="0.3">
      <c r="A8954" s="5">
        <v>8951</v>
      </c>
      <c r="B8954" t="s">
        <v>10157</v>
      </c>
      <c r="C8954" s="10">
        <v>43493</v>
      </c>
      <c r="E8954" t="s">
        <v>10158</v>
      </c>
      <c r="F8954" t="s">
        <v>26</v>
      </c>
      <c r="G8954" t="s">
        <v>314</v>
      </c>
      <c r="H8954" t="s">
        <v>323</v>
      </c>
      <c r="I8954">
        <v>1</v>
      </c>
      <c r="J8954" t="s">
        <v>63</v>
      </c>
      <c r="K8954" t="s">
        <v>1890</v>
      </c>
      <c r="L8954" t="s">
        <v>306</v>
      </c>
      <c r="M8954" t="s">
        <v>223</v>
      </c>
      <c r="N8954" t="s">
        <v>24</v>
      </c>
      <c r="O8954">
        <v>2450000</v>
      </c>
      <c r="P8954">
        <v>2450000</v>
      </c>
      <c r="Q8954">
        <v>245000</v>
      </c>
      <c r="R8954">
        <v>2695000</v>
      </c>
      <c r="S8954" t="s">
        <v>25</v>
      </c>
      <c r="T8954" t="s">
        <v>25</v>
      </c>
      <c r="U8954" t="s">
        <v>10159</v>
      </c>
      <c r="V8954">
        <v>2695000</v>
      </c>
      <c r="W8954" t="s">
        <v>25</v>
      </c>
      <c r="X8954">
        <v>2695000</v>
      </c>
    </row>
    <row r="8955" spans="1:24" x14ac:dyDescent="0.3">
      <c r="A8955" s="5">
        <v>8952</v>
      </c>
      <c r="B8955" t="s">
        <v>10160</v>
      </c>
      <c r="C8955" s="10">
        <v>43493</v>
      </c>
      <c r="E8955" t="s">
        <v>10161</v>
      </c>
      <c r="F8955" t="s">
        <v>26</v>
      </c>
      <c r="G8955">
        <v>4</v>
      </c>
      <c r="H8955" t="s">
        <v>323</v>
      </c>
      <c r="I8955">
        <v>1</v>
      </c>
      <c r="J8955" t="s">
        <v>63</v>
      </c>
      <c r="K8955" t="s">
        <v>1890</v>
      </c>
      <c r="L8955" t="s">
        <v>306</v>
      </c>
      <c r="M8955" t="s">
        <v>223</v>
      </c>
      <c r="N8955" t="s">
        <v>24</v>
      </c>
      <c r="O8955">
        <v>7350000</v>
      </c>
      <c r="P8955">
        <v>7350000</v>
      </c>
      <c r="Q8955">
        <v>735000</v>
      </c>
      <c r="R8955">
        <v>8085000</v>
      </c>
      <c r="S8955" t="s">
        <v>25</v>
      </c>
      <c r="T8955" t="s">
        <v>25</v>
      </c>
      <c r="U8955" t="s">
        <v>10159</v>
      </c>
      <c r="V8955">
        <v>8085000</v>
      </c>
      <c r="W8955" t="s">
        <v>25</v>
      </c>
      <c r="X8955">
        <v>8085000</v>
      </c>
    </row>
    <row r="8956" spans="1:24" x14ac:dyDescent="0.3">
      <c r="A8956" s="5">
        <v>8953</v>
      </c>
      <c r="B8956" t="s">
        <v>10162</v>
      </c>
      <c r="C8956" s="10">
        <v>43493</v>
      </c>
      <c r="E8956" t="s">
        <v>10163</v>
      </c>
      <c r="F8956" t="s">
        <v>2613</v>
      </c>
      <c r="G8956" t="s">
        <v>182</v>
      </c>
      <c r="H8956" t="s">
        <v>10164</v>
      </c>
      <c r="I8956">
        <v>1</v>
      </c>
      <c r="J8956" t="s">
        <v>36</v>
      </c>
      <c r="K8956" t="s">
        <v>10165</v>
      </c>
      <c r="L8956" t="s">
        <v>10166</v>
      </c>
      <c r="M8956" t="s">
        <v>474</v>
      </c>
      <c r="N8956" t="s">
        <v>24</v>
      </c>
      <c r="O8956">
        <v>625000000</v>
      </c>
      <c r="P8956">
        <v>625000000</v>
      </c>
      <c r="Q8956">
        <v>62500000</v>
      </c>
      <c r="R8956">
        <v>687500000</v>
      </c>
      <c r="S8956" t="s">
        <v>25</v>
      </c>
      <c r="T8956" t="s">
        <v>25</v>
      </c>
      <c r="U8956" t="s">
        <v>10167</v>
      </c>
      <c r="V8956">
        <v>737907500</v>
      </c>
      <c r="W8956" t="s">
        <v>25</v>
      </c>
      <c r="X8956">
        <v>687431225</v>
      </c>
    </row>
    <row r="8957" spans="1:24" x14ac:dyDescent="0.3">
      <c r="A8957" s="5">
        <v>8954</v>
      </c>
      <c r="B8957" t="s">
        <v>10168</v>
      </c>
      <c r="C8957" s="10">
        <v>43493</v>
      </c>
      <c r="E8957" t="s">
        <v>9348</v>
      </c>
      <c r="F8957" t="s">
        <v>99</v>
      </c>
      <c r="G8957" t="s">
        <v>182</v>
      </c>
      <c r="H8957" t="s">
        <v>9349</v>
      </c>
      <c r="I8957">
        <v>3</v>
      </c>
      <c r="J8957" t="s">
        <v>168</v>
      </c>
      <c r="K8957" t="s">
        <v>9350</v>
      </c>
      <c r="L8957" t="s">
        <v>161</v>
      </c>
      <c r="M8957" t="s">
        <v>9352</v>
      </c>
      <c r="N8957" t="s">
        <v>24</v>
      </c>
      <c r="O8957">
        <v>3700000</v>
      </c>
      <c r="P8957">
        <v>11100000</v>
      </c>
      <c r="Q8957">
        <v>1110000</v>
      </c>
      <c r="R8957">
        <v>11100000</v>
      </c>
      <c r="S8957" t="s">
        <v>25</v>
      </c>
      <c r="T8957" t="s">
        <v>25</v>
      </c>
      <c r="U8957" t="s">
        <v>25</v>
      </c>
      <c r="V8957" t="s">
        <v>25</v>
      </c>
      <c r="W8957" t="s">
        <v>25</v>
      </c>
      <c r="X8957" t="s">
        <v>25</v>
      </c>
    </row>
    <row r="8958" spans="1:24" x14ac:dyDescent="0.3">
      <c r="A8958" s="5">
        <v>8955</v>
      </c>
      <c r="B8958" t="s">
        <v>10168</v>
      </c>
      <c r="C8958" s="10">
        <v>43493</v>
      </c>
      <c r="E8958" t="s">
        <v>9348</v>
      </c>
      <c r="F8958" t="s">
        <v>99</v>
      </c>
      <c r="G8958" t="s">
        <v>182</v>
      </c>
      <c r="H8958" t="s">
        <v>9354</v>
      </c>
      <c r="I8958">
        <v>2</v>
      </c>
      <c r="J8958" t="s">
        <v>168</v>
      </c>
      <c r="K8958" t="s">
        <v>9350</v>
      </c>
      <c r="L8958" t="s">
        <v>161</v>
      </c>
      <c r="M8958" t="s">
        <v>9352</v>
      </c>
      <c r="N8958" t="s">
        <v>24</v>
      </c>
      <c r="O8958">
        <v>5550000</v>
      </c>
      <c r="P8958">
        <v>11100000</v>
      </c>
      <c r="Q8958">
        <v>1110000</v>
      </c>
      <c r="R8958">
        <v>11100000</v>
      </c>
      <c r="S8958" t="s">
        <v>25</v>
      </c>
      <c r="T8958" t="s">
        <v>25</v>
      </c>
      <c r="U8958" t="s">
        <v>25</v>
      </c>
      <c r="V8958" t="s">
        <v>25</v>
      </c>
      <c r="W8958" t="s">
        <v>25</v>
      </c>
      <c r="X8958" t="s">
        <v>25</v>
      </c>
    </row>
    <row r="8959" spans="1:24" x14ac:dyDescent="0.3">
      <c r="A8959" s="5">
        <v>8956</v>
      </c>
      <c r="B8959" t="s">
        <v>10168</v>
      </c>
      <c r="C8959" s="10">
        <v>43493</v>
      </c>
      <c r="E8959" t="s">
        <v>9348</v>
      </c>
      <c r="F8959" t="s">
        <v>99</v>
      </c>
      <c r="G8959" t="s">
        <v>182</v>
      </c>
      <c r="H8959" t="s">
        <v>9355</v>
      </c>
      <c r="I8959">
        <v>3</v>
      </c>
      <c r="J8959" t="s">
        <v>30</v>
      </c>
      <c r="K8959" t="s">
        <v>9350</v>
      </c>
      <c r="L8959" t="s">
        <v>161</v>
      </c>
      <c r="M8959" t="s">
        <v>9352</v>
      </c>
      <c r="N8959" t="s">
        <v>24</v>
      </c>
      <c r="O8959">
        <v>3700000</v>
      </c>
      <c r="P8959">
        <v>11100000</v>
      </c>
      <c r="Q8959">
        <v>1110000</v>
      </c>
      <c r="R8959">
        <v>11100000</v>
      </c>
      <c r="S8959" t="s">
        <v>25</v>
      </c>
      <c r="T8959" t="s">
        <v>25</v>
      </c>
      <c r="U8959" t="s">
        <v>25</v>
      </c>
      <c r="V8959" t="s">
        <v>25</v>
      </c>
      <c r="W8959" t="s">
        <v>25</v>
      </c>
      <c r="X8959" t="s">
        <v>25</v>
      </c>
    </row>
    <row r="8960" spans="1:24" x14ac:dyDescent="0.3">
      <c r="A8960" s="5">
        <v>8957</v>
      </c>
      <c r="B8960" t="s">
        <v>10168</v>
      </c>
      <c r="C8960" s="10">
        <v>43493</v>
      </c>
      <c r="E8960" t="s">
        <v>9348</v>
      </c>
      <c r="F8960" t="s">
        <v>99</v>
      </c>
      <c r="G8960" t="s">
        <v>182</v>
      </c>
      <c r="H8960" t="s">
        <v>9356</v>
      </c>
      <c r="I8960">
        <v>1</v>
      </c>
      <c r="J8960" t="s">
        <v>30</v>
      </c>
      <c r="K8960" t="s">
        <v>9350</v>
      </c>
      <c r="L8960" t="s">
        <v>161</v>
      </c>
      <c r="M8960" t="s">
        <v>9352</v>
      </c>
      <c r="N8960" t="s">
        <v>24</v>
      </c>
      <c r="O8960">
        <v>11100000</v>
      </c>
      <c r="P8960">
        <v>11100000</v>
      </c>
      <c r="Q8960">
        <v>1110000</v>
      </c>
      <c r="R8960">
        <v>11100000</v>
      </c>
      <c r="S8960" t="s">
        <v>25</v>
      </c>
      <c r="T8960" t="s">
        <v>25</v>
      </c>
      <c r="U8960" t="s">
        <v>25</v>
      </c>
      <c r="V8960" t="s">
        <v>25</v>
      </c>
      <c r="W8960" t="s">
        <v>25</v>
      </c>
      <c r="X8960" t="s">
        <v>25</v>
      </c>
    </row>
    <row r="8961" spans="1:24" x14ac:dyDescent="0.3">
      <c r="A8961" s="5">
        <v>8958</v>
      </c>
      <c r="B8961" t="s">
        <v>10168</v>
      </c>
      <c r="C8961" s="10">
        <v>43493</v>
      </c>
      <c r="E8961" t="s">
        <v>9348</v>
      </c>
      <c r="F8961" t="s">
        <v>99</v>
      </c>
      <c r="G8961" t="s">
        <v>182</v>
      </c>
      <c r="H8961" t="s">
        <v>9357</v>
      </c>
      <c r="I8961">
        <v>1</v>
      </c>
      <c r="J8961" t="s">
        <v>30</v>
      </c>
      <c r="K8961" t="s">
        <v>9350</v>
      </c>
      <c r="L8961" t="s">
        <v>161</v>
      </c>
      <c r="M8961" t="s">
        <v>9352</v>
      </c>
      <c r="N8961" t="s">
        <v>24</v>
      </c>
      <c r="O8961">
        <v>11100000</v>
      </c>
      <c r="P8961">
        <v>11100000</v>
      </c>
      <c r="Q8961">
        <v>1110000</v>
      </c>
      <c r="R8961">
        <v>11100000</v>
      </c>
      <c r="S8961" t="s">
        <v>25</v>
      </c>
      <c r="T8961" t="s">
        <v>25</v>
      </c>
      <c r="U8961" t="s">
        <v>25</v>
      </c>
      <c r="V8961" t="s">
        <v>25</v>
      </c>
      <c r="W8961" t="s">
        <v>25</v>
      </c>
      <c r="X8961" t="s">
        <v>25</v>
      </c>
    </row>
    <row r="8962" spans="1:24" x14ac:dyDescent="0.3">
      <c r="A8962" s="5">
        <v>8959</v>
      </c>
      <c r="B8962" t="s">
        <v>10168</v>
      </c>
      <c r="C8962" s="10">
        <v>43493</v>
      </c>
      <c r="E8962" t="s">
        <v>9348</v>
      </c>
      <c r="F8962" t="s">
        <v>99</v>
      </c>
      <c r="G8962" t="s">
        <v>182</v>
      </c>
      <c r="H8962" t="s">
        <v>9358</v>
      </c>
      <c r="I8962">
        <v>1</v>
      </c>
      <c r="J8962" t="s">
        <v>30</v>
      </c>
      <c r="K8962" t="s">
        <v>9350</v>
      </c>
      <c r="L8962" t="s">
        <v>161</v>
      </c>
      <c r="M8962" t="s">
        <v>9352</v>
      </c>
      <c r="N8962" t="s">
        <v>24</v>
      </c>
      <c r="O8962">
        <v>11100000</v>
      </c>
      <c r="P8962">
        <v>11100000</v>
      </c>
      <c r="Q8962">
        <v>1110000</v>
      </c>
      <c r="R8962">
        <v>11100000</v>
      </c>
      <c r="S8962" t="s">
        <v>25</v>
      </c>
      <c r="T8962" t="s">
        <v>25</v>
      </c>
      <c r="U8962" t="s">
        <v>25</v>
      </c>
      <c r="V8962" t="s">
        <v>25</v>
      </c>
      <c r="W8962" t="s">
        <v>25</v>
      </c>
      <c r="X8962" t="s">
        <v>25</v>
      </c>
    </row>
    <row r="8963" spans="1:24" x14ac:dyDescent="0.3">
      <c r="A8963" s="5">
        <v>8960</v>
      </c>
      <c r="B8963" t="s">
        <v>10168</v>
      </c>
      <c r="C8963" s="10">
        <v>43493</v>
      </c>
      <c r="E8963" t="s">
        <v>9348</v>
      </c>
      <c r="F8963" t="s">
        <v>99</v>
      </c>
      <c r="G8963" t="s">
        <v>182</v>
      </c>
      <c r="H8963" t="s">
        <v>9359</v>
      </c>
      <c r="I8963">
        <v>1</v>
      </c>
      <c r="J8963" t="s">
        <v>36</v>
      </c>
      <c r="K8963" t="s">
        <v>9350</v>
      </c>
      <c r="L8963" t="s">
        <v>161</v>
      </c>
      <c r="M8963" t="s">
        <v>9352</v>
      </c>
      <c r="N8963" t="s">
        <v>24</v>
      </c>
      <c r="O8963">
        <v>11100000</v>
      </c>
      <c r="P8963">
        <v>11100000</v>
      </c>
      <c r="Q8963">
        <v>1110000</v>
      </c>
      <c r="R8963">
        <v>11100000</v>
      </c>
      <c r="S8963" t="s">
        <v>25</v>
      </c>
      <c r="T8963" t="s">
        <v>25</v>
      </c>
      <c r="U8963" t="s">
        <v>25</v>
      </c>
      <c r="V8963" t="s">
        <v>25</v>
      </c>
      <c r="W8963" t="s">
        <v>25</v>
      </c>
      <c r="X8963" t="s">
        <v>25</v>
      </c>
    </row>
    <row r="8964" spans="1:24" x14ac:dyDescent="0.3">
      <c r="A8964" s="5">
        <v>8961</v>
      </c>
      <c r="B8964" t="s">
        <v>10169</v>
      </c>
      <c r="C8964" s="10">
        <v>43493</v>
      </c>
      <c r="E8964" t="s">
        <v>10171</v>
      </c>
      <c r="F8964" t="s">
        <v>189</v>
      </c>
      <c r="G8964" t="s">
        <v>182</v>
      </c>
      <c r="H8964" t="s">
        <v>10172</v>
      </c>
      <c r="I8964">
        <v>1</v>
      </c>
      <c r="J8964" t="s">
        <v>2024</v>
      </c>
      <c r="K8964" t="s">
        <v>10173</v>
      </c>
      <c r="L8964" t="s">
        <v>93</v>
      </c>
      <c r="M8964" t="s">
        <v>474</v>
      </c>
      <c r="N8964" t="s">
        <v>24</v>
      </c>
      <c r="O8964">
        <v>930000</v>
      </c>
      <c r="P8964">
        <v>930000</v>
      </c>
      <c r="Q8964">
        <v>93000</v>
      </c>
      <c r="R8964">
        <v>883500</v>
      </c>
      <c r="S8964" t="s">
        <v>25</v>
      </c>
      <c r="T8964" t="s">
        <v>25</v>
      </c>
      <c r="U8964" t="s">
        <v>10174</v>
      </c>
      <c r="V8964">
        <v>3258500</v>
      </c>
      <c r="W8964" t="s">
        <v>25</v>
      </c>
      <c r="X8964">
        <v>3258500</v>
      </c>
    </row>
    <row r="8965" spans="1:24" x14ac:dyDescent="0.3">
      <c r="A8965" s="5">
        <v>8962</v>
      </c>
      <c r="B8965" t="s">
        <v>10169</v>
      </c>
      <c r="C8965" s="10">
        <v>43493</v>
      </c>
      <c r="E8965" t="s">
        <v>10171</v>
      </c>
      <c r="F8965" t="s">
        <v>189</v>
      </c>
      <c r="G8965" t="s">
        <v>182</v>
      </c>
      <c r="H8965" t="s">
        <v>10175</v>
      </c>
      <c r="I8965">
        <v>15</v>
      </c>
      <c r="J8965" t="s">
        <v>27</v>
      </c>
      <c r="K8965" t="s">
        <v>10173</v>
      </c>
      <c r="L8965" t="s">
        <v>93</v>
      </c>
      <c r="M8965" t="s">
        <v>474</v>
      </c>
      <c r="N8965" t="s">
        <v>24</v>
      </c>
      <c r="O8965">
        <v>70000</v>
      </c>
      <c r="P8965">
        <v>1050000</v>
      </c>
      <c r="Q8965">
        <v>105000</v>
      </c>
      <c r="R8965">
        <v>997500</v>
      </c>
      <c r="S8965" t="s">
        <v>25</v>
      </c>
      <c r="T8965" t="s">
        <v>25</v>
      </c>
      <c r="U8965" t="s">
        <v>10174</v>
      </c>
      <c r="V8965">
        <v>3258500</v>
      </c>
      <c r="W8965" t="s">
        <v>25</v>
      </c>
      <c r="X8965">
        <v>3258500</v>
      </c>
    </row>
    <row r="8966" spans="1:24" x14ac:dyDescent="0.3">
      <c r="A8966" s="5">
        <v>8963</v>
      </c>
      <c r="B8966" t="s">
        <v>10169</v>
      </c>
      <c r="C8966" s="10">
        <v>43493</v>
      </c>
      <c r="E8966" t="s">
        <v>10171</v>
      </c>
      <c r="F8966" t="s">
        <v>189</v>
      </c>
      <c r="G8966" t="s">
        <v>182</v>
      </c>
      <c r="H8966" t="s">
        <v>10176</v>
      </c>
      <c r="I8966">
        <v>1</v>
      </c>
      <c r="J8966" t="s">
        <v>165</v>
      </c>
      <c r="K8966" t="s">
        <v>10173</v>
      </c>
      <c r="L8966" t="s">
        <v>93</v>
      </c>
      <c r="M8966" t="s">
        <v>474</v>
      </c>
      <c r="N8966" t="s">
        <v>24</v>
      </c>
      <c r="O8966">
        <v>1450000</v>
      </c>
      <c r="P8966">
        <v>1450000</v>
      </c>
      <c r="Q8966">
        <v>145000</v>
      </c>
      <c r="R8966">
        <v>1377500</v>
      </c>
      <c r="S8966" t="s">
        <v>25</v>
      </c>
      <c r="T8966" t="s">
        <v>25</v>
      </c>
      <c r="U8966" t="s">
        <v>10174</v>
      </c>
      <c r="V8966">
        <v>3258500</v>
      </c>
      <c r="W8966" t="s">
        <v>25</v>
      </c>
      <c r="X8966">
        <v>3258500</v>
      </c>
    </row>
    <row r="8967" spans="1:24" x14ac:dyDescent="0.3">
      <c r="A8967" s="5">
        <v>8964</v>
      </c>
      <c r="B8967" t="s">
        <v>10177</v>
      </c>
      <c r="C8967" s="10">
        <v>43493</v>
      </c>
      <c r="E8967" t="s">
        <v>10171</v>
      </c>
      <c r="F8967" t="s">
        <v>189</v>
      </c>
      <c r="G8967" t="s">
        <v>182</v>
      </c>
      <c r="H8967" t="s">
        <v>10178</v>
      </c>
      <c r="I8967">
        <v>12</v>
      </c>
      <c r="J8967" t="s">
        <v>2024</v>
      </c>
      <c r="K8967" t="s">
        <v>10179</v>
      </c>
      <c r="L8967" t="s">
        <v>174</v>
      </c>
      <c r="M8967" t="s">
        <v>10180</v>
      </c>
      <c r="N8967" t="s">
        <v>24</v>
      </c>
      <c r="O8967">
        <v>350000</v>
      </c>
      <c r="P8967">
        <v>4200000</v>
      </c>
      <c r="Q8967">
        <v>420000</v>
      </c>
      <c r="R8967">
        <v>4389000</v>
      </c>
      <c r="S8967" t="s">
        <v>25</v>
      </c>
      <c r="T8967" t="s">
        <v>25</v>
      </c>
      <c r="U8967" t="s">
        <v>10181</v>
      </c>
      <c r="V8967">
        <v>19215983</v>
      </c>
      <c r="W8967" t="s">
        <v>25</v>
      </c>
      <c r="X8967">
        <v>19215983</v>
      </c>
    </row>
    <row r="8968" spans="1:24" x14ac:dyDescent="0.3">
      <c r="A8968" s="5">
        <v>8965</v>
      </c>
      <c r="B8968" t="s">
        <v>10177</v>
      </c>
      <c r="C8968" s="10">
        <v>43493</v>
      </c>
      <c r="E8968" t="s">
        <v>10171</v>
      </c>
      <c r="F8968" t="s">
        <v>189</v>
      </c>
      <c r="G8968" t="s">
        <v>182</v>
      </c>
      <c r="H8968" t="s">
        <v>10182</v>
      </c>
      <c r="I8968">
        <v>7</v>
      </c>
      <c r="J8968" t="s">
        <v>2024</v>
      </c>
      <c r="K8968" t="s">
        <v>10179</v>
      </c>
      <c r="L8968" t="s">
        <v>174</v>
      </c>
      <c r="M8968" t="s">
        <v>10180</v>
      </c>
      <c r="N8968" t="s">
        <v>24</v>
      </c>
      <c r="O8968">
        <v>655500</v>
      </c>
      <c r="P8968">
        <v>4588500</v>
      </c>
      <c r="Q8968">
        <v>458850</v>
      </c>
      <c r="R8968">
        <v>4794982.5</v>
      </c>
      <c r="S8968" t="s">
        <v>25</v>
      </c>
      <c r="T8968" t="s">
        <v>25</v>
      </c>
      <c r="U8968" t="s">
        <v>10181</v>
      </c>
      <c r="V8968">
        <v>19215983</v>
      </c>
      <c r="W8968" t="s">
        <v>25</v>
      </c>
      <c r="X8968">
        <v>19215983</v>
      </c>
    </row>
    <row r="8969" spans="1:24" x14ac:dyDescent="0.3">
      <c r="A8969" s="5">
        <v>8966</v>
      </c>
      <c r="B8969" t="s">
        <v>10177</v>
      </c>
      <c r="C8969" s="10">
        <v>43493</v>
      </c>
      <c r="E8969" t="s">
        <v>10171</v>
      </c>
      <c r="F8969" t="s">
        <v>189</v>
      </c>
      <c r="G8969" t="s">
        <v>182</v>
      </c>
      <c r="H8969" t="s">
        <v>10183</v>
      </c>
      <c r="I8969">
        <v>2</v>
      </c>
      <c r="J8969" t="s">
        <v>50</v>
      </c>
      <c r="K8969" t="s">
        <v>10179</v>
      </c>
      <c r="L8969" t="s">
        <v>174</v>
      </c>
      <c r="M8969" t="s">
        <v>10180</v>
      </c>
      <c r="N8969" t="s">
        <v>24</v>
      </c>
      <c r="O8969">
        <v>1850000</v>
      </c>
      <c r="P8969">
        <v>3700000</v>
      </c>
      <c r="Q8969">
        <v>370000</v>
      </c>
      <c r="R8969">
        <v>3866500</v>
      </c>
      <c r="S8969" t="s">
        <v>25</v>
      </c>
      <c r="T8969" t="s">
        <v>25</v>
      </c>
      <c r="U8969" t="s">
        <v>10181</v>
      </c>
      <c r="V8969">
        <v>19215983</v>
      </c>
      <c r="W8969" t="s">
        <v>25</v>
      </c>
      <c r="X8969">
        <v>19215983</v>
      </c>
    </row>
    <row r="8970" spans="1:24" x14ac:dyDescent="0.3">
      <c r="A8970" s="5">
        <v>8967</v>
      </c>
      <c r="B8970" t="s">
        <v>10177</v>
      </c>
      <c r="C8970" s="10">
        <v>43493</v>
      </c>
      <c r="E8970" t="s">
        <v>10171</v>
      </c>
      <c r="F8970" t="s">
        <v>189</v>
      </c>
      <c r="G8970" t="s">
        <v>182</v>
      </c>
      <c r="H8970" t="s">
        <v>10184</v>
      </c>
      <c r="I8970">
        <v>2</v>
      </c>
      <c r="J8970" t="s">
        <v>50</v>
      </c>
      <c r="K8970" t="s">
        <v>10179</v>
      </c>
      <c r="L8970" t="s">
        <v>174</v>
      </c>
      <c r="M8970" t="s">
        <v>10180</v>
      </c>
      <c r="N8970" t="s">
        <v>24</v>
      </c>
      <c r="O8970">
        <v>2950000</v>
      </c>
      <c r="P8970">
        <v>5900000</v>
      </c>
      <c r="Q8970">
        <v>590000</v>
      </c>
      <c r="R8970">
        <v>6165500</v>
      </c>
      <c r="S8970" t="s">
        <v>25</v>
      </c>
      <c r="T8970" t="s">
        <v>25</v>
      </c>
      <c r="U8970" t="s">
        <v>10181</v>
      </c>
      <c r="V8970">
        <v>19215983</v>
      </c>
      <c r="W8970" t="s">
        <v>25</v>
      </c>
      <c r="X8970">
        <v>19215983</v>
      </c>
    </row>
    <row r="8971" spans="1:24" x14ac:dyDescent="0.3">
      <c r="A8971" s="5">
        <v>8968</v>
      </c>
      <c r="B8971" t="s">
        <v>10185</v>
      </c>
      <c r="C8971" s="10">
        <v>43493</v>
      </c>
      <c r="E8971" t="s">
        <v>9901</v>
      </c>
      <c r="F8971" t="s">
        <v>85</v>
      </c>
      <c r="G8971" t="s">
        <v>182</v>
      </c>
      <c r="H8971" t="s">
        <v>315</v>
      </c>
      <c r="I8971">
        <v>1</v>
      </c>
      <c r="J8971" t="s">
        <v>36</v>
      </c>
      <c r="K8971" t="s">
        <v>10186</v>
      </c>
      <c r="L8971" t="s">
        <v>7239</v>
      </c>
      <c r="M8971" t="s">
        <v>8457</v>
      </c>
      <c r="N8971" t="s">
        <v>24</v>
      </c>
      <c r="O8971" s="8">
        <v>9.9999999999999995E-7</v>
      </c>
      <c r="P8971" s="8">
        <v>9.9999999999999995E-7</v>
      </c>
      <c r="Q8971" s="8">
        <v>9.9999999999999995E-8</v>
      </c>
      <c r="R8971" s="8">
        <v>9.9999999999999995E-7</v>
      </c>
      <c r="S8971" t="s">
        <v>25</v>
      </c>
      <c r="T8971" t="s">
        <v>25</v>
      </c>
      <c r="U8971" t="s">
        <v>10187</v>
      </c>
      <c r="V8971">
        <v>750000</v>
      </c>
      <c r="W8971" t="s">
        <v>25</v>
      </c>
      <c r="X8971">
        <v>750000</v>
      </c>
    </row>
    <row r="8972" spans="1:24" x14ac:dyDescent="0.3">
      <c r="A8972" s="5">
        <v>8969</v>
      </c>
      <c r="B8972" t="s">
        <v>10185</v>
      </c>
      <c r="C8972" s="10">
        <v>43493</v>
      </c>
      <c r="E8972" t="s">
        <v>9901</v>
      </c>
      <c r="F8972" t="s">
        <v>85</v>
      </c>
      <c r="G8972" t="s">
        <v>182</v>
      </c>
      <c r="H8972" t="s">
        <v>10188</v>
      </c>
      <c r="I8972">
        <v>1000</v>
      </c>
      <c r="J8972" t="s">
        <v>27</v>
      </c>
      <c r="K8972" t="s">
        <v>10186</v>
      </c>
      <c r="L8972" t="s">
        <v>7239</v>
      </c>
      <c r="M8972" t="s">
        <v>8457</v>
      </c>
      <c r="N8972" t="s">
        <v>24</v>
      </c>
      <c r="O8972">
        <v>750</v>
      </c>
      <c r="P8972">
        <v>750000</v>
      </c>
      <c r="Q8972">
        <v>75000</v>
      </c>
      <c r="R8972">
        <v>750000</v>
      </c>
      <c r="S8972" t="s">
        <v>25</v>
      </c>
      <c r="T8972" t="s">
        <v>25</v>
      </c>
      <c r="U8972" t="s">
        <v>10187</v>
      </c>
      <c r="V8972">
        <v>750000</v>
      </c>
      <c r="W8972" t="s">
        <v>25</v>
      </c>
      <c r="X8972">
        <v>750000</v>
      </c>
    </row>
    <row r="8973" spans="1:24" x14ac:dyDescent="0.3">
      <c r="A8973" s="5">
        <v>8970</v>
      </c>
      <c r="B8973" t="s">
        <v>10189</v>
      </c>
      <c r="C8973" s="10">
        <v>43491</v>
      </c>
      <c r="E8973" t="s">
        <v>10190</v>
      </c>
      <c r="F8973" t="s">
        <v>289</v>
      </c>
      <c r="G8973" t="s">
        <v>314</v>
      </c>
      <c r="H8973" t="s">
        <v>9522</v>
      </c>
      <c r="I8973">
        <v>439684</v>
      </c>
      <c r="J8973" t="s">
        <v>100</v>
      </c>
      <c r="K8973" t="s">
        <v>10191</v>
      </c>
      <c r="L8973" t="s">
        <v>9735</v>
      </c>
      <c r="M8973" t="s">
        <v>10192</v>
      </c>
      <c r="N8973" t="s">
        <v>24</v>
      </c>
      <c r="O8973">
        <v>8500</v>
      </c>
      <c r="P8973">
        <v>3737314000</v>
      </c>
      <c r="Q8973">
        <v>373731400</v>
      </c>
      <c r="R8973">
        <v>4111045400</v>
      </c>
      <c r="S8973" t="s">
        <v>25</v>
      </c>
      <c r="T8973" t="s">
        <v>25</v>
      </c>
      <c r="U8973" t="s">
        <v>10193</v>
      </c>
      <c r="V8973">
        <v>10558459450</v>
      </c>
      <c r="W8973" t="s">
        <v>25</v>
      </c>
      <c r="X8973">
        <v>10558459450</v>
      </c>
    </row>
    <row r="8974" spans="1:24" x14ac:dyDescent="0.3">
      <c r="A8974" s="5">
        <v>8971</v>
      </c>
      <c r="B8974" t="s">
        <v>10189</v>
      </c>
      <c r="C8974" s="10">
        <v>43491</v>
      </c>
      <c r="E8974" t="s">
        <v>10190</v>
      </c>
      <c r="F8974" t="s">
        <v>289</v>
      </c>
      <c r="G8974" t="s">
        <v>314</v>
      </c>
      <c r="H8974" t="s">
        <v>9738</v>
      </c>
      <c r="I8974">
        <v>309773</v>
      </c>
      <c r="J8974" t="s">
        <v>100</v>
      </c>
      <c r="K8974" t="s">
        <v>10191</v>
      </c>
      <c r="L8974" t="s">
        <v>9735</v>
      </c>
      <c r="M8974" t="s">
        <v>10192</v>
      </c>
      <c r="N8974" t="s">
        <v>24</v>
      </c>
      <c r="O8974">
        <v>8500</v>
      </c>
      <c r="P8974">
        <v>2633070500</v>
      </c>
      <c r="Q8974">
        <v>263307050</v>
      </c>
      <c r="R8974">
        <v>2896377550</v>
      </c>
      <c r="S8974" t="s">
        <v>25</v>
      </c>
      <c r="T8974" t="s">
        <v>25</v>
      </c>
      <c r="U8974" t="s">
        <v>10193</v>
      </c>
      <c r="V8974">
        <v>10558459450</v>
      </c>
      <c r="W8974" t="s">
        <v>25</v>
      </c>
      <c r="X8974">
        <v>10558459450</v>
      </c>
    </row>
    <row r="8975" spans="1:24" x14ac:dyDescent="0.3">
      <c r="A8975" s="5">
        <v>8972</v>
      </c>
      <c r="B8975" t="s">
        <v>10189</v>
      </c>
      <c r="C8975" s="10">
        <v>43491</v>
      </c>
      <c r="E8975" t="s">
        <v>10190</v>
      </c>
      <c r="F8975" t="s">
        <v>289</v>
      </c>
      <c r="G8975" t="s">
        <v>314</v>
      </c>
      <c r="H8975" t="s">
        <v>10194</v>
      </c>
      <c r="I8975">
        <v>379790</v>
      </c>
      <c r="J8975" t="s">
        <v>100</v>
      </c>
      <c r="K8975" t="s">
        <v>10191</v>
      </c>
      <c r="L8975" t="s">
        <v>9735</v>
      </c>
      <c r="M8975" t="s">
        <v>10192</v>
      </c>
      <c r="N8975" t="s">
        <v>24</v>
      </c>
      <c r="O8975">
        <v>8500</v>
      </c>
      <c r="P8975">
        <v>3228215000</v>
      </c>
      <c r="Q8975">
        <v>322821500</v>
      </c>
      <c r="R8975">
        <v>3551036500</v>
      </c>
      <c r="S8975" t="s">
        <v>25</v>
      </c>
      <c r="T8975" t="s">
        <v>25</v>
      </c>
      <c r="U8975" t="s">
        <v>10193</v>
      </c>
      <c r="V8975">
        <v>10558459450</v>
      </c>
      <c r="W8975" t="s">
        <v>25</v>
      </c>
      <c r="X8975">
        <v>10558459450</v>
      </c>
    </row>
    <row r="8976" spans="1:24" x14ac:dyDescent="0.3">
      <c r="A8976" s="5">
        <v>8973</v>
      </c>
      <c r="B8976" t="s">
        <v>10195</v>
      </c>
      <c r="C8976" s="10">
        <v>43490</v>
      </c>
      <c r="E8976" t="s">
        <v>10190</v>
      </c>
      <c r="F8976" t="s">
        <v>289</v>
      </c>
      <c r="G8976" t="s">
        <v>314</v>
      </c>
      <c r="H8976" t="s">
        <v>10196</v>
      </c>
      <c r="I8976">
        <v>19978</v>
      </c>
      <c r="J8976" t="s">
        <v>100</v>
      </c>
      <c r="K8976" t="s">
        <v>10191</v>
      </c>
      <c r="L8976" t="s">
        <v>10197</v>
      </c>
      <c r="M8976" t="s">
        <v>10198</v>
      </c>
      <c r="N8976" t="s">
        <v>24</v>
      </c>
      <c r="O8976">
        <v>8330</v>
      </c>
      <c r="P8976">
        <v>166416740</v>
      </c>
      <c r="Q8976">
        <v>16641674</v>
      </c>
      <c r="R8976">
        <v>191878501.22</v>
      </c>
      <c r="S8976" t="s">
        <v>25</v>
      </c>
      <c r="T8976" t="s">
        <v>25</v>
      </c>
      <c r="U8976" t="s">
        <v>10199</v>
      </c>
      <c r="V8976">
        <v>195874101</v>
      </c>
      <c r="W8976" t="s">
        <v>25</v>
      </c>
      <c r="X8976">
        <v>195794189</v>
      </c>
    </row>
    <row r="8977" spans="1:24" x14ac:dyDescent="0.3">
      <c r="A8977" s="5">
        <v>8974</v>
      </c>
      <c r="B8977" t="s">
        <v>10195</v>
      </c>
      <c r="C8977" s="10">
        <v>43490</v>
      </c>
      <c r="E8977" t="s">
        <v>10190</v>
      </c>
      <c r="F8977" t="s">
        <v>289</v>
      </c>
      <c r="G8977" t="s">
        <v>314</v>
      </c>
      <c r="H8977" t="s">
        <v>315</v>
      </c>
      <c r="I8977">
        <v>19978</v>
      </c>
      <c r="J8977" t="s">
        <v>100</v>
      </c>
      <c r="K8977" t="s">
        <v>10191</v>
      </c>
      <c r="L8977" t="s">
        <v>10197</v>
      </c>
      <c r="M8977" t="s">
        <v>10198</v>
      </c>
      <c r="N8977" t="s">
        <v>24</v>
      </c>
      <c r="O8977">
        <v>200</v>
      </c>
      <c r="P8977">
        <v>3995600</v>
      </c>
      <c r="Q8977">
        <v>399560</v>
      </c>
      <c r="R8977">
        <v>3995600</v>
      </c>
      <c r="S8977" t="s">
        <v>25</v>
      </c>
      <c r="T8977" t="s">
        <v>25</v>
      </c>
      <c r="U8977" t="s">
        <v>10199</v>
      </c>
      <c r="V8977">
        <v>195874101</v>
      </c>
      <c r="W8977" t="s">
        <v>25</v>
      </c>
      <c r="X8977">
        <v>195794189</v>
      </c>
    </row>
    <row r="8978" spans="1:24" x14ac:dyDescent="0.3">
      <c r="A8978" s="5">
        <v>8975</v>
      </c>
      <c r="B8978" t="s">
        <v>10200</v>
      </c>
      <c r="C8978" s="10">
        <v>43490</v>
      </c>
      <c r="E8978" t="s">
        <v>10201</v>
      </c>
      <c r="F8978" t="s">
        <v>26</v>
      </c>
      <c r="G8978">
        <v>4</v>
      </c>
      <c r="H8978" t="s">
        <v>3289</v>
      </c>
      <c r="I8978">
        <v>1</v>
      </c>
      <c r="J8978" t="s">
        <v>27</v>
      </c>
      <c r="K8978" t="s">
        <v>3690</v>
      </c>
      <c r="L8978" t="s">
        <v>222</v>
      </c>
      <c r="M8978" t="s">
        <v>223</v>
      </c>
      <c r="N8978" t="s">
        <v>24</v>
      </c>
      <c r="O8978">
        <v>150000</v>
      </c>
      <c r="P8978">
        <v>150000</v>
      </c>
      <c r="Q8978">
        <v>15000</v>
      </c>
      <c r="R8978">
        <v>165000</v>
      </c>
      <c r="S8978" t="s">
        <v>25</v>
      </c>
      <c r="T8978" t="s">
        <v>25</v>
      </c>
      <c r="U8978" t="s">
        <v>10202</v>
      </c>
      <c r="V8978">
        <v>165000</v>
      </c>
      <c r="W8978" t="s">
        <v>25</v>
      </c>
      <c r="X8978">
        <v>150000</v>
      </c>
    </row>
    <row r="8979" spans="1:24" x14ac:dyDescent="0.3">
      <c r="A8979" s="5">
        <v>8976</v>
      </c>
      <c r="B8979" t="s">
        <v>10203</v>
      </c>
      <c r="C8979" s="10">
        <v>43490</v>
      </c>
      <c r="E8979" t="s">
        <v>5102</v>
      </c>
      <c r="F8979" t="s">
        <v>189</v>
      </c>
      <c r="G8979" t="s">
        <v>182</v>
      </c>
      <c r="H8979" t="s">
        <v>10205</v>
      </c>
      <c r="I8979">
        <v>16</v>
      </c>
      <c r="J8979" t="s">
        <v>27</v>
      </c>
      <c r="K8979" t="s">
        <v>10206</v>
      </c>
      <c r="L8979" t="s">
        <v>151</v>
      </c>
      <c r="M8979" t="s">
        <v>9387</v>
      </c>
      <c r="N8979" t="s">
        <v>24</v>
      </c>
      <c r="O8979">
        <v>94000</v>
      </c>
      <c r="P8979">
        <v>1504000</v>
      </c>
      <c r="Q8979">
        <v>150400</v>
      </c>
      <c r="R8979">
        <v>1428800</v>
      </c>
      <c r="S8979" t="s">
        <v>25</v>
      </c>
      <c r="T8979" t="s">
        <v>25</v>
      </c>
      <c r="U8979" t="s">
        <v>10207</v>
      </c>
      <c r="V8979">
        <v>5010775</v>
      </c>
      <c r="W8979" t="s">
        <v>25</v>
      </c>
      <c r="X8979">
        <v>5010775</v>
      </c>
    </row>
    <row r="8980" spans="1:24" x14ac:dyDescent="0.3">
      <c r="A8980" s="5">
        <v>8977</v>
      </c>
      <c r="B8980" t="s">
        <v>10203</v>
      </c>
      <c r="C8980" s="10">
        <v>43490</v>
      </c>
      <c r="E8980" t="s">
        <v>5102</v>
      </c>
      <c r="F8980" t="s">
        <v>189</v>
      </c>
      <c r="G8980" t="s">
        <v>182</v>
      </c>
      <c r="H8980" t="s">
        <v>10208</v>
      </c>
      <c r="I8980">
        <v>2</v>
      </c>
      <c r="J8980" t="s">
        <v>27</v>
      </c>
      <c r="K8980" t="s">
        <v>10206</v>
      </c>
      <c r="L8980" t="s">
        <v>151</v>
      </c>
      <c r="M8980" t="s">
        <v>9387</v>
      </c>
      <c r="N8980" t="s">
        <v>24</v>
      </c>
      <c r="O8980">
        <v>110000</v>
      </c>
      <c r="P8980">
        <v>220000</v>
      </c>
      <c r="Q8980">
        <v>22000</v>
      </c>
      <c r="R8980">
        <v>209000</v>
      </c>
      <c r="S8980" t="s">
        <v>25</v>
      </c>
      <c r="T8980" t="s">
        <v>25</v>
      </c>
      <c r="U8980" t="s">
        <v>10207</v>
      </c>
      <c r="V8980">
        <v>5010775</v>
      </c>
      <c r="W8980" t="s">
        <v>25</v>
      </c>
      <c r="X8980">
        <v>5010775</v>
      </c>
    </row>
    <row r="8981" spans="1:24" x14ac:dyDescent="0.3">
      <c r="A8981" s="5">
        <v>8978</v>
      </c>
      <c r="B8981" t="s">
        <v>10203</v>
      </c>
      <c r="C8981" s="10">
        <v>43490</v>
      </c>
      <c r="E8981" t="s">
        <v>5102</v>
      </c>
      <c r="F8981" t="s">
        <v>189</v>
      </c>
      <c r="G8981" t="s">
        <v>182</v>
      </c>
      <c r="H8981" t="s">
        <v>10209</v>
      </c>
      <c r="I8981">
        <v>38</v>
      </c>
      <c r="J8981" t="s">
        <v>27</v>
      </c>
      <c r="K8981" t="s">
        <v>10206</v>
      </c>
      <c r="L8981" t="s">
        <v>151</v>
      </c>
      <c r="M8981" t="s">
        <v>9387</v>
      </c>
      <c r="N8981" t="s">
        <v>24</v>
      </c>
      <c r="O8981">
        <v>29000</v>
      </c>
      <c r="P8981">
        <v>1102000</v>
      </c>
      <c r="Q8981">
        <v>110200</v>
      </c>
      <c r="R8981">
        <v>1046900</v>
      </c>
      <c r="S8981" t="s">
        <v>25</v>
      </c>
      <c r="T8981" t="s">
        <v>25</v>
      </c>
      <c r="U8981" t="s">
        <v>10207</v>
      </c>
      <c r="V8981">
        <v>5010775</v>
      </c>
      <c r="W8981" t="s">
        <v>25</v>
      </c>
      <c r="X8981">
        <v>5010775</v>
      </c>
    </row>
    <row r="8982" spans="1:24" x14ac:dyDescent="0.3">
      <c r="A8982" s="5">
        <v>8979</v>
      </c>
      <c r="B8982" t="s">
        <v>10203</v>
      </c>
      <c r="C8982" s="10">
        <v>43490</v>
      </c>
      <c r="E8982" t="s">
        <v>5102</v>
      </c>
      <c r="F8982" t="s">
        <v>189</v>
      </c>
      <c r="G8982" t="s">
        <v>182</v>
      </c>
      <c r="H8982" t="s">
        <v>10210</v>
      </c>
      <c r="I8982">
        <v>2</v>
      </c>
      <c r="J8982" t="s">
        <v>27</v>
      </c>
      <c r="K8982" t="s">
        <v>10206</v>
      </c>
      <c r="L8982" t="s">
        <v>151</v>
      </c>
      <c r="M8982" t="s">
        <v>9387</v>
      </c>
      <c r="N8982" t="s">
        <v>24</v>
      </c>
      <c r="O8982">
        <v>20000</v>
      </c>
      <c r="P8982">
        <v>40000</v>
      </c>
      <c r="Q8982">
        <v>4000</v>
      </c>
      <c r="R8982">
        <v>38000</v>
      </c>
      <c r="S8982" t="s">
        <v>25</v>
      </c>
      <c r="T8982" t="s">
        <v>25</v>
      </c>
      <c r="U8982" t="s">
        <v>10207</v>
      </c>
      <c r="V8982">
        <v>5010775</v>
      </c>
      <c r="W8982" t="s">
        <v>25</v>
      </c>
      <c r="X8982">
        <v>5010775</v>
      </c>
    </row>
    <row r="8983" spans="1:24" x14ac:dyDescent="0.3">
      <c r="A8983" s="5">
        <v>8980</v>
      </c>
      <c r="B8983" t="s">
        <v>10203</v>
      </c>
      <c r="C8983" s="10">
        <v>43490</v>
      </c>
      <c r="E8983" t="s">
        <v>5102</v>
      </c>
      <c r="F8983" t="s">
        <v>189</v>
      </c>
      <c r="G8983" t="s">
        <v>182</v>
      </c>
      <c r="H8983" t="s">
        <v>10211</v>
      </c>
      <c r="I8983">
        <v>5</v>
      </c>
      <c r="J8983" t="s">
        <v>27</v>
      </c>
      <c r="K8983" t="s">
        <v>10206</v>
      </c>
      <c r="L8983" t="s">
        <v>151</v>
      </c>
      <c r="M8983" t="s">
        <v>9387</v>
      </c>
      <c r="N8983" t="s">
        <v>24</v>
      </c>
      <c r="O8983">
        <v>10400</v>
      </c>
      <c r="P8983">
        <v>52000</v>
      </c>
      <c r="Q8983">
        <v>5200</v>
      </c>
      <c r="R8983">
        <v>49400</v>
      </c>
      <c r="S8983" t="s">
        <v>25</v>
      </c>
      <c r="T8983" t="s">
        <v>25</v>
      </c>
      <c r="U8983" t="s">
        <v>10207</v>
      </c>
      <c r="V8983">
        <v>5010775</v>
      </c>
      <c r="W8983" t="s">
        <v>25</v>
      </c>
      <c r="X8983">
        <v>5010775</v>
      </c>
    </row>
    <row r="8984" spans="1:24" x14ac:dyDescent="0.3">
      <c r="A8984" s="5">
        <v>8981</v>
      </c>
      <c r="B8984" t="s">
        <v>10203</v>
      </c>
      <c r="C8984" s="10">
        <v>43490</v>
      </c>
      <c r="E8984" t="s">
        <v>5102</v>
      </c>
      <c r="F8984" t="s">
        <v>189</v>
      </c>
      <c r="G8984" t="s">
        <v>182</v>
      </c>
      <c r="H8984" t="s">
        <v>10212</v>
      </c>
      <c r="I8984">
        <v>10</v>
      </c>
      <c r="J8984" t="s">
        <v>27</v>
      </c>
      <c r="K8984" t="s">
        <v>10206</v>
      </c>
      <c r="L8984" t="s">
        <v>151</v>
      </c>
      <c r="M8984" t="s">
        <v>9387</v>
      </c>
      <c r="N8984" t="s">
        <v>24</v>
      </c>
      <c r="O8984">
        <v>8700</v>
      </c>
      <c r="P8984">
        <v>87000</v>
      </c>
      <c r="Q8984">
        <v>8700</v>
      </c>
      <c r="R8984">
        <v>82650</v>
      </c>
      <c r="S8984" t="s">
        <v>25</v>
      </c>
      <c r="T8984" t="s">
        <v>25</v>
      </c>
      <c r="U8984" t="s">
        <v>10207</v>
      </c>
      <c r="V8984">
        <v>5010775</v>
      </c>
      <c r="W8984" t="s">
        <v>25</v>
      </c>
      <c r="X8984">
        <v>5010775</v>
      </c>
    </row>
    <row r="8985" spans="1:24" x14ac:dyDescent="0.3">
      <c r="A8985" s="5">
        <v>8982</v>
      </c>
      <c r="B8985" t="s">
        <v>10203</v>
      </c>
      <c r="C8985" s="10">
        <v>43490</v>
      </c>
      <c r="E8985" t="s">
        <v>5102</v>
      </c>
      <c r="F8985" t="s">
        <v>189</v>
      </c>
      <c r="G8985" t="s">
        <v>182</v>
      </c>
      <c r="H8985" t="s">
        <v>10213</v>
      </c>
      <c r="I8985">
        <v>11</v>
      </c>
      <c r="J8985" t="s">
        <v>27</v>
      </c>
      <c r="K8985" t="s">
        <v>10206</v>
      </c>
      <c r="L8985" t="s">
        <v>151</v>
      </c>
      <c r="M8985" t="s">
        <v>9387</v>
      </c>
      <c r="N8985" t="s">
        <v>24</v>
      </c>
      <c r="O8985">
        <v>6500</v>
      </c>
      <c r="P8985">
        <v>71500</v>
      </c>
      <c r="Q8985">
        <v>7150</v>
      </c>
      <c r="R8985">
        <v>67925</v>
      </c>
      <c r="S8985" t="s">
        <v>25</v>
      </c>
      <c r="T8985" t="s">
        <v>25</v>
      </c>
      <c r="U8985" t="s">
        <v>10207</v>
      </c>
      <c r="V8985">
        <v>5010775</v>
      </c>
      <c r="W8985" t="s">
        <v>25</v>
      </c>
      <c r="X8985">
        <v>5010775</v>
      </c>
    </row>
    <row r="8986" spans="1:24" x14ac:dyDescent="0.3">
      <c r="A8986" s="5">
        <v>8983</v>
      </c>
      <c r="B8986" t="s">
        <v>10203</v>
      </c>
      <c r="C8986" s="10">
        <v>43490</v>
      </c>
      <c r="E8986" t="s">
        <v>5102</v>
      </c>
      <c r="F8986" t="s">
        <v>189</v>
      </c>
      <c r="G8986" t="s">
        <v>182</v>
      </c>
      <c r="H8986" t="s">
        <v>10214</v>
      </c>
      <c r="I8986">
        <v>2</v>
      </c>
      <c r="J8986" t="s">
        <v>27</v>
      </c>
      <c r="K8986" t="s">
        <v>10206</v>
      </c>
      <c r="L8986" t="s">
        <v>151</v>
      </c>
      <c r="M8986" t="s">
        <v>9387</v>
      </c>
      <c r="N8986" t="s">
        <v>24</v>
      </c>
      <c r="O8986">
        <v>850000</v>
      </c>
      <c r="P8986">
        <v>1700000</v>
      </c>
      <c r="Q8986">
        <v>170000</v>
      </c>
      <c r="R8986">
        <v>1615000</v>
      </c>
      <c r="S8986" t="s">
        <v>25</v>
      </c>
      <c r="T8986" t="s">
        <v>25</v>
      </c>
      <c r="U8986" t="s">
        <v>10207</v>
      </c>
      <c r="V8986">
        <v>5010775</v>
      </c>
      <c r="W8986" t="s">
        <v>25</v>
      </c>
      <c r="X8986">
        <v>5010775</v>
      </c>
    </row>
    <row r="8987" spans="1:24" x14ac:dyDescent="0.3">
      <c r="A8987" s="5">
        <v>8984</v>
      </c>
      <c r="B8987" t="s">
        <v>10203</v>
      </c>
      <c r="C8987" s="10">
        <v>43490</v>
      </c>
      <c r="E8987" t="s">
        <v>5102</v>
      </c>
      <c r="F8987" t="s">
        <v>189</v>
      </c>
      <c r="G8987" t="s">
        <v>182</v>
      </c>
      <c r="H8987" t="s">
        <v>10215</v>
      </c>
      <c r="I8987">
        <v>1</v>
      </c>
      <c r="J8987" t="s">
        <v>27</v>
      </c>
      <c r="K8987" t="s">
        <v>10206</v>
      </c>
      <c r="L8987" t="s">
        <v>151</v>
      </c>
      <c r="M8987" t="s">
        <v>9387</v>
      </c>
      <c r="N8987" t="s">
        <v>24</v>
      </c>
      <c r="O8987">
        <v>405000</v>
      </c>
      <c r="P8987">
        <v>405000</v>
      </c>
      <c r="Q8987">
        <v>40500</v>
      </c>
      <c r="R8987">
        <v>384750</v>
      </c>
      <c r="S8987" t="s">
        <v>25</v>
      </c>
      <c r="T8987" t="s">
        <v>25</v>
      </c>
      <c r="U8987" t="s">
        <v>10207</v>
      </c>
      <c r="V8987">
        <v>5010775</v>
      </c>
      <c r="W8987" t="s">
        <v>25</v>
      </c>
      <c r="X8987">
        <v>5010775</v>
      </c>
    </row>
    <row r="8988" spans="1:24" x14ac:dyDescent="0.3">
      <c r="A8988" s="5">
        <v>8985</v>
      </c>
      <c r="B8988" t="s">
        <v>10203</v>
      </c>
      <c r="C8988" s="10">
        <v>43490</v>
      </c>
      <c r="E8988" t="s">
        <v>5102</v>
      </c>
      <c r="F8988" t="s">
        <v>189</v>
      </c>
      <c r="G8988" t="s">
        <v>182</v>
      </c>
      <c r="H8988" t="s">
        <v>10216</v>
      </c>
      <c r="I8988">
        <v>3</v>
      </c>
      <c r="J8988" t="s">
        <v>27</v>
      </c>
      <c r="K8988" t="s">
        <v>10206</v>
      </c>
      <c r="L8988" t="s">
        <v>151</v>
      </c>
      <c r="M8988" t="s">
        <v>9387</v>
      </c>
      <c r="N8988" t="s">
        <v>24</v>
      </c>
      <c r="O8988">
        <v>6000</v>
      </c>
      <c r="P8988">
        <v>18000</v>
      </c>
      <c r="Q8988">
        <v>1800</v>
      </c>
      <c r="R8988">
        <v>17100</v>
      </c>
      <c r="S8988" t="s">
        <v>25</v>
      </c>
      <c r="T8988" t="s">
        <v>25</v>
      </c>
      <c r="U8988" t="s">
        <v>10207</v>
      </c>
      <c r="V8988">
        <v>5010775</v>
      </c>
      <c r="W8988" t="s">
        <v>25</v>
      </c>
      <c r="X8988">
        <v>5010775</v>
      </c>
    </row>
    <row r="8989" spans="1:24" x14ac:dyDescent="0.3">
      <c r="A8989" s="5">
        <v>8986</v>
      </c>
      <c r="B8989" t="s">
        <v>10203</v>
      </c>
      <c r="C8989" s="10">
        <v>43490</v>
      </c>
      <c r="E8989" t="s">
        <v>5102</v>
      </c>
      <c r="F8989" t="s">
        <v>189</v>
      </c>
      <c r="G8989" t="s">
        <v>182</v>
      </c>
      <c r="H8989" t="s">
        <v>10217</v>
      </c>
      <c r="I8989">
        <v>6</v>
      </c>
      <c r="J8989" t="s">
        <v>27</v>
      </c>
      <c r="K8989" t="s">
        <v>10206</v>
      </c>
      <c r="L8989" t="s">
        <v>151</v>
      </c>
      <c r="M8989" t="s">
        <v>9387</v>
      </c>
      <c r="N8989" t="s">
        <v>24</v>
      </c>
      <c r="O8989">
        <v>12500</v>
      </c>
      <c r="P8989">
        <v>75000</v>
      </c>
      <c r="Q8989">
        <v>7500</v>
      </c>
      <c r="R8989">
        <v>71250</v>
      </c>
      <c r="S8989" t="s">
        <v>25</v>
      </c>
      <c r="T8989" t="s">
        <v>25</v>
      </c>
      <c r="U8989" t="s">
        <v>10207</v>
      </c>
      <c r="V8989">
        <v>5010775</v>
      </c>
      <c r="W8989" t="s">
        <v>25</v>
      </c>
      <c r="X8989">
        <v>5010775</v>
      </c>
    </row>
    <row r="8990" spans="1:24" x14ac:dyDescent="0.3">
      <c r="A8990" s="5">
        <v>8987</v>
      </c>
      <c r="B8990" t="s">
        <v>10218</v>
      </c>
      <c r="C8990" s="10">
        <v>43490</v>
      </c>
      <c r="E8990" t="s">
        <v>10219</v>
      </c>
      <c r="F8990" t="s">
        <v>189</v>
      </c>
      <c r="G8990" t="s">
        <v>182</v>
      </c>
      <c r="H8990" t="s">
        <v>10220</v>
      </c>
      <c r="I8990">
        <v>100</v>
      </c>
      <c r="J8990" t="s">
        <v>27</v>
      </c>
      <c r="K8990" t="s">
        <v>10221</v>
      </c>
      <c r="L8990" t="s">
        <v>3155</v>
      </c>
      <c r="M8990" t="s">
        <v>10222</v>
      </c>
      <c r="N8990" t="s">
        <v>24</v>
      </c>
      <c r="O8990">
        <v>3300000</v>
      </c>
      <c r="P8990">
        <v>330000000</v>
      </c>
      <c r="Q8990">
        <v>33000000</v>
      </c>
      <c r="R8990">
        <v>363000000</v>
      </c>
      <c r="S8990" t="s">
        <v>25</v>
      </c>
      <c r="T8990" t="s">
        <v>25</v>
      </c>
      <c r="U8990" t="s">
        <v>10223</v>
      </c>
      <c r="V8990">
        <v>467148000</v>
      </c>
      <c r="W8990" t="s">
        <v>25</v>
      </c>
      <c r="X8990">
        <v>458654400</v>
      </c>
    </row>
    <row r="8991" spans="1:24" x14ac:dyDescent="0.3">
      <c r="A8991" s="5">
        <v>8988</v>
      </c>
      <c r="B8991" t="s">
        <v>10224</v>
      </c>
      <c r="C8991" s="10">
        <v>43490</v>
      </c>
      <c r="E8991" t="s">
        <v>10225</v>
      </c>
      <c r="F8991" t="s">
        <v>81</v>
      </c>
      <c r="G8991" t="s">
        <v>182</v>
      </c>
      <c r="H8991" t="s">
        <v>10226</v>
      </c>
      <c r="I8991">
        <v>1</v>
      </c>
      <c r="J8991" t="s">
        <v>30</v>
      </c>
      <c r="K8991" t="s">
        <v>10227</v>
      </c>
      <c r="L8991" t="s">
        <v>4274</v>
      </c>
      <c r="M8991" t="s">
        <v>10228</v>
      </c>
      <c r="N8991" t="s">
        <v>24</v>
      </c>
      <c r="O8991">
        <v>16322400</v>
      </c>
      <c r="P8991">
        <v>16322400</v>
      </c>
      <c r="Q8991">
        <v>1632240</v>
      </c>
      <c r="R8991">
        <v>17954640</v>
      </c>
      <c r="S8991" t="s">
        <v>25</v>
      </c>
      <c r="T8991" t="s">
        <v>25</v>
      </c>
      <c r="U8991" t="s">
        <v>10229</v>
      </c>
      <c r="V8991">
        <v>34884000</v>
      </c>
      <c r="W8991" t="s">
        <v>25</v>
      </c>
      <c r="X8991" t="s">
        <v>25</v>
      </c>
    </row>
    <row r="8992" spans="1:24" x14ac:dyDescent="0.3">
      <c r="A8992" s="5">
        <v>8989</v>
      </c>
      <c r="B8992" t="s">
        <v>10224</v>
      </c>
      <c r="C8992" s="10">
        <v>43490</v>
      </c>
      <c r="E8992" t="s">
        <v>10225</v>
      </c>
      <c r="F8992" t="s">
        <v>81</v>
      </c>
      <c r="G8992" t="s">
        <v>182</v>
      </c>
      <c r="H8992" t="s">
        <v>10230</v>
      </c>
      <c r="I8992">
        <v>1</v>
      </c>
      <c r="J8992" t="s">
        <v>30</v>
      </c>
      <c r="K8992" t="s">
        <v>10227</v>
      </c>
      <c r="L8992" t="s">
        <v>4274</v>
      </c>
      <c r="M8992" t="s">
        <v>10228</v>
      </c>
      <c r="N8992" t="s">
        <v>24</v>
      </c>
      <c r="O8992">
        <v>16322400</v>
      </c>
      <c r="P8992">
        <v>16322400</v>
      </c>
      <c r="Q8992">
        <v>1632240</v>
      </c>
      <c r="R8992">
        <v>17954640</v>
      </c>
      <c r="S8992" t="s">
        <v>25</v>
      </c>
      <c r="T8992" t="s">
        <v>25</v>
      </c>
      <c r="U8992" t="s">
        <v>10229</v>
      </c>
      <c r="V8992">
        <v>34884000</v>
      </c>
      <c r="W8992" t="s">
        <v>25</v>
      </c>
      <c r="X8992" t="s">
        <v>25</v>
      </c>
    </row>
    <row r="8993" spans="1:24" x14ac:dyDescent="0.3">
      <c r="A8993" s="5">
        <v>8990</v>
      </c>
      <c r="B8993" t="s">
        <v>10224</v>
      </c>
      <c r="C8993" s="10">
        <v>43490</v>
      </c>
      <c r="E8993" t="s">
        <v>10225</v>
      </c>
      <c r="F8993" t="s">
        <v>81</v>
      </c>
      <c r="G8993" t="s">
        <v>182</v>
      </c>
      <c r="H8993" t="s">
        <v>10231</v>
      </c>
      <c r="I8993">
        <v>1</v>
      </c>
      <c r="J8993" t="s">
        <v>30</v>
      </c>
      <c r="K8993" t="s">
        <v>10227</v>
      </c>
      <c r="L8993" t="s">
        <v>4274</v>
      </c>
      <c r="M8993" t="s">
        <v>10228</v>
      </c>
      <c r="N8993" t="s">
        <v>24</v>
      </c>
      <c r="O8993">
        <v>16322400</v>
      </c>
      <c r="P8993">
        <v>16322400</v>
      </c>
      <c r="Q8993">
        <v>1632240</v>
      </c>
      <c r="R8993">
        <v>17954640</v>
      </c>
      <c r="S8993" t="s">
        <v>25</v>
      </c>
      <c r="T8993" t="s">
        <v>25</v>
      </c>
      <c r="U8993" t="s">
        <v>10229</v>
      </c>
      <c r="V8993">
        <v>34884000</v>
      </c>
      <c r="W8993" t="s">
        <v>25</v>
      </c>
      <c r="X8993" t="s">
        <v>25</v>
      </c>
    </row>
    <row r="8994" spans="1:24" x14ac:dyDescent="0.3">
      <c r="A8994" s="5">
        <v>8991</v>
      </c>
      <c r="B8994" t="s">
        <v>10232</v>
      </c>
      <c r="C8994" s="10">
        <v>43490</v>
      </c>
      <c r="E8994" t="s">
        <v>10233</v>
      </c>
      <c r="F8994" t="s">
        <v>189</v>
      </c>
      <c r="G8994" t="s">
        <v>182</v>
      </c>
      <c r="H8994" t="s">
        <v>10234</v>
      </c>
      <c r="I8994">
        <v>10</v>
      </c>
      <c r="J8994" t="s">
        <v>27</v>
      </c>
      <c r="K8994" t="s">
        <v>10235</v>
      </c>
      <c r="L8994" t="s">
        <v>2350</v>
      </c>
      <c r="M8994" t="s">
        <v>185</v>
      </c>
      <c r="N8994" t="s">
        <v>24</v>
      </c>
      <c r="O8994">
        <v>124411.764705882</v>
      </c>
      <c r="P8994">
        <v>1244117.6470588199</v>
      </c>
      <c r="Q8994">
        <v>124411.764705882</v>
      </c>
      <c r="R8994">
        <v>1368529.41176471</v>
      </c>
      <c r="S8994" t="s">
        <v>25</v>
      </c>
      <c r="T8994" t="s">
        <v>25</v>
      </c>
      <c r="U8994" t="s">
        <v>10236</v>
      </c>
      <c r="V8994">
        <v>63450000</v>
      </c>
      <c r="W8994" t="s">
        <v>25</v>
      </c>
      <c r="X8994">
        <v>62181000</v>
      </c>
    </row>
    <row r="8995" spans="1:24" x14ac:dyDescent="0.3">
      <c r="A8995" s="5">
        <v>8992</v>
      </c>
      <c r="B8995" t="s">
        <v>10232</v>
      </c>
      <c r="C8995" s="10">
        <v>43490</v>
      </c>
      <c r="E8995" t="s">
        <v>10233</v>
      </c>
      <c r="F8995" t="s">
        <v>189</v>
      </c>
      <c r="G8995" t="s">
        <v>182</v>
      </c>
      <c r="H8995" t="s">
        <v>10237</v>
      </c>
      <c r="I8995">
        <v>4</v>
      </c>
      <c r="J8995" t="s">
        <v>27</v>
      </c>
      <c r="K8995" t="s">
        <v>10235</v>
      </c>
      <c r="L8995" t="s">
        <v>2350</v>
      </c>
      <c r="M8995" t="s">
        <v>185</v>
      </c>
      <c r="N8995" t="s">
        <v>24</v>
      </c>
      <c r="O8995">
        <v>311029.41176470602</v>
      </c>
      <c r="P8995">
        <v>1244117.6470588199</v>
      </c>
      <c r="Q8995">
        <v>124411.764705882</v>
      </c>
      <c r="R8995">
        <v>1368529.41176471</v>
      </c>
      <c r="S8995" t="s">
        <v>25</v>
      </c>
      <c r="T8995" t="s">
        <v>25</v>
      </c>
      <c r="U8995" t="s">
        <v>10236</v>
      </c>
      <c r="V8995">
        <v>63450000</v>
      </c>
      <c r="W8995" t="s">
        <v>25</v>
      </c>
      <c r="X8995">
        <v>62181000</v>
      </c>
    </row>
    <row r="8996" spans="1:24" x14ac:dyDescent="0.3">
      <c r="A8996" s="5">
        <v>8993</v>
      </c>
      <c r="B8996" t="s">
        <v>10232</v>
      </c>
      <c r="C8996" s="10">
        <v>43490</v>
      </c>
      <c r="E8996" t="s">
        <v>10233</v>
      </c>
      <c r="F8996" t="s">
        <v>189</v>
      </c>
      <c r="G8996" t="s">
        <v>182</v>
      </c>
      <c r="H8996" t="s">
        <v>10238</v>
      </c>
      <c r="I8996">
        <v>11</v>
      </c>
      <c r="J8996" t="s">
        <v>27</v>
      </c>
      <c r="K8996" t="s">
        <v>10235</v>
      </c>
      <c r="L8996" t="s">
        <v>2350</v>
      </c>
      <c r="M8996" t="s">
        <v>185</v>
      </c>
      <c r="N8996" t="s">
        <v>24</v>
      </c>
      <c r="O8996">
        <v>113101.604278075</v>
      </c>
      <c r="P8996">
        <v>1244117.6470588199</v>
      </c>
      <c r="Q8996">
        <v>124411.764705882</v>
      </c>
      <c r="R8996">
        <v>1368529.41176471</v>
      </c>
      <c r="S8996" t="s">
        <v>25</v>
      </c>
      <c r="T8996" t="s">
        <v>25</v>
      </c>
      <c r="U8996" t="s">
        <v>10236</v>
      </c>
      <c r="V8996">
        <v>63450000</v>
      </c>
      <c r="W8996" t="s">
        <v>25</v>
      </c>
      <c r="X8996">
        <v>62181000</v>
      </c>
    </row>
    <row r="8997" spans="1:24" x14ac:dyDescent="0.3">
      <c r="A8997" s="5">
        <v>8994</v>
      </c>
      <c r="B8997" t="s">
        <v>10232</v>
      </c>
      <c r="C8997" s="10">
        <v>43490</v>
      </c>
      <c r="E8997" t="s">
        <v>10233</v>
      </c>
      <c r="F8997" t="s">
        <v>189</v>
      </c>
      <c r="G8997" t="s">
        <v>182</v>
      </c>
      <c r="H8997" t="s">
        <v>10239</v>
      </c>
      <c r="I8997">
        <v>2</v>
      </c>
      <c r="J8997" t="s">
        <v>27</v>
      </c>
      <c r="K8997" t="s">
        <v>10235</v>
      </c>
      <c r="L8997" t="s">
        <v>2350</v>
      </c>
      <c r="M8997" t="s">
        <v>185</v>
      </c>
      <c r="N8997" t="s">
        <v>24</v>
      </c>
      <c r="O8997">
        <v>622058.82352941204</v>
      </c>
      <c r="P8997">
        <v>1244117.6470588199</v>
      </c>
      <c r="Q8997">
        <v>124411.764705882</v>
      </c>
      <c r="R8997">
        <v>1368529.41176471</v>
      </c>
      <c r="S8997" t="s">
        <v>25</v>
      </c>
      <c r="T8997" t="s">
        <v>25</v>
      </c>
      <c r="U8997" t="s">
        <v>10236</v>
      </c>
      <c r="V8997">
        <v>63450000</v>
      </c>
      <c r="W8997" t="s">
        <v>25</v>
      </c>
      <c r="X8997">
        <v>62181000</v>
      </c>
    </row>
    <row r="8998" spans="1:24" x14ac:dyDescent="0.3">
      <c r="A8998" s="5">
        <v>8995</v>
      </c>
      <c r="B8998" t="s">
        <v>10232</v>
      </c>
      <c r="C8998" s="10">
        <v>43490</v>
      </c>
      <c r="D8998" t="s">
        <v>379</v>
      </c>
      <c r="E8998" t="s">
        <v>10233</v>
      </c>
      <c r="F8998" t="s">
        <v>189</v>
      </c>
      <c r="G8998" t="s">
        <v>182</v>
      </c>
      <c r="H8998" t="s">
        <v>10240</v>
      </c>
      <c r="I8998">
        <v>1</v>
      </c>
      <c r="J8998" t="s">
        <v>30</v>
      </c>
      <c r="K8998" t="s">
        <v>10235</v>
      </c>
      <c r="L8998" t="s">
        <v>2350</v>
      </c>
      <c r="M8998" t="s">
        <v>185</v>
      </c>
      <c r="N8998" t="s">
        <v>24</v>
      </c>
      <c r="O8998">
        <v>1244117.6470588199</v>
      </c>
      <c r="P8998">
        <v>1244117.6470588199</v>
      </c>
      <c r="Q8998">
        <v>124411.764705882</v>
      </c>
      <c r="R8998">
        <v>1368529.41176471</v>
      </c>
      <c r="S8998" t="s">
        <v>25</v>
      </c>
      <c r="T8998" t="s">
        <v>25</v>
      </c>
      <c r="U8998" t="s">
        <v>10236</v>
      </c>
      <c r="V8998">
        <v>63450000</v>
      </c>
      <c r="W8998" t="s">
        <v>25</v>
      </c>
      <c r="X8998">
        <v>62181000</v>
      </c>
    </row>
    <row r="8999" spans="1:24" x14ac:dyDescent="0.3">
      <c r="A8999" s="5">
        <v>8996</v>
      </c>
      <c r="B8999" t="s">
        <v>10232</v>
      </c>
      <c r="C8999" s="10">
        <v>43490</v>
      </c>
      <c r="D8999" t="s">
        <v>379</v>
      </c>
      <c r="E8999" t="s">
        <v>10233</v>
      </c>
      <c r="F8999" t="s">
        <v>189</v>
      </c>
      <c r="G8999" t="s">
        <v>182</v>
      </c>
      <c r="H8999" t="s">
        <v>10241</v>
      </c>
      <c r="I8999">
        <v>1</v>
      </c>
      <c r="J8999" t="s">
        <v>30</v>
      </c>
      <c r="K8999" t="s">
        <v>10235</v>
      </c>
      <c r="L8999" t="s">
        <v>2350</v>
      </c>
      <c r="M8999" t="s">
        <v>185</v>
      </c>
      <c r="N8999" t="s">
        <v>24</v>
      </c>
      <c r="O8999">
        <v>1244117.6470588199</v>
      </c>
      <c r="P8999">
        <v>1244117.6470588199</v>
      </c>
      <c r="Q8999">
        <v>124411.764705882</v>
      </c>
      <c r="R8999">
        <v>1368529.41176471</v>
      </c>
      <c r="S8999" t="s">
        <v>25</v>
      </c>
      <c r="T8999" t="s">
        <v>25</v>
      </c>
      <c r="U8999" t="s">
        <v>10236</v>
      </c>
      <c r="V8999">
        <v>63450000</v>
      </c>
      <c r="W8999" t="s">
        <v>25</v>
      </c>
      <c r="X8999">
        <v>62181000</v>
      </c>
    </row>
    <row r="9000" spans="1:24" x14ac:dyDescent="0.3">
      <c r="A9000" s="5">
        <v>8997</v>
      </c>
      <c r="B9000" t="s">
        <v>10232</v>
      </c>
      <c r="C9000" s="10">
        <v>43490</v>
      </c>
      <c r="D9000" t="s">
        <v>379</v>
      </c>
      <c r="E9000" t="s">
        <v>10233</v>
      </c>
      <c r="F9000" t="s">
        <v>189</v>
      </c>
      <c r="G9000" t="s">
        <v>182</v>
      </c>
      <c r="H9000" t="s">
        <v>10242</v>
      </c>
      <c r="I9000">
        <v>1</v>
      </c>
      <c r="J9000" t="s">
        <v>30</v>
      </c>
      <c r="K9000" t="s">
        <v>10235</v>
      </c>
      <c r="L9000" t="s">
        <v>2350</v>
      </c>
      <c r="M9000" t="s">
        <v>185</v>
      </c>
      <c r="N9000" t="s">
        <v>24</v>
      </c>
      <c r="O9000">
        <v>1244117.6470588199</v>
      </c>
      <c r="P9000">
        <v>1244117.6470588199</v>
      </c>
      <c r="Q9000">
        <v>124411.764705882</v>
      </c>
      <c r="R9000">
        <v>1368529.41176471</v>
      </c>
      <c r="S9000" t="s">
        <v>25</v>
      </c>
      <c r="T9000" t="s">
        <v>25</v>
      </c>
      <c r="U9000" t="s">
        <v>10236</v>
      </c>
      <c r="V9000">
        <v>63450000</v>
      </c>
      <c r="W9000" t="s">
        <v>25</v>
      </c>
      <c r="X9000">
        <v>62181000</v>
      </c>
    </row>
    <row r="9001" spans="1:24" x14ac:dyDescent="0.3">
      <c r="A9001" s="5">
        <v>8998</v>
      </c>
      <c r="B9001" t="s">
        <v>10232</v>
      </c>
      <c r="C9001" s="10">
        <v>43490</v>
      </c>
      <c r="D9001" t="s">
        <v>379</v>
      </c>
      <c r="E9001" t="s">
        <v>10233</v>
      </c>
      <c r="F9001" t="s">
        <v>189</v>
      </c>
      <c r="G9001" t="s">
        <v>182</v>
      </c>
      <c r="H9001" t="s">
        <v>10243</v>
      </c>
      <c r="I9001">
        <v>2</v>
      </c>
      <c r="J9001" t="s">
        <v>30</v>
      </c>
      <c r="K9001" t="s">
        <v>10235</v>
      </c>
      <c r="L9001" t="s">
        <v>2350</v>
      </c>
      <c r="M9001" t="s">
        <v>185</v>
      </c>
      <c r="N9001" t="s">
        <v>24</v>
      </c>
      <c r="O9001">
        <v>622058.82352941204</v>
      </c>
      <c r="P9001">
        <v>1244117.6470588199</v>
      </c>
      <c r="Q9001">
        <v>124411.764705882</v>
      </c>
      <c r="R9001">
        <v>1368529.41176471</v>
      </c>
      <c r="S9001" t="s">
        <v>25</v>
      </c>
      <c r="T9001" t="s">
        <v>25</v>
      </c>
      <c r="U9001" t="s">
        <v>10236</v>
      </c>
      <c r="V9001">
        <v>63450000</v>
      </c>
      <c r="W9001" t="s">
        <v>25</v>
      </c>
      <c r="X9001">
        <v>62181000</v>
      </c>
    </row>
    <row r="9002" spans="1:24" x14ac:dyDescent="0.3">
      <c r="A9002" s="5">
        <v>8999</v>
      </c>
      <c r="B9002" t="s">
        <v>10232</v>
      </c>
      <c r="C9002" s="10">
        <v>43490</v>
      </c>
      <c r="D9002" t="s">
        <v>379</v>
      </c>
      <c r="E9002" t="s">
        <v>10233</v>
      </c>
      <c r="F9002" t="s">
        <v>189</v>
      </c>
      <c r="G9002" t="s">
        <v>182</v>
      </c>
      <c r="H9002" t="s">
        <v>10244</v>
      </c>
      <c r="I9002">
        <v>2</v>
      </c>
      <c r="J9002" t="s">
        <v>30</v>
      </c>
      <c r="K9002" t="s">
        <v>10235</v>
      </c>
      <c r="L9002" t="s">
        <v>2350</v>
      </c>
      <c r="M9002" t="s">
        <v>185</v>
      </c>
      <c r="N9002" t="s">
        <v>24</v>
      </c>
      <c r="O9002">
        <v>622058.82352941204</v>
      </c>
      <c r="P9002">
        <v>1244117.6470588199</v>
      </c>
      <c r="Q9002">
        <v>124411.764705882</v>
      </c>
      <c r="R9002">
        <v>1368529.41176471</v>
      </c>
      <c r="S9002" t="s">
        <v>25</v>
      </c>
      <c r="T9002" t="s">
        <v>25</v>
      </c>
      <c r="U9002" t="s">
        <v>10236</v>
      </c>
      <c r="V9002">
        <v>63450000</v>
      </c>
      <c r="W9002" t="s">
        <v>25</v>
      </c>
      <c r="X9002">
        <v>62181000</v>
      </c>
    </row>
    <row r="9003" spans="1:24" x14ac:dyDescent="0.3">
      <c r="A9003" s="5">
        <v>9000</v>
      </c>
      <c r="B9003" t="s">
        <v>10232</v>
      </c>
      <c r="C9003" s="10">
        <v>43490</v>
      </c>
      <c r="D9003" t="s">
        <v>379</v>
      </c>
      <c r="E9003" t="s">
        <v>10233</v>
      </c>
      <c r="F9003" t="s">
        <v>189</v>
      </c>
      <c r="G9003" t="s">
        <v>182</v>
      </c>
      <c r="H9003" t="s">
        <v>10245</v>
      </c>
      <c r="I9003">
        <v>2</v>
      </c>
      <c r="J9003" t="s">
        <v>30</v>
      </c>
      <c r="K9003" t="s">
        <v>10235</v>
      </c>
      <c r="L9003" t="s">
        <v>2350</v>
      </c>
      <c r="M9003" t="s">
        <v>185</v>
      </c>
      <c r="N9003" t="s">
        <v>24</v>
      </c>
      <c r="O9003">
        <v>622058.82352941204</v>
      </c>
      <c r="P9003">
        <v>1244117.6470588199</v>
      </c>
      <c r="Q9003">
        <v>124411.764705882</v>
      </c>
      <c r="R9003">
        <v>1368529.41176471</v>
      </c>
      <c r="S9003" t="s">
        <v>25</v>
      </c>
      <c r="T9003" t="s">
        <v>25</v>
      </c>
      <c r="U9003" t="s">
        <v>10236</v>
      </c>
      <c r="V9003">
        <v>63450000</v>
      </c>
      <c r="W9003" t="s">
        <v>25</v>
      </c>
      <c r="X9003">
        <v>62181000</v>
      </c>
    </row>
    <row r="9004" spans="1:24" x14ac:dyDescent="0.3">
      <c r="A9004" s="5">
        <v>9001</v>
      </c>
      <c r="B9004" t="s">
        <v>10232</v>
      </c>
      <c r="C9004" s="10">
        <v>43490</v>
      </c>
      <c r="D9004" t="s">
        <v>379</v>
      </c>
      <c r="E9004" t="s">
        <v>10233</v>
      </c>
      <c r="F9004" t="s">
        <v>189</v>
      </c>
      <c r="G9004" t="s">
        <v>182</v>
      </c>
      <c r="H9004" t="s">
        <v>10246</v>
      </c>
      <c r="I9004">
        <v>2</v>
      </c>
      <c r="J9004" t="s">
        <v>30</v>
      </c>
      <c r="K9004" t="s">
        <v>10235</v>
      </c>
      <c r="L9004" t="s">
        <v>2350</v>
      </c>
      <c r="M9004" t="s">
        <v>185</v>
      </c>
      <c r="N9004" t="s">
        <v>24</v>
      </c>
      <c r="O9004">
        <v>622058.82352941204</v>
      </c>
      <c r="P9004">
        <v>1244117.6470588199</v>
      </c>
      <c r="Q9004">
        <v>124411.764705882</v>
      </c>
      <c r="R9004">
        <v>1368529.41176471</v>
      </c>
      <c r="S9004" t="s">
        <v>25</v>
      </c>
      <c r="T9004" t="s">
        <v>25</v>
      </c>
      <c r="U9004" t="s">
        <v>10236</v>
      </c>
      <c r="V9004">
        <v>63450000</v>
      </c>
      <c r="W9004" t="s">
        <v>25</v>
      </c>
      <c r="X9004">
        <v>62181000</v>
      </c>
    </row>
    <row r="9005" spans="1:24" x14ac:dyDescent="0.3">
      <c r="A9005" s="5">
        <v>9002</v>
      </c>
      <c r="B9005" t="s">
        <v>10232</v>
      </c>
      <c r="C9005" s="10">
        <v>43490</v>
      </c>
      <c r="D9005" t="s">
        <v>5564</v>
      </c>
      <c r="E9005" t="s">
        <v>10233</v>
      </c>
      <c r="F9005" t="s">
        <v>189</v>
      </c>
      <c r="G9005" t="s">
        <v>182</v>
      </c>
      <c r="H9005" t="s">
        <v>10247</v>
      </c>
      <c r="I9005">
        <v>2</v>
      </c>
      <c r="J9005" t="s">
        <v>30</v>
      </c>
      <c r="K9005" t="s">
        <v>10235</v>
      </c>
      <c r="L9005" t="s">
        <v>2350</v>
      </c>
      <c r="M9005" t="s">
        <v>185</v>
      </c>
      <c r="N9005" t="s">
        <v>24</v>
      </c>
      <c r="O9005">
        <v>622058.82352941204</v>
      </c>
      <c r="P9005">
        <v>1244117.6470588199</v>
      </c>
      <c r="Q9005">
        <v>124411.764705882</v>
      </c>
      <c r="R9005">
        <v>1368529.41176471</v>
      </c>
      <c r="S9005" t="s">
        <v>25</v>
      </c>
      <c r="T9005" t="s">
        <v>25</v>
      </c>
      <c r="U9005" t="s">
        <v>10236</v>
      </c>
      <c r="V9005">
        <v>63450000</v>
      </c>
      <c r="W9005" t="s">
        <v>25</v>
      </c>
      <c r="X9005">
        <v>62181000</v>
      </c>
    </row>
    <row r="9006" spans="1:24" x14ac:dyDescent="0.3">
      <c r="A9006" s="5">
        <v>9003</v>
      </c>
      <c r="B9006" t="s">
        <v>10232</v>
      </c>
      <c r="C9006" s="10">
        <v>43490</v>
      </c>
      <c r="D9006" t="s">
        <v>5564</v>
      </c>
      <c r="E9006" t="s">
        <v>10233</v>
      </c>
      <c r="F9006" t="s">
        <v>189</v>
      </c>
      <c r="G9006" t="s">
        <v>182</v>
      </c>
      <c r="H9006" t="s">
        <v>10248</v>
      </c>
      <c r="I9006">
        <v>2</v>
      </c>
      <c r="J9006" t="s">
        <v>30</v>
      </c>
      <c r="K9006" t="s">
        <v>10235</v>
      </c>
      <c r="L9006" t="s">
        <v>2350</v>
      </c>
      <c r="M9006" t="s">
        <v>185</v>
      </c>
      <c r="N9006" t="s">
        <v>24</v>
      </c>
      <c r="O9006">
        <v>622058.82352941204</v>
      </c>
      <c r="P9006">
        <v>1244117.6470588199</v>
      </c>
      <c r="Q9006">
        <v>124411.764705882</v>
      </c>
      <c r="R9006">
        <v>1368529.41176471</v>
      </c>
      <c r="S9006" t="s">
        <v>25</v>
      </c>
      <c r="T9006" t="s">
        <v>25</v>
      </c>
      <c r="U9006" t="s">
        <v>10236</v>
      </c>
      <c r="V9006">
        <v>63450000</v>
      </c>
      <c r="W9006" t="s">
        <v>25</v>
      </c>
      <c r="X9006">
        <v>62181000</v>
      </c>
    </row>
    <row r="9007" spans="1:24" x14ac:dyDescent="0.3">
      <c r="A9007" s="5">
        <v>9004</v>
      </c>
      <c r="B9007" t="s">
        <v>10232</v>
      </c>
      <c r="C9007" s="10">
        <v>43490</v>
      </c>
      <c r="D9007" t="s">
        <v>5564</v>
      </c>
      <c r="E9007" t="s">
        <v>10233</v>
      </c>
      <c r="F9007" t="s">
        <v>189</v>
      </c>
      <c r="G9007" t="s">
        <v>182</v>
      </c>
      <c r="H9007" t="s">
        <v>10249</v>
      </c>
      <c r="I9007">
        <v>1</v>
      </c>
      <c r="J9007" t="s">
        <v>30</v>
      </c>
      <c r="K9007" t="s">
        <v>10235</v>
      </c>
      <c r="L9007" t="s">
        <v>2350</v>
      </c>
      <c r="M9007" t="s">
        <v>185</v>
      </c>
      <c r="N9007" t="s">
        <v>24</v>
      </c>
      <c r="O9007">
        <v>1244117.6470588199</v>
      </c>
      <c r="P9007">
        <v>1244117.6470588199</v>
      </c>
      <c r="Q9007">
        <v>124411.764705882</v>
      </c>
      <c r="R9007">
        <v>1368529.41176471</v>
      </c>
      <c r="S9007" t="s">
        <v>25</v>
      </c>
      <c r="T9007" t="s">
        <v>25</v>
      </c>
      <c r="U9007" t="s">
        <v>10236</v>
      </c>
      <c r="V9007">
        <v>63450000</v>
      </c>
      <c r="W9007" t="s">
        <v>25</v>
      </c>
      <c r="X9007">
        <v>62181000</v>
      </c>
    </row>
    <row r="9008" spans="1:24" x14ac:dyDescent="0.3">
      <c r="A9008" s="5">
        <v>9005</v>
      </c>
      <c r="B9008" t="s">
        <v>10232</v>
      </c>
      <c r="C9008" s="10">
        <v>43490</v>
      </c>
      <c r="D9008" t="s">
        <v>5564</v>
      </c>
      <c r="E9008" t="s">
        <v>10233</v>
      </c>
      <c r="F9008" t="s">
        <v>189</v>
      </c>
      <c r="G9008" t="s">
        <v>182</v>
      </c>
      <c r="H9008" t="s">
        <v>10250</v>
      </c>
      <c r="I9008">
        <v>2</v>
      </c>
      <c r="J9008" t="s">
        <v>30</v>
      </c>
      <c r="K9008" t="s">
        <v>10235</v>
      </c>
      <c r="L9008" t="s">
        <v>2350</v>
      </c>
      <c r="M9008" t="s">
        <v>185</v>
      </c>
      <c r="N9008" t="s">
        <v>24</v>
      </c>
      <c r="O9008">
        <v>622058.82352941204</v>
      </c>
      <c r="P9008">
        <v>1244117.6470588199</v>
      </c>
      <c r="Q9008">
        <v>124411.764705882</v>
      </c>
      <c r="R9008">
        <v>1368529.41176471</v>
      </c>
      <c r="S9008" t="s">
        <v>25</v>
      </c>
      <c r="T9008" t="s">
        <v>25</v>
      </c>
      <c r="U9008" t="s">
        <v>10236</v>
      </c>
      <c r="V9008">
        <v>63450000</v>
      </c>
      <c r="W9008" t="s">
        <v>25</v>
      </c>
      <c r="X9008">
        <v>62181000</v>
      </c>
    </row>
    <row r="9009" spans="1:24" x14ac:dyDescent="0.3">
      <c r="A9009" s="5">
        <v>9006</v>
      </c>
      <c r="B9009" t="s">
        <v>10232</v>
      </c>
      <c r="C9009" s="10">
        <v>43490</v>
      </c>
      <c r="D9009" t="s">
        <v>4972</v>
      </c>
      <c r="E9009" t="s">
        <v>10233</v>
      </c>
      <c r="F9009" t="s">
        <v>189</v>
      </c>
      <c r="G9009" t="s">
        <v>182</v>
      </c>
      <c r="H9009" t="s">
        <v>10251</v>
      </c>
      <c r="I9009">
        <v>2</v>
      </c>
      <c r="J9009" t="s">
        <v>30</v>
      </c>
      <c r="K9009" t="s">
        <v>10235</v>
      </c>
      <c r="L9009" t="s">
        <v>2350</v>
      </c>
      <c r="M9009" t="s">
        <v>185</v>
      </c>
      <c r="N9009" t="s">
        <v>24</v>
      </c>
      <c r="O9009">
        <v>622058.82352941204</v>
      </c>
      <c r="P9009">
        <v>1244117.6470588199</v>
      </c>
      <c r="Q9009">
        <v>124411.764705882</v>
      </c>
      <c r="R9009">
        <v>1368529.41176471</v>
      </c>
      <c r="S9009" t="s">
        <v>25</v>
      </c>
      <c r="T9009" t="s">
        <v>25</v>
      </c>
      <c r="U9009" t="s">
        <v>10236</v>
      </c>
      <c r="V9009">
        <v>63450000</v>
      </c>
      <c r="W9009" t="s">
        <v>25</v>
      </c>
      <c r="X9009">
        <v>62181000</v>
      </c>
    </row>
    <row r="9010" spans="1:24" x14ac:dyDescent="0.3">
      <c r="A9010" s="5">
        <v>9007</v>
      </c>
      <c r="B9010" t="s">
        <v>10232</v>
      </c>
      <c r="C9010" s="10">
        <v>43490</v>
      </c>
      <c r="D9010" t="s">
        <v>5569</v>
      </c>
      <c r="E9010" t="s">
        <v>10233</v>
      </c>
      <c r="F9010" t="s">
        <v>189</v>
      </c>
      <c r="G9010" t="s">
        <v>182</v>
      </c>
      <c r="H9010" t="s">
        <v>10252</v>
      </c>
      <c r="I9010">
        <v>10</v>
      </c>
      <c r="J9010" t="s">
        <v>27</v>
      </c>
      <c r="K9010" t="s">
        <v>10235</v>
      </c>
      <c r="L9010" t="s">
        <v>2350</v>
      </c>
      <c r="M9010" t="s">
        <v>185</v>
      </c>
      <c r="N9010" t="s">
        <v>24</v>
      </c>
      <c r="O9010">
        <v>124411.764705882</v>
      </c>
      <c r="P9010">
        <v>1244117.6470588199</v>
      </c>
      <c r="Q9010">
        <v>124411.764705882</v>
      </c>
      <c r="R9010">
        <v>1368529.41176471</v>
      </c>
      <c r="S9010" t="s">
        <v>25</v>
      </c>
      <c r="T9010" t="s">
        <v>25</v>
      </c>
      <c r="U9010" t="s">
        <v>10236</v>
      </c>
      <c r="V9010">
        <v>63450000</v>
      </c>
      <c r="W9010" t="s">
        <v>25</v>
      </c>
      <c r="X9010">
        <v>62181000</v>
      </c>
    </row>
    <row r="9011" spans="1:24" x14ac:dyDescent="0.3">
      <c r="A9011" s="5">
        <v>9008</v>
      </c>
      <c r="B9011" t="s">
        <v>10232</v>
      </c>
      <c r="C9011" s="10">
        <v>43490</v>
      </c>
      <c r="D9011" t="s">
        <v>4972</v>
      </c>
      <c r="E9011" t="s">
        <v>10233</v>
      </c>
      <c r="F9011" t="s">
        <v>189</v>
      </c>
      <c r="G9011" t="s">
        <v>182</v>
      </c>
      <c r="H9011" t="s">
        <v>10253</v>
      </c>
      <c r="I9011">
        <v>4</v>
      </c>
      <c r="J9011" t="s">
        <v>27</v>
      </c>
      <c r="K9011" t="s">
        <v>10235</v>
      </c>
      <c r="L9011" t="s">
        <v>2350</v>
      </c>
      <c r="M9011" t="s">
        <v>185</v>
      </c>
      <c r="N9011" t="s">
        <v>24</v>
      </c>
      <c r="O9011">
        <v>311029.41176470602</v>
      </c>
      <c r="P9011">
        <v>1244117.6470588199</v>
      </c>
      <c r="Q9011">
        <v>124411.764705882</v>
      </c>
      <c r="R9011">
        <v>1368529.41176471</v>
      </c>
      <c r="S9011" t="s">
        <v>25</v>
      </c>
      <c r="T9011" t="s">
        <v>25</v>
      </c>
      <c r="U9011" t="s">
        <v>10236</v>
      </c>
      <c r="V9011">
        <v>63450000</v>
      </c>
      <c r="W9011" t="s">
        <v>25</v>
      </c>
      <c r="X9011">
        <v>62181000</v>
      </c>
    </row>
    <row r="9012" spans="1:24" x14ac:dyDescent="0.3">
      <c r="A9012" s="5">
        <v>9009</v>
      </c>
      <c r="B9012" t="s">
        <v>10232</v>
      </c>
      <c r="C9012" s="10">
        <v>43490</v>
      </c>
      <c r="D9012" t="s">
        <v>5569</v>
      </c>
      <c r="E9012" t="s">
        <v>10233</v>
      </c>
      <c r="F9012" t="s">
        <v>189</v>
      </c>
      <c r="G9012" t="s">
        <v>182</v>
      </c>
      <c r="H9012" t="s">
        <v>10254</v>
      </c>
      <c r="I9012">
        <v>12</v>
      </c>
      <c r="J9012" t="s">
        <v>27</v>
      </c>
      <c r="K9012" t="s">
        <v>10235</v>
      </c>
      <c r="L9012" t="s">
        <v>2350</v>
      </c>
      <c r="M9012" t="s">
        <v>185</v>
      </c>
      <c r="N9012" t="s">
        <v>24</v>
      </c>
      <c r="O9012">
        <v>103676.470588235</v>
      </c>
      <c r="P9012">
        <v>1244117.6470588199</v>
      </c>
      <c r="Q9012">
        <v>124411.764705882</v>
      </c>
      <c r="R9012">
        <v>1368529.41176471</v>
      </c>
      <c r="S9012" t="s">
        <v>25</v>
      </c>
      <c r="T9012" t="s">
        <v>25</v>
      </c>
      <c r="U9012" t="s">
        <v>10236</v>
      </c>
      <c r="V9012">
        <v>63450000</v>
      </c>
      <c r="W9012" t="s">
        <v>25</v>
      </c>
      <c r="X9012">
        <v>62181000</v>
      </c>
    </row>
    <row r="9013" spans="1:24" x14ac:dyDescent="0.3">
      <c r="A9013" s="5">
        <v>9010</v>
      </c>
      <c r="B9013" t="s">
        <v>10232</v>
      </c>
      <c r="C9013" s="10">
        <v>43490</v>
      </c>
      <c r="D9013" t="s">
        <v>4972</v>
      </c>
      <c r="E9013" t="s">
        <v>10233</v>
      </c>
      <c r="F9013" t="s">
        <v>189</v>
      </c>
      <c r="G9013" t="s">
        <v>182</v>
      </c>
      <c r="H9013" t="s">
        <v>10255</v>
      </c>
      <c r="I9013">
        <v>5</v>
      </c>
      <c r="J9013" t="s">
        <v>27</v>
      </c>
      <c r="K9013" t="s">
        <v>10235</v>
      </c>
      <c r="L9013" t="s">
        <v>2350</v>
      </c>
      <c r="M9013" t="s">
        <v>185</v>
      </c>
      <c r="N9013" t="s">
        <v>24</v>
      </c>
      <c r="O9013">
        <v>248823.52941176499</v>
      </c>
      <c r="P9013">
        <v>1244117.6470588199</v>
      </c>
      <c r="Q9013">
        <v>124411.764705882</v>
      </c>
      <c r="R9013">
        <v>1368529.41176471</v>
      </c>
      <c r="S9013" t="s">
        <v>25</v>
      </c>
      <c r="T9013" t="s">
        <v>25</v>
      </c>
      <c r="U9013" t="s">
        <v>10236</v>
      </c>
      <c r="V9013">
        <v>63450000</v>
      </c>
      <c r="W9013" t="s">
        <v>25</v>
      </c>
      <c r="X9013">
        <v>62181000</v>
      </c>
    </row>
    <row r="9014" spans="1:24" x14ac:dyDescent="0.3">
      <c r="A9014" s="5">
        <v>9011</v>
      </c>
      <c r="B9014" t="s">
        <v>10232</v>
      </c>
      <c r="C9014" s="10">
        <v>43490</v>
      </c>
      <c r="D9014" t="s">
        <v>5569</v>
      </c>
      <c r="E9014" t="s">
        <v>10233</v>
      </c>
      <c r="F9014" t="s">
        <v>189</v>
      </c>
      <c r="G9014" t="s">
        <v>182</v>
      </c>
      <c r="H9014" t="s">
        <v>10256</v>
      </c>
      <c r="I9014">
        <v>4</v>
      </c>
      <c r="J9014" t="s">
        <v>27</v>
      </c>
      <c r="K9014" t="s">
        <v>10235</v>
      </c>
      <c r="L9014" t="s">
        <v>2350</v>
      </c>
      <c r="M9014" t="s">
        <v>185</v>
      </c>
      <c r="N9014" t="s">
        <v>24</v>
      </c>
      <c r="O9014">
        <v>311029.41176470602</v>
      </c>
      <c r="P9014">
        <v>1244117.6470588199</v>
      </c>
      <c r="Q9014">
        <v>124411.764705882</v>
      </c>
      <c r="R9014">
        <v>1368529.41176471</v>
      </c>
      <c r="S9014" t="s">
        <v>25</v>
      </c>
      <c r="T9014" t="s">
        <v>25</v>
      </c>
      <c r="U9014" t="s">
        <v>10236</v>
      </c>
      <c r="V9014">
        <v>63450000</v>
      </c>
      <c r="W9014" t="s">
        <v>25</v>
      </c>
      <c r="X9014">
        <v>62181000</v>
      </c>
    </row>
    <row r="9015" spans="1:24" x14ac:dyDescent="0.3">
      <c r="A9015" s="5">
        <v>9012</v>
      </c>
      <c r="B9015" t="s">
        <v>10232</v>
      </c>
      <c r="C9015" s="10">
        <v>43490</v>
      </c>
      <c r="D9015" t="s">
        <v>4972</v>
      </c>
      <c r="E9015" t="s">
        <v>10233</v>
      </c>
      <c r="F9015" t="s">
        <v>189</v>
      </c>
      <c r="G9015" t="s">
        <v>182</v>
      </c>
      <c r="H9015" t="s">
        <v>10257</v>
      </c>
      <c r="I9015">
        <v>5</v>
      </c>
      <c r="J9015" t="s">
        <v>27</v>
      </c>
      <c r="K9015" t="s">
        <v>10235</v>
      </c>
      <c r="L9015" t="s">
        <v>2350</v>
      </c>
      <c r="M9015" t="s">
        <v>185</v>
      </c>
      <c r="N9015" t="s">
        <v>24</v>
      </c>
      <c r="O9015">
        <v>248823.52941176499</v>
      </c>
      <c r="P9015">
        <v>1244117.6470588199</v>
      </c>
      <c r="Q9015">
        <v>124411.764705882</v>
      </c>
      <c r="R9015">
        <v>1368529.41176471</v>
      </c>
      <c r="S9015" t="s">
        <v>25</v>
      </c>
      <c r="T9015" t="s">
        <v>25</v>
      </c>
      <c r="U9015" t="s">
        <v>10236</v>
      </c>
      <c r="V9015">
        <v>63450000</v>
      </c>
      <c r="W9015" t="s">
        <v>25</v>
      </c>
      <c r="X9015">
        <v>62181000</v>
      </c>
    </row>
    <row r="9016" spans="1:24" x14ac:dyDescent="0.3">
      <c r="A9016" s="5">
        <v>9013</v>
      </c>
      <c r="B9016" t="s">
        <v>10232</v>
      </c>
      <c r="C9016" s="10">
        <v>43490</v>
      </c>
      <c r="D9016" t="s">
        <v>5569</v>
      </c>
      <c r="E9016" t="s">
        <v>10233</v>
      </c>
      <c r="F9016" t="s">
        <v>189</v>
      </c>
      <c r="G9016" t="s">
        <v>182</v>
      </c>
      <c r="H9016" t="s">
        <v>10258</v>
      </c>
      <c r="I9016">
        <v>10</v>
      </c>
      <c r="J9016" t="s">
        <v>27</v>
      </c>
      <c r="K9016" t="s">
        <v>10235</v>
      </c>
      <c r="L9016" t="s">
        <v>2350</v>
      </c>
      <c r="M9016" t="s">
        <v>185</v>
      </c>
      <c r="N9016" t="s">
        <v>24</v>
      </c>
      <c r="O9016">
        <v>124411.764705882</v>
      </c>
      <c r="P9016">
        <v>1244117.6470588199</v>
      </c>
      <c r="Q9016">
        <v>124411.764705882</v>
      </c>
      <c r="R9016">
        <v>1368529.41176471</v>
      </c>
      <c r="S9016" t="s">
        <v>25</v>
      </c>
      <c r="T9016" t="s">
        <v>25</v>
      </c>
      <c r="U9016" t="s">
        <v>10236</v>
      </c>
      <c r="V9016">
        <v>63450000</v>
      </c>
      <c r="W9016" t="s">
        <v>25</v>
      </c>
      <c r="X9016">
        <v>62181000</v>
      </c>
    </row>
    <row r="9017" spans="1:24" x14ac:dyDescent="0.3">
      <c r="A9017" s="5">
        <v>9014</v>
      </c>
      <c r="B9017" t="s">
        <v>10232</v>
      </c>
      <c r="C9017" s="10">
        <v>43490</v>
      </c>
      <c r="D9017" t="s">
        <v>4972</v>
      </c>
      <c r="E9017" t="s">
        <v>10233</v>
      </c>
      <c r="F9017" t="s">
        <v>189</v>
      </c>
      <c r="G9017" t="s">
        <v>182</v>
      </c>
      <c r="H9017" t="s">
        <v>10259</v>
      </c>
      <c r="I9017">
        <v>5</v>
      </c>
      <c r="J9017" t="s">
        <v>27</v>
      </c>
      <c r="K9017" t="s">
        <v>10235</v>
      </c>
      <c r="L9017" t="s">
        <v>2350</v>
      </c>
      <c r="M9017" t="s">
        <v>185</v>
      </c>
      <c r="N9017" t="s">
        <v>24</v>
      </c>
      <c r="O9017">
        <v>248823.52941176499</v>
      </c>
      <c r="P9017">
        <v>1244117.6470588199</v>
      </c>
      <c r="Q9017">
        <v>124411.764705882</v>
      </c>
      <c r="R9017">
        <v>1368529.41176471</v>
      </c>
      <c r="S9017" t="s">
        <v>25</v>
      </c>
      <c r="T9017" t="s">
        <v>25</v>
      </c>
      <c r="U9017" t="s">
        <v>10236</v>
      </c>
      <c r="V9017">
        <v>63450000</v>
      </c>
      <c r="W9017" t="s">
        <v>25</v>
      </c>
      <c r="X9017">
        <v>62181000</v>
      </c>
    </row>
    <row r="9018" spans="1:24" x14ac:dyDescent="0.3">
      <c r="A9018" s="5">
        <v>9015</v>
      </c>
      <c r="B9018" t="s">
        <v>10232</v>
      </c>
      <c r="C9018" s="10">
        <v>43490</v>
      </c>
      <c r="D9018" t="s">
        <v>5569</v>
      </c>
      <c r="E9018" t="s">
        <v>10233</v>
      </c>
      <c r="F9018" t="s">
        <v>189</v>
      </c>
      <c r="G9018" t="s">
        <v>182</v>
      </c>
      <c r="H9018" t="s">
        <v>10260</v>
      </c>
      <c r="I9018">
        <v>10</v>
      </c>
      <c r="J9018" t="s">
        <v>27</v>
      </c>
      <c r="K9018" t="s">
        <v>10235</v>
      </c>
      <c r="L9018" t="s">
        <v>2350</v>
      </c>
      <c r="M9018" t="s">
        <v>185</v>
      </c>
      <c r="N9018" t="s">
        <v>24</v>
      </c>
      <c r="O9018">
        <v>124411.764705882</v>
      </c>
      <c r="P9018">
        <v>1244117.6470588199</v>
      </c>
      <c r="Q9018">
        <v>124411.764705882</v>
      </c>
      <c r="R9018">
        <v>1368529.41176471</v>
      </c>
      <c r="S9018" t="s">
        <v>25</v>
      </c>
      <c r="T9018" t="s">
        <v>25</v>
      </c>
      <c r="U9018" t="s">
        <v>10236</v>
      </c>
      <c r="V9018">
        <v>63450000</v>
      </c>
      <c r="W9018" t="s">
        <v>25</v>
      </c>
      <c r="X9018">
        <v>62181000</v>
      </c>
    </row>
    <row r="9019" spans="1:24" x14ac:dyDescent="0.3">
      <c r="A9019" s="5">
        <v>9016</v>
      </c>
      <c r="B9019" t="s">
        <v>10232</v>
      </c>
      <c r="C9019" s="10">
        <v>43490</v>
      </c>
      <c r="D9019" t="s">
        <v>4972</v>
      </c>
      <c r="E9019" t="s">
        <v>10233</v>
      </c>
      <c r="F9019" t="s">
        <v>189</v>
      </c>
      <c r="G9019" t="s">
        <v>182</v>
      </c>
      <c r="H9019" t="s">
        <v>10261</v>
      </c>
      <c r="I9019">
        <v>4</v>
      </c>
      <c r="J9019" t="s">
        <v>27</v>
      </c>
      <c r="K9019" t="s">
        <v>10235</v>
      </c>
      <c r="L9019" t="s">
        <v>2350</v>
      </c>
      <c r="M9019" t="s">
        <v>185</v>
      </c>
      <c r="N9019" t="s">
        <v>24</v>
      </c>
      <c r="O9019">
        <v>311029.41176470602</v>
      </c>
      <c r="P9019">
        <v>1244117.6470588199</v>
      </c>
      <c r="Q9019">
        <v>124411.764705882</v>
      </c>
      <c r="R9019">
        <v>1368529.41176471</v>
      </c>
      <c r="S9019" t="s">
        <v>25</v>
      </c>
      <c r="T9019" t="s">
        <v>25</v>
      </c>
      <c r="U9019" t="s">
        <v>10236</v>
      </c>
      <c r="V9019">
        <v>63450000</v>
      </c>
      <c r="W9019" t="s">
        <v>25</v>
      </c>
      <c r="X9019">
        <v>62181000</v>
      </c>
    </row>
    <row r="9020" spans="1:24" x14ac:dyDescent="0.3">
      <c r="A9020" s="5">
        <v>9017</v>
      </c>
      <c r="B9020" t="s">
        <v>10232</v>
      </c>
      <c r="C9020" s="10">
        <v>43490</v>
      </c>
      <c r="D9020" t="s">
        <v>5569</v>
      </c>
      <c r="E9020" t="s">
        <v>10233</v>
      </c>
      <c r="F9020" t="s">
        <v>189</v>
      </c>
      <c r="G9020" t="s">
        <v>182</v>
      </c>
      <c r="H9020" t="s">
        <v>10262</v>
      </c>
      <c r="I9020">
        <v>1</v>
      </c>
      <c r="J9020" t="s">
        <v>27</v>
      </c>
      <c r="K9020" t="s">
        <v>10235</v>
      </c>
      <c r="L9020" t="s">
        <v>2350</v>
      </c>
      <c r="M9020" t="s">
        <v>185</v>
      </c>
      <c r="N9020" t="s">
        <v>24</v>
      </c>
      <c r="O9020">
        <v>1244117.6470588199</v>
      </c>
      <c r="P9020">
        <v>1244117.6470588199</v>
      </c>
      <c r="Q9020">
        <v>124411.764705882</v>
      </c>
      <c r="R9020">
        <v>1368529.41176471</v>
      </c>
      <c r="S9020" t="s">
        <v>25</v>
      </c>
      <c r="T9020" t="s">
        <v>25</v>
      </c>
      <c r="U9020" t="s">
        <v>10236</v>
      </c>
      <c r="V9020">
        <v>63450000</v>
      </c>
      <c r="W9020" t="s">
        <v>25</v>
      </c>
      <c r="X9020">
        <v>62181000</v>
      </c>
    </row>
    <row r="9021" spans="1:24" x14ac:dyDescent="0.3">
      <c r="A9021" s="5">
        <v>9018</v>
      </c>
      <c r="B9021" t="s">
        <v>10232</v>
      </c>
      <c r="C9021" s="10">
        <v>43490</v>
      </c>
      <c r="D9021" t="s">
        <v>4972</v>
      </c>
      <c r="E9021" t="s">
        <v>10233</v>
      </c>
      <c r="F9021" t="s">
        <v>189</v>
      </c>
      <c r="G9021" t="s">
        <v>182</v>
      </c>
      <c r="H9021" t="s">
        <v>10263</v>
      </c>
      <c r="I9021">
        <v>1</v>
      </c>
      <c r="J9021" t="s">
        <v>27</v>
      </c>
      <c r="K9021" t="s">
        <v>10235</v>
      </c>
      <c r="L9021" t="s">
        <v>2350</v>
      </c>
      <c r="M9021" t="s">
        <v>185</v>
      </c>
      <c r="N9021" t="s">
        <v>24</v>
      </c>
      <c r="O9021">
        <v>1244117.6470588199</v>
      </c>
      <c r="P9021">
        <v>1244117.6470588199</v>
      </c>
      <c r="Q9021">
        <v>124411.764705882</v>
      </c>
      <c r="R9021">
        <v>1368529.41176471</v>
      </c>
      <c r="S9021" t="s">
        <v>25</v>
      </c>
      <c r="T9021" t="s">
        <v>25</v>
      </c>
      <c r="U9021" t="s">
        <v>10236</v>
      </c>
      <c r="V9021">
        <v>63450000</v>
      </c>
      <c r="W9021" t="s">
        <v>25</v>
      </c>
      <c r="X9021">
        <v>62181000</v>
      </c>
    </row>
    <row r="9022" spans="1:24" x14ac:dyDescent="0.3">
      <c r="A9022" s="5">
        <v>9019</v>
      </c>
      <c r="B9022" t="s">
        <v>10232</v>
      </c>
      <c r="C9022" s="10">
        <v>43490</v>
      </c>
      <c r="D9022" t="s">
        <v>5569</v>
      </c>
      <c r="E9022" t="s">
        <v>10233</v>
      </c>
      <c r="F9022" t="s">
        <v>189</v>
      </c>
      <c r="G9022" t="s">
        <v>182</v>
      </c>
      <c r="H9022" t="s">
        <v>10264</v>
      </c>
      <c r="I9022">
        <v>1</v>
      </c>
      <c r="J9022" t="s">
        <v>27</v>
      </c>
      <c r="K9022" t="s">
        <v>10235</v>
      </c>
      <c r="L9022" t="s">
        <v>2350</v>
      </c>
      <c r="M9022" t="s">
        <v>185</v>
      </c>
      <c r="N9022" t="s">
        <v>24</v>
      </c>
      <c r="O9022">
        <v>1244117.6470588199</v>
      </c>
      <c r="P9022">
        <v>1244117.6470588199</v>
      </c>
      <c r="Q9022">
        <v>124411.764705882</v>
      </c>
      <c r="R9022">
        <v>1368529.41176471</v>
      </c>
      <c r="S9022" t="s">
        <v>25</v>
      </c>
      <c r="T9022" t="s">
        <v>25</v>
      </c>
      <c r="U9022" t="s">
        <v>10236</v>
      </c>
      <c r="V9022">
        <v>63450000</v>
      </c>
      <c r="W9022" t="s">
        <v>25</v>
      </c>
      <c r="X9022">
        <v>62181000</v>
      </c>
    </row>
    <row r="9023" spans="1:24" x14ac:dyDescent="0.3">
      <c r="A9023" s="5">
        <v>9020</v>
      </c>
      <c r="B9023" t="s">
        <v>10232</v>
      </c>
      <c r="C9023" s="10">
        <v>43490</v>
      </c>
      <c r="D9023" t="s">
        <v>4972</v>
      </c>
      <c r="E9023" t="s">
        <v>10233</v>
      </c>
      <c r="F9023" t="s">
        <v>189</v>
      </c>
      <c r="G9023" t="s">
        <v>182</v>
      </c>
      <c r="H9023" t="s">
        <v>10265</v>
      </c>
      <c r="I9023">
        <v>1</v>
      </c>
      <c r="J9023" t="s">
        <v>27</v>
      </c>
      <c r="K9023" t="s">
        <v>10235</v>
      </c>
      <c r="L9023" t="s">
        <v>2350</v>
      </c>
      <c r="M9023" t="s">
        <v>185</v>
      </c>
      <c r="N9023" t="s">
        <v>24</v>
      </c>
      <c r="O9023">
        <v>1244117.6470588199</v>
      </c>
      <c r="P9023">
        <v>1244117.6470588199</v>
      </c>
      <c r="Q9023">
        <v>124411.764705882</v>
      </c>
      <c r="R9023">
        <v>1368529.41176471</v>
      </c>
      <c r="S9023" t="s">
        <v>25</v>
      </c>
      <c r="T9023" t="s">
        <v>25</v>
      </c>
      <c r="U9023" t="s">
        <v>10236</v>
      </c>
      <c r="V9023">
        <v>63450000</v>
      </c>
      <c r="W9023" t="s">
        <v>25</v>
      </c>
      <c r="X9023">
        <v>62181000</v>
      </c>
    </row>
    <row r="9024" spans="1:24" x14ac:dyDescent="0.3">
      <c r="A9024" s="5">
        <v>9021</v>
      </c>
      <c r="B9024" t="s">
        <v>10232</v>
      </c>
      <c r="C9024" s="10">
        <v>43490</v>
      </c>
      <c r="D9024" t="s">
        <v>5569</v>
      </c>
      <c r="E9024" t="s">
        <v>10233</v>
      </c>
      <c r="F9024" t="s">
        <v>189</v>
      </c>
      <c r="G9024" t="s">
        <v>182</v>
      </c>
      <c r="H9024" t="s">
        <v>10266</v>
      </c>
      <c r="I9024">
        <v>1</v>
      </c>
      <c r="J9024" t="s">
        <v>27</v>
      </c>
      <c r="K9024" t="s">
        <v>10235</v>
      </c>
      <c r="L9024" t="s">
        <v>2350</v>
      </c>
      <c r="M9024" t="s">
        <v>185</v>
      </c>
      <c r="N9024" t="s">
        <v>24</v>
      </c>
      <c r="O9024">
        <v>1244117.6470588199</v>
      </c>
      <c r="P9024">
        <v>1244117.6470588199</v>
      </c>
      <c r="Q9024">
        <v>124411.764705882</v>
      </c>
      <c r="R9024">
        <v>1368529.41176471</v>
      </c>
      <c r="S9024" t="s">
        <v>25</v>
      </c>
      <c r="T9024" t="s">
        <v>25</v>
      </c>
      <c r="U9024" t="s">
        <v>10236</v>
      </c>
      <c r="V9024">
        <v>63450000</v>
      </c>
      <c r="W9024" t="s">
        <v>25</v>
      </c>
      <c r="X9024">
        <v>62181000</v>
      </c>
    </row>
    <row r="9025" spans="1:24" x14ac:dyDescent="0.3">
      <c r="A9025" s="5">
        <v>9022</v>
      </c>
      <c r="B9025" t="s">
        <v>10232</v>
      </c>
      <c r="C9025" s="10">
        <v>43490</v>
      </c>
      <c r="D9025" t="s">
        <v>4972</v>
      </c>
      <c r="E9025" t="s">
        <v>10233</v>
      </c>
      <c r="F9025" t="s">
        <v>189</v>
      </c>
      <c r="G9025" t="s">
        <v>182</v>
      </c>
      <c r="H9025" t="s">
        <v>10266</v>
      </c>
      <c r="I9025">
        <v>1</v>
      </c>
      <c r="J9025" t="s">
        <v>27</v>
      </c>
      <c r="K9025" t="s">
        <v>10235</v>
      </c>
      <c r="L9025" t="s">
        <v>2350</v>
      </c>
      <c r="M9025" t="s">
        <v>185</v>
      </c>
      <c r="N9025" t="s">
        <v>24</v>
      </c>
      <c r="O9025">
        <v>1244117.6470588199</v>
      </c>
      <c r="P9025">
        <v>1244117.6470588199</v>
      </c>
      <c r="Q9025">
        <v>124411.764705882</v>
      </c>
      <c r="R9025">
        <v>1368529.41176471</v>
      </c>
      <c r="S9025" t="s">
        <v>25</v>
      </c>
      <c r="T9025" t="s">
        <v>25</v>
      </c>
      <c r="U9025" t="s">
        <v>10236</v>
      </c>
      <c r="V9025">
        <v>63450000</v>
      </c>
      <c r="W9025" t="s">
        <v>25</v>
      </c>
      <c r="X9025">
        <v>62181000</v>
      </c>
    </row>
    <row r="9026" spans="1:24" x14ac:dyDescent="0.3">
      <c r="A9026" s="5">
        <v>9023</v>
      </c>
      <c r="B9026" t="s">
        <v>10232</v>
      </c>
      <c r="C9026" s="10">
        <v>43490</v>
      </c>
      <c r="D9026" t="s">
        <v>5569</v>
      </c>
      <c r="E9026" t="s">
        <v>10233</v>
      </c>
      <c r="F9026" t="s">
        <v>189</v>
      </c>
      <c r="G9026" t="s">
        <v>182</v>
      </c>
      <c r="H9026" t="s">
        <v>10267</v>
      </c>
      <c r="I9026">
        <v>6</v>
      </c>
      <c r="J9026" t="s">
        <v>27</v>
      </c>
      <c r="K9026" t="s">
        <v>10235</v>
      </c>
      <c r="L9026" t="s">
        <v>2350</v>
      </c>
      <c r="M9026" t="s">
        <v>185</v>
      </c>
      <c r="N9026" t="s">
        <v>24</v>
      </c>
      <c r="O9026">
        <v>207352.94117647101</v>
      </c>
      <c r="P9026">
        <v>1244117.6470588199</v>
      </c>
      <c r="Q9026">
        <v>124411.764705882</v>
      </c>
      <c r="R9026">
        <v>1368529.41176471</v>
      </c>
      <c r="S9026" t="s">
        <v>25</v>
      </c>
      <c r="T9026" t="s">
        <v>25</v>
      </c>
      <c r="U9026" t="s">
        <v>10236</v>
      </c>
      <c r="V9026">
        <v>63450000</v>
      </c>
      <c r="W9026" t="s">
        <v>25</v>
      </c>
      <c r="X9026">
        <v>62181000</v>
      </c>
    </row>
    <row r="9027" spans="1:24" x14ac:dyDescent="0.3">
      <c r="A9027" s="5">
        <v>9024</v>
      </c>
      <c r="B9027" t="s">
        <v>10232</v>
      </c>
      <c r="C9027" s="10">
        <v>43490</v>
      </c>
      <c r="D9027" t="s">
        <v>4972</v>
      </c>
      <c r="E9027" t="s">
        <v>10233</v>
      </c>
      <c r="F9027" t="s">
        <v>189</v>
      </c>
      <c r="G9027" t="s">
        <v>182</v>
      </c>
      <c r="H9027" t="s">
        <v>10268</v>
      </c>
      <c r="I9027">
        <v>3</v>
      </c>
      <c r="J9027" t="s">
        <v>27</v>
      </c>
      <c r="K9027" t="s">
        <v>10235</v>
      </c>
      <c r="L9027" t="s">
        <v>2350</v>
      </c>
      <c r="M9027" t="s">
        <v>185</v>
      </c>
      <c r="N9027" t="s">
        <v>24</v>
      </c>
      <c r="O9027">
        <v>414705.88235294097</v>
      </c>
      <c r="P9027">
        <v>1244117.6470588199</v>
      </c>
      <c r="Q9027">
        <v>124411.764705882</v>
      </c>
      <c r="R9027">
        <v>1368529.41176471</v>
      </c>
      <c r="S9027" t="s">
        <v>25</v>
      </c>
      <c r="T9027" t="s">
        <v>25</v>
      </c>
      <c r="U9027" t="s">
        <v>10236</v>
      </c>
      <c r="V9027">
        <v>63450000</v>
      </c>
      <c r="W9027" t="s">
        <v>25</v>
      </c>
      <c r="X9027">
        <v>62181000</v>
      </c>
    </row>
    <row r="9028" spans="1:24" x14ac:dyDescent="0.3">
      <c r="A9028" s="5">
        <v>9025</v>
      </c>
      <c r="B9028" t="s">
        <v>10232</v>
      </c>
      <c r="C9028" s="10">
        <v>43490</v>
      </c>
      <c r="D9028" t="s">
        <v>5569</v>
      </c>
      <c r="E9028" t="s">
        <v>10233</v>
      </c>
      <c r="F9028" t="s">
        <v>189</v>
      </c>
      <c r="G9028" t="s">
        <v>182</v>
      </c>
      <c r="H9028" t="s">
        <v>10269</v>
      </c>
      <c r="I9028">
        <v>2</v>
      </c>
      <c r="J9028" t="s">
        <v>27</v>
      </c>
      <c r="K9028" t="s">
        <v>10235</v>
      </c>
      <c r="L9028" t="s">
        <v>2350</v>
      </c>
      <c r="M9028" t="s">
        <v>185</v>
      </c>
      <c r="N9028" t="s">
        <v>24</v>
      </c>
      <c r="O9028">
        <v>622058.82352941204</v>
      </c>
      <c r="P9028">
        <v>1244117.6470588199</v>
      </c>
      <c r="Q9028">
        <v>124411.764705882</v>
      </c>
      <c r="R9028">
        <v>1368529.41176471</v>
      </c>
      <c r="S9028" t="s">
        <v>25</v>
      </c>
      <c r="T9028" t="s">
        <v>25</v>
      </c>
      <c r="U9028" t="s">
        <v>10236</v>
      </c>
      <c r="V9028">
        <v>63450000</v>
      </c>
      <c r="W9028" t="s">
        <v>25</v>
      </c>
      <c r="X9028">
        <v>62181000</v>
      </c>
    </row>
    <row r="9029" spans="1:24" x14ac:dyDescent="0.3">
      <c r="A9029" s="5">
        <v>9026</v>
      </c>
      <c r="B9029" t="s">
        <v>10232</v>
      </c>
      <c r="C9029" s="10">
        <v>43490</v>
      </c>
      <c r="D9029" t="s">
        <v>4972</v>
      </c>
      <c r="E9029" t="s">
        <v>10233</v>
      </c>
      <c r="F9029" t="s">
        <v>189</v>
      </c>
      <c r="G9029" t="s">
        <v>182</v>
      </c>
      <c r="H9029" t="s">
        <v>10270</v>
      </c>
      <c r="I9029">
        <v>5</v>
      </c>
      <c r="J9029" t="s">
        <v>27</v>
      </c>
      <c r="K9029" t="s">
        <v>10235</v>
      </c>
      <c r="L9029" t="s">
        <v>2350</v>
      </c>
      <c r="M9029" t="s">
        <v>185</v>
      </c>
      <c r="N9029" t="s">
        <v>24</v>
      </c>
      <c r="O9029">
        <v>248823.52941176499</v>
      </c>
      <c r="P9029">
        <v>1244117.6470588199</v>
      </c>
      <c r="Q9029">
        <v>124411.764705882</v>
      </c>
      <c r="R9029">
        <v>1368529.41176471</v>
      </c>
      <c r="S9029" t="s">
        <v>25</v>
      </c>
      <c r="T9029" t="s">
        <v>25</v>
      </c>
      <c r="U9029" t="s">
        <v>10236</v>
      </c>
      <c r="V9029">
        <v>63450000</v>
      </c>
      <c r="W9029" t="s">
        <v>25</v>
      </c>
      <c r="X9029">
        <v>62181000</v>
      </c>
    </row>
    <row r="9030" spans="1:24" x14ac:dyDescent="0.3">
      <c r="A9030" s="5">
        <v>9027</v>
      </c>
      <c r="B9030" t="s">
        <v>10232</v>
      </c>
      <c r="C9030" s="10">
        <v>43490</v>
      </c>
      <c r="D9030" t="s">
        <v>5569</v>
      </c>
      <c r="E9030" t="s">
        <v>10233</v>
      </c>
      <c r="F9030" t="s">
        <v>189</v>
      </c>
      <c r="G9030" t="s">
        <v>182</v>
      </c>
      <c r="H9030" t="s">
        <v>10271</v>
      </c>
      <c r="I9030">
        <v>4</v>
      </c>
      <c r="J9030" t="s">
        <v>27</v>
      </c>
      <c r="K9030" t="s">
        <v>10235</v>
      </c>
      <c r="L9030" t="s">
        <v>2350</v>
      </c>
      <c r="M9030" t="s">
        <v>185</v>
      </c>
      <c r="N9030" t="s">
        <v>24</v>
      </c>
      <c r="O9030">
        <v>311029.41176470602</v>
      </c>
      <c r="P9030">
        <v>1244117.6470588199</v>
      </c>
      <c r="Q9030">
        <v>124411.764705882</v>
      </c>
      <c r="R9030">
        <v>1368529.41176471</v>
      </c>
      <c r="S9030" t="s">
        <v>25</v>
      </c>
      <c r="T9030" t="s">
        <v>25</v>
      </c>
      <c r="U9030" t="s">
        <v>10236</v>
      </c>
      <c r="V9030">
        <v>63450000</v>
      </c>
      <c r="W9030" t="s">
        <v>25</v>
      </c>
      <c r="X9030">
        <v>62181000</v>
      </c>
    </row>
    <row r="9031" spans="1:24" x14ac:dyDescent="0.3">
      <c r="A9031" s="5">
        <v>9028</v>
      </c>
      <c r="B9031" t="s">
        <v>10232</v>
      </c>
      <c r="C9031" s="10">
        <v>43490</v>
      </c>
      <c r="D9031" t="s">
        <v>4972</v>
      </c>
      <c r="E9031" t="s">
        <v>10233</v>
      </c>
      <c r="F9031" t="s">
        <v>189</v>
      </c>
      <c r="G9031" t="s">
        <v>182</v>
      </c>
      <c r="H9031" t="s">
        <v>10272</v>
      </c>
      <c r="I9031">
        <v>16</v>
      </c>
      <c r="J9031" t="s">
        <v>27</v>
      </c>
      <c r="K9031" t="s">
        <v>10235</v>
      </c>
      <c r="L9031" t="s">
        <v>2350</v>
      </c>
      <c r="M9031" t="s">
        <v>185</v>
      </c>
      <c r="N9031" t="s">
        <v>24</v>
      </c>
      <c r="O9031">
        <v>77757.352941176505</v>
      </c>
      <c r="P9031">
        <v>1244117.6470588199</v>
      </c>
      <c r="Q9031">
        <v>124411.764705882</v>
      </c>
      <c r="R9031">
        <v>1368529.41176471</v>
      </c>
      <c r="S9031" t="s">
        <v>25</v>
      </c>
      <c r="T9031" t="s">
        <v>25</v>
      </c>
      <c r="U9031" t="s">
        <v>10236</v>
      </c>
      <c r="V9031">
        <v>63450000</v>
      </c>
      <c r="W9031" t="s">
        <v>25</v>
      </c>
      <c r="X9031">
        <v>62181000</v>
      </c>
    </row>
    <row r="9032" spans="1:24" x14ac:dyDescent="0.3">
      <c r="A9032" s="5">
        <v>9029</v>
      </c>
      <c r="B9032" t="s">
        <v>10232</v>
      </c>
      <c r="C9032" s="10">
        <v>43490</v>
      </c>
      <c r="D9032" t="s">
        <v>5569</v>
      </c>
      <c r="E9032" t="s">
        <v>10233</v>
      </c>
      <c r="F9032" t="s">
        <v>189</v>
      </c>
      <c r="G9032" t="s">
        <v>182</v>
      </c>
      <c r="H9032" t="s">
        <v>10273</v>
      </c>
      <c r="I9032">
        <v>16</v>
      </c>
      <c r="J9032" t="s">
        <v>27</v>
      </c>
      <c r="K9032" t="s">
        <v>10235</v>
      </c>
      <c r="L9032" t="s">
        <v>2350</v>
      </c>
      <c r="M9032" t="s">
        <v>185</v>
      </c>
      <c r="N9032" t="s">
        <v>24</v>
      </c>
      <c r="O9032">
        <v>77757.352941176505</v>
      </c>
      <c r="P9032">
        <v>1244117.6470588199</v>
      </c>
      <c r="Q9032">
        <v>124411.764705882</v>
      </c>
      <c r="R9032">
        <v>1368529.41176471</v>
      </c>
      <c r="S9032" t="s">
        <v>25</v>
      </c>
      <c r="T9032" t="s">
        <v>25</v>
      </c>
      <c r="U9032" t="s">
        <v>10236</v>
      </c>
      <c r="V9032">
        <v>63450000</v>
      </c>
      <c r="W9032" t="s">
        <v>25</v>
      </c>
      <c r="X9032">
        <v>62181000</v>
      </c>
    </row>
    <row r="9033" spans="1:24" x14ac:dyDescent="0.3">
      <c r="A9033" s="5">
        <v>9030</v>
      </c>
      <c r="B9033" t="s">
        <v>10232</v>
      </c>
      <c r="C9033" s="10">
        <v>43490</v>
      </c>
      <c r="D9033" t="s">
        <v>4972</v>
      </c>
      <c r="E9033" t="s">
        <v>10233</v>
      </c>
      <c r="F9033" t="s">
        <v>189</v>
      </c>
      <c r="G9033" t="s">
        <v>182</v>
      </c>
      <c r="H9033" t="s">
        <v>10274</v>
      </c>
      <c r="I9033">
        <v>16</v>
      </c>
      <c r="J9033" t="s">
        <v>27</v>
      </c>
      <c r="K9033" t="s">
        <v>10235</v>
      </c>
      <c r="L9033" t="s">
        <v>2350</v>
      </c>
      <c r="M9033" t="s">
        <v>185</v>
      </c>
      <c r="N9033" t="s">
        <v>24</v>
      </c>
      <c r="O9033">
        <v>77757.352941176505</v>
      </c>
      <c r="P9033">
        <v>1244117.6470588199</v>
      </c>
      <c r="Q9033">
        <v>124411.764705882</v>
      </c>
      <c r="R9033">
        <v>1368529.41176471</v>
      </c>
      <c r="S9033" t="s">
        <v>25</v>
      </c>
      <c r="T9033" t="s">
        <v>25</v>
      </c>
      <c r="U9033" t="s">
        <v>10236</v>
      </c>
      <c r="V9033">
        <v>63450000</v>
      </c>
      <c r="W9033" t="s">
        <v>25</v>
      </c>
      <c r="X9033">
        <v>62181000</v>
      </c>
    </row>
    <row r="9034" spans="1:24" x14ac:dyDescent="0.3">
      <c r="A9034" s="5">
        <v>9031</v>
      </c>
      <c r="B9034" t="s">
        <v>10232</v>
      </c>
      <c r="C9034" s="10">
        <v>43490</v>
      </c>
      <c r="D9034" t="s">
        <v>5569</v>
      </c>
      <c r="E9034" t="s">
        <v>10233</v>
      </c>
      <c r="F9034" t="s">
        <v>189</v>
      </c>
      <c r="G9034" t="s">
        <v>182</v>
      </c>
      <c r="H9034" t="s">
        <v>10275</v>
      </c>
      <c r="I9034">
        <v>13</v>
      </c>
      <c r="J9034" t="s">
        <v>27</v>
      </c>
      <c r="K9034" t="s">
        <v>10235</v>
      </c>
      <c r="L9034" t="s">
        <v>2350</v>
      </c>
      <c r="M9034" t="s">
        <v>185</v>
      </c>
      <c r="N9034" t="s">
        <v>24</v>
      </c>
      <c r="O9034">
        <v>95701.357466063302</v>
      </c>
      <c r="P9034">
        <v>1244117.6470588199</v>
      </c>
      <c r="Q9034">
        <v>124411.764705882</v>
      </c>
      <c r="R9034">
        <v>1368529.41176471</v>
      </c>
      <c r="S9034" t="s">
        <v>25</v>
      </c>
      <c r="T9034" t="s">
        <v>25</v>
      </c>
      <c r="U9034" t="s">
        <v>10236</v>
      </c>
      <c r="V9034">
        <v>63450000</v>
      </c>
      <c r="W9034" t="s">
        <v>25</v>
      </c>
      <c r="X9034">
        <v>62181000</v>
      </c>
    </row>
    <row r="9035" spans="1:24" x14ac:dyDescent="0.3">
      <c r="A9035" s="5">
        <v>9032</v>
      </c>
      <c r="B9035" t="s">
        <v>10232</v>
      </c>
      <c r="C9035" s="10">
        <v>43490</v>
      </c>
      <c r="D9035" t="s">
        <v>187</v>
      </c>
      <c r="E9035" t="s">
        <v>10233</v>
      </c>
      <c r="F9035" t="s">
        <v>189</v>
      </c>
      <c r="G9035" t="s">
        <v>182</v>
      </c>
      <c r="H9035" t="s">
        <v>10276</v>
      </c>
      <c r="I9035">
        <v>4</v>
      </c>
      <c r="J9035" t="s">
        <v>27</v>
      </c>
      <c r="K9035" t="s">
        <v>10235</v>
      </c>
      <c r="L9035" t="s">
        <v>2350</v>
      </c>
      <c r="M9035" t="s">
        <v>185</v>
      </c>
      <c r="N9035" t="s">
        <v>24</v>
      </c>
      <c r="O9035">
        <v>311029.41176470602</v>
      </c>
      <c r="P9035">
        <v>1244117.6470588199</v>
      </c>
      <c r="Q9035">
        <v>124411.764705882</v>
      </c>
      <c r="R9035">
        <v>1368529.41176471</v>
      </c>
      <c r="S9035" t="s">
        <v>25</v>
      </c>
      <c r="T9035" t="s">
        <v>25</v>
      </c>
      <c r="U9035" t="s">
        <v>10236</v>
      </c>
      <c r="V9035">
        <v>63450000</v>
      </c>
      <c r="W9035" t="s">
        <v>25</v>
      </c>
      <c r="X9035">
        <v>62181000</v>
      </c>
    </row>
    <row r="9036" spans="1:24" x14ac:dyDescent="0.3">
      <c r="A9036" s="5">
        <v>9033</v>
      </c>
      <c r="B9036" t="s">
        <v>10232</v>
      </c>
      <c r="C9036" s="10">
        <v>43490</v>
      </c>
      <c r="E9036" t="s">
        <v>10233</v>
      </c>
      <c r="F9036" t="s">
        <v>189</v>
      </c>
      <c r="G9036" t="s">
        <v>182</v>
      </c>
      <c r="H9036" t="s">
        <v>10277</v>
      </c>
      <c r="I9036">
        <v>10</v>
      </c>
      <c r="J9036" t="s">
        <v>27</v>
      </c>
      <c r="K9036" t="s">
        <v>10235</v>
      </c>
      <c r="L9036" t="s">
        <v>2350</v>
      </c>
      <c r="M9036" t="s">
        <v>185</v>
      </c>
      <c r="N9036" t="s">
        <v>24</v>
      </c>
      <c r="O9036">
        <v>124411.764705882</v>
      </c>
      <c r="P9036">
        <v>1244117.6470588199</v>
      </c>
      <c r="Q9036">
        <v>124411.764705882</v>
      </c>
      <c r="R9036">
        <v>1368529.41176471</v>
      </c>
      <c r="S9036" t="s">
        <v>25</v>
      </c>
      <c r="T9036" t="s">
        <v>25</v>
      </c>
      <c r="U9036" t="s">
        <v>10236</v>
      </c>
      <c r="V9036">
        <v>63450000</v>
      </c>
      <c r="W9036" t="s">
        <v>25</v>
      </c>
      <c r="X9036">
        <v>62181000</v>
      </c>
    </row>
    <row r="9037" spans="1:24" x14ac:dyDescent="0.3">
      <c r="A9037" s="5">
        <v>9034</v>
      </c>
      <c r="B9037" t="s">
        <v>10232</v>
      </c>
      <c r="C9037" s="10">
        <v>43490</v>
      </c>
      <c r="D9037" t="s">
        <v>379</v>
      </c>
      <c r="E9037" t="s">
        <v>10233</v>
      </c>
      <c r="F9037" t="s">
        <v>189</v>
      </c>
      <c r="G9037" t="s">
        <v>182</v>
      </c>
      <c r="H9037" t="s">
        <v>10278</v>
      </c>
      <c r="I9037">
        <v>6</v>
      </c>
      <c r="J9037" t="s">
        <v>27</v>
      </c>
      <c r="K9037" t="s">
        <v>10235</v>
      </c>
      <c r="L9037" t="s">
        <v>2350</v>
      </c>
      <c r="M9037" t="s">
        <v>185</v>
      </c>
      <c r="N9037" t="s">
        <v>24</v>
      </c>
      <c r="O9037">
        <v>207352.94117647101</v>
      </c>
      <c r="P9037">
        <v>1244117.6470588199</v>
      </c>
      <c r="Q9037">
        <v>124411.764705882</v>
      </c>
      <c r="R9037">
        <v>1368529.41176471</v>
      </c>
      <c r="S9037" t="s">
        <v>25</v>
      </c>
      <c r="T9037" t="s">
        <v>25</v>
      </c>
      <c r="U9037" t="s">
        <v>10236</v>
      </c>
      <c r="V9037">
        <v>63450000</v>
      </c>
      <c r="W9037" t="s">
        <v>25</v>
      </c>
      <c r="X9037">
        <v>62181000</v>
      </c>
    </row>
    <row r="9038" spans="1:24" x14ac:dyDescent="0.3">
      <c r="A9038" s="5">
        <v>9035</v>
      </c>
      <c r="B9038" t="s">
        <v>10232</v>
      </c>
      <c r="C9038" s="10">
        <v>43490</v>
      </c>
      <c r="D9038" t="s">
        <v>5585</v>
      </c>
      <c r="E9038" t="s">
        <v>10233</v>
      </c>
      <c r="F9038" t="s">
        <v>189</v>
      </c>
      <c r="G9038" t="s">
        <v>182</v>
      </c>
      <c r="H9038" t="s">
        <v>10279</v>
      </c>
      <c r="I9038">
        <v>16</v>
      </c>
      <c r="J9038" t="s">
        <v>27</v>
      </c>
      <c r="K9038" t="s">
        <v>10235</v>
      </c>
      <c r="L9038" t="s">
        <v>2350</v>
      </c>
      <c r="M9038" t="s">
        <v>185</v>
      </c>
      <c r="N9038" t="s">
        <v>24</v>
      </c>
      <c r="O9038">
        <v>77757.352941176505</v>
      </c>
      <c r="P9038">
        <v>1244117.6470588199</v>
      </c>
      <c r="Q9038">
        <v>124411.764705882</v>
      </c>
      <c r="R9038">
        <v>1368529.41176471</v>
      </c>
      <c r="S9038" t="s">
        <v>25</v>
      </c>
      <c r="T9038" t="s">
        <v>25</v>
      </c>
      <c r="U9038" t="s">
        <v>10236</v>
      </c>
      <c r="V9038">
        <v>63450000</v>
      </c>
      <c r="W9038" t="s">
        <v>25</v>
      </c>
      <c r="X9038">
        <v>62181000</v>
      </c>
    </row>
    <row r="9039" spans="1:24" x14ac:dyDescent="0.3">
      <c r="A9039" s="5">
        <v>9036</v>
      </c>
      <c r="B9039" t="s">
        <v>10232</v>
      </c>
      <c r="C9039" s="10">
        <v>43490</v>
      </c>
      <c r="D9039" t="s">
        <v>187</v>
      </c>
      <c r="E9039" t="s">
        <v>10233</v>
      </c>
      <c r="F9039" t="s">
        <v>189</v>
      </c>
      <c r="G9039" t="s">
        <v>182</v>
      </c>
      <c r="H9039" t="s">
        <v>10280</v>
      </c>
      <c r="I9039">
        <v>2</v>
      </c>
      <c r="J9039" t="s">
        <v>27</v>
      </c>
      <c r="K9039" t="s">
        <v>10235</v>
      </c>
      <c r="L9039" t="s">
        <v>2350</v>
      </c>
      <c r="M9039" t="s">
        <v>185</v>
      </c>
      <c r="N9039" t="s">
        <v>24</v>
      </c>
      <c r="O9039">
        <v>622058.82352941204</v>
      </c>
      <c r="P9039">
        <v>1244117.6470588199</v>
      </c>
      <c r="Q9039">
        <v>124411.764705882</v>
      </c>
      <c r="R9039">
        <v>1368529.41176471</v>
      </c>
      <c r="S9039" t="s">
        <v>25</v>
      </c>
      <c r="T9039" t="s">
        <v>25</v>
      </c>
      <c r="U9039" t="s">
        <v>10236</v>
      </c>
      <c r="V9039">
        <v>63450000</v>
      </c>
      <c r="W9039" t="s">
        <v>25</v>
      </c>
      <c r="X9039">
        <v>62181000</v>
      </c>
    </row>
    <row r="9040" spans="1:24" x14ac:dyDescent="0.3">
      <c r="A9040" s="5">
        <v>9037</v>
      </c>
      <c r="B9040" t="s">
        <v>10232</v>
      </c>
      <c r="C9040" s="10">
        <v>43490</v>
      </c>
      <c r="E9040" t="s">
        <v>10233</v>
      </c>
      <c r="F9040" t="s">
        <v>189</v>
      </c>
      <c r="G9040" t="s">
        <v>182</v>
      </c>
      <c r="H9040" t="s">
        <v>10281</v>
      </c>
      <c r="I9040">
        <v>3</v>
      </c>
      <c r="J9040" t="s">
        <v>27</v>
      </c>
      <c r="K9040" t="s">
        <v>10235</v>
      </c>
      <c r="L9040" t="s">
        <v>2350</v>
      </c>
      <c r="M9040" t="s">
        <v>185</v>
      </c>
      <c r="N9040" t="s">
        <v>24</v>
      </c>
      <c r="O9040">
        <v>414705.88235294097</v>
      </c>
      <c r="P9040">
        <v>1244117.6470588199</v>
      </c>
      <c r="Q9040">
        <v>124411.764705882</v>
      </c>
      <c r="R9040">
        <v>1368529.41176471</v>
      </c>
      <c r="S9040" t="s">
        <v>25</v>
      </c>
      <c r="T9040" t="s">
        <v>25</v>
      </c>
      <c r="U9040" t="s">
        <v>10236</v>
      </c>
      <c r="V9040">
        <v>63450000</v>
      </c>
      <c r="W9040" t="s">
        <v>25</v>
      </c>
      <c r="X9040">
        <v>62181000</v>
      </c>
    </row>
    <row r="9041" spans="1:24" x14ac:dyDescent="0.3">
      <c r="A9041" s="5">
        <v>9038</v>
      </c>
      <c r="B9041" t="s">
        <v>10232</v>
      </c>
      <c r="C9041" s="10">
        <v>43490</v>
      </c>
      <c r="D9041" t="s">
        <v>379</v>
      </c>
      <c r="E9041" t="s">
        <v>10233</v>
      </c>
      <c r="F9041" t="s">
        <v>189</v>
      </c>
      <c r="G9041" t="s">
        <v>182</v>
      </c>
      <c r="H9041" t="s">
        <v>10282</v>
      </c>
      <c r="I9041">
        <v>2</v>
      </c>
      <c r="J9041" t="s">
        <v>27</v>
      </c>
      <c r="K9041" t="s">
        <v>10235</v>
      </c>
      <c r="L9041" t="s">
        <v>2350</v>
      </c>
      <c r="M9041" t="s">
        <v>185</v>
      </c>
      <c r="N9041" t="s">
        <v>24</v>
      </c>
      <c r="O9041">
        <v>622058.82352941204</v>
      </c>
      <c r="P9041">
        <v>1244117.6470588199</v>
      </c>
      <c r="Q9041">
        <v>124411.764705882</v>
      </c>
      <c r="R9041">
        <v>1368529.41176471</v>
      </c>
      <c r="S9041" t="s">
        <v>25</v>
      </c>
      <c r="T9041" t="s">
        <v>25</v>
      </c>
      <c r="U9041" t="s">
        <v>10236</v>
      </c>
      <c r="V9041">
        <v>63450000</v>
      </c>
      <c r="W9041" t="s">
        <v>25</v>
      </c>
      <c r="X9041">
        <v>62181000</v>
      </c>
    </row>
    <row r="9042" spans="1:24" x14ac:dyDescent="0.3">
      <c r="A9042" s="5">
        <v>9039</v>
      </c>
      <c r="B9042" t="s">
        <v>10232</v>
      </c>
      <c r="C9042" s="10">
        <v>43490</v>
      </c>
      <c r="D9042" t="s">
        <v>5585</v>
      </c>
      <c r="E9042" t="s">
        <v>10233</v>
      </c>
      <c r="F9042" t="s">
        <v>189</v>
      </c>
      <c r="G9042" t="s">
        <v>182</v>
      </c>
      <c r="H9042" t="s">
        <v>10283</v>
      </c>
      <c r="I9042">
        <v>5</v>
      </c>
      <c r="J9042" t="s">
        <v>27</v>
      </c>
      <c r="K9042" t="s">
        <v>10235</v>
      </c>
      <c r="L9042" t="s">
        <v>2350</v>
      </c>
      <c r="M9042" t="s">
        <v>185</v>
      </c>
      <c r="N9042" t="s">
        <v>24</v>
      </c>
      <c r="O9042">
        <v>248823.52941176499</v>
      </c>
      <c r="P9042">
        <v>1244117.6470588199</v>
      </c>
      <c r="Q9042">
        <v>124411.764705882</v>
      </c>
      <c r="R9042">
        <v>1368529.41176471</v>
      </c>
      <c r="S9042" t="s">
        <v>25</v>
      </c>
      <c r="T9042" t="s">
        <v>25</v>
      </c>
      <c r="U9042" t="s">
        <v>10236</v>
      </c>
      <c r="V9042">
        <v>63450000</v>
      </c>
      <c r="W9042" t="s">
        <v>25</v>
      </c>
      <c r="X9042">
        <v>62181000</v>
      </c>
    </row>
    <row r="9043" spans="1:24" x14ac:dyDescent="0.3">
      <c r="A9043" s="5">
        <v>9040</v>
      </c>
      <c r="B9043" t="s">
        <v>10232</v>
      </c>
      <c r="C9043" s="10">
        <v>43490</v>
      </c>
      <c r="D9043" t="s">
        <v>187</v>
      </c>
      <c r="E9043" t="s">
        <v>10233</v>
      </c>
      <c r="F9043" t="s">
        <v>189</v>
      </c>
      <c r="G9043" t="s">
        <v>182</v>
      </c>
      <c r="H9043" t="s">
        <v>10284</v>
      </c>
      <c r="I9043">
        <v>5</v>
      </c>
      <c r="J9043" t="s">
        <v>27</v>
      </c>
      <c r="K9043" t="s">
        <v>10235</v>
      </c>
      <c r="L9043" t="s">
        <v>2350</v>
      </c>
      <c r="M9043" t="s">
        <v>185</v>
      </c>
      <c r="N9043" t="s">
        <v>24</v>
      </c>
      <c r="O9043">
        <v>248823.52941176499</v>
      </c>
      <c r="P9043">
        <v>1244117.6470588199</v>
      </c>
      <c r="Q9043">
        <v>124411.764705882</v>
      </c>
      <c r="R9043">
        <v>1368529.41176471</v>
      </c>
      <c r="S9043" t="s">
        <v>25</v>
      </c>
      <c r="T9043" t="s">
        <v>25</v>
      </c>
      <c r="U9043" t="s">
        <v>10236</v>
      </c>
      <c r="V9043">
        <v>63450000</v>
      </c>
      <c r="W9043" t="s">
        <v>25</v>
      </c>
      <c r="X9043">
        <v>62181000</v>
      </c>
    </row>
    <row r="9044" spans="1:24" x14ac:dyDescent="0.3">
      <c r="A9044" s="5">
        <v>9041</v>
      </c>
      <c r="B9044" t="s">
        <v>10232</v>
      </c>
      <c r="C9044" s="10">
        <v>43490</v>
      </c>
      <c r="E9044" t="s">
        <v>10233</v>
      </c>
      <c r="F9044" t="s">
        <v>189</v>
      </c>
      <c r="G9044" t="s">
        <v>182</v>
      </c>
      <c r="H9044" t="s">
        <v>10285</v>
      </c>
      <c r="I9044">
        <v>10</v>
      </c>
      <c r="J9044" t="s">
        <v>27</v>
      </c>
      <c r="K9044" t="s">
        <v>10235</v>
      </c>
      <c r="L9044" t="s">
        <v>2350</v>
      </c>
      <c r="M9044" t="s">
        <v>185</v>
      </c>
      <c r="N9044" t="s">
        <v>24</v>
      </c>
      <c r="O9044">
        <v>124411.764705882</v>
      </c>
      <c r="P9044">
        <v>1244117.6470588199</v>
      </c>
      <c r="Q9044">
        <v>124411.764705882</v>
      </c>
      <c r="R9044">
        <v>1368529.41176471</v>
      </c>
      <c r="S9044" t="s">
        <v>25</v>
      </c>
      <c r="T9044" t="s">
        <v>25</v>
      </c>
      <c r="U9044" t="s">
        <v>10236</v>
      </c>
      <c r="V9044">
        <v>63450000</v>
      </c>
      <c r="W9044" t="s">
        <v>25</v>
      </c>
      <c r="X9044">
        <v>62181000</v>
      </c>
    </row>
    <row r="9045" spans="1:24" x14ac:dyDescent="0.3">
      <c r="A9045" s="5">
        <v>9042</v>
      </c>
      <c r="B9045" t="s">
        <v>10286</v>
      </c>
      <c r="C9045" s="10">
        <v>43490</v>
      </c>
      <c r="D9045" t="s">
        <v>379</v>
      </c>
      <c r="E9045" t="s">
        <v>9438</v>
      </c>
      <c r="F9045" t="s">
        <v>289</v>
      </c>
      <c r="G9045" t="s">
        <v>182</v>
      </c>
      <c r="H9045" t="s">
        <v>2837</v>
      </c>
      <c r="I9045">
        <v>18</v>
      </c>
      <c r="J9045" t="s">
        <v>2838</v>
      </c>
      <c r="K9045" t="s">
        <v>2835</v>
      </c>
      <c r="L9045" t="s">
        <v>4566</v>
      </c>
      <c r="M9045" t="s">
        <v>9439</v>
      </c>
      <c r="N9045" t="s">
        <v>24</v>
      </c>
      <c r="O9045">
        <v>939285.71428571397</v>
      </c>
      <c r="P9045">
        <v>16907142.857142899</v>
      </c>
      <c r="Q9045">
        <v>1690714.2857142901</v>
      </c>
      <c r="R9045">
        <v>18597857.142857101</v>
      </c>
      <c r="S9045" t="s">
        <v>25</v>
      </c>
      <c r="T9045" t="s">
        <v>25</v>
      </c>
      <c r="U9045" t="s">
        <v>10287</v>
      </c>
      <c r="V9045">
        <v>345823553</v>
      </c>
      <c r="W9045" t="s">
        <v>25</v>
      </c>
      <c r="X9045">
        <v>339535856</v>
      </c>
    </row>
    <row r="9046" spans="1:24" x14ac:dyDescent="0.3">
      <c r="A9046" s="5">
        <v>9043</v>
      </c>
      <c r="B9046" t="s">
        <v>10286</v>
      </c>
      <c r="C9046" s="10">
        <v>43490</v>
      </c>
      <c r="D9046" t="s">
        <v>5585</v>
      </c>
      <c r="E9046" t="s">
        <v>9438</v>
      </c>
      <c r="F9046" t="s">
        <v>289</v>
      </c>
      <c r="G9046" t="s">
        <v>182</v>
      </c>
      <c r="H9046" t="s">
        <v>2839</v>
      </c>
      <c r="I9046">
        <v>14</v>
      </c>
      <c r="J9046" t="s">
        <v>2845</v>
      </c>
      <c r="K9046" t="s">
        <v>2835</v>
      </c>
      <c r="L9046" t="s">
        <v>4566</v>
      </c>
      <c r="M9046" t="s">
        <v>9439</v>
      </c>
      <c r="N9046" t="s">
        <v>24</v>
      </c>
      <c r="O9046">
        <v>1207653.0612244899</v>
      </c>
      <c r="P9046">
        <v>16907142.857142899</v>
      </c>
      <c r="Q9046">
        <v>1690714.2857142901</v>
      </c>
      <c r="R9046">
        <v>18597857.142857101</v>
      </c>
      <c r="S9046" t="s">
        <v>25</v>
      </c>
      <c r="T9046" t="s">
        <v>25</v>
      </c>
      <c r="U9046" t="s">
        <v>10287</v>
      </c>
      <c r="V9046">
        <v>345823553</v>
      </c>
      <c r="W9046" t="s">
        <v>25</v>
      </c>
      <c r="X9046">
        <v>339535856</v>
      </c>
    </row>
    <row r="9047" spans="1:24" x14ac:dyDescent="0.3">
      <c r="A9047" s="5">
        <v>9044</v>
      </c>
      <c r="B9047" t="s">
        <v>10286</v>
      </c>
      <c r="C9047" s="10">
        <v>43490</v>
      </c>
      <c r="D9047" t="s">
        <v>178</v>
      </c>
      <c r="E9047" t="s">
        <v>9438</v>
      </c>
      <c r="F9047" t="s">
        <v>289</v>
      </c>
      <c r="G9047" t="s">
        <v>182</v>
      </c>
      <c r="H9047" t="s">
        <v>2840</v>
      </c>
      <c r="I9047">
        <v>1</v>
      </c>
      <c r="J9047" t="s">
        <v>2841</v>
      </c>
      <c r="K9047" t="s">
        <v>2835</v>
      </c>
      <c r="L9047" t="s">
        <v>4566</v>
      </c>
      <c r="M9047" t="s">
        <v>9439</v>
      </c>
      <c r="N9047" t="s">
        <v>24</v>
      </c>
      <c r="O9047">
        <v>16907142.857142899</v>
      </c>
      <c r="P9047">
        <v>16907142.857142899</v>
      </c>
      <c r="Q9047">
        <v>1690714.2857142901</v>
      </c>
      <c r="R9047">
        <v>18597857.142857101</v>
      </c>
      <c r="S9047" t="s">
        <v>25</v>
      </c>
      <c r="T9047" t="s">
        <v>25</v>
      </c>
      <c r="U9047" t="s">
        <v>10287</v>
      </c>
      <c r="V9047">
        <v>345823553</v>
      </c>
      <c r="W9047" t="s">
        <v>25</v>
      </c>
      <c r="X9047">
        <v>339535856</v>
      </c>
    </row>
    <row r="9048" spans="1:24" x14ac:dyDescent="0.3">
      <c r="A9048" s="5">
        <v>9045</v>
      </c>
      <c r="B9048" t="s">
        <v>10286</v>
      </c>
      <c r="C9048" s="10">
        <v>43490</v>
      </c>
      <c r="D9048" t="s">
        <v>179</v>
      </c>
      <c r="E9048" t="s">
        <v>9438</v>
      </c>
      <c r="F9048" t="s">
        <v>289</v>
      </c>
      <c r="G9048" t="s">
        <v>182</v>
      </c>
      <c r="H9048" t="s">
        <v>2844</v>
      </c>
      <c r="I9048">
        <v>1</v>
      </c>
      <c r="J9048" t="s">
        <v>2845</v>
      </c>
      <c r="K9048" t="s">
        <v>2835</v>
      </c>
      <c r="L9048" t="s">
        <v>4566</v>
      </c>
      <c r="M9048" t="s">
        <v>9439</v>
      </c>
      <c r="N9048" t="s">
        <v>24</v>
      </c>
      <c r="O9048">
        <v>16907142.857142899</v>
      </c>
      <c r="P9048">
        <v>16907142.857142899</v>
      </c>
      <c r="Q9048">
        <v>1690714.2857142901</v>
      </c>
      <c r="R9048">
        <v>18597857.142857101</v>
      </c>
      <c r="S9048" t="s">
        <v>25</v>
      </c>
      <c r="T9048" t="s">
        <v>25</v>
      </c>
      <c r="U9048" t="s">
        <v>10287</v>
      </c>
      <c r="V9048">
        <v>345823553</v>
      </c>
      <c r="W9048" t="s">
        <v>25</v>
      </c>
      <c r="X9048">
        <v>339535856</v>
      </c>
    </row>
    <row r="9049" spans="1:24" x14ac:dyDescent="0.3">
      <c r="A9049" s="5">
        <v>9046</v>
      </c>
      <c r="B9049" t="s">
        <v>10286</v>
      </c>
      <c r="C9049" s="10">
        <v>43490</v>
      </c>
      <c r="D9049" t="s">
        <v>178</v>
      </c>
      <c r="E9049" t="s">
        <v>9438</v>
      </c>
      <c r="F9049" t="s">
        <v>289</v>
      </c>
      <c r="G9049" t="s">
        <v>182</v>
      </c>
      <c r="H9049" t="s">
        <v>2849</v>
      </c>
      <c r="I9049">
        <v>8</v>
      </c>
      <c r="J9049" t="s">
        <v>2640</v>
      </c>
      <c r="K9049" t="s">
        <v>2835</v>
      </c>
      <c r="L9049" t="s">
        <v>4566</v>
      </c>
      <c r="M9049" t="s">
        <v>9439</v>
      </c>
      <c r="N9049" t="s">
        <v>24</v>
      </c>
      <c r="O9049">
        <v>2113392.8571428601</v>
      </c>
      <c r="P9049">
        <v>16907142.857142899</v>
      </c>
      <c r="Q9049">
        <v>1690714.2857142901</v>
      </c>
      <c r="R9049">
        <v>18597857.142857101</v>
      </c>
      <c r="S9049" t="s">
        <v>25</v>
      </c>
      <c r="T9049" t="s">
        <v>25</v>
      </c>
      <c r="U9049" t="s">
        <v>10287</v>
      </c>
      <c r="V9049">
        <v>345823553</v>
      </c>
      <c r="W9049" t="s">
        <v>25</v>
      </c>
      <c r="X9049">
        <v>339535856</v>
      </c>
    </row>
    <row r="9050" spans="1:24" x14ac:dyDescent="0.3">
      <c r="A9050" s="5">
        <v>9047</v>
      </c>
      <c r="B9050" t="s">
        <v>10286</v>
      </c>
      <c r="C9050" s="10">
        <v>43490</v>
      </c>
      <c r="D9050" t="s">
        <v>179</v>
      </c>
      <c r="E9050" t="s">
        <v>9438</v>
      </c>
      <c r="F9050" t="s">
        <v>289</v>
      </c>
      <c r="G9050" t="s">
        <v>182</v>
      </c>
      <c r="H9050" t="s">
        <v>3111</v>
      </c>
      <c r="I9050">
        <v>4</v>
      </c>
      <c r="J9050" t="s">
        <v>2640</v>
      </c>
      <c r="K9050" t="s">
        <v>2835</v>
      </c>
      <c r="L9050" t="s">
        <v>4566</v>
      </c>
      <c r="M9050" t="s">
        <v>9439</v>
      </c>
      <c r="N9050" t="s">
        <v>24</v>
      </c>
      <c r="O9050">
        <v>4226785.7142857099</v>
      </c>
      <c r="P9050">
        <v>16907142.857142899</v>
      </c>
      <c r="Q9050">
        <v>1690714.2857142901</v>
      </c>
      <c r="R9050">
        <v>18597857.142857101</v>
      </c>
      <c r="S9050" t="s">
        <v>25</v>
      </c>
      <c r="T9050" t="s">
        <v>25</v>
      </c>
      <c r="U9050" t="s">
        <v>10287</v>
      </c>
      <c r="V9050">
        <v>345823553</v>
      </c>
      <c r="W9050" t="s">
        <v>25</v>
      </c>
      <c r="X9050">
        <v>339535856</v>
      </c>
    </row>
    <row r="9051" spans="1:24" x14ac:dyDescent="0.3">
      <c r="A9051" s="5">
        <v>9048</v>
      </c>
      <c r="B9051" t="s">
        <v>10286</v>
      </c>
      <c r="C9051" s="10">
        <v>43490</v>
      </c>
      <c r="D9051" t="s">
        <v>178</v>
      </c>
      <c r="E9051" t="s">
        <v>9438</v>
      </c>
      <c r="F9051" t="s">
        <v>289</v>
      </c>
      <c r="G9051" t="s">
        <v>182</v>
      </c>
      <c r="H9051" t="s">
        <v>3112</v>
      </c>
      <c r="I9051">
        <v>10</v>
      </c>
      <c r="J9051" t="s">
        <v>2640</v>
      </c>
      <c r="K9051" t="s">
        <v>2835</v>
      </c>
      <c r="L9051" t="s">
        <v>4566</v>
      </c>
      <c r="M9051" t="s">
        <v>9439</v>
      </c>
      <c r="N9051" t="s">
        <v>24</v>
      </c>
      <c r="O9051">
        <v>1690714.2857142901</v>
      </c>
      <c r="P9051">
        <v>16907142.857142899</v>
      </c>
      <c r="Q9051">
        <v>1690714.2857142901</v>
      </c>
      <c r="R9051">
        <v>18597857.142857101</v>
      </c>
      <c r="S9051" t="s">
        <v>25</v>
      </c>
      <c r="T9051" t="s">
        <v>25</v>
      </c>
      <c r="U9051" t="s">
        <v>10287</v>
      </c>
      <c r="V9051">
        <v>345823553</v>
      </c>
      <c r="W9051" t="s">
        <v>25</v>
      </c>
      <c r="X9051">
        <v>339535856</v>
      </c>
    </row>
    <row r="9052" spans="1:24" x14ac:dyDescent="0.3">
      <c r="A9052" s="5">
        <v>9049</v>
      </c>
      <c r="B9052" t="s">
        <v>10286</v>
      </c>
      <c r="C9052" s="10">
        <v>43490</v>
      </c>
      <c r="D9052" t="s">
        <v>179</v>
      </c>
      <c r="E9052" t="s">
        <v>9438</v>
      </c>
      <c r="F9052" t="s">
        <v>289</v>
      </c>
      <c r="G9052" t="s">
        <v>182</v>
      </c>
      <c r="H9052" t="s">
        <v>3114</v>
      </c>
      <c r="I9052">
        <v>5</v>
      </c>
      <c r="J9052" t="s">
        <v>2137</v>
      </c>
      <c r="K9052" t="s">
        <v>2835</v>
      </c>
      <c r="L9052" t="s">
        <v>4566</v>
      </c>
      <c r="M9052" t="s">
        <v>9439</v>
      </c>
      <c r="N9052" t="s">
        <v>24</v>
      </c>
      <c r="O9052">
        <v>3381428.57142857</v>
      </c>
      <c r="P9052">
        <v>16907142.857142899</v>
      </c>
      <c r="Q9052">
        <v>1690714.2857142901</v>
      </c>
      <c r="R9052">
        <v>18597857.142857101</v>
      </c>
      <c r="S9052" t="s">
        <v>25</v>
      </c>
      <c r="T9052" t="s">
        <v>25</v>
      </c>
      <c r="U9052" t="s">
        <v>10287</v>
      </c>
      <c r="V9052">
        <v>345823553</v>
      </c>
      <c r="W9052" t="s">
        <v>25</v>
      </c>
      <c r="X9052">
        <v>339535856</v>
      </c>
    </row>
    <row r="9053" spans="1:24" x14ac:dyDescent="0.3">
      <c r="A9053" s="5">
        <v>9050</v>
      </c>
      <c r="B9053" t="s">
        <v>10286</v>
      </c>
      <c r="C9053" s="10">
        <v>43490</v>
      </c>
      <c r="D9053" t="s">
        <v>5605</v>
      </c>
      <c r="E9053" t="s">
        <v>9438</v>
      </c>
      <c r="F9053" t="s">
        <v>289</v>
      </c>
      <c r="G9053" t="s">
        <v>182</v>
      </c>
      <c r="H9053" t="s">
        <v>3115</v>
      </c>
      <c r="I9053">
        <v>30</v>
      </c>
      <c r="J9053" t="s">
        <v>164</v>
      </c>
      <c r="K9053" t="s">
        <v>2835</v>
      </c>
      <c r="L9053" t="s">
        <v>4566</v>
      </c>
      <c r="M9053" t="s">
        <v>9439</v>
      </c>
      <c r="N9053" t="s">
        <v>24</v>
      </c>
      <c r="O9053">
        <v>563571.42857142899</v>
      </c>
      <c r="P9053">
        <v>16907142.857142899</v>
      </c>
      <c r="Q9053">
        <v>1690714.2857142901</v>
      </c>
      <c r="R9053">
        <v>18597857.142857101</v>
      </c>
      <c r="S9053" t="s">
        <v>25</v>
      </c>
      <c r="T9053" t="s">
        <v>25</v>
      </c>
      <c r="U9053" t="s">
        <v>10287</v>
      </c>
      <c r="V9053">
        <v>345823553</v>
      </c>
      <c r="W9053" t="s">
        <v>25</v>
      </c>
      <c r="X9053">
        <v>339535856</v>
      </c>
    </row>
    <row r="9054" spans="1:24" x14ac:dyDescent="0.3">
      <c r="A9054" s="5">
        <v>9051</v>
      </c>
      <c r="B9054" t="s">
        <v>10286</v>
      </c>
      <c r="C9054" s="10">
        <v>43490</v>
      </c>
      <c r="E9054" t="s">
        <v>9438</v>
      </c>
      <c r="F9054" t="s">
        <v>289</v>
      </c>
      <c r="G9054" t="s">
        <v>182</v>
      </c>
      <c r="H9054" t="s">
        <v>9441</v>
      </c>
      <c r="I9054">
        <v>2</v>
      </c>
      <c r="J9054" t="s">
        <v>2640</v>
      </c>
      <c r="K9054" t="s">
        <v>2835</v>
      </c>
      <c r="L9054" t="s">
        <v>4566</v>
      </c>
      <c r="M9054" t="s">
        <v>9439</v>
      </c>
      <c r="N9054" t="s">
        <v>24</v>
      </c>
      <c r="O9054">
        <v>8453571.4285714291</v>
      </c>
      <c r="P9054">
        <v>16907142.857142899</v>
      </c>
      <c r="Q9054">
        <v>1690714.2857142901</v>
      </c>
      <c r="R9054">
        <v>18597857.142857101</v>
      </c>
      <c r="S9054" t="s">
        <v>25</v>
      </c>
      <c r="T9054" t="s">
        <v>25</v>
      </c>
      <c r="U9054" t="s">
        <v>10287</v>
      </c>
      <c r="V9054">
        <v>345823553</v>
      </c>
      <c r="W9054" t="s">
        <v>25</v>
      </c>
      <c r="X9054">
        <v>339535856</v>
      </c>
    </row>
    <row r="9055" spans="1:24" x14ac:dyDescent="0.3">
      <c r="A9055" s="5">
        <v>9052</v>
      </c>
      <c r="B9055" t="s">
        <v>10286</v>
      </c>
      <c r="C9055" s="10">
        <v>43490</v>
      </c>
      <c r="D9055" t="s">
        <v>5606</v>
      </c>
      <c r="E9055" t="s">
        <v>9438</v>
      </c>
      <c r="F9055" t="s">
        <v>289</v>
      </c>
      <c r="G9055" t="s">
        <v>182</v>
      </c>
      <c r="H9055" t="s">
        <v>2852</v>
      </c>
      <c r="I9055">
        <v>1</v>
      </c>
      <c r="J9055" t="s">
        <v>63</v>
      </c>
      <c r="K9055" t="s">
        <v>2835</v>
      </c>
      <c r="L9055" t="s">
        <v>4566</v>
      </c>
      <c r="M9055" t="s">
        <v>9439</v>
      </c>
      <c r="N9055" t="s">
        <v>24</v>
      </c>
      <c r="O9055">
        <v>16907142.857142899</v>
      </c>
      <c r="P9055">
        <v>16907142.857142899</v>
      </c>
      <c r="Q9055">
        <v>1690714.2857142901</v>
      </c>
      <c r="R9055">
        <v>18597857.142857101</v>
      </c>
      <c r="S9055" t="s">
        <v>25</v>
      </c>
      <c r="T9055" t="s">
        <v>25</v>
      </c>
      <c r="U9055" t="s">
        <v>10287</v>
      </c>
      <c r="V9055">
        <v>345823553</v>
      </c>
      <c r="W9055" t="s">
        <v>25</v>
      </c>
      <c r="X9055">
        <v>339535856</v>
      </c>
    </row>
    <row r="9056" spans="1:24" x14ac:dyDescent="0.3">
      <c r="A9056" s="5">
        <v>9053</v>
      </c>
      <c r="B9056" t="s">
        <v>10286</v>
      </c>
      <c r="C9056" s="10">
        <v>43490</v>
      </c>
      <c r="D9056" t="s">
        <v>5607</v>
      </c>
      <c r="E9056" t="s">
        <v>9438</v>
      </c>
      <c r="F9056" t="s">
        <v>289</v>
      </c>
      <c r="G9056" t="s">
        <v>182</v>
      </c>
      <c r="H9056" t="s">
        <v>9442</v>
      </c>
      <c r="I9056">
        <v>1</v>
      </c>
      <c r="J9056" t="s">
        <v>9443</v>
      </c>
      <c r="K9056" t="s">
        <v>2835</v>
      </c>
      <c r="L9056" t="s">
        <v>4566</v>
      </c>
      <c r="M9056" t="s">
        <v>9439</v>
      </c>
      <c r="N9056" t="s">
        <v>24</v>
      </c>
      <c r="O9056">
        <v>16907142.857142899</v>
      </c>
      <c r="P9056">
        <v>16907142.857142899</v>
      </c>
      <c r="Q9056">
        <v>1690714.2857142901</v>
      </c>
      <c r="R9056">
        <v>18597857.142857101</v>
      </c>
      <c r="S9056" t="s">
        <v>25</v>
      </c>
      <c r="T9056" t="s">
        <v>25</v>
      </c>
      <c r="U9056" t="s">
        <v>10287</v>
      </c>
      <c r="V9056">
        <v>345823553</v>
      </c>
      <c r="W9056" t="s">
        <v>25</v>
      </c>
      <c r="X9056">
        <v>339535856</v>
      </c>
    </row>
    <row r="9057" spans="1:24" x14ac:dyDescent="0.3">
      <c r="A9057" s="5">
        <v>9054</v>
      </c>
      <c r="B9057" t="s">
        <v>10286</v>
      </c>
      <c r="C9057" s="10">
        <v>43490</v>
      </c>
      <c r="D9057" t="s">
        <v>5605</v>
      </c>
      <c r="E9057" t="s">
        <v>9438</v>
      </c>
      <c r="F9057" t="s">
        <v>289</v>
      </c>
      <c r="G9057" t="s">
        <v>182</v>
      </c>
      <c r="H9057" t="s">
        <v>2854</v>
      </c>
      <c r="I9057">
        <v>4</v>
      </c>
      <c r="J9057" t="s">
        <v>2855</v>
      </c>
      <c r="K9057" t="s">
        <v>2835</v>
      </c>
      <c r="L9057" t="s">
        <v>4566</v>
      </c>
      <c r="M9057" t="s">
        <v>9439</v>
      </c>
      <c r="N9057" t="s">
        <v>24</v>
      </c>
      <c r="O9057">
        <v>4226785.7142857099</v>
      </c>
      <c r="P9057">
        <v>16907142.857142899</v>
      </c>
      <c r="Q9057">
        <v>1690714.2857142901</v>
      </c>
      <c r="R9057">
        <v>18597857.142857101</v>
      </c>
      <c r="S9057" t="s">
        <v>25</v>
      </c>
      <c r="T9057" t="s">
        <v>25</v>
      </c>
      <c r="U9057" t="s">
        <v>10287</v>
      </c>
      <c r="V9057">
        <v>345823553</v>
      </c>
      <c r="W9057" t="s">
        <v>25</v>
      </c>
      <c r="X9057">
        <v>339535856</v>
      </c>
    </row>
    <row r="9058" spans="1:24" x14ac:dyDescent="0.3">
      <c r="A9058" s="5">
        <v>9055</v>
      </c>
      <c r="B9058" t="s">
        <v>10286</v>
      </c>
      <c r="C9058" s="10">
        <v>43490</v>
      </c>
      <c r="E9058" t="s">
        <v>9438</v>
      </c>
      <c r="F9058" t="s">
        <v>289</v>
      </c>
      <c r="G9058" t="s">
        <v>182</v>
      </c>
      <c r="H9058" t="s">
        <v>3120</v>
      </c>
      <c r="I9058">
        <v>8</v>
      </c>
      <c r="J9058" t="s">
        <v>2640</v>
      </c>
      <c r="K9058" t="s">
        <v>2835</v>
      </c>
      <c r="L9058" t="s">
        <v>4566</v>
      </c>
      <c r="M9058" t="s">
        <v>9439</v>
      </c>
      <c r="N9058" t="s">
        <v>24</v>
      </c>
      <c r="O9058">
        <v>2113392.8571428601</v>
      </c>
      <c r="P9058">
        <v>16907142.857142899</v>
      </c>
      <c r="Q9058">
        <v>1690714.2857142901</v>
      </c>
      <c r="R9058">
        <v>18597857.142857101</v>
      </c>
      <c r="S9058" t="s">
        <v>25</v>
      </c>
      <c r="T9058" t="s">
        <v>25</v>
      </c>
      <c r="U9058" t="s">
        <v>10287</v>
      </c>
      <c r="V9058">
        <v>345823553</v>
      </c>
      <c r="W9058" t="s">
        <v>25</v>
      </c>
      <c r="X9058">
        <v>339535856</v>
      </c>
    </row>
    <row r="9059" spans="1:24" x14ac:dyDescent="0.3">
      <c r="A9059" s="5">
        <v>9056</v>
      </c>
      <c r="B9059" t="s">
        <v>10286</v>
      </c>
      <c r="C9059" s="10">
        <v>43490</v>
      </c>
      <c r="D9059" t="s">
        <v>5606</v>
      </c>
      <c r="E9059" t="s">
        <v>9438</v>
      </c>
      <c r="F9059" t="s">
        <v>289</v>
      </c>
      <c r="G9059" t="s">
        <v>182</v>
      </c>
      <c r="H9059" t="s">
        <v>2859</v>
      </c>
      <c r="I9059">
        <v>10</v>
      </c>
      <c r="J9059" t="s">
        <v>2640</v>
      </c>
      <c r="K9059" t="s">
        <v>2835</v>
      </c>
      <c r="L9059" t="s">
        <v>4566</v>
      </c>
      <c r="M9059" t="s">
        <v>9439</v>
      </c>
      <c r="N9059" t="s">
        <v>24</v>
      </c>
      <c r="O9059">
        <v>1690714.2857142901</v>
      </c>
      <c r="P9059">
        <v>16907142.857142899</v>
      </c>
      <c r="Q9059">
        <v>1690714.2857142901</v>
      </c>
      <c r="R9059">
        <v>18597857.142857101</v>
      </c>
      <c r="S9059" t="s">
        <v>25</v>
      </c>
      <c r="T9059" t="s">
        <v>25</v>
      </c>
      <c r="U9059" t="s">
        <v>10287</v>
      </c>
      <c r="V9059">
        <v>345823553</v>
      </c>
      <c r="W9059" t="s">
        <v>25</v>
      </c>
      <c r="X9059">
        <v>339535856</v>
      </c>
    </row>
    <row r="9060" spans="1:24" x14ac:dyDescent="0.3">
      <c r="A9060" s="5">
        <v>9057</v>
      </c>
      <c r="B9060" t="s">
        <v>10286</v>
      </c>
      <c r="C9060" s="10">
        <v>43490</v>
      </c>
      <c r="D9060" t="s">
        <v>5607</v>
      </c>
      <c r="E9060" t="s">
        <v>9438</v>
      </c>
      <c r="F9060" t="s">
        <v>289</v>
      </c>
      <c r="G9060" t="s">
        <v>182</v>
      </c>
      <c r="H9060" t="s">
        <v>3122</v>
      </c>
      <c r="I9060">
        <v>8</v>
      </c>
      <c r="J9060" t="s">
        <v>2640</v>
      </c>
      <c r="K9060" t="s">
        <v>2835</v>
      </c>
      <c r="L9060" t="s">
        <v>4566</v>
      </c>
      <c r="M9060" t="s">
        <v>9439</v>
      </c>
      <c r="N9060" t="s">
        <v>24</v>
      </c>
      <c r="O9060">
        <v>2113392.8571428601</v>
      </c>
      <c r="P9060">
        <v>16907142.857142899</v>
      </c>
      <c r="Q9060">
        <v>1690714.2857142901</v>
      </c>
      <c r="R9060">
        <v>18597857.142857101</v>
      </c>
      <c r="S9060" t="s">
        <v>25</v>
      </c>
      <c r="T9060" t="s">
        <v>25</v>
      </c>
      <c r="U9060" t="s">
        <v>10287</v>
      </c>
      <c r="V9060">
        <v>345823553</v>
      </c>
      <c r="W9060" t="s">
        <v>25</v>
      </c>
      <c r="X9060">
        <v>339535856</v>
      </c>
    </row>
    <row r="9061" spans="1:24" x14ac:dyDescent="0.3">
      <c r="A9061" s="5">
        <v>9058</v>
      </c>
      <c r="B9061" t="s">
        <v>10286</v>
      </c>
      <c r="C9061" s="10">
        <v>43490</v>
      </c>
      <c r="D9061" t="s">
        <v>5605</v>
      </c>
      <c r="E9061" t="s">
        <v>9438</v>
      </c>
      <c r="F9061" t="s">
        <v>289</v>
      </c>
      <c r="G9061" t="s">
        <v>182</v>
      </c>
      <c r="H9061" t="s">
        <v>2863</v>
      </c>
      <c r="I9061">
        <v>4</v>
      </c>
      <c r="J9061" t="s">
        <v>2640</v>
      </c>
      <c r="K9061" t="s">
        <v>2835</v>
      </c>
      <c r="L9061" t="s">
        <v>4566</v>
      </c>
      <c r="M9061" t="s">
        <v>9439</v>
      </c>
      <c r="N9061" t="s">
        <v>24</v>
      </c>
      <c r="O9061">
        <v>4226785.7142857099</v>
      </c>
      <c r="P9061">
        <v>16907142.857142899</v>
      </c>
      <c r="Q9061">
        <v>1690714.2857142901</v>
      </c>
      <c r="R9061">
        <v>18597857.142857101</v>
      </c>
      <c r="S9061" t="s">
        <v>25</v>
      </c>
      <c r="T9061" t="s">
        <v>25</v>
      </c>
      <c r="U9061" t="s">
        <v>10287</v>
      </c>
      <c r="V9061">
        <v>345823553</v>
      </c>
      <c r="W9061" t="s">
        <v>25</v>
      </c>
      <c r="X9061">
        <v>339535856</v>
      </c>
    </row>
    <row r="9062" spans="1:24" x14ac:dyDescent="0.3">
      <c r="A9062" s="5">
        <v>9059</v>
      </c>
      <c r="B9062" t="s">
        <v>10286</v>
      </c>
      <c r="C9062" s="10">
        <v>43490</v>
      </c>
      <c r="E9062" t="s">
        <v>9438</v>
      </c>
      <c r="F9062" t="s">
        <v>289</v>
      </c>
      <c r="G9062" t="s">
        <v>182</v>
      </c>
      <c r="H9062" t="s">
        <v>2867</v>
      </c>
      <c r="I9062">
        <v>2</v>
      </c>
      <c r="J9062" t="s">
        <v>2640</v>
      </c>
      <c r="K9062" t="s">
        <v>2835</v>
      </c>
      <c r="L9062" t="s">
        <v>4566</v>
      </c>
      <c r="M9062" t="s">
        <v>9439</v>
      </c>
      <c r="N9062" t="s">
        <v>24</v>
      </c>
      <c r="O9062">
        <v>8453571.4285714291</v>
      </c>
      <c r="P9062">
        <v>16907142.857142899</v>
      </c>
      <c r="Q9062">
        <v>1690714.2857142901</v>
      </c>
      <c r="R9062">
        <v>18597857.142857101</v>
      </c>
      <c r="S9062" t="s">
        <v>25</v>
      </c>
      <c r="T9062" t="s">
        <v>25</v>
      </c>
      <c r="U9062" t="s">
        <v>10287</v>
      </c>
      <c r="V9062">
        <v>345823553</v>
      </c>
      <c r="W9062" t="s">
        <v>25</v>
      </c>
      <c r="X9062">
        <v>339535856</v>
      </c>
    </row>
    <row r="9063" spans="1:24" x14ac:dyDescent="0.3">
      <c r="A9063" s="5">
        <v>9060</v>
      </c>
      <c r="B9063" t="s">
        <v>10286</v>
      </c>
      <c r="C9063" s="10">
        <v>43490</v>
      </c>
      <c r="D9063" t="s">
        <v>5606</v>
      </c>
      <c r="E9063" t="s">
        <v>9438</v>
      </c>
      <c r="F9063" t="s">
        <v>289</v>
      </c>
      <c r="G9063" t="s">
        <v>182</v>
      </c>
      <c r="H9063" t="s">
        <v>2869</v>
      </c>
      <c r="I9063">
        <v>2</v>
      </c>
      <c r="J9063" t="s">
        <v>2640</v>
      </c>
      <c r="K9063" t="s">
        <v>2835</v>
      </c>
      <c r="L9063" t="s">
        <v>4566</v>
      </c>
      <c r="M9063" t="s">
        <v>9439</v>
      </c>
      <c r="N9063" t="s">
        <v>24</v>
      </c>
      <c r="O9063">
        <v>8453571.4285714291</v>
      </c>
      <c r="P9063">
        <v>16907142.857142899</v>
      </c>
      <c r="Q9063">
        <v>1690714.2857142901</v>
      </c>
      <c r="R9063">
        <v>18597857.142857101</v>
      </c>
      <c r="S9063" t="s">
        <v>25</v>
      </c>
      <c r="T9063" t="s">
        <v>25</v>
      </c>
      <c r="U9063" t="s">
        <v>10287</v>
      </c>
      <c r="V9063">
        <v>345823553</v>
      </c>
      <c r="W9063" t="s">
        <v>25</v>
      </c>
      <c r="X9063">
        <v>339535856</v>
      </c>
    </row>
    <row r="9064" spans="1:24" x14ac:dyDescent="0.3">
      <c r="A9064" s="5">
        <v>9061</v>
      </c>
      <c r="B9064" t="s">
        <v>10286</v>
      </c>
      <c r="C9064" s="10">
        <v>43490</v>
      </c>
      <c r="D9064" t="s">
        <v>5607</v>
      </c>
      <c r="E9064" t="s">
        <v>9438</v>
      </c>
      <c r="F9064" t="s">
        <v>289</v>
      </c>
      <c r="G9064" t="s">
        <v>182</v>
      </c>
      <c r="H9064" t="s">
        <v>2870</v>
      </c>
      <c r="I9064">
        <v>1</v>
      </c>
      <c r="J9064" t="s">
        <v>2640</v>
      </c>
      <c r="K9064" t="s">
        <v>2835</v>
      </c>
      <c r="L9064" t="s">
        <v>4566</v>
      </c>
      <c r="M9064" t="s">
        <v>9439</v>
      </c>
      <c r="N9064" t="s">
        <v>24</v>
      </c>
      <c r="O9064">
        <v>16907142.857142899</v>
      </c>
      <c r="P9064">
        <v>16907142.857142899</v>
      </c>
      <c r="Q9064">
        <v>1690714.2857142901</v>
      </c>
      <c r="R9064">
        <v>18597857.142857101</v>
      </c>
      <c r="S9064" t="s">
        <v>25</v>
      </c>
      <c r="T9064" t="s">
        <v>25</v>
      </c>
      <c r="U9064" t="s">
        <v>10287</v>
      </c>
      <c r="V9064">
        <v>345823553</v>
      </c>
      <c r="W9064" t="s">
        <v>25</v>
      </c>
      <c r="X9064">
        <v>339535856</v>
      </c>
    </row>
    <row r="9065" spans="1:24" x14ac:dyDescent="0.3">
      <c r="A9065" s="5">
        <v>9062</v>
      </c>
      <c r="B9065" t="s">
        <v>10286</v>
      </c>
      <c r="C9065" s="10">
        <v>43490</v>
      </c>
      <c r="D9065" t="s">
        <v>5605</v>
      </c>
      <c r="E9065" t="s">
        <v>9438</v>
      </c>
      <c r="F9065" t="s">
        <v>289</v>
      </c>
      <c r="G9065" t="s">
        <v>182</v>
      </c>
      <c r="H9065" t="s">
        <v>2871</v>
      </c>
      <c r="I9065">
        <v>6</v>
      </c>
      <c r="J9065" t="s">
        <v>2137</v>
      </c>
      <c r="K9065" t="s">
        <v>2835</v>
      </c>
      <c r="L9065" t="s">
        <v>4566</v>
      </c>
      <c r="M9065" t="s">
        <v>9439</v>
      </c>
      <c r="N9065" t="s">
        <v>24</v>
      </c>
      <c r="O9065">
        <v>2817857.1428571399</v>
      </c>
      <c r="P9065">
        <v>16907142.857142899</v>
      </c>
      <c r="Q9065">
        <v>1690714.2857142901</v>
      </c>
      <c r="R9065">
        <v>18597857.142857101</v>
      </c>
      <c r="S9065" t="s">
        <v>25</v>
      </c>
      <c r="T9065" t="s">
        <v>25</v>
      </c>
      <c r="U9065" t="s">
        <v>10287</v>
      </c>
      <c r="V9065">
        <v>345823553</v>
      </c>
      <c r="W9065" t="s">
        <v>25</v>
      </c>
      <c r="X9065">
        <v>339535856</v>
      </c>
    </row>
    <row r="9066" spans="1:24" x14ac:dyDescent="0.3">
      <c r="A9066" s="5">
        <v>9063</v>
      </c>
      <c r="B9066" t="s">
        <v>10286</v>
      </c>
      <c r="C9066" s="10">
        <v>43490</v>
      </c>
      <c r="E9066" t="s">
        <v>9438</v>
      </c>
      <c r="F9066" t="s">
        <v>289</v>
      </c>
      <c r="G9066" t="s">
        <v>182</v>
      </c>
      <c r="H9066" t="s">
        <v>3127</v>
      </c>
      <c r="I9066">
        <v>8</v>
      </c>
      <c r="J9066" t="s">
        <v>2640</v>
      </c>
      <c r="K9066" t="s">
        <v>2835</v>
      </c>
      <c r="L9066" t="s">
        <v>4566</v>
      </c>
      <c r="M9066" t="s">
        <v>9439</v>
      </c>
      <c r="N9066" t="s">
        <v>24</v>
      </c>
      <c r="O9066">
        <v>2113392.8571428601</v>
      </c>
      <c r="P9066">
        <v>16907142.857142899</v>
      </c>
      <c r="Q9066">
        <v>1690714.2857142901</v>
      </c>
      <c r="R9066">
        <v>18597857.142857101</v>
      </c>
      <c r="S9066" t="s">
        <v>25</v>
      </c>
      <c r="T9066" t="s">
        <v>25</v>
      </c>
      <c r="U9066" t="s">
        <v>10287</v>
      </c>
      <c r="V9066">
        <v>345823553</v>
      </c>
      <c r="W9066" t="s">
        <v>25</v>
      </c>
      <c r="X9066">
        <v>339535856</v>
      </c>
    </row>
    <row r="9067" spans="1:24" x14ac:dyDescent="0.3">
      <c r="A9067" s="5">
        <v>9064</v>
      </c>
      <c r="B9067" t="s">
        <v>10286</v>
      </c>
      <c r="C9067" s="10">
        <v>43490</v>
      </c>
      <c r="D9067" t="s">
        <v>5606</v>
      </c>
      <c r="E9067" t="s">
        <v>9438</v>
      </c>
      <c r="F9067" t="s">
        <v>289</v>
      </c>
      <c r="G9067" t="s">
        <v>182</v>
      </c>
      <c r="H9067" t="s">
        <v>3135</v>
      </c>
      <c r="I9067">
        <v>3</v>
      </c>
      <c r="J9067" t="s">
        <v>2845</v>
      </c>
      <c r="K9067" t="s">
        <v>2835</v>
      </c>
      <c r="L9067" t="s">
        <v>4566</v>
      </c>
      <c r="M9067" t="s">
        <v>9439</v>
      </c>
      <c r="N9067" t="s">
        <v>24</v>
      </c>
      <c r="O9067">
        <v>5635714.2857142901</v>
      </c>
      <c r="P9067">
        <v>16907142.857142899</v>
      </c>
      <c r="Q9067">
        <v>1690714.2857142901</v>
      </c>
      <c r="R9067">
        <v>18597857.142857101</v>
      </c>
      <c r="S9067" t="s">
        <v>25</v>
      </c>
      <c r="T9067" t="s">
        <v>25</v>
      </c>
      <c r="U9067" t="s">
        <v>10287</v>
      </c>
      <c r="V9067">
        <v>345823553</v>
      </c>
      <c r="W9067" t="s">
        <v>25</v>
      </c>
      <c r="X9067">
        <v>339535856</v>
      </c>
    </row>
    <row r="9068" spans="1:24" x14ac:dyDescent="0.3">
      <c r="A9068" s="5">
        <v>9065</v>
      </c>
      <c r="B9068" t="s">
        <v>10286</v>
      </c>
      <c r="C9068" s="10">
        <v>43490</v>
      </c>
      <c r="D9068" t="s">
        <v>5607</v>
      </c>
      <c r="E9068" t="s">
        <v>9438</v>
      </c>
      <c r="F9068" t="s">
        <v>289</v>
      </c>
      <c r="G9068" t="s">
        <v>182</v>
      </c>
      <c r="H9068" t="s">
        <v>2883</v>
      </c>
      <c r="I9068">
        <v>1</v>
      </c>
      <c r="J9068" t="s">
        <v>168</v>
      </c>
      <c r="K9068" t="s">
        <v>2835</v>
      </c>
      <c r="L9068" t="s">
        <v>4566</v>
      </c>
      <c r="M9068" t="s">
        <v>9439</v>
      </c>
      <c r="N9068" t="s">
        <v>24</v>
      </c>
      <c r="O9068">
        <v>16907142.857142899</v>
      </c>
      <c r="P9068">
        <v>16907142.857142899</v>
      </c>
      <c r="Q9068">
        <v>1690714.2857142901</v>
      </c>
      <c r="R9068">
        <v>18597857.142857101</v>
      </c>
      <c r="S9068" t="s">
        <v>25</v>
      </c>
      <c r="T9068" t="s">
        <v>25</v>
      </c>
      <c r="U9068" t="s">
        <v>10287</v>
      </c>
      <c r="V9068">
        <v>345823553</v>
      </c>
      <c r="W9068" t="s">
        <v>25</v>
      </c>
      <c r="X9068">
        <v>339535856</v>
      </c>
    </row>
    <row r="9069" spans="1:24" x14ac:dyDescent="0.3">
      <c r="A9069" s="5">
        <v>9066</v>
      </c>
      <c r="B9069" t="s">
        <v>10286</v>
      </c>
      <c r="C9069" s="10">
        <v>43490</v>
      </c>
      <c r="D9069" t="s">
        <v>5605</v>
      </c>
      <c r="E9069" t="s">
        <v>9438</v>
      </c>
      <c r="F9069" t="s">
        <v>289</v>
      </c>
      <c r="G9069" t="s">
        <v>182</v>
      </c>
      <c r="H9069" t="s">
        <v>2890</v>
      </c>
      <c r="I9069">
        <v>5</v>
      </c>
      <c r="J9069" t="s">
        <v>36</v>
      </c>
      <c r="K9069" t="s">
        <v>2835</v>
      </c>
      <c r="L9069" t="s">
        <v>4566</v>
      </c>
      <c r="M9069" t="s">
        <v>9439</v>
      </c>
      <c r="N9069" t="s">
        <v>24</v>
      </c>
      <c r="O9069">
        <v>3381428.57142857</v>
      </c>
      <c r="P9069">
        <v>16907142.857142899</v>
      </c>
      <c r="Q9069">
        <v>1690714.2857142901</v>
      </c>
      <c r="R9069">
        <v>18597857.142857101</v>
      </c>
      <c r="S9069" t="s">
        <v>25</v>
      </c>
      <c r="T9069" t="s">
        <v>25</v>
      </c>
      <c r="U9069" t="s">
        <v>10287</v>
      </c>
      <c r="V9069">
        <v>345823553</v>
      </c>
      <c r="W9069" t="s">
        <v>25</v>
      </c>
      <c r="X9069">
        <v>339535856</v>
      </c>
    </row>
    <row r="9070" spans="1:24" x14ac:dyDescent="0.3">
      <c r="A9070" s="5">
        <v>9067</v>
      </c>
      <c r="B9070" t="s">
        <v>10286</v>
      </c>
      <c r="C9070" s="10">
        <v>43490</v>
      </c>
      <c r="E9070" t="s">
        <v>9438</v>
      </c>
      <c r="F9070" t="s">
        <v>289</v>
      </c>
      <c r="G9070" t="s">
        <v>182</v>
      </c>
      <c r="H9070" t="s">
        <v>2891</v>
      </c>
      <c r="I9070">
        <v>4</v>
      </c>
      <c r="J9070" t="s">
        <v>36</v>
      </c>
      <c r="K9070" t="s">
        <v>2835</v>
      </c>
      <c r="L9070" t="s">
        <v>4566</v>
      </c>
      <c r="M9070" t="s">
        <v>9439</v>
      </c>
      <c r="N9070" t="s">
        <v>24</v>
      </c>
      <c r="O9070">
        <v>4226785.7142857099</v>
      </c>
      <c r="P9070">
        <v>16907142.857142899</v>
      </c>
      <c r="Q9070">
        <v>1690714.2857142901</v>
      </c>
      <c r="R9070">
        <v>18597857.142857101</v>
      </c>
      <c r="S9070" t="s">
        <v>25</v>
      </c>
      <c r="T9070" t="s">
        <v>25</v>
      </c>
      <c r="U9070" t="s">
        <v>10287</v>
      </c>
      <c r="V9070">
        <v>345823553</v>
      </c>
      <c r="W9070" t="s">
        <v>25</v>
      </c>
      <c r="X9070">
        <v>339535856</v>
      </c>
    </row>
    <row r="9071" spans="1:24" x14ac:dyDescent="0.3">
      <c r="A9071" s="5">
        <v>9068</v>
      </c>
      <c r="B9071" t="s">
        <v>10286</v>
      </c>
      <c r="C9071" s="10">
        <v>43490</v>
      </c>
      <c r="D9071" t="s">
        <v>5606</v>
      </c>
      <c r="E9071" t="s">
        <v>9438</v>
      </c>
      <c r="F9071" t="s">
        <v>289</v>
      </c>
      <c r="G9071" t="s">
        <v>182</v>
      </c>
      <c r="H9071" t="s">
        <v>2892</v>
      </c>
      <c r="I9071">
        <v>4</v>
      </c>
      <c r="J9071" t="s">
        <v>36</v>
      </c>
      <c r="K9071" t="s">
        <v>2835</v>
      </c>
      <c r="L9071" t="s">
        <v>4566</v>
      </c>
      <c r="M9071" t="s">
        <v>9439</v>
      </c>
      <c r="N9071" t="s">
        <v>24</v>
      </c>
      <c r="O9071">
        <v>4226785.7142857099</v>
      </c>
      <c r="P9071">
        <v>16907142.857142899</v>
      </c>
      <c r="Q9071">
        <v>1690714.2857142901</v>
      </c>
      <c r="R9071">
        <v>18597857.142857101</v>
      </c>
      <c r="S9071" t="s">
        <v>25</v>
      </c>
      <c r="T9071" t="s">
        <v>25</v>
      </c>
      <c r="U9071" t="s">
        <v>10287</v>
      </c>
      <c r="V9071">
        <v>345823553</v>
      </c>
      <c r="W9071" t="s">
        <v>25</v>
      </c>
      <c r="X9071">
        <v>339535856</v>
      </c>
    </row>
    <row r="9072" spans="1:24" x14ac:dyDescent="0.3">
      <c r="A9072" s="5">
        <v>9069</v>
      </c>
      <c r="B9072" t="s">
        <v>10286</v>
      </c>
      <c r="C9072" s="10">
        <v>43490</v>
      </c>
      <c r="D9072" t="s">
        <v>5607</v>
      </c>
      <c r="E9072" t="s">
        <v>9438</v>
      </c>
      <c r="F9072" t="s">
        <v>289</v>
      </c>
      <c r="G9072" t="s">
        <v>182</v>
      </c>
      <c r="H9072" t="s">
        <v>3143</v>
      </c>
      <c r="I9072">
        <v>4</v>
      </c>
      <c r="J9072" t="s">
        <v>36</v>
      </c>
      <c r="K9072" t="s">
        <v>2835</v>
      </c>
      <c r="L9072" t="s">
        <v>4566</v>
      </c>
      <c r="M9072" t="s">
        <v>9439</v>
      </c>
      <c r="N9072" t="s">
        <v>24</v>
      </c>
      <c r="O9072">
        <v>4226785.7142857099</v>
      </c>
      <c r="P9072">
        <v>16907142.857142899</v>
      </c>
      <c r="Q9072">
        <v>1690714.2857142901</v>
      </c>
      <c r="R9072">
        <v>18597857.142857101</v>
      </c>
      <c r="S9072" t="s">
        <v>25</v>
      </c>
      <c r="T9072" t="s">
        <v>25</v>
      </c>
      <c r="U9072" t="s">
        <v>10287</v>
      </c>
      <c r="V9072">
        <v>345823553</v>
      </c>
      <c r="W9072" t="s">
        <v>25</v>
      </c>
      <c r="X9072">
        <v>339535856</v>
      </c>
    </row>
    <row r="9073" spans="1:24" x14ac:dyDescent="0.3">
      <c r="A9073" s="5">
        <v>9070</v>
      </c>
      <c r="B9073" t="s">
        <v>10288</v>
      </c>
      <c r="C9073" s="10">
        <v>43490</v>
      </c>
      <c r="D9073" t="s">
        <v>5605</v>
      </c>
      <c r="E9073" t="s">
        <v>10289</v>
      </c>
      <c r="F9073" t="s">
        <v>26</v>
      </c>
      <c r="G9073" t="s">
        <v>205</v>
      </c>
      <c r="H9073" t="s">
        <v>3289</v>
      </c>
      <c r="I9073">
        <v>1</v>
      </c>
      <c r="J9073" t="s">
        <v>27</v>
      </c>
      <c r="K9073" t="s">
        <v>10290</v>
      </c>
      <c r="L9073" t="s">
        <v>222</v>
      </c>
      <c r="M9073" t="s">
        <v>223</v>
      </c>
      <c r="N9073" t="s">
        <v>24</v>
      </c>
      <c r="O9073">
        <v>50000</v>
      </c>
      <c r="P9073">
        <v>50000</v>
      </c>
      <c r="Q9073">
        <v>5000</v>
      </c>
      <c r="R9073">
        <v>55000</v>
      </c>
      <c r="S9073" t="s">
        <v>25</v>
      </c>
      <c r="T9073" t="s">
        <v>25</v>
      </c>
      <c r="U9073" t="s">
        <v>10291</v>
      </c>
      <c r="V9073">
        <v>55000</v>
      </c>
      <c r="W9073" t="s">
        <v>25</v>
      </c>
      <c r="X9073">
        <v>50000</v>
      </c>
    </row>
    <row r="9074" spans="1:24" x14ac:dyDescent="0.3">
      <c r="A9074" s="5">
        <v>9071</v>
      </c>
      <c r="B9074" t="s">
        <v>10292</v>
      </c>
      <c r="C9074" s="10">
        <v>43489</v>
      </c>
      <c r="E9074" t="s">
        <v>10293</v>
      </c>
      <c r="F9074" t="s">
        <v>2613</v>
      </c>
      <c r="G9074" t="s">
        <v>182</v>
      </c>
      <c r="H9074" t="s">
        <v>10294</v>
      </c>
      <c r="I9074">
        <v>6</v>
      </c>
      <c r="J9074" t="s">
        <v>27</v>
      </c>
      <c r="K9074" t="s">
        <v>10295</v>
      </c>
      <c r="L9074" t="s">
        <v>6823</v>
      </c>
      <c r="M9074" t="s">
        <v>4463</v>
      </c>
      <c r="N9074" t="s">
        <v>24</v>
      </c>
      <c r="O9074">
        <v>8093333.3333333302</v>
      </c>
      <c r="P9074">
        <v>48560000</v>
      </c>
      <c r="Q9074">
        <v>4856000</v>
      </c>
      <c r="R9074">
        <v>53416000</v>
      </c>
      <c r="S9074" t="s">
        <v>25</v>
      </c>
      <c r="T9074" t="s">
        <v>25</v>
      </c>
      <c r="U9074" t="s">
        <v>10296</v>
      </c>
      <c r="V9074">
        <v>48560000</v>
      </c>
      <c r="W9074" t="s">
        <v>25</v>
      </c>
      <c r="X9074">
        <v>47588800</v>
      </c>
    </row>
    <row r="9075" spans="1:24" x14ac:dyDescent="0.3">
      <c r="A9075" s="5">
        <v>9072</v>
      </c>
      <c r="B9075" t="s">
        <v>10297</v>
      </c>
      <c r="C9075" s="10">
        <v>43489</v>
      </c>
      <c r="D9075" t="s">
        <v>5606</v>
      </c>
      <c r="E9075" t="s">
        <v>10299</v>
      </c>
      <c r="F9075" t="s">
        <v>32</v>
      </c>
      <c r="G9075" t="s">
        <v>269</v>
      </c>
      <c r="H9075" t="s">
        <v>10300</v>
      </c>
      <c r="I9075">
        <v>0</v>
      </c>
      <c r="J9075" t="s">
        <v>27</v>
      </c>
      <c r="K9075" t="s">
        <v>10301</v>
      </c>
      <c r="L9075" t="s">
        <v>1686</v>
      </c>
      <c r="M9075" t="s">
        <v>2093</v>
      </c>
      <c r="N9075" t="s">
        <v>24</v>
      </c>
      <c r="O9075" s="8">
        <v>9.9999999999999995E-7</v>
      </c>
      <c r="P9075">
        <v>0</v>
      </c>
      <c r="Q9075">
        <v>0</v>
      </c>
      <c r="R9075">
        <v>0</v>
      </c>
      <c r="S9075" t="s">
        <v>25</v>
      </c>
      <c r="T9075" t="s">
        <v>25</v>
      </c>
      <c r="U9075" t="s">
        <v>10302</v>
      </c>
      <c r="V9075">
        <v>259036800.00119999</v>
      </c>
      <c r="W9075" t="s">
        <v>25</v>
      </c>
      <c r="X9075">
        <v>259036800</v>
      </c>
    </row>
    <row r="9076" spans="1:24" x14ac:dyDescent="0.3">
      <c r="A9076" s="5">
        <v>9073</v>
      </c>
      <c r="B9076" t="s">
        <v>10297</v>
      </c>
      <c r="C9076" s="10">
        <v>43489</v>
      </c>
      <c r="D9076" t="s">
        <v>5607</v>
      </c>
      <c r="E9076" t="s">
        <v>10299</v>
      </c>
      <c r="F9076" t="s">
        <v>32</v>
      </c>
      <c r="G9076" t="s">
        <v>269</v>
      </c>
      <c r="H9076" t="s">
        <v>10303</v>
      </c>
      <c r="I9076">
        <v>2</v>
      </c>
      <c r="J9076" t="s">
        <v>27</v>
      </c>
      <c r="K9076" t="s">
        <v>10301</v>
      </c>
      <c r="L9076" t="s">
        <v>1686</v>
      </c>
      <c r="M9076" t="s">
        <v>2093</v>
      </c>
      <c r="N9076" t="s">
        <v>24</v>
      </c>
      <c r="O9076">
        <v>33612768</v>
      </c>
      <c r="P9076">
        <v>67225536</v>
      </c>
      <c r="Q9076">
        <v>6722553.5999999996</v>
      </c>
      <c r="R9076">
        <v>67225536</v>
      </c>
      <c r="S9076" t="s">
        <v>25</v>
      </c>
      <c r="T9076" t="s">
        <v>25</v>
      </c>
      <c r="U9076" t="s">
        <v>10302</v>
      </c>
      <c r="V9076">
        <v>259036800.00119999</v>
      </c>
      <c r="W9076" t="s">
        <v>25</v>
      </c>
      <c r="X9076">
        <v>259036800</v>
      </c>
    </row>
    <row r="9077" spans="1:24" x14ac:dyDescent="0.3">
      <c r="A9077" s="5">
        <v>9074</v>
      </c>
      <c r="B9077" t="s">
        <v>10297</v>
      </c>
      <c r="C9077" s="10">
        <v>43489</v>
      </c>
      <c r="D9077" t="s">
        <v>5605</v>
      </c>
      <c r="E9077" t="s">
        <v>10299</v>
      </c>
      <c r="F9077" t="s">
        <v>32</v>
      </c>
      <c r="G9077" t="s">
        <v>269</v>
      </c>
      <c r="H9077" t="s">
        <v>10304</v>
      </c>
      <c r="I9077">
        <v>1</v>
      </c>
      <c r="J9077" t="s">
        <v>27</v>
      </c>
      <c r="K9077" t="s">
        <v>10301</v>
      </c>
      <c r="L9077" t="s">
        <v>1686</v>
      </c>
      <c r="M9077" t="s">
        <v>2093</v>
      </c>
      <c r="N9077" t="s">
        <v>24</v>
      </c>
      <c r="O9077">
        <v>25000000</v>
      </c>
      <c r="P9077">
        <v>25000000</v>
      </c>
      <c r="Q9077">
        <v>2500000</v>
      </c>
      <c r="R9077">
        <v>25000000</v>
      </c>
      <c r="S9077" t="s">
        <v>25</v>
      </c>
      <c r="T9077" t="s">
        <v>25</v>
      </c>
      <c r="U9077" t="s">
        <v>10302</v>
      </c>
      <c r="V9077">
        <v>259036800.00119999</v>
      </c>
      <c r="W9077" t="s">
        <v>25</v>
      </c>
      <c r="X9077">
        <v>259036800</v>
      </c>
    </row>
    <row r="9078" spans="1:24" x14ac:dyDescent="0.3">
      <c r="A9078" s="5">
        <v>9075</v>
      </c>
      <c r="B9078" t="s">
        <v>10297</v>
      </c>
      <c r="C9078" s="10">
        <v>43489</v>
      </c>
      <c r="E9078" t="s">
        <v>10299</v>
      </c>
      <c r="F9078" t="s">
        <v>32</v>
      </c>
      <c r="G9078" t="s">
        <v>269</v>
      </c>
      <c r="H9078" t="s">
        <v>10305</v>
      </c>
      <c r="I9078">
        <v>1</v>
      </c>
      <c r="J9078" t="s">
        <v>27</v>
      </c>
      <c r="K9078" t="s">
        <v>10301</v>
      </c>
      <c r="L9078" t="s">
        <v>1686</v>
      </c>
      <c r="M9078" t="s">
        <v>2093</v>
      </c>
      <c r="N9078" t="s">
        <v>24</v>
      </c>
      <c r="O9078">
        <v>24818976</v>
      </c>
      <c r="P9078">
        <v>24818976</v>
      </c>
      <c r="Q9078">
        <v>2481897.6</v>
      </c>
      <c r="R9078">
        <v>24818976</v>
      </c>
      <c r="S9078" t="s">
        <v>25</v>
      </c>
      <c r="T9078" t="s">
        <v>25</v>
      </c>
      <c r="U9078" t="s">
        <v>10302</v>
      </c>
      <c r="V9078">
        <v>259036800.00119999</v>
      </c>
      <c r="W9078" t="s">
        <v>25</v>
      </c>
      <c r="X9078">
        <v>259036800</v>
      </c>
    </row>
    <row r="9079" spans="1:24" x14ac:dyDescent="0.3">
      <c r="A9079" s="5">
        <v>9076</v>
      </c>
      <c r="B9079" t="s">
        <v>10297</v>
      </c>
      <c r="C9079" s="10">
        <v>43489</v>
      </c>
      <c r="D9079" t="s">
        <v>5606</v>
      </c>
      <c r="E9079" t="s">
        <v>10299</v>
      </c>
      <c r="F9079" t="s">
        <v>32</v>
      </c>
      <c r="G9079" t="s">
        <v>269</v>
      </c>
      <c r="H9079" t="s">
        <v>10306</v>
      </c>
      <c r="I9079">
        <v>1</v>
      </c>
      <c r="J9079" t="s">
        <v>27</v>
      </c>
      <c r="K9079" t="s">
        <v>10301</v>
      </c>
      <c r="L9079" t="s">
        <v>1686</v>
      </c>
      <c r="M9079" t="s">
        <v>2093</v>
      </c>
      <c r="N9079" t="s">
        <v>24</v>
      </c>
      <c r="O9079">
        <v>31740768</v>
      </c>
      <c r="P9079">
        <v>31740768</v>
      </c>
      <c r="Q9079">
        <v>3174076.8</v>
      </c>
      <c r="R9079">
        <v>31740768</v>
      </c>
      <c r="S9079" t="s">
        <v>25</v>
      </c>
      <c r="T9079" t="s">
        <v>25</v>
      </c>
      <c r="U9079" t="s">
        <v>10302</v>
      </c>
      <c r="V9079">
        <v>259036800.00119999</v>
      </c>
      <c r="W9079" t="s">
        <v>25</v>
      </c>
      <c r="X9079">
        <v>259036800</v>
      </c>
    </row>
    <row r="9080" spans="1:24" x14ac:dyDescent="0.3">
      <c r="A9080" s="5">
        <v>9077</v>
      </c>
      <c r="B9080" t="s">
        <v>10297</v>
      </c>
      <c r="C9080" s="10">
        <v>43489</v>
      </c>
      <c r="D9080" t="s">
        <v>5607</v>
      </c>
      <c r="E9080" t="s">
        <v>10299</v>
      </c>
      <c r="F9080" t="s">
        <v>32</v>
      </c>
      <c r="G9080" t="s">
        <v>269</v>
      </c>
      <c r="H9080" t="s">
        <v>10307</v>
      </c>
      <c r="I9080">
        <v>1</v>
      </c>
      <c r="J9080" t="s">
        <v>27</v>
      </c>
      <c r="K9080" t="s">
        <v>10301</v>
      </c>
      <c r="L9080" t="s">
        <v>1686</v>
      </c>
      <c r="M9080" t="s">
        <v>2093</v>
      </c>
      <c r="N9080" t="s">
        <v>24</v>
      </c>
      <c r="O9080">
        <v>102251520</v>
      </c>
      <c r="P9080">
        <v>102251520</v>
      </c>
      <c r="Q9080">
        <v>10225152</v>
      </c>
      <c r="R9080">
        <v>102251520</v>
      </c>
      <c r="S9080" t="s">
        <v>25</v>
      </c>
      <c r="T9080" t="s">
        <v>25</v>
      </c>
      <c r="U9080" t="s">
        <v>10302</v>
      </c>
      <c r="V9080">
        <v>259036800.00119999</v>
      </c>
      <c r="W9080" t="s">
        <v>25</v>
      </c>
      <c r="X9080">
        <v>259036800</v>
      </c>
    </row>
    <row r="9081" spans="1:24" x14ac:dyDescent="0.3">
      <c r="A9081" s="5">
        <v>9078</v>
      </c>
      <c r="B9081" t="s">
        <v>10297</v>
      </c>
      <c r="C9081" s="10">
        <v>43489</v>
      </c>
      <c r="D9081" t="s">
        <v>5605</v>
      </c>
      <c r="E9081" t="s">
        <v>10299</v>
      </c>
      <c r="F9081" t="s">
        <v>32</v>
      </c>
      <c r="G9081" t="s">
        <v>269</v>
      </c>
      <c r="H9081" t="s">
        <v>10308</v>
      </c>
      <c r="I9081">
        <v>1</v>
      </c>
      <c r="J9081" t="s">
        <v>36</v>
      </c>
      <c r="K9081" t="s">
        <v>10301</v>
      </c>
      <c r="L9081" t="s">
        <v>1686</v>
      </c>
      <c r="M9081" t="s">
        <v>2093</v>
      </c>
      <c r="N9081" t="s">
        <v>24</v>
      </c>
      <c r="O9081" s="8">
        <v>9.9999999999999995E-7</v>
      </c>
      <c r="P9081" s="8">
        <v>9.9999999999999995E-7</v>
      </c>
      <c r="Q9081" s="8">
        <v>9.9999999999999995E-8</v>
      </c>
      <c r="R9081" s="8">
        <v>9.9999999999999995E-7</v>
      </c>
      <c r="S9081" t="s">
        <v>25</v>
      </c>
      <c r="T9081" t="s">
        <v>25</v>
      </c>
      <c r="U9081" t="s">
        <v>10302</v>
      </c>
      <c r="V9081">
        <v>259036800.00119999</v>
      </c>
      <c r="W9081" t="s">
        <v>25</v>
      </c>
      <c r="X9081">
        <v>259036800</v>
      </c>
    </row>
    <row r="9082" spans="1:24" x14ac:dyDescent="0.3">
      <c r="A9082" s="5">
        <v>9079</v>
      </c>
      <c r="B9082" t="s">
        <v>10297</v>
      </c>
      <c r="C9082" s="10">
        <v>43489</v>
      </c>
      <c r="E9082" t="s">
        <v>10299</v>
      </c>
      <c r="F9082" t="s">
        <v>32</v>
      </c>
      <c r="G9082" t="s">
        <v>269</v>
      </c>
      <c r="H9082" t="s">
        <v>10309</v>
      </c>
      <c r="I9082">
        <v>1</v>
      </c>
      <c r="J9082" t="s">
        <v>36</v>
      </c>
      <c r="K9082" t="s">
        <v>10301</v>
      </c>
      <c r="L9082" t="s">
        <v>1686</v>
      </c>
      <c r="M9082" t="s">
        <v>2093</v>
      </c>
      <c r="N9082" t="s">
        <v>24</v>
      </c>
      <c r="O9082" s="8">
        <v>9.9999999999999995E-7</v>
      </c>
      <c r="P9082" s="8">
        <v>9.9999999999999995E-7</v>
      </c>
      <c r="Q9082" s="8">
        <v>9.9999999999999995E-8</v>
      </c>
      <c r="R9082" s="8">
        <v>9.9999999999999995E-7</v>
      </c>
      <c r="S9082" t="s">
        <v>25</v>
      </c>
      <c r="T9082" t="s">
        <v>25</v>
      </c>
      <c r="U9082" t="s">
        <v>10302</v>
      </c>
      <c r="V9082">
        <v>259036800.00119999</v>
      </c>
      <c r="W9082" t="s">
        <v>25</v>
      </c>
      <c r="X9082">
        <v>259036800</v>
      </c>
    </row>
    <row r="9083" spans="1:24" x14ac:dyDescent="0.3">
      <c r="A9083" s="5">
        <v>9080</v>
      </c>
      <c r="B9083" t="s">
        <v>10297</v>
      </c>
      <c r="C9083" s="10">
        <v>43489</v>
      </c>
      <c r="D9083" t="s">
        <v>5606</v>
      </c>
      <c r="E9083" t="s">
        <v>10299</v>
      </c>
      <c r="F9083" t="s">
        <v>32</v>
      </c>
      <c r="G9083" t="s">
        <v>269</v>
      </c>
      <c r="H9083" t="s">
        <v>10310</v>
      </c>
      <c r="I9083">
        <v>1</v>
      </c>
      <c r="J9083" t="s">
        <v>36</v>
      </c>
      <c r="K9083" t="s">
        <v>10301</v>
      </c>
      <c r="L9083" t="s">
        <v>1686</v>
      </c>
      <c r="M9083" t="s">
        <v>2093</v>
      </c>
      <c r="N9083" t="s">
        <v>24</v>
      </c>
      <c r="O9083" s="8">
        <v>9.9999999999999995E-7</v>
      </c>
      <c r="P9083" s="8">
        <v>9.9999999999999995E-7</v>
      </c>
      <c r="Q9083" s="8">
        <v>9.9999999999999995E-8</v>
      </c>
      <c r="R9083" s="8">
        <v>9.9999999999999995E-7</v>
      </c>
      <c r="S9083" t="s">
        <v>25</v>
      </c>
      <c r="T9083" t="s">
        <v>25</v>
      </c>
      <c r="U9083" t="s">
        <v>10302</v>
      </c>
      <c r="V9083">
        <v>259036800.00119999</v>
      </c>
      <c r="W9083" t="s">
        <v>25</v>
      </c>
      <c r="X9083">
        <v>259036800</v>
      </c>
    </row>
    <row r="9084" spans="1:24" x14ac:dyDescent="0.3">
      <c r="A9084" s="5">
        <v>9081</v>
      </c>
      <c r="B9084" t="s">
        <v>10297</v>
      </c>
      <c r="C9084" s="10">
        <v>43489</v>
      </c>
      <c r="D9084" t="s">
        <v>5607</v>
      </c>
      <c r="E9084" t="s">
        <v>10299</v>
      </c>
      <c r="F9084" t="s">
        <v>32</v>
      </c>
      <c r="G9084" t="s">
        <v>269</v>
      </c>
      <c r="H9084" t="s">
        <v>10311</v>
      </c>
      <c r="I9084">
        <v>1</v>
      </c>
      <c r="J9084" t="s">
        <v>36</v>
      </c>
      <c r="K9084" t="s">
        <v>10301</v>
      </c>
      <c r="L9084" t="s">
        <v>1686</v>
      </c>
      <c r="M9084" t="s">
        <v>2093</v>
      </c>
      <c r="N9084" t="s">
        <v>24</v>
      </c>
      <c r="O9084" s="8">
        <v>9.9999999999999995E-7</v>
      </c>
      <c r="P9084" s="8">
        <v>9.9999999999999995E-7</v>
      </c>
      <c r="Q9084" s="8">
        <v>9.9999999999999995E-8</v>
      </c>
      <c r="R9084" s="8">
        <v>9.9999999999999995E-7</v>
      </c>
      <c r="S9084" t="s">
        <v>25</v>
      </c>
      <c r="T9084" t="s">
        <v>25</v>
      </c>
      <c r="U9084" t="s">
        <v>10302</v>
      </c>
      <c r="V9084">
        <v>259036800.00119999</v>
      </c>
      <c r="W9084" t="s">
        <v>25</v>
      </c>
      <c r="X9084">
        <v>259036800</v>
      </c>
    </row>
    <row r="9085" spans="1:24" x14ac:dyDescent="0.3">
      <c r="A9085" s="5">
        <v>9082</v>
      </c>
      <c r="B9085" t="s">
        <v>10297</v>
      </c>
      <c r="C9085" s="10">
        <v>43489</v>
      </c>
      <c r="D9085" t="s">
        <v>379</v>
      </c>
      <c r="E9085" t="s">
        <v>10299</v>
      </c>
      <c r="F9085" t="s">
        <v>32</v>
      </c>
      <c r="G9085" t="s">
        <v>269</v>
      </c>
      <c r="H9085" t="s">
        <v>10312</v>
      </c>
      <c r="I9085">
        <v>1</v>
      </c>
      <c r="J9085" t="s">
        <v>36</v>
      </c>
      <c r="K9085" t="s">
        <v>10301</v>
      </c>
      <c r="L9085" t="s">
        <v>1686</v>
      </c>
      <c r="M9085" t="s">
        <v>2093</v>
      </c>
      <c r="N9085" t="s">
        <v>24</v>
      </c>
      <c r="O9085" s="8">
        <v>9.9999999999999995E-7</v>
      </c>
      <c r="P9085" s="8">
        <v>9.9999999999999995E-7</v>
      </c>
      <c r="Q9085" s="8">
        <v>9.9999999999999995E-8</v>
      </c>
      <c r="R9085" s="8">
        <v>9.9999999999999995E-7</v>
      </c>
      <c r="S9085" t="s">
        <v>25</v>
      </c>
      <c r="T9085" t="s">
        <v>25</v>
      </c>
      <c r="U9085" t="s">
        <v>10302</v>
      </c>
      <c r="V9085">
        <v>259036800.00119999</v>
      </c>
      <c r="W9085" t="s">
        <v>25</v>
      </c>
      <c r="X9085">
        <v>259036800</v>
      </c>
    </row>
    <row r="9086" spans="1:24" x14ac:dyDescent="0.3">
      <c r="A9086" s="5">
        <v>9083</v>
      </c>
      <c r="B9086" t="s">
        <v>10297</v>
      </c>
      <c r="C9086" s="10">
        <v>43489</v>
      </c>
      <c r="D9086" t="s">
        <v>5334</v>
      </c>
      <c r="E9086" t="s">
        <v>10299</v>
      </c>
      <c r="F9086" t="s">
        <v>32</v>
      </c>
      <c r="G9086" t="s">
        <v>269</v>
      </c>
      <c r="H9086" t="s">
        <v>10313</v>
      </c>
      <c r="I9086">
        <v>1</v>
      </c>
      <c r="J9086" t="s">
        <v>36</v>
      </c>
      <c r="K9086" t="s">
        <v>10301</v>
      </c>
      <c r="L9086" t="s">
        <v>1686</v>
      </c>
      <c r="M9086" t="s">
        <v>2093</v>
      </c>
      <c r="N9086" t="s">
        <v>24</v>
      </c>
      <c r="O9086" s="8">
        <v>9.9999999999999995E-7</v>
      </c>
      <c r="P9086" s="8">
        <v>9.9999999999999995E-7</v>
      </c>
      <c r="Q9086" s="8">
        <v>9.9999999999999995E-8</v>
      </c>
      <c r="R9086" s="8">
        <v>9.9999999999999995E-7</v>
      </c>
      <c r="S9086" t="s">
        <v>25</v>
      </c>
      <c r="T9086" t="s">
        <v>25</v>
      </c>
      <c r="U9086" t="s">
        <v>10302</v>
      </c>
      <c r="V9086">
        <v>259036800.00119999</v>
      </c>
      <c r="W9086" t="s">
        <v>25</v>
      </c>
      <c r="X9086">
        <v>259036800</v>
      </c>
    </row>
    <row r="9087" spans="1:24" x14ac:dyDescent="0.3">
      <c r="A9087" s="5">
        <v>9084</v>
      </c>
      <c r="B9087" t="s">
        <v>10297</v>
      </c>
      <c r="C9087" s="10">
        <v>43489</v>
      </c>
      <c r="D9087" t="s">
        <v>379</v>
      </c>
      <c r="E9087" t="s">
        <v>10299</v>
      </c>
      <c r="F9087" t="s">
        <v>32</v>
      </c>
      <c r="G9087" t="s">
        <v>269</v>
      </c>
      <c r="H9087" t="s">
        <v>10314</v>
      </c>
      <c r="I9087">
        <v>1</v>
      </c>
      <c r="J9087" t="s">
        <v>36</v>
      </c>
      <c r="K9087" t="s">
        <v>10301</v>
      </c>
      <c r="L9087" t="s">
        <v>1686</v>
      </c>
      <c r="M9087" t="s">
        <v>2093</v>
      </c>
      <c r="N9087" t="s">
        <v>24</v>
      </c>
      <c r="O9087" s="8">
        <v>9.9999999999999995E-7</v>
      </c>
      <c r="P9087" s="8">
        <v>9.9999999999999995E-7</v>
      </c>
      <c r="Q9087" s="8">
        <v>9.9999999999999995E-8</v>
      </c>
      <c r="R9087" s="8">
        <v>9.9999999999999995E-7</v>
      </c>
      <c r="S9087" t="s">
        <v>25</v>
      </c>
      <c r="T9087" t="s">
        <v>25</v>
      </c>
      <c r="U9087" t="s">
        <v>10302</v>
      </c>
      <c r="V9087">
        <v>259036800.00119999</v>
      </c>
      <c r="W9087" t="s">
        <v>25</v>
      </c>
      <c r="X9087">
        <v>259036800</v>
      </c>
    </row>
    <row r="9088" spans="1:24" x14ac:dyDescent="0.3">
      <c r="A9088" s="5">
        <v>9085</v>
      </c>
      <c r="B9088" t="s">
        <v>10297</v>
      </c>
      <c r="C9088" s="10">
        <v>43489</v>
      </c>
      <c r="D9088" t="s">
        <v>5334</v>
      </c>
      <c r="E9088" t="s">
        <v>10299</v>
      </c>
      <c r="F9088" t="s">
        <v>32</v>
      </c>
      <c r="G9088" t="s">
        <v>269</v>
      </c>
      <c r="H9088" t="s">
        <v>10315</v>
      </c>
      <c r="I9088">
        <v>1</v>
      </c>
      <c r="J9088" t="s">
        <v>36</v>
      </c>
      <c r="K9088" t="s">
        <v>10301</v>
      </c>
      <c r="L9088" t="s">
        <v>1686</v>
      </c>
      <c r="M9088" t="s">
        <v>2093</v>
      </c>
      <c r="N9088" t="s">
        <v>24</v>
      </c>
      <c r="O9088" s="8">
        <v>9.9999999999999995E-7</v>
      </c>
      <c r="P9088" s="8">
        <v>9.9999999999999995E-7</v>
      </c>
      <c r="Q9088" s="8">
        <v>9.9999999999999995E-8</v>
      </c>
      <c r="R9088" s="8">
        <v>9.9999999999999995E-7</v>
      </c>
      <c r="S9088" t="s">
        <v>25</v>
      </c>
      <c r="T9088" t="s">
        <v>25</v>
      </c>
      <c r="U9088" t="s">
        <v>10302</v>
      </c>
      <c r="V9088">
        <v>259036800.00119999</v>
      </c>
      <c r="W9088" t="s">
        <v>25</v>
      </c>
      <c r="X9088">
        <v>259036800</v>
      </c>
    </row>
    <row r="9089" spans="1:24" x14ac:dyDescent="0.3">
      <c r="A9089" s="5">
        <v>9086</v>
      </c>
      <c r="B9089" t="s">
        <v>10297</v>
      </c>
      <c r="C9089" s="10">
        <v>43489</v>
      </c>
      <c r="D9089" t="s">
        <v>379</v>
      </c>
      <c r="E9089" t="s">
        <v>10299</v>
      </c>
      <c r="F9089" t="s">
        <v>32</v>
      </c>
      <c r="G9089" t="s">
        <v>269</v>
      </c>
      <c r="H9089" t="s">
        <v>10316</v>
      </c>
      <c r="I9089">
        <v>1</v>
      </c>
      <c r="J9089" t="s">
        <v>36</v>
      </c>
      <c r="K9089" t="s">
        <v>10301</v>
      </c>
      <c r="L9089" t="s">
        <v>1686</v>
      </c>
      <c r="M9089" t="s">
        <v>2093</v>
      </c>
      <c r="N9089" t="s">
        <v>24</v>
      </c>
      <c r="O9089" s="8">
        <v>9.9999999999999995E-7</v>
      </c>
      <c r="P9089" s="8">
        <v>9.9999999999999995E-7</v>
      </c>
      <c r="Q9089" s="8">
        <v>9.9999999999999995E-8</v>
      </c>
      <c r="R9089" s="8">
        <v>9.9999999999999995E-7</v>
      </c>
      <c r="S9089" t="s">
        <v>25</v>
      </c>
      <c r="T9089" t="s">
        <v>25</v>
      </c>
      <c r="U9089" t="s">
        <v>10302</v>
      </c>
      <c r="V9089">
        <v>259036800.00119999</v>
      </c>
      <c r="W9089" t="s">
        <v>25</v>
      </c>
      <c r="X9089">
        <v>259036800</v>
      </c>
    </row>
    <row r="9090" spans="1:24" x14ac:dyDescent="0.3">
      <c r="A9090" s="5">
        <v>9087</v>
      </c>
      <c r="B9090" t="s">
        <v>10297</v>
      </c>
      <c r="C9090" s="10">
        <v>43489</v>
      </c>
      <c r="D9090" t="s">
        <v>5334</v>
      </c>
      <c r="E9090" t="s">
        <v>10299</v>
      </c>
      <c r="F9090" t="s">
        <v>32</v>
      </c>
      <c r="G9090" t="s">
        <v>269</v>
      </c>
      <c r="H9090" t="s">
        <v>10317</v>
      </c>
      <c r="I9090">
        <v>1</v>
      </c>
      <c r="J9090" t="s">
        <v>36</v>
      </c>
      <c r="K9090" t="s">
        <v>10301</v>
      </c>
      <c r="L9090" t="s">
        <v>1686</v>
      </c>
      <c r="M9090" t="s">
        <v>2093</v>
      </c>
      <c r="N9090" t="s">
        <v>24</v>
      </c>
      <c r="O9090" s="8">
        <v>9.9999999999999995E-7</v>
      </c>
      <c r="P9090" s="8">
        <v>9.9999999999999995E-7</v>
      </c>
      <c r="Q9090" s="8">
        <v>9.9999999999999995E-8</v>
      </c>
      <c r="R9090" s="8">
        <v>9.9999999999999995E-7</v>
      </c>
      <c r="S9090" t="s">
        <v>25</v>
      </c>
      <c r="T9090" t="s">
        <v>25</v>
      </c>
      <c r="U9090" t="s">
        <v>10302</v>
      </c>
      <c r="V9090">
        <v>259036800.00119999</v>
      </c>
      <c r="W9090" t="s">
        <v>25</v>
      </c>
      <c r="X9090">
        <v>259036800</v>
      </c>
    </row>
    <row r="9091" spans="1:24" x14ac:dyDescent="0.3">
      <c r="A9091" s="5">
        <v>9088</v>
      </c>
      <c r="B9091" t="s">
        <v>10297</v>
      </c>
      <c r="C9091" s="10">
        <v>43489</v>
      </c>
      <c r="D9091" t="s">
        <v>379</v>
      </c>
      <c r="E9091" t="s">
        <v>10299</v>
      </c>
      <c r="F9091" t="s">
        <v>32</v>
      </c>
      <c r="G9091" t="s">
        <v>269</v>
      </c>
      <c r="H9091" t="s">
        <v>10318</v>
      </c>
      <c r="I9091">
        <v>1</v>
      </c>
      <c r="J9091" t="s">
        <v>36</v>
      </c>
      <c r="K9091" t="s">
        <v>10301</v>
      </c>
      <c r="L9091" t="s">
        <v>1686</v>
      </c>
      <c r="M9091" t="s">
        <v>2093</v>
      </c>
      <c r="N9091" t="s">
        <v>24</v>
      </c>
      <c r="O9091" s="8">
        <v>9.9999999999999995E-7</v>
      </c>
      <c r="P9091" s="8">
        <v>9.9999999999999995E-7</v>
      </c>
      <c r="Q9091" s="8">
        <v>9.9999999999999995E-8</v>
      </c>
      <c r="R9091" s="8">
        <v>9.9999999999999995E-7</v>
      </c>
      <c r="S9091" t="s">
        <v>25</v>
      </c>
      <c r="T9091" t="s">
        <v>25</v>
      </c>
      <c r="U9091" t="s">
        <v>10302</v>
      </c>
      <c r="V9091">
        <v>259036800.00119999</v>
      </c>
      <c r="W9091" t="s">
        <v>25</v>
      </c>
      <c r="X9091">
        <v>259036800</v>
      </c>
    </row>
    <row r="9092" spans="1:24" x14ac:dyDescent="0.3">
      <c r="A9092" s="5">
        <v>9089</v>
      </c>
      <c r="B9092" t="s">
        <v>10297</v>
      </c>
      <c r="C9092" s="10">
        <v>43489</v>
      </c>
      <c r="D9092" t="s">
        <v>5334</v>
      </c>
      <c r="E9092" t="s">
        <v>10299</v>
      </c>
      <c r="F9092" t="s">
        <v>32</v>
      </c>
      <c r="G9092" t="s">
        <v>269</v>
      </c>
      <c r="H9092" t="s">
        <v>10319</v>
      </c>
      <c r="I9092">
        <v>1</v>
      </c>
      <c r="J9092" t="s">
        <v>36</v>
      </c>
      <c r="K9092" t="s">
        <v>10301</v>
      </c>
      <c r="L9092" t="s">
        <v>1686</v>
      </c>
      <c r="M9092" t="s">
        <v>2093</v>
      </c>
      <c r="N9092" t="s">
        <v>24</v>
      </c>
      <c r="O9092">
        <v>8000000</v>
      </c>
      <c r="P9092">
        <v>8000000</v>
      </c>
      <c r="Q9092">
        <v>800000</v>
      </c>
      <c r="R9092">
        <v>8000000</v>
      </c>
      <c r="S9092" t="s">
        <v>25</v>
      </c>
      <c r="T9092" t="s">
        <v>25</v>
      </c>
      <c r="U9092" t="s">
        <v>10302</v>
      </c>
      <c r="V9092">
        <v>259036800.00119999</v>
      </c>
      <c r="W9092" t="s">
        <v>25</v>
      </c>
      <c r="X9092">
        <v>259036800</v>
      </c>
    </row>
    <row r="9093" spans="1:24" x14ac:dyDescent="0.3">
      <c r="A9093" s="5">
        <v>9090</v>
      </c>
      <c r="B9093" t="s">
        <v>10320</v>
      </c>
      <c r="C9093" s="10">
        <v>43489</v>
      </c>
      <c r="D9093" t="s">
        <v>379</v>
      </c>
      <c r="E9093" t="s">
        <v>10321</v>
      </c>
      <c r="F9093" t="s">
        <v>32</v>
      </c>
      <c r="G9093" t="s">
        <v>269</v>
      </c>
      <c r="H9093" t="s">
        <v>10322</v>
      </c>
      <c r="I9093">
        <v>1</v>
      </c>
      <c r="J9093" t="s">
        <v>36</v>
      </c>
      <c r="K9093" t="s">
        <v>10323</v>
      </c>
      <c r="L9093" t="s">
        <v>10324</v>
      </c>
      <c r="M9093" t="s">
        <v>10325</v>
      </c>
      <c r="N9093" t="s">
        <v>24</v>
      </c>
      <c r="O9093" s="8">
        <v>9.9999999999999995E-7</v>
      </c>
      <c r="P9093" s="8">
        <v>9.9999999999999995E-7</v>
      </c>
      <c r="Q9093" s="8">
        <v>9.9999999999999995E-8</v>
      </c>
      <c r="R9093" s="8">
        <v>9.9999999999999995E-7</v>
      </c>
      <c r="S9093" t="s">
        <v>25</v>
      </c>
      <c r="T9093" t="s">
        <v>25</v>
      </c>
      <c r="U9093" t="s">
        <v>10326</v>
      </c>
      <c r="V9093">
        <v>568574539.99919999</v>
      </c>
      <c r="W9093" t="s">
        <v>25</v>
      </c>
      <c r="X9093">
        <v>568574540</v>
      </c>
    </row>
    <row r="9094" spans="1:24" x14ac:dyDescent="0.3">
      <c r="A9094" s="5">
        <v>9091</v>
      </c>
      <c r="B9094" t="s">
        <v>10320</v>
      </c>
      <c r="C9094" s="10">
        <v>43489</v>
      </c>
      <c r="D9094" t="s">
        <v>5334</v>
      </c>
      <c r="E9094" t="s">
        <v>10321</v>
      </c>
      <c r="F9094" t="s">
        <v>32</v>
      </c>
      <c r="G9094" t="s">
        <v>269</v>
      </c>
      <c r="H9094" t="s">
        <v>10327</v>
      </c>
      <c r="I9094">
        <v>8</v>
      </c>
      <c r="J9094" t="s">
        <v>108</v>
      </c>
      <c r="K9094" t="s">
        <v>10323</v>
      </c>
      <c r="L9094" t="s">
        <v>10324</v>
      </c>
      <c r="M9094" t="s">
        <v>10325</v>
      </c>
      <c r="N9094" t="s">
        <v>24</v>
      </c>
      <c r="O9094">
        <v>16849485</v>
      </c>
      <c r="P9094">
        <v>134795880</v>
      </c>
      <c r="Q9094">
        <v>13479588</v>
      </c>
      <c r="R9094">
        <v>134795880</v>
      </c>
      <c r="S9094" t="s">
        <v>25</v>
      </c>
      <c r="T9094" t="s">
        <v>25</v>
      </c>
      <c r="U9094" t="s">
        <v>10326</v>
      </c>
      <c r="V9094">
        <v>568574539.99919999</v>
      </c>
      <c r="W9094" t="s">
        <v>25</v>
      </c>
      <c r="X9094">
        <v>568574540</v>
      </c>
    </row>
    <row r="9095" spans="1:24" x14ac:dyDescent="0.3">
      <c r="A9095" s="5">
        <v>9092</v>
      </c>
      <c r="B9095" t="s">
        <v>10320</v>
      </c>
      <c r="C9095" s="10">
        <v>43489</v>
      </c>
      <c r="D9095" t="s">
        <v>379</v>
      </c>
      <c r="E9095" t="s">
        <v>10321</v>
      </c>
      <c r="F9095" t="s">
        <v>32</v>
      </c>
      <c r="G9095" t="s">
        <v>269</v>
      </c>
      <c r="H9095" t="s">
        <v>10328</v>
      </c>
      <c r="I9095">
        <v>2</v>
      </c>
      <c r="J9095" t="s">
        <v>39</v>
      </c>
      <c r="K9095" t="s">
        <v>10323</v>
      </c>
      <c r="L9095" t="s">
        <v>10324</v>
      </c>
      <c r="M9095" t="s">
        <v>10325</v>
      </c>
      <c r="N9095" t="s">
        <v>24</v>
      </c>
      <c r="O9095">
        <v>4520812.5</v>
      </c>
      <c r="P9095">
        <v>9041625</v>
      </c>
      <c r="Q9095">
        <v>904162.5</v>
      </c>
      <c r="R9095">
        <v>9041625</v>
      </c>
      <c r="S9095" t="s">
        <v>25</v>
      </c>
      <c r="T9095" t="s">
        <v>25</v>
      </c>
      <c r="U9095" t="s">
        <v>10326</v>
      </c>
      <c r="V9095">
        <v>568574539.99919999</v>
      </c>
      <c r="W9095" t="s">
        <v>25</v>
      </c>
      <c r="X9095">
        <v>568574540</v>
      </c>
    </row>
    <row r="9096" spans="1:24" x14ac:dyDescent="0.3">
      <c r="A9096" s="5">
        <v>9093</v>
      </c>
      <c r="B9096" t="s">
        <v>10320</v>
      </c>
      <c r="C9096" s="10">
        <v>43489</v>
      </c>
      <c r="D9096" t="s">
        <v>5334</v>
      </c>
      <c r="E9096" t="s">
        <v>10321</v>
      </c>
      <c r="F9096" t="s">
        <v>32</v>
      </c>
      <c r="G9096" t="s">
        <v>269</v>
      </c>
      <c r="H9096" t="s">
        <v>10329</v>
      </c>
      <c r="I9096">
        <v>1</v>
      </c>
      <c r="J9096" t="s">
        <v>36</v>
      </c>
      <c r="K9096" t="s">
        <v>10323</v>
      </c>
      <c r="L9096" t="s">
        <v>10324</v>
      </c>
      <c r="M9096" t="s">
        <v>10325</v>
      </c>
      <c r="N9096" t="s">
        <v>24</v>
      </c>
      <c r="O9096" s="8">
        <v>9.9999999999999995E-7</v>
      </c>
      <c r="P9096" s="8">
        <v>9.9999999999999995E-7</v>
      </c>
      <c r="Q9096" s="8">
        <v>9.9999999999999995E-8</v>
      </c>
      <c r="R9096" s="8">
        <v>9.9999999999999995E-7</v>
      </c>
      <c r="S9096" t="s">
        <v>25</v>
      </c>
      <c r="T9096" t="s">
        <v>25</v>
      </c>
      <c r="U9096" t="s">
        <v>10326</v>
      </c>
      <c r="V9096">
        <v>568574539.99919999</v>
      </c>
      <c r="W9096" t="s">
        <v>25</v>
      </c>
      <c r="X9096">
        <v>568574540</v>
      </c>
    </row>
    <row r="9097" spans="1:24" x14ac:dyDescent="0.3">
      <c r="A9097" s="5">
        <v>9094</v>
      </c>
      <c r="B9097" t="s">
        <v>10320</v>
      </c>
      <c r="C9097" s="10">
        <v>43489</v>
      </c>
      <c r="D9097" t="s">
        <v>379</v>
      </c>
      <c r="E9097" t="s">
        <v>10321</v>
      </c>
      <c r="F9097" t="s">
        <v>32</v>
      </c>
      <c r="G9097" t="s">
        <v>269</v>
      </c>
      <c r="H9097" t="s">
        <v>10330</v>
      </c>
      <c r="I9097">
        <v>7</v>
      </c>
      <c r="J9097" t="s">
        <v>108</v>
      </c>
      <c r="K9097" t="s">
        <v>10323</v>
      </c>
      <c r="L9097" t="s">
        <v>10324</v>
      </c>
      <c r="M9097" t="s">
        <v>10325</v>
      </c>
      <c r="N9097" t="s">
        <v>24</v>
      </c>
      <c r="O9097">
        <v>6778411.5</v>
      </c>
      <c r="P9097">
        <v>47448880.5</v>
      </c>
      <c r="Q9097">
        <v>4744888.05</v>
      </c>
      <c r="R9097">
        <v>47448880.5</v>
      </c>
      <c r="S9097" t="s">
        <v>25</v>
      </c>
      <c r="T9097" t="s">
        <v>25</v>
      </c>
      <c r="U9097" t="s">
        <v>10326</v>
      </c>
      <c r="V9097">
        <v>568574539.99919999</v>
      </c>
      <c r="W9097" t="s">
        <v>25</v>
      </c>
      <c r="X9097">
        <v>568574540</v>
      </c>
    </row>
    <row r="9098" spans="1:24" x14ac:dyDescent="0.3">
      <c r="A9098" s="5">
        <v>9095</v>
      </c>
      <c r="B9098" t="s">
        <v>10320</v>
      </c>
      <c r="C9098" s="10">
        <v>43489</v>
      </c>
      <c r="D9098" t="s">
        <v>5334</v>
      </c>
      <c r="E9098" t="s">
        <v>10321</v>
      </c>
      <c r="F9098" t="s">
        <v>32</v>
      </c>
      <c r="G9098" t="s">
        <v>269</v>
      </c>
      <c r="H9098" t="s">
        <v>10331</v>
      </c>
      <c r="I9098">
        <v>1</v>
      </c>
      <c r="J9098" t="s">
        <v>36</v>
      </c>
      <c r="K9098" t="s">
        <v>10323</v>
      </c>
      <c r="L9098" t="s">
        <v>10324</v>
      </c>
      <c r="M9098" t="s">
        <v>10325</v>
      </c>
      <c r="N9098" t="s">
        <v>24</v>
      </c>
      <c r="O9098" s="8">
        <v>9.9999999999999995E-7</v>
      </c>
      <c r="P9098" s="8">
        <v>9.9999999999999995E-7</v>
      </c>
      <c r="Q9098" s="8">
        <v>9.9999999999999995E-8</v>
      </c>
      <c r="R9098" s="8">
        <v>9.9999999999999995E-7</v>
      </c>
      <c r="S9098" t="s">
        <v>25</v>
      </c>
      <c r="T9098" t="s">
        <v>25</v>
      </c>
      <c r="U9098" t="s">
        <v>10326</v>
      </c>
      <c r="V9098">
        <v>568574539.99919999</v>
      </c>
      <c r="W9098" t="s">
        <v>25</v>
      </c>
      <c r="X9098">
        <v>568574540</v>
      </c>
    </row>
    <row r="9099" spans="1:24" x14ac:dyDescent="0.3">
      <c r="A9099" s="5">
        <v>9096</v>
      </c>
      <c r="B9099" t="s">
        <v>10320</v>
      </c>
      <c r="C9099" s="10">
        <v>43489</v>
      </c>
      <c r="D9099" t="s">
        <v>352</v>
      </c>
      <c r="E9099" t="s">
        <v>10321</v>
      </c>
      <c r="F9099" t="s">
        <v>32</v>
      </c>
      <c r="G9099" t="s">
        <v>269</v>
      </c>
      <c r="H9099" t="s">
        <v>10332</v>
      </c>
      <c r="I9099">
        <v>2</v>
      </c>
      <c r="J9099" t="s">
        <v>27</v>
      </c>
      <c r="K9099" t="s">
        <v>10323</v>
      </c>
      <c r="L9099" t="s">
        <v>10324</v>
      </c>
      <c r="M9099" t="s">
        <v>10325</v>
      </c>
      <c r="N9099" t="s">
        <v>24</v>
      </c>
      <c r="O9099">
        <v>19054387.5</v>
      </c>
      <c r="P9099">
        <v>38108775</v>
      </c>
      <c r="Q9099">
        <v>3810877.5</v>
      </c>
      <c r="R9099">
        <v>38108775</v>
      </c>
      <c r="S9099" t="s">
        <v>25</v>
      </c>
      <c r="T9099" t="s">
        <v>25</v>
      </c>
      <c r="U9099" t="s">
        <v>10326</v>
      </c>
      <c r="V9099">
        <v>568574539.99919999</v>
      </c>
      <c r="W9099" t="s">
        <v>25</v>
      </c>
      <c r="X9099">
        <v>568574540</v>
      </c>
    </row>
    <row r="9100" spans="1:24" x14ac:dyDescent="0.3">
      <c r="A9100" s="5">
        <v>9097</v>
      </c>
      <c r="B9100" t="s">
        <v>10320</v>
      </c>
      <c r="C9100" s="10">
        <v>43489</v>
      </c>
      <c r="D9100" t="s">
        <v>5629</v>
      </c>
      <c r="E9100" t="s">
        <v>10321</v>
      </c>
      <c r="F9100" t="s">
        <v>32</v>
      </c>
      <c r="G9100" t="s">
        <v>269</v>
      </c>
      <c r="H9100" t="s">
        <v>10333</v>
      </c>
      <c r="I9100">
        <v>1</v>
      </c>
      <c r="J9100" t="s">
        <v>27</v>
      </c>
      <c r="K9100" t="s">
        <v>10323</v>
      </c>
      <c r="L9100" t="s">
        <v>10324</v>
      </c>
      <c r="M9100" t="s">
        <v>10325</v>
      </c>
      <c r="N9100" t="s">
        <v>24</v>
      </c>
      <c r="O9100">
        <v>10619100</v>
      </c>
      <c r="P9100">
        <v>10619100</v>
      </c>
      <c r="Q9100">
        <v>1061910</v>
      </c>
      <c r="R9100">
        <v>10619100</v>
      </c>
      <c r="S9100" t="s">
        <v>25</v>
      </c>
      <c r="T9100" t="s">
        <v>25</v>
      </c>
      <c r="U9100" t="s">
        <v>10326</v>
      </c>
      <c r="V9100">
        <v>568574539.99919999</v>
      </c>
      <c r="W9100" t="s">
        <v>25</v>
      </c>
      <c r="X9100">
        <v>568574540</v>
      </c>
    </row>
    <row r="9101" spans="1:24" x14ac:dyDescent="0.3">
      <c r="A9101" s="5">
        <v>9098</v>
      </c>
      <c r="B9101" t="s">
        <v>10320</v>
      </c>
      <c r="C9101" s="10">
        <v>43489</v>
      </c>
      <c r="D9101" t="s">
        <v>352</v>
      </c>
      <c r="E9101" t="s">
        <v>10321</v>
      </c>
      <c r="F9101" t="s">
        <v>32</v>
      </c>
      <c r="G9101" t="s">
        <v>269</v>
      </c>
      <c r="H9101" t="s">
        <v>10334</v>
      </c>
      <c r="I9101">
        <v>1</v>
      </c>
      <c r="J9101" t="s">
        <v>27</v>
      </c>
      <c r="K9101" t="s">
        <v>10323</v>
      </c>
      <c r="L9101" t="s">
        <v>10324</v>
      </c>
      <c r="M9101" t="s">
        <v>10325</v>
      </c>
      <c r="N9101" t="s">
        <v>24</v>
      </c>
      <c r="O9101">
        <v>18024540</v>
      </c>
      <c r="P9101">
        <v>18024540</v>
      </c>
      <c r="Q9101">
        <v>1802454</v>
      </c>
      <c r="R9101">
        <v>18024540</v>
      </c>
      <c r="S9101" t="s">
        <v>25</v>
      </c>
      <c r="T9101" t="s">
        <v>25</v>
      </c>
      <c r="U9101" t="s">
        <v>10326</v>
      </c>
      <c r="V9101">
        <v>568574539.99919999</v>
      </c>
      <c r="W9101" t="s">
        <v>25</v>
      </c>
      <c r="X9101">
        <v>568574540</v>
      </c>
    </row>
    <row r="9102" spans="1:24" x14ac:dyDescent="0.3">
      <c r="A9102" s="5">
        <v>9099</v>
      </c>
      <c r="B9102" t="s">
        <v>10320</v>
      </c>
      <c r="C9102" s="10">
        <v>43489</v>
      </c>
      <c r="D9102" t="s">
        <v>5629</v>
      </c>
      <c r="E9102" t="s">
        <v>10321</v>
      </c>
      <c r="F9102" t="s">
        <v>32</v>
      </c>
      <c r="G9102" t="s">
        <v>269</v>
      </c>
      <c r="H9102" t="s">
        <v>10335</v>
      </c>
      <c r="I9102">
        <v>1</v>
      </c>
      <c r="J9102" t="s">
        <v>27</v>
      </c>
      <c r="K9102" t="s">
        <v>10323</v>
      </c>
      <c r="L9102" t="s">
        <v>10324</v>
      </c>
      <c r="M9102" t="s">
        <v>10325</v>
      </c>
      <c r="N9102" t="s">
        <v>24</v>
      </c>
      <c r="O9102">
        <v>11020665</v>
      </c>
      <c r="P9102">
        <v>11020665</v>
      </c>
      <c r="Q9102">
        <v>1102066.5</v>
      </c>
      <c r="R9102">
        <v>11020665</v>
      </c>
      <c r="S9102" t="s">
        <v>25</v>
      </c>
      <c r="T9102" t="s">
        <v>25</v>
      </c>
      <c r="U9102" t="s">
        <v>10326</v>
      </c>
      <c r="V9102">
        <v>568574539.99919999</v>
      </c>
      <c r="W9102" t="s">
        <v>25</v>
      </c>
      <c r="X9102">
        <v>568574540</v>
      </c>
    </row>
    <row r="9103" spans="1:24" x14ac:dyDescent="0.3">
      <c r="A9103" s="5">
        <v>9100</v>
      </c>
      <c r="B9103" t="s">
        <v>10320</v>
      </c>
      <c r="C9103" s="10">
        <v>43489</v>
      </c>
      <c r="D9103" t="s">
        <v>352</v>
      </c>
      <c r="E9103" t="s">
        <v>10321</v>
      </c>
      <c r="F9103" t="s">
        <v>32</v>
      </c>
      <c r="G9103" t="s">
        <v>269</v>
      </c>
      <c r="H9103" t="s">
        <v>10336</v>
      </c>
      <c r="I9103">
        <v>1</v>
      </c>
      <c r="J9103" t="s">
        <v>36</v>
      </c>
      <c r="K9103" t="s">
        <v>10323</v>
      </c>
      <c r="L9103" t="s">
        <v>10324</v>
      </c>
      <c r="M9103" t="s">
        <v>10325</v>
      </c>
      <c r="N9103" t="s">
        <v>24</v>
      </c>
      <c r="O9103">
        <v>267311475</v>
      </c>
      <c r="P9103">
        <v>267311475</v>
      </c>
      <c r="Q9103">
        <v>26731147.5</v>
      </c>
      <c r="R9103">
        <v>267311475</v>
      </c>
      <c r="S9103" t="s">
        <v>25</v>
      </c>
      <c r="T9103" t="s">
        <v>25</v>
      </c>
      <c r="U9103" t="s">
        <v>10326</v>
      </c>
      <c r="V9103">
        <v>568574539.99919999</v>
      </c>
      <c r="W9103" t="s">
        <v>25</v>
      </c>
      <c r="X9103">
        <v>568574540</v>
      </c>
    </row>
    <row r="9104" spans="1:24" x14ac:dyDescent="0.3">
      <c r="A9104" s="5">
        <v>9101</v>
      </c>
      <c r="B9104" t="s">
        <v>10320</v>
      </c>
      <c r="C9104" s="10">
        <v>43489</v>
      </c>
      <c r="D9104" t="s">
        <v>5629</v>
      </c>
      <c r="E9104" t="s">
        <v>10321</v>
      </c>
      <c r="F9104" t="s">
        <v>32</v>
      </c>
      <c r="G9104" t="s">
        <v>269</v>
      </c>
      <c r="H9104" t="s">
        <v>10337</v>
      </c>
      <c r="I9104">
        <v>1</v>
      </c>
      <c r="J9104" t="s">
        <v>36</v>
      </c>
      <c r="K9104" t="s">
        <v>10323</v>
      </c>
      <c r="L9104" t="s">
        <v>10324</v>
      </c>
      <c r="M9104" t="s">
        <v>10325</v>
      </c>
      <c r="N9104" t="s">
        <v>24</v>
      </c>
      <c r="O9104" s="8">
        <v>9.9999999999999995E-7</v>
      </c>
      <c r="P9104" s="8">
        <v>9.9999999999999995E-7</v>
      </c>
      <c r="Q9104" s="8">
        <v>9.9999999999999995E-8</v>
      </c>
      <c r="R9104" s="8">
        <v>9.9999999999999995E-7</v>
      </c>
      <c r="S9104" t="s">
        <v>25</v>
      </c>
      <c r="T9104" t="s">
        <v>25</v>
      </c>
      <c r="U9104" t="s">
        <v>10326</v>
      </c>
      <c r="V9104">
        <v>568574539.99919999</v>
      </c>
      <c r="W9104" t="s">
        <v>25</v>
      </c>
      <c r="X9104">
        <v>568574540</v>
      </c>
    </row>
    <row r="9105" spans="1:24" x14ac:dyDescent="0.3">
      <c r="A9105" s="5">
        <v>9102</v>
      </c>
      <c r="B9105" t="s">
        <v>10320</v>
      </c>
      <c r="C9105" s="10">
        <v>43489</v>
      </c>
      <c r="D9105" t="s">
        <v>352</v>
      </c>
      <c r="E9105" t="s">
        <v>10321</v>
      </c>
      <c r="F9105" t="s">
        <v>32</v>
      </c>
      <c r="G9105" t="s">
        <v>269</v>
      </c>
      <c r="H9105" t="s">
        <v>10338</v>
      </c>
      <c r="I9105">
        <v>1</v>
      </c>
      <c r="J9105" t="s">
        <v>36</v>
      </c>
      <c r="K9105" t="s">
        <v>10323</v>
      </c>
      <c r="L9105" t="s">
        <v>10324</v>
      </c>
      <c r="M9105" t="s">
        <v>10325</v>
      </c>
      <c r="N9105" t="s">
        <v>24</v>
      </c>
      <c r="O9105" s="8">
        <v>9.9999999999999995E-7</v>
      </c>
      <c r="P9105" s="8">
        <v>9.9999999999999995E-7</v>
      </c>
      <c r="Q9105" s="8">
        <v>9.9999999999999995E-8</v>
      </c>
      <c r="R9105" s="8">
        <v>9.9999999999999995E-7</v>
      </c>
      <c r="S9105" t="s">
        <v>25</v>
      </c>
      <c r="T9105" t="s">
        <v>25</v>
      </c>
      <c r="U9105" t="s">
        <v>10326</v>
      </c>
      <c r="V9105">
        <v>568574539.99919999</v>
      </c>
      <c r="W9105" t="s">
        <v>25</v>
      </c>
      <c r="X9105">
        <v>568574540</v>
      </c>
    </row>
    <row r="9106" spans="1:24" x14ac:dyDescent="0.3">
      <c r="A9106" s="5">
        <v>9103</v>
      </c>
      <c r="B9106" t="s">
        <v>10320</v>
      </c>
      <c r="C9106" s="10">
        <v>43489</v>
      </c>
      <c r="D9106" t="s">
        <v>5629</v>
      </c>
      <c r="E9106" t="s">
        <v>10321</v>
      </c>
      <c r="F9106" t="s">
        <v>32</v>
      </c>
      <c r="G9106" t="s">
        <v>269</v>
      </c>
      <c r="H9106" t="s">
        <v>10339</v>
      </c>
      <c r="I9106">
        <v>1</v>
      </c>
      <c r="J9106" t="s">
        <v>36</v>
      </c>
      <c r="K9106" t="s">
        <v>10323</v>
      </c>
      <c r="L9106" t="s">
        <v>10324</v>
      </c>
      <c r="M9106" t="s">
        <v>10325</v>
      </c>
      <c r="N9106" t="s">
        <v>24</v>
      </c>
      <c r="O9106" s="8">
        <v>9.9999999999999995E-7</v>
      </c>
      <c r="P9106" s="8">
        <v>9.9999999999999995E-7</v>
      </c>
      <c r="Q9106" s="8">
        <v>9.9999999999999995E-8</v>
      </c>
      <c r="R9106" s="8">
        <v>9.9999999999999995E-7</v>
      </c>
      <c r="S9106" t="s">
        <v>25</v>
      </c>
      <c r="T9106" t="s">
        <v>25</v>
      </c>
      <c r="U9106" t="s">
        <v>10326</v>
      </c>
      <c r="V9106">
        <v>568574539.99919999</v>
      </c>
      <c r="W9106" t="s">
        <v>25</v>
      </c>
      <c r="X9106">
        <v>568574540</v>
      </c>
    </row>
    <row r="9107" spans="1:24" x14ac:dyDescent="0.3">
      <c r="A9107" s="5">
        <v>9104</v>
      </c>
      <c r="B9107" t="s">
        <v>10320</v>
      </c>
      <c r="C9107" s="10">
        <v>43489</v>
      </c>
      <c r="D9107" t="s">
        <v>352</v>
      </c>
      <c r="E9107" t="s">
        <v>10321</v>
      </c>
      <c r="F9107" t="s">
        <v>32</v>
      </c>
      <c r="G9107" t="s">
        <v>269</v>
      </c>
      <c r="H9107" t="s">
        <v>10340</v>
      </c>
      <c r="I9107">
        <v>1</v>
      </c>
      <c r="J9107" t="s">
        <v>36</v>
      </c>
      <c r="K9107" t="s">
        <v>10323</v>
      </c>
      <c r="L9107" t="s">
        <v>10324</v>
      </c>
      <c r="M9107" t="s">
        <v>10325</v>
      </c>
      <c r="N9107" t="s">
        <v>24</v>
      </c>
      <c r="O9107" s="8">
        <v>9.9999999999999995E-7</v>
      </c>
      <c r="P9107" s="8">
        <v>9.9999999999999995E-7</v>
      </c>
      <c r="Q9107" s="8">
        <v>9.9999999999999995E-8</v>
      </c>
      <c r="R9107" s="8">
        <v>9.9999999999999995E-7</v>
      </c>
      <c r="S9107" t="s">
        <v>25</v>
      </c>
      <c r="T9107" t="s">
        <v>25</v>
      </c>
      <c r="U9107" t="s">
        <v>10326</v>
      </c>
      <c r="V9107">
        <v>568574539.99919999</v>
      </c>
      <c r="W9107" t="s">
        <v>25</v>
      </c>
      <c r="X9107">
        <v>568574540</v>
      </c>
    </row>
    <row r="9108" spans="1:24" x14ac:dyDescent="0.3">
      <c r="A9108" s="5">
        <v>9105</v>
      </c>
      <c r="B9108" t="s">
        <v>10320</v>
      </c>
      <c r="C9108" s="10">
        <v>43489</v>
      </c>
      <c r="D9108" t="s">
        <v>5629</v>
      </c>
      <c r="E9108" t="s">
        <v>10321</v>
      </c>
      <c r="F9108" t="s">
        <v>32</v>
      </c>
      <c r="G9108" t="s">
        <v>269</v>
      </c>
      <c r="H9108" t="s">
        <v>10341</v>
      </c>
      <c r="I9108">
        <v>1</v>
      </c>
      <c r="J9108" t="s">
        <v>36</v>
      </c>
      <c r="K9108" t="s">
        <v>10323</v>
      </c>
      <c r="L9108" t="s">
        <v>10324</v>
      </c>
      <c r="M9108" t="s">
        <v>10325</v>
      </c>
      <c r="N9108" t="s">
        <v>24</v>
      </c>
      <c r="O9108" s="8">
        <v>9.9999999999999995E-7</v>
      </c>
      <c r="P9108" s="8">
        <v>9.9999999999999995E-7</v>
      </c>
      <c r="Q9108" s="8">
        <v>9.9999999999999995E-8</v>
      </c>
      <c r="R9108" s="8">
        <v>9.9999999999999995E-7</v>
      </c>
      <c r="S9108" t="s">
        <v>25</v>
      </c>
      <c r="T9108" t="s">
        <v>25</v>
      </c>
      <c r="U9108" t="s">
        <v>10326</v>
      </c>
      <c r="V9108">
        <v>568574539.99919999</v>
      </c>
      <c r="W9108" t="s">
        <v>25</v>
      </c>
      <c r="X9108">
        <v>568574540</v>
      </c>
    </row>
    <row r="9109" spans="1:24" x14ac:dyDescent="0.3">
      <c r="A9109" s="5">
        <v>9106</v>
      </c>
      <c r="B9109" t="s">
        <v>10320</v>
      </c>
      <c r="C9109" s="10">
        <v>43489</v>
      </c>
      <c r="D9109" t="s">
        <v>352</v>
      </c>
      <c r="E9109" t="s">
        <v>10321</v>
      </c>
      <c r="F9109" t="s">
        <v>32</v>
      </c>
      <c r="G9109" t="s">
        <v>269</v>
      </c>
      <c r="H9109" t="s">
        <v>10342</v>
      </c>
      <c r="I9109">
        <v>1</v>
      </c>
      <c r="J9109" t="s">
        <v>36</v>
      </c>
      <c r="K9109" t="s">
        <v>10323</v>
      </c>
      <c r="L9109" t="s">
        <v>10324</v>
      </c>
      <c r="M9109" t="s">
        <v>10325</v>
      </c>
      <c r="N9109" t="s">
        <v>24</v>
      </c>
      <c r="O9109" s="8">
        <v>9.9999999999999995E-7</v>
      </c>
      <c r="P9109" s="8">
        <v>9.9999999999999995E-7</v>
      </c>
      <c r="Q9109" s="8">
        <v>9.9999999999999995E-8</v>
      </c>
      <c r="R9109" s="8">
        <v>9.9999999999999995E-7</v>
      </c>
      <c r="S9109" t="s">
        <v>25</v>
      </c>
      <c r="T9109" t="s">
        <v>25</v>
      </c>
      <c r="U9109" t="s">
        <v>10326</v>
      </c>
      <c r="V9109">
        <v>568574539.99919999</v>
      </c>
      <c r="W9109" t="s">
        <v>25</v>
      </c>
      <c r="X9109">
        <v>568574540</v>
      </c>
    </row>
    <row r="9110" spans="1:24" x14ac:dyDescent="0.3">
      <c r="A9110" s="5">
        <v>9107</v>
      </c>
      <c r="B9110" t="s">
        <v>10320</v>
      </c>
      <c r="C9110" s="10">
        <v>43489</v>
      </c>
      <c r="D9110" t="s">
        <v>5629</v>
      </c>
      <c r="E9110" t="s">
        <v>10321</v>
      </c>
      <c r="F9110" t="s">
        <v>32</v>
      </c>
      <c r="G9110" t="s">
        <v>269</v>
      </c>
      <c r="H9110" t="s">
        <v>10343</v>
      </c>
      <c r="I9110">
        <v>1</v>
      </c>
      <c r="J9110" t="s">
        <v>36</v>
      </c>
      <c r="K9110" t="s">
        <v>10323</v>
      </c>
      <c r="L9110" t="s">
        <v>10324</v>
      </c>
      <c r="M9110" t="s">
        <v>10325</v>
      </c>
      <c r="N9110" t="s">
        <v>24</v>
      </c>
      <c r="O9110" s="8">
        <v>9.9999999999999995E-7</v>
      </c>
      <c r="P9110" s="8">
        <v>9.9999999999999995E-7</v>
      </c>
      <c r="Q9110" s="8">
        <v>9.9999999999999995E-8</v>
      </c>
      <c r="R9110" s="8">
        <v>9.9999999999999995E-7</v>
      </c>
      <c r="S9110" t="s">
        <v>25</v>
      </c>
      <c r="T9110" t="s">
        <v>25</v>
      </c>
      <c r="U9110" t="s">
        <v>10326</v>
      </c>
      <c r="V9110">
        <v>568574539.99919999</v>
      </c>
      <c r="W9110" t="s">
        <v>25</v>
      </c>
      <c r="X9110">
        <v>568574540</v>
      </c>
    </row>
    <row r="9111" spans="1:24" x14ac:dyDescent="0.3">
      <c r="A9111" s="5">
        <v>9108</v>
      </c>
      <c r="B9111" t="s">
        <v>10320</v>
      </c>
      <c r="C9111" s="10">
        <v>43489</v>
      </c>
      <c r="D9111" t="s">
        <v>352</v>
      </c>
      <c r="E9111" t="s">
        <v>10321</v>
      </c>
      <c r="F9111" t="s">
        <v>32</v>
      </c>
      <c r="G9111" t="s">
        <v>269</v>
      </c>
      <c r="H9111" t="s">
        <v>10344</v>
      </c>
      <c r="I9111">
        <v>1</v>
      </c>
      <c r="J9111" t="s">
        <v>36</v>
      </c>
      <c r="K9111" t="s">
        <v>10323</v>
      </c>
      <c r="L9111" t="s">
        <v>10324</v>
      </c>
      <c r="M9111" t="s">
        <v>10325</v>
      </c>
      <c r="N9111" t="s">
        <v>24</v>
      </c>
      <c r="O9111">
        <v>5128575</v>
      </c>
      <c r="P9111">
        <v>5128575</v>
      </c>
      <c r="Q9111">
        <v>512857.5</v>
      </c>
      <c r="R9111">
        <v>5128575</v>
      </c>
      <c r="S9111" t="s">
        <v>25</v>
      </c>
      <c r="T9111" t="s">
        <v>25</v>
      </c>
      <c r="U9111" t="s">
        <v>10326</v>
      </c>
      <c r="V9111">
        <v>568574539.99919999</v>
      </c>
      <c r="W9111" t="s">
        <v>25</v>
      </c>
      <c r="X9111">
        <v>568574540</v>
      </c>
    </row>
    <row r="9112" spans="1:24" x14ac:dyDescent="0.3">
      <c r="A9112" s="5">
        <v>9109</v>
      </c>
      <c r="B9112" t="s">
        <v>10320</v>
      </c>
      <c r="C9112" s="10">
        <v>43489</v>
      </c>
      <c r="D9112" t="s">
        <v>5629</v>
      </c>
      <c r="E9112" t="s">
        <v>10321</v>
      </c>
      <c r="F9112" t="s">
        <v>32</v>
      </c>
      <c r="G9112" t="s">
        <v>269</v>
      </c>
      <c r="H9112" t="s">
        <v>10345</v>
      </c>
      <c r="I9112">
        <v>1</v>
      </c>
      <c r="J9112" t="s">
        <v>36</v>
      </c>
      <c r="K9112" t="s">
        <v>10323</v>
      </c>
      <c r="L9112" t="s">
        <v>10324</v>
      </c>
      <c r="M9112" t="s">
        <v>10325</v>
      </c>
      <c r="N9112" t="s">
        <v>24</v>
      </c>
      <c r="O9112">
        <v>57000000</v>
      </c>
      <c r="P9112">
        <v>57000000</v>
      </c>
      <c r="Q9112">
        <v>5700000</v>
      </c>
      <c r="R9112">
        <v>57000000</v>
      </c>
      <c r="S9112" t="s">
        <v>25</v>
      </c>
      <c r="T9112" t="s">
        <v>25</v>
      </c>
      <c r="U9112" t="s">
        <v>10326</v>
      </c>
      <c r="V9112">
        <v>568574539.99919999</v>
      </c>
      <c r="W9112" t="s">
        <v>25</v>
      </c>
      <c r="X9112">
        <v>568574540</v>
      </c>
    </row>
    <row r="9113" spans="1:24" x14ac:dyDescent="0.3">
      <c r="A9113" s="5">
        <v>9110</v>
      </c>
      <c r="B9113" t="s">
        <v>10320</v>
      </c>
      <c r="C9113" s="10">
        <v>43489</v>
      </c>
      <c r="D9113" t="s">
        <v>352</v>
      </c>
      <c r="E9113" t="s">
        <v>10321</v>
      </c>
      <c r="F9113" t="s">
        <v>32</v>
      </c>
      <c r="G9113" t="s">
        <v>269</v>
      </c>
      <c r="H9113" t="s">
        <v>10346</v>
      </c>
      <c r="I9113">
        <v>1</v>
      </c>
      <c r="J9113" t="s">
        <v>36</v>
      </c>
      <c r="K9113" t="s">
        <v>10323</v>
      </c>
      <c r="L9113" t="s">
        <v>10324</v>
      </c>
      <c r="M9113" t="s">
        <v>10325</v>
      </c>
      <c r="N9113" t="s">
        <v>24</v>
      </c>
      <c r="O9113" s="8">
        <v>9.9999999999999995E-7</v>
      </c>
      <c r="P9113" s="8">
        <v>9.9999999999999995E-7</v>
      </c>
      <c r="Q9113" s="8">
        <v>9.9999999999999995E-8</v>
      </c>
      <c r="R9113" s="8">
        <v>9.9999999999999995E-7</v>
      </c>
      <c r="S9113" t="s">
        <v>25</v>
      </c>
      <c r="T9113" t="s">
        <v>25</v>
      </c>
      <c r="U9113" t="s">
        <v>10326</v>
      </c>
      <c r="V9113">
        <v>568574539.99919999</v>
      </c>
      <c r="W9113" t="s">
        <v>25</v>
      </c>
      <c r="X9113">
        <v>568574540</v>
      </c>
    </row>
    <row r="9114" spans="1:24" x14ac:dyDescent="0.3">
      <c r="A9114" s="5">
        <v>9111</v>
      </c>
      <c r="B9114" t="s">
        <v>10320</v>
      </c>
      <c r="C9114" s="10">
        <v>43489</v>
      </c>
      <c r="D9114" t="s">
        <v>5629</v>
      </c>
      <c r="E9114" t="s">
        <v>10321</v>
      </c>
      <c r="F9114" t="s">
        <v>32</v>
      </c>
      <c r="G9114" t="s">
        <v>269</v>
      </c>
      <c r="H9114" t="s">
        <v>10347</v>
      </c>
      <c r="I9114">
        <v>1</v>
      </c>
      <c r="J9114" t="s">
        <v>36</v>
      </c>
      <c r="K9114" t="s">
        <v>10323</v>
      </c>
      <c r="L9114" t="s">
        <v>10324</v>
      </c>
      <c r="M9114" t="s">
        <v>10325</v>
      </c>
      <c r="N9114" t="s">
        <v>24</v>
      </c>
      <c r="O9114" s="8">
        <v>9.9999999999999995E-7</v>
      </c>
      <c r="P9114" s="8">
        <v>9.9999999999999995E-7</v>
      </c>
      <c r="Q9114" s="8">
        <v>9.9999999999999995E-8</v>
      </c>
      <c r="R9114" s="8">
        <v>9.9999999999999995E-7</v>
      </c>
      <c r="S9114" t="s">
        <v>25</v>
      </c>
      <c r="T9114" t="s">
        <v>25</v>
      </c>
      <c r="U9114" t="s">
        <v>10326</v>
      </c>
      <c r="V9114">
        <v>568574539.99919999</v>
      </c>
      <c r="W9114" t="s">
        <v>25</v>
      </c>
      <c r="X9114">
        <v>568574540</v>
      </c>
    </row>
    <row r="9115" spans="1:24" x14ac:dyDescent="0.3">
      <c r="A9115" s="5">
        <v>9112</v>
      </c>
      <c r="B9115" t="s">
        <v>10320</v>
      </c>
      <c r="C9115" s="10">
        <v>43489</v>
      </c>
      <c r="D9115" t="s">
        <v>352</v>
      </c>
      <c r="E9115" t="s">
        <v>10321</v>
      </c>
      <c r="F9115" t="s">
        <v>32</v>
      </c>
      <c r="G9115" t="s">
        <v>269</v>
      </c>
      <c r="H9115" t="s">
        <v>10348</v>
      </c>
      <c r="I9115">
        <v>1</v>
      </c>
      <c r="J9115" t="s">
        <v>36</v>
      </c>
      <c r="K9115" t="s">
        <v>10323</v>
      </c>
      <c r="L9115" t="s">
        <v>10324</v>
      </c>
      <c r="M9115" t="s">
        <v>10325</v>
      </c>
      <c r="N9115" t="s">
        <v>24</v>
      </c>
      <c r="O9115" s="8">
        <v>9.9999999999999995E-7</v>
      </c>
      <c r="P9115" s="8">
        <v>9.9999999999999995E-7</v>
      </c>
      <c r="Q9115" s="8">
        <v>9.9999999999999995E-8</v>
      </c>
      <c r="R9115" s="8">
        <v>9.9999999999999995E-7</v>
      </c>
      <c r="S9115" t="s">
        <v>25</v>
      </c>
      <c r="T9115" t="s">
        <v>25</v>
      </c>
      <c r="U9115" t="s">
        <v>10326</v>
      </c>
      <c r="V9115">
        <v>568574539.99919999</v>
      </c>
      <c r="W9115" t="s">
        <v>25</v>
      </c>
      <c r="X9115">
        <v>568574540</v>
      </c>
    </row>
    <row r="9116" spans="1:24" x14ac:dyDescent="0.3">
      <c r="A9116" s="5">
        <v>9113</v>
      </c>
      <c r="B9116" t="s">
        <v>10320</v>
      </c>
      <c r="C9116" s="10">
        <v>43489</v>
      </c>
      <c r="D9116" t="s">
        <v>5629</v>
      </c>
      <c r="E9116" t="s">
        <v>10321</v>
      </c>
      <c r="F9116" t="s">
        <v>32</v>
      </c>
      <c r="G9116" t="s">
        <v>269</v>
      </c>
      <c r="H9116" t="s">
        <v>10349</v>
      </c>
      <c r="I9116">
        <v>1</v>
      </c>
      <c r="J9116" t="s">
        <v>36</v>
      </c>
      <c r="K9116" t="s">
        <v>10323</v>
      </c>
      <c r="L9116" t="s">
        <v>10324</v>
      </c>
      <c r="M9116" t="s">
        <v>10325</v>
      </c>
      <c r="N9116" t="s">
        <v>24</v>
      </c>
      <c r="O9116" s="8">
        <v>9.9999999999999995E-7</v>
      </c>
      <c r="P9116" s="8">
        <v>9.9999999999999995E-7</v>
      </c>
      <c r="Q9116" s="8">
        <v>9.9999999999999995E-8</v>
      </c>
      <c r="R9116" s="8">
        <v>9.9999999999999995E-7</v>
      </c>
      <c r="S9116" t="s">
        <v>25</v>
      </c>
      <c r="T9116" t="s">
        <v>25</v>
      </c>
      <c r="U9116" t="s">
        <v>10326</v>
      </c>
      <c r="V9116">
        <v>568574539.99919999</v>
      </c>
      <c r="W9116" t="s">
        <v>25</v>
      </c>
      <c r="X9116">
        <v>568574540</v>
      </c>
    </row>
    <row r="9117" spans="1:24" x14ac:dyDescent="0.3">
      <c r="A9117" s="5">
        <v>9114</v>
      </c>
      <c r="B9117" t="s">
        <v>10320</v>
      </c>
      <c r="C9117" s="10">
        <v>43489</v>
      </c>
      <c r="D9117" t="s">
        <v>352</v>
      </c>
      <c r="E9117" t="s">
        <v>10321</v>
      </c>
      <c r="F9117" t="s">
        <v>32</v>
      </c>
      <c r="G9117" t="s">
        <v>269</v>
      </c>
      <c r="H9117" t="s">
        <v>10350</v>
      </c>
      <c r="I9117">
        <v>1</v>
      </c>
      <c r="J9117" t="s">
        <v>36</v>
      </c>
      <c r="K9117" t="s">
        <v>10323</v>
      </c>
      <c r="L9117" t="s">
        <v>10324</v>
      </c>
      <c r="M9117" t="s">
        <v>10325</v>
      </c>
      <c r="N9117" t="s">
        <v>24</v>
      </c>
      <c r="O9117" s="8">
        <v>9.9999999999999995E-7</v>
      </c>
      <c r="P9117" s="8">
        <v>9.9999999999999995E-7</v>
      </c>
      <c r="Q9117" s="8">
        <v>9.9999999999999995E-8</v>
      </c>
      <c r="R9117" s="8">
        <v>9.9999999999999995E-7</v>
      </c>
      <c r="S9117" t="s">
        <v>25</v>
      </c>
      <c r="T9117" t="s">
        <v>25</v>
      </c>
      <c r="U9117" t="s">
        <v>10326</v>
      </c>
      <c r="V9117">
        <v>568574539.99919999</v>
      </c>
      <c r="W9117" t="s">
        <v>25</v>
      </c>
      <c r="X9117">
        <v>568574540</v>
      </c>
    </row>
    <row r="9118" spans="1:24" x14ac:dyDescent="0.3">
      <c r="A9118" s="5">
        <v>9115</v>
      </c>
      <c r="B9118" t="s">
        <v>10320</v>
      </c>
      <c r="C9118" s="10">
        <v>43489</v>
      </c>
      <c r="D9118" t="s">
        <v>5629</v>
      </c>
      <c r="E9118" t="s">
        <v>10321</v>
      </c>
      <c r="F9118" t="s">
        <v>32</v>
      </c>
      <c r="G9118" t="s">
        <v>269</v>
      </c>
      <c r="H9118" t="s">
        <v>10351</v>
      </c>
      <c r="I9118">
        <v>1</v>
      </c>
      <c r="J9118" t="s">
        <v>36</v>
      </c>
      <c r="K9118" t="s">
        <v>10323</v>
      </c>
      <c r="L9118" t="s">
        <v>10324</v>
      </c>
      <c r="M9118" t="s">
        <v>10325</v>
      </c>
      <c r="N9118" t="s">
        <v>24</v>
      </c>
      <c r="O9118" s="8">
        <v>9.9999999999999995E-7</v>
      </c>
      <c r="P9118" s="8">
        <v>9.9999999999999995E-7</v>
      </c>
      <c r="Q9118" s="8">
        <v>9.9999999999999995E-8</v>
      </c>
      <c r="R9118" s="8">
        <v>9.9999999999999995E-7</v>
      </c>
      <c r="S9118" t="s">
        <v>25</v>
      </c>
      <c r="T9118" t="s">
        <v>25</v>
      </c>
      <c r="U9118" t="s">
        <v>10326</v>
      </c>
      <c r="V9118">
        <v>568574539.99919999</v>
      </c>
      <c r="W9118" t="s">
        <v>25</v>
      </c>
      <c r="X9118">
        <v>568574540</v>
      </c>
    </row>
    <row r="9119" spans="1:24" x14ac:dyDescent="0.3">
      <c r="A9119" s="5">
        <v>9116</v>
      </c>
      <c r="B9119" t="s">
        <v>10320</v>
      </c>
      <c r="C9119" s="10">
        <v>43489</v>
      </c>
      <c r="D9119" t="s">
        <v>352</v>
      </c>
      <c r="E9119" t="s">
        <v>10321</v>
      </c>
      <c r="F9119" t="s">
        <v>32</v>
      </c>
      <c r="G9119" t="s">
        <v>269</v>
      </c>
      <c r="H9119" t="s">
        <v>10352</v>
      </c>
      <c r="I9119">
        <v>1</v>
      </c>
      <c r="J9119" t="s">
        <v>36</v>
      </c>
      <c r="K9119" t="s">
        <v>10323</v>
      </c>
      <c r="L9119" t="s">
        <v>10324</v>
      </c>
      <c r="M9119" t="s">
        <v>10325</v>
      </c>
      <c r="N9119" t="s">
        <v>24</v>
      </c>
      <c r="O9119" s="8">
        <v>9.9999999999999995E-7</v>
      </c>
      <c r="P9119" s="8">
        <v>9.9999999999999995E-7</v>
      </c>
      <c r="Q9119" s="8">
        <v>9.9999999999999995E-8</v>
      </c>
      <c r="R9119" s="8">
        <v>9.9999999999999995E-7</v>
      </c>
      <c r="S9119" t="s">
        <v>25</v>
      </c>
      <c r="T9119" t="s">
        <v>25</v>
      </c>
      <c r="U9119" t="s">
        <v>10326</v>
      </c>
      <c r="V9119">
        <v>568574539.99919999</v>
      </c>
      <c r="W9119" t="s">
        <v>25</v>
      </c>
      <c r="X9119">
        <v>568574540</v>
      </c>
    </row>
    <row r="9120" spans="1:24" x14ac:dyDescent="0.3">
      <c r="A9120" s="5">
        <v>9117</v>
      </c>
      <c r="B9120" t="s">
        <v>10320</v>
      </c>
      <c r="C9120" s="10">
        <v>43489</v>
      </c>
      <c r="D9120" t="s">
        <v>5629</v>
      </c>
      <c r="E9120" t="s">
        <v>10321</v>
      </c>
      <c r="F9120" t="s">
        <v>32</v>
      </c>
      <c r="G9120" t="s">
        <v>269</v>
      </c>
      <c r="H9120" t="s">
        <v>10353</v>
      </c>
      <c r="I9120">
        <v>1</v>
      </c>
      <c r="J9120" t="s">
        <v>36</v>
      </c>
      <c r="K9120" t="s">
        <v>10323</v>
      </c>
      <c r="L9120" t="s">
        <v>10324</v>
      </c>
      <c r="M9120" t="s">
        <v>10325</v>
      </c>
      <c r="N9120" t="s">
        <v>24</v>
      </c>
      <c r="O9120" s="8">
        <v>9.9999999999999995E-7</v>
      </c>
      <c r="P9120" s="8">
        <v>9.9999999999999995E-7</v>
      </c>
      <c r="Q9120" s="8">
        <v>9.9999999999999995E-8</v>
      </c>
      <c r="R9120" s="8">
        <v>9.9999999999999995E-7</v>
      </c>
      <c r="S9120" t="s">
        <v>25</v>
      </c>
      <c r="T9120" t="s">
        <v>25</v>
      </c>
      <c r="U9120" t="s">
        <v>10326</v>
      </c>
      <c r="V9120">
        <v>568574539.99919999</v>
      </c>
      <c r="W9120" t="s">
        <v>25</v>
      </c>
      <c r="X9120">
        <v>568574540</v>
      </c>
    </row>
    <row r="9121" spans="1:24" x14ac:dyDescent="0.3">
      <c r="A9121" s="5">
        <v>9118</v>
      </c>
      <c r="B9121" t="s">
        <v>10354</v>
      </c>
      <c r="C9121" s="10">
        <v>43489</v>
      </c>
      <c r="D9121" t="s">
        <v>352</v>
      </c>
      <c r="E9121" t="s">
        <v>10130</v>
      </c>
      <c r="F9121" t="s">
        <v>2613</v>
      </c>
      <c r="G9121" t="s">
        <v>182</v>
      </c>
      <c r="H9121" t="s">
        <v>10357</v>
      </c>
      <c r="I9121">
        <v>1</v>
      </c>
      <c r="J9121" t="s">
        <v>28</v>
      </c>
      <c r="K9121" t="s">
        <v>10358</v>
      </c>
      <c r="L9121" t="s">
        <v>10359</v>
      </c>
      <c r="M9121" t="s">
        <v>10360</v>
      </c>
      <c r="N9121" t="s">
        <v>42</v>
      </c>
      <c r="O9121">
        <v>23800</v>
      </c>
      <c r="P9121">
        <v>23800</v>
      </c>
      <c r="Q9121">
        <v>2380</v>
      </c>
      <c r="R9121">
        <v>23500</v>
      </c>
      <c r="S9121" t="s">
        <v>25</v>
      </c>
      <c r="T9121" t="s">
        <v>25</v>
      </c>
      <c r="U9121" t="s">
        <v>10361</v>
      </c>
      <c r="V9121">
        <v>23500</v>
      </c>
      <c r="W9121" t="s">
        <v>25</v>
      </c>
      <c r="X9121">
        <v>23500</v>
      </c>
    </row>
    <row r="9122" spans="1:24" x14ac:dyDescent="0.3">
      <c r="A9122" s="5">
        <v>9119</v>
      </c>
      <c r="B9122" t="s">
        <v>10362</v>
      </c>
      <c r="C9122" s="10">
        <v>43489</v>
      </c>
      <c r="D9122" t="s">
        <v>5629</v>
      </c>
      <c r="E9122" t="s">
        <v>10363</v>
      </c>
      <c r="F9122" t="s">
        <v>189</v>
      </c>
      <c r="G9122" t="s">
        <v>182</v>
      </c>
      <c r="H9122" t="s">
        <v>886</v>
      </c>
      <c r="I9122">
        <v>1</v>
      </c>
      <c r="J9122" t="s">
        <v>36</v>
      </c>
      <c r="K9122" t="s">
        <v>10364</v>
      </c>
      <c r="L9122" t="s">
        <v>75</v>
      </c>
      <c r="M9122" t="s">
        <v>10365</v>
      </c>
      <c r="N9122" t="s">
        <v>24</v>
      </c>
      <c r="O9122" s="8">
        <v>9.9999999999999995E-7</v>
      </c>
      <c r="P9122" s="8">
        <v>9.9999999999999995E-7</v>
      </c>
      <c r="Q9122" s="8">
        <v>9.9999999999999995E-8</v>
      </c>
      <c r="R9122" s="8">
        <v>1.1000000000000001E-6</v>
      </c>
      <c r="S9122" t="s">
        <v>25</v>
      </c>
      <c r="T9122" t="s">
        <v>25</v>
      </c>
      <c r="U9122" t="s">
        <v>10366</v>
      </c>
      <c r="V9122">
        <v>25354999.999699999</v>
      </c>
      <c r="W9122" t="s">
        <v>25</v>
      </c>
      <c r="X9122">
        <v>25355000</v>
      </c>
    </row>
    <row r="9123" spans="1:24" x14ac:dyDescent="0.3">
      <c r="A9123" s="5">
        <v>9120</v>
      </c>
      <c r="B9123" t="s">
        <v>10362</v>
      </c>
      <c r="C9123" s="10">
        <v>43489</v>
      </c>
      <c r="D9123" t="s">
        <v>352</v>
      </c>
      <c r="E9123" t="s">
        <v>10363</v>
      </c>
      <c r="F9123" t="s">
        <v>189</v>
      </c>
      <c r="G9123" t="s">
        <v>182</v>
      </c>
      <c r="H9123" t="s">
        <v>608</v>
      </c>
      <c r="I9123">
        <v>1</v>
      </c>
      <c r="J9123" t="s">
        <v>36</v>
      </c>
      <c r="K9123" t="s">
        <v>10364</v>
      </c>
      <c r="L9123" t="s">
        <v>75</v>
      </c>
      <c r="M9123" t="s">
        <v>10365</v>
      </c>
      <c r="N9123" t="s">
        <v>24</v>
      </c>
      <c r="O9123" s="8">
        <v>9.9999999999999995E-7</v>
      </c>
      <c r="P9123" s="8">
        <v>9.9999999999999995E-7</v>
      </c>
      <c r="Q9123" s="8">
        <v>9.9999999999999995E-8</v>
      </c>
      <c r="R9123" s="8">
        <v>1.1000000000000001E-6</v>
      </c>
      <c r="S9123" t="s">
        <v>25</v>
      </c>
      <c r="T9123" t="s">
        <v>25</v>
      </c>
      <c r="U9123" t="s">
        <v>10366</v>
      </c>
      <c r="V9123">
        <v>25354999.999699999</v>
      </c>
      <c r="W9123" t="s">
        <v>25</v>
      </c>
      <c r="X9123">
        <v>25355000</v>
      </c>
    </row>
    <row r="9124" spans="1:24" x14ac:dyDescent="0.3">
      <c r="A9124" s="5">
        <v>9121</v>
      </c>
      <c r="B9124" t="s">
        <v>10362</v>
      </c>
      <c r="C9124" s="10">
        <v>43489</v>
      </c>
      <c r="D9124" t="s">
        <v>5629</v>
      </c>
      <c r="E9124" t="s">
        <v>10363</v>
      </c>
      <c r="F9124" t="s">
        <v>189</v>
      </c>
      <c r="G9124" t="s">
        <v>182</v>
      </c>
      <c r="H9124" t="s">
        <v>10367</v>
      </c>
      <c r="I9124">
        <v>1</v>
      </c>
      <c r="J9124" t="s">
        <v>36</v>
      </c>
      <c r="K9124" t="s">
        <v>10364</v>
      </c>
      <c r="L9124" t="s">
        <v>75</v>
      </c>
      <c r="M9124" t="s">
        <v>10365</v>
      </c>
      <c r="N9124" t="s">
        <v>24</v>
      </c>
      <c r="O9124" s="8">
        <v>9.9999999999999995E-7</v>
      </c>
      <c r="P9124" s="8">
        <v>9.9999999999999995E-7</v>
      </c>
      <c r="Q9124" s="8">
        <v>9.9999999999999995E-8</v>
      </c>
      <c r="R9124" s="8">
        <v>1.1000000000000001E-6</v>
      </c>
      <c r="S9124" t="s">
        <v>25</v>
      </c>
      <c r="T9124" t="s">
        <v>25</v>
      </c>
      <c r="U9124" t="s">
        <v>10366</v>
      </c>
      <c r="V9124">
        <v>25354999.999699999</v>
      </c>
      <c r="W9124" t="s">
        <v>25</v>
      </c>
      <c r="X9124">
        <v>25355000</v>
      </c>
    </row>
    <row r="9125" spans="1:24" x14ac:dyDescent="0.3">
      <c r="A9125" s="5">
        <v>9122</v>
      </c>
      <c r="B9125" t="s">
        <v>10362</v>
      </c>
      <c r="C9125" s="10">
        <v>43489</v>
      </c>
      <c r="D9125" t="s">
        <v>352</v>
      </c>
      <c r="E9125" t="s">
        <v>10363</v>
      </c>
      <c r="F9125" t="s">
        <v>189</v>
      </c>
      <c r="G9125" t="s">
        <v>182</v>
      </c>
      <c r="H9125" t="s">
        <v>10368</v>
      </c>
      <c r="I9125">
        <v>335</v>
      </c>
      <c r="J9125" t="s">
        <v>51</v>
      </c>
      <c r="K9125" t="s">
        <v>10364</v>
      </c>
      <c r="L9125" t="s">
        <v>75</v>
      </c>
      <c r="M9125" t="s">
        <v>10365</v>
      </c>
      <c r="N9125" t="s">
        <v>24</v>
      </c>
      <c r="O9125" s="8">
        <v>9.9999999999999995E-7</v>
      </c>
      <c r="P9125">
        <v>3.3500000000000001E-4</v>
      </c>
      <c r="Q9125" s="8">
        <v>3.3500000000000001E-5</v>
      </c>
      <c r="R9125">
        <v>3.6850000000000001E-4</v>
      </c>
      <c r="S9125" t="s">
        <v>25</v>
      </c>
      <c r="T9125" t="s">
        <v>25</v>
      </c>
      <c r="U9125" t="s">
        <v>10366</v>
      </c>
      <c r="V9125">
        <v>25354999.999699999</v>
      </c>
      <c r="W9125" t="s">
        <v>25</v>
      </c>
      <c r="X9125">
        <v>25355000</v>
      </c>
    </row>
    <row r="9126" spans="1:24" x14ac:dyDescent="0.3">
      <c r="A9126" s="5">
        <v>9123</v>
      </c>
      <c r="B9126" t="s">
        <v>10362</v>
      </c>
      <c r="C9126" s="10">
        <v>43489</v>
      </c>
      <c r="D9126" t="s">
        <v>5629</v>
      </c>
      <c r="E9126" t="s">
        <v>10363</v>
      </c>
      <c r="F9126" t="s">
        <v>189</v>
      </c>
      <c r="G9126" t="s">
        <v>182</v>
      </c>
      <c r="H9126" t="s">
        <v>10369</v>
      </c>
      <c r="I9126">
        <v>500</v>
      </c>
      <c r="J9126" t="s">
        <v>51</v>
      </c>
      <c r="K9126" t="s">
        <v>10364</v>
      </c>
      <c r="L9126" t="s">
        <v>75</v>
      </c>
      <c r="M9126" t="s">
        <v>10365</v>
      </c>
      <c r="N9126" t="s">
        <v>24</v>
      </c>
      <c r="O9126">
        <v>25400</v>
      </c>
      <c r="P9126">
        <v>12700000</v>
      </c>
      <c r="Q9126">
        <v>1270000</v>
      </c>
      <c r="R9126">
        <v>13970000</v>
      </c>
      <c r="S9126" t="s">
        <v>25</v>
      </c>
      <c r="T9126" t="s">
        <v>25</v>
      </c>
      <c r="U9126" t="s">
        <v>10366</v>
      </c>
      <c r="V9126">
        <v>25354999.999699999</v>
      </c>
      <c r="W9126" t="s">
        <v>25</v>
      </c>
      <c r="X9126">
        <v>25355000</v>
      </c>
    </row>
    <row r="9127" spans="1:24" x14ac:dyDescent="0.3">
      <c r="A9127" s="5">
        <v>9124</v>
      </c>
      <c r="B9127" t="s">
        <v>10362</v>
      </c>
      <c r="C9127" s="10">
        <v>43489</v>
      </c>
      <c r="D9127" t="s">
        <v>352</v>
      </c>
      <c r="E9127" t="s">
        <v>10363</v>
      </c>
      <c r="F9127" t="s">
        <v>189</v>
      </c>
      <c r="G9127" t="s">
        <v>182</v>
      </c>
      <c r="H9127" t="s">
        <v>10370</v>
      </c>
      <c r="I9127">
        <v>85</v>
      </c>
      <c r="J9127" t="s">
        <v>51</v>
      </c>
      <c r="K9127" t="s">
        <v>10364</v>
      </c>
      <c r="L9127" t="s">
        <v>75</v>
      </c>
      <c r="M9127" t="s">
        <v>10365</v>
      </c>
      <c r="N9127" t="s">
        <v>24</v>
      </c>
      <c r="O9127" s="8">
        <v>9.9999999999999995E-7</v>
      </c>
      <c r="P9127" s="8">
        <v>8.5000000000000006E-5</v>
      </c>
      <c r="Q9127" s="8">
        <v>8.4999999999999999E-6</v>
      </c>
      <c r="R9127" s="8">
        <v>9.3499999999999996E-5</v>
      </c>
      <c r="S9127" t="s">
        <v>25</v>
      </c>
      <c r="T9127" t="s">
        <v>25</v>
      </c>
      <c r="U9127" t="s">
        <v>10366</v>
      </c>
      <c r="V9127">
        <v>25354999.999699999</v>
      </c>
      <c r="W9127" t="s">
        <v>25</v>
      </c>
      <c r="X9127">
        <v>25355000</v>
      </c>
    </row>
    <row r="9128" spans="1:24" x14ac:dyDescent="0.3">
      <c r="A9128" s="5">
        <v>9125</v>
      </c>
      <c r="B9128" t="s">
        <v>10362</v>
      </c>
      <c r="C9128" s="10">
        <v>43489</v>
      </c>
      <c r="D9128" t="s">
        <v>5629</v>
      </c>
      <c r="E9128" t="s">
        <v>10363</v>
      </c>
      <c r="F9128" t="s">
        <v>189</v>
      </c>
      <c r="G9128" t="s">
        <v>182</v>
      </c>
      <c r="H9128" t="s">
        <v>10371</v>
      </c>
      <c r="I9128">
        <v>500</v>
      </c>
      <c r="J9128" t="s">
        <v>51</v>
      </c>
      <c r="K9128" t="s">
        <v>10364</v>
      </c>
      <c r="L9128" t="s">
        <v>75</v>
      </c>
      <c r="M9128" t="s">
        <v>10365</v>
      </c>
      <c r="N9128" t="s">
        <v>24</v>
      </c>
      <c r="O9128">
        <v>20700</v>
      </c>
      <c r="P9128">
        <v>10350000</v>
      </c>
      <c r="Q9128">
        <v>1035000</v>
      </c>
      <c r="R9128">
        <v>11385000</v>
      </c>
      <c r="S9128" t="s">
        <v>25</v>
      </c>
      <c r="T9128" t="s">
        <v>25</v>
      </c>
      <c r="U9128" t="s">
        <v>10366</v>
      </c>
      <c r="V9128">
        <v>25354999.999699999</v>
      </c>
      <c r="W9128" t="s">
        <v>25</v>
      </c>
      <c r="X9128">
        <v>25355000</v>
      </c>
    </row>
    <row r="9129" spans="1:24" x14ac:dyDescent="0.3">
      <c r="A9129" s="5">
        <v>9126</v>
      </c>
      <c r="B9129" t="s">
        <v>10372</v>
      </c>
      <c r="C9129" s="10">
        <v>43489</v>
      </c>
      <c r="D9129" t="s">
        <v>352</v>
      </c>
      <c r="E9129" t="s">
        <v>10363</v>
      </c>
      <c r="F9129" t="s">
        <v>189</v>
      </c>
      <c r="G9129" t="s">
        <v>182</v>
      </c>
      <c r="H9129" t="s">
        <v>10373</v>
      </c>
      <c r="I9129">
        <v>160</v>
      </c>
      <c r="J9129" t="s">
        <v>51</v>
      </c>
      <c r="K9129" t="s">
        <v>10374</v>
      </c>
      <c r="L9129" t="s">
        <v>10375</v>
      </c>
      <c r="M9129" t="s">
        <v>10376</v>
      </c>
      <c r="N9129" t="s">
        <v>24</v>
      </c>
      <c r="O9129">
        <v>166847</v>
      </c>
      <c r="P9129">
        <v>26695520</v>
      </c>
      <c r="Q9129">
        <v>2669552</v>
      </c>
      <c r="R9129">
        <v>29365072</v>
      </c>
      <c r="S9129" t="s">
        <v>25</v>
      </c>
      <c r="T9129" t="s">
        <v>25</v>
      </c>
      <c r="U9129" t="s">
        <v>10377</v>
      </c>
      <c r="V9129">
        <v>29365072</v>
      </c>
      <c r="W9129" t="s">
        <v>25</v>
      </c>
      <c r="X9129">
        <v>29365072</v>
      </c>
    </row>
    <row r="9130" spans="1:24" x14ac:dyDescent="0.3">
      <c r="A9130" s="5">
        <v>9127</v>
      </c>
      <c r="B9130" t="s">
        <v>10378</v>
      </c>
      <c r="C9130" s="10">
        <v>43489</v>
      </c>
      <c r="D9130" t="s">
        <v>5629</v>
      </c>
      <c r="E9130" t="s">
        <v>10379</v>
      </c>
      <c r="F9130" t="s">
        <v>81</v>
      </c>
      <c r="G9130" t="s">
        <v>205</v>
      </c>
      <c r="H9130" t="s">
        <v>315</v>
      </c>
      <c r="I9130">
        <v>1</v>
      </c>
      <c r="J9130" t="s">
        <v>36</v>
      </c>
      <c r="K9130" t="s">
        <v>10380</v>
      </c>
      <c r="L9130" t="s">
        <v>49</v>
      </c>
      <c r="M9130" t="s">
        <v>7116</v>
      </c>
      <c r="N9130" t="s">
        <v>24</v>
      </c>
      <c r="O9130" s="8">
        <v>9.9999999999999995E-7</v>
      </c>
      <c r="P9130" s="8">
        <v>9.9999999999999995E-7</v>
      </c>
      <c r="Q9130" s="8">
        <v>9.9999999999999995E-8</v>
      </c>
      <c r="R9130" s="8">
        <v>1.1000000000000001E-6</v>
      </c>
      <c r="S9130" t="s">
        <v>25</v>
      </c>
      <c r="T9130" t="s">
        <v>25</v>
      </c>
      <c r="U9130" t="s">
        <v>10381</v>
      </c>
      <c r="V9130">
        <v>12760000</v>
      </c>
      <c r="W9130" t="s">
        <v>25</v>
      </c>
      <c r="X9130">
        <v>12760000</v>
      </c>
    </row>
    <row r="9131" spans="1:24" x14ac:dyDescent="0.3">
      <c r="A9131" s="5">
        <v>9128</v>
      </c>
      <c r="B9131" t="s">
        <v>10378</v>
      </c>
      <c r="C9131" s="10">
        <v>43489</v>
      </c>
      <c r="D9131" t="s">
        <v>352</v>
      </c>
      <c r="E9131" t="s">
        <v>10379</v>
      </c>
      <c r="F9131" t="s">
        <v>81</v>
      </c>
      <c r="G9131" t="s">
        <v>205</v>
      </c>
      <c r="H9131" t="s">
        <v>10382</v>
      </c>
      <c r="I9131">
        <v>8</v>
      </c>
      <c r="J9131" t="s">
        <v>28</v>
      </c>
      <c r="K9131" t="s">
        <v>10380</v>
      </c>
      <c r="L9131" t="s">
        <v>49</v>
      </c>
      <c r="M9131" t="s">
        <v>7116</v>
      </c>
      <c r="N9131" t="s">
        <v>24</v>
      </c>
      <c r="O9131">
        <v>1500000</v>
      </c>
      <c r="P9131">
        <v>12000000</v>
      </c>
      <c r="Q9131">
        <v>1200000</v>
      </c>
      <c r="R9131">
        <v>12760000</v>
      </c>
      <c r="S9131" t="s">
        <v>25</v>
      </c>
      <c r="T9131" t="s">
        <v>25</v>
      </c>
      <c r="U9131" t="s">
        <v>10381</v>
      </c>
      <c r="V9131">
        <v>12760000</v>
      </c>
      <c r="W9131" t="s">
        <v>25</v>
      </c>
      <c r="X9131">
        <v>12760000</v>
      </c>
    </row>
    <row r="9132" spans="1:24" x14ac:dyDescent="0.3">
      <c r="A9132" s="5">
        <v>9129</v>
      </c>
      <c r="B9132" t="s">
        <v>10383</v>
      </c>
      <c r="C9132" s="10">
        <v>43489</v>
      </c>
      <c r="D9132" t="s">
        <v>5629</v>
      </c>
      <c r="E9132" t="s">
        <v>10379</v>
      </c>
      <c r="F9132" t="s">
        <v>81</v>
      </c>
      <c r="G9132" t="s">
        <v>205</v>
      </c>
      <c r="H9132" t="s">
        <v>315</v>
      </c>
      <c r="I9132">
        <v>1</v>
      </c>
      <c r="J9132" t="s">
        <v>36</v>
      </c>
      <c r="K9132" t="s">
        <v>10384</v>
      </c>
      <c r="L9132" t="s">
        <v>38</v>
      </c>
      <c r="M9132" t="s">
        <v>576</v>
      </c>
      <c r="N9132" t="s">
        <v>24</v>
      </c>
      <c r="O9132" s="8">
        <v>9.9999999999999995E-7</v>
      </c>
      <c r="P9132" s="8">
        <v>9.9999999999999995E-7</v>
      </c>
      <c r="Q9132" s="8">
        <v>9.9999999999999995E-8</v>
      </c>
      <c r="R9132" s="8">
        <v>1.1000000000000001E-6</v>
      </c>
      <c r="S9132" t="s">
        <v>25</v>
      </c>
      <c r="T9132" t="s">
        <v>25</v>
      </c>
      <c r="U9132" t="s">
        <v>10385</v>
      </c>
      <c r="V9132">
        <v>9548000</v>
      </c>
      <c r="W9132" t="s">
        <v>25</v>
      </c>
      <c r="X9132">
        <v>9548000</v>
      </c>
    </row>
    <row r="9133" spans="1:24" x14ac:dyDescent="0.3">
      <c r="A9133" s="5">
        <v>9130</v>
      </c>
      <c r="B9133" t="s">
        <v>10383</v>
      </c>
      <c r="C9133" s="10">
        <v>43489</v>
      </c>
      <c r="D9133" t="s">
        <v>352</v>
      </c>
      <c r="E9133" t="s">
        <v>10379</v>
      </c>
      <c r="F9133" t="s">
        <v>81</v>
      </c>
      <c r="G9133" t="s">
        <v>205</v>
      </c>
      <c r="H9133" t="s">
        <v>10386</v>
      </c>
      <c r="I9133">
        <v>50</v>
      </c>
      <c r="J9133" t="s">
        <v>27</v>
      </c>
      <c r="K9133" t="s">
        <v>10384</v>
      </c>
      <c r="L9133" t="s">
        <v>38</v>
      </c>
      <c r="M9133" t="s">
        <v>576</v>
      </c>
      <c r="N9133" t="s">
        <v>24</v>
      </c>
      <c r="O9133">
        <v>47600</v>
      </c>
      <c r="P9133">
        <v>2380000</v>
      </c>
      <c r="Q9133">
        <v>238000</v>
      </c>
      <c r="R9133">
        <v>2618000</v>
      </c>
      <c r="S9133" t="s">
        <v>25</v>
      </c>
      <c r="T9133" t="s">
        <v>25</v>
      </c>
      <c r="U9133" t="s">
        <v>10385</v>
      </c>
      <c r="V9133">
        <v>9548000</v>
      </c>
      <c r="W9133" t="s">
        <v>25</v>
      </c>
      <c r="X9133">
        <v>9548000</v>
      </c>
    </row>
    <row r="9134" spans="1:24" x14ac:dyDescent="0.3">
      <c r="A9134" s="5">
        <v>9131</v>
      </c>
      <c r="B9134" t="s">
        <v>10383</v>
      </c>
      <c r="C9134" s="10">
        <v>43489</v>
      </c>
      <c r="D9134" t="s">
        <v>5629</v>
      </c>
      <c r="E9134" t="s">
        <v>10379</v>
      </c>
      <c r="F9134" t="s">
        <v>81</v>
      </c>
      <c r="G9134" t="s">
        <v>205</v>
      </c>
      <c r="H9134" t="s">
        <v>10387</v>
      </c>
      <c r="I9134">
        <v>50</v>
      </c>
      <c r="J9134" t="s">
        <v>27</v>
      </c>
      <c r="K9134" t="s">
        <v>10384</v>
      </c>
      <c r="L9134" t="s">
        <v>38</v>
      </c>
      <c r="M9134" t="s">
        <v>576</v>
      </c>
      <c r="N9134" t="s">
        <v>24</v>
      </c>
      <c r="O9134">
        <v>126000</v>
      </c>
      <c r="P9134">
        <v>6300000</v>
      </c>
      <c r="Q9134">
        <v>630000</v>
      </c>
      <c r="R9134">
        <v>6930000</v>
      </c>
      <c r="S9134" t="s">
        <v>25</v>
      </c>
      <c r="T9134" t="s">
        <v>25</v>
      </c>
      <c r="U9134" t="s">
        <v>10385</v>
      </c>
      <c r="V9134">
        <v>9548000</v>
      </c>
      <c r="W9134" t="s">
        <v>25</v>
      </c>
      <c r="X9134">
        <v>9548000</v>
      </c>
    </row>
    <row r="9135" spans="1:24" x14ac:dyDescent="0.3">
      <c r="A9135" s="5">
        <v>9132</v>
      </c>
      <c r="B9135" t="s">
        <v>10388</v>
      </c>
      <c r="C9135" s="10">
        <v>43489</v>
      </c>
      <c r="D9135" t="s">
        <v>352</v>
      </c>
      <c r="E9135" t="s">
        <v>10379</v>
      </c>
      <c r="F9135" t="s">
        <v>81</v>
      </c>
      <c r="G9135" t="s">
        <v>205</v>
      </c>
      <c r="H9135" t="s">
        <v>315</v>
      </c>
      <c r="I9135">
        <v>1</v>
      </c>
      <c r="J9135" t="s">
        <v>36</v>
      </c>
      <c r="K9135" t="s">
        <v>10389</v>
      </c>
      <c r="L9135" t="s">
        <v>174</v>
      </c>
      <c r="M9135" t="s">
        <v>576</v>
      </c>
      <c r="N9135" t="s">
        <v>24</v>
      </c>
      <c r="O9135" s="8">
        <v>9.9999999999999995E-7</v>
      </c>
      <c r="P9135" s="8">
        <v>9.9999999999999995E-7</v>
      </c>
      <c r="Q9135" s="8">
        <v>9.9999999999999995E-8</v>
      </c>
      <c r="R9135" s="8">
        <v>1.1000000000000001E-6</v>
      </c>
      <c r="S9135" t="s">
        <v>25</v>
      </c>
      <c r="T9135" t="s">
        <v>25</v>
      </c>
      <c r="U9135" t="s">
        <v>10390</v>
      </c>
      <c r="V9135">
        <v>3025000</v>
      </c>
      <c r="W9135" t="s">
        <v>25</v>
      </c>
      <c r="X9135">
        <v>3025000</v>
      </c>
    </row>
    <row r="9136" spans="1:24" x14ac:dyDescent="0.3">
      <c r="A9136" s="5">
        <v>9133</v>
      </c>
      <c r="B9136" t="s">
        <v>10388</v>
      </c>
      <c r="C9136" s="10">
        <v>43489</v>
      </c>
      <c r="D9136" t="s">
        <v>5629</v>
      </c>
      <c r="E9136" t="s">
        <v>10379</v>
      </c>
      <c r="F9136" t="s">
        <v>81</v>
      </c>
      <c r="G9136" t="s">
        <v>205</v>
      </c>
      <c r="H9136" t="s">
        <v>10391</v>
      </c>
      <c r="I9136">
        <v>25</v>
      </c>
      <c r="J9136" t="s">
        <v>83</v>
      </c>
      <c r="K9136" t="s">
        <v>10389</v>
      </c>
      <c r="L9136" t="s">
        <v>174</v>
      </c>
      <c r="M9136" t="s">
        <v>576</v>
      </c>
      <c r="N9136" t="s">
        <v>24</v>
      </c>
      <c r="O9136">
        <v>115000</v>
      </c>
      <c r="P9136">
        <v>2875000</v>
      </c>
      <c r="Q9136">
        <v>287500</v>
      </c>
      <c r="R9136">
        <v>3025000</v>
      </c>
      <c r="S9136" t="s">
        <v>25</v>
      </c>
      <c r="T9136" t="s">
        <v>25</v>
      </c>
      <c r="U9136" t="s">
        <v>10390</v>
      </c>
      <c r="V9136">
        <v>3025000</v>
      </c>
      <c r="W9136" t="s">
        <v>25</v>
      </c>
      <c r="X9136">
        <v>3025000</v>
      </c>
    </row>
    <row r="9137" spans="1:24" x14ac:dyDescent="0.3">
      <c r="A9137" s="5">
        <v>9134</v>
      </c>
      <c r="B9137" t="s">
        <v>10392</v>
      </c>
      <c r="C9137" s="10">
        <v>43489</v>
      </c>
      <c r="D9137" t="s">
        <v>352</v>
      </c>
      <c r="E9137" t="s">
        <v>10393</v>
      </c>
      <c r="F9137" t="s">
        <v>26</v>
      </c>
      <c r="G9137">
        <v>4</v>
      </c>
      <c r="H9137" t="s">
        <v>365</v>
      </c>
      <c r="I9137">
        <v>1</v>
      </c>
      <c r="J9137" t="s">
        <v>36</v>
      </c>
      <c r="K9137" t="s">
        <v>10394</v>
      </c>
      <c r="L9137" t="s">
        <v>367</v>
      </c>
      <c r="M9137" t="s">
        <v>223</v>
      </c>
      <c r="N9137" t="s">
        <v>24</v>
      </c>
      <c r="O9137">
        <v>2838183</v>
      </c>
      <c r="P9137">
        <v>2838183</v>
      </c>
      <c r="Q9137">
        <v>283818.3</v>
      </c>
      <c r="R9137">
        <v>3122001.3</v>
      </c>
      <c r="S9137" t="s">
        <v>25</v>
      </c>
      <c r="T9137" t="s">
        <v>25</v>
      </c>
      <c r="U9137" t="s">
        <v>10395</v>
      </c>
      <c r="V9137">
        <v>3122001</v>
      </c>
      <c r="W9137" t="s">
        <v>25</v>
      </c>
      <c r="X9137">
        <v>3122001</v>
      </c>
    </row>
    <row r="9138" spans="1:24" x14ac:dyDescent="0.3">
      <c r="A9138" s="5">
        <v>9135</v>
      </c>
      <c r="B9138" t="s">
        <v>10396</v>
      </c>
      <c r="C9138" s="10">
        <v>43489</v>
      </c>
      <c r="D9138" t="s">
        <v>5629</v>
      </c>
      <c r="E9138" t="s">
        <v>10190</v>
      </c>
      <c r="F9138" t="s">
        <v>289</v>
      </c>
      <c r="G9138" t="s">
        <v>314</v>
      </c>
      <c r="H9138" t="s">
        <v>10398</v>
      </c>
      <c r="I9138">
        <v>20</v>
      </c>
      <c r="J9138" t="s">
        <v>148</v>
      </c>
      <c r="K9138" t="s">
        <v>10399</v>
      </c>
      <c r="L9138" t="s">
        <v>4566</v>
      </c>
      <c r="M9138" t="s">
        <v>10400</v>
      </c>
      <c r="N9138" t="s">
        <v>24</v>
      </c>
      <c r="O9138">
        <v>110000</v>
      </c>
      <c r="P9138">
        <v>2200000</v>
      </c>
      <c r="Q9138">
        <v>220000</v>
      </c>
      <c r="R9138">
        <v>2420000</v>
      </c>
      <c r="S9138" t="s">
        <v>25</v>
      </c>
      <c r="T9138" t="s">
        <v>25</v>
      </c>
      <c r="U9138" t="s">
        <v>10401</v>
      </c>
      <c r="V9138">
        <v>2420000</v>
      </c>
      <c r="W9138" t="s">
        <v>25</v>
      </c>
      <c r="X9138">
        <v>2420000</v>
      </c>
    </row>
    <row r="9139" spans="1:24" x14ac:dyDescent="0.3">
      <c r="A9139" s="5">
        <v>9136</v>
      </c>
      <c r="B9139" t="s">
        <v>10402</v>
      </c>
      <c r="C9139" s="10">
        <v>43488</v>
      </c>
      <c r="D9139" t="s">
        <v>352</v>
      </c>
      <c r="E9139" t="s">
        <v>10403</v>
      </c>
      <c r="F9139" t="s">
        <v>189</v>
      </c>
      <c r="G9139" t="s">
        <v>336</v>
      </c>
      <c r="H9139" t="s">
        <v>10404</v>
      </c>
      <c r="I9139">
        <v>2</v>
      </c>
      <c r="J9139" t="s">
        <v>4646</v>
      </c>
      <c r="K9139" t="s">
        <v>10405</v>
      </c>
      <c r="L9139" t="s">
        <v>77</v>
      </c>
      <c r="M9139" t="s">
        <v>576</v>
      </c>
      <c r="N9139" t="s">
        <v>24</v>
      </c>
      <c r="O9139">
        <v>2400000</v>
      </c>
      <c r="P9139">
        <v>4800000</v>
      </c>
      <c r="Q9139">
        <v>480000</v>
      </c>
      <c r="R9139">
        <v>5280000</v>
      </c>
      <c r="S9139" t="s">
        <v>25</v>
      </c>
      <c r="T9139" t="s">
        <v>25</v>
      </c>
      <c r="U9139" t="s">
        <v>10406</v>
      </c>
      <c r="V9139">
        <v>11055000</v>
      </c>
      <c r="W9139" t="s">
        <v>25</v>
      </c>
      <c r="X9139">
        <v>10950000</v>
      </c>
    </row>
    <row r="9140" spans="1:24" x14ac:dyDescent="0.3">
      <c r="A9140" s="5">
        <v>9137</v>
      </c>
      <c r="B9140" t="s">
        <v>10402</v>
      </c>
      <c r="C9140" s="10">
        <v>43488</v>
      </c>
      <c r="D9140" t="s">
        <v>5629</v>
      </c>
      <c r="E9140" t="s">
        <v>10403</v>
      </c>
      <c r="F9140" t="s">
        <v>189</v>
      </c>
      <c r="G9140" t="s">
        <v>336</v>
      </c>
      <c r="H9140" t="s">
        <v>315</v>
      </c>
      <c r="I9140">
        <v>1</v>
      </c>
      <c r="J9140" t="s">
        <v>36</v>
      </c>
      <c r="K9140" t="s">
        <v>10405</v>
      </c>
      <c r="L9140" t="s">
        <v>77</v>
      </c>
      <c r="M9140" t="s">
        <v>576</v>
      </c>
      <c r="N9140" t="s">
        <v>24</v>
      </c>
      <c r="O9140" s="8">
        <v>9.9999999999999995E-7</v>
      </c>
      <c r="P9140" s="8">
        <v>9.9999999999999995E-7</v>
      </c>
      <c r="Q9140" s="8">
        <v>9.9999999999999995E-8</v>
      </c>
      <c r="R9140" s="8">
        <v>1.1000000000000001E-6</v>
      </c>
      <c r="S9140" t="s">
        <v>25</v>
      </c>
      <c r="T9140" t="s">
        <v>25</v>
      </c>
      <c r="U9140" t="s">
        <v>10406</v>
      </c>
      <c r="V9140">
        <v>11055000</v>
      </c>
      <c r="W9140" t="s">
        <v>25</v>
      </c>
      <c r="X9140">
        <v>10950000</v>
      </c>
    </row>
    <row r="9141" spans="1:24" x14ac:dyDescent="0.3">
      <c r="A9141" s="5">
        <v>9138</v>
      </c>
      <c r="B9141" t="s">
        <v>10402</v>
      </c>
      <c r="C9141" s="10">
        <v>43488</v>
      </c>
      <c r="D9141" t="s">
        <v>352</v>
      </c>
      <c r="E9141" t="s">
        <v>10403</v>
      </c>
      <c r="F9141" t="s">
        <v>189</v>
      </c>
      <c r="G9141" t="s">
        <v>336</v>
      </c>
      <c r="H9141" t="s">
        <v>588</v>
      </c>
      <c r="I9141">
        <v>2</v>
      </c>
      <c r="J9141" t="s">
        <v>1887</v>
      </c>
      <c r="K9141" t="s">
        <v>10405</v>
      </c>
      <c r="L9141" t="s">
        <v>77</v>
      </c>
      <c r="M9141" t="s">
        <v>576</v>
      </c>
      <c r="N9141" t="s">
        <v>24</v>
      </c>
      <c r="O9141">
        <v>3500000</v>
      </c>
      <c r="P9141">
        <v>7000000</v>
      </c>
      <c r="Q9141">
        <v>700000</v>
      </c>
      <c r="R9141">
        <v>5775000</v>
      </c>
      <c r="S9141" t="s">
        <v>25</v>
      </c>
      <c r="T9141" t="s">
        <v>25</v>
      </c>
      <c r="U9141" t="s">
        <v>10406</v>
      </c>
      <c r="V9141">
        <v>11055000</v>
      </c>
      <c r="W9141" t="s">
        <v>25</v>
      </c>
      <c r="X9141">
        <v>10950000</v>
      </c>
    </row>
    <row r="9142" spans="1:24" x14ac:dyDescent="0.3">
      <c r="A9142" s="5">
        <v>9139</v>
      </c>
      <c r="B9142" t="s">
        <v>10407</v>
      </c>
      <c r="C9142" s="10">
        <v>43488</v>
      </c>
      <c r="D9142" t="s">
        <v>5629</v>
      </c>
      <c r="E9142" t="s">
        <v>10379</v>
      </c>
      <c r="F9142" t="s">
        <v>81</v>
      </c>
      <c r="G9142" t="s">
        <v>205</v>
      </c>
      <c r="H9142" t="s">
        <v>315</v>
      </c>
      <c r="I9142">
        <v>1</v>
      </c>
      <c r="J9142" t="s">
        <v>36</v>
      </c>
      <c r="K9142" t="s">
        <v>10409</v>
      </c>
      <c r="L9142" t="s">
        <v>77</v>
      </c>
      <c r="M9142" t="s">
        <v>576</v>
      </c>
      <c r="N9142" t="s">
        <v>24</v>
      </c>
      <c r="O9142" s="8">
        <v>9.9999999999999995E-7</v>
      </c>
      <c r="P9142" s="8">
        <v>9.9999999999999995E-7</v>
      </c>
      <c r="Q9142" s="8">
        <v>9.9999999999999995E-8</v>
      </c>
      <c r="R9142" s="8">
        <v>1.1000000000000001E-6</v>
      </c>
      <c r="S9142" t="s">
        <v>25</v>
      </c>
      <c r="T9142" t="s">
        <v>25</v>
      </c>
      <c r="U9142" t="s">
        <v>10410</v>
      </c>
      <c r="V9142">
        <v>20064000</v>
      </c>
      <c r="W9142" t="s">
        <v>25</v>
      </c>
      <c r="X9142">
        <v>20064000</v>
      </c>
    </row>
    <row r="9143" spans="1:24" x14ac:dyDescent="0.3">
      <c r="A9143" s="5">
        <v>9140</v>
      </c>
      <c r="B9143" t="s">
        <v>10407</v>
      </c>
      <c r="C9143" s="10">
        <v>43488</v>
      </c>
      <c r="D9143" t="s">
        <v>352</v>
      </c>
      <c r="E9143" t="s">
        <v>10379</v>
      </c>
      <c r="F9143" t="s">
        <v>81</v>
      </c>
      <c r="G9143" t="s">
        <v>205</v>
      </c>
      <c r="H9143" t="s">
        <v>10411</v>
      </c>
      <c r="I9143">
        <v>24</v>
      </c>
      <c r="J9143" t="s">
        <v>27</v>
      </c>
      <c r="K9143" t="s">
        <v>10409</v>
      </c>
      <c r="L9143" t="s">
        <v>77</v>
      </c>
      <c r="M9143" t="s">
        <v>576</v>
      </c>
      <c r="N9143" t="s">
        <v>24</v>
      </c>
      <c r="O9143">
        <v>380000</v>
      </c>
      <c r="P9143">
        <v>9120000</v>
      </c>
      <c r="Q9143">
        <v>912000</v>
      </c>
      <c r="R9143">
        <v>10032000</v>
      </c>
      <c r="S9143" t="s">
        <v>25</v>
      </c>
      <c r="T9143" t="s">
        <v>25</v>
      </c>
      <c r="U9143" t="s">
        <v>10410</v>
      </c>
      <c r="V9143">
        <v>20064000</v>
      </c>
      <c r="W9143" t="s">
        <v>25</v>
      </c>
      <c r="X9143">
        <v>20064000</v>
      </c>
    </row>
    <row r="9144" spans="1:24" x14ac:dyDescent="0.3">
      <c r="A9144" s="5">
        <v>9141</v>
      </c>
      <c r="B9144" t="s">
        <v>10407</v>
      </c>
      <c r="C9144" s="10">
        <v>43488</v>
      </c>
      <c r="D9144" t="s">
        <v>5629</v>
      </c>
      <c r="E9144" t="s">
        <v>10379</v>
      </c>
      <c r="F9144" t="s">
        <v>81</v>
      </c>
      <c r="G9144" t="s">
        <v>205</v>
      </c>
      <c r="H9144" t="s">
        <v>10412</v>
      </c>
      <c r="I9144">
        <v>24</v>
      </c>
      <c r="J9144" t="s">
        <v>27</v>
      </c>
      <c r="K9144" t="s">
        <v>10409</v>
      </c>
      <c r="L9144" t="s">
        <v>77</v>
      </c>
      <c r="M9144" t="s">
        <v>576</v>
      </c>
      <c r="N9144" t="s">
        <v>24</v>
      </c>
      <c r="O9144">
        <v>380000</v>
      </c>
      <c r="P9144">
        <v>9120000</v>
      </c>
      <c r="Q9144">
        <v>912000</v>
      </c>
      <c r="R9144">
        <v>10032000</v>
      </c>
      <c r="S9144" t="s">
        <v>25</v>
      </c>
      <c r="T9144" t="s">
        <v>25</v>
      </c>
      <c r="U9144" t="s">
        <v>10410</v>
      </c>
      <c r="V9144">
        <v>20064000</v>
      </c>
      <c r="W9144" t="s">
        <v>25</v>
      </c>
      <c r="X9144">
        <v>20064000</v>
      </c>
    </row>
    <row r="9145" spans="1:24" x14ac:dyDescent="0.3">
      <c r="A9145" s="5">
        <v>9142</v>
      </c>
      <c r="B9145" t="s">
        <v>10413</v>
      </c>
      <c r="C9145" s="10">
        <v>43488</v>
      </c>
      <c r="D9145" t="s">
        <v>352</v>
      </c>
      <c r="E9145" t="s">
        <v>9901</v>
      </c>
      <c r="F9145" t="s">
        <v>85</v>
      </c>
      <c r="G9145" t="s">
        <v>182</v>
      </c>
      <c r="H9145" t="s">
        <v>315</v>
      </c>
      <c r="I9145">
        <v>1</v>
      </c>
      <c r="J9145" t="s">
        <v>36</v>
      </c>
      <c r="K9145" t="s">
        <v>10414</v>
      </c>
      <c r="L9145" t="s">
        <v>94</v>
      </c>
      <c r="M9145" t="s">
        <v>10415</v>
      </c>
      <c r="N9145" t="s">
        <v>24</v>
      </c>
      <c r="O9145" s="8">
        <v>9.9999999999999995E-7</v>
      </c>
      <c r="P9145" s="8">
        <v>9.9999999999999995E-7</v>
      </c>
      <c r="Q9145" s="8">
        <v>9.9999999999999995E-8</v>
      </c>
      <c r="R9145" s="8">
        <v>9.3500000000000005E-7</v>
      </c>
      <c r="S9145" t="s">
        <v>25</v>
      </c>
      <c r="T9145" t="s">
        <v>25</v>
      </c>
      <c r="U9145" t="s">
        <v>10416</v>
      </c>
      <c r="V9145">
        <v>4817120</v>
      </c>
      <c r="W9145" t="s">
        <v>25</v>
      </c>
      <c r="X9145">
        <v>4817120</v>
      </c>
    </row>
    <row r="9146" spans="1:24" x14ac:dyDescent="0.3">
      <c r="A9146" s="5">
        <v>9143</v>
      </c>
      <c r="B9146" t="s">
        <v>10413</v>
      </c>
      <c r="C9146" s="10">
        <v>43488</v>
      </c>
      <c r="D9146" t="s">
        <v>5629</v>
      </c>
      <c r="E9146" t="s">
        <v>9901</v>
      </c>
      <c r="F9146" t="s">
        <v>85</v>
      </c>
      <c r="G9146" t="s">
        <v>182</v>
      </c>
      <c r="H9146" t="s">
        <v>10417</v>
      </c>
      <c r="I9146">
        <v>4</v>
      </c>
      <c r="J9146" t="s">
        <v>141</v>
      </c>
      <c r="K9146" t="s">
        <v>10414</v>
      </c>
      <c r="L9146" t="s">
        <v>94</v>
      </c>
      <c r="M9146" t="s">
        <v>10415</v>
      </c>
      <c r="N9146" t="s">
        <v>24</v>
      </c>
      <c r="O9146">
        <v>998000</v>
      </c>
      <c r="P9146">
        <v>3992000</v>
      </c>
      <c r="Q9146">
        <v>399200</v>
      </c>
      <c r="R9146">
        <v>3732520</v>
      </c>
      <c r="S9146" t="s">
        <v>25</v>
      </c>
      <c r="T9146" t="s">
        <v>25</v>
      </c>
      <c r="U9146" t="s">
        <v>10416</v>
      </c>
      <c r="V9146">
        <v>4817120</v>
      </c>
      <c r="W9146" t="s">
        <v>25</v>
      </c>
      <c r="X9146">
        <v>4817120</v>
      </c>
    </row>
    <row r="9147" spans="1:24" x14ac:dyDescent="0.3">
      <c r="A9147" s="5">
        <v>9144</v>
      </c>
      <c r="B9147" t="s">
        <v>10413</v>
      </c>
      <c r="C9147" s="10">
        <v>43488</v>
      </c>
      <c r="D9147" t="s">
        <v>352</v>
      </c>
      <c r="E9147" t="s">
        <v>9901</v>
      </c>
      <c r="F9147" t="s">
        <v>85</v>
      </c>
      <c r="G9147" t="s">
        <v>182</v>
      </c>
      <c r="H9147" t="s">
        <v>10418</v>
      </c>
      <c r="I9147">
        <v>1</v>
      </c>
      <c r="J9147" t="s">
        <v>141</v>
      </c>
      <c r="K9147" t="s">
        <v>10414</v>
      </c>
      <c r="L9147" t="s">
        <v>94</v>
      </c>
      <c r="M9147" t="s">
        <v>10415</v>
      </c>
      <c r="N9147" t="s">
        <v>24</v>
      </c>
      <c r="O9147">
        <v>1160000</v>
      </c>
      <c r="P9147">
        <v>1160000</v>
      </c>
      <c r="Q9147">
        <v>116000</v>
      </c>
      <c r="R9147">
        <v>1084600</v>
      </c>
      <c r="S9147" t="s">
        <v>25</v>
      </c>
      <c r="T9147" t="s">
        <v>25</v>
      </c>
      <c r="U9147" t="s">
        <v>10416</v>
      </c>
      <c r="V9147">
        <v>4817120</v>
      </c>
      <c r="W9147" t="s">
        <v>25</v>
      </c>
      <c r="X9147">
        <v>4817120</v>
      </c>
    </row>
    <row r="9148" spans="1:24" x14ac:dyDescent="0.3">
      <c r="A9148" s="5">
        <v>9145</v>
      </c>
      <c r="B9148" t="s">
        <v>10419</v>
      </c>
      <c r="C9148" s="10">
        <v>43488</v>
      </c>
      <c r="D9148" t="s">
        <v>5629</v>
      </c>
      <c r="E9148" t="s">
        <v>10420</v>
      </c>
      <c r="F9148" t="s">
        <v>32</v>
      </c>
      <c r="G9148" t="s">
        <v>182</v>
      </c>
      <c r="H9148" t="s">
        <v>10421</v>
      </c>
      <c r="I9148">
        <v>18</v>
      </c>
      <c r="J9148" t="s">
        <v>27</v>
      </c>
      <c r="K9148" t="s">
        <v>10422</v>
      </c>
      <c r="L9148" t="s">
        <v>174</v>
      </c>
      <c r="M9148" t="s">
        <v>6143</v>
      </c>
      <c r="N9148" t="s">
        <v>24</v>
      </c>
      <c r="O9148">
        <v>128500</v>
      </c>
      <c r="P9148">
        <v>2313000</v>
      </c>
      <c r="Q9148">
        <v>231300</v>
      </c>
      <c r="R9148">
        <v>2544300</v>
      </c>
      <c r="S9148" t="s">
        <v>25</v>
      </c>
      <c r="T9148" t="s">
        <v>25</v>
      </c>
      <c r="U9148" t="s">
        <v>25</v>
      </c>
      <c r="V9148" t="s">
        <v>25</v>
      </c>
      <c r="W9148" t="s">
        <v>25</v>
      </c>
      <c r="X9148" t="s">
        <v>25</v>
      </c>
    </row>
    <row r="9149" spans="1:24" x14ac:dyDescent="0.3">
      <c r="A9149" s="5">
        <v>9146</v>
      </c>
      <c r="B9149" t="s">
        <v>10423</v>
      </c>
      <c r="C9149" s="10">
        <v>43488</v>
      </c>
      <c r="D9149" t="s">
        <v>352</v>
      </c>
      <c r="E9149" t="s">
        <v>10425</v>
      </c>
      <c r="F9149" t="s">
        <v>189</v>
      </c>
      <c r="G9149" t="s">
        <v>182</v>
      </c>
      <c r="H9149" t="s">
        <v>10426</v>
      </c>
      <c r="I9149">
        <v>1</v>
      </c>
      <c r="J9149" t="s">
        <v>36</v>
      </c>
      <c r="K9149" t="s">
        <v>10427</v>
      </c>
      <c r="L9149" t="s">
        <v>1680</v>
      </c>
      <c r="M9149" t="s">
        <v>10428</v>
      </c>
      <c r="N9149" t="s">
        <v>24</v>
      </c>
      <c r="O9149">
        <v>140240082.5</v>
      </c>
      <c r="P9149">
        <v>140240082.5</v>
      </c>
      <c r="Q9149">
        <v>14024008.25</v>
      </c>
      <c r="R9149">
        <v>154264090.75</v>
      </c>
      <c r="S9149" t="s">
        <v>25</v>
      </c>
      <c r="T9149" t="s">
        <v>25</v>
      </c>
      <c r="U9149" t="s">
        <v>10429</v>
      </c>
      <c r="V9149">
        <v>154264090</v>
      </c>
      <c r="W9149" t="s">
        <v>25</v>
      </c>
      <c r="X9149">
        <v>154264090</v>
      </c>
    </row>
    <row r="9150" spans="1:24" x14ac:dyDescent="0.3">
      <c r="A9150" s="5">
        <v>9147</v>
      </c>
      <c r="B9150" t="s">
        <v>10430</v>
      </c>
      <c r="C9150" s="10">
        <v>43488</v>
      </c>
      <c r="D9150" t="s">
        <v>5629</v>
      </c>
      <c r="E9150" t="s">
        <v>10425</v>
      </c>
      <c r="F9150" t="s">
        <v>189</v>
      </c>
      <c r="G9150" t="s">
        <v>182</v>
      </c>
      <c r="H9150" t="s">
        <v>10426</v>
      </c>
      <c r="I9150">
        <v>1</v>
      </c>
      <c r="J9150" t="s">
        <v>36</v>
      </c>
      <c r="K9150" t="s">
        <v>10427</v>
      </c>
      <c r="L9150" t="s">
        <v>9220</v>
      </c>
      <c r="M9150" t="s">
        <v>10428</v>
      </c>
      <c r="N9150" t="s">
        <v>68</v>
      </c>
      <c r="O9150">
        <v>12610.35</v>
      </c>
      <c r="P9150">
        <v>12610.35</v>
      </c>
      <c r="Q9150">
        <v>1261.0350000000001</v>
      </c>
      <c r="R9150">
        <v>12610.35</v>
      </c>
      <c r="S9150" t="s">
        <v>25</v>
      </c>
      <c r="T9150" t="s">
        <v>25</v>
      </c>
      <c r="U9150" t="s">
        <v>10432</v>
      </c>
      <c r="V9150">
        <v>12610.35</v>
      </c>
      <c r="W9150" t="s">
        <v>25</v>
      </c>
      <c r="X9150">
        <v>12610.35</v>
      </c>
    </row>
    <row r="9151" spans="1:24" x14ac:dyDescent="0.3">
      <c r="A9151" s="5">
        <v>9148</v>
      </c>
      <c r="B9151" t="s">
        <v>10433</v>
      </c>
      <c r="C9151" s="10">
        <v>43488</v>
      </c>
      <c r="D9151" t="s">
        <v>352</v>
      </c>
      <c r="E9151" t="s">
        <v>10434</v>
      </c>
      <c r="F9151" t="s">
        <v>189</v>
      </c>
      <c r="G9151" t="s">
        <v>182</v>
      </c>
      <c r="H9151" t="s">
        <v>10435</v>
      </c>
      <c r="I9151">
        <v>3</v>
      </c>
      <c r="J9151" t="s">
        <v>110</v>
      </c>
      <c r="K9151" t="s">
        <v>10436</v>
      </c>
      <c r="L9151" t="s">
        <v>93</v>
      </c>
      <c r="M9151" t="s">
        <v>474</v>
      </c>
      <c r="N9151" t="s">
        <v>24</v>
      </c>
      <c r="O9151">
        <v>5800000</v>
      </c>
      <c r="P9151">
        <v>17400000</v>
      </c>
      <c r="Q9151">
        <v>1740000</v>
      </c>
      <c r="R9151">
        <v>16878000</v>
      </c>
      <c r="S9151" t="s">
        <v>25</v>
      </c>
      <c r="T9151" t="s">
        <v>25</v>
      </c>
      <c r="U9151" t="s">
        <v>10437</v>
      </c>
      <c r="V9151">
        <v>21728000</v>
      </c>
      <c r="W9151" t="s">
        <v>25</v>
      </c>
      <c r="X9151">
        <v>21728000</v>
      </c>
    </row>
    <row r="9152" spans="1:24" x14ac:dyDescent="0.3">
      <c r="A9152" s="5">
        <v>9149</v>
      </c>
      <c r="B9152" t="s">
        <v>10433</v>
      </c>
      <c r="C9152" s="10">
        <v>43488</v>
      </c>
      <c r="D9152" t="s">
        <v>5629</v>
      </c>
      <c r="E9152" t="s">
        <v>10434</v>
      </c>
      <c r="F9152" t="s">
        <v>189</v>
      </c>
      <c r="G9152" t="s">
        <v>182</v>
      </c>
      <c r="H9152" t="s">
        <v>10438</v>
      </c>
      <c r="I9152">
        <v>1</v>
      </c>
      <c r="J9152" t="s">
        <v>110</v>
      </c>
      <c r="K9152" t="s">
        <v>10436</v>
      </c>
      <c r="L9152" t="s">
        <v>93</v>
      </c>
      <c r="M9152" t="s">
        <v>474</v>
      </c>
      <c r="N9152" t="s">
        <v>24</v>
      </c>
      <c r="O9152">
        <v>5000000</v>
      </c>
      <c r="P9152">
        <v>5000000</v>
      </c>
      <c r="Q9152">
        <v>500000</v>
      </c>
      <c r="R9152">
        <v>4850000</v>
      </c>
      <c r="S9152" t="s">
        <v>25</v>
      </c>
      <c r="T9152" t="s">
        <v>25</v>
      </c>
      <c r="U9152" t="s">
        <v>10437</v>
      </c>
      <c r="V9152">
        <v>21728000</v>
      </c>
      <c r="W9152" t="s">
        <v>25</v>
      </c>
      <c r="X9152">
        <v>21728000</v>
      </c>
    </row>
    <row r="9153" spans="1:24" x14ac:dyDescent="0.3">
      <c r="A9153" s="5">
        <v>9150</v>
      </c>
      <c r="B9153" t="s">
        <v>10439</v>
      </c>
      <c r="C9153" s="10">
        <v>43488</v>
      </c>
      <c r="D9153" t="s">
        <v>352</v>
      </c>
      <c r="E9153" t="s">
        <v>10434</v>
      </c>
      <c r="F9153" t="s">
        <v>189</v>
      </c>
      <c r="G9153" t="s">
        <v>182</v>
      </c>
      <c r="H9153" t="s">
        <v>10440</v>
      </c>
      <c r="I9153">
        <v>3</v>
      </c>
      <c r="J9153" t="s">
        <v>110</v>
      </c>
      <c r="K9153" t="s">
        <v>10436</v>
      </c>
      <c r="L9153" t="s">
        <v>174</v>
      </c>
      <c r="M9153" t="s">
        <v>474</v>
      </c>
      <c r="N9153" t="s">
        <v>24</v>
      </c>
      <c r="O9153">
        <v>17000000</v>
      </c>
      <c r="P9153">
        <v>51000000</v>
      </c>
      <c r="Q9153">
        <v>5100000</v>
      </c>
      <c r="R9153">
        <v>54417000</v>
      </c>
      <c r="S9153" t="s">
        <v>25</v>
      </c>
      <c r="T9153" t="s">
        <v>25</v>
      </c>
      <c r="U9153" t="s">
        <v>10441</v>
      </c>
      <c r="V9153">
        <v>64500150</v>
      </c>
      <c r="W9153" t="s">
        <v>25</v>
      </c>
      <c r="X9153">
        <v>64500150</v>
      </c>
    </row>
    <row r="9154" spans="1:24" x14ac:dyDescent="0.3">
      <c r="A9154" s="5">
        <v>9151</v>
      </c>
      <c r="B9154" t="s">
        <v>10439</v>
      </c>
      <c r="C9154" s="10">
        <v>43488</v>
      </c>
      <c r="D9154" t="s">
        <v>2815</v>
      </c>
      <c r="E9154" t="s">
        <v>10434</v>
      </c>
      <c r="F9154" t="s">
        <v>189</v>
      </c>
      <c r="G9154" t="s">
        <v>182</v>
      </c>
      <c r="H9154" t="s">
        <v>10442</v>
      </c>
      <c r="I9154">
        <v>3</v>
      </c>
      <c r="J9154" t="s">
        <v>110</v>
      </c>
      <c r="K9154" t="s">
        <v>10436</v>
      </c>
      <c r="L9154" t="s">
        <v>174</v>
      </c>
      <c r="M9154" t="s">
        <v>474</v>
      </c>
      <c r="N9154" t="s">
        <v>24</v>
      </c>
      <c r="O9154">
        <v>3150000</v>
      </c>
      <c r="P9154">
        <v>9450000</v>
      </c>
      <c r="Q9154">
        <v>945000</v>
      </c>
      <c r="R9154">
        <v>10083150</v>
      </c>
      <c r="S9154" t="s">
        <v>25</v>
      </c>
      <c r="T9154" t="s">
        <v>25</v>
      </c>
      <c r="U9154" t="s">
        <v>10441</v>
      </c>
      <c r="V9154">
        <v>64500150</v>
      </c>
      <c r="W9154" t="s">
        <v>25</v>
      </c>
      <c r="X9154">
        <v>64500150</v>
      </c>
    </row>
    <row r="9155" spans="1:24" x14ac:dyDescent="0.3">
      <c r="A9155" s="5">
        <v>9152</v>
      </c>
      <c r="B9155" t="s">
        <v>10443</v>
      </c>
      <c r="C9155" s="10">
        <v>43487</v>
      </c>
      <c r="D9155" t="s">
        <v>352</v>
      </c>
      <c r="E9155" t="s">
        <v>10445</v>
      </c>
      <c r="F9155" t="s">
        <v>189</v>
      </c>
      <c r="G9155" t="s">
        <v>182</v>
      </c>
      <c r="H9155" t="s">
        <v>10446</v>
      </c>
      <c r="I9155">
        <v>1</v>
      </c>
      <c r="J9155" t="s">
        <v>36</v>
      </c>
      <c r="K9155" t="s">
        <v>10447</v>
      </c>
      <c r="L9155" t="s">
        <v>10448</v>
      </c>
      <c r="M9155" t="s">
        <v>3032</v>
      </c>
      <c r="N9155" t="s">
        <v>68</v>
      </c>
      <c r="O9155">
        <v>100</v>
      </c>
      <c r="P9155">
        <v>100</v>
      </c>
      <c r="Q9155">
        <v>10</v>
      </c>
      <c r="R9155">
        <v>100</v>
      </c>
      <c r="S9155" t="s">
        <v>25</v>
      </c>
      <c r="T9155" t="s">
        <v>25</v>
      </c>
      <c r="U9155" t="s">
        <v>10449</v>
      </c>
      <c r="V9155">
        <v>2451.29</v>
      </c>
      <c r="W9155" t="s">
        <v>25</v>
      </c>
      <c r="X9155">
        <v>2451.29</v>
      </c>
    </row>
    <row r="9156" spans="1:24" x14ac:dyDescent="0.3">
      <c r="A9156" s="5">
        <v>9153</v>
      </c>
      <c r="B9156" t="s">
        <v>10443</v>
      </c>
      <c r="C9156" s="10">
        <v>43487</v>
      </c>
      <c r="D9156" t="s">
        <v>2815</v>
      </c>
      <c r="E9156" t="s">
        <v>10445</v>
      </c>
      <c r="F9156" t="s">
        <v>189</v>
      </c>
      <c r="G9156" t="s">
        <v>182</v>
      </c>
      <c r="H9156" t="s">
        <v>10450</v>
      </c>
      <c r="I9156">
        <v>1</v>
      </c>
      <c r="J9156" t="s">
        <v>36</v>
      </c>
      <c r="K9156" t="s">
        <v>10447</v>
      </c>
      <c r="L9156" t="s">
        <v>10448</v>
      </c>
      <c r="M9156" t="s">
        <v>3032</v>
      </c>
      <c r="N9156" t="s">
        <v>68</v>
      </c>
      <c r="O9156">
        <v>2471.38</v>
      </c>
      <c r="P9156">
        <v>2471.38</v>
      </c>
      <c r="Q9156">
        <v>247.13800000000001</v>
      </c>
      <c r="R9156">
        <v>2351.29</v>
      </c>
      <c r="S9156" t="s">
        <v>25</v>
      </c>
      <c r="T9156" t="s">
        <v>25</v>
      </c>
      <c r="U9156" t="s">
        <v>10449</v>
      </c>
      <c r="V9156">
        <v>2451.29</v>
      </c>
      <c r="W9156" t="s">
        <v>25</v>
      </c>
      <c r="X9156">
        <v>2451.29</v>
      </c>
    </row>
    <row r="9157" spans="1:24" x14ac:dyDescent="0.3">
      <c r="A9157" s="5">
        <v>9154</v>
      </c>
      <c r="B9157" t="s">
        <v>10451</v>
      </c>
      <c r="C9157" s="10">
        <v>43487</v>
      </c>
      <c r="D9157" t="s">
        <v>178</v>
      </c>
      <c r="E9157" t="s">
        <v>9901</v>
      </c>
      <c r="F9157" t="s">
        <v>85</v>
      </c>
      <c r="G9157" t="s">
        <v>182</v>
      </c>
      <c r="H9157" t="s">
        <v>10453</v>
      </c>
      <c r="I9157">
        <v>50</v>
      </c>
      <c r="J9157" t="s">
        <v>27</v>
      </c>
      <c r="K9157" t="s">
        <v>9903</v>
      </c>
      <c r="L9157" t="s">
        <v>137</v>
      </c>
      <c r="M9157" t="s">
        <v>576</v>
      </c>
      <c r="N9157" t="s">
        <v>24</v>
      </c>
      <c r="O9157">
        <v>850000</v>
      </c>
      <c r="P9157">
        <v>42500000</v>
      </c>
      <c r="Q9157">
        <v>4250000</v>
      </c>
      <c r="R9157">
        <v>44000000</v>
      </c>
      <c r="S9157" t="s">
        <v>25</v>
      </c>
      <c r="T9157" t="s">
        <v>25</v>
      </c>
      <c r="U9157" t="s">
        <v>10454</v>
      </c>
      <c r="V9157">
        <v>149600000</v>
      </c>
      <c r="W9157" t="s">
        <v>25</v>
      </c>
      <c r="X9157">
        <v>149600000</v>
      </c>
    </row>
    <row r="9158" spans="1:24" x14ac:dyDescent="0.3">
      <c r="A9158" s="5">
        <v>9155</v>
      </c>
      <c r="B9158" t="s">
        <v>10451</v>
      </c>
      <c r="C9158" s="10">
        <v>43487</v>
      </c>
      <c r="D9158" t="s">
        <v>179</v>
      </c>
      <c r="E9158" t="s">
        <v>9901</v>
      </c>
      <c r="F9158" t="s">
        <v>85</v>
      </c>
      <c r="G9158" t="s">
        <v>182</v>
      </c>
      <c r="H9158" t="s">
        <v>10455</v>
      </c>
      <c r="I9158">
        <v>70</v>
      </c>
      <c r="J9158" t="s">
        <v>27</v>
      </c>
      <c r="K9158" t="s">
        <v>9903</v>
      </c>
      <c r="L9158" t="s">
        <v>137</v>
      </c>
      <c r="M9158" t="s">
        <v>576</v>
      </c>
      <c r="N9158" t="s">
        <v>24</v>
      </c>
      <c r="O9158">
        <v>850000</v>
      </c>
      <c r="P9158">
        <v>59500000</v>
      </c>
      <c r="Q9158">
        <v>5950000</v>
      </c>
      <c r="R9158">
        <v>61600000</v>
      </c>
      <c r="S9158" t="s">
        <v>25</v>
      </c>
      <c r="T9158" t="s">
        <v>25</v>
      </c>
      <c r="U9158" t="s">
        <v>10454</v>
      </c>
      <c r="V9158">
        <v>149600000</v>
      </c>
      <c r="W9158" t="s">
        <v>25</v>
      </c>
      <c r="X9158">
        <v>149600000</v>
      </c>
    </row>
    <row r="9159" spans="1:24" x14ac:dyDescent="0.3">
      <c r="A9159" s="5">
        <v>9156</v>
      </c>
      <c r="B9159" t="s">
        <v>10451</v>
      </c>
      <c r="C9159" s="10">
        <v>43487</v>
      </c>
      <c r="D9159" t="s">
        <v>445</v>
      </c>
      <c r="E9159" t="s">
        <v>9901</v>
      </c>
      <c r="F9159" t="s">
        <v>85</v>
      </c>
      <c r="G9159" t="s">
        <v>182</v>
      </c>
      <c r="H9159" t="s">
        <v>10456</v>
      </c>
      <c r="I9159">
        <v>50</v>
      </c>
      <c r="J9159" t="s">
        <v>27</v>
      </c>
      <c r="K9159" t="s">
        <v>9903</v>
      </c>
      <c r="L9159" t="s">
        <v>137</v>
      </c>
      <c r="M9159" t="s">
        <v>576</v>
      </c>
      <c r="N9159" t="s">
        <v>24</v>
      </c>
      <c r="O9159">
        <v>850000</v>
      </c>
      <c r="P9159">
        <v>42500000</v>
      </c>
      <c r="Q9159">
        <v>4250000</v>
      </c>
      <c r="R9159">
        <v>44000000</v>
      </c>
      <c r="S9159" t="s">
        <v>25</v>
      </c>
      <c r="T9159" t="s">
        <v>25</v>
      </c>
      <c r="U9159" t="s">
        <v>10454</v>
      </c>
      <c r="V9159">
        <v>149600000</v>
      </c>
      <c r="W9159" t="s">
        <v>25</v>
      </c>
      <c r="X9159">
        <v>149600000</v>
      </c>
    </row>
    <row r="9160" spans="1:24" x14ac:dyDescent="0.3">
      <c r="A9160" s="5">
        <v>9157</v>
      </c>
      <c r="B9160" t="s">
        <v>10451</v>
      </c>
      <c r="C9160" s="10">
        <v>43487</v>
      </c>
      <c r="D9160" t="s">
        <v>178</v>
      </c>
      <c r="E9160" t="s">
        <v>9901</v>
      </c>
      <c r="F9160" t="s">
        <v>85</v>
      </c>
      <c r="G9160" t="s">
        <v>182</v>
      </c>
      <c r="H9160" t="s">
        <v>315</v>
      </c>
      <c r="I9160">
        <v>1</v>
      </c>
      <c r="J9160" t="s">
        <v>36</v>
      </c>
      <c r="K9160" t="s">
        <v>9903</v>
      </c>
      <c r="L9160" t="s">
        <v>137</v>
      </c>
      <c r="M9160" t="s">
        <v>576</v>
      </c>
      <c r="N9160" t="s">
        <v>24</v>
      </c>
      <c r="O9160" s="8">
        <v>9.9999999999999995E-7</v>
      </c>
      <c r="P9160" s="8">
        <v>9.9999999999999995E-7</v>
      </c>
      <c r="Q9160" s="8">
        <v>9.9999999999999995E-8</v>
      </c>
      <c r="R9160" s="8">
        <v>1.1000000000000001E-6</v>
      </c>
      <c r="S9160" t="s">
        <v>25</v>
      </c>
      <c r="T9160" t="s">
        <v>25</v>
      </c>
      <c r="U9160" t="s">
        <v>10454</v>
      </c>
      <c r="V9160">
        <v>149600000</v>
      </c>
      <c r="W9160" t="s">
        <v>25</v>
      </c>
      <c r="X9160">
        <v>149600000</v>
      </c>
    </row>
    <row r="9161" spans="1:24" x14ac:dyDescent="0.3">
      <c r="A9161" s="5">
        <v>9158</v>
      </c>
      <c r="B9161" t="s">
        <v>10457</v>
      </c>
      <c r="C9161" s="10">
        <v>43487</v>
      </c>
      <c r="D9161" t="s">
        <v>179</v>
      </c>
      <c r="E9161" t="s">
        <v>9867</v>
      </c>
      <c r="F9161" t="s">
        <v>189</v>
      </c>
      <c r="G9161" t="s">
        <v>182</v>
      </c>
      <c r="H9161" t="s">
        <v>10458</v>
      </c>
      <c r="I9161">
        <v>3</v>
      </c>
      <c r="J9161" t="s">
        <v>120</v>
      </c>
      <c r="K9161" t="s">
        <v>9868</v>
      </c>
      <c r="L9161" t="s">
        <v>151</v>
      </c>
      <c r="M9161" t="s">
        <v>9322</v>
      </c>
      <c r="N9161" t="s">
        <v>24</v>
      </c>
      <c r="O9161">
        <v>75000</v>
      </c>
      <c r="P9161">
        <v>225000</v>
      </c>
      <c r="Q9161">
        <v>22500</v>
      </c>
      <c r="R9161">
        <v>225000</v>
      </c>
      <c r="S9161" t="s">
        <v>25</v>
      </c>
      <c r="T9161" t="s">
        <v>25</v>
      </c>
      <c r="U9161" t="s">
        <v>10459</v>
      </c>
      <c r="V9161">
        <v>1558000</v>
      </c>
      <c r="W9161" t="s">
        <v>25</v>
      </c>
      <c r="X9161">
        <v>1558000</v>
      </c>
    </row>
    <row r="9162" spans="1:24" x14ac:dyDescent="0.3">
      <c r="A9162" s="5">
        <v>9159</v>
      </c>
      <c r="B9162" t="s">
        <v>10457</v>
      </c>
      <c r="C9162" s="10">
        <v>43487</v>
      </c>
      <c r="D9162" t="s">
        <v>445</v>
      </c>
      <c r="E9162" t="s">
        <v>9867</v>
      </c>
      <c r="F9162" t="s">
        <v>189</v>
      </c>
      <c r="G9162" t="s">
        <v>182</v>
      </c>
      <c r="H9162" t="s">
        <v>315</v>
      </c>
      <c r="I9162">
        <v>1</v>
      </c>
      <c r="J9162" t="s">
        <v>36</v>
      </c>
      <c r="K9162" t="s">
        <v>9868</v>
      </c>
      <c r="L9162" t="s">
        <v>151</v>
      </c>
      <c r="M9162" t="s">
        <v>9322</v>
      </c>
      <c r="N9162" t="s">
        <v>24</v>
      </c>
      <c r="O9162" s="8">
        <v>9.9999999999999995E-7</v>
      </c>
      <c r="P9162" s="8">
        <v>9.9999999999999995E-7</v>
      </c>
      <c r="Q9162" s="8">
        <v>9.9999999999999995E-8</v>
      </c>
      <c r="R9162" s="8">
        <v>9.9999999999999995E-7</v>
      </c>
      <c r="S9162" t="s">
        <v>25</v>
      </c>
      <c r="T9162" t="s">
        <v>25</v>
      </c>
      <c r="U9162" t="s">
        <v>10459</v>
      </c>
      <c r="V9162">
        <v>1558000</v>
      </c>
      <c r="W9162" t="s">
        <v>25</v>
      </c>
      <c r="X9162">
        <v>1558000</v>
      </c>
    </row>
    <row r="9163" spans="1:24" x14ac:dyDescent="0.3">
      <c r="A9163" s="5">
        <v>9160</v>
      </c>
      <c r="B9163" t="s">
        <v>10457</v>
      </c>
      <c r="C9163" s="10">
        <v>43487</v>
      </c>
      <c r="D9163" t="s">
        <v>178</v>
      </c>
      <c r="E9163" t="s">
        <v>9867</v>
      </c>
      <c r="F9163" t="s">
        <v>189</v>
      </c>
      <c r="G9163" t="s">
        <v>182</v>
      </c>
      <c r="H9163" t="s">
        <v>10460</v>
      </c>
      <c r="I9163">
        <v>1</v>
      </c>
      <c r="J9163" t="s">
        <v>27</v>
      </c>
      <c r="K9163" t="s">
        <v>9868</v>
      </c>
      <c r="L9163" t="s">
        <v>151</v>
      </c>
      <c r="M9163" t="s">
        <v>9322</v>
      </c>
      <c r="N9163" t="s">
        <v>24</v>
      </c>
      <c r="O9163">
        <v>388000</v>
      </c>
      <c r="P9163">
        <v>388000</v>
      </c>
      <c r="Q9163">
        <v>38800</v>
      </c>
      <c r="R9163">
        <v>388000</v>
      </c>
      <c r="S9163" t="s">
        <v>25</v>
      </c>
      <c r="T9163" t="s">
        <v>25</v>
      </c>
      <c r="U9163" t="s">
        <v>10459</v>
      </c>
      <c r="V9163">
        <v>1558000</v>
      </c>
      <c r="W9163" t="s">
        <v>25</v>
      </c>
      <c r="X9163">
        <v>1558000</v>
      </c>
    </row>
    <row r="9164" spans="1:24" x14ac:dyDescent="0.3">
      <c r="A9164" s="5">
        <v>9161</v>
      </c>
      <c r="B9164" t="s">
        <v>10457</v>
      </c>
      <c r="C9164" s="10">
        <v>43487</v>
      </c>
      <c r="D9164" t="s">
        <v>179</v>
      </c>
      <c r="E9164" t="s">
        <v>9867</v>
      </c>
      <c r="F9164" t="s">
        <v>189</v>
      </c>
      <c r="G9164" t="s">
        <v>182</v>
      </c>
      <c r="H9164" t="s">
        <v>10461</v>
      </c>
      <c r="I9164">
        <v>1</v>
      </c>
      <c r="J9164" t="s">
        <v>27</v>
      </c>
      <c r="K9164" t="s">
        <v>9868</v>
      </c>
      <c r="L9164" t="s">
        <v>151</v>
      </c>
      <c r="M9164" t="s">
        <v>9322</v>
      </c>
      <c r="N9164" t="s">
        <v>24</v>
      </c>
      <c r="O9164">
        <v>388000</v>
      </c>
      <c r="P9164">
        <v>388000</v>
      </c>
      <c r="Q9164">
        <v>38800</v>
      </c>
      <c r="R9164">
        <v>388000</v>
      </c>
      <c r="S9164" t="s">
        <v>25</v>
      </c>
      <c r="T9164" t="s">
        <v>25</v>
      </c>
      <c r="U9164" t="s">
        <v>10459</v>
      </c>
      <c r="V9164">
        <v>1558000</v>
      </c>
      <c r="W9164" t="s">
        <v>25</v>
      </c>
      <c r="X9164">
        <v>1558000</v>
      </c>
    </row>
    <row r="9165" spans="1:24" x14ac:dyDescent="0.3">
      <c r="A9165" s="5">
        <v>9162</v>
      </c>
      <c r="B9165" t="s">
        <v>10457</v>
      </c>
      <c r="C9165" s="10">
        <v>43487</v>
      </c>
      <c r="D9165" t="s">
        <v>445</v>
      </c>
      <c r="E9165" t="s">
        <v>9867</v>
      </c>
      <c r="F9165" t="s">
        <v>189</v>
      </c>
      <c r="G9165" t="s">
        <v>182</v>
      </c>
      <c r="H9165" t="s">
        <v>10462</v>
      </c>
      <c r="I9165">
        <v>10</v>
      </c>
      <c r="J9165" t="s">
        <v>27</v>
      </c>
      <c r="K9165" t="s">
        <v>9868</v>
      </c>
      <c r="L9165" t="s">
        <v>151</v>
      </c>
      <c r="M9165" t="s">
        <v>9322</v>
      </c>
      <c r="N9165" t="s">
        <v>24</v>
      </c>
      <c r="O9165">
        <v>8000</v>
      </c>
      <c r="P9165">
        <v>80000</v>
      </c>
      <c r="Q9165">
        <v>8000</v>
      </c>
      <c r="R9165">
        <v>80000</v>
      </c>
      <c r="S9165" t="s">
        <v>25</v>
      </c>
      <c r="T9165" t="s">
        <v>25</v>
      </c>
      <c r="U9165" t="s">
        <v>10459</v>
      </c>
      <c r="V9165">
        <v>1558000</v>
      </c>
      <c r="W9165" t="s">
        <v>25</v>
      </c>
      <c r="X9165">
        <v>1558000</v>
      </c>
    </row>
    <row r="9166" spans="1:24" x14ac:dyDescent="0.3">
      <c r="A9166" s="5">
        <v>9163</v>
      </c>
      <c r="B9166" t="s">
        <v>10457</v>
      </c>
      <c r="C9166" s="10">
        <v>43487</v>
      </c>
      <c r="D9166" t="s">
        <v>178</v>
      </c>
      <c r="E9166" t="s">
        <v>9867</v>
      </c>
      <c r="F9166" t="s">
        <v>189</v>
      </c>
      <c r="G9166" t="s">
        <v>182</v>
      </c>
      <c r="H9166" t="s">
        <v>10463</v>
      </c>
      <c r="I9166">
        <v>10</v>
      </c>
      <c r="J9166" t="s">
        <v>27</v>
      </c>
      <c r="K9166" t="s">
        <v>9868</v>
      </c>
      <c r="L9166" t="s">
        <v>151</v>
      </c>
      <c r="M9166" t="s">
        <v>9322</v>
      </c>
      <c r="N9166" t="s">
        <v>24</v>
      </c>
      <c r="O9166">
        <v>8000</v>
      </c>
      <c r="P9166">
        <v>80000</v>
      </c>
      <c r="Q9166">
        <v>8000</v>
      </c>
      <c r="R9166">
        <v>80000</v>
      </c>
      <c r="S9166" t="s">
        <v>25</v>
      </c>
      <c r="T9166" t="s">
        <v>25</v>
      </c>
      <c r="U9166" t="s">
        <v>10459</v>
      </c>
      <c r="V9166">
        <v>1558000</v>
      </c>
      <c r="W9166" t="s">
        <v>25</v>
      </c>
      <c r="X9166">
        <v>1558000</v>
      </c>
    </row>
    <row r="9167" spans="1:24" x14ac:dyDescent="0.3">
      <c r="A9167" s="5">
        <v>9164</v>
      </c>
      <c r="B9167" t="s">
        <v>10457</v>
      </c>
      <c r="C9167" s="10">
        <v>43487</v>
      </c>
      <c r="D9167" t="s">
        <v>179</v>
      </c>
      <c r="E9167" t="s">
        <v>9867</v>
      </c>
      <c r="F9167" t="s">
        <v>189</v>
      </c>
      <c r="G9167" t="s">
        <v>182</v>
      </c>
      <c r="H9167" t="s">
        <v>10464</v>
      </c>
      <c r="I9167">
        <v>150</v>
      </c>
      <c r="J9167" t="s">
        <v>27</v>
      </c>
      <c r="K9167" t="s">
        <v>9868</v>
      </c>
      <c r="L9167" t="s">
        <v>151</v>
      </c>
      <c r="M9167" t="s">
        <v>9322</v>
      </c>
      <c r="N9167" t="s">
        <v>24</v>
      </c>
      <c r="O9167">
        <v>1500</v>
      </c>
      <c r="P9167">
        <v>225000</v>
      </c>
      <c r="Q9167">
        <v>22500</v>
      </c>
      <c r="R9167">
        <v>225000</v>
      </c>
      <c r="S9167" t="s">
        <v>25</v>
      </c>
      <c r="T9167" t="s">
        <v>25</v>
      </c>
      <c r="U9167" t="s">
        <v>10459</v>
      </c>
      <c r="V9167">
        <v>1558000</v>
      </c>
      <c r="W9167" t="s">
        <v>25</v>
      </c>
      <c r="X9167">
        <v>1558000</v>
      </c>
    </row>
    <row r="9168" spans="1:24" x14ac:dyDescent="0.3">
      <c r="A9168" s="5">
        <v>9165</v>
      </c>
      <c r="B9168" t="s">
        <v>10457</v>
      </c>
      <c r="C9168" s="10">
        <v>43487</v>
      </c>
      <c r="D9168" t="s">
        <v>445</v>
      </c>
      <c r="E9168" t="s">
        <v>9867</v>
      </c>
      <c r="F9168" t="s">
        <v>189</v>
      </c>
      <c r="G9168" t="s">
        <v>182</v>
      </c>
      <c r="H9168" t="s">
        <v>10465</v>
      </c>
      <c r="I9168">
        <v>8</v>
      </c>
      <c r="J9168" t="s">
        <v>27</v>
      </c>
      <c r="K9168" t="s">
        <v>9868</v>
      </c>
      <c r="L9168" t="s">
        <v>151</v>
      </c>
      <c r="M9168" t="s">
        <v>9322</v>
      </c>
      <c r="N9168" t="s">
        <v>24</v>
      </c>
      <c r="O9168">
        <v>21500</v>
      </c>
      <c r="P9168">
        <v>172000</v>
      </c>
      <c r="Q9168">
        <v>17200</v>
      </c>
      <c r="R9168">
        <v>172000</v>
      </c>
      <c r="S9168" t="s">
        <v>25</v>
      </c>
      <c r="T9168" t="s">
        <v>25</v>
      </c>
      <c r="U9168" t="s">
        <v>10459</v>
      </c>
      <c r="V9168">
        <v>1558000</v>
      </c>
      <c r="W9168" t="s">
        <v>25</v>
      </c>
      <c r="X9168">
        <v>1558000</v>
      </c>
    </row>
    <row r="9169" spans="1:24" x14ac:dyDescent="0.3">
      <c r="A9169" s="5">
        <v>9166</v>
      </c>
      <c r="B9169" t="s">
        <v>10466</v>
      </c>
      <c r="C9169" s="10">
        <v>43487</v>
      </c>
      <c r="D9169" t="s">
        <v>178</v>
      </c>
      <c r="E9169" t="s">
        <v>10467</v>
      </c>
      <c r="F9169" t="s">
        <v>189</v>
      </c>
      <c r="G9169" t="s">
        <v>182</v>
      </c>
      <c r="H9169" t="s">
        <v>10468</v>
      </c>
      <c r="I9169">
        <v>44</v>
      </c>
      <c r="J9169" t="s">
        <v>27</v>
      </c>
      <c r="K9169" t="s">
        <v>10469</v>
      </c>
      <c r="L9169" t="s">
        <v>564</v>
      </c>
      <c r="M9169" t="s">
        <v>9627</v>
      </c>
      <c r="N9169" t="s">
        <v>24</v>
      </c>
      <c r="O9169">
        <v>349248</v>
      </c>
      <c r="P9169">
        <v>15366912</v>
      </c>
      <c r="Q9169">
        <v>1536691.2</v>
      </c>
      <c r="R9169">
        <v>16903603.199999999</v>
      </c>
      <c r="S9169" t="s">
        <v>25</v>
      </c>
      <c r="T9169" t="s">
        <v>25</v>
      </c>
      <c r="U9169" t="s">
        <v>10470</v>
      </c>
      <c r="V9169">
        <v>73173251.000200003</v>
      </c>
      <c r="W9169" t="s">
        <v>25</v>
      </c>
      <c r="X9169">
        <v>73173251</v>
      </c>
    </row>
    <row r="9170" spans="1:24" x14ac:dyDescent="0.3">
      <c r="A9170" s="5">
        <v>9167</v>
      </c>
      <c r="B9170" t="s">
        <v>10466</v>
      </c>
      <c r="C9170" s="10">
        <v>43487</v>
      </c>
      <c r="D9170" t="s">
        <v>179</v>
      </c>
      <c r="E9170" t="s">
        <v>10467</v>
      </c>
      <c r="F9170" t="s">
        <v>189</v>
      </c>
      <c r="G9170" t="s">
        <v>182</v>
      </c>
      <c r="H9170" t="s">
        <v>10471</v>
      </c>
      <c r="I9170">
        <v>29</v>
      </c>
      <c r="J9170" t="s">
        <v>27</v>
      </c>
      <c r="K9170" t="s">
        <v>10469</v>
      </c>
      <c r="L9170" t="s">
        <v>564</v>
      </c>
      <c r="M9170" t="s">
        <v>9627</v>
      </c>
      <c r="N9170" t="s">
        <v>24</v>
      </c>
      <c r="O9170">
        <v>178883</v>
      </c>
      <c r="P9170">
        <v>5187607</v>
      </c>
      <c r="Q9170">
        <v>518760.7</v>
      </c>
      <c r="R9170">
        <v>5706367.7000000002</v>
      </c>
      <c r="S9170" t="s">
        <v>25</v>
      </c>
      <c r="T9170" t="s">
        <v>25</v>
      </c>
      <c r="U9170" t="s">
        <v>10470</v>
      </c>
      <c r="V9170">
        <v>73173251.000200003</v>
      </c>
      <c r="W9170" t="s">
        <v>25</v>
      </c>
      <c r="X9170">
        <v>73173251</v>
      </c>
    </row>
    <row r="9171" spans="1:24" x14ac:dyDescent="0.3">
      <c r="A9171" s="5">
        <v>9168</v>
      </c>
      <c r="B9171" t="s">
        <v>10466</v>
      </c>
      <c r="C9171" s="10">
        <v>43487</v>
      </c>
      <c r="D9171" t="s">
        <v>445</v>
      </c>
      <c r="E9171" t="s">
        <v>10467</v>
      </c>
      <c r="F9171" t="s">
        <v>189</v>
      </c>
      <c r="G9171" t="s">
        <v>182</v>
      </c>
      <c r="H9171" t="s">
        <v>10472</v>
      </c>
      <c r="I9171">
        <v>29</v>
      </c>
      <c r="J9171" t="s">
        <v>27</v>
      </c>
      <c r="K9171" t="s">
        <v>10469</v>
      </c>
      <c r="L9171" t="s">
        <v>564</v>
      </c>
      <c r="M9171" t="s">
        <v>9627</v>
      </c>
      <c r="N9171" t="s">
        <v>24</v>
      </c>
      <c r="O9171">
        <v>195920</v>
      </c>
      <c r="P9171">
        <v>5681680</v>
      </c>
      <c r="Q9171">
        <v>568168</v>
      </c>
      <c r="R9171">
        <v>6249848</v>
      </c>
      <c r="S9171" t="s">
        <v>25</v>
      </c>
      <c r="T9171" t="s">
        <v>25</v>
      </c>
      <c r="U9171" t="s">
        <v>10470</v>
      </c>
      <c r="V9171">
        <v>73173251.000200003</v>
      </c>
      <c r="W9171" t="s">
        <v>25</v>
      </c>
      <c r="X9171">
        <v>73173251</v>
      </c>
    </row>
    <row r="9172" spans="1:24" x14ac:dyDescent="0.3">
      <c r="A9172" s="5">
        <v>9169</v>
      </c>
      <c r="B9172" t="s">
        <v>10466</v>
      </c>
      <c r="C9172" s="10">
        <v>43487</v>
      </c>
      <c r="D9172" t="s">
        <v>178</v>
      </c>
      <c r="E9172" t="s">
        <v>10467</v>
      </c>
      <c r="F9172" t="s">
        <v>189</v>
      </c>
      <c r="G9172" t="s">
        <v>182</v>
      </c>
      <c r="H9172" t="s">
        <v>10473</v>
      </c>
      <c r="I9172">
        <v>10</v>
      </c>
      <c r="J9172" t="s">
        <v>27</v>
      </c>
      <c r="K9172" t="s">
        <v>10469</v>
      </c>
      <c r="L9172" t="s">
        <v>564</v>
      </c>
      <c r="M9172" t="s">
        <v>9627</v>
      </c>
      <c r="N9172" t="s">
        <v>24</v>
      </c>
      <c r="O9172">
        <v>149132</v>
      </c>
      <c r="P9172">
        <v>1491320</v>
      </c>
      <c r="Q9172">
        <v>149132</v>
      </c>
      <c r="R9172">
        <v>1640452</v>
      </c>
      <c r="S9172" t="s">
        <v>25</v>
      </c>
      <c r="T9172" t="s">
        <v>25</v>
      </c>
      <c r="U9172" t="s">
        <v>10470</v>
      </c>
      <c r="V9172">
        <v>73173251.000200003</v>
      </c>
      <c r="W9172" t="s">
        <v>25</v>
      </c>
      <c r="X9172">
        <v>73173251</v>
      </c>
    </row>
    <row r="9173" spans="1:24" x14ac:dyDescent="0.3">
      <c r="A9173" s="5">
        <v>9170</v>
      </c>
      <c r="B9173" t="s">
        <v>10466</v>
      </c>
      <c r="C9173" s="10">
        <v>43487</v>
      </c>
      <c r="D9173" t="s">
        <v>179</v>
      </c>
      <c r="E9173" t="s">
        <v>10467</v>
      </c>
      <c r="F9173" t="s">
        <v>189</v>
      </c>
      <c r="G9173" t="s">
        <v>182</v>
      </c>
      <c r="H9173" t="s">
        <v>10474</v>
      </c>
      <c r="I9173">
        <v>15</v>
      </c>
      <c r="J9173" t="s">
        <v>27</v>
      </c>
      <c r="K9173" t="s">
        <v>10469</v>
      </c>
      <c r="L9173" t="s">
        <v>564</v>
      </c>
      <c r="M9173" t="s">
        <v>9627</v>
      </c>
      <c r="N9173" t="s">
        <v>24</v>
      </c>
      <c r="O9173">
        <v>67115</v>
      </c>
      <c r="P9173">
        <v>1006725</v>
      </c>
      <c r="Q9173">
        <v>100672.5</v>
      </c>
      <c r="R9173">
        <v>1107397.5</v>
      </c>
      <c r="S9173" t="s">
        <v>25</v>
      </c>
      <c r="T9173" t="s">
        <v>25</v>
      </c>
      <c r="U9173" t="s">
        <v>10470</v>
      </c>
      <c r="V9173">
        <v>73173251.000200003</v>
      </c>
      <c r="W9173" t="s">
        <v>25</v>
      </c>
      <c r="X9173">
        <v>73173251</v>
      </c>
    </row>
    <row r="9174" spans="1:24" x14ac:dyDescent="0.3">
      <c r="A9174" s="5">
        <v>9171</v>
      </c>
      <c r="B9174" t="s">
        <v>10466</v>
      </c>
      <c r="C9174" s="10">
        <v>43487</v>
      </c>
      <c r="D9174" t="s">
        <v>445</v>
      </c>
      <c r="E9174" t="s">
        <v>10467</v>
      </c>
      <c r="F9174" t="s">
        <v>189</v>
      </c>
      <c r="G9174" t="s">
        <v>182</v>
      </c>
      <c r="H9174" t="s">
        <v>10475</v>
      </c>
      <c r="I9174">
        <v>20</v>
      </c>
      <c r="J9174" t="s">
        <v>27</v>
      </c>
      <c r="K9174" t="s">
        <v>10469</v>
      </c>
      <c r="L9174" t="s">
        <v>564</v>
      </c>
      <c r="M9174" t="s">
        <v>9627</v>
      </c>
      <c r="N9174" t="s">
        <v>24</v>
      </c>
      <c r="O9174">
        <v>107570</v>
      </c>
      <c r="P9174">
        <v>2151400</v>
      </c>
      <c r="Q9174">
        <v>215140</v>
      </c>
      <c r="R9174">
        <v>2366540</v>
      </c>
      <c r="S9174" t="s">
        <v>25</v>
      </c>
      <c r="T9174" t="s">
        <v>25</v>
      </c>
      <c r="U9174" t="s">
        <v>10470</v>
      </c>
      <c r="V9174">
        <v>73173251.000200003</v>
      </c>
      <c r="W9174" t="s">
        <v>25</v>
      </c>
      <c r="X9174">
        <v>73173251</v>
      </c>
    </row>
    <row r="9175" spans="1:24" x14ac:dyDescent="0.3">
      <c r="A9175" s="5">
        <v>9172</v>
      </c>
      <c r="B9175" t="s">
        <v>10466</v>
      </c>
      <c r="C9175" s="10">
        <v>43487</v>
      </c>
      <c r="D9175" t="s">
        <v>178</v>
      </c>
      <c r="E9175" t="s">
        <v>10467</v>
      </c>
      <c r="F9175" t="s">
        <v>189</v>
      </c>
      <c r="G9175" t="s">
        <v>182</v>
      </c>
      <c r="H9175" t="s">
        <v>10475</v>
      </c>
      <c r="I9175">
        <v>20</v>
      </c>
      <c r="J9175" t="s">
        <v>27</v>
      </c>
      <c r="K9175" t="s">
        <v>10469</v>
      </c>
      <c r="L9175" t="s">
        <v>564</v>
      </c>
      <c r="M9175" t="s">
        <v>9627</v>
      </c>
      <c r="N9175" t="s">
        <v>24</v>
      </c>
      <c r="O9175">
        <v>107570</v>
      </c>
      <c r="P9175">
        <v>2151400</v>
      </c>
      <c r="Q9175">
        <v>215140</v>
      </c>
      <c r="R9175">
        <v>2366540</v>
      </c>
      <c r="S9175" t="s">
        <v>25</v>
      </c>
      <c r="T9175" t="s">
        <v>25</v>
      </c>
      <c r="U9175" t="s">
        <v>10470</v>
      </c>
      <c r="V9175">
        <v>73173251.000200003</v>
      </c>
      <c r="W9175" t="s">
        <v>25</v>
      </c>
      <c r="X9175">
        <v>73173251</v>
      </c>
    </row>
    <row r="9176" spans="1:24" x14ac:dyDescent="0.3">
      <c r="A9176" s="5">
        <v>9173</v>
      </c>
      <c r="B9176" t="s">
        <v>10466</v>
      </c>
      <c r="C9176" s="10">
        <v>43487</v>
      </c>
      <c r="D9176" t="s">
        <v>179</v>
      </c>
      <c r="E9176" t="s">
        <v>10467</v>
      </c>
      <c r="F9176" t="s">
        <v>189</v>
      </c>
      <c r="G9176" t="s">
        <v>182</v>
      </c>
      <c r="H9176" t="s">
        <v>10476</v>
      </c>
      <c r="I9176">
        <v>20</v>
      </c>
      <c r="J9176" t="s">
        <v>27</v>
      </c>
      <c r="K9176" t="s">
        <v>10469</v>
      </c>
      <c r="L9176" t="s">
        <v>564</v>
      </c>
      <c r="M9176" t="s">
        <v>9627</v>
      </c>
      <c r="N9176" t="s">
        <v>24</v>
      </c>
      <c r="O9176">
        <v>63705</v>
      </c>
      <c r="P9176">
        <v>1274100</v>
      </c>
      <c r="Q9176">
        <v>127410</v>
      </c>
      <c r="R9176">
        <v>1401510</v>
      </c>
      <c r="S9176" t="s">
        <v>25</v>
      </c>
      <c r="T9176" t="s">
        <v>25</v>
      </c>
      <c r="U9176" t="s">
        <v>10470</v>
      </c>
      <c r="V9176">
        <v>73173251.000200003</v>
      </c>
      <c r="W9176" t="s">
        <v>25</v>
      </c>
      <c r="X9176">
        <v>73173251</v>
      </c>
    </row>
    <row r="9177" spans="1:24" x14ac:dyDescent="0.3">
      <c r="A9177" s="5">
        <v>9174</v>
      </c>
      <c r="B9177" t="s">
        <v>10466</v>
      </c>
      <c r="C9177" s="10">
        <v>43487</v>
      </c>
      <c r="D9177" t="s">
        <v>445</v>
      </c>
      <c r="E9177" t="s">
        <v>10467</v>
      </c>
      <c r="F9177" t="s">
        <v>189</v>
      </c>
      <c r="G9177" t="s">
        <v>182</v>
      </c>
      <c r="H9177" t="s">
        <v>10477</v>
      </c>
      <c r="I9177">
        <v>20</v>
      </c>
      <c r="J9177" t="s">
        <v>27</v>
      </c>
      <c r="K9177" t="s">
        <v>10469</v>
      </c>
      <c r="L9177" t="s">
        <v>564</v>
      </c>
      <c r="M9177" t="s">
        <v>9627</v>
      </c>
      <c r="N9177" t="s">
        <v>24</v>
      </c>
      <c r="O9177">
        <v>77810</v>
      </c>
      <c r="P9177">
        <v>1556200</v>
      </c>
      <c r="Q9177">
        <v>155620</v>
      </c>
      <c r="R9177">
        <v>1711820</v>
      </c>
      <c r="S9177" t="s">
        <v>25</v>
      </c>
      <c r="T9177" t="s">
        <v>25</v>
      </c>
      <c r="U9177" t="s">
        <v>10470</v>
      </c>
      <c r="V9177">
        <v>73173251.000200003</v>
      </c>
      <c r="W9177" t="s">
        <v>25</v>
      </c>
      <c r="X9177">
        <v>73173251</v>
      </c>
    </row>
    <row r="9178" spans="1:24" x14ac:dyDescent="0.3">
      <c r="A9178" s="5">
        <v>9175</v>
      </c>
      <c r="B9178" t="s">
        <v>10466</v>
      </c>
      <c r="C9178" s="10">
        <v>43487</v>
      </c>
      <c r="D9178" t="s">
        <v>178</v>
      </c>
      <c r="E9178" t="s">
        <v>10467</v>
      </c>
      <c r="F9178" t="s">
        <v>189</v>
      </c>
      <c r="G9178" t="s">
        <v>182</v>
      </c>
      <c r="H9178" t="s">
        <v>10478</v>
      </c>
      <c r="I9178">
        <v>29</v>
      </c>
      <c r="J9178" t="s">
        <v>27</v>
      </c>
      <c r="K9178" t="s">
        <v>10469</v>
      </c>
      <c r="L9178" t="s">
        <v>564</v>
      </c>
      <c r="M9178" t="s">
        <v>9627</v>
      </c>
      <c r="N9178" t="s">
        <v>24</v>
      </c>
      <c r="O9178">
        <v>83855</v>
      </c>
      <c r="P9178">
        <v>2431795</v>
      </c>
      <c r="Q9178">
        <v>243179.5</v>
      </c>
      <c r="R9178">
        <v>2674974.5</v>
      </c>
      <c r="S9178" t="s">
        <v>25</v>
      </c>
      <c r="T9178" t="s">
        <v>25</v>
      </c>
      <c r="U9178" t="s">
        <v>10470</v>
      </c>
      <c r="V9178">
        <v>73173251.000200003</v>
      </c>
      <c r="W9178" t="s">
        <v>25</v>
      </c>
      <c r="X9178">
        <v>73173251</v>
      </c>
    </row>
    <row r="9179" spans="1:24" x14ac:dyDescent="0.3">
      <c r="A9179" s="5">
        <v>9176</v>
      </c>
      <c r="B9179" t="s">
        <v>10466</v>
      </c>
      <c r="C9179" s="10">
        <v>43487</v>
      </c>
      <c r="D9179" t="s">
        <v>179</v>
      </c>
      <c r="E9179" t="s">
        <v>10467</v>
      </c>
      <c r="F9179" t="s">
        <v>189</v>
      </c>
      <c r="G9179" t="s">
        <v>182</v>
      </c>
      <c r="H9179" t="s">
        <v>10479</v>
      </c>
      <c r="I9179">
        <v>29</v>
      </c>
      <c r="J9179" t="s">
        <v>27</v>
      </c>
      <c r="K9179" t="s">
        <v>10469</v>
      </c>
      <c r="L9179" t="s">
        <v>564</v>
      </c>
      <c r="M9179" t="s">
        <v>9627</v>
      </c>
      <c r="N9179" t="s">
        <v>24</v>
      </c>
      <c r="O9179">
        <v>83855</v>
      </c>
      <c r="P9179">
        <v>2431795</v>
      </c>
      <c r="Q9179">
        <v>243179.5</v>
      </c>
      <c r="R9179">
        <v>2674974.5</v>
      </c>
      <c r="S9179" t="s">
        <v>25</v>
      </c>
      <c r="T9179" t="s">
        <v>25</v>
      </c>
      <c r="U9179" t="s">
        <v>10470</v>
      </c>
      <c r="V9179">
        <v>73173251.000200003</v>
      </c>
      <c r="W9179" t="s">
        <v>25</v>
      </c>
      <c r="X9179">
        <v>73173251</v>
      </c>
    </row>
    <row r="9180" spans="1:24" x14ac:dyDescent="0.3">
      <c r="A9180" s="5">
        <v>9177</v>
      </c>
      <c r="B9180" t="s">
        <v>10466</v>
      </c>
      <c r="C9180" s="10">
        <v>43487</v>
      </c>
      <c r="D9180" t="s">
        <v>445</v>
      </c>
      <c r="E9180" t="s">
        <v>10467</v>
      </c>
      <c r="F9180" t="s">
        <v>189</v>
      </c>
      <c r="G9180" t="s">
        <v>182</v>
      </c>
      <c r="H9180" t="s">
        <v>10480</v>
      </c>
      <c r="I9180">
        <v>106</v>
      </c>
      <c r="J9180" t="s">
        <v>27</v>
      </c>
      <c r="K9180" t="s">
        <v>10469</v>
      </c>
      <c r="L9180" t="s">
        <v>564</v>
      </c>
      <c r="M9180" t="s">
        <v>9627</v>
      </c>
      <c r="N9180" t="s">
        <v>24</v>
      </c>
      <c r="O9180">
        <v>65994</v>
      </c>
      <c r="P9180">
        <v>6995364</v>
      </c>
      <c r="Q9180">
        <v>699536.4</v>
      </c>
      <c r="R9180">
        <v>7694900.4000000004</v>
      </c>
      <c r="S9180" t="s">
        <v>25</v>
      </c>
      <c r="T9180" t="s">
        <v>25</v>
      </c>
      <c r="U9180" t="s">
        <v>10470</v>
      </c>
      <c r="V9180">
        <v>73173251.000200003</v>
      </c>
      <c r="W9180" t="s">
        <v>25</v>
      </c>
      <c r="X9180">
        <v>73173251</v>
      </c>
    </row>
    <row r="9181" spans="1:24" x14ac:dyDescent="0.3">
      <c r="A9181" s="5">
        <v>9178</v>
      </c>
      <c r="B9181" t="s">
        <v>10466</v>
      </c>
      <c r="C9181" s="10">
        <v>43487</v>
      </c>
      <c r="D9181" t="s">
        <v>178</v>
      </c>
      <c r="E9181" t="s">
        <v>10467</v>
      </c>
      <c r="F9181" t="s">
        <v>189</v>
      </c>
      <c r="G9181" t="s">
        <v>182</v>
      </c>
      <c r="H9181" t="s">
        <v>10481</v>
      </c>
      <c r="I9181">
        <v>118</v>
      </c>
      <c r="J9181" t="s">
        <v>27</v>
      </c>
      <c r="K9181" t="s">
        <v>10469</v>
      </c>
      <c r="L9181" t="s">
        <v>564</v>
      </c>
      <c r="M9181" t="s">
        <v>9627</v>
      </c>
      <c r="N9181" t="s">
        <v>24</v>
      </c>
      <c r="O9181">
        <v>51615</v>
      </c>
      <c r="P9181">
        <v>6090570</v>
      </c>
      <c r="Q9181">
        <v>609057</v>
      </c>
      <c r="R9181">
        <v>6699627</v>
      </c>
      <c r="S9181" t="s">
        <v>25</v>
      </c>
      <c r="T9181" t="s">
        <v>25</v>
      </c>
      <c r="U9181" t="s">
        <v>10470</v>
      </c>
      <c r="V9181">
        <v>73173251.000200003</v>
      </c>
      <c r="W9181" t="s">
        <v>25</v>
      </c>
      <c r="X9181">
        <v>73173251</v>
      </c>
    </row>
    <row r="9182" spans="1:24" x14ac:dyDescent="0.3">
      <c r="A9182" s="5">
        <v>9179</v>
      </c>
      <c r="B9182" t="s">
        <v>10466</v>
      </c>
      <c r="C9182" s="10">
        <v>43487</v>
      </c>
      <c r="D9182" t="s">
        <v>179</v>
      </c>
      <c r="E9182" t="s">
        <v>10467</v>
      </c>
      <c r="F9182" t="s">
        <v>189</v>
      </c>
      <c r="G9182" t="s">
        <v>182</v>
      </c>
      <c r="H9182" t="s">
        <v>10482</v>
      </c>
      <c r="I9182">
        <v>20</v>
      </c>
      <c r="J9182" t="s">
        <v>27</v>
      </c>
      <c r="K9182" t="s">
        <v>10469</v>
      </c>
      <c r="L9182" t="s">
        <v>564</v>
      </c>
      <c r="M9182" t="s">
        <v>9627</v>
      </c>
      <c r="N9182" t="s">
        <v>24</v>
      </c>
      <c r="O9182">
        <v>57195</v>
      </c>
      <c r="P9182">
        <v>1143900</v>
      </c>
      <c r="Q9182">
        <v>114390</v>
      </c>
      <c r="R9182">
        <v>1258290</v>
      </c>
      <c r="S9182" t="s">
        <v>25</v>
      </c>
      <c r="T9182" t="s">
        <v>25</v>
      </c>
      <c r="U9182" t="s">
        <v>10470</v>
      </c>
      <c r="V9182">
        <v>73173251.000200003</v>
      </c>
      <c r="W9182" t="s">
        <v>25</v>
      </c>
      <c r="X9182">
        <v>73173251</v>
      </c>
    </row>
    <row r="9183" spans="1:24" x14ac:dyDescent="0.3">
      <c r="A9183" s="5">
        <v>9180</v>
      </c>
      <c r="B9183" t="s">
        <v>10466</v>
      </c>
      <c r="C9183" s="10">
        <v>43487</v>
      </c>
      <c r="D9183" t="s">
        <v>445</v>
      </c>
      <c r="E9183" t="s">
        <v>10467</v>
      </c>
      <c r="F9183" t="s">
        <v>189</v>
      </c>
      <c r="G9183" t="s">
        <v>182</v>
      </c>
      <c r="H9183" t="s">
        <v>10483</v>
      </c>
      <c r="I9183">
        <v>20</v>
      </c>
      <c r="J9183" t="s">
        <v>27</v>
      </c>
      <c r="K9183" t="s">
        <v>10469</v>
      </c>
      <c r="L9183" t="s">
        <v>564</v>
      </c>
      <c r="M9183" t="s">
        <v>9627</v>
      </c>
      <c r="N9183" t="s">
        <v>24</v>
      </c>
      <c r="O9183">
        <v>47275</v>
      </c>
      <c r="P9183">
        <v>945500</v>
      </c>
      <c r="Q9183">
        <v>94550</v>
      </c>
      <c r="R9183">
        <v>1040050</v>
      </c>
      <c r="S9183" t="s">
        <v>25</v>
      </c>
      <c r="T9183" t="s">
        <v>25</v>
      </c>
      <c r="U9183" t="s">
        <v>10470</v>
      </c>
      <c r="V9183">
        <v>73173251.000200003</v>
      </c>
      <c r="W9183" t="s">
        <v>25</v>
      </c>
      <c r="X9183">
        <v>73173251</v>
      </c>
    </row>
    <row r="9184" spans="1:24" x14ac:dyDescent="0.3">
      <c r="A9184" s="5">
        <v>9181</v>
      </c>
      <c r="B9184" t="s">
        <v>10466</v>
      </c>
      <c r="C9184" s="10">
        <v>43487</v>
      </c>
      <c r="D9184" t="s">
        <v>178</v>
      </c>
      <c r="E9184" t="s">
        <v>10467</v>
      </c>
      <c r="F9184" t="s">
        <v>189</v>
      </c>
      <c r="G9184" t="s">
        <v>182</v>
      </c>
      <c r="H9184" t="s">
        <v>10484</v>
      </c>
      <c r="I9184">
        <v>5</v>
      </c>
      <c r="J9184" t="s">
        <v>27</v>
      </c>
      <c r="K9184" t="s">
        <v>10469</v>
      </c>
      <c r="L9184" t="s">
        <v>564</v>
      </c>
      <c r="M9184" t="s">
        <v>9627</v>
      </c>
      <c r="N9184" t="s">
        <v>24</v>
      </c>
      <c r="O9184">
        <v>68175</v>
      </c>
      <c r="P9184">
        <v>340875</v>
      </c>
      <c r="Q9184">
        <v>34087.5</v>
      </c>
      <c r="R9184">
        <v>374962.5</v>
      </c>
      <c r="S9184" t="s">
        <v>25</v>
      </c>
      <c r="T9184" t="s">
        <v>25</v>
      </c>
      <c r="U9184" t="s">
        <v>10470</v>
      </c>
      <c r="V9184">
        <v>73173251.000200003</v>
      </c>
      <c r="W9184" t="s">
        <v>25</v>
      </c>
      <c r="X9184">
        <v>73173251</v>
      </c>
    </row>
    <row r="9185" spans="1:24" x14ac:dyDescent="0.3">
      <c r="A9185" s="5">
        <v>9182</v>
      </c>
      <c r="B9185" t="s">
        <v>10466</v>
      </c>
      <c r="C9185" s="10">
        <v>43487</v>
      </c>
      <c r="D9185" t="s">
        <v>179</v>
      </c>
      <c r="E9185" t="s">
        <v>10467</v>
      </c>
      <c r="F9185" t="s">
        <v>189</v>
      </c>
      <c r="G9185" t="s">
        <v>182</v>
      </c>
      <c r="H9185" t="s">
        <v>10484</v>
      </c>
      <c r="I9185">
        <v>5</v>
      </c>
      <c r="J9185" t="s">
        <v>27</v>
      </c>
      <c r="K9185" t="s">
        <v>10469</v>
      </c>
      <c r="L9185" t="s">
        <v>564</v>
      </c>
      <c r="M9185" t="s">
        <v>9627</v>
      </c>
      <c r="N9185" t="s">
        <v>24</v>
      </c>
      <c r="O9185">
        <v>68175</v>
      </c>
      <c r="P9185">
        <v>340875</v>
      </c>
      <c r="Q9185">
        <v>34087.5</v>
      </c>
      <c r="R9185">
        <v>374962.5</v>
      </c>
      <c r="S9185" t="s">
        <v>25</v>
      </c>
      <c r="T9185" t="s">
        <v>25</v>
      </c>
      <c r="U9185" t="s">
        <v>10470</v>
      </c>
      <c r="V9185">
        <v>73173251.000200003</v>
      </c>
      <c r="W9185" t="s">
        <v>25</v>
      </c>
      <c r="X9185">
        <v>73173251</v>
      </c>
    </row>
    <row r="9186" spans="1:24" x14ac:dyDescent="0.3">
      <c r="A9186" s="5">
        <v>9183</v>
      </c>
      <c r="B9186" t="s">
        <v>10466</v>
      </c>
      <c r="C9186" s="10">
        <v>43487</v>
      </c>
      <c r="D9186" t="s">
        <v>445</v>
      </c>
      <c r="E9186" t="s">
        <v>10467</v>
      </c>
      <c r="F9186" t="s">
        <v>189</v>
      </c>
      <c r="G9186" t="s">
        <v>182</v>
      </c>
      <c r="H9186" t="s">
        <v>10485</v>
      </c>
      <c r="I9186">
        <v>5</v>
      </c>
      <c r="J9186" t="s">
        <v>27</v>
      </c>
      <c r="K9186" t="s">
        <v>10469</v>
      </c>
      <c r="L9186" t="s">
        <v>564</v>
      </c>
      <c r="M9186" t="s">
        <v>9627</v>
      </c>
      <c r="N9186" t="s">
        <v>24</v>
      </c>
      <c r="O9186">
        <v>83700</v>
      </c>
      <c r="P9186">
        <v>418500</v>
      </c>
      <c r="Q9186">
        <v>41850</v>
      </c>
      <c r="R9186">
        <v>460350</v>
      </c>
      <c r="S9186" t="s">
        <v>25</v>
      </c>
      <c r="T9186" t="s">
        <v>25</v>
      </c>
      <c r="U9186" t="s">
        <v>10470</v>
      </c>
      <c r="V9186">
        <v>73173251.000200003</v>
      </c>
      <c r="W9186" t="s">
        <v>25</v>
      </c>
      <c r="X9186">
        <v>73173251</v>
      </c>
    </row>
    <row r="9187" spans="1:24" x14ac:dyDescent="0.3">
      <c r="A9187" s="5">
        <v>9184</v>
      </c>
      <c r="B9187" t="s">
        <v>10466</v>
      </c>
      <c r="C9187" s="10">
        <v>43487</v>
      </c>
      <c r="D9187" t="s">
        <v>178</v>
      </c>
      <c r="E9187" t="s">
        <v>10467</v>
      </c>
      <c r="F9187" t="s">
        <v>189</v>
      </c>
      <c r="G9187" t="s">
        <v>182</v>
      </c>
      <c r="H9187" t="s">
        <v>10486</v>
      </c>
      <c r="I9187">
        <v>65</v>
      </c>
      <c r="J9187" t="s">
        <v>27</v>
      </c>
      <c r="K9187" t="s">
        <v>10469</v>
      </c>
      <c r="L9187" t="s">
        <v>564</v>
      </c>
      <c r="M9187" t="s">
        <v>9627</v>
      </c>
      <c r="N9187" t="s">
        <v>24</v>
      </c>
      <c r="O9187">
        <v>45415</v>
      </c>
      <c r="P9187">
        <v>2951975</v>
      </c>
      <c r="Q9187">
        <v>295197.5</v>
      </c>
      <c r="R9187">
        <v>3247172.5</v>
      </c>
      <c r="S9187" t="s">
        <v>25</v>
      </c>
      <c r="T9187" t="s">
        <v>25</v>
      </c>
      <c r="U9187" t="s">
        <v>10470</v>
      </c>
      <c r="V9187">
        <v>73173251.000200003</v>
      </c>
      <c r="W9187" t="s">
        <v>25</v>
      </c>
      <c r="X9187">
        <v>73173251</v>
      </c>
    </row>
    <row r="9188" spans="1:24" x14ac:dyDescent="0.3">
      <c r="A9188" s="5">
        <v>9185</v>
      </c>
      <c r="B9188" t="s">
        <v>10466</v>
      </c>
      <c r="C9188" s="10">
        <v>43487</v>
      </c>
      <c r="D9188" t="s">
        <v>179</v>
      </c>
      <c r="E9188" t="s">
        <v>10467</v>
      </c>
      <c r="F9188" t="s">
        <v>189</v>
      </c>
      <c r="G9188" t="s">
        <v>182</v>
      </c>
      <c r="H9188" t="s">
        <v>10487</v>
      </c>
      <c r="I9188">
        <v>29</v>
      </c>
      <c r="J9188" t="s">
        <v>27</v>
      </c>
      <c r="K9188" t="s">
        <v>10469</v>
      </c>
      <c r="L9188" t="s">
        <v>564</v>
      </c>
      <c r="M9188" t="s">
        <v>9627</v>
      </c>
      <c r="N9188" t="s">
        <v>24</v>
      </c>
      <c r="O9188">
        <v>139965</v>
      </c>
      <c r="P9188">
        <v>4058985</v>
      </c>
      <c r="Q9188">
        <v>405898.5</v>
      </c>
      <c r="R9188">
        <v>4464883.5</v>
      </c>
      <c r="S9188" t="s">
        <v>25</v>
      </c>
      <c r="T9188" t="s">
        <v>25</v>
      </c>
      <c r="U9188" t="s">
        <v>10470</v>
      </c>
      <c r="V9188">
        <v>73173251.000200003</v>
      </c>
      <c r="W9188" t="s">
        <v>25</v>
      </c>
      <c r="X9188">
        <v>73173251</v>
      </c>
    </row>
    <row r="9189" spans="1:24" x14ac:dyDescent="0.3">
      <c r="A9189" s="5">
        <v>9186</v>
      </c>
      <c r="B9189" t="s">
        <v>10466</v>
      </c>
      <c r="C9189" s="10">
        <v>43487</v>
      </c>
      <c r="D9189" t="s">
        <v>445</v>
      </c>
      <c r="E9189" t="s">
        <v>10467</v>
      </c>
      <c r="F9189" t="s">
        <v>189</v>
      </c>
      <c r="G9189" t="s">
        <v>182</v>
      </c>
      <c r="H9189" t="s">
        <v>10488</v>
      </c>
      <c r="I9189">
        <v>29</v>
      </c>
      <c r="J9189" t="s">
        <v>27</v>
      </c>
      <c r="K9189" t="s">
        <v>10469</v>
      </c>
      <c r="L9189" t="s">
        <v>564</v>
      </c>
      <c r="M9189" t="s">
        <v>9627</v>
      </c>
      <c r="N9189" t="s">
        <v>24</v>
      </c>
      <c r="O9189">
        <v>32395</v>
      </c>
      <c r="P9189">
        <v>939455</v>
      </c>
      <c r="Q9189">
        <v>93945.5</v>
      </c>
      <c r="R9189">
        <v>1033400.5</v>
      </c>
      <c r="S9189" t="s">
        <v>25</v>
      </c>
      <c r="T9189" t="s">
        <v>25</v>
      </c>
      <c r="U9189" t="s">
        <v>10470</v>
      </c>
      <c r="V9189">
        <v>73173251.000200003</v>
      </c>
      <c r="W9189" t="s">
        <v>25</v>
      </c>
      <c r="X9189">
        <v>73173251</v>
      </c>
    </row>
    <row r="9190" spans="1:24" x14ac:dyDescent="0.3">
      <c r="A9190" s="5">
        <v>9187</v>
      </c>
      <c r="B9190" t="s">
        <v>10466</v>
      </c>
      <c r="C9190" s="10">
        <v>43487</v>
      </c>
      <c r="D9190" t="s">
        <v>178</v>
      </c>
      <c r="E9190" t="s">
        <v>10467</v>
      </c>
      <c r="F9190" t="s">
        <v>189</v>
      </c>
      <c r="G9190" t="s">
        <v>182</v>
      </c>
      <c r="H9190" t="s">
        <v>10489</v>
      </c>
      <c r="I9190">
        <v>5</v>
      </c>
      <c r="J9190" t="s">
        <v>27</v>
      </c>
      <c r="K9190" t="s">
        <v>10469</v>
      </c>
      <c r="L9190" t="s">
        <v>564</v>
      </c>
      <c r="M9190" t="s">
        <v>9627</v>
      </c>
      <c r="N9190" t="s">
        <v>24</v>
      </c>
      <c r="O9190">
        <v>38750</v>
      </c>
      <c r="P9190">
        <v>193750</v>
      </c>
      <c r="Q9190">
        <v>19375</v>
      </c>
      <c r="R9190">
        <v>213125</v>
      </c>
      <c r="S9190" t="s">
        <v>25</v>
      </c>
      <c r="T9190" t="s">
        <v>25</v>
      </c>
      <c r="U9190" t="s">
        <v>10470</v>
      </c>
      <c r="V9190">
        <v>73173251.000200003</v>
      </c>
      <c r="W9190" t="s">
        <v>25</v>
      </c>
      <c r="X9190">
        <v>73173251</v>
      </c>
    </row>
    <row r="9191" spans="1:24" x14ac:dyDescent="0.3">
      <c r="A9191" s="5">
        <v>9188</v>
      </c>
      <c r="B9191" t="s">
        <v>10466</v>
      </c>
      <c r="C9191" s="10">
        <v>43487</v>
      </c>
      <c r="D9191" t="s">
        <v>179</v>
      </c>
      <c r="E9191" t="s">
        <v>10467</v>
      </c>
      <c r="F9191" t="s">
        <v>189</v>
      </c>
      <c r="G9191" t="s">
        <v>182</v>
      </c>
      <c r="H9191" t="s">
        <v>10490</v>
      </c>
      <c r="I9191">
        <v>5</v>
      </c>
      <c r="J9191" t="s">
        <v>27</v>
      </c>
      <c r="K9191" t="s">
        <v>10469</v>
      </c>
      <c r="L9191" t="s">
        <v>564</v>
      </c>
      <c r="M9191" t="s">
        <v>9627</v>
      </c>
      <c r="N9191" t="s">
        <v>24</v>
      </c>
      <c r="O9191">
        <v>142755</v>
      </c>
      <c r="P9191">
        <v>713775</v>
      </c>
      <c r="Q9191">
        <v>71377.5</v>
      </c>
      <c r="R9191">
        <v>785152.5</v>
      </c>
      <c r="S9191" t="s">
        <v>25</v>
      </c>
      <c r="T9191" t="s">
        <v>25</v>
      </c>
      <c r="U9191" t="s">
        <v>10470</v>
      </c>
      <c r="V9191">
        <v>73173251.000200003</v>
      </c>
      <c r="W9191" t="s">
        <v>25</v>
      </c>
      <c r="X9191">
        <v>73173251</v>
      </c>
    </row>
    <row r="9192" spans="1:24" x14ac:dyDescent="0.3">
      <c r="A9192" s="5">
        <v>9189</v>
      </c>
      <c r="B9192" t="s">
        <v>10466</v>
      </c>
      <c r="C9192" s="10">
        <v>43487</v>
      </c>
      <c r="D9192" t="s">
        <v>445</v>
      </c>
      <c r="E9192" t="s">
        <v>10467</v>
      </c>
      <c r="F9192" t="s">
        <v>189</v>
      </c>
      <c r="G9192" t="s">
        <v>182</v>
      </c>
      <c r="H9192" t="s">
        <v>10491</v>
      </c>
      <c r="I9192">
        <v>10</v>
      </c>
      <c r="J9192" t="s">
        <v>27</v>
      </c>
      <c r="K9192" t="s">
        <v>10469</v>
      </c>
      <c r="L9192" t="s">
        <v>564</v>
      </c>
      <c r="M9192" t="s">
        <v>9627</v>
      </c>
      <c r="N9192" t="s">
        <v>24</v>
      </c>
      <c r="O9192">
        <v>22423</v>
      </c>
      <c r="P9192">
        <v>224230</v>
      </c>
      <c r="Q9192">
        <v>22423</v>
      </c>
      <c r="R9192">
        <v>246653</v>
      </c>
      <c r="S9192" t="s">
        <v>25</v>
      </c>
      <c r="T9192" t="s">
        <v>25</v>
      </c>
      <c r="U9192" t="s">
        <v>10470</v>
      </c>
      <c r="V9192">
        <v>73173251.000200003</v>
      </c>
      <c r="W9192" t="s">
        <v>25</v>
      </c>
      <c r="X9192">
        <v>73173251</v>
      </c>
    </row>
    <row r="9193" spans="1:24" x14ac:dyDescent="0.3">
      <c r="A9193" s="5">
        <v>9190</v>
      </c>
      <c r="B9193" t="s">
        <v>10466</v>
      </c>
      <c r="C9193" s="10">
        <v>43487</v>
      </c>
      <c r="D9193" t="s">
        <v>178</v>
      </c>
      <c r="E9193" t="s">
        <v>10467</v>
      </c>
      <c r="F9193" t="s">
        <v>189</v>
      </c>
      <c r="G9193" t="s">
        <v>182</v>
      </c>
      <c r="H9193" t="s">
        <v>10492</v>
      </c>
      <c r="I9193">
        <v>15</v>
      </c>
      <c r="J9193" t="s">
        <v>27</v>
      </c>
      <c r="K9193" t="s">
        <v>10469</v>
      </c>
      <c r="L9193" t="s">
        <v>564</v>
      </c>
      <c r="M9193" t="s">
        <v>9627</v>
      </c>
      <c r="N9193" t="s">
        <v>24</v>
      </c>
      <c r="O9193">
        <v>28830</v>
      </c>
      <c r="P9193">
        <v>432450</v>
      </c>
      <c r="Q9193">
        <v>43245</v>
      </c>
      <c r="R9193">
        <v>475695</v>
      </c>
      <c r="S9193" t="s">
        <v>25</v>
      </c>
      <c r="T9193" t="s">
        <v>25</v>
      </c>
      <c r="U9193" t="s">
        <v>10470</v>
      </c>
      <c r="V9193">
        <v>73173251.000200003</v>
      </c>
      <c r="W9193" t="s">
        <v>25</v>
      </c>
      <c r="X9193">
        <v>73173251</v>
      </c>
    </row>
    <row r="9194" spans="1:24" x14ac:dyDescent="0.3">
      <c r="A9194" s="5">
        <v>9191</v>
      </c>
      <c r="B9194" t="s">
        <v>10493</v>
      </c>
      <c r="C9194" s="10">
        <v>43487</v>
      </c>
      <c r="D9194" t="s">
        <v>179</v>
      </c>
      <c r="E9194" t="s">
        <v>10379</v>
      </c>
      <c r="F9194" t="s">
        <v>81</v>
      </c>
      <c r="G9194" t="s">
        <v>205</v>
      </c>
      <c r="H9194" t="s">
        <v>315</v>
      </c>
      <c r="I9194">
        <v>1</v>
      </c>
      <c r="J9194" t="s">
        <v>36</v>
      </c>
      <c r="K9194" t="s">
        <v>10495</v>
      </c>
      <c r="L9194" t="s">
        <v>38</v>
      </c>
      <c r="M9194" t="s">
        <v>576</v>
      </c>
      <c r="N9194" t="s">
        <v>24</v>
      </c>
      <c r="O9194" s="8">
        <v>9.9999999999999995E-7</v>
      </c>
      <c r="P9194" s="8">
        <v>9.9999999999999995E-7</v>
      </c>
      <c r="Q9194" s="8">
        <v>9.9999999999999995E-8</v>
      </c>
      <c r="R9194" s="8">
        <v>1.1000000000000001E-6</v>
      </c>
      <c r="S9194" t="s">
        <v>25</v>
      </c>
      <c r="T9194" t="s">
        <v>25</v>
      </c>
      <c r="U9194" t="s">
        <v>10496</v>
      </c>
      <c r="V9194">
        <v>7898000</v>
      </c>
      <c r="W9194" t="s">
        <v>25</v>
      </c>
      <c r="X9194">
        <v>7898000</v>
      </c>
    </row>
    <row r="9195" spans="1:24" x14ac:dyDescent="0.3">
      <c r="A9195" s="5">
        <v>9192</v>
      </c>
      <c r="B9195" t="s">
        <v>10493</v>
      </c>
      <c r="C9195" s="10">
        <v>43487</v>
      </c>
      <c r="D9195" t="s">
        <v>445</v>
      </c>
      <c r="E9195" t="s">
        <v>10379</v>
      </c>
      <c r="F9195" t="s">
        <v>81</v>
      </c>
      <c r="G9195" t="s">
        <v>205</v>
      </c>
      <c r="H9195" t="s">
        <v>10497</v>
      </c>
      <c r="I9195">
        <v>200</v>
      </c>
      <c r="J9195" t="s">
        <v>27</v>
      </c>
      <c r="K9195" t="s">
        <v>10495</v>
      </c>
      <c r="L9195" t="s">
        <v>38</v>
      </c>
      <c r="M9195" t="s">
        <v>576</v>
      </c>
      <c r="N9195" t="s">
        <v>24</v>
      </c>
      <c r="O9195">
        <v>9000</v>
      </c>
      <c r="P9195">
        <v>1800000</v>
      </c>
      <c r="Q9195">
        <v>180000</v>
      </c>
      <c r="R9195">
        <v>1980000</v>
      </c>
      <c r="S9195" t="s">
        <v>25</v>
      </c>
      <c r="T9195" t="s">
        <v>25</v>
      </c>
      <c r="U9195" t="s">
        <v>10496</v>
      </c>
      <c r="V9195">
        <v>7898000</v>
      </c>
      <c r="W9195" t="s">
        <v>25</v>
      </c>
      <c r="X9195">
        <v>7898000</v>
      </c>
    </row>
    <row r="9196" spans="1:24" x14ac:dyDescent="0.3">
      <c r="A9196" s="5">
        <v>9193</v>
      </c>
      <c r="B9196" t="s">
        <v>10493</v>
      </c>
      <c r="C9196" s="10">
        <v>43487</v>
      </c>
      <c r="D9196" t="s">
        <v>178</v>
      </c>
      <c r="E9196" t="s">
        <v>10379</v>
      </c>
      <c r="F9196" t="s">
        <v>81</v>
      </c>
      <c r="G9196" t="s">
        <v>205</v>
      </c>
      <c r="H9196" t="s">
        <v>10498</v>
      </c>
      <c r="I9196">
        <v>50</v>
      </c>
      <c r="J9196" t="s">
        <v>27</v>
      </c>
      <c r="K9196" t="s">
        <v>10495</v>
      </c>
      <c r="L9196" t="s">
        <v>38</v>
      </c>
      <c r="M9196" t="s">
        <v>576</v>
      </c>
      <c r="N9196" t="s">
        <v>24</v>
      </c>
      <c r="O9196">
        <v>11000</v>
      </c>
      <c r="P9196">
        <v>550000</v>
      </c>
      <c r="Q9196">
        <v>55000</v>
      </c>
      <c r="R9196">
        <v>605000</v>
      </c>
      <c r="S9196" t="s">
        <v>25</v>
      </c>
      <c r="T9196" t="s">
        <v>25</v>
      </c>
      <c r="U9196" t="s">
        <v>10496</v>
      </c>
      <c r="V9196">
        <v>7898000</v>
      </c>
      <c r="W9196" t="s">
        <v>25</v>
      </c>
      <c r="X9196">
        <v>7898000</v>
      </c>
    </row>
    <row r="9197" spans="1:24" x14ac:dyDescent="0.3">
      <c r="A9197" s="5">
        <v>9194</v>
      </c>
      <c r="B9197" t="s">
        <v>10493</v>
      </c>
      <c r="C9197" s="10">
        <v>43487</v>
      </c>
      <c r="D9197" t="s">
        <v>179</v>
      </c>
      <c r="E9197" t="s">
        <v>10379</v>
      </c>
      <c r="F9197" t="s">
        <v>81</v>
      </c>
      <c r="G9197" t="s">
        <v>205</v>
      </c>
      <c r="H9197" t="s">
        <v>10499</v>
      </c>
      <c r="I9197">
        <v>20</v>
      </c>
      <c r="J9197" t="s">
        <v>27</v>
      </c>
      <c r="K9197" t="s">
        <v>10495</v>
      </c>
      <c r="L9197" t="s">
        <v>38</v>
      </c>
      <c r="M9197" t="s">
        <v>576</v>
      </c>
      <c r="N9197" t="s">
        <v>24</v>
      </c>
      <c r="O9197">
        <v>17000</v>
      </c>
      <c r="P9197">
        <v>340000</v>
      </c>
      <c r="Q9197">
        <v>34000</v>
      </c>
      <c r="R9197">
        <v>374000</v>
      </c>
      <c r="S9197" t="s">
        <v>25</v>
      </c>
      <c r="T9197" t="s">
        <v>25</v>
      </c>
      <c r="U9197" t="s">
        <v>10496</v>
      </c>
      <c r="V9197">
        <v>7898000</v>
      </c>
      <c r="W9197" t="s">
        <v>25</v>
      </c>
      <c r="X9197">
        <v>7898000</v>
      </c>
    </row>
    <row r="9198" spans="1:24" x14ac:dyDescent="0.3">
      <c r="A9198" s="5">
        <v>9195</v>
      </c>
      <c r="B9198" t="s">
        <v>10493</v>
      </c>
      <c r="C9198" s="10">
        <v>43487</v>
      </c>
      <c r="D9198" t="s">
        <v>445</v>
      </c>
      <c r="E9198" t="s">
        <v>10379</v>
      </c>
      <c r="F9198" t="s">
        <v>81</v>
      </c>
      <c r="G9198" t="s">
        <v>205</v>
      </c>
      <c r="H9198" t="s">
        <v>10500</v>
      </c>
      <c r="I9198">
        <v>50</v>
      </c>
      <c r="J9198" t="s">
        <v>27</v>
      </c>
      <c r="K9198" t="s">
        <v>10495</v>
      </c>
      <c r="L9198" t="s">
        <v>38</v>
      </c>
      <c r="M9198" t="s">
        <v>576</v>
      </c>
      <c r="N9198" t="s">
        <v>24</v>
      </c>
      <c r="O9198">
        <v>18000</v>
      </c>
      <c r="P9198">
        <v>900000</v>
      </c>
      <c r="Q9198">
        <v>90000</v>
      </c>
      <c r="R9198">
        <v>990000</v>
      </c>
      <c r="S9198" t="s">
        <v>25</v>
      </c>
      <c r="T9198" t="s">
        <v>25</v>
      </c>
      <c r="U9198" t="s">
        <v>10496</v>
      </c>
      <c r="V9198">
        <v>7898000</v>
      </c>
      <c r="W9198" t="s">
        <v>25</v>
      </c>
      <c r="X9198">
        <v>7898000</v>
      </c>
    </row>
    <row r="9199" spans="1:24" x14ac:dyDescent="0.3">
      <c r="A9199" s="5">
        <v>9196</v>
      </c>
      <c r="B9199" t="s">
        <v>10493</v>
      </c>
      <c r="C9199" s="10">
        <v>43487</v>
      </c>
      <c r="D9199" t="s">
        <v>178</v>
      </c>
      <c r="E9199" t="s">
        <v>10379</v>
      </c>
      <c r="F9199" t="s">
        <v>81</v>
      </c>
      <c r="G9199" t="s">
        <v>205</v>
      </c>
      <c r="H9199" t="s">
        <v>10501</v>
      </c>
      <c r="I9199">
        <v>200</v>
      </c>
      <c r="J9199" t="s">
        <v>27</v>
      </c>
      <c r="K9199" t="s">
        <v>10495</v>
      </c>
      <c r="L9199" t="s">
        <v>38</v>
      </c>
      <c r="M9199" t="s">
        <v>576</v>
      </c>
      <c r="N9199" t="s">
        <v>24</v>
      </c>
      <c r="O9199">
        <v>9000</v>
      </c>
      <c r="P9199">
        <v>1800000</v>
      </c>
      <c r="Q9199">
        <v>180000</v>
      </c>
      <c r="R9199">
        <v>1980000</v>
      </c>
      <c r="S9199" t="s">
        <v>25</v>
      </c>
      <c r="T9199" t="s">
        <v>25</v>
      </c>
      <c r="U9199" t="s">
        <v>10496</v>
      </c>
      <c r="V9199">
        <v>7898000</v>
      </c>
      <c r="W9199" t="s">
        <v>25</v>
      </c>
      <c r="X9199">
        <v>7898000</v>
      </c>
    </row>
    <row r="9200" spans="1:24" x14ac:dyDescent="0.3">
      <c r="A9200" s="5">
        <v>9197</v>
      </c>
      <c r="B9200" t="s">
        <v>10493</v>
      </c>
      <c r="C9200" s="10">
        <v>43487</v>
      </c>
      <c r="D9200" t="s">
        <v>179</v>
      </c>
      <c r="E9200" t="s">
        <v>10379</v>
      </c>
      <c r="F9200" t="s">
        <v>81</v>
      </c>
      <c r="G9200" t="s">
        <v>205</v>
      </c>
      <c r="H9200" t="s">
        <v>10502</v>
      </c>
      <c r="I9200">
        <v>50</v>
      </c>
      <c r="J9200" t="s">
        <v>27</v>
      </c>
      <c r="K9200" t="s">
        <v>10495</v>
      </c>
      <c r="L9200" t="s">
        <v>38</v>
      </c>
      <c r="M9200" t="s">
        <v>576</v>
      </c>
      <c r="N9200" t="s">
        <v>24</v>
      </c>
      <c r="O9200">
        <v>11000</v>
      </c>
      <c r="P9200">
        <v>550000</v>
      </c>
      <c r="Q9200">
        <v>55000</v>
      </c>
      <c r="R9200">
        <v>605000</v>
      </c>
      <c r="S9200" t="s">
        <v>25</v>
      </c>
      <c r="T9200" t="s">
        <v>25</v>
      </c>
      <c r="U9200" t="s">
        <v>10496</v>
      </c>
      <c r="V9200">
        <v>7898000</v>
      </c>
      <c r="W9200" t="s">
        <v>25</v>
      </c>
      <c r="X9200">
        <v>7898000</v>
      </c>
    </row>
    <row r="9201" spans="1:24" x14ac:dyDescent="0.3">
      <c r="A9201" s="5">
        <v>9198</v>
      </c>
      <c r="B9201" t="s">
        <v>10493</v>
      </c>
      <c r="C9201" s="10">
        <v>43487</v>
      </c>
      <c r="D9201" t="s">
        <v>445</v>
      </c>
      <c r="E9201" t="s">
        <v>10379</v>
      </c>
      <c r="F9201" t="s">
        <v>81</v>
      </c>
      <c r="G9201" t="s">
        <v>205</v>
      </c>
      <c r="H9201" t="s">
        <v>10503</v>
      </c>
      <c r="I9201">
        <v>20</v>
      </c>
      <c r="J9201" t="s">
        <v>27</v>
      </c>
      <c r="K9201" t="s">
        <v>10495</v>
      </c>
      <c r="L9201" t="s">
        <v>38</v>
      </c>
      <c r="M9201" t="s">
        <v>576</v>
      </c>
      <c r="N9201" t="s">
        <v>24</v>
      </c>
      <c r="O9201">
        <v>17000</v>
      </c>
      <c r="P9201">
        <v>340000</v>
      </c>
      <c r="Q9201">
        <v>34000</v>
      </c>
      <c r="R9201">
        <v>374000</v>
      </c>
      <c r="S9201" t="s">
        <v>25</v>
      </c>
      <c r="T9201" t="s">
        <v>25</v>
      </c>
      <c r="U9201" t="s">
        <v>10496</v>
      </c>
      <c r="V9201">
        <v>7898000</v>
      </c>
      <c r="W9201" t="s">
        <v>25</v>
      </c>
      <c r="X9201">
        <v>7898000</v>
      </c>
    </row>
    <row r="9202" spans="1:24" x14ac:dyDescent="0.3">
      <c r="A9202" s="5">
        <v>9199</v>
      </c>
      <c r="B9202" t="s">
        <v>10493</v>
      </c>
      <c r="C9202" s="10">
        <v>43487</v>
      </c>
      <c r="D9202" t="s">
        <v>178</v>
      </c>
      <c r="E9202" t="s">
        <v>10379</v>
      </c>
      <c r="F9202" t="s">
        <v>81</v>
      </c>
      <c r="G9202" t="s">
        <v>205</v>
      </c>
      <c r="H9202" t="s">
        <v>10504</v>
      </c>
      <c r="I9202">
        <v>50</v>
      </c>
      <c r="J9202" t="s">
        <v>27</v>
      </c>
      <c r="K9202" t="s">
        <v>10495</v>
      </c>
      <c r="L9202" t="s">
        <v>38</v>
      </c>
      <c r="M9202" t="s">
        <v>576</v>
      </c>
      <c r="N9202" t="s">
        <v>24</v>
      </c>
      <c r="O9202">
        <v>18000</v>
      </c>
      <c r="P9202">
        <v>900000</v>
      </c>
      <c r="Q9202">
        <v>90000</v>
      </c>
      <c r="R9202">
        <v>990000</v>
      </c>
      <c r="S9202" t="s">
        <v>25</v>
      </c>
      <c r="T9202" t="s">
        <v>25</v>
      </c>
      <c r="U9202" t="s">
        <v>10496</v>
      </c>
      <c r="V9202">
        <v>7898000</v>
      </c>
      <c r="W9202" t="s">
        <v>25</v>
      </c>
      <c r="X9202">
        <v>7898000</v>
      </c>
    </row>
    <row r="9203" spans="1:24" x14ac:dyDescent="0.3">
      <c r="A9203" s="5">
        <v>9200</v>
      </c>
      <c r="B9203" t="s">
        <v>10505</v>
      </c>
      <c r="C9203" s="10">
        <v>43487</v>
      </c>
      <c r="D9203" t="s">
        <v>179</v>
      </c>
      <c r="E9203" t="s">
        <v>10506</v>
      </c>
      <c r="F9203" t="s">
        <v>2613</v>
      </c>
      <c r="G9203" t="s">
        <v>182</v>
      </c>
      <c r="H9203" t="s">
        <v>10507</v>
      </c>
      <c r="I9203">
        <v>1</v>
      </c>
      <c r="J9203" t="s">
        <v>36</v>
      </c>
      <c r="K9203" t="s">
        <v>10508</v>
      </c>
      <c r="L9203" t="s">
        <v>3617</v>
      </c>
      <c r="M9203" t="s">
        <v>474</v>
      </c>
      <c r="N9203" t="s">
        <v>24</v>
      </c>
      <c r="O9203">
        <v>2025000000</v>
      </c>
      <c r="P9203">
        <v>2025000000</v>
      </c>
      <c r="Q9203">
        <v>202500000</v>
      </c>
      <c r="R9203">
        <v>2227500000</v>
      </c>
      <c r="S9203" t="s">
        <v>25</v>
      </c>
      <c r="T9203" t="s">
        <v>25</v>
      </c>
      <c r="U9203" t="s">
        <v>10509</v>
      </c>
      <c r="V9203">
        <v>3161774176</v>
      </c>
      <c r="W9203" t="s">
        <v>25</v>
      </c>
      <c r="X9203">
        <v>3121347891</v>
      </c>
    </row>
    <row r="9204" spans="1:24" x14ac:dyDescent="0.3">
      <c r="A9204" s="5">
        <v>9201</v>
      </c>
      <c r="B9204" t="s">
        <v>10510</v>
      </c>
      <c r="C9204" s="10">
        <v>43487</v>
      </c>
      <c r="D9204" t="s">
        <v>445</v>
      </c>
      <c r="E9204" t="s">
        <v>10506</v>
      </c>
      <c r="F9204" t="s">
        <v>2613</v>
      </c>
      <c r="G9204" t="s">
        <v>182</v>
      </c>
      <c r="H9204" t="s">
        <v>10507</v>
      </c>
      <c r="I9204">
        <v>1</v>
      </c>
      <c r="J9204" t="s">
        <v>36</v>
      </c>
      <c r="K9204" t="s">
        <v>10508</v>
      </c>
      <c r="L9204" t="s">
        <v>7779</v>
      </c>
      <c r="M9204" t="s">
        <v>474</v>
      </c>
      <c r="N9204" t="s">
        <v>24</v>
      </c>
      <c r="O9204">
        <v>1750000000</v>
      </c>
      <c r="P9204">
        <v>1750000000</v>
      </c>
      <c r="Q9204">
        <v>175000000</v>
      </c>
      <c r="R9204">
        <v>1925000000</v>
      </c>
      <c r="S9204" t="s">
        <v>25</v>
      </c>
      <c r="T9204" t="s">
        <v>25</v>
      </c>
      <c r="U9204" t="s">
        <v>10511</v>
      </c>
      <c r="V9204">
        <v>2312750000</v>
      </c>
      <c r="W9204" t="s">
        <v>25</v>
      </c>
      <c r="X9204">
        <v>2216651753</v>
      </c>
    </row>
    <row r="9205" spans="1:24" x14ac:dyDescent="0.3">
      <c r="A9205" s="5">
        <v>9202</v>
      </c>
      <c r="B9205" t="s">
        <v>10512</v>
      </c>
      <c r="C9205" s="10">
        <v>43487</v>
      </c>
      <c r="D9205" t="s">
        <v>178</v>
      </c>
      <c r="E9205" t="s">
        <v>10513</v>
      </c>
      <c r="F9205" t="s">
        <v>204</v>
      </c>
      <c r="G9205" t="s">
        <v>314</v>
      </c>
      <c r="H9205" t="s">
        <v>10514</v>
      </c>
      <c r="I9205">
        <v>1</v>
      </c>
      <c r="J9205" t="s">
        <v>36</v>
      </c>
      <c r="K9205" t="s">
        <v>10515</v>
      </c>
      <c r="L9205" t="s">
        <v>9672</v>
      </c>
      <c r="M9205" t="s">
        <v>10516</v>
      </c>
      <c r="N9205" t="s">
        <v>24</v>
      </c>
      <c r="O9205">
        <v>100000012</v>
      </c>
      <c r="P9205">
        <v>100000012</v>
      </c>
      <c r="Q9205">
        <v>10000001.199999999</v>
      </c>
      <c r="R9205">
        <v>110000013.2</v>
      </c>
      <c r="S9205" t="s">
        <v>25</v>
      </c>
      <c r="T9205" t="s">
        <v>25</v>
      </c>
      <c r="U9205" t="s">
        <v>10517</v>
      </c>
      <c r="V9205">
        <v>267142889</v>
      </c>
      <c r="W9205" t="s">
        <v>25</v>
      </c>
      <c r="X9205">
        <v>262285746.52000001</v>
      </c>
    </row>
    <row r="9206" spans="1:24" x14ac:dyDescent="0.3">
      <c r="A9206" s="5">
        <v>9203</v>
      </c>
      <c r="B9206" t="s">
        <v>10512</v>
      </c>
      <c r="C9206" s="10">
        <v>43487</v>
      </c>
      <c r="D9206" t="s">
        <v>179</v>
      </c>
      <c r="E9206" t="s">
        <v>10513</v>
      </c>
      <c r="F9206" t="s">
        <v>204</v>
      </c>
      <c r="G9206" t="s">
        <v>314</v>
      </c>
      <c r="H9206" t="s">
        <v>10518</v>
      </c>
      <c r="I9206">
        <v>1</v>
      </c>
      <c r="J9206" t="s">
        <v>36</v>
      </c>
      <c r="K9206" t="s">
        <v>10515</v>
      </c>
      <c r="L9206" t="s">
        <v>9672</v>
      </c>
      <c r="M9206" t="s">
        <v>10516</v>
      </c>
      <c r="N9206" t="s">
        <v>24</v>
      </c>
      <c r="O9206">
        <v>100000012</v>
      </c>
      <c r="P9206">
        <v>100000012</v>
      </c>
      <c r="Q9206">
        <v>10000001.199999999</v>
      </c>
      <c r="R9206">
        <v>110000013.2</v>
      </c>
      <c r="S9206" t="s">
        <v>25</v>
      </c>
      <c r="T9206" t="s">
        <v>25</v>
      </c>
      <c r="U9206" t="s">
        <v>10517</v>
      </c>
      <c r="V9206">
        <v>267142889</v>
      </c>
      <c r="W9206" t="s">
        <v>25</v>
      </c>
      <c r="X9206">
        <v>262285746.52000001</v>
      </c>
    </row>
    <row r="9207" spans="1:24" x14ac:dyDescent="0.3">
      <c r="A9207" s="5">
        <v>9204</v>
      </c>
      <c r="B9207" t="s">
        <v>10519</v>
      </c>
      <c r="C9207" s="10">
        <v>43486</v>
      </c>
      <c r="D9207" t="s">
        <v>445</v>
      </c>
      <c r="E9207" t="s">
        <v>10520</v>
      </c>
      <c r="F9207" t="s">
        <v>99</v>
      </c>
      <c r="G9207" t="s">
        <v>314</v>
      </c>
      <c r="H9207" t="s">
        <v>10521</v>
      </c>
      <c r="I9207">
        <v>1</v>
      </c>
      <c r="J9207" t="s">
        <v>36</v>
      </c>
      <c r="K9207" t="s">
        <v>10522</v>
      </c>
      <c r="L9207" t="s">
        <v>109</v>
      </c>
      <c r="M9207" t="s">
        <v>10523</v>
      </c>
      <c r="N9207" t="s">
        <v>24</v>
      </c>
      <c r="O9207">
        <v>107000000</v>
      </c>
      <c r="P9207">
        <v>107000000</v>
      </c>
      <c r="Q9207">
        <v>10700000</v>
      </c>
      <c r="R9207">
        <v>117700000</v>
      </c>
      <c r="S9207" t="s">
        <v>25</v>
      </c>
      <c r="T9207" t="s">
        <v>25</v>
      </c>
      <c r="U9207" t="s">
        <v>10524</v>
      </c>
      <c r="V9207">
        <v>117700000</v>
      </c>
      <c r="W9207" t="s">
        <v>25</v>
      </c>
      <c r="X9207">
        <v>115560000</v>
      </c>
    </row>
    <row r="9208" spans="1:24" x14ac:dyDescent="0.3">
      <c r="A9208" s="5">
        <v>9205</v>
      </c>
      <c r="B9208" t="s">
        <v>10525</v>
      </c>
      <c r="C9208" s="10">
        <v>43486</v>
      </c>
      <c r="D9208" t="s">
        <v>178</v>
      </c>
      <c r="E9208" t="s">
        <v>10190</v>
      </c>
      <c r="F9208" t="s">
        <v>289</v>
      </c>
      <c r="G9208" t="s">
        <v>314</v>
      </c>
      <c r="H9208" t="s">
        <v>10527</v>
      </c>
      <c r="I9208">
        <v>280</v>
      </c>
      <c r="J9208" t="s">
        <v>148</v>
      </c>
      <c r="K9208" t="s">
        <v>10528</v>
      </c>
      <c r="L9208" t="s">
        <v>552</v>
      </c>
      <c r="M9208" t="s">
        <v>10529</v>
      </c>
      <c r="N9208" t="s">
        <v>24</v>
      </c>
      <c r="O9208">
        <v>125000</v>
      </c>
      <c r="P9208">
        <v>35000000</v>
      </c>
      <c r="Q9208">
        <v>3500000</v>
      </c>
      <c r="R9208">
        <v>35000000</v>
      </c>
      <c r="S9208" t="s">
        <v>25</v>
      </c>
      <c r="T9208" t="s">
        <v>25</v>
      </c>
      <c r="U9208" t="s">
        <v>10530</v>
      </c>
      <c r="V9208">
        <v>35000000</v>
      </c>
      <c r="W9208" t="s">
        <v>25</v>
      </c>
      <c r="X9208">
        <v>35000000</v>
      </c>
    </row>
    <row r="9209" spans="1:24" x14ac:dyDescent="0.3">
      <c r="A9209" s="5">
        <v>9206</v>
      </c>
      <c r="B9209" t="s">
        <v>10531</v>
      </c>
      <c r="C9209" s="10">
        <v>43486</v>
      </c>
      <c r="D9209" t="s">
        <v>179</v>
      </c>
      <c r="E9209" t="s">
        <v>10532</v>
      </c>
      <c r="F9209" t="s">
        <v>85</v>
      </c>
      <c r="G9209" t="s">
        <v>314</v>
      </c>
      <c r="H9209" t="s">
        <v>315</v>
      </c>
      <c r="I9209">
        <v>1</v>
      </c>
      <c r="J9209" t="s">
        <v>36</v>
      </c>
      <c r="K9209" t="s">
        <v>10533</v>
      </c>
      <c r="L9209" t="s">
        <v>10534</v>
      </c>
      <c r="M9209" t="s">
        <v>10535</v>
      </c>
      <c r="N9209" t="s">
        <v>24</v>
      </c>
      <c r="O9209" s="8">
        <v>9.9999999999999995E-7</v>
      </c>
      <c r="P9209" s="8">
        <v>9.9999999999999995E-7</v>
      </c>
      <c r="Q9209" s="8">
        <v>9.9999999999999995E-8</v>
      </c>
      <c r="R9209" s="8">
        <v>9.9999999999999995E-7</v>
      </c>
      <c r="S9209" t="s">
        <v>25</v>
      </c>
      <c r="T9209" t="s">
        <v>25</v>
      </c>
      <c r="U9209" t="s">
        <v>10536</v>
      </c>
      <c r="V9209">
        <v>11571000</v>
      </c>
      <c r="W9209" t="s">
        <v>25</v>
      </c>
      <c r="X9209">
        <v>11571000</v>
      </c>
    </row>
    <row r="9210" spans="1:24" x14ac:dyDescent="0.3">
      <c r="A9210" s="5">
        <v>9207</v>
      </c>
      <c r="B9210" t="s">
        <v>10531</v>
      </c>
      <c r="C9210" s="10">
        <v>43486</v>
      </c>
      <c r="D9210" t="s">
        <v>445</v>
      </c>
      <c r="E9210" t="s">
        <v>10532</v>
      </c>
      <c r="F9210" t="s">
        <v>85</v>
      </c>
      <c r="G9210" t="s">
        <v>314</v>
      </c>
      <c r="H9210" t="s">
        <v>3096</v>
      </c>
      <c r="I9210">
        <v>30</v>
      </c>
      <c r="J9210" t="s">
        <v>67</v>
      </c>
      <c r="K9210" t="s">
        <v>10533</v>
      </c>
      <c r="L9210" t="s">
        <v>10534</v>
      </c>
      <c r="M9210" t="s">
        <v>10535</v>
      </c>
      <c r="N9210" t="s">
        <v>24</v>
      </c>
      <c r="O9210">
        <v>306000</v>
      </c>
      <c r="P9210">
        <v>9180000</v>
      </c>
      <c r="Q9210">
        <v>918000</v>
      </c>
      <c r="R9210">
        <v>8721000</v>
      </c>
      <c r="S9210" t="s">
        <v>25</v>
      </c>
      <c r="T9210" t="s">
        <v>25</v>
      </c>
      <c r="U9210" t="s">
        <v>10536</v>
      </c>
      <c r="V9210">
        <v>11571000</v>
      </c>
      <c r="W9210" t="s">
        <v>25</v>
      </c>
      <c r="X9210">
        <v>11571000</v>
      </c>
    </row>
    <row r="9211" spans="1:24" x14ac:dyDescent="0.3">
      <c r="A9211" s="5">
        <v>9208</v>
      </c>
      <c r="B9211" t="s">
        <v>10531</v>
      </c>
      <c r="C9211" s="10">
        <v>43486</v>
      </c>
      <c r="D9211" t="s">
        <v>178</v>
      </c>
      <c r="E9211" t="s">
        <v>10532</v>
      </c>
      <c r="F9211" t="s">
        <v>85</v>
      </c>
      <c r="G9211" t="s">
        <v>314</v>
      </c>
      <c r="H9211" t="s">
        <v>3099</v>
      </c>
      <c r="I9211">
        <v>30</v>
      </c>
      <c r="J9211" t="s">
        <v>31</v>
      </c>
      <c r="K9211" t="s">
        <v>10533</v>
      </c>
      <c r="L9211" t="s">
        <v>10534</v>
      </c>
      <c r="M9211" t="s">
        <v>10535</v>
      </c>
      <c r="N9211" t="s">
        <v>24</v>
      </c>
      <c r="O9211">
        <v>105000</v>
      </c>
      <c r="P9211">
        <v>3150000</v>
      </c>
      <c r="Q9211">
        <v>315000</v>
      </c>
      <c r="R9211">
        <v>2850000</v>
      </c>
      <c r="S9211" t="s">
        <v>25</v>
      </c>
      <c r="T9211" t="s">
        <v>25</v>
      </c>
      <c r="U9211" t="s">
        <v>10536</v>
      </c>
      <c r="V9211">
        <v>11571000</v>
      </c>
      <c r="W9211" t="s">
        <v>25</v>
      </c>
      <c r="X9211">
        <v>11571000</v>
      </c>
    </row>
    <row r="9212" spans="1:24" x14ac:dyDescent="0.3">
      <c r="A9212" s="5">
        <v>9209</v>
      </c>
      <c r="B9212" t="s">
        <v>10537</v>
      </c>
      <c r="C9212" s="10">
        <v>43486</v>
      </c>
      <c r="D9212" t="s">
        <v>179</v>
      </c>
      <c r="E9212" t="s">
        <v>9257</v>
      </c>
      <c r="F9212" t="s">
        <v>32</v>
      </c>
      <c r="G9212" t="s">
        <v>205</v>
      </c>
      <c r="H9212" t="s">
        <v>10539</v>
      </c>
      <c r="I9212">
        <v>1</v>
      </c>
      <c r="J9212" t="s">
        <v>36</v>
      </c>
      <c r="K9212" t="s">
        <v>9258</v>
      </c>
      <c r="L9212" t="s">
        <v>10540</v>
      </c>
      <c r="M9212" t="s">
        <v>10541</v>
      </c>
      <c r="N9212" t="s">
        <v>86</v>
      </c>
      <c r="O9212">
        <v>1020</v>
      </c>
      <c r="P9212">
        <v>1020</v>
      </c>
      <c r="Q9212">
        <v>102</v>
      </c>
      <c r="R9212">
        <v>1020</v>
      </c>
      <c r="S9212" t="s">
        <v>25</v>
      </c>
      <c r="T9212" t="s">
        <v>25</v>
      </c>
      <c r="U9212" t="s">
        <v>10542</v>
      </c>
      <c r="V9212">
        <v>1597.76</v>
      </c>
      <c r="W9212" t="s">
        <v>25</v>
      </c>
      <c r="X9212">
        <v>1597.76</v>
      </c>
    </row>
    <row r="9213" spans="1:24" x14ac:dyDescent="0.3">
      <c r="A9213" s="5">
        <v>9210</v>
      </c>
      <c r="B9213" t="s">
        <v>10537</v>
      </c>
      <c r="C9213" s="10">
        <v>43486</v>
      </c>
      <c r="D9213" t="s">
        <v>445</v>
      </c>
      <c r="E9213" t="s">
        <v>9257</v>
      </c>
      <c r="F9213" t="s">
        <v>32</v>
      </c>
      <c r="G9213" t="s">
        <v>205</v>
      </c>
      <c r="H9213" t="s">
        <v>10543</v>
      </c>
      <c r="I9213">
        <v>5</v>
      </c>
      <c r="J9213" t="s">
        <v>165</v>
      </c>
      <c r="K9213" t="s">
        <v>9258</v>
      </c>
      <c r="L9213" t="s">
        <v>10540</v>
      </c>
      <c r="M9213" t="s">
        <v>10541</v>
      </c>
      <c r="N9213" t="s">
        <v>86</v>
      </c>
      <c r="O9213">
        <v>115.55200000000001</v>
      </c>
      <c r="P9213">
        <v>577.76</v>
      </c>
      <c r="Q9213">
        <v>57.776000000000003</v>
      </c>
      <c r="R9213">
        <v>577.76</v>
      </c>
      <c r="S9213" t="s">
        <v>25</v>
      </c>
      <c r="T9213" t="s">
        <v>25</v>
      </c>
      <c r="U9213" t="s">
        <v>10542</v>
      </c>
      <c r="V9213">
        <v>1597.76</v>
      </c>
      <c r="W9213" t="s">
        <v>25</v>
      </c>
      <c r="X9213">
        <v>1597.76</v>
      </c>
    </row>
    <row r="9214" spans="1:24" x14ac:dyDescent="0.3">
      <c r="A9214" s="5">
        <v>9211</v>
      </c>
      <c r="B9214" t="s">
        <v>10544</v>
      </c>
      <c r="C9214" s="10">
        <v>43486</v>
      </c>
      <c r="D9214" t="s">
        <v>178</v>
      </c>
      <c r="E9214" t="s">
        <v>10548</v>
      </c>
      <c r="F9214" t="s">
        <v>32</v>
      </c>
      <c r="G9214" t="s">
        <v>205</v>
      </c>
      <c r="H9214" t="s">
        <v>10549</v>
      </c>
      <c r="I9214">
        <v>1</v>
      </c>
      <c r="J9214" t="s">
        <v>36</v>
      </c>
      <c r="K9214" t="s">
        <v>10550</v>
      </c>
      <c r="L9214" t="s">
        <v>10551</v>
      </c>
      <c r="M9214" t="s">
        <v>10552</v>
      </c>
      <c r="N9214" t="s">
        <v>24</v>
      </c>
      <c r="O9214">
        <v>35400000000</v>
      </c>
      <c r="P9214">
        <v>35400000000</v>
      </c>
      <c r="Q9214">
        <v>3540000000</v>
      </c>
      <c r="R9214">
        <v>38940000000</v>
      </c>
      <c r="S9214" t="s">
        <v>25</v>
      </c>
      <c r="T9214" t="s">
        <v>25</v>
      </c>
      <c r="U9214" t="s">
        <v>10553</v>
      </c>
      <c r="V9214">
        <v>37333842810</v>
      </c>
      <c r="W9214" t="s">
        <v>25</v>
      </c>
      <c r="X9214">
        <v>37333842810</v>
      </c>
    </row>
    <row r="9215" spans="1:24" x14ac:dyDescent="0.3">
      <c r="A9215" s="5">
        <v>9212</v>
      </c>
      <c r="B9215" t="s">
        <v>10554</v>
      </c>
      <c r="C9215" s="10">
        <v>43486</v>
      </c>
      <c r="D9215" t="s">
        <v>179</v>
      </c>
      <c r="E9215" t="s">
        <v>10555</v>
      </c>
      <c r="F9215" t="s">
        <v>32</v>
      </c>
      <c r="G9215" t="s">
        <v>182</v>
      </c>
      <c r="H9215" t="s">
        <v>10556</v>
      </c>
      <c r="I9215">
        <v>1</v>
      </c>
      <c r="J9215" t="s">
        <v>36</v>
      </c>
      <c r="K9215" t="s">
        <v>10557</v>
      </c>
      <c r="L9215" t="s">
        <v>93</v>
      </c>
      <c r="M9215" t="s">
        <v>172</v>
      </c>
      <c r="N9215" t="s">
        <v>24</v>
      </c>
      <c r="O9215" s="8">
        <v>9.9999999999999995E-7</v>
      </c>
      <c r="P9215" s="8">
        <v>9.9999999999999995E-7</v>
      </c>
      <c r="Q9215" s="8">
        <v>9.9999999999999995E-8</v>
      </c>
      <c r="R9215" s="8">
        <v>9.7000000000000003E-7</v>
      </c>
      <c r="S9215" t="s">
        <v>25</v>
      </c>
      <c r="T9215" t="s">
        <v>25</v>
      </c>
      <c r="U9215" t="s">
        <v>10558</v>
      </c>
      <c r="V9215">
        <v>3686000</v>
      </c>
      <c r="W9215" t="s">
        <v>25</v>
      </c>
      <c r="X9215">
        <v>3686000</v>
      </c>
    </row>
    <row r="9216" spans="1:24" x14ac:dyDescent="0.3">
      <c r="A9216" s="5">
        <v>9213</v>
      </c>
      <c r="B9216" t="s">
        <v>10554</v>
      </c>
      <c r="C9216" s="10">
        <v>43486</v>
      </c>
      <c r="D9216" t="s">
        <v>445</v>
      </c>
      <c r="E9216" t="s">
        <v>10555</v>
      </c>
      <c r="F9216" t="s">
        <v>32</v>
      </c>
      <c r="G9216" t="s">
        <v>182</v>
      </c>
      <c r="H9216" t="s">
        <v>10559</v>
      </c>
      <c r="I9216">
        <v>38</v>
      </c>
      <c r="J9216" t="s">
        <v>27</v>
      </c>
      <c r="K9216" t="s">
        <v>10557</v>
      </c>
      <c r="L9216" t="s">
        <v>93</v>
      </c>
      <c r="M9216" t="s">
        <v>172</v>
      </c>
      <c r="N9216" t="s">
        <v>24</v>
      </c>
      <c r="O9216">
        <v>100000</v>
      </c>
      <c r="P9216">
        <v>3800000</v>
      </c>
      <c r="Q9216">
        <v>380000</v>
      </c>
      <c r="R9216">
        <v>3686000</v>
      </c>
      <c r="S9216" t="s">
        <v>25</v>
      </c>
      <c r="T9216" t="s">
        <v>25</v>
      </c>
      <c r="U9216" t="s">
        <v>10558</v>
      </c>
      <c r="V9216">
        <v>3686000</v>
      </c>
      <c r="W9216" t="s">
        <v>25</v>
      </c>
      <c r="X9216">
        <v>3686000</v>
      </c>
    </row>
    <row r="9217" spans="1:24" x14ac:dyDescent="0.3">
      <c r="A9217" s="5">
        <v>9214</v>
      </c>
      <c r="B9217" t="s">
        <v>10560</v>
      </c>
      <c r="C9217" s="10">
        <v>43486</v>
      </c>
      <c r="D9217" t="s">
        <v>178</v>
      </c>
      <c r="E9217" t="s">
        <v>9438</v>
      </c>
      <c r="F9217" t="s">
        <v>289</v>
      </c>
      <c r="G9217" t="s">
        <v>182</v>
      </c>
      <c r="H9217" t="s">
        <v>2837</v>
      </c>
      <c r="I9217">
        <v>18</v>
      </c>
      <c r="J9217" t="s">
        <v>2838</v>
      </c>
      <c r="K9217" t="s">
        <v>2835</v>
      </c>
      <c r="L9217" t="s">
        <v>4566</v>
      </c>
      <c r="M9217" t="s">
        <v>9439</v>
      </c>
      <c r="N9217" t="s">
        <v>24</v>
      </c>
      <c r="O9217">
        <v>928571.42857142899</v>
      </c>
      <c r="P9217">
        <v>16714285.7142857</v>
      </c>
      <c r="Q9217">
        <v>1671428.57142857</v>
      </c>
      <c r="R9217">
        <v>18385714.285714298</v>
      </c>
      <c r="S9217" t="s">
        <v>25</v>
      </c>
      <c r="T9217" t="s">
        <v>25</v>
      </c>
      <c r="U9217" t="s">
        <v>10561</v>
      </c>
      <c r="V9217">
        <v>487300000</v>
      </c>
      <c r="W9217" t="s">
        <v>25</v>
      </c>
      <c r="X9217">
        <v>478440000</v>
      </c>
    </row>
    <row r="9218" spans="1:24" x14ac:dyDescent="0.3">
      <c r="A9218" s="5">
        <v>9215</v>
      </c>
      <c r="B9218" t="s">
        <v>10560</v>
      </c>
      <c r="C9218" s="10">
        <v>43486</v>
      </c>
      <c r="D9218" t="s">
        <v>179</v>
      </c>
      <c r="E9218" t="s">
        <v>9438</v>
      </c>
      <c r="F9218" t="s">
        <v>289</v>
      </c>
      <c r="G9218" t="s">
        <v>182</v>
      </c>
      <c r="H9218" t="s">
        <v>2839</v>
      </c>
      <c r="I9218">
        <v>14</v>
      </c>
      <c r="J9218" t="s">
        <v>2845</v>
      </c>
      <c r="K9218" t="s">
        <v>2835</v>
      </c>
      <c r="L9218" t="s">
        <v>4566</v>
      </c>
      <c r="M9218" t="s">
        <v>9439</v>
      </c>
      <c r="N9218" t="s">
        <v>24</v>
      </c>
      <c r="O9218">
        <v>1193877.5510204099</v>
      </c>
      <c r="P9218">
        <v>16714285.7142857</v>
      </c>
      <c r="Q9218">
        <v>1671428.57142857</v>
      </c>
      <c r="R9218">
        <v>18385714.285714298</v>
      </c>
      <c r="S9218" t="s">
        <v>25</v>
      </c>
      <c r="T9218" t="s">
        <v>25</v>
      </c>
      <c r="U9218" t="s">
        <v>10561</v>
      </c>
      <c r="V9218">
        <v>487300000</v>
      </c>
      <c r="W9218" t="s">
        <v>25</v>
      </c>
      <c r="X9218">
        <v>478440000</v>
      </c>
    </row>
    <row r="9219" spans="1:24" x14ac:dyDescent="0.3">
      <c r="A9219" s="5">
        <v>9216</v>
      </c>
      <c r="B9219" t="s">
        <v>10560</v>
      </c>
      <c r="C9219" s="10">
        <v>43486</v>
      </c>
      <c r="D9219" t="s">
        <v>445</v>
      </c>
      <c r="E9219" t="s">
        <v>9438</v>
      </c>
      <c r="F9219" t="s">
        <v>289</v>
      </c>
      <c r="G9219" t="s">
        <v>182</v>
      </c>
      <c r="H9219" t="s">
        <v>2840</v>
      </c>
      <c r="I9219">
        <v>1</v>
      </c>
      <c r="J9219" t="s">
        <v>2841</v>
      </c>
      <c r="K9219" t="s">
        <v>2835</v>
      </c>
      <c r="L9219" t="s">
        <v>4566</v>
      </c>
      <c r="M9219" t="s">
        <v>9439</v>
      </c>
      <c r="N9219" t="s">
        <v>24</v>
      </c>
      <c r="O9219">
        <v>16714285.7142857</v>
      </c>
      <c r="P9219">
        <v>16714285.7142857</v>
      </c>
      <c r="Q9219">
        <v>1671428.57142857</v>
      </c>
      <c r="R9219">
        <v>18385714.285714298</v>
      </c>
      <c r="S9219" t="s">
        <v>25</v>
      </c>
      <c r="T9219" t="s">
        <v>25</v>
      </c>
      <c r="U9219" t="s">
        <v>10561</v>
      </c>
      <c r="V9219">
        <v>487300000</v>
      </c>
      <c r="W9219" t="s">
        <v>25</v>
      </c>
      <c r="X9219">
        <v>478440000</v>
      </c>
    </row>
    <row r="9220" spans="1:24" x14ac:dyDescent="0.3">
      <c r="A9220" s="5">
        <v>9217</v>
      </c>
      <c r="B9220" t="s">
        <v>10560</v>
      </c>
      <c r="C9220" s="10">
        <v>43486</v>
      </c>
      <c r="D9220" t="s">
        <v>178</v>
      </c>
      <c r="E9220" t="s">
        <v>9438</v>
      </c>
      <c r="F9220" t="s">
        <v>289</v>
      </c>
      <c r="G9220" t="s">
        <v>182</v>
      </c>
      <c r="H9220" t="s">
        <v>2844</v>
      </c>
      <c r="I9220">
        <v>1</v>
      </c>
      <c r="J9220" t="s">
        <v>2845</v>
      </c>
      <c r="K9220" t="s">
        <v>2835</v>
      </c>
      <c r="L9220" t="s">
        <v>4566</v>
      </c>
      <c r="M9220" t="s">
        <v>9439</v>
      </c>
      <c r="N9220" t="s">
        <v>24</v>
      </c>
      <c r="O9220">
        <v>16714285.7142857</v>
      </c>
      <c r="P9220">
        <v>16714285.7142857</v>
      </c>
      <c r="Q9220">
        <v>1671428.57142857</v>
      </c>
      <c r="R9220">
        <v>18385714.285714298</v>
      </c>
      <c r="S9220" t="s">
        <v>25</v>
      </c>
      <c r="T9220" t="s">
        <v>25</v>
      </c>
      <c r="U9220" t="s">
        <v>10561</v>
      </c>
      <c r="V9220">
        <v>487300000</v>
      </c>
      <c r="W9220" t="s">
        <v>25</v>
      </c>
      <c r="X9220">
        <v>478440000</v>
      </c>
    </row>
    <row r="9221" spans="1:24" x14ac:dyDescent="0.3">
      <c r="A9221" s="5">
        <v>9218</v>
      </c>
      <c r="B9221" t="s">
        <v>10560</v>
      </c>
      <c r="C9221" s="10">
        <v>43486</v>
      </c>
      <c r="D9221" t="s">
        <v>179</v>
      </c>
      <c r="E9221" t="s">
        <v>9438</v>
      </c>
      <c r="F9221" t="s">
        <v>289</v>
      </c>
      <c r="G9221" t="s">
        <v>182</v>
      </c>
      <c r="H9221" t="s">
        <v>2849</v>
      </c>
      <c r="I9221">
        <v>8</v>
      </c>
      <c r="J9221" t="s">
        <v>2640</v>
      </c>
      <c r="K9221" t="s">
        <v>2835</v>
      </c>
      <c r="L9221" t="s">
        <v>4566</v>
      </c>
      <c r="M9221" t="s">
        <v>9439</v>
      </c>
      <c r="N9221" t="s">
        <v>24</v>
      </c>
      <c r="O9221">
        <v>2089285.7142857099</v>
      </c>
      <c r="P9221">
        <v>16714285.7142857</v>
      </c>
      <c r="Q9221">
        <v>1671428.57142857</v>
      </c>
      <c r="R9221">
        <v>18385714.285714298</v>
      </c>
      <c r="S9221" t="s">
        <v>25</v>
      </c>
      <c r="T9221" t="s">
        <v>25</v>
      </c>
      <c r="U9221" t="s">
        <v>10561</v>
      </c>
      <c r="V9221">
        <v>487300000</v>
      </c>
      <c r="W9221" t="s">
        <v>25</v>
      </c>
      <c r="X9221">
        <v>478440000</v>
      </c>
    </row>
    <row r="9222" spans="1:24" x14ac:dyDescent="0.3">
      <c r="A9222" s="5">
        <v>9219</v>
      </c>
      <c r="B9222" t="s">
        <v>10560</v>
      </c>
      <c r="C9222" s="10">
        <v>43486</v>
      </c>
      <c r="D9222" t="s">
        <v>445</v>
      </c>
      <c r="E9222" t="s">
        <v>9438</v>
      </c>
      <c r="F9222" t="s">
        <v>289</v>
      </c>
      <c r="G9222" t="s">
        <v>182</v>
      </c>
      <c r="H9222" t="s">
        <v>3111</v>
      </c>
      <c r="I9222">
        <v>4</v>
      </c>
      <c r="J9222" t="s">
        <v>2640</v>
      </c>
      <c r="K9222" t="s">
        <v>2835</v>
      </c>
      <c r="L9222" t="s">
        <v>4566</v>
      </c>
      <c r="M9222" t="s">
        <v>9439</v>
      </c>
      <c r="N9222" t="s">
        <v>24</v>
      </c>
      <c r="O9222">
        <v>4178571.42857143</v>
      </c>
      <c r="P9222">
        <v>16714285.7142857</v>
      </c>
      <c r="Q9222">
        <v>1671428.57142857</v>
      </c>
      <c r="R9222">
        <v>18385714.285714298</v>
      </c>
      <c r="S9222" t="s">
        <v>25</v>
      </c>
      <c r="T9222" t="s">
        <v>25</v>
      </c>
      <c r="U9222" t="s">
        <v>10561</v>
      </c>
      <c r="V9222">
        <v>487300000</v>
      </c>
      <c r="W9222" t="s">
        <v>25</v>
      </c>
      <c r="X9222">
        <v>478440000</v>
      </c>
    </row>
    <row r="9223" spans="1:24" x14ac:dyDescent="0.3">
      <c r="A9223" s="5">
        <v>9220</v>
      </c>
      <c r="B9223" t="s">
        <v>10560</v>
      </c>
      <c r="C9223" s="10">
        <v>43486</v>
      </c>
      <c r="D9223" t="s">
        <v>178</v>
      </c>
      <c r="E9223" t="s">
        <v>9438</v>
      </c>
      <c r="F9223" t="s">
        <v>289</v>
      </c>
      <c r="G9223" t="s">
        <v>182</v>
      </c>
      <c r="H9223" t="s">
        <v>3112</v>
      </c>
      <c r="I9223">
        <v>10</v>
      </c>
      <c r="J9223" t="s">
        <v>2640</v>
      </c>
      <c r="K9223" t="s">
        <v>2835</v>
      </c>
      <c r="L9223" t="s">
        <v>4566</v>
      </c>
      <c r="M9223" t="s">
        <v>9439</v>
      </c>
      <c r="N9223" t="s">
        <v>24</v>
      </c>
      <c r="O9223">
        <v>1671428.57142857</v>
      </c>
      <c r="P9223">
        <v>16714285.7142857</v>
      </c>
      <c r="Q9223">
        <v>1671428.57142857</v>
      </c>
      <c r="R9223">
        <v>18385714.285714298</v>
      </c>
      <c r="S9223" t="s">
        <v>25</v>
      </c>
      <c r="T9223" t="s">
        <v>25</v>
      </c>
      <c r="U9223" t="s">
        <v>10561</v>
      </c>
      <c r="V9223">
        <v>487300000</v>
      </c>
      <c r="W9223" t="s">
        <v>25</v>
      </c>
      <c r="X9223">
        <v>478440000</v>
      </c>
    </row>
    <row r="9224" spans="1:24" x14ac:dyDescent="0.3">
      <c r="A9224" s="5">
        <v>9221</v>
      </c>
      <c r="B9224" t="s">
        <v>10560</v>
      </c>
      <c r="C9224" s="10">
        <v>43486</v>
      </c>
      <c r="D9224" t="s">
        <v>179</v>
      </c>
      <c r="E9224" t="s">
        <v>9438</v>
      </c>
      <c r="F9224" t="s">
        <v>289</v>
      </c>
      <c r="G9224" t="s">
        <v>182</v>
      </c>
      <c r="H9224" t="s">
        <v>3114</v>
      </c>
      <c r="I9224">
        <v>5</v>
      </c>
      <c r="J9224" t="s">
        <v>2137</v>
      </c>
      <c r="K9224" t="s">
        <v>2835</v>
      </c>
      <c r="L9224" t="s">
        <v>4566</v>
      </c>
      <c r="M9224" t="s">
        <v>9439</v>
      </c>
      <c r="N9224" t="s">
        <v>24</v>
      </c>
      <c r="O9224">
        <v>3342857.1428571399</v>
      </c>
      <c r="P9224">
        <v>16714285.7142857</v>
      </c>
      <c r="Q9224">
        <v>1671428.57142857</v>
      </c>
      <c r="R9224">
        <v>18385714.285714298</v>
      </c>
      <c r="S9224" t="s">
        <v>25</v>
      </c>
      <c r="T9224" t="s">
        <v>25</v>
      </c>
      <c r="U9224" t="s">
        <v>10561</v>
      </c>
      <c r="V9224">
        <v>487300000</v>
      </c>
      <c r="W9224" t="s">
        <v>25</v>
      </c>
      <c r="X9224">
        <v>478440000</v>
      </c>
    </row>
    <row r="9225" spans="1:24" x14ac:dyDescent="0.3">
      <c r="A9225" s="5">
        <v>9222</v>
      </c>
      <c r="B9225" t="s">
        <v>10560</v>
      </c>
      <c r="C9225" s="10">
        <v>43486</v>
      </c>
      <c r="D9225" t="s">
        <v>445</v>
      </c>
      <c r="E9225" t="s">
        <v>9438</v>
      </c>
      <c r="F9225" t="s">
        <v>289</v>
      </c>
      <c r="G9225" t="s">
        <v>182</v>
      </c>
      <c r="H9225" t="s">
        <v>3115</v>
      </c>
      <c r="I9225">
        <v>30</v>
      </c>
      <c r="J9225" t="s">
        <v>164</v>
      </c>
      <c r="K9225" t="s">
        <v>2835</v>
      </c>
      <c r="L9225" t="s">
        <v>4566</v>
      </c>
      <c r="M9225" t="s">
        <v>9439</v>
      </c>
      <c r="N9225" t="s">
        <v>24</v>
      </c>
      <c r="O9225">
        <v>557142.85714285704</v>
      </c>
      <c r="P9225">
        <v>16714285.7142857</v>
      </c>
      <c r="Q9225">
        <v>1671428.57142857</v>
      </c>
      <c r="R9225">
        <v>18385714.285714298</v>
      </c>
      <c r="S9225" t="s">
        <v>25</v>
      </c>
      <c r="T9225" t="s">
        <v>25</v>
      </c>
      <c r="U9225" t="s">
        <v>10561</v>
      </c>
      <c r="V9225">
        <v>487300000</v>
      </c>
      <c r="W9225" t="s">
        <v>25</v>
      </c>
      <c r="X9225">
        <v>478440000</v>
      </c>
    </row>
    <row r="9226" spans="1:24" x14ac:dyDescent="0.3">
      <c r="A9226" s="5">
        <v>9223</v>
      </c>
      <c r="B9226" t="s">
        <v>10560</v>
      </c>
      <c r="C9226" s="10">
        <v>43486</v>
      </c>
      <c r="D9226" t="s">
        <v>178</v>
      </c>
      <c r="E9226" t="s">
        <v>9438</v>
      </c>
      <c r="F9226" t="s">
        <v>289</v>
      </c>
      <c r="G9226" t="s">
        <v>182</v>
      </c>
      <c r="H9226" t="s">
        <v>9441</v>
      </c>
      <c r="I9226">
        <v>2</v>
      </c>
      <c r="J9226" t="s">
        <v>2640</v>
      </c>
      <c r="K9226" t="s">
        <v>2835</v>
      </c>
      <c r="L9226" t="s">
        <v>4566</v>
      </c>
      <c r="M9226" t="s">
        <v>9439</v>
      </c>
      <c r="N9226" t="s">
        <v>24</v>
      </c>
      <c r="O9226">
        <v>8357142.8571428601</v>
      </c>
      <c r="P9226">
        <v>16714285.7142857</v>
      </c>
      <c r="Q9226">
        <v>1671428.57142857</v>
      </c>
      <c r="R9226">
        <v>18385714.285714298</v>
      </c>
      <c r="S9226" t="s">
        <v>25</v>
      </c>
      <c r="T9226" t="s">
        <v>25</v>
      </c>
      <c r="U9226" t="s">
        <v>10561</v>
      </c>
      <c r="V9226">
        <v>487300000</v>
      </c>
      <c r="W9226" t="s">
        <v>25</v>
      </c>
      <c r="X9226">
        <v>478440000</v>
      </c>
    </row>
    <row r="9227" spans="1:24" x14ac:dyDescent="0.3">
      <c r="A9227" s="5">
        <v>9224</v>
      </c>
      <c r="B9227" t="s">
        <v>10560</v>
      </c>
      <c r="C9227" s="10">
        <v>43486</v>
      </c>
      <c r="D9227" t="s">
        <v>179</v>
      </c>
      <c r="E9227" t="s">
        <v>9438</v>
      </c>
      <c r="F9227" t="s">
        <v>289</v>
      </c>
      <c r="G9227" t="s">
        <v>182</v>
      </c>
      <c r="H9227" t="s">
        <v>2852</v>
      </c>
      <c r="I9227">
        <v>1</v>
      </c>
      <c r="J9227" t="s">
        <v>63</v>
      </c>
      <c r="K9227" t="s">
        <v>2835</v>
      </c>
      <c r="L9227" t="s">
        <v>4566</v>
      </c>
      <c r="M9227" t="s">
        <v>9439</v>
      </c>
      <c r="N9227" t="s">
        <v>24</v>
      </c>
      <c r="O9227">
        <v>16714285.7142857</v>
      </c>
      <c r="P9227">
        <v>16714285.7142857</v>
      </c>
      <c r="Q9227">
        <v>1671428.57142857</v>
      </c>
      <c r="R9227">
        <v>18385714.285714298</v>
      </c>
      <c r="S9227" t="s">
        <v>25</v>
      </c>
      <c r="T9227" t="s">
        <v>25</v>
      </c>
      <c r="U9227" t="s">
        <v>10561</v>
      </c>
      <c r="V9227">
        <v>487300000</v>
      </c>
      <c r="W9227" t="s">
        <v>25</v>
      </c>
      <c r="X9227">
        <v>478440000</v>
      </c>
    </row>
    <row r="9228" spans="1:24" x14ac:dyDescent="0.3">
      <c r="A9228" s="5">
        <v>9225</v>
      </c>
      <c r="B9228" t="s">
        <v>10560</v>
      </c>
      <c r="C9228" s="10">
        <v>43486</v>
      </c>
      <c r="D9228" t="s">
        <v>445</v>
      </c>
      <c r="E9228" t="s">
        <v>9438</v>
      </c>
      <c r="F9228" t="s">
        <v>289</v>
      </c>
      <c r="G9228" t="s">
        <v>182</v>
      </c>
      <c r="H9228" t="s">
        <v>9442</v>
      </c>
      <c r="I9228">
        <v>1</v>
      </c>
      <c r="J9228" t="s">
        <v>9443</v>
      </c>
      <c r="K9228" t="s">
        <v>2835</v>
      </c>
      <c r="L9228" t="s">
        <v>4566</v>
      </c>
      <c r="M9228" t="s">
        <v>9439</v>
      </c>
      <c r="N9228" t="s">
        <v>24</v>
      </c>
      <c r="O9228">
        <v>16714285.7142857</v>
      </c>
      <c r="P9228">
        <v>16714285.7142857</v>
      </c>
      <c r="Q9228">
        <v>1671428.57142857</v>
      </c>
      <c r="R9228">
        <v>18385714.285714298</v>
      </c>
      <c r="S9228" t="s">
        <v>25</v>
      </c>
      <c r="T9228" t="s">
        <v>25</v>
      </c>
      <c r="U9228" t="s">
        <v>10561</v>
      </c>
      <c r="V9228">
        <v>487300000</v>
      </c>
      <c r="W9228" t="s">
        <v>25</v>
      </c>
      <c r="X9228">
        <v>478440000</v>
      </c>
    </row>
    <row r="9229" spans="1:24" x14ac:dyDescent="0.3">
      <c r="A9229" s="5">
        <v>9226</v>
      </c>
      <c r="B9229" t="s">
        <v>10560</v>
      </c>
      <c r="C9229" s="10">
        <v>43486</v>
      </c>
      <c r="D9229" t="s">
        <v>178</v>
      </c>
      <c r="E9229" t="s">
        <v>9438</v>
      </c>
      <c r="F9229" t="s">
        <v>289</v>
      </c>
      <c r="G9229" t="s">
        <v>182</v>
      </c>
      <c r="H9229" t="s">
        <v>2854</v>
      </c>
      <c r="I9229">
        <v>4</v>
      </c>
      <c r="J9229" t="s">
        <v>2855</v>
      </c>
      <c r="K9229" t="s">
        <v>2835</v>
      </c>
      <c r="L9229" t="s">
        <v>4566</v>
      </c>
      <c r="M9229" t="s">
        <v>9439</v>
      </c>
      <c r="N9229" t="s">
        <v>24</v>
      </c>
      <c r="O9229">
        <v>4178571.42857143</v>
      </c>
      <c r="P9229">
        <v>16714285.7142857</v>
      </c>
      <c r="Q9229">
        <v>1671428.57142857</v>
      </c>
      <c r="R9229">
        <v>18385714.285714298</v>
      </c>
      <c r="S9229" t="s">
        <v>25</v>
      </c>
      <c r="T9229" t="s">
        <v>25</v>
      </c>
      <c r="U9229" t="s">
        <v>10561</v>
      </c>
      <c r="V9229">
        <v>487300000</v>
      </c>
      <c r="W9229" t="s">
        <v>25</v>
      </c>
      <c r="X9229">
        <v>478440000</v>
      </c>
    </row>
    <row r="9230" spans="1:24" x14ac:dyDescent="0.3">
      <c r="A9230" s="5">
        <v>9227</v>
      </c>
      <c r="B9230" t="s">
        <v>10560</v>
      </c>
      <c r="C9230" s="10">
        <v>43486</v>
      </c>
      <c r="D9230" t="s">
        <v>179</v>
      </c>
      <c r="E9230" t="s">
        <v>9438</v>
      </c>
      <c r="F9230" t="s">
        <v>289</v>
      </c>
      <c r="G9230" t="s">
        <v>182</v>
      </c>
      <c r="H9230" t="s">
        <v>3120</v>
      </c>
      <c r="I9230">
        <v>8</v>
      </c>
      <c r="J9230" t="s">
        <v>2640</v>
      </c>
      <c r="K9230" t="s">
        <v>2835</v>
      </c>
      <c r="L9230" t="s">
        <v>4566</v>
      </c>
      <c r="M9230" t="s">
        <v>9439</v>
      </c>
      <c r="N9230" t="s">
        <v>24</v>
      </c>
      <c r="O9230">
        <v>2089285.7142857099</v>
      </c>
      <c r="P9230">
        <v>16714285.7142857</v>
      </c>
      <c r="Q9230">
        <v>1671428.57142857</v>
      </c>
      <c r="R9230">
        <v>18385714.285714298</v>
      </c>
      <c r="S9230" t="s">
        <v>25</v>
      </c>
      <c r="T9230" t="s">
        <v>25</v>
      </c>
      <c r="U9230" t="s">
        <v>10561</v>
      </c>
      <c r="V9230">
        <v>487300000</v>
      </c>
      <c r="W9230" t="s">
        <v>25</v>
      </c>
      <c r="X9230">
        <v>478440000</v>
      </c>
    </row>
    <row r="9231" spans="1:24" x14ac:dyDescent="0.3">
      <c r="A9231" s="5">
        <v>9228</v>
      </c>
      <c r="B9231" t="s">
        <v>10560</v>
      </c>
      <c r="C9231" s="10">
        <v>43486</v>
      </c>
      <c r="D9231" t="s">
        <v>445</v>
      </c>
      <c r="E9231" t="s">
        <v>9438</v>
      </c>
      <c r="F9231" t="s">
        <v>289</v>
      </c>
      <c r="G9231" t="s">
        <v>182</v>
      </c>
      <c r="H9231" t="s">
        <v>2859</v>
      </c>
      <c r="I9231">
        <v>10</v>
      </c>
      <c r="J9231" t="s">
        <v>2640</v>
      </c>
      <c r="K9231" t="s">
        <v>2835</v>
      </c>
      <c r="L9231" t="s">
        <v>4566</v>
      </c>
      <c r="M9231" t="s">
        <v>9439</v>
      </c>
      <c r="N9231" t="s">
        <v>24</v>
      </c>
      <c r="O9231">
        <v>1671428.57142857</v>
      </c>
      <c r="P9231">
        <v>16714285.7142857</v>
      </c>
      <c r="Q9231">
        <v>1671428.57142857</v>
      </c>
      <c r="R9231">
        <v>18385714.285714298</v>
      </c>
      <c r="S9231" t="s">
        <v>25</v>
      </c>
      <c r="T9231" t="s">
        <v>25</v>
      </c>
      <c r="U9231" t="s">
        <v>10561</v>
      </c>
      <c r="V9231">
        <v>487300000</v>
      </c>
      <c r="W9231" t="s">
        <v>25</v>
      </c>
      <c r="X9231">
        <v>478440000</v>
      </c>
    </row>
    <row r="9232" spans="1:24" x14ac:dyDescent="0.3">
      <c r="A9232" s="5">
        <v>9229</v>
      </c>
      <c r="B9232" t="s">
        <v>10560</v>
      </c>
      <c r="C9232" s="10">
        <v>43486</v>
      </c>
      <c r="D9232" t="s">
        <v>178</v>
      </c>
      <c r="E9232" t="s">
        <v>9438</v>
      </c>
      <c r="F9232" t="s">
        <v>289</v>
      </c>
      <c r="G9232" t="s">
        <v>182</v>
      </c>
      <c r="H9232" t="s">
        <v>3122</v>
      </c>
      <c r="I9232">
        <v>8</v>
      </c>
      <c r="J9232" t="s">
        <v>2640</v>
      </c>
      <c r="K9232" t="s">
        <v>2835</v>
      </c>
      <c r="L9232" t="s">
        <v>4566</v>
      </c>
      <c r="M9232" t="s">
        <v>9439</v>
      </c>
      <c r="N9232" t="s">
        <v>24</v>
      </c>
      <c r="O9232">
        <v>2089285.7142857099</v>
      </c>
      <c r="P9232">
        <v>16714285.7142857</v>
      </c>
      <c r="Q9232">
        <v>1671428.57142857</v>
      </c>
      <c r="R9232">
        <v>18385714.285714298</v>
      </c>
      <c r="S9232" t="s">
        <v>25</v>
      </c>
      <c r="T9232" t="s">
        <v>25</v>
      </c>
      <c r="U9232" t="s">
        <v>10561</v>
      </c>
      <c r="V9232">
        <v>487300000</v>
      </c>
      <c r="W9232" t="s">
        <v>25</v>
      </c>
      <c r="X9232">
        <v>478440000</v>
      </c>
    </row>
    <row r="9233" spans="1:24" x14ac:dyDescent="0.3">
      <c r="A9233" s="5">
        <v>9230</v>
      </c>
      <c r="B9233" t="s">
        <v>10560</v>
      </c>
      <c r="C9233" s="10">
        <v>43486</v>
      </c>
      <c r="D9233" t="s">
        <v>179</v>
      </c>
      <c r="E9233" t="s">
        <v>9438</v>
      </c>
      <c r="F9233" t="s">
        <v>289</v>
      </c>
      <c r="G9233" t="s">
        <v>182</v>
      </c>
      <c r="H9233" t="s">
        <v>2863</v>
      </c>
      <c r="I9233">
        <v>4</v>
      </c>
      <c r="J9233" t="s">
        <v>2640</v>
      </c>
      <c r="K9233" t="s">
        <v>2835</v>
      </c>
      <c r="L9233" t="s">
        <v>4566</v>
      </c>
      <c r="M9233" t="s">
        <v>9439</v>
      </c>
      <c r="N9233" t="s">
        <v>24</v>
      </c>
      <c r="O9233">
        <v>4178571.42857143</v>
      </c>
      <c r="P9233">
        <v>16714285.7142857</v>
      </c>
      <c r="Q9233">
        <v>1671428.57142857</v>
      </c>
      <c r="R9233">
        <v>18385714.285714298</v>
      </c>
      <c r="S9233" t="s">
        <v>25</v>
      </c>
      <c r="T9233" t="s">
        <v>25</v>
      </c>
      <c r="U9233" t="s">
        <v>10561</v>
      </c>
      <c r="V9233">
        <v>487300000</v>
      </c>
      <c r="W9233" t="s">
        <v>25</v>
      </c>
      <c r="X9233">
        <v>478440000</v>
      </c>
    </row>
    <row r="9234" spans="1:24" x14ac:dyDescent="0.3">
      <c r="A9234" s="5">
        <v>9231</v>
      </c>
      <c r="B9234" t="s">
        <v>10560</v>
      </c>
      <c r="C9234" s="10">
        <v>43486</v>
      </c>
      <c r="D9234" t="s">
        <v>445</v>
      </c>
      <c r="E9234" t="s">
        <v>9438</v>
      </c>
      <c r="F9234" t="s">
        <v>289</v>
      </c>
      <c r="G9234" t="s">
        <v>182</v>
      </c>
      <c r="H9234" t="s">
        <v>2867</v>
      </c>
      <c r="I9234">
        <v>2</v>
      </c>
      <c r="J9234" t="s">
        <v>2640</v>
      </c>
      <c r="K9234" t="s">
        <v>2835</v>
      </c>
      <c r="L9234" t="s">
        <v>4566</v>
      </c>
      <c r="M9234" t="s">
        <v>9439</v>
      </c>
      <c r="N9234" t="s">
        <v>24</v>
      </c>
      <c r="O9234">
        <v>8357142.8571428601</v>
      </c>
      <c r="P9234">
        <v>16714285.7142857</v>
      </c>
      <c r="Q9234">
        <v>1671428.57142857</v>
      </c>
      <c r="R9234">
        <v>18385714.285714298</v>
      </c>
      <c r="S9234" t="s">
        <v>25</v>
      </c>
      <c r="T9234" t="s">
        <v>25</v>
      </c>
      <c r="U9234" t="s">
        <v>10561</v>
      </c>
      <c r="V9234">
        <v>487300000</v>
      </c>
      <c r="W9234" t="s">
        <v>25</v>
      </c>
      <c r="X9234">
        <v>478440000</v>
      </c>
    </row>
    <row r="9235" spans="1:24" x14ac:dyDescent="0.3">
      <c r="A9235" s="5">
        <v>9232</v>
      </c>
      <c r="B9235" t="s">
        <v>10560</v>
      </c>
      <c r="C9235" s="10">
        <v>43486</v>
      </c>
      <c r="D9235" t="s">
        <v>178</v>
      </c>
      <c r="E9235" t="s">
        <v>9438</v>
      </c>
      <c r="F9235" t="s">
        <v>289</v>
      </c>
      <c r="G9235" t="s">
        <v>182</v>
      </c>
      <c r="H9235" t="s">
        <v>2869</v>
      </c>
      <c r="I9235">
        <v>2</v>
      </c>
      <c r="J9235" t="s">
        <v>2640</v>
      </c>
      <c r="K9235" t="s">
        <v>2835</v>
      </c>
      <c r="L9235" t="s">
        <v>4566</v>
      </c>
      <c r="M9235" t="s">
        <v>9439</v>
      </c>
      <c r="N9235" t="s">
        <v>24</v>
      </c>
      <c r="O9235">
        <v>8357142.8571428601</v>
      </c>
      <c r="P9235">
        <v>16714285.7142857</v>
      </c>
      <c r="Q9235">
        <v>1671428.57142857</v>
      </c>
      <c r="R9235">
        <v>18385714.285714298</v>
      </c>
      <c r="S9235" t="s">
        <v>25</v>
      </c>
      <c r="T9235" t="s">
        <v>25</v>
      </c>
      <c r="U9235" t="s">
        <v>10561</v>
      </c>
      <c r="V9235">
        <v>487300000</v>
      </c>
      <c r="W9235" t="s">
        <v>25</v>
      </c>
      <c r="X9235">
        <v>478440000</v>
      </c>
    </row>
    <row r="9236" spans="1:24" x14ac:dyDescent="0.3">
      <c r="A9236" s="5">
        <v>9233</v>
      </c>
      <c r="B9236" t="s">
        <v>10560</v>
      </c>
      <c r="C9236" s="10">
        <v>43486</v>
      </c>
      <c r="D9236" t="s">
        <v>179</v>
      </c>
      <c r="E9236" t="s">
        <v>9438</v>
      </c>
      <c r="F9236" t="s">
        <v>289</v>
      </c>
      <c r="G9236" t="s">
        <v>182</v>
      </c>
      <c r="H9236" t="s">
        <v>2870</v>
      </c>
      <c r="I9236">
        <v>1</v>
      </c>
      <c r="J9236" t="s">
        <v>2640</v>
      </c>
      <c r="K9236" t="s">
        <v>2835</v>
      </c>
      <c r="L9236" t="s">
        <v>4566</v>
      </c>
      <c r="M9236" t="s">
        <v>9439</v>
      </c>
      <c r="N9236" t="s">
        <v>24</v>
      </c>
      <c r="O9236">
        <v>16714285.7142857</v>
      </c>
      <c r="P9236">
        <v>16714285.7142857</v>
      </c>
      <c r="Q9236">
        <v>1671428.57142857</v>
      </c>
      <c r="R9236">
        <v>18385714.285714298</v>
      </c>
      <c r="S9236" t="s">
        <v>25</v>
      </c>
      <c r="T9236" t="s">
        <v>25</v>
      </c>
      <c r="U9236" t="s">
        <v>10561</v>
      </c>
      <c r="V9236">
        <v>487300000</v>
      </c>
      <c r="W9236" t="s">
        <v>25</v>
      </c>
      <c r="X9236">
        <v>478440000</v>
      </c>
    </row>
    <row r="9237" spans="1:24" x14ac:dyDescent="0.3">
      <c r="A9237" s="5">
        <v>9234</v>
      </c>
      <c r="B9237" t="s">
        <v>10560</v>
      </c>
      <c r="C9237" s="10">
        <v>43486</v>
      </c>
      <c r="D9237" t="s">
        <v>445</v>
      </c>
      <c r="E9237" t="s">
        <v>9438</v>
      </c>
      <c r="F9237" t="s">
        <v>289</v>
      </c>
      <c r="G9237" t="s">
        <v>182</v>
      </c>
      <c r="H9237" t="s">
        <v>2871</v>
      </c>
      <c r="I9237">
        <v>6</v>
      </c>
      <c r="J9237" t="s">
        <v>2137</v>
      </c>
      <c r="K9237" t="s">
        <v>2835</v>
      </c>
      <c r="L9237" t="s">
        <v>4566</v>
      </c>
      <c r="M9237" t="s">
        <v>9439</v>
      </c>
      <c r="N9237" t="s">
        <v>24</v>
      </c>
      <c r="O9237">
        <v>2785714.2857142901</v>
      </c>
      <c r="P9237">
        <v>16714285.7142857</v>
      </c>
      <c r="Q9237">
        <v>1671428.57142857</v>
      </c>
      <c r="R9237">
        <v>18385714.285714298</v>
      </c>
      <c r="S9237" t="s">
        <v>25</v>
      </c>
      <c r="T9237" t="s">
        <v>25</v>
      </c>
      <c r="U9237" t="s">
        <v>10561</v>
      </c>
      <c r="V9237">
        <v>487300000</v>
      </c>
      <c r="W9237" t="s">
        <v>25</v>
      </c>
      <c r="X9237">
        <v>478440000</v>
      </c>
    </row>
    <row r="9238" spans="1:24" x14ac:dyDescent="0.3">
      <c r="A9238" s="5">
        <v>9235</v>
      </c>
      <c r="B9238" t="s">
        <v>10560</v>
      </c>
      <c r="C9238" s="10">
        <v>43486</v>
      </c>
      <c r="D9238" t="s">
        <v>178</v>
      </c>
      <c r="E9238" t="s">
        <v>9438</v>
      </c>
      <c r="F9238" t="s">
        <v>289</v>
      </c>
      <c r="G9238" t="s">
        <v>182</v>
      </c>
      <c r="H9238" t="s">
        <v>3127</v>
      </c>
      <c r="I9238">
        <v>8</v>
      </c>
      <c r="J9238" t="s">
        <v>2640</v>
      </c>
      <c r="K9238" t="s">
        <v>2835</v>
      </c>
      <c r="L9238" t="s">
        <v>4566</v>
      </c>
      <c r="M9238" t="s">
        <v>9439</v>
      </c>
      <c r="N9238" t="s">
        <v>24</v>
      </c>
      <c r="O9238">
        <v>2089285.7142857099</v>
      </c>
      <c r="P9238">
        <v>16714285.7142857</v>
      </c>
      <c r="Q9238">
        <v>1671428.57142857</v>
      </c>
      <c r="R9238">
        <v>18385714.285714298</v>
      </c>
      <c r="S9238" t="s">
        <v>25</v>
      </c>
      <c r="T9238" t="s">
        <v>25</v>
      </c>
      <c r="U9238" t="s">
        <v>10561</v>
      </c>
      <c r="V9238">
        <v>487300000</v>
      </c>
      <c r="W9238" t="s">
        <v>25</v>
      </c>
      <c r="X9238">
        <v>478440000</v>
      </c>
    </row>
    <row r="9239" spans="1:24" x14ac:dyDescent="0.3">
      <c r="A9239" s="5">
        <v>9236</v>
      </c>
      <c r="B9239" t="s">
        <v>10560</v>
      </c>
      <c r="C9239" s="10">
        <v>43486</v>
      </c>
      <c r="D9239" t="s">
        <v>179</v>
      </c>
      <c r="E9239" t="s">
        <v>9438</v>
      </c>
      <c r="F9239" t="s">
        <v>289</v>
      </c>
      <c r="G9239" t="s">
        <v>182</v>
      </c>
      <c r="H9239" t="s">
        <v>3135</v>
      </c>
      <c r="I9239">
        <v>3</v>
      </c>
      <c r="J9239" t="s">
        <v>2845</v>
      </c>
      <c r="K9239" t="s">
        <v>2835</v>
      </c>
      <c r="L9239" t="s">
        <v>4566</v>
      </c>
      <c r="M9239" t="s">
        <v>9439</v>
      </c>
      <c r="N9239" t="s">
        <v>24</v>
      </c>
      <c r="O9239">
        <v>5571428.57142857</v>
      </c>
      <c r="P9239">
        <v>16714285.7142857</v>
      </c>
      <c r="Q9239">
        <v>1671428.57142857</v>
      </c>
      <c r="R9239">
        <v>18385714.285714298</v>
      </c>
      <c r="S9239" t="s">
        <v>25</v>
      </c>
      <c r="T9239" t="s">
        <v>25</v>
      </c>
      <c r="U9239" t="s">
        <v>10561</v>
      </c>
      <c r="V9239">
        <v>487300000</v>
      </c>
      <c r="W9239" t="s">
        <v>25</v>
      </c>
      <c r="X9239">
        <v>478440000</v>
      </c>
    </row>
    <row r="9240" spans="1:24" x14ac:dyDescent="0.3">
      <c r="A9240" s="5">
        <v>9237</v>
      </c>
      <c r="B9240" t="s">
        <v>10560</v>
      </c>
      <c r="C9240" s="10">
        <v>43486</v>
      </c>
      <c r="D9240" t="s">
        <v>445</v>
      </c>
      <c r="E9240" t="s">
        <v>9438</v>
      </c>
      <c r="F9240" t="s">
        <v>289</v>
      </c>
      <c r="G9240" t="s">
        <v>182</v>
      </c>
      <c r="H9240" t="s">
        <v>2883</v>
      </c>
      <c r="I9240">
        <v>1</v>
      </c>
      <c r="J9240" t="s">
        <v>168</v>
      </c>
      <c r="K9240" t="s">
        <v>2835</v>
      </c>
      <c r="L9240" t="s">
        <v>4566</v>
      </c>
      <c r="M9240" t="s">
        <v>9439</v>
      </c>
      <c r="N9240" t="s">
        <v>24</v>
      </c>
      <c r="O9240">
        <v>16714285.7142857</v>
      </c>
      <c r="P9240">
        <v>16714285.7142857</v>
      </c>
      <c r="Q9240">
        <v>1671428.57142857</v>
      </c>
      <c r="R9240">
        <v>18385714.285714298</v>
      </c>
      <c r="S9240" t="s">
        <v>25</v>
      </c>
      <c r="T9240" t="s">
        <v>25</v>
      </c>
      <c r="U9240" t="s">
        <v>10561</v>
      </c>
      <c r="V9240">
        <v>487300000</v>
      </c>
      <c r="W9240" t="s">
        <v>25</v>
      </c>
      <c r="X9240">
        <v>478440000</v>
      </c>
    </row>
    <row r="9241" spans="1:24" x14ac:dyDescent="0.3">
      <c r="A9241" s="5">
        <v>9238</v>
      </c>
      <c r="B9241" t="s">
        <v>10560</v>
      </c>
      <c r="C9241" s="10">
        <v>43486</v>
      </c>
      <c r="D9241" t="s">
        <v>178</v>
      </c>
      <c r="E9241" t="s">
        <v>9438</v>
      </c>
      <c r="F9241" t="s">
        <v>289</v>
      </c>
      <c r="G9241" t="s">
        <v>182</v>
      </c>
      <c r="H9241" t="s">
        <v>2890</v>
      </c>
      <c r="I9241">
        <v>5</v>
      </c>
      <c r="J9241" t="s">
        <v>36</v>
      </c>
      <c r="K9241" t="s">
        <v>2835</v>
      </c>
      <c r="L9241" t="s">
        <v>4566</v>
      </c>
      <c r="M9241" t="s">
        <v>9439</v>
      </c>
      <c r="N9241" t="s">
        <v>24</v>
      </c>
      <c r="O9241">
        <v>3342857.1428571399</v>
      </c>
      <c r="P9241">
        <v>16714285.7142857</v>
      </c>
      <c r="Q9241">
        <v>1671428.57142857</v>
      </c>
      <c r="R9241">
        <v>18385714.285714298</v>
      </c>
      <c r="S9241" t="s">
        <v>25</v>
      </c>
      <c r="T9241" t="s">
        <v>25</v>
      </c>
      <c r="U9241" t="s">
        <v>10561</v>
      </c>
      <c r="V9241">
        <v>487300000</v>
      </c>
      <c r="W9241" t="s">
        <v>25</v>
      </c>
      <c r="X9241">
        <v>478440000</v>
      </c>
    </row>
    <row r="9242" spans="1:24" x14ac:dyDescent="0.3">
      <c r="A9242" s="5">
        <v>9239</v>
      </c>
      <c r="B9242" t="s">
        <v>10560</v>
      </c>
      <c r="C9242" s="10">
        <v>43486</v>
      </c>
      <c r="D9242" t="s">
        <v>179</v>
      </c>
      <c r="E9242" t="s">
        <v>9438</v>
      </c>
      <c r="F9242" t="s">
        <v>289</v>
      </c>
      <c r="G9242" t="s">
        <v>182</v>
      </c>
      <c r="H9242" t="s">
        <v>2891</v>
      </c>
      <c r="I9242">
        <v>4</v>
      </c>
      <c r="J9242" t="s">
        <v>36</v>
      </c>
      <c r="K9242" t="s">
        <v>2835</v>
      </c>
      <c r="L9242" t="s">
        <v>4566</v>
      </c>
      <c r="M9242" t="s">
        <v>9439</v>
      </c>
      <c r="N9242" t="s">
        <v>24</v>
      </c>
      <c r="O9242">
        <v>4178571.42857143</v>
      </c>
      <c r="P9242">
        <v>16714285.7142857</v>
      </c>
      <c r="Q9242">
        <v>1671428.57142857</v>
      </c>
      <c r="R9242">
        <v>18385714.285714298</v>
      </c>
      <c r="S9242" t="s">
        <v>25</v>
      </c>
      <c r="T9242" t="s">
        <v>25</v>
      </c>
      <c r="U9242" t="s">
        <v>10561</v>
      </c>
      <c r="V9242">
        <v>487300000</v>
      </c>
      <c r="W9242" t="s">
        <v>25</v>
      </c>
      <c r="X9242">
        <v>478440000</v>
      </c>
    </row>
    <row r="9243" spans="1:24" x14ac:dyDescent="0.3">
      <c r="A9243" s="5">
        <v>9240</v>
      </c>
      <c r="B9243" t="s">
        <v>10560</v>
      </c>
      <c r="C9243" s="10">
        <v>43486</v>
      </c>
      <c r="D9243" t="s">
        <v>445</v>
      </c>
      <c r="E9243" t="s">
        <v>9438</v>
      </c>
      <c r="F9243" t="s">
        <v>289</v>
      </c>
      <c r="G9243" t="s">
        <v>182</v>
      </c>
      <c r="H9243" t="s">
        <v>2892</v>
      </c>
      <c r="I9243">
        <v>4</v>
      </c>
      <c r="J9243" t="s">
        <v>36</v>
      </c>
      <c r="K9243" t="s">
        <v>2835</v>
      </c>
      <c r="L9243" t="s">
        <v>4566</v>
      </c>
      <c r="M9243" t="s">
        <v>9439</v>
      </c>
      <c r="N9243" t="s">
        <v>24</v>
      </c>
      <c r="O9243">
        <v>4178571.42857143</v>
      </c>
      <c r="P9243">
        <v>16714285.7142857</v>
      </c>
      <c r="Q9243">
        <v>1671428.57142857</v>
      </c>
      <c r="R9243">
        <v>18385714.285714298</v>
      </c>
      <c r="S9243" t="s">
        <v>25</v>
      </c>
      <c r="T9243" t="s">
        <v>25</v>
      </c>
      <c r="U9243" t="s">
        <v>10561</v>
      </c>
      <c r="V9243">
        <v>487300000</v>
      </c>
      <c r="W9243" t="s">
        <v>25</v>
      </c>
      <c r="X9243">
        <v>478440000</v>
      </c>
    </row>
    <row r="9244" spans="1:24" x14ac:dyDescent="0.3">
      <c r="A9244" s="5">
        <v>9241</v>
      </c>
      <c r="B9244" t="s">
        <v>10560</v>
      </c>
      <c r="C9244" s="10">
        <v>43486</v>
      </c>
      <c r="D9244" t="s">
        <v>178</v>
      </c>
      <c r="E9244" t="s">
        <v>9438</v>
      </c>
      <c r="F9244" t="s">
        <v>289</v>
      </c>
      <c r="G9244" t="s">
        <v>182</v>
      </c>
      <c r="H9244" t="s">
        <v>3143</v>
      </c>
      <c r="I9244">
        <v>4</v>
      </c>
      <c r="J9244" t="s">
        <v>36</v>
      </c>
      <c r="K9244" t="s">
        <v>2835</v>
      </c>
      <c r="L9244" t="s">
        <v>4566</v>
      </c>
      <c r="M9244" t="s">
        <v>9439</v>
      </c>
      <c r="N9244" t="s">
        <v>24</v>
      </c>
      <c r="O9244">
        <v>4178571.42857143</v>
      </c>
      <c r="P9244">
        <v>16714285.7142857</v>
      </c>
      <c r="Q9244">
        <v>1671428.57142857</v>
      </c>
      <c r="R9244">
        <v>18385714.285714298</v>
      </c>
      <c r="S9244" t="s">
        <v>25</v>
      </c>
      <c r="T9244" t="s">
        <v>25</v>
      </c>
      <c r="U9244" t="s">
        <v>10561</v>
      </c>
      <c r="V9244">
        <v>487300000</v>
      </c>
      <c r="W9244" t="s">
        <v>25</v>
      </c>
      <c r="X9244">
        <v>478440000</v>
      </c>
    </row>
    <row r="9245" spans="1:24" x14ac:dyDescent="0.3">
      <c r="A9245" s="5">
        <v>9242</v>
      </c>
      <c r="B9245" t="s">
        <v>10562</v>
      </c>
      <c r="C9245" s="10">
        <v>43486</v>
      </c>
      <c r="D9245" t="s">
        <v>179</v>
      </c>
      <c r="E9245" t="s">
        <v>9438</v>
      </c>
      <c r="F9245" t="s">
        <v>289</v>
      </c>
      <c r="G9245" t="s">
        <v>182</v>
      </c>
      <c r="H9245" t="s">
        <v>2837</v>
      </c>
      <c r="I9245">
        <v>18</v>
      </c>
      <c r="J9245" t="s">
        <v>2838</v>
      </c>
      <c r="K9245" t="s">
        <v>2835</v>
      </c>
      <c r="L9245" t="s">
        <v>4981</v>
      </c>
      <c r="M9245" t="s">
        <v>9439</v>
      </c>
      <c r="N9245" t="s">
        <v>24</v>
      </c>
      <c r="O9245">
        <v>81944.444444444496</v>
      </c>
      <c r="P9245">
        <v>1475000</v>
      </c>
      <c r="Q9245">
        <v>147500</v>
      </c>
      <c r="R9245">
        <v>1622500</v>
      </c>
      <c r="S9245" t="s">
        <v>25</v>
      </c>
      <c r="T9245" t="s">
        <v>25</v>
      </c>
      <c r="U9245" t="s">
        <v>10563</v>
      </c>
      <c r="V9245">
        <v>37099573</v>
      </c>
      <c r="W9245" t="s">
        <v>25</v>
      </c>
      <c r="X9245">
        <v>36457573</v>
      </c>
    </row>
    <row r="9246" spans="1:24" x14ac:dyDescent="0.3">
      <c r="A9246" s="5">
        <v>9243</v>
      </c>
      <c r="B9246" t="s">
        <v>10562</v>
      </c>
      <c r="C9246" s="10">
        <v>43486</v>
      </c>
      <c r="D9246" t="s">
        <v>445</v>
      </c>
      <c r="E9246" t="s">
        <v>9438</v>
      </c>
      <c r="F9246" t="s">
        <v>289</v>
      </c>
      <c r="G9246" t="s">
        <v>182</v>
      </c>
      <c r="H9246" t="s">
        <v>2839</v>
      </c>
      <c r="I9246">
        <v>14</v>
      </c>
      <c r="J9246" t="s">
        <v>2845</v>
      </c>
      <c r="K9246" t="s">
        <v>2835</v>
      </c>
      <c r="L9246" t="s">
        <v>4981</v>
      </c>
      <c r="M9246" t="s">
        <v>9439</v>
      </c>
      <c r="N9246" t="s">
        <v>24</v>
      </c>
      <c r="O9246">
        <v>105357.142857143</v>
      </c>
      <c r="P9246">
        <v>1475000</v>
      </c>
      <c r="Q9246">
        <v>147500</v>
      </c>
      <c r="R9246">
        <v>1622500</v>
      </c>
      <c r="S9246" t="s">
        <v>25</v>
      </c>
      <c r="T9246" t="s">
        <v>25</v>
      </c>
      <c r="U9246" t="s">
        <v>10563</v>
      </c>
      <c r="V9246">
        <v>37099573</v>
      </c>
      <c r="W9246" t="s">
        <v>25</v>
      </c>
      <c r="X9246">
        <v>36457573</v>
      </c>
    </row>
    <row r="9247" spans="1:24" x14ac:dyDescent="0.3">
      <c r="A9247" s="5">
        <v>9244</v>
      </c>
      <c r="B9247" t="s">
        <v>10562</v>
      </c>
      <c r="C9247" s="10">
        <v>43486</v>
      </c>
      <c r="D9247" t="s">
        <v>178</v>
      </c>
      <c r="E9247" t="s">
        <v>9438</v>
      </c>
      <c r="F9247" t="s">
        <v>289</v>
      </c>
      <c r="G9247" t="s">
        <v>182</v>
      </c>
      <c r="H9247" t="s">
        <v>2840</v>
      </c>
      <c r="I9247">
        <v>1</v>
      </c>
      <c r="J9247" t="s">
        <v>2841</v>
      </c>
      <c r="K9247" t="s">
        <v>2835</v>
      </c>
      <c r="L9247" t="s">
        <v>4981</v>
      </c>
      <c r="M9247" t="s">
        <v>9439</v>
      </c>
      <c r="N9247" t="s">
        <v>24</v>
      </c>
      <c r="O9247">
        <v>1475000</v>
      </c>
      <c r="P9247">
        <v>1475000</v>
      </c>
      <c r="Q9247">
        <v>147500</v>
      </c>
      <c r="R9247">
        <v>1622500</v>
      </c>
      <c r="S9247" t="s">
        <v>25</v>
      </c>
      <c r="T9247" t="s">
        <v>25</v>
      </c>
      <c r="U9247" t="s">
        <v>10563</v>
      </c>
      <c r="V9247">
        <v>37099573</v>
      </c>
      <c r="W9247" t="s">
        <v>25</v>
      </c>
      <c r="X9247">
        <v>36457573</v>
      </c>
    </row>
    <row r="9248" spans="1:24" x14ac:dyDescent="0.3">
      <c r="A9248" s="5">
        <v>9245</v>
      </c>
      <c r="B9248" t="s">
        <v>10562</v>
      </c>
      <c r="C9248" s="10">
        <v>43486</v>
      </c>
      <c r="D9248" t="s">
        <v>179</v>
      </c>
      <c r="E9248" t="s">
        <v>9438</v>
      </c>
      <c r="F9248" t="s">
        <v>289</v>
      </c>
      <c r="G9248" t="s">
        <v>182</v>
      </c>
      <c r="H9248" t="s">
        <v>2844</v>
      </c>
      <c r="I9248">
        <v>1</v>
      </c>
      <c r="J9248" t="s">
        <v>2845</v>
      </c>
      <c r="K9248" t="s">
        <v>2835</v>
      </c>
      <c r="L9248" t="s">
        <v>4981</v>
      </c>
      <c r="M9248" t="s">
        <v>9439</v>
      </c>
      <c r="N9248" t="s">
        <v>24</v>
      </c>
      <c r="O9248">
        <v>1475000</v>
      </c>
      <c r="P9248">
        <v>1475000</v>
      </c>
      <c r="Q9248">
        <v>147500</v>
      </c>
      <c r="R9248">
        <v>1622500</v>
      </c>
      <c r="S9248" t="s">
        <v>25</v>
      </c>
      <c r="T9248" t="s">
        <v>25</v>
      </c>
      <c r="U9248" t="s">
        <v>10563</v>
      </c>
      <c r="V9248">
        <v>37099573</v>
      </c>
      <c r="W9248" t="s">
        <v>25</v>
      </c>
      <c r="X9248">
        <v>36457573</v>
      </c>
    </row>
    <row r="9249" spans="1:24" x14ac:dyDescent="0.3">
      <c r="A9249" s="5">
        <v>9246</v>
      </c>
      <c r="B9249" t="s">
        <v>10562</v>
      </c>
      <c r="C9249" s="10">
        <v>43486</v>
      </c>
      <c r="D9249" t="s">
        <v>445</v>
      </c>
      <c r="E9249" t="s">
        <v>9438</v>
      </c>
      <c r="F9249" t="s">
        <v>289</v>
      </c>
      <c r="G9249" t="s">
        <v>182</v>
      </c>
      <c r="H9249" t="s">
        <v>2849</v>
      </c>
      <c r="I9249">
        <v>8</v>
      </c>
      <c r="J9249" t="s">
        <v>2640</v>
      </c>
      <c r="K9249" t="s">
        <v>2835</v>
      </c>
      <c r="L9249" t="s">
        <v>4981</v>
      </c>
      <c r="M9249" t="s">
        <v>9439</v>
      </c>
      <c r="N9249" t="s">
        <v>24</v>
      </c>
      <c r="O9249">
        <v>184375</v>
      </c>
      <c r="P9249">
        <v>1475000</v>
      </c>
      <c r="Q9249">
        <v>147500</v>
      </c>
      <c r="R9249">
        <v>1622500</v>
      </c>
      <c r="S9249" t="s">
        <v>25</v>
      </c>
      <c r="T9249" t="s">
        <v>25</v>
      </c>
      <c r="U9249" t="s">
        <v>10563</v>
      </c>
      <c r="V9249">
        <v>37099573</v>
      </c>
      <c r="W9249" t="s">
        <v>25</v>
      </c>
      <c r="X9249">
        <v>36457573</v>
      </c>
    </row>
    <row r="9250" spans="1:24" x14ac:dyDescent="0.3">
      <c r="A9250" s="5">
        <v>9247</v>
      </c>
      <c r="B9250" t="s">
        <v>10562</v>
      </c>
      <c r="C9250" s="10">
        <v>43486</v>
      </c>
      <c r="D9250" t="s">
        <v>178</v>
      </c>
      <c r="E9250" t="s">
        <v>9438</v>
      </c>
      <c r="F9250" t="s">
        <v>289</v>
      </c>
      <c r="G9250" t="s">
        <v>182</v>
      </c>
      <c r="H9250" t="s">
        <v>3111</v>
      </c>
      <c r="I9250">
        <v>4</v>
      </c>
      <c r="J9250" t="s">
        <v>2640</v>
      </c>
      <c r="K9250" t="s">
        <v>2835</v>
      </c>
      <c r="L9250" t="s">
        <v>4981</v>
      </c>
      <c r="M9250" t="s">
        <v>9439</v>
      </c>
      <c r="N9250" t="s">
        <v>24</v>
      </c>
      <c r="O9250">
        <v>368750</v>
      </c>
      <c r="P9250">
        <v>1475000</v>
      </c>
      <c r="Q9250">
        <v>147500</v>
      </c>
      <c r="R9250">
        <v>1622500</v>
      </c>
      <c r="S9250" t="s">
        <v>25</v>
      </c>
      <c r="T9250" t="s">
        <v>25</v>
      </c>
      <c r="U9250" t="s">
        <v>10563</v>
      </c>
      <c r="V9250">
        <v>37099573</v>
      </c>
      <c r="W9250" t="s">
        <v>25</v>
      </c>
      <c r="X9250">
        <v>36457573</v>
      </c>
    </row>
    <row r="9251" spans="1:24" x14ac:dyDescent="0.3">
      <c r="A9251" s="5">
        <v>9248</v>
      </c>
      <c r="B9251" t="s">
        <v>10562</v>
      </c>
      <c r="C9251" s="10">
        <v>43486</v>
      </c>
      <c r="D9251" t="s">
        <v>179</v>
      </c>
      <c r="E9251" t="s">
        <v>9438</v>
      </c>
      <c r="F9251" t="s">
        <v>289</v>
      </c>
      <c r="G9251" t="s">
        <v>182</v>
      </c>
      <c r="H9251" t="s">
        <v>3112</v>
      </c>
      <c r="I9251">
        <v>10</v>
      </c>
      <c r="J9251" t="s">
        <v>2640</v>
      </c>
      <c r="K9251" t="s">
        <v>2835</v>
      </c>
      <c r="L9251" t="s">
        <v>4981</v>
      </c>
      <c r="M9251" t="s">
        <v>9439</v>
      </c>
      <c r="N9251" t="s">
        <v>24</v>
      </c>
      <c r="O9251">
        <v>147500</v>
      </c>
      <c r="P9251">
        <v>1475000</v>
      </c>
      <c r="Q9251">
        <v>147500</v>
      </c>
      <c r="R9251">
        <v>1622500</v>
      </c>
      <c r="S9251" t="s">
        <v>25</v>
      </c>
      <c r="T9251" t="s">
        <v>25</v>
      </c>
      <c r="U9251" t="s">
        <v>10563</v>
      </c>
      <c r="V9251">
        <v>37099573</v>
      </c>
      <c r="W9251" t="s">
        <v>25</v>
      </c>
      <c r="X9251">
        <v>36457573</v>
      </c>
    </row>
    <row r="9252" spans="1:24" x14ac:dyDescent="0.3">
      <c r="A9252" s="5">
        <v>9249</v>
      </c>
      <c r="B9252" t="s">
        <v>10562</v>
      </c>
      <c r="C9252" s="10">
        <v>43486</v>
      </c>
      <c r="D9252" t="s">
        <v>445</v>
      </c>
      <c r="E9252" t="s">
        <v>9438</v>
      </c>
      <c r="F9252" t="s">
        <v>289</v>
      </c>
      <c r="G9252" t="s">
        <v>182</v>
      </c>
      <c r="H9252" t="s">
        <v>3114</v>
      </c>
      <c r="I9252">
        <v>5</v>
      </c>
      <c r="J9252" t="s">
        <v>2137</v>
      </c>
      <c r="K9252" t="s">
        <v>2835</v>
      </c>
      <c r="L9252" t="s">
        <v>4981</v>
      </c>
      <c r="M9252" t="s">
        <v>9439</v>
      </c>
      <c r="N9252" t="s">
        <v>24</v>
      </c>
      <c r="O9252">
        <v>295000</v>
      </c>
      <c r="P9252">
        <v>1475000</v>
      </c>
      <c r="Q9252">
        <v>147500</v>
      </c>
      <c r="R9252">
        <v>1622500</v>
      </c>
      <c r="S9252" t="s">
        <v>25</v>
      </c>
      <c r="T9252" t="s">
        <v>25</v>
      </c>
      <c r="U9252" t="s">
        <v>10563</v>
      </c>
      <c r="V9252">
        <v>37099573</v>
      </c>
      <c r="W9252" t="s">
        <v>25</v>
      </c>
      <c r="X9252">
        <v>36457573</v>
      </c>
    </row>
    <row r="9253" spans="1:24" x14ac:dyDescent="0.3">
      <c r="A9253" s="5">
        <v>9250</v>
      </c>
      <c r="B9253" t="s">
        <v>10562</v>
      </c>
      <c r="C9253" s="10">
        <v>43486</v>
      </c>
      <c r="D9253" t="s">
        <v>178</v>
      </c>
      <c r="E9253" t="s">
        <v>9438</v>
      </c>
      <c r="F9253" t="s">
        <v>289</v>
      </c>
      <c r="G9253" t="s">
        <v>182</v>
      </c>
      <c r="H9253" t="s">
        <v>3115</v>
      </c>
      <c r="I9253">
        <v>30</v>
      </c>
      <c r="J9253" t="s">
        <v>164</v>
      </c>
      <c r="K9253" t="s">
        <v>2835</v>
      </c>
      <c r="L9253" t="s">
        <v>4981</v>
      </c>
      <c r="M9253" t="s">
        <v>9439</v>
      </c>
      <c r="N9253" t="s">
        <v>24</v>
      </c>
      <c r="O9253">
        <v>49166.666666666701</v>
      </c>
      <c r="P9253">
        <v>1475000</v>
      </c>
      <c r="Q9253">
        <v>147500</v>
      </c>
      <c r="R9253">
        <v>1622500</v>
      </c>
      <c r="S9253" t="s">
        <v>25</v>
      </c>
      <c r="T9253" t="s">
        <v>25</v>
      </c>
      <c r="U9253" t="s">
        <v>10563</v>
      </c>
      <c r="V9253">
        <v>37099573</v>
      </c>
      <c r="W9253" t="s">
        <v>25</v>
      </c>
      <c r="X9253">
        <v>36457573</v>
      </c>
    </row>
    <row r="9254" spans="1:24" x14ac:dyDescent="0.3">
      <c r="A9254" s="5">
        <v>9251</v>
      </c>
      <c r="B9254" t="s">
        <v>10562</v>
      </c>
      <c r="C9254" s="10">
        <v>43486</v>
      </c>
      <c r="D9254" t="s">
        <v>179</v>
      </c>
      <c r="E9254" t="s">
        <v>9438</v>
      </c>
      <c r="F9254" t="s">
        <v>289</v>
      </c>
      <c r="G9254" t="s">
        <v>182</v>
      </c>
      <c r="H9254" t="s">
        <v>9441</v>
      </c>
      <c r="I9254">
        <v>2</v>
      </c>
      <c r="J9254" t="s">
        <v>2640</v>
      </c>
      <c r="K9254" t="s">
        <v>2835</v>
      </c>
      <c r="L9254" t="s">
        <v>4981</v>
      </c>
      <c r="M9254" t="s">
        <v>9439</v>
      </c>
      <c r="N9254" t="s">
        <v>24</v>
      </c>
      <c r="O9254">
        <v>737500</v>
      </c>
      <c r="P9254">
        <v>1475000</v>
      </c>
      <c r="Q9254">
        <v>147500</v>
      </c>
      <c r="R9254">
        <v>1622500</v>
      </c>
      <c r="S9254" t="s">
        <v>25</v>
      </c>
      <c r="T9254" t="s">
        <v>25</v>
      </c>
      <c r="U9254" t="s">
        <v>10563</v>
      </c>
      <c r="V9254">
        <v>37099573</v>
      </c>
      <c r="W9254" t="s">
        <v>25</v>
      </c>
      <c r="X9254">
        <v>36457573</v>
      </c>
    </row>
    <row r="9255" spans="1:24" x14ac:dyDescent="0.3">
      <c r="A9255" s="5">
        <v>9252</v>
      </c>
      <c r="B9255" t="s">
        <v>10562</v>
      </c>
      <c r="C9255" s="10">
        <v>43486</v>
      </c>
      <c r="D9255" t="s">
        <v>178</v>
      </c>
      <c r="E9255" t="s">
        <v>9438</v>
      </c>
      <c r="F9255" t="s">
        <v>289</v>
      </c>
      <c r="G9255" t="s">
        <v>182</v>
      </c>
      <c r="H9255" t="s">
        <v>2852</v>
      </c>
      <c r="I9255">
        <v>1</v>
      </c>
      <c r="J9255" t="s">
        <v>63</v>
      </c>
      <c r="K9255" t="s">
        <v>2835</v>
      </c>
      <c r="L9255" t="s">
        <v>4981</v>
      </c>
      <c r="M9255" t="s">
        <v>9439</v>
      </c>
      <c r="N9255" t="s">
        <v>24</v>
      </c>
      <c r="O9255">
        <v>1475000</v>
      </c>
      <c r="P9255">
        <v>1475000</v>
      </c>
      <c r="Q9255">
        <v>147500</v>
      </c>
      <c r="R9255">
        <v>1622500</v>
      </c>
      <c r="S9255" t="s">
        <v>25</v>
      </c>
      <c r="T9255" t="s">
        <v>25</v>
      </c>
      <c r="U9255" t="s">
        <v>10563</v>
      </c>
      <c r="V9255">
        <v>37099573</v>
      </c>
      <c r="W9255" t="s">
        <v>25</v>
      </c>
      <c r="X9255">
        <v>36457573</v>
      </c>
    </row>
    <row r="9256" spans="1:24" x14ac:dyDescent="0.3">
      <c r="A9256" s="5">
        <v>9253</v>
      </c>
      <c r="B9256" t="s">
        <v>10562</v>
      </c>
      <c r="C9256" s="10">
        <v>43486</v>
      </c>
      <c r="D9256" t="s">
        <v>179</v>
      </c>
      <c r="E9256" t="s">
        <v>9438</v>
      </c>
      <c r="F9256" t="s">
        <v>289</v>
      </c>
      <c r="G9256" t="s">
        <v>182</v>
      </c>
      <c r="H9256" t="s">
        <v>9442</v>
      </c>
      <c r="I9256">
        <v>1</v>
      </c>
      <c r="J9256" t="s">
        <v>9443</v>
      </c>
      <c r="K9256" t="s">
        <v>2835</v>
      </c>
      <c r="L9256" t="s">
        <v>4981</v>
      </c>
      <c r="M9256" t="s">
        <v>9439</v>
      </c>
      <c r="N9256" t="s">
        <v>24</v>
      </c>
      <c r="O9256">
        <v>1475000</v>
      </c>
      <c r="P9256">
        <v>1475000</v>
      </c>
      <c r="Q9256">
        <v>147500</v>
      </c>
      <c r="R9256">
        <v>1622500</v>
      </c>
      <c r="S9256" t="s">
        <v>25</v>
      </c>
      <c r="T9256" t="s">
        <v>25</v>
      </c>
      <c r="U9256" t="s">
        <v>10563</v>
      </c>
      <c r="V9256">
        <v>37099573</v>
      </c>
      <c r="W9256" t="s">
        <v>25</v>
      </c>
      <c r="X9256">
        <v>36457573</v>
      </c>
    </row>
    <row r="9257" spans="1:24" x14ac:dyDescent="0.3">
      <c r="A9257" s="5">
        <v>9254</v>
      </c>
      <c r="B9257" t="s">
        <v>10562</v>
      </c>
      <c r="C9257" s="10">
        <v>43486</v>
      </c>
      <c r="D9257" t="s">
        <v>178</v>
      </c>
      <c r="E9257" t="s">
        <v>9438</v>
      </c>
      <c r="F9257" t="s">
        <v>289</v>
      </c>
      <c r="G9257" t="s">
        <v>182</v>
      </c>
      <c r="H9257" t="s">
        <v>2854</v>
      </c>
      <c r="I9257">
        <v>4</v>
      </c>
      <c r="J9257" t="s">
        <v>2855</v>
      </c>
      <c r="K9257" t="s">
        <v>2835</v>
      </c>
      <c r="L9257" t="s">
        <v>4981</v>
      </c>
      <c r="M9257" t="s">
        <v>9439</v>
      </c>
      <c r="N9257" t="s">
        <v>24</v>
      </c>
      <c r="O9257">
        <v>368750</v>
      </c>
      <c r="P9257">
        <v>1475000</v>
      </c>
      <c r="Q9257">
        <v>147500</v>
      </c>
      <c r="R9257">
        <v>1622500</v>
      </c>
      <c r="S9257" t="s">
        <v>25</v>
      </c>
      <c r="T9257" t="s">
        <v>25</v>
      </c>
      <c r="U9257" t="s">
        <v>10563</v>
      </c>
      <c r="V9257">
        <v>37099573</v>
      </c>
      <c r="W9257" t="s">
        <v>25</v>
      </c>
      <c r="X9257">
        <v>36457573</v>
      </c>
    </row>
    <row r="9258" spans="1:24" x14ac:dyDescent="0.3">
      <c r="A9258" s="5">
        <v>9255</v>
      </c>
      <c r="B9258" t="s">
        <v>10562</v>
      </c>
      <c r="C9258" s="10">
        <v>43486</v>
      </c>
      <c r="D9258" t="s">
        <v>179</v>
      </c>
      <c r="E9258" t="s">
        <v>9438</v>
      </c>
      <c r="F9258" t="s">
        <v>289</v>
      </c>
      <c r="G9258" t="s">
        <v>182</v>
      </c>
      <c r="H9258" t="s">
        <v>3120</v>
      </c>
      <c r="I9258">
        <v>8</v>
      </c>
      <c r="J9258" t="s">
        <v>2640</v>
      </c>
      <c r="K9258" t="s">
        <v>2835</v>
      </c>
      <c r="L9258" t="s">
        <v>4981</v>
      </c>
      <c r="M9258" t="s">
        <v>9439</v>
      </c>
      <c r="N9258" t="s">
        <v>24</v>
      </c>
      <c r="O9258">
        <v>184375</v>
      </c>
      <c r="P9258">
        <v>1475000</v>
      </c>
      <c r="Q9258">
        <v>147500</v>
      </c>
      <c r="R9258">
        <v>1622500</v>
      </c>
      <c r="S9258" t="s">
        <v>25</v>
      </c>
      <c r="T9258" t="s">
        <v>25</v>
      </c>
      <c r="U9258" t="s">
        <v>10563</v>
      </c>
      <c r="V9258">
        <v>37099573</v>
      </c>
      <c r="W9258" t="s">
        <v>25</v>
      </c>
      <c r="X9258">
        <v>36457573</v>
      </c>
    </row>
    <row r="9259" spans="1:24" x14ac:dyDescent="0.3">
      <c r="A9259" s="5">
        <v>9256</v>
      </c>
      <c r="B9259" t="s">
        <v>10562</v>
      </c>
      <c r="C9259" s="10">
        <v>43486</v>
      </c>
      <c r="D9259" t="s">
        <v>178</v>
      </c>
      <c r="E9259" t="s">
        <v>9438</v>
      </c>
      <c r="F9259" t="s">
        <v>289</v>
      </c>
      <c r="G9259" t="s">
        <v>182</v>
      </c>
      <c r="H9259" t="s">
        <v>2859</v>
      </c>
      <c r="I9259">
        <v>10</v>
      </c>
      <c r="J9259" t="s">
        <v>2640</v>
      </c>
      <c r="K9259" t="s">
        <v>2835</v>
      </c>
      <c r="L9259" t="s">
        <v>4981</v>
      </c>
      <c r="M9259" t="s">
        <v>9439</v>
      </c>
      <c r="N9259" t="s">
        <v>24</v>
      </c>
      <c r="O9259">
        <v>147500</v>
      </c>
      <c r="P9259">
        <v>1475000</v>
      </c>
      <c r="Q9259">
        <v>147500</v>
      </c>
      <c r="R9259">
        <v>1622500</v>
      </c>
      <c r="S9259" t="s">
        <v>25</v>
      </c>
      <c r="T9259" t="s">
        <v>25</v>
      </c>
      <c r="U9259" t="s">
        <v>10563</v>
      </c>
      <c r="V9259">
        <v>37099573</v>
      </c>
      <c r="W9259" t="s">
        <v>25</v>
      </c>
      <c r="X9259">
        <v>36457573</v>
      </c>
    </row>
    <row r="9260" spans="1:24" x14ac:dyDescent="0.3">
      <c r="A9260" s="5">
        <v>9257</v>
      </c>
      <c r="B9260" t="s">
        <v>10562</v>
      </c>
      <c r="C9260" s="10">
        <v>43486</v>
      </c>
      <c r="D9260" t="s">
        <v>179</v>
      </c>
      <c r="E9260" t="s">
        <v>9438</v>
      </c>
      <c r="F9260" t="s">
        <v>289</v>
      </c>
      <c r="G9260" t="s">
        <v>182</v>
      </c>
      <c r="H9260" t="s">
        <v>3122</v>
      </c>
      <c r="I9260">
        <v>8</v>
      </c>
      <c r="J9260" t="s">
        <v>2640</v>
      </c>
      <c r="K9260" t="s">
        <v>2835</v>
      </c>
      <c r="L9260" t="s">
        <v>4981</v>
      </c>
      <c r="M9260" t="s">
        <v>9439</v>
      </c>
      <c r="N9260" t="s">
        <v>24</v>
      </c>
      <c r="O9260">
        <v>184375</v>
      </c>
      <c r="P9260">
        <v>1475000</v>
      </c>
      <c r="Q9260">
        <v>147500</v>
      </c>
      <c r="R9260">
        <v>1622500</v>
      </c>
      <c r="S9260" t="s">
        <v>25</v>
      </c>
      <c r="T9260" t="s">
        <v>25</v>
      </c>
      <c r="U9260" t="s">
        <v>10563</v>
      </c>
      <c r="V9260">
        <v>37099573</v>
      </c>
      <c r="W9260" t="s">
        <v>25</v>
      </c>
      <c r="X9260">
        <v>36457573</v>
      </c>
    </row>
    <row r="9261" spans="1:24" x14ac:dyDescent="0.3">
      <c r="A9261" s="5">
        <v>9258</v>
      </c>
      <c r="B9261" t="s">
        <v>10562</v>
      </c>
      <c r="C9261" s="10">
        <v>43486</v>
      </c>
      <c r="D9261" t="s">
        <v>178</v>
      </c>
      <c r="E9261" t="s">
        <v>9438</v>
      </c>
      <c r="F9261" t="s">
        <v>289</v>
      </c>
      <c r="G9261" t="s">
        <v>182</v>
      </c>
      <c r="H9261" t="s">
        <v>2863</v>
      </c>
      <c r="I9261">
        <v>4</v>
      </c>
      <c r="J9261" t="s">
        <v>2640</v>
      </c>
      <c r="K9261" t="s">
        <v>2835</v>
      </c>
      <c r="L9261" t="s">
        <v>4981</v>
      </c>
      <c r="M9261" t="s">
        <v>9439</v>
      </c>
      <c r="N9261" t="s">
        <v>24</v>
      </c>
      <c r="O9261">
        <v>368750</v>
      </c>
      <c r="P9261">
        <v>1475000</v>
      </c>
      <c r="Q9261">
        <v>147500</v>
      </c>
      <c r="R9261">
        <v>1622500</v>
      </c>
      <c r="S9261" t="s">
        <v>25</v>
      </c>
      <c r="T9261" t="s">
        <v>25</v>
      </c>
      <c r="U9261" t="s">
        <v>10563</v>
      </c>
      <c r="V9261">
        <v>37099573</v>
      </c>
      <c r="W9261" t="s">
        <v>25</v>
      </c>
      <c r="X9261">
        <v>36457573</v>
      </c>
    </row>
    <row r="9262" spans="1:24" x14ac:dyDescent="0.3">
      <c r="A9262" s="5">
        <v>9259</v>
      </c>
      <c r="B9262" t="s">
        <v>10562</v>
      </c>
      <c r="C9262" s="10">
        <v>43486</v>
      </c>
      <c r="D9262" t="s">
        <v>179</v>
      </c>
      <c r="E9262" t="s">
        <v>9438</v>
      </c>
      <c r="F9262" t="s">
        <v>289</v>
      </c>
      <c r="G9262" t="s">
        <v>182</v>
      </c>
      <c r="H9262" t="s">
        <v>2867</v>
      </c>
      <c r="I9262">
        <v>2</v>
      </c>
      <c r="J9262" t="s">
        <v>2640</v>
      </c>
      <c r="K9262" t="s">
        <v>2835</v>
      </c>
      <c r="L9262" t="s">
        <v>4981</v>
      </c>
      <c r="M9262" t="s">
        <v>9439</v>
      </c>
      <c r="N9262" t="s">
        <v>24</v>
      </c>
      <c r="O9262">
        <v>737500</v>
      </c>
      <c r="P9262">
        <v>1475000</v>
      </c>
      <c r="Q9262">
        <v>147500</v>
      </c>
      <c r="R9262">
        <v>1622500</v>
      </c>
      <c r="S9262" t="s">
        <v>25</v>
      </c>
      <c r="T9262" t="s">
        <v>25</v>
      </c>
      <c r="U9262" t="s">
        <v>10563</v>
      </c>
      <c r="V9262">
        <v>37099573</v>
      </c>
      <c r="W9262" t="s">
        <v>25</v>
      </c>
      <c r="X9262">
        <v>36457573</v>
      </c>
    </row>
    <row r="9263" spans="1:24" x14ac:dyDescent="0.3">
      <c r="A9263" s="5">
        <v>9260</v>
      </c>
      <c r="B9263" t="s">
        <v>10562</v>
      </c>
      <c r="C9263" s="10">
        <v>43486</v>
      </c>
      <c r="D9263" t="s">
        <v>178</v>
      </c>
      <c r="E9263" t="s">
        <v>9438</v>
      </c>
      <c r="F9263" t="s">
        <v>289</v>
      </c>
      <c r="G9263" t="s">
        <v>182</v>
      </c>
      <c r="H9263" t="s">
        <v>2869</v>
      </c>
      <c r="I9263">
        <v>2</v>
      </c>
      <c r="J9263" t="s">
        <v>2640</v>
      </c>
      <c r="K9263" t="s">
        <v>2835</v>
      </c>
      <c r="L9263" t="s">
        <v>4981</v>
      </c>
      <c r="M9263" t="s">
        <v>9439</v>
      </c>
      <c r="N9263" t="s">
        <v>24</v>
      </c>
      <c r="O9263">
        <v>737500</v>
      </c>
      <c r="P9263">
        <v>1475000</v>
      </c>
      <c r="Q9263">
        <v>147500</v>
      </c>
      <c r="R9263">
        <v>1622500</v>
      </c>
      <c r="S9263" t="s">
        <v>25</v>
      </c>
      <c r="T9263" t="s">
        <v>25</v>
      </c>
      <c r="U9263" t="s">
        <v>10563</v>
      </c>
      <c r="V9263">
        <v>37099573</v>
      </c>
      <c r="W9263" t="s">
        <v>25</v>
      </c>
      <c r="X9263">
        <v>36457573</v>
      </c>
    </row>
    <row r="9264" spans="1:24" x14ac:dyDescent="0.3">
      <c r="A9264" s="5">
        <v>9261</v>
      </c>
      <c r="B9264" t="s">
        <v>10562</v>
      </c>
      <c r="C9264" s="10">
        <v>43486</v>
      </c>
      <c r="D9264" t="s">
        <v>179</v>
      </c>
      <c r="E9264" t="s">
        <v>9438</v>
      </c>
      <c r="F9264" t="s">
        <v>289</v>
      </c>
      <c r="G9264" t="s">
        <v>182</v>
      </c>
      <c r="H9264" t="s">
        <v>2870</v>
      </c>
      <c r="I9264">
        <v>1</v>
      </c>
      <c r="J9264" t="s">
        <v>2640</v>
      </c>
      <c r="K9264" t="s">
        <v>2835</v>
      </c>
      <c r="L9264" t="s">
        <v>4981</v>
      </c>
      <c r="M9264" t="s">
        <v>9439</v>
      </c>
      <c r="N9264" t="s">
        <v>24</v>
      </c>
      <c r="O9264">
        <v>1475000</v>
      </c>
      <c r="P9264">
        <v>1475000</v>
      </c>
      <c r="Q9264">
        <v>147500</v>
      </c>
      <c r="R9264">
        <v>1622500</v>
      </c>
      <c r="S9264" t="s">
        <v>25</v>
      </c>
      <c r="T9264" t="s">
        <v>25</v>
      </c>
      <c r="U9264" t="s">
        <v>10563</v>
      </c>
      <c r="V9264">
        <v>37099573</v>
      </c>
      <c r="W9264" t="s">
        <v>25</v>
      </c>
      <c r="X9264">
        <v>36457573</v>
      </c>
    </row>
    <row r="9265" spans="1:24" x14ac:dyDescent="0.3">
      <c r="A9265" s="5">
        <v>9262</v>
      </c>
      <c r="B9265" t="s">
        <v>10562</v>
      </c>
      <c r="C9265" s="10">
        <v>43486</v>
      </c>
      <c r="D9265" t="s">
        <v>178</v>
      </c>
      <c r="E9265" t="s">
        <v>9438</v>
      </c>
      <c r="F9265" t="s">
        <v>289</v>
      </c>
      <c r="G9265" t="s">
        <v>182</v>
      </c>
      <c r="H9265" t="s">
        <v>2871</v>
      </c>
      <c r="I9265">
        <v>6</v>
      </c>
      <c r="J9265" t="s">
        <v>2137</v>
      </c>
      <c r="K9265" t="s">
        <v>2835</v>
      </c>
      <c r="L9265" t="s">
        <v>4981</v>
      </c>
      <c r="M9265" t="s">
        <v>9439</v>
      </c>
      <c r="N9265" t="s">
        <v>24</v>
      </c>
      <c r="O9265">
        <v>245833.33333333299</v>
      </c>
      <c r="P9265">
        <v>1475000</v>
      </c>
      <c r="Q9265">
        <v>147500</v>
      </c>
      <c r="R9265">
        <v>1622500</v>
      </c>
      <c r="S9265" t="s">
        <v>25</v>
      </c>
      <c r="T9265" t="s">
        <v>25</v>
      </c>
      <c r="U9265" t="s">
        <v>10563</v>
      </c>
      <c r="V9265">
        <v>37099573</v>
      </c>
      <c r="W9265" t="s">
        <v>25</v>
      </c>
      <c r="X9265">
        <v>36457573</v>
      </c>
    </row>
    <row r="9266" spans="1:24" x14ac:dyDescent="0.3">
      <c r="A9266" s="5">
        <v>9263</v>
      </c>
      <c r="B9266" t="s">
        <v>10562</v>
      </c>
      <c r="C9266" s="10">
        <v>43486</v>
      </c>
      <c r="D9266" t="s">
        <v>179</v>
      </c>
      <c r="E9266" t="s">
        <v>9438</v>
      </c>
      <c r="F9266" t="s">
        <v>289</v>
      </c>
      <c r="G9266" t="s">
        <v>182</v>
      </c>
      <c r="H9266" t="s">
        <v>3127</v>
      </c>
      <c r="I9266">
        <v>8</v>
      </c>
      <c r="J9266" t="s">
        <v>2640</v>
      </c>
      <c r="K9266" t="s">
        <v>2835</v>
      </c>
      <c r="L9266" t="s">
        <v>4981</v>
      </c>
      <c r="M9266" t="s">
        <v>9439</v>
      </c>
      <c r="N9266" t="s">
        <v>24</v>
      </c>
      <c r="O9266">
        <v>184375</v>
      </c>
      <c r="P9266">
        <v>1475000</v>
      </c>
      <c r="Q9266">
        <v>147500</v>
      </c>
      <c r="R9266">
        <v>1622500</v>
      </c>
      <c r="S9266" t="s">
        <v>25</v>
      </c>
      <c r="T9266" t="s">
        <v>25</v>
      </c>
      <c r="U9266" t="s">
        <v>10563</v>
      </c>
      <c r="V9266">
        <v>37099573</v>
      </c>
      <c r="W9266" t="s">
        <v>25</v>
      </c>
      <c r="X9266">
        <v>36457573</v>
      </c>
    </row>
    <row r="9267" spans="1:24" x14ac:dyDescent="0.3">
      <c r="A9267" s="5">
        <v>9264</v>
      </c>
      <c r="B9267" t="s">
        <v>10562</v>
      </c>
      <c r="C9267" s="10">
        <v>43486</v>
      </c>
      <c r="D9267" t="s">
        <v>178</v>
      </c>
      <c r="E9267" t="s">
        <v>9438</v>
      </c>
      <c r="F9267" t="s">
        <v>289</v>
      </c>
      <c r="G9267" t="s">
        <v>182</v>
      </c>
      <c r="H9267" t="s">
        <v>3135</v>
      </c>
      <c r="I9267">
        <v>3</v>
      </c>
      <c r="J9267" t="s">
        <v>2845</v>
      </c>
      <c r="K9267" t="s">
        <v>2835</v>
      </c>
      <c r="L9267" t="s">
        <v>4981</v>
      </c>
      <c r="M9267" t="s">
        <v>9439</v>
      </c>
      <c r="N9267" t="s">
        <v>24</v>
      </c>
      <c r="O9267">
        <v>491666.66666666698</v>
      </c>
      <c r="P9267">
        <v>1475000</v>
      </c>
      <c r="Q9267">
        <v>147500</v>
      </c>
      <c r="R9267">
        <v>1622500</v>
      </c>
      <c r="S9267" t="s">
        <v>25</v>
      </c>
      <c r="T9267" t="s">
        <v>25</v>
      </c>
      <c r="U9267" t="s">
        <v>10563</v>
      </c>
      <c r="V9267">
        <v>37099573</v>
      </c>
      <c r="W9267" t="s">
        <v>25</v>
      </c>
      <c r="X9267">
        <v>36457573</v>
      </c>
    </row>
    <row r="9268" spans="1:24" x14ac:dyDescent="0.3">
      <c r="A9268" s="5">
        <v>9265</v>
      </c>
      <c r="B9268" t="s">
        <v>10562</v>
      </c>
      <c r="C9268" s="10">
        <v>43486</v>
      </c>
      <c r="D9268" t="s">
        <v>179</v>
      </c>
      <c r="E9268" t="s">
        <v>9438</v>
      </c>
      <c r="F9268" t="s">
        <v>289</v>
      </c>
      <c r="G9268" t="s">
        <v>182</v>
      </c>
      <c r="H9268" t="s">
        <v>2883</v>
      </c>
      <c r="I9268">
        <v>1</v>
      </c>
      <c r="J9268" t="s">
        <v>168</v>
      </c>
      <c r="K9268" t="s">
        <v>2835</v>
      </c>
      <c r="L9268" t="s">
        <v>4981</v>
      </c>
      <c r="M9268" t="s">
        <v>9439</v>
      </c>
      <c r="N9268" t="s">
        <v>24</v>
      </c>
      <c r="O9268">
        <v>1475000</v>
      </c>
      <c r="P9268">
        <v>1475000</v>
      </c>
      <c r="Q9268">
        <v>147500</v>
      </c>
      <c r="R9268">
        <v>1622500</v>
      </c>
      <c r="S9268" t="s">
        <v>25</v>
      </c>
      <c r="T9268" t="s">
        <v>25</v>
      </c>
      <c r="U9268" t="s">
        <v>10563</v>
      </c>
      <c r="V9268">
        <v>37099573</v>
      </c>
      <c r="W9268" t="s">
        <v>25</v>
      </c>
      <c r="X9268">
        <v>36457573</v>
      </c>
    </row>
    <row r="9269" spans="1:24" x14ac:dyDescent="0.3">
      <c r="A9269" s="5">
        <v>9266</v>
      </c>
      <c r="B9269" t="s">
        <v>10562</v>
      </c>
      <c r="C9269" s="10">
        <v>43486</v>
      </c>
      <c r="D9269" t="s">
        <v>178</v>
      </c>
      <c r="E9269" t="s">
        <v>9438</v>
      </c>
      <c r="F9269" t="s">
        <v>289</v>
      </c>
      <c r="G9269" t="s">
        <v>182</v>
      </c>
      <c r="H9269" t="s">
        <v>2890</v>
      </c>
      <c r="I9269">
        <v>5</v>
      </c>
      <c r="J9269" t="s">
        <v>36</v>
      </c>
      <c r="K9269" t="s">
        <v>2835</v>
      </c>
      <c r="L9269" t="s">
        <v>4981</v>
      </c>
      <c r="M9269" t="s">
        <v>9439</v>
      </c>
      <c r="N9269" t="s">
        <v>24</v>
      </c>
      <c r="O9269">
        <v>295000</v>
      </c>
      <c r="P9269">
        <v>1475000</v>
      </c>
      <c r="Q9269">
        <v>147500</v>
      </c>
      <c r="R9269">
        <v>1622500</v>
      </c>
      <c r="S9269" t="s">
        <v>25</v>
      </c>
      <c r="T9269" t="s">
        <v>25</v>
      </c>
      <c r="U9269" t="s">
        <v>10563</v>
      </c>
      <c r="V9269">
        <v>37099573</v>
      </c>
      <c r="W9269" t="s">
        <v>25</v>
      </c>
      <c r="X9269">
        <v>36457573</v>
      </c>
    </row>
    <row r="9270" spans="1:24" x14ac:dyDescent="0.3">
      <c r="A9270" s="5">
        <v>9267</v>
      </c>
      <c r="B9270" t="s">
        <v>10562</v>
      </c>
      <c r="C9270" s="10">
        <v>43486</v>
      </c>
      <c r="D9270" t="s">
        <v>179</v>
      </c>
      <c r="E9270" t="s">
        <v>9438</v>
      </c>
      <c r="F9270" t="s">
        <v>289</v>
      </c>
      <c r="G9270" t="s">
        <v>182</v>
      </c>
      <c r="H9270" t="s">
        <v>2891</v>
      </c>
      <c r="I9270">
        <v>4</v>
      </c>
      <c r="J9270" t="s">
        <v>36</v>
      </c>
      <c r="K9270" t="s">
        <v>2835</v>
      </c>
      <c r="L9270" t="s">
        <v>4981</v>
      </c>
      <c r="M9270" t="s">
        <v>9439</v>
      </c>
      <c r="N9270" t="s">
        <v>24</v>
      </c>
      <c r="O9270">
        <v>368750</v>
      </c>
      <c r="P9270">
        <v>1475000</v>
      </c>
      <c r="Q9270">
        <v>147500</v>
      </c>
      <c r="R9270">
        <v>1622500</v>
      </c>
      <c r="S9270" t="s">
        <v>25</v>
      </c>
      <c r="T9270" t="s">
        <v>25</v>
      </c>
      <c r="U9270" t="s">
        <v>10563</v>
      </c>
      <c r="V9270">
        <v>37099573</v>
      </c>
      <c r="W9270" t="s">
        <v>25</v>
      </c>
      <c r="X9270">
        <v>36457573</v>
      </c>
    </row>
    <row r="9271" spans="1:24" x14ac:dyDescent="0.3">
      <c r="A9271" s="5">
        <v>9268</v>
      </c>
      <c r="B9271" t="s">
        <v>10562</v>
      </c>
      <c r="C9271" s="10">
        <v>43486</v>
      </c>
      <c r="D9271" t="s">
        <v>178</v>
      </c>
      <c r="E9271" t="s">
        <v>9438</v>
      </c>
      <c r="F9271" t="s">
        <v>289</v>
      </c>
      <c r="G9271" t="s">
        <v>182</v>
      </c>
      <c r="H9271" t="s">
        <v>2892</v>
      </c>
      <c r="I9271">
        <v>4</v>
      </c>
      <c r="J9271" t="s">
        <v>36</v>
      </c>
      <c r="K9271" t="s">
        <v>2835</v>
      </c>
      <c r="L9271" t="s">
        <v>4981</v>
      </c>
      <c r="M9271" t="s">
        <v>9439</v>
      </c>
      <c r="N9271" t="s">
        <v>24</v>
      </c>
      <c r="O9271">
        <v>368750</v>
      </c>
      <c r="P9271">
        <v>1475000</v>
      </c>
      <c r="Q9271">
        <v>147500</v>
      </c>
      <c r="R9271">
        <v>1622500</v>
      </c>
      <c r="S9271" t="s">
        <v>25</v>
      </c>
      <c r="T9271" t="s">
        <v>25</v>
      </c>
      <c r="U9271" t="s">
        <v>10563</v>
      </c>
      <c r="V9271">
        <v>37099573</v>
      </c>
      <c r="W9271" t="s">
        <v>25</v>
      </c>
      <c r="X9271">
        <v>36457573</v>
      </c>
    </row>
    <row r="9272" spans="1:24" x14ac:dyDescent="0.3">
      <c r="A9272" s="5">
        <v>9269</v>
      </c>
      <c r="B9272" t="s">
        <v>10562</v>
      </c>
      <c r="C9272" s="10">
        <v>43486</v>
      </c>
      <c r="D9272" t="s">
        <v>179</v>
      </c>
      <c r="E9272" t="s">
        <v>9438</v>
      </c>
      <c r="F9272" t="s">
        <v>289</v>
      </c>
      <c r="G9272" t="s">
        <v>182</v>
      </c>
      <c r="H9272" t="s">
        <v>3143</v>
      </c>
      <c r="I9272">
        <v>4</v>
      </c>
      <c r="J9272" t="s">
        <v>36</v>
      </c>
      <c r="K9272" t="s">
        <v>2835</v>
      </c>
      <c r="L9272" t="s">
        <v>4981</v>
      </c>
      <c r="M9272" t="s">
        <v>9439</v>
      </c>
      <c r="N9272" t="s">
        <v>24</v>
      </c>
      <c r="O9272">
        <v>368750</v>
      </c>
      <c r="P9272">
        <v>1475000</v>
      </c>
      <c r="Q9272">
        <v>147500</v>
      </c>
      <c r="R9272">
        <v>1622500</v>
      </c>
      <c r="S9272" t="s">
        <v>25</v>
      </c>
      <c r="T9272" t="s">
        <v>25</v>
      </c>
      <c r="U9272" t="s">
        <v>10563</v>
      </c>
      <c r="V9272">
        <v>37099573</v>
      </c>
      <c r="W9272" t="s">
        <v>25</v>
      </c>
      <c r="X9272">
        <v>36457573</v>
      </c>
    </row>
    <row r="9273" spans="1:24" x14ac:dyDescent="0.3">
      <c r="A9273" s="5">
        <v>9270</v>
      </c>
      <c r="B9273" t="s">
        <v>10564</v>
      </c>
      <c r="C9273" s="10">
        <v>43483</v>
      </c>
      <c r="D9273" t="s">
        <v>445</v>
      </c>
      <c r="E9273" t="s">
        <v>9669</v>
      </c>
      <c r="F9273" t="s">
        <v>189</v>
      </c>
      <c r="G9273" t="s">
        <v>182</v>
      </c>
      <c r="H9273" t="s">
        <v>9670</v>
      </c>
      <c r="I9273">
        <v>2</v>
      </c>
      <c r="J9273" t="s">
        <v>36</v>
      </c>
      <c r="K9273" t="s">
        <v>9671</v>
      </c>
      <c r="L9273" t="s">
        <v>2366</v>
      </c>
      <c r="M9273" t="s">
        <v>8978</v>
      </c>
      <c r="N9273" t="s">
        <v>24</v>
      </c>
      <c r="O9273">
        <v>14000000</v>
      </c>
      <c r="P9273">
        <v>28000000</v>
      </c>
      <c r="Q9273">
        <v>2800000</v>
      </c>
      <c r="R9273">
        <v>30800000</v>
      </c>
      <c r="S9273" t="s">
        <v>25</v>
      </c>
      <c r="T9273" t="s">
        <v>25</v>
      </c>
      <c r="U9273" t="s">
        <v>25</v>
      </c>
      <c r="V9273" t="s">
        <v>25</v>
      </c>
      <c r="W9273" t="s">
        <v>25</v>
      </c>
      <c r="X9273" t="s">
        <v>25</v>
      </c>
    </row>
    <row r="9274" spans="1:24" x14ac:dyDescent="0.3">
      <c r="A9274" s="5">
        <v>9271</v>
      </c>
      <c r="B9274" t="s">
        <v>10565</v>
      </c>
      <c r="C9274" s="10">
        <v>43483</v>
      </c>
      <c r="D9274" t="s">
        <v>178</v>
      </c>
      <c r="E9274" t="s">
        <v>10566</v>
      </c>
      <c r="F9274" t="s">
        <v>85</v>
      </c>
      <c r="G9274" t="s">
        <v>182</v>
      </c>
      <c r="H9274" t="s">
        <v>10567</v>
      </c>
      <c r="I9274">
        <v>3</v>
      </c>
      <c r="J9274" t="s">
        <v>110</v>
      </c>
      <c r="K9274" t="s">
        <v>10568</v>
      </c>
      <c r="L9274" t="s">
        <v>5488</v>
      </c>
      <c r="M9274" t="s">
        <v>185</v>
      </c>
      <c r="N9274" t="s">
        <v>24</v>
      </c>
      <c r="O9274">
        <v>5000000</v>
      </c>
      <c r="P9274">
        <v>15000000</v>
      </c>
      <c r="Q9274">
        <v>1500000</v>
      </c>
      <c r="R9274">
        <v>16500000</v>
      </c>
      <c r="S9274" t="s">
        <v>25</v>
      </c>
      <c r="T9274" t="s">
        <v>25</v>
      </c>
      <c r="U9274" t="s">
        <v>10569</v>
      </c>
      <c r="V9274">
        <v>16500000</v>
      </c>
      <c r="W9274" t="s">
        <v>25</v>
      </c>
      <c r="X9274">
        <v>16200000</v>
      </c>
    </row>
    <row r="9275" spans="1:24" x14ac:dyDescent="0.3">
      <c r="A9275" s="5">
        <v>9272</v>
      </c>
      <c r="B9275" t="s">
        <v>10570</v>
      </c>
      <c r="C9275" s="10">
        <v>43483</v>
      </c>
      <c r="D9275" t="s">
        <v>179</v>
      </c>
      <c r="E9275" t="s">
        <v>10571</v>
      </c>
      <c r="F9275" t="s">
        <v>99</v>
      </c>
      <c r="G9275" t="s">
        <v>205</v>
      </c>
      <c r="H9275" t="s">
        <v>10572</v>
      </c>
      <c r="I9275">
        <v>1</v>
      </c>
      <c r="J9275" t="s">
        <v>36</v>
      </c>
      <c r="K9275" t="s">
        <v>10573</v>
      </c>
      <c r="L9275" t="s">
        <v>161</v>
      </c>
      <c r="M9275" t="s">
        <v>10574</v>
      </c>
      <c r="N9275" t="s">
        <v>24</v>
      </c>
      <c r="O9275">
        <v>20225000</v>
      </c>
      <c r="P9275">
        <v>20225000</v>
      </c>
      <c r="Q9275">
        <v>2022500</v>
      </c>
      <c r="R9275">
        <v>22247500</v>
      </c>
      <c r="S9275" t="s">
        <v>25</v>
      </c>
      <c r="T9275" t="s">
        <v>25</v>
      </c>
      <c r="U9275" t="s">
        <v>10575</v>
      </c>
      <c r="V9275">
        <v>22247500</v>
      </c>
      <c r="W9275" t="s">
        <v>25</v>
      </c>
      <c r="X9275">
        <v>21843000</v>
      </c>
    </row>
    <row r="9276" spans="1:24" x14ac:dyDescent="0.3">
      <c r="A9276" s="5">
        <v>9273</v>
      </c>
      <c r="B9276" t="s">
        <v>10576</v>
      </c>
      <c r="C9276" s="10">
        <v>43483</v>
      </c>
      <c r="D9276" t="s">
        <v>445</v>
      </c>
      <c r="E9276" t="s">
        <v>10578</v>
      </c>
      <c r="F9276" t="s">
        <v>32</v>
      </c>
      <c r="G9276" t="s">
        <v>205</v>
      </c>
      <c r="H9276" t="s">
        <v>315</v>
      </c>
      <c r="I9276">
        <v>1</v>
      </c>
      <c r="J9276" t="s">
        <v>36</v>
      </c>
      <c r="K9276" t="s">
        <v>10579</v>
      </c>
      <c r="L9276" t="s">
        <v>564</v>
      </c>
      <c r="M9276" t="s">
        <v>10580</v>
      </c>
      <c r="N9276" t="s">
        <v>24</v>
      </c>
      <c r="O9276" s="8">
        <v>9.9999999999999995E-7</v>
      </c>
      <c r="P9276" s="8">
        <v>9.9999999999999995E-7</v>
      </c>
      <c r="Q9276" s="8">
        <v>9.9999999999999995E-8</v>
      </c>
      <c r="R9276" s="8">
        <v>9.9000000000000005E-7</v>
      </c>
      <c r="S9276" t="s">
        <v>25</v>
      </c>
      <c r="T9276" t="s">
        <v>25</v>
      </c>
      <c r="U9276" t="s">
        <v>10581</v>
      </c>
      <c r="V9276">
        <v>84422363</v>
      </c>
      <c r="W9276" t="s">
        <v>25</v>
      </c>
      <c r="X9276">
        <v>84422363</v>
      </c>
    </row>
    <row r="9277" spans="1:24" x14ac:dyDescent="0.3">
      <c r="A9277" s="5">
        <v>9274</v>
      </c>
      <c r="B9277" t="s">
        <v>10576</v>
      </c>
      <c r="C9277" s="10">
        <v>43483</v>
      </c>
      <c r="D9277" t="s">
        <v>178</v>
      </c>
      <c r="E9277" t="s">
        <v>10578</v>
      </c>
      <c r="F9277" t="s">
        <v>32</v>
      </c>
      <c r="G9277" t="s">
        <v>205</v>
      </c>
      <c r="H9277" t="s">
        <v>10582</v>
      </c>
      <c r="I9277">
        <v>36</v>
      </c>
      <c r="J9277" t="s">
        <v>27</v>
      </c>
      <c r="K9277" t="s">
        <v>10579</v>
      </c>
      <c r="L9277" t="s">
        <v>564</v>
      </c>
      <c r="M9277" t="s">
        <v>10580</v>
      </c>
      <c r="N9277" t="s">
        <v>24</v>
      </c>
      <c r="O9277">
        <v>250240</v>
      </c>
      <c r="P9277">
        <v>9008640</v>
      </c>
      <c r="Q9277">
        <v>900864</v>
      </c>
      <c r="R9277">
        <v>8918553.5999999996</v>
      </c>
      <c r="S9277" t="s">
        <v>25</v>
      </c>
      <c r="T9277" t="s">
        <v>25</v>
      </c>
      <c r="U9277" t="s">
        <v>10581</v>
      </c>
      <c r="V9277">
        <v>84422363</v>
      </c>
      <c r="W9277" t="s">
        <v>25</v>
      </c>
      <c r="X9277">
        <v>84422363</v>
      </c>
    </row>
    <row r="9278" spans="1:24" x14ac:dyDescent="0.3">
      <c r="A9278" s="5">
        <v>9275</v>
      </c>
      <c r="B9278" t="s">
        <v>10576</v>
      </c>
      <c r="C9278" s="10">
        <v>43483</v>
      </c>
      <c r="D9278" t="s">
        <v>179</v>
      </c>
      <c r="E9278" t="s">
        <v>10578</v>
      </c>
      <c r="F9278" t="s">
        <v>32</v>
      </c>
      <c r="G9278" t="s">
        <v>205</v>
      </c>
      <c r="H9278" t="s">
        <v>10583</v>
      </c>
      <c r="I9278">
        <v>475</v>
      </c>
      <c r="J9278" t="s">
        <v>27</v>
      </c>
      <c r="K9278" t="s">
        <v>10579</v>
      </c>
      <c r="L9278" t="s">
        <v>564</v>
      </c>
      <c r="M9278" t="s">
        <v>10580</v>
      </c>
      <c r="N9278" t="s">
        <v>24</v>
      </c>
      <c r="O9278">
        <v>160561</v>
      </c>
      <c r="P9278">
        <v>76266475</v>
      </c>
      <c r="Q9278">
        <v>7626647.5</v>
      </c>
      <c r="R9278">
        <v>75503810.25</v>
      </c>
      <c r="S9278" t="s">
        <v>25</v>
      </c>
      <c r="T9278" t="s">
        <v>25</v>
      </c>
      <c r="U9278" t="s">
        <v>10581</v>
      </c>
      <c r="V9278">
        <v>84422363</v>
      </c>
      <c r="W9278" t="s">
        <v>25</v>
      </c>
      <c r="X9278">
        <v>84422363</v>
      </c>
    </row>
    <row r="9279" spans="1:24" x14ac:dyDescent="0.3">
      <c r="A9279" s="5">
        <v>9276</v>
      </c>
      <c r="B9279" t="s">
        <v>10584</v>
      </c>
      <c r="C9279" s="10">
        <v>43483</v>
      </c>
      <c r="D9279" t="s">
        <v>445</v>
      </c>
      <c r="E9279" t="s">
        <v>10190</v>
      </c>
      <c r="F9279" t="s">
        <v>289</v>
      </c>
      <c r="G9279" t="s">
        <v>314</v>
      </c>
      <c r="H9279" t="s">
        <v>9522</v>
      </c>
      <c r="I9279">
        <v>429860</v>
      </c>
      <c r="J9279" t="s">
        <v>100</v>
      </c>
      <c r="K9279" t="s">
        <v>10191</v>
      </c>
      <c r="L9279" t="s">
        <v>10585</v>
      </c>
      <c r="M9279" t="s">
        <v>10586</v>
      </c>
      <c r="N9279" t="s">
        <v>24</v>
      </c>
      <c r="O9279">
        <v>7200</v>
      </c>
      <c r="P9279">
        <v>3094992000</v>
      </c>
      <c r="Q9279">
        <v>309499200</v>
      </c>
      <c r="R9279">
        <v>3094992000</v>
      </c>
      <c r="S9279" t="s">
        <v>25</v>
      </c>
      <c r="T9279" t="s">
        <v>25</v>
      </c>
      <c r="U9279" t="s">
        <v>10587</v>
      </c>
      <c r="V9279">
        <v>3094992000</v>
      </c>
      <c r="W9279" t="s">
        <v>25</v>
      </c>
      <c r="X9279">
        <v>3094992000</v>
      </c>
    </row>
    <row r="9280" spans="1:24" x14ac:dyDescent="0.3">
      <c r="A9280" s="5">
        <v>9277</v>
      </c>
      <c r="B9280" t="s">
        <v>10588</v>
      </c>
      <c r="C9280" s="10">
        <v>43483</v>
      </c>
      <c r="D9280" t="s">
        <v>178</v>
      </c>
      <c r="E9280" t="s">
        <v>10589</v>
      </c>
      <c r="F9280" t="s">
        <v>204</v>
      </c>
      <c r="G9280" t="s">
        <v>314</v>
      </c>
      <c r="H9280" t="s">
        <v>10590</v>
      </c>
      <c r="I9280">
        <v>1</v>
      </c>
      <c r="J9280" t="s">
        <v>36</v>
      </c>
      <c r="K9280" t="s">
        <v>10591</v>
      </c>
      <c r="L9280" t="s">
        <v>7385</v>
      </c>
      <c r="M9280" t="s">
        <v>10592</v>
      </c>
      <c r="N9280" t="s">
        <v>24</v>
      </c>
      <c r="O9280">
        <v>11199867000</v>
      </c>
      <c r="P9280">
        <v>11199867000</v>
      </c>
      <c r="Q9280">
        <v>1119986700</v>
      </c>
      <c r="R9280">
        <v>12319853700</v>
      </c>
      <c r="S9280" t="s">
        <v>25</v>
      </c>
      <c r="T9280" t="s">
        <v>25</v>
      </c>
      <c r="U9280" t="s">
        <v>10593</v>
      </c>
      <c r="V9280">
        <v>37563075848</v>
      </c>
      <c r="W9280" t="s">
        <v>25</v>
      </c>
      <c r="X9280">
        <v>36775193262.5</v>
      </c>
    </row>
    <row r="9281" spans="1:24" x14ac:dyDescent="0.3">
      <c r="A9281" s="5">
        <v>9278</v>
      </c>
      <c r="B9281" t="s">
        <v>10588</v>
      </c>
      <c r="C9281" s="10">
        <v>43483</v>
      </c>
      <c r="D9281" t="s">
        <v>179</v>
      </c>
      <c r="E9281" t="s">
        <v>10589</v>
      </c>
      <c r="F9281" t="s">
        <v>204</v>
      </c>
      <c r="G9281" t="s">
        <v>314</v>
      </c>
      <c r="H9281" t="s">
        <v>10594</v>
      </c>
      <c r="I9281">
        <v>1</v>
      </c>
      <c r="J9281" t="s">
        <v>36</v>
      </c>
      <c r="K9281" t="s">
        <v>10591</v>
      </c>
      <c r="L9281" t="s">
        <v>7385</v>
      </c>
      <c r="M9281" t="s">
        <v>10592</v>
      </c>
      <c r="N9281" t="s">
        <v>24</v>
      </c>
      <c r="O9281">
        <v>11199867000</v>
      </c>
      <c r="P9281">
        <v>11199867000</v>
      </c>
      <c r="Q9281">
        <v>1119986700</v>
      </c>
      <c r="R9281">
        <v>12319853700</v>
      </c>
      <c r="S9281" t="s">
        <v>25</v>
      </c>
      <c r="T9281" t="s">
        <v>25</v>
      </c>
      <c r="U9281" t="s">
        <v>10593</v>
      </c>
      <c r="V9281">
        <v>37563075848</v>
      </c>
      <c r="W9281" t="s">
        <v>25</v>
      </c>
      <c r="X9281">
        <v>36775193262.5</v>
      </c>
    </row>
    <row r="9282" spans="1:24" x14ac:dyDescent="0.3">
      <c r="A9282" s="5">
        <v>9279</v>
      </c>
      <c r="B9282" t="s">
        <v>10595</v>
      </c>
      <c r="C9282" s="10">
        <v>43483</v>
      </c>
      <c r="D9282" t="s">
        <v>445</v>
      </c>
      <c r="E9282" t="s">
        <v>10596</v>
      </c>
      <c r="F9282" t="s">
        <v>2613</v>
      </c>
      <c r="G9282" t="s">
        <v>314</v>
      </c>
      <c r="H9282" t="s">
        <v>10597</v>
      </c>
      <c r="I9282">
        <v>1</v>
      </c>
      <c r="J9282" t="s">
        <v>36</v>
      </c>
      <c r="K9282" t="s">
        <v>10598</v>
      </c>
      <c r="L9282" t="s">
        <v>5080</v>
      </c>
      <c r="M9282" t="s">
        <v>10599</v>
      </c>
      <c r="N9282" t="s">
        <v>98</v>
      </c>
      <c r="O9282">
        <v>9700</v>
      </c>
      <c r="P9282">
        <v>9700</v>
      </c>
      <c r="Q9282">
        <v>970</v>
      </c>
      <c r="R9282">
        <v>9700</v>
      </c>
      <c r="S9282" t="s">
        <v>25</v>
      </c>
      <c r="T9282" t="s">
        <v>25</v>
      </c>
      <c r="U9282" t="s">
        <v>10600</v>
      </c>
      <c r="V9282">
        <v>11651.21</v>
      </c>
      <c r="W9282" t="s">
        <v>25</v>
      </c>
      <c r="X9282">
        <v>9700</v>
      </c>
    </row>
    <row r="9283" spans="1:24" x14ac:dyDescent="0.3">
      <c r="A9283" s="5">
        <v>9280</v>
      </c>
      <c r="B9283" t="s">
        <v>10601</v>
      </c>
      <c r="C9283" s="10">
        <v>43482</v>
      </c>
      <c r="D9283" t="s">
        <v>178</v>
      </c>
      <c r="E9283" t="s">
        <v>10602</v>
      </c>
      <c r="F9283" t="s">
        <v>99</v>
      </c>
      <c r="G9283" t="s">
        <v>205</v>
      </c>
      <c r="H9283" t="s">
        <v>10603</v>
      </c>
      <c r="I9283">
        <v>1</v>
      </c>
      <c r="J9283" t="s">
        <v>36</v>
      </c>
      <c r="K9283" t="s">
        <v>10604</v>
      </c>
      <c r="L9283" t="s">
        <v>473</v>
      </c>
      <c r="M9283" t="s">
        <v>10605</v>
      </c>
      <c r="N9283" t="s">
        <v>42</v>
      </c>
      <c r="O9283">
        <v>680</v>
      </c>
      <c r="P9283">
        <v>680</v>
      </c>
      <c r="Q9283">
        <v>68</v>
      </c>
      <c r="R9283">
        <v>748</v>
      </c>
      <c r="S9283" t="s">
        <v>25</v>
      </c>
      <c r="T9283" t="s">
        <v>25</v>
      </c>
      <c r="U9283" t="s">
        <v>10606</v>
      </c>
      <c r="V9283">
        <v>680</v>
      </c>
      <c r="W9283" t="s">
        <v>25</v>
      </c>
      <c r="X9283">
        <v>680</v>
      </c>
    </row>
    <row r="9284" spans="1:24" x14ac:dyDescent="0.3">
      <c r="A9284" s="5">
        <v>9281</v>
      </c>
      <c r="B9284" t="s">
        <v>10607</v>
      </c>
      <c r="C9284" s="10">
        <v>43482</v>
      </c>
      <c r="D9284" t="s">
        <v>179</v>
      </c>
      <c r="E9284" t="s">
        <v>10608</v>
      </c>
      <c r="F9284" t="s">
        <v>2389</v>
      </c>
      <c r="G9284" t="s">
        <v>182</v>
      </c>
      <c r="H9284" t="s">
        <v>171</v>
      </c>
      <c r="I9284">
        <v>65</v>
      </c>
      <c r="J9284" t="s">
        <v>167</v>
      </c>
      <c r="K9284" t="s">
        <v>10609</v>
      </c>
      <c r="L9284" t="s">
        <v>104</v>
      </c>
      <c r="M9284" t="s">
        <v>10610</v>
      </c>
      <c r="N9284" t="s">
        <v>24</v>
      </c>
      <c r="O9284">
        <v>538461.53846153896</v>
      </c>
      <c r="P9284">
        <v>35000000</v>
      </c>
      <c r="Q9284">
        <v>3500000</v>
      </c>
      <c r="R9284">
        <v>38500000</v>
      </c>
      <c r="S9284" t="s">
        <v>25</v>
      </c>
      <c r="T9284" t="s">
        <v>25</v>
      </c>
      <c r="U9284" t="s">
        <v>10611</v>
      </c>
      <c r="V9284">
        <v>27046500</v>
      </c>
      <c r="W9284" t="s">
        <v>25</v>
      </c>
      <c r="X9284">
        <v>27046500</v>
      </c>
    </row>
    <row r="9285" spans="1:24" x14ac:dyDescent="0.3">
      <c r="A9285" s="5">
        <v>9282</v>
      </c>
      <c r="B9285" t="s">
        <v>10607</v>
      </c>
      <c r="C9285" s="10">
        <v>43482</v>
      </c>
      <c r="D9285" t="s">
        <v>445</v>
      </c>
      <c r="E9285" t="s">
        <v>10608</v>
      </c>
      <c r="F9285" t="s">
        <v>2389</v>
      </c>
      <c r="G9285" t="s">
        <v>182</v>
      </c>
      <c r="H9285" t="s">
        <v>10612</v>
      </c>
      <c r="I9285">
        <v>150</v>
      </c>
      <c r="J9285" t="s">
        <v>167</v>
      </c>
      <c r="K9285" t="s">
        <v>10609</v>
      </c>
      <c r="L9285" t="s">
        <v>104</v>
      </c>
      <c r="M9285" t="s">
        <v>10610</v>
      </c>
      <c r="N9285" t="s">
        <v>24</v>
      </c>
      <c r="O9285">
        <v>233333.33333333299</v>
      </c>
      <c r="P9285">
        <v>35000000</v>
      </c>
      <c r="Q9285">
        <v>3500000</v>
      </c>
      <c r="R9285">
        <v>38500000</v>
      </c>
      <c r="S9285" t="s">
        <v>25</v>
      </c>
      <c r="T9285" t="s">
        <v>25</v>
      </c>
      <c r="U9285" t="s">
        <v>10611</v>
      </c>
      <c r="V9285">
        <v>27046500</v>
      </c>
      <c r="W9285" t="s">
        <v>25</v>
      </c>
      <c r="X9285">
        <v>27046500</v>
      </c>
    </row>
    <row r="9286" spans="1:24" x14ac:dyDescent="0.3">
      <c r="A9286" s="5">
        <v>9283</v>
      </c>
      <c r="B9286" t="s">
        <v>10607</v>
      </c>
      <c r="C9286" s="10">
        <v>43482</v>
      </c>
      <c r="D9286" t="s">
        <v>178</v>
      </c>
      <c r="E9286" t="s">
        <v>10608</v>
      </c>
      <c r="F9286" t="s">
        <v>2389</v>
      </c>
      <c r="G9286" t="s">
        <v>182</v>
      </c>
      <c r="H9286" t="s">
        <v>10613</v>
      </c>
      <c r="I9286">
        <v>40</v>
      </c>
      <c r="J9286" t="s">
        <v>167</v>
      </c>
      <c r="K9286" t="s">
        <v>10609</v>
      </c>
      <c r="L9286" t="s">
        <v>104</v>
      </c>
      <c r="M9286" t="s">
        <v>10610</v>
      </c>
      <c r="N9286" t="s">
        <v>24</v>
      </c>
      <c r="O9286">
        <v>875000</v>
      </c>
      <c r="P9286">
        <v>35000000</v>
      </c>
      <c r="Q9286">
        <v>3500000</v>
      </c>
      <c r="R9286">
        <v>38500000</v>
      </c>
      <c r="S9286" t="s">
        <v>25</v>
      </c>
      <c r="T9286" t="s">
        <v>25</v>
      </c>
      <c r="U9286" t="s">
        <v>10611</v>
      </c>
      <c r="V9286">
        <v>27046500</v>
      </c>
      <c r="W9286" t="s">
        <v>25</v>
      </c>
      <c r="X9286">
        <v>27046500</v>
      </c>
    </row>
    <row r="9287" spans="1:24" x14ac:dyDescent="0.3">
      <c r="A9287" s="5">
        <v>9284</v>
      </c>
      <c r="B9287" t="s">
        <v>10614</v>
      </c>
      <c r="C9287" s="10">
        <v>43482</v>
      </c>
      <c r="D9287" t="s">
        <v>179</v>
      </c>
      <c r="E9287" t="s">
        <v>10615</v>
      </c>
      <c r="F9287" t="s">
        <v>189</v>
      </c>
      <c r="G9287" t="s">
        <v>182</v>
      </c>
      <c r="H9287" t="s">
        <v>315</v>
      </c>
      <c r="I9287">
        <v>1</v>
      </c>
      <c r="J9287" t="s">
        <v>36</v>
      </c>
      <c r="K9287" t="s">
        <v>10616</v>
      </c>
      <c r="L9287" t="s">
        <v>93</v>
      </c>
      <c r="M9287" t="s">
        <v>10617</v>
      </c>
      <c r="N9287" t="s">
        <v>24</v>
      </c>
      <c r="O9287" s="8">
        <v>9.9999999999999995E-7</v>
      </c>
      <c r="P9287" s="8">
        <v>9.9999999999999995E-7</v>
      </c>
      <c r="Q9287" s="8">
        <v>9.9999999999999995E-8</v>
      </c>
      <c r="R9287" s="8">
        <v>9.5000000000000001E-7</v>
      </c>
      <c r="S9287" t="s">
        <v>25</v>
      </c>
      <c r="T9287" t="s">
        <v>25</v>
      </c>
      <c r="U9287" t="s">
        <v>10618</v>
      </c>
      <c r="V9287">
        <v>19133000</v>
      </c>
      <c r="W9287" t="s">
        <v>25</v>
      </c>
      <c r="X9287">
        <v>19133000</v>
      </c>
    </row>
    <row r="9288" spans="1:24" x14ac:dyDescent="0.3">
      <c r="A9288" s="5">
        <v>9285</v>
      </c>
      <c r="B9288" t="s">
        <v>10614</v>
      </c>
      <c r="C9288" s="10">
        <v>43482</v>
      </c>
      <c r="D9288" t="s">
        <v>445</v>
      </c>
      <c r="E9288" t="s">
        <v>10615</v>
      </c>
      <c r="F9288" t="s">
        <v>189</v>
      </c>
      <c r="G9288" t="s">
        <v>182</v>
      </c>
      <c r="H9288" t="s">
        <v>10619</v>
      </c>
      <c r="I9288">
        <v>2</v>
      </c>
      <c r="J9288" t="s">
        <v>27</v>
      </c>
      <c r="K9288" t="s">
        <v>10616</v>
      </c>
      <c r="L9288" t="s">
        <v>93</v>
      </c>
      <c r="M9288" t="s">
        <v>10617</v>
      </c>
      <c r="N9288" t="s">
        <v>24</v>
      </c>
      <c r="O9288">
        <v>6000000</v>
      </c>
      <c r="P9288">
        <v>12000000</v>
      </c>
      <c r="Q9288">
        <v>1200000</v>
      </c>
      <c r="R9288">
        <v>11400000</v>
      </c>
      <c r="S9288" t="s">
        <v>25</v>
      </c>
      <c r="T9288" t="s">
        <v>25</v>
      </c>
      <c r="U9288" t="s">
        <v>10618</v>
      </c>
      <c r="V9288">
        <v>19133000</v>
      </c>
      <c r="W9288" t="s">
        <v>25</v>
      </c>
      <c r="X9288">
        <v>19133000</v>
      </c>
    </row>
    <row r="9289" spans="1:24" x14ac:dyDescent="0.3">
      <c r="A9289" s="5">
        <v>9286</v>
      </c>
      <c r="B9289" t="s">
        <v>10614</v>
      </c>
      <c r="C9289" s="10">
        <v>43482</v>
      </c>
      <c r="D9289" t="s">
        <v>178</v>
      </c>
      <c r="E9289" t="s">
        <v>10615</v>
      </c>
      <c r="F9289" t="s">
        <v>189</v>
      </c>
      <c r="G9289" t="s">
        <v>182</v>
      </c>
      <c r="H9289" t="s">
        <v>10620</v>
      </c>
      <c r="I9289">
        <v>2</v>
      </c>
      <c r="J9289" t="s">
        <v>27</v>
      </c>
      <c r="K9289" t="s">
        <v>10616</v>
      </c>
      <c r="L9289" t="s">
        <v>93</v>
      </c>
      <c r="M9289" t="s">
        <v>10617</v>
      </c>
      <c r="N9289" t="s">
        <v>24</v>
      </c>
      <c r="O9289">
        <v>720000</v>
      </c>
      <c r="P9289">
        <v>1440000</v>
      </c>
      <c r="Q9289">
        <v>144000</v>
      </c>
      <c r="R9289">
        <v>1368000</v>
      </c>
      <c r="S9289" t="s">
        <v>25</v>
      </c>
      <c r="T9289" t="s">
        <v>25</v>
      </c>
      <c r="U9289" t="s">
        <v>10618</v>
      </c>
      <c r="V9289">
        <v>19133000</v>
      </c>
      <c r="W9289" t="s">
        <v>25</v>
      </c>
      <c r="X9289">
        <v>19133000</v>
      </c>
    </row>
    <row r="9290" spans="1:24" x14ac:dyDescent="0.3">
      <c r="A9290" s="5">
        <v>9287</v>
      </c>
      <c r="B9290" t="s">
        <v>10614</v>
      </c>
      <c r="C9290" s="10">
        <v>43482</v>
      </c>
      <c r="D9290" t="s">
        <v>179</v>
      </c>
      <c r="E9290" t="s">
        <v>10615</v>
      </c>
      <c r="F9290" t="s">
        <v>189</v>
      </c>
      <c r="G9290" t="s">
        <v>182</v>
      </c>
      <c r="H9290" t="s">
        <v>10621</v>
      </c>
      <c r="I9290">
        <v>2</v>
      </c>
      <c r="J9290" t="s">
        <v>9179</v>
      </c>
      <c r="K9290" t="s">
        <v>10616</v>
      </c>
      <c r="L9290" t="s">
        <v>93</v>
      </c>
      <c r="M9290" t="s">
        <v>10617</v>
      </c>
      <c r="N9290" t="s">
        <v>24</v>
      </c>
      <c r="O9290">
        <v>2400000</v>
      </c>
      <c r="P9290">
        <v>4800000</v>
      </c>
      <c r="Q9290">
        <v>480000</v>
      </c>
      <c r="R9290">
        <v>4560000</v>
      </c>
      <c r="S9290" t="s">
        <v>25</v>
      </c>
      <c r="T9290" t="s">
        <v>25</v>
      </c>
      <c r="U9290" t="s">
        <v>10618</v>
      </c>
      <c r="V9290">
        <v>19133000</v>
      </c>
      <c r="W9290" t="s">
        <v>25</v>
      </c>
      <c r="X9290">
        <v>19133000</v>
      </c>
    </row>
    <row r="9291" spans="1:24" x14ac:dyDescent="0.3">
      <c r="A9291" s="5">
        <v>9288</v>
      </c>
      <c r="B9291" t="s">
        <v>10614</v>
      </c>
      <c r="C9291" s="10">
        <v>43482</v>
      </c>
      <c r="D9291" t="s">
        <v>445</v>
      </c>
      <c r="E9291" t="s">
        <v>10615</v>
      </c>
      <c r="F9291" t="s">
        <v>189</v>
      </c>
      <c r="G9291" t="s">
        <v>182</v>
      </c>
      <c r="H9291" t="s">
        <v>10622</v>
      </c>
      <c r="I9291">
        <v>1</v>
      </c>
      <c r="J9291" t="s">
        <v>9179</v>
      </c>
      <c r="K9291" t="s">
        <v>10616</v>
      </c>
      <c r="L9291" t="s">
        <v>93</v>
      </c>
      <c r="M9291" t="s">
        <v>10617</v>
      </c>
      <c r="N9291" t="s">
        <v>24</v>
      </c>
      <c r="O9291">
        <v>1900000</v>
      </c>
      <c r="P9291">
        <v>1900000</v>
      </c>
      <c r="Q9291">
        <v>190000</v>
      </c>
      <c r="R9291">
        <v>1805000</v>
      </c>
      <c r="S9291" t="s">
        <v>25</v>
      </c>
      <c r="T9291" t="s">
        <v>25</v>
      </c>
      <c r="U9291" t="s">
        <v>10618</v>
      </c>
      <c r="V9291">
        <v>19133000</v>
      </c>
      <c r="W9291" t="s">
        <v>25</v>
      </c>
      <c r="X9291">
        <v>19133000</v>
      </c>
    </row>
    <row r="9292" spans="1:24" x14ac:dyDescent="0.3">
      <c r="A9292" s="5">
        <v>9289</v>
      </c>
      <c r="B9292" t="s">
        <v>10623</v>
      </c>
      <c r="C9292" s="10">
        <v>43481</v>
      </c>
      <c r="D9292" t="s">
        <v>178</v>
      </c>
      <c r="E9292" t="s">
        <v>10625</v>
      </c>
      <c r="F9292" t="s">
        <v>189</v>
      </c>
      <c r="G9292" t="s">
        <v>182</v>
      </c>
      <c r="H9292" t="s">
        <v>8801</v>
      </c>
      <c r="I9292">
        <v>1</v>
      </c>
      <c r="J9292" t="s">
        <v>36</v>
      </c>
      <c r="K9292" t="s">
        <v>10626</v>
      </c>
      <c r="L9292" t="s">
        <v>10627</v>
      </c>
      <c r="M9292" t="s">
        <v>474</v>
      </c>
      <c r="N9292" t="s">
        <v>24</v>
      </c>
      <c r="O9292">
        <v>87048000</v>
      </c>
      <c r="P9292">
        <v>87048000</v>
      </c>
      <c r="Q9292">
        <v>8704800</v>
      </c>
      <c r="R9292">
        <v>95752800</v>
      </c>
      <c r="S9292" t="s">
        <v>25</v>
      </c>
      <c r="T9292" t="s">
        <v>25</v>
      </c>
      <c r="U9292" t="s">
        <v>10628</v>
      </c>
      <c r="V9292">
        <v>95752800</v>
      </c>
      <c r="W9292" t="s">
        <v>25</v>
      </c>
      <c r="X9292">
        <v>95752800</v>
      </c>
    </row>
    <row r="9293" spans="1:24" x14ac:dyDescent="0.3">
      <c r="A9293" s="5">
        <v>9290</v>
      </c>
      <c r="B9293" t="s">
        <v>10629</v>
      </c>
      <c r="C9293" s="10">
        <v>43481</v>
      </c>
      <c r="D9293" t="s">
        <v>179</v>
      </c>
      <c r="E9293" t="s">
        <v>9257</v>
      </c>
      <c r="F9293" t="s">
        <v>32</v>
      </c>
      <c r="G9293" t="s">
        <v>205</v>
      </c>
      <c r="H9293" t="s">
        <v>315</v>
      </c>
      <c r="I9293">
        <v>1</v>
      </c>
      <c r="J9293" t="s">
        <v>36</v>
      </c>
      <c r="K9293" t="s">
        <v>9258</v>
      </c>
      <c r="L9293" t="s">
        <v>174</v>
      </c>
      <c r="M9293" t="s">
        <v>6045</v>
      </c>
      <c r="N9293" t="s">
        <v>24</v>
      </c>
      <c r="O9293" s="8">
        <v>9.9999999999999995E-7</v>
      </c>
      <c r="P9293" s="8">
        <v>9.9999999999999995E-7</v>
      </c>
      <c r="Q9293" s="8">
        <v>9.9999999999999995E-8</v>
      </c>
      <c r="R9293" s="8">
        <v>1.0449999999999999E-6</v>
      </c>
      <c r="S9293" t="s">
        <v>25</v>
      </c>
      <c r="T9293" t="s">
        <v>25</v>
      </c>
      <c r="U9293" t="s">
        <v>10631</v>
      </c>
      <c r="V9293">
        <v>15466000</v>
      </c>
      <c r="W9293" t="s">
        <v>25</v>
      </c>
      <c r="X9293">
        <v>15466000</v>
      </c>
    </row>
    <row r="9294" spans="1:24" x14ac:dyDescent="0.3">
      <c r="A9294" s="5">
        <v>9291</v>
      </c>
      <c r="B9294" t="s">
        <v>10629</v>
      </c>
      <c r="C9294" s="10">
        <v>43481</v>
      </c>
      <c r="D9294" t="s">
        <v>445</v>
      </c>
      <c r="E9294" t="s">
        <v>9257</v>
      </c>
      <c r="F9294" t="s">
        <v>32</v>
      </c>
      <c r="G9294" t="s">
        <v>205</v>
      </c>
      <c r="H9294" t="s">
        <v>10632</v>
      </c>
      <c r="I9294">
        <v>20</v>
      </c>
      <c r="J9294" t="s">
        <v>50</v>
      </c>
      <c r="K9294" t="s">
        <v>9258</v>
      </c>
      <c r="L9294" t="s">
        <v>174</v>
      </c>
      <c r="M9294" t="s">
        <v>6045</v>
      </c>
      <c r="N9294" t="s">
        <v>24</v>
      </c>
      <c r="O9294">
        <v>660000</v>
      </c>
      <c r="P9294">
        <v>13200000</v>
      </c>
      <c r="Q9294">
        <v>1320000</v>
      </c>
      <c r="R9294">
        <v>13794000</v>
      </c>
      <c r="S9294" t="s">
        <v>25</v>
      </c>
      <c r="T9294" t="s">
        <v>25</v>
      </c>
      <c r="U9294" t="s">
        <v>10631</v>
      </c>
      <c r="V9294">
        <v>15466000</v>
      </c>
      <c r="W9294" t="s">
        <v>25</v>
      </c>
      <c r="X9294">
        <v>15466000</v>
      </c>
    </row>
    <row r="9295" spans="1:24" x14ac:dyDescent="0.3">
      <c r="A9295" s="5">
        <v>9292</v>
      </c>
      <c r="B9295" t="s">
        <v>10629</v>
      </c>
      <c r="C9295" s="10">
        <v>43481</v>
      </c>
      <c r="D9295" t="s">
        <v>178</v>
      </c>
      <c r="E9295" t="s">
        <v>9257</v>
      </c>
      <c r="F9295" t="s">
        <v>32</v>
      </c>
      <c r="G9295" t="s">
        <v>205</v>
      </c>
      <c r="H9295" t="s">
        <v>10633</v>
      </c>
      <c r="I9295">
        <v>8</v>
      </c>
      <c r="J9295" t="s">
        <v>165</v>
      </c>
      <c r="K9295" t="s">
        <v>9258</v>
      </c>
      <c r="L9295" t="s">
        <v>174</v>
      </c>
      <c r="M9295" t="s">
        <v>6045</v>
      </c>
      <c r="N9295" t="s">
        <v>24</v>
      </c>
      <c r="O9295">
        <v>200000</v>
      </c>
      <c r="P9295">
        <v>1600000</v>
      </c>
      <c r="Q9295">
        <v>160000</v>
      </c>
      <c r="R9295">
        <v>1672000</v>
      </c>
      <c r="S9295" t="s">
        <v>25</v>
      </c>
      <c r="T9295" t="s">
        <v>25</v>
      </c>
      <c r="U9295" t="s">
        <v>10631</v>
      </c>
      <c r="V9295">
        <v>15466000</v>
      </c>
      <c r="W9295" t="s">
        <v>25</v>
      </c>
      <c r="X9295">
        <v>15466000</v>
      </c>
    </row>
    <row r="9296" spans="1:24" x14ac:dyDescent="0.3">
      <c r="A9296" s="5">
        <v>9293</v>
      </c>
      <c r="B9296" t="s">
        <v>10634</v>
      </c>
      <c r="C9296" s="10">
        <v>43481</v>
      </c>
      <c r="D9296" t="s">
        <v>179</v>
      </c>
      <c r="E9296" t="s">
        <v>10532</v>
      </c>
      <c r="F9296" t="s">
        <v>85</v>
      </c>
      <c r="G9296" t="s">
        <v>314</v>
      </c>
      <c r="H9296" t="s">
        <v>315</v>
      </c>
      <c r="I9296">
        <v>1</v>
      </c>
      <c r="J9296" t="s">
        <v>36</v>
      </c>
      <c r="K9296" t="s">
        <v>10635</v>
      </c>
      <c r="L9296" t="s">
        <v>69</v>
      </c>
      <c r="M9296" t="s">
        <v>10636</v>
      </c>
      <c r="N9296" t="s">
        <v>24</v>
      </c>
      <c r="O9296" s="8">
        <v>9.9999999999999995E-7</v>
      </c>
      <c r="P9296" s="8">
        <v>9.9999999999999995E-7</v>
      </c>
      <c r="Q9296" s="8">
        <v>9.9999999999999995E-8</v>
      </c>
      <c r="R9296" s="8">
        <v>1.1000000000000001E-6</v>
      </c>
      <c r="S9296" t="s">
        <v>25</v>
      </c>
      <c r="T9296" t="s">
        <v>25</v>
      </c>
      <c r="U9296" t="s">
        <v>10637</v>
      </c>
      <c r="V9296">
        <v>1375000</v>
      </c>
      <c r="W9296" t="s">
        <v>25</v>
      </c>
      <c r="X9296">
        <v>1375000</v>
      </c>
    </row>
    <row r="9297" spans="1:24" x14ac:dyDescent="0.3">
      <c r="A9297" s="5">
        <v>9294</v>
      </c>
      <c r="B9297" t="s">
        <v>10634</v>
      </c>
      <c r="C9297" s="10">
        <v>43481</v>
      </c>
      <c r="D9297" t="s">
        <v>445</v>
      </c>
      <c r="E9297" t="s">
        <v>10532</v>
      </c>
      <c r="F9297" t="s">
        <v>85</v>
      </c>
      <c r="G9297" t="s">
        <v>314</v>
      </c>
      <c r="H9297" t="s">
        <v>10638</v>
      </c>
      <c r="I9297">
        <v>5</v>
      </c>
      <c r="J9297" t="s">
        <v>31</v>
      </c>
      <c r="K9297" t="s">
        <v>10635</v>
      </c>
      <c r="L9297" t="s">
        <v>69</v>
      </c>
      <c r="M9297" t="s">
        <v>10636</v>
      </c>
      <c r="N9297" t="s">
        <v>24</v>
      </c>
      <c r="O9297">
        <v>91500</v>
      </c>
      <c r="P9297">
        <v>457500</v>
      </c>
      <c r="Q9297">
        <v>45750</v>
      </c>
      <c r="R9297">
        <v>495000</v>
      </c>
      <c r="S9297" t="s">
        <v>25</v>
      </c>
      <c r="T9297" t="s">
        <v>25</v>
      </c>
      <c r="U9297" t="s">
        <v>10637</v>
      </c>
      <c r="V9297">
        <v>1375000</v>
      </c>
      <c r="W9297" t="s">
        <v>25</v>
      </c>
      <c r="X9297">
        <v>1375000</v>
      </c>
    </row>
    <row r="9298" spans="1:24" x14ac:dyDescent="0.3">
      <c r="A9298" s="5">
        <v>9295</v>
      </c>
      <c r="B9298" t="s">
        <v>10634</v>
      </c>
      <c r="C9298" s="10">
        <v>43481</v>
      </c>
      <c r="D9298" t="s">
        <v>352</v>
      </c>
      <c r="E9298" t="s">
        <v>10532</v>
      </c>
      <c r="F9298" t="s">
        <v>85</v>
      </c>
      <c r="G9298" t="s">
        <v>314</v>
      </c>
      <c r="H9298" t="s">
        <v>10639</v>
      </c>
      <c r="I9298">
        <v>10</v>
      </c>
      <c r="J9298" t="s">
        <v>57</v>
      </c>
      <c r="K9298" t="s">
        <v>10635</v>
      </c>
      <c r="L9298" t="s">
        <v>69</v>
      </c>
      <c r="M9298" t="s">
        <v>10636</v>
      </c>
      <c r="N9298" t="s">
        <v>24</v>
      </c>
      <c r="O9298">
        <v>81500</v>
      </c>
      <c r="P9298">
        <v>815000</v>
      </c>
      <c r="Q9298">
        <v>81500</v>
      </c>
      <c r="R9298">
        <v>880000</v>
      </c>
      <c r="S9298" t="s">
        <v>25</v>
      </c>
      <c r="T9298" t="s">
        <v>25</v>
      </c>
      <c r="U9298" t="s">
        <v>10637</v>
      </c>
      <c r="V9298">
        <v>1375000</v>
      </c>
      <c r="W9298" t="s">
        <v>25</v>
      </c>
      <c r="X9298">
        <v>1375000</v>
      </c>
    </row>
    <row r="9299" spans="1:24" x14ac:dyDescent="0.3">
      <c r="A9299" s="5">
        <v>9296</v>
      </c>
      <c r="B9299" t="s">
        <v>10640</v>
      </c>
      <c r="C9299" s="10">
        <v>43481</v>
      </c>
      <c r="D9299" t="s">
        <v>352</v>
      </c>
      <c r="E9299" t="s">
        <v>10641</v>
      </c>
      <c r="F9299" t="s">
        <v>204</v>
      </c>
      <c r="G9299" t="s">
        <v>314</v>
      </c>
      <c r="H9299" t="s">
        <v>10642</v>
      </c>
      <c r="I9299">
        <v>1</v>
      </c>
      <c r="J9299" t="s">
        <v>36</v>
      </c>
      <c r="K9299" t="s">
        <v>10643</v>
      </c>
      <c r="L9299" t="s">
        <v>8638</v>
      </c>
      <c r="M9299" t="s">
        <v>9016</v>
      </c>
      <c r="N9299" t="s">
        <v>24</v>
      </c>
      <c r="O9299">
        <v>240854600</v>
      </c>
      <c r="P9299">
        <v>240854600</v>
      </c>
      <c r="Q9299">
        <v>24085460</v>
      </c>
      <c r="R9299">
        <v>228811870</v>
      </c>
      <c r="S9299" t="s">
        <v>25</v>
      </c>
      <c r="T9299" t="s">
        <v>25</v>
      </c>
      <c r="U9299" t="s">
        <v>10644</v>
      </c>
      <c r="V9299">
        <v>237817299.99990001</v>
      </c>
      <c r="W9299" t="s">
        <v>25</v>
      </c>
      <c r="X9299">
        <v>237817300</v>
      </c>
    </row>
    <row r="9300" spans="1:24" x14ac:dyDescent="0.3">
      <c r="A9300" s="5">
        <v>9297</v>
      </c>
      <c r="B9300" t="s">
        <v>10640</v>
      </c>
      <c r="C9300" s="10">
        <v>43481</v>
      </c>
      <c r="D9300" t="s">
        <v>352</v>
      </c>
      <c r="E9300" t="s">
        <v>10641</v>
      </c>
      <c r="F9300" t="s">
        <v>204</v>
      </c>
      <c r="G9300" t="s">
        <v>314</v>
      </c>
      <c r="H9300" t="s">
        <v>10645</v>
      </c>
      <c r="I9300">
        <v>1</v>
      </c>
      <c r="J9300" t="s">
        <v>36</v>
      </c>
      <c r="K9300" t="s">
        <v>10643</v>
      </c>
      <c r="L9300" t="s">
        <v>8638</v>
      </c>
      <c r="M9300" t="s">
        <v>9016</v>
      </c>
      <c r="N9300" t="s">
        <v>24</v>
      </c>
      <c r="O9300">
        <v>9479400</v>
      </c>
      <c r="P9300">
        <v>9479400</v>
      </c>
      <c r="Q9300">
        <v>947940</v>
      </c>
      <c r="R9300">
        <v>9005430</v>
      </c>
      <c r="S9300" t="s">
        <v>25</v>
      </c>
      <c r="T9300" t="s">
        <v>25</v>
      </c>
      <c r="U9300" t="s">
        <v>10644</v>
      </c>
      <c r="V9300">
        <v>237817299.99990001</v>
      </c>
      <c r="W9300" t="s">
        <v>25</v>
      </c>
      <c r="X9300">
        <v>237817300</v>
      </c>
    </row>
    <row r="9301" spans="1:24" x14ac:dyDescent="0.3">
      <c r="A9301" s="5">
        <v>9298</v>
      </c>
      <c r="B9301" t="s">
        <v>10640</v>
      </c>
      <c r="C9301" s="10">
        <v>43481</v>
      </c>
      <c r="D9301" t="s">
        <v>352</v>
      </c>
      <c r="E9301" t="s">
        <v>10641</v>
      </c>
      <c r="F9301" t="s">
        <v>204</v>
      </c>
      <c r="G9301" t="s">
        <v>314</v>
      </c>
      <c r="H9301" t="s">
        <v>315</v>
      </c>
      <c r="I9301">
        <v>1</v>
      </c>
      <c r="J9301" t="s">
        <v>36</v>
      </c>
      <c r="K9301" t="s">
        <v>10643</v>
      </c>
      <c r="L9301" t="s">
        <v>8638</v>
      </c>
      <c r="M9301" t="s">
        <v>9016</v>
      </c>
      <c r="N9301" t="s">
        <v>24</v>
      </c>
      <c r="O9301" s="8">
        <v>9.9999999999999995E-7</v>
      </c>
      <c r="P9301" s="8">
        <v>9.9999999999999995E-7</v>
      </c>
      <c r="Q9301" s="8">
        <v>9.9999999999999995E-8</v>
      </c>
      <c r="R9301" s="8">
        <v>9.5000000000000001E-7</v>
      </c>
      <c r="S9301" t="s">
        <v>25</v>
      </c>
      <c r="T9301" t="s">
        <v>25</v>
      </c>
      <c r="U9301" t="s">
        <v>10644</v>
      </c>
      <c r="V9301">
        <v>237817299.99990001</v>
      </c>
      <c r="W9301" t="s">
        <v>25</v>
      </c>
      <c r="X9301">
        <v>237817300</v>
      </c>
    </row>
    <row r="9302" spans="1:24" x14ac:dyDescent="0.3">
      <c r="A9302" s="5">
        <v>9299</v>
      </c>
      <c r="B9302" t="s">
        <v>10646</v>
      </c>
      <c r="C9302" s="10">
        <v>43481</v>
      </c>
      <c r="D9302" t="s">
        <v>352</v>
      </c>
      <c r="E9302" t="s">
        <v>10648</v>
      </c>
      <c r="F9302" t="s">
        <v>61</v>
      </c>
      <c r="G9302">
        <v>4</v>
      </c>
      <c r="H9302" t="s">
        <v>8674</v>
      </c>
      <c r="I9302">
        <v>2</v>
      </c>
      <c r="J9302" t="s">
        <v>30</v>
      </c>
      <c r="K9302" t="s">
        <v>10649</v>
      </c>
      <c r="L9302" t="s">
        <v>8671</v>
      </c>
      <c r="M9302" t="s">
        <v>8672</v>
      </c>
      <c r="N9302" t="s">
        <v>24</v>
      </c>
      <c r="O9302">
        <v>936363.64</v>
      </c>
      <c r="P9302">
        <v>1872727.28</v>
      </c>
      <c r="Q9302">
        <v>187272.728</v>
      </c>
      <c r="R9302">
        <v>2060000.0079999999</v>
      </c>
      <c r="S9302" t="s">
        <v>25</v>
      </c>
      <c r="T9302" t="s">
        <v>25</v>
      </c>
      <c r="U9302" t="s">
        <v>10650</v>
      </c>
      <c r="V9302">
        <v>19506000</v>
      </c>
      <c r="W9302" t="s">
        <v>25</v>
      </c>
      <c r="X9302">
        <v>19501400</v>
      </c>
    </row>
    <row r="9303" spans="1:24" x14ac:dyDescent="0.3">
      <c r="A9303" s="5">
        <v>9300</v>
      </c>
      <c r="B9303" t="s">
        <v>10646</v>
      </c>
      <c r="C9303" s="10">
        <v>43481</v>
      </c>
      <c r="D9303" t="s">
        <v>352</v>
      </c>
      <c r="E9303" t="s">
        <v>10648</v>
      </c>
      <c r="F9303" t="s">
        <v>61</v>
      </c>
      <c r="G9303">
        <v>4</v>
      </c>
      <c r="H9303" t="s">
        <v>10651</v>
      </c>
      <c r="I9303">
        <v>2</v>
      </c>
      <c r="J9303" t="s">
        <v>30</v>
      </c>
      <c r="K9303" t="s">
        <v>10649</v>
      </c>
      <c r="L9303" t="s">
        <v>8671</v>
      </c>
      <c r="M9303" t="s">
        <v>8672</v>
      </c>
      <c r="N9303" t="s">
        <v>24</v>
      </c>
      <c r="O9303">
        <v>5009090.91</v>
      </c>
      <c r="P9303">
        <v>10018181.82</v>
      </c>
      <c r="Q9303">
        <v>1001818.182</v>
      </c>
      <c r="R9303">
        <v>11020000.002</v>
      </c>
      <c r="S9303" t="s">
        <v>25</v>
      </c>
      <c r="T9303" t="s">
        <v>25</v>
      </c>
      <c r="U9303" t="s">
        <v>10650</v>
      </c>
      <c r="V9303">
        <v>19506000</v>
      </c>
      <c r="W9303" t="s">
        <v>25</v>
      </c>
      <c r="X9303">
        <v>19501400</v>
      </c>
    </row>
    <row r="9304" spans="1:24" x14ac:dyDescent="0.3">
      <c r="A9304" s="5">
        <v>9301</v>
      </c>
      <c r="B9304" t="s">
        <v>10646</v>
      </c>
      <c r="C9304" s="10">
        <v>43481</v>
      </c>
      <c r="D9304" t="s">
        <v>352</v>
      </c>
      <c r="E9304" t="s">
        <v>10648</v>
      </c>
      <c r="F9304" t="s">
        <v>61</v>
      </c>
      <c r="G9304">
        <v>4</v>
      </c>
      <c r="H9304" t="s">
        <v>10652</v>
      </c>
      <c r="I9304">
        <v>1</v>
      </c>
      <c r="J9304" t="s">
        <v>30</v>
      </c>
      <c r="K9304" t="s">
        <v>10649</v>
      </c>
      <c r="L9304" t="s">
        <v>8671</v>
      </c>
      <c r="M9304" t="s">
        <v>8672</v>
      </c>
      <c r="N9304" t="s">
        <v>24</v>
      </c>
      <c r="O9304">
        <v>4581818.18</v>
      </c>
      <c r="P9304">
        <v>4581818.18</v>
      </c>
      <c r="Q9304">
        <v>458181.81800000003</v>
      </c>
      <c r="R9304">
        <v>5039999.9979999997</v>
      </c>
      <c r="S9304" t="s">
        <v>25</v>
      </c>
      <c r="T9304" t="s">
        <v>25</v>
      </c>
      <c r="U9304" t="s">
        <v>10650</v>
      </c>
      <c r="V9304">
        <v>19506000</v>
      </c>
      <c r="W9304" t="s">
        <v>25</v>
      </c>
      <c r="X9304">
        <v>19501400</v>
      </c>
    </row>
    <row r="9305" spans="1:24" x14ac:dyDescent="0.3">
      <c r="A9305" s="5">
        <v>9302</v>
      </c>
      <c r="B9305" t="s">
        <v>10646</v>
      </c>
      <c r="C9305" s="10">
        <v>43481</v>
      </c>
      <c r="D9305" t="s">
        <v>352</v>
      </c>
      <c r="E9305" t="s">
        <v>10648</v>
      </c>
      <c r="F9305" t="s">
        <v>61</v>
      </c>
      <c r="G9305">
        <v>4</v>
      </c>
      <c r="H9305" t="s">
        <v>10653</v>
      </c>
      <c r="I9305">
        <v>8</v>
      </c>
      <c r="J9305" t="s">
        <v>30</v>
      </c>
      <c r="K9305" t="s">
        <v>10649</v>
      </c>
      <c r="L9305" t="s">
        <v>8671</v>
      </c>
      <c r="M9305" t="s">
        <v>8672</v>
      </c>
      <c r="N9305" t="s">
        <v>24</v>
      </c>
      <c r="O9305">
        <v>100000</v>
      </c>
      <c r="P9305">
        <v>800000</v>
      </c>
      <c r="Q9305">
        <v>80000</v>
      </c>
      <c r="R9305">
        <v>880000</v>
      </c>
      <c r="S9305" t="s">
        <v>25</v>
      </c>
      <c r="T9305" t="s">
        <v>25</v>
      </c>
      <c r="U9305" t="s">
        <v>10650</v>
      </c>
      <c r="V9305">
        <v>19506000</v>
      </c>
      <c r="W9305" t="s">
        <v>25</v>
      </c>
      <c r="X9305">
        <v>19501400</v>
      </c>
    </row>
    <row r="9306" spans="1:24" x14ac:dyDescent="0.3">
      <c r="A9306" s="5">
        <v>9303</v>
      </c>
      <c r="B9306" t="s">
        <v>10646</v>
      </c>
      <c r="C9306" s="10">
        <v>43481</v>
      </c>
      <c r="D9306" t="s">
        <v>352</v>
      </c>
      <c r="E9306" t="s">
        <v>10648</v>
      </c>
      <c r="F9306" t="s">
        <v>61</v>
      </c>
      <c r="G9306">
        <v>4</v>
      </c>
      <c r="H9306" t="s">
        <v>8678</v>
      </c>
      <c r="I9306">
        <v>2</v>
      </c>
      <c r="J9306" t="s">
        <v>30</v>
      </c>
      <c r="K9306" t="s">
        <v>10649</v>
      </c>
      <c r="L9306" t="s">
        <v>8671</v>
      </c>
      <c r="M9306" t="s">
        <v>8672</v>
      </c>
      <c r="N9306" t="s">
        <v>24</v>
      </c>
      <c r="O9306">
        <v>230000</v>
      </c>
      <c r="P9306">
        <v>460000</v>
      </c>
      <c r="Q9306">
        <v>46000</v>
      </c>
      <c r="R9306">
        <v>506000</v>
      </c>
      <c r="S9306" t="s">
        <v>25</v>
      </c>
      <c r="T9306" t="s">
        <v>25</v>
      </c>
      <c r="U9306" t="s">
        <v>10650</v>
      </c>
      <c r="V9306">
        <v>19506000</v>
      </c>
      <c r="W9306" t="s">
        <v>25</v>
      </c>
      <c r="X9306">
        <v>19501400</v>
      </c>
    </row>
    <row r="9307" spans="1:24" x14ac:dyDescent="0.3">
      <c r="A9307" s="5">
        <v>9304</v>
      </c>
      <c r="B9307" t="s">
        <v>10654</v>
      </c>
      <c r="C9307" s="10">
        <v>43480</v>
      </c>
      <c r="D9307" t="s">
        <v>352</v>
      </c>
      <c r="E9307" t="s">
        <v>10190</v>
      </c>
      <c r="F9307" t="s">
        <v>289</v>
      </c>
      <c r="G9307" t="s">
        <v>314</v>
      </c>
      <c r="H9307" t="s">
        <v>10398</v>
      </c>
      <c r="I9307">
        <v>20</v>
      </c>
      <c r="J9307" t="s">
        <v>148</v>
      </c>
      <c r="K9307" t="s">
        <v>10528</v>
      </c>
      <c r="L9307" t="s">
        <v>4566</v>
      </c>
      <c r="M9307" t="s">
        <v>10656</v>
      </c>
      <c r="N9307" t="s">
        <v>24</v>
      </c>
      <c r="O9307">
        <v>110000</v>
      </c>
      <c r="P9307">
        <v>2200000</v>
      </c>
      <c r="Q9307">
        <v>220000</v>
      </c>
      <c r="R9307">
        <v>2420000</v>
      </c>
      <c r="S9307" t="s">
        <v>25</v>
      </c>
      <c r="T9307" t="s">
        <v>25</v>
      </c>
      <c r="U9307" t="s">
        <v>10657</v>
      </c>
      <c r="V9307">
        <v>2420000</v>
      </c>
      <c r="W9307" t="s">
        <v>25</v>
      </c>
      <c r="X9307">
        <v>2420000</v>
      </c>
    </row>
    <row r="9308" spans="1:24" x14ac:dyDescent="0.3">
      <c r="A9308" s="5">
        <v>9305</v>
      </c>
      <c r="B9308" t="s">
        <v>10658</v>
      </c>
      <c r="C9308" s="10">
        <v>43480</v>
      </c>
      <c r="D9308" t="s">
        <v>352</v>
      </c>
      <c r="E9308" t="s">
        <v>10659</v>
      </c>
      <c r="F9308" t="s">
        <v>204</v>
      </c>
      <c r="G9308" t="s">
        <v>314</v>
      </c>
      <c r="H9308" t="s">
        <v>10660</v>
      </c>
      <c r="I9308">
        <v>1</v>
      </c>
      <c r="J9308" t="s">
        <v>36</v>
      </c>
      <c r="K9308" t="s">
        <v>10661</v>
      </c>
      <c r="L9308" t="s">
        <v>8695</v>
      </c>
      <c r="M9308" t="s">
        <v>10662</v>
      </c>
      <c r="N9308" t="s">
        <v>24</v>
      </c>
      <c r="O9308">
        <v>28000000</v>
      </c>
      <c r="P9308">
        <v>28000000</v>
      </c>
      <c r="Q9308">
        <v>2800000</v>
      </c>
      <c r="R9308">
        <v>30800000</v>
      </c>
      <c r="S9308" t="s">
        <v>25</v>
      </c>
      <c r="T9308" t="s">
        <v>25</v>
      </c>
      <c r="U9308" t="s">
        <v>10663</v>
      </c>
      <c r="V9308">
        <v>25000000</v>
      </c>
      <c r="W9308" t="s">
        <v>25</v>
      </c>
      <c r="X9308">
        <v>24500000</v>
      </c>
    </row>
    <row r="9309" spans="1:24" x14ac:dyDescent="0.3">
      <c r="A9309" s="5">
        <v>9306</v>
      </c>
      <c r="B9309" t="s">
        <v>10664</v>
      </c>
      <c r="C9309" s="10">
        <v>43480</v>
      </c>
      <c r="D9309" t="s">
        <v>178</v>
      </c>
      <c r="E9309" t="s">
        <v>10665</v>
      </c>
      <c r="F9309" t="s">
        <v>99</v>
      </c>
      <c r="G9309" t="s">
        <v>314</v>
      </c>
      <c r="H9309" t="s">
        <v>10666</v>
      </c>
      <c r="I9309">
        <v>1</v>
      </c>
      <c r="J9309" t="s">
        <v>36</v>
      </c>
      <c r="K9309" t="s">
        <v>10667</v>
      </c>
      <c r="L9309" t="s">
        <v>473</v>
      </c>
      <c r="M9309" t="s">
        <v>2217</v>
      </c>
      <c r="N9309" t="s">
        <v>42</v>
      </c>
      <c r="O9309">
        <v>6320</v>
      </c>
      <c r="P9309">
        <v>6320</v>
      </c>
      <c r="Q9309">
        <v>632</v>
      </c>
      <c r="R9309">
        <v>6952</v>
      </c>
      <c r="S9309" t="s">
        <v>25</v>
      </c>
      <c r="T9309" t="s">
        <v>25</v>
      </c>
      <c r="U9309" t="s">
        <v>10668</v>
      </c>
      <c r="V9309">
        <v>12640</v>
      </c>
      <c r="W9309" t="s">
        <v>25</v>
      </c>
      <c r="X9309">
        <v>12640</v>
      </c>
    </row>
    <row r="9310" spans="1:24" x14ac:dyDescent="0.3">
      <c r="A9310" s="5">
        <v>9307</v>
      </c>
      <c r="B9310" t="s">
        <v>10669</v>
      </c>
      <c r="C9310" s="10">
        <v>43479</v>
      </c>
      <c r="D9310" t="s">
        <v>179</v>
      </c>
      <c r="E9310" t="s">
        <v>10659</v>
      </c>
      <c r="F9310" t="s">
        <v>204</v>
      </c>
      <c r="G9310" t="s">
        <v>314</v>
      </c>
      <c r="H9310" t="s">
        <v>10660</v>
      </c>
      <c r="I9310">
        <v>1</v>
      </c>
      <c r="J9310" t="s">
        <v>36</v>
      </c>
      <c r="K9310" t="s">
        <v>10661</v>
      </c>
      <c r="L9310" t="s">
        <v>10670</v>
      </c>
      <c r="M9310" t="s">
        <v>10662</v>
      </c>
      <c r="N9310" t="s">
        <v>24</v>
      </c>
      <c r="O9310">
        <v>23328000</v>
      </c>
      <c r="P9310">
        <v>23328000</v>
      </c>
      <c r="Q9310">
        <v>2332800</v>
      </c>
      <c r="R9310">
        <v>25660800</v>
      </c>
      <c r="S9310" t="s">
        <v>25</v>
      </c>
      <c r="T9310" t="s">
        <v>25</v>
      </c>
      <c r="U9310" t="s">
        <v>10671</v>
      </c>
      <c r="V9310">
        <v>11664000</v>
      </c>
      <c r="W9310" t="s">
        <v>25</v>
      </c>
      <c r="X9310">
        <v>11430720</v>
      </c>
    </row>
    <row r="9311" spans="1:24" x14ac:dyDescent="0.3">
      <c r="A9311" s="5">
        <v>9308</v>
      </c>
      <c r="B9311" t="s">
        <v>10672</v>
      </c>
      <c r="C9311" s="10">
        <v>43479</v>
      </c>
      <c r="D9311" t="s">
        <v>445</v>
      </c>
      <c r="E9311" t="s">
        <v>10578</v>
      </c>
      <c r="F9311" t="s">
        <v>32</v>
      </c>
      <c r="G9311" t="s">
        <v>205</v>
      </c>
      <c r="H9311" t="s">
        <v>315</v>
      </c>
      <c r="I9311">
        <v>1</v>
      </c>
      <c r="J9311" t="s">
        <v>36</v>
      </c>
      <c r="K9311" t="s">
        <v>10579</v>
      </c>
      <c r="L9311" t="s">
        <v>93</v>
      </c>
      <c r="M9311" t="s">
        <v>10674</v>
      </c>
      <c r="N9311" t="s">
        <v>24</v>
      </c>
      <c r="O9311" s="8">
        <v>9.9999999999999995E-7</v>
      </c>
      <c r="P9311" s="8">
        <v>9.9999999999999995E-7</v>
      </c>
      <c r="Q9311" s="8">
        <v>9.9999999999999995E-8</v>
      </c>
      <c r="R9311" s="8">
        <v>9.9999999999999995E-7</v>
      </c>
      <c r="S9311" t="s">
        <v>25</v>
      </c>
      <c r="T9311" t="s">
        <v>25</v>
      </c>
      <c r="U9311" t="s">
        <v>10675</v>
      </c>
      <c r="V9311">
        <v>25200000</v>
      </c>
      <c r="W9311" t="s">
        <v>25</v>
      </c>
      <c r="X9311">
        <v>25200000</v>
      </c>
    </row>
    <row r="9312" spans="1:24" x14ac:dyDescent="0.3">
      <c r="A9312" s="5">
        <v>9309</v>
      </c>
      <c r="B9312" t="s">
        <v>10672</v>
      </c>
      <c r="C9312" s="10">
        <v>43479</v>
      </c>
      <c r="D9312" t="s">
        <v>178</v>
      </c>
      <c r="E9312" t="s">
        <v>10578</v>
      </c>
      <c r="F9312" t="s">
        <v>32</v>
      </c>
      <c r="G9312" t="s">
        <v>205</v>
      </c>
      <c r="H9312" t="s">
        <v>10676</v>
      </c>
      <c r="I9312">
        <v>12</v>
      </c>
      <c r="J9312" t="s">
        <v>27</v>
      </c>
      <c r="K9312" t="s">
        <v>10579</v>
      </c>
      <c r="L9312" t="s">
        <v>93</v>
      </c>
      <c r="M9312" t="s">
        <v>10674</v>
      </c>
      <c r="N9312" t="s">
        <v>24</v>
      </c>
      <c r="O9312">
        <v>2150000</v>
      </c>
      <c r="P9312">
        <v>25800000</v>
      </c>
      <c r="Q9312">
        <v>2580000</v>
      </c>
      <c r="R9312">
        <v>25200000</v>
      </c>
      <c r="S9312" t="s">
        <v>25</v>
      </c>
      <c r="T9312" t="s">
        <v>25</v>
      </c>
      <c r="U9312" t="s">
        <v>10675</v>
      </c>
      <c r="V9312">
        <v>25200000</v>
      </c>
      <c r="W9312" t="s">
        <v>25</v>
      </c>
      <c r="X9312">
        <v>25200000</v>
      </c>
    </row>
    <row r="9313" spans="1:24" x14ac:dyDescent="0.3">
      <c r="A9313" s="5">
        <v>9310</v>
      </c>
      <c r="B9313" t="s">
        <v>10677</v>
      </c>
      <c r="C9313" s="10">
        <v>43479</v>
      </c>
      <c r="D9313" t="s">
        <v>179</v>
      </c>
      <c r="E9313" t="s">
        <v>10678</v>
      </c>
      <c r="F9313" t="s">
        <v>189</v>
      </c>
      <c r="G9313" t="s">
        <v>182</v>
      </c>
      <c r="H9313" t="s">
        <v>315</v>
      </c>
      <c r="I9313">
        <v>1</v>
      </c>
      <c r="J9313" t="s">
        <v>36</v>
      </c>
      <c r="K9313" t="s">
        <v>10679</v>
      </c>
      <c r="L9313" t="s">
        <v>93</v>
      </c>
      <c r="M9313" t="s">
        <v>9234</v>
      </c>
      <c r="N9313" t="s">
        <v>24</v>
      </c>
      <c r="O9313" s="8">
        <v>9.9999999999999995E-7</v>
      </c>
      <c r="P9313" s="8">
        <v>9.9999999999999995E-7</v>
      </c>
      <c r="Q9313" s="8">
        <v>9.9999999999999995E-8</v>
      </c>
      <c r="R9313" s="8">
        <v>9.9999999999999995E-7</v>
      </c>
      <c r="S9313" t="s">
        <v>25</v>
      </c>
      <c r="T9313" t="s">
        <v>25</v>
      </c>
      <c r="U9313" t="s">
        <v>10680</v>
      </c>
      <c r="V9313">
        <v>14902500</v>
      </c>
      <c r="W9313" t="s">
        <v>25</v>
      </c>
      <c r="X9313">
        <v>14902500</v>
      </c>
    </row>
    <row r="9314" spans="1:24" x14ac:dyDescent="0.3">
      <c r="A9314" s="5">
        <v>9311</v>
      </c>
      <c r="B9314" t="s">
        <v>10677</v>
      </c>
      <c r="C9314" s="10">
        <v>43479</v>
      </c>
      <c r="D9314" t="s">
        <v>445</v>
      </c>
      <c r="E9314" t="s">
        <v>10678</v>
      </c>
      <c r="F9314" t="s">
        <v>189</v>
      </c>
      <c r="G9314" t="s">
        <v>182</v>
      </c>
      <c r="H9314" t="s">
        <v>10681</v>
      </c>
      <c r="I9314">
        <v>18</v>
      </c>
      <c r="J9314" t="s">
        <v>165</v>
      </c>
      <c r="K9314" t="s">
        <v>10679</v>
      </c>
      <c r="L9314" t="s">
        <v>93</v>
      </c>
      <c r="M9314" t="s">
        <v>9234</v>
      </c>
      <c r="N9314" t="s">
        <v>24</v>
      </c>
      <c r="O9314">
        <v>630000</v>
      </c>
      <c r="P9314">
        <v>11340000</v>
      </c>
      <c r="Q9314">
        <v>1134000</v>
      </c>
      <c r="R9314">
        <v>11340000</v>
      </c>
      <c r="S9314" t="s">
        <v>25</v>
      </c>
      <c r="T9314" t="s">
        <v>25</v>
      </c>
      <c r="U9314" t="s">
        <v>10680</v>
      </c>
      <c r="V9314">
        <v>14902500</v>
      </c>
      <c r="W9314" t="s">
        <v>25</v>
      </c>
      <c r="X9314">
        <v>14902500</v>
      </c>
    </row>
    <row r="9315" spans="1:24" x14ac:dyDescent="0.3">
      <c r="A9315" s="5">
        <v>9312</v>
      </c>
      <c r="B9315" t="s">
        <v>10677</v>
      </c>
      <c r="C9315" s="10">
        <v>43479</v>
      </c>
      <c r="D9315" t="s">
        <v>178</v>
      </c>
      <c r="E9315" t="s">
        <v>10678</v>
      </c>
      <c r="F9315" t="s">
        <v>189</v>
      </c>
      <c r="G9315" t="s">
        <v>182</v>
      </c>
      <c r="H9315" t="s">
        <v>10682</v>
      </c>
      <c r="I9315">
        <v>1</v>
      </c>
      <c r="J9315" t="s">
        <v>27</v>
      </c>
      <c r="K9315" t="s">
        <v>10679</v>
      </c>
      <c r="L9315" t="s">
        <v>93</v>
      </c>
      <c r="M9315" t="s">
        <v>9234</v>
      </c>
      <c r="N9315" t="s">
        <v>24</v>
      </c>
      <c r="O9315">
        <v>3750000</v>
      </c>
      <c r="P9315">
        <v>3750000</v>
      </c>
      <c r="Q9315">
        <v>375000</v>
      </c>
      <c r="R9315">
        <v>3562500</v>
      </c>
      <c r="S9315" t="s">
        <v>25</v>
      </c>
      <c r="T9315" t="s">
        <v>25</v>
      </c>
      <c r="U9315" t="s">
        <v>10680</v>
      </c>
      <c r="V9315">
        <v>14902500</v>
      </c>
      <c r="W9315" t="s">
        <v>25</v>
      </c>
      <c r="X9315">
        <v>14902500</v>
      </c>
    </row>
    <row r="9316" spans="1:24" x14ac:dyDescent="0.3">
      <c r="A9316" s="5">
        <v>9313</v>
      </c>
      <c r="B9316" t="s">
        <v>10683</v>
      </c>
      <c r="C9316" s="10">
        <v>43479</v>
      </c>
      <c r="D9316" t="s">
        <v>179</v>
      </c>
      <c r="E9316" t="s">
        <v>10678</v>
      </c>
      <c r="F9316" t="s">
        <v>189</v>
      </c>
      <c r="G9316" t="s">
        <v>182</v>
      </c>
      <c r="H9316" t="s">
        <v>10684</v>
      </c>
      <c r="I9316">
        <v>39</v>
      </c>
      <c r="J9316" t="s">
        <v>36</v>
      </c>
      <c r="K9316" t="s">
        <v>10685</v>
      </c>
      <c r="L9316" t="s">
        <v>564</v>
      </c>
      <c r="M9316" t="s">
        <v>9234</v>
      </c>
      <c r="N9316" t="s">
        <v>24</v>
      </c>
      <c r="O9316">
        <v>80670</v>
      </c>
      <c r="P9316">
        <v>3146130</v>
      </c>
      <c r="Q9316">
        <v>314613</v>
      </c>
      <c r="R9316">
        <v>3460743</v>
      </c>
      <c r="S9316" t="s">
        <v>25</v>
      </c>
      <c r="T9316" t="s">
        <v>25</v>
      </c>
      <c r="U9316" t="s">
        <v>10686</v>
      </c>
      <c r="V9316">
        <v>12337435</v>
      </c>
      <c r="W9316" t="s">
        <v>25</v>
      </c>
      <c r="X9316">
        <v>12337435</v>
      </c>
    </row>
    <row r="9317" spans="1:24" x14ac:dyDescent="0.3">
      <c r="A9317" s="5">
        <v>9314</v>
      </c>
      <c r="B9317" t="s">
        <v>10683</v>
      </c>
      <c r="C9317" s="10">
        <v>43479</v>
      </c>
      <c r="D9317" t="s">
        <v>445</v>
      </c>
      <c r="E9317" t="s">
        <v>10678</v>
      </c>
      <c r="F9317" t="s">
        <v>189</v>
      </c>
      <c r="G9317" t="s">
        <v>182</v>
      </c>
      <c r="H9317" t="s">
        <v>10687</v>
      </c>
      <c r="I9317">
        <v>30</v>
      </c>
      <c r="J9317" t="s">
        <v>27</v>
      </c>
      <c r="K9317" t="s">
        <v>10685</v>
      </c>
      <c r="L9317" t="s">
        <v>564</v>
      </c>
      <c r="M9317" t="s">
        <v>9234</v>
      </c>
      <c r="N9317" t="s">
        <v>24</v>
      </c>
      <c r="O9317">
        <v>266769</v>
      </c>
      <c r="P9317">
        <v>8003070</v>
      </c>
      <c r="Q9317">
        <v>800307</v>
      </c>
      <c r="R9317">
        <v>8803377</v>
      </c>
      <c r="S9317" t="s">
        <v>25</v>
      </c>
      <c r="T9317" t="s">
        <v>25</v>
      </c>
      <c r="U9317" t="s">
        <v>10686</v>
      </c>
      <c r="V9317">
        <v>12337435</v>
      </c>
      <c r="W9317" t="s">
        <v>25</v>
      </c>
      <c r="X9317">
        <v>12337435</v>
      </c>
    </row>
    <row r="9318" spans="1:24" x14ac:dyDescent="0.3">
      <c r="A9318" s="5">
        <v>9315</v>
      </c>
      <c r="B9318" t="s">
        <v>10683</v>
      </c>
      <c r="C9318" s="10">
        <v>43479</v>
      </c>
      <c r="D9318" t="s">
        <v>178</v>
      </c>
      <c r="E9318" t="s">
        <v>10678</v>
      </c>
      <c r="F9318" t="s">
        <v>189</v>
      </c>
      <c r="G9318" t="s">
        <v>182</v>
      </c>
      <c r="H9318" t="s">
        <v>10688</v>
      </c>
      <c r="I9318">
        <v>5</v>
      </c>
      <c r="J9318" t="s">
        <v>27</v>
      </c>
      <c r="K9318" t="s">
        <v>10685</v>
      </c>
      <c r="L9318" t="s">
        <v>564</v>
      </c>
      <c r="M9318" t="s">
        <v>9234</v>
      </c>
      <c r="N9318" t="s">
        <v>24</v>
      </c>
      <c r="O9318">
        <v>13330</v>
      </c>
      <c r="P9318">
        <v>66650</v>
      </c>
      <c r="Q9318">
        <v>6665</v>
      </c>
      <c r="R9318">
        <v>73315</v>
      </c>
      <c r="S9318" t="s">
        <v>25</v>
      </c>
      <c r="T9318" t="s">
        <v>25</v>
      </c>
      <c r="U9318" t="s">
        <v>10686</v>
      </c>
      <c r="V9318">
        <v>12337435</v>
      </c>
      <c r="W9318" t="s">
        <v>25</v>
      </c>
      <c r="X9318">
        <v>12337435</v>
      </c>
    </row>
    <row r="9319" spans="1:24" x14ac:dyDescent="0.3">
      <c r="A9319" s="5">
        <v>9316</v>
      </c>
      <c r="B9319" t="s">
        <v>10689</v>
      </c>
      <c r="C9319" s="10">
        <v>43476</v>
      </c>
      <c r="D9319" t="s">
        <v>179</v>
      </c>
      <c r="E9319" t="s">
        <v>9940</v>
      </c>
      <c r="F9319" t="s">
        <v>32</v>
      </c>
      <c r="G9319" t="s">
        <v>182</v>
      </c>
      <c r="H9319" t="s">
        <v>9959</v>
      </c>
      <c r="I9319">
        <v>5</v>
      </c>
      <c r="J9319" t="s">
        <v>110</v>
      </c>
      <c r="K9319" t="s">
        <v>10690</v>
      </c>
      <c r="L9319" t="s">
        <v>8451</v>
      </c>
      <c r="M9319" t="s">
        <v>3032</v>
      </c>
      <c r="N9319" t="s">
        <v>68</v>
      </c>
      <c r="O9319">
        <v>96.81</v>
      </c>
      <c r="P9319">
        <v>484.05</v>
      </c>
      <c r="Q9319">
        <v>48.405000000000001</v>
      </c>
      <c r="R9319">
        <v>484.05</v>
      </c>
      <c r="S9319" t="s">
        <v>25</v>
      </c>
      <c r="T9319" t="s">
        <v>25</v>
      </c>
      <c r="U9319" t="s">
        <v>10691</v>
      </c>
      <c r="V9319">
        <v>3209.48</v>
      </c>
      <c r="W9319" t="s">
        <v>25</v>
      </c>
      <c r="X9319" t="s">
        <v>25</v>
      </c>
    </row>
    <row r="9320" spans="1:24" x14ac:dyDescent="0.3">
      <c r="A9320" s="5">
        <v>9317</v>
      </c>
      <c r="B9320" t="s">
        <v>10689</v>
      </c>
      <c r="C9320" s="10">
        <v>43476</v>
      </c>
      <c r="D9320" t="s">
        <v>445</v>
      </c>
      <c r="E9320" t="s">
        <v>9940</v>
      </c>
      <c r="F9320" t="s">
        <v>32</v>
      </c>
      <c r="G9320" t="s">
        <v>182</v>
      </c>
      <c r="H9320" t="s">
        <v>9960</v>
      </c>
      <c r="I9320">
        <v>7</v>
      </c>
      <c r="J9320" t="s">
        <v>110</v>
      </c>
      <c r="K9320" t="s">
        <v>10690</v>
      </c>
      <c r="L9320" t="s">
        <v>8451</v>
      </c>
      <c r="M9320" t="s">
        <v>3032</v>
      </c>
      <c r="N9320" t="s">
        <v>68</v>
      </c>
      <c r="O9320">
        <v>96.81</v>
      </c>
      <c r="P9320">
        <v>677.67</v>
      </c>
      <c r="Q9320">
        <v>67.766999999999996</v>
      </c>
      <c r="R9320">
        <v>677.67</v>
      </c>
      <c r="S9320" t="s">
        <v>25</v>
      </c>
      <c r="T9320" t="s">
        <v>25</v>
      </c>
      <c r="U9320" t="s">
        <v>10691</v>
      </c>
      <c r="V9320">
        <v>3209.48</v>
      </c>
      <c r="W9320" t="s">
        <v>25</v>
      </c>
      <c r="X9320" t="s">
        <v>25</v>
      </c>
    </row>
    <row r="9321" spans="1:24" x14ac:dyDescent="0.3">
      <c r="A9321" s="5">
        <v>9318</v>
      </c>
      <c r="B9321" t="s">
        <v>10689</v>
      </c>
      <c r="C9321" s="10">
        <v>43476</v>
      </c>
      <c r="D9321" t="s">
        <v>178</v>
      </c>
      <c r="E9321" t="s">
        <v>9940</v>
      </c>
      <c r="F9321" t="s">
        <v>32</v>
      </c>
      <c r="G9321" t="s">
        <v>182</v>
      </c>
      <c r="H9321" t="s">
        <v>9961</v>
      </c>
      <c r="I9321">
        <v>30</v>
      </c>
      <c r="J9321" t="s">
        <v>110</v>
      </c>
      <c r="K9321" t="s">
        <v>10690</v>
      </c>
      <c r="L9321" t="s">
        <v>8451</v>
      </c>
      <c r="M9321" t="s">
        <v>3032</v>
      </c>
      <c r="N9321" t="s">
        <v>68</v>
      </c>
      <c r="O9321">
        <v>39.380000000000003</v>
      </c>
      <c r="P9321">
        <v>1181.4000000000001</v>
      </c>
      <c r="Q9321">
        <v>118.14</v>
      </c>
      <c r="R9321">
        <v>1181.4000000000001</v>
      </c>
      <c r="S9321" t="s">
        <v>25</v>
      </c>
      <c r="T9321" t="s">
        <v>25</v>
      </c>
      <c r="U9321" t="s">
        <v>10691</v>
      </c>
      <c r="V9321">
        <v>3209.48</v>
      </c>
      <c r="W9321" t="s">
        <v>25</v>
      </c>
      <c r="X9321" t="s">
        <v>25</v>
      </c>
    </row>
    <row r="9322" spans="1:24" x14ac:dyDescent="0.3">
      <c r="A9322" s="5">
        <v>9319</v>
      </c>
      <c r="B9322" t="s">
        <v>10689</v>
      </c>
      <c r="C9322" s="10">
        <v>43476</v>
      </c>
      <c r="D9322" t="s">
        <v>179</v>
      </c>
      <c r="E9322" t="s">
        <v>9940</v>
      </c>
      <c r="F9322" t="s">
        <v>32</v>
      </c>
      <c r="G9322" t="s">
        <v>182</v>
      </c>
      <c r="H9322" t="s">
        <v>9962</v>
      </c>
      <c r="I9322">
        <v>20</v>
      </c>
      <c r="J9322" t="s">
        <v>110</v>
      </c>
      <c r="K9322" t="s">
        <v>10690</v>
      </c>
      <c r="L9322" t="s">
        <v>8451</v>
      </c>
      <c r="M9322" t="s">
        <v>3032</v>
      </c>
      <c r="N9322" t="s">
        <v>68</v>
      </c>
      <c r="O9322">
        <v>39.380000000000003</v>
      </c>
      <c r="P9322">
        <v>787.6</v>
      </c>
      <c r="Q9322">
        <v>78.760000000000005</v>
      </c>
      <c r="R9322">
        <v>787.6</v>
      </c>
      <c r="S9322" t="s">
        <v>25</v>
      </c>
      <c r="T9322" t="s">
        <v>25</v>
      </c>
      <c r="U9322" t="s">
        <v>10691</v>
      </c>
      <c r="V9322">
        <v>3209.48</v>
      </c>
      <c r="W9322" t="s">
        <v>25</v>
      </c>
      <c r="X9322" t="s">
        <v>25</v>
      </c>
    </row>
    <row r="9323" spans="1:24" x14ac:dyDescent="0.3">
      <c r="A9323" s="5">
        <v>9320</v>
      </c>
      <c r="B9323" t="s">
        <v>10689</v>
      </c>
      <c r="C9323" s="10">
        <v>43476</v>
      </c>
      <c r="D9323" t="s">
        <v>445</v>
      </c>
      <c r="E9323" t="s">
        <v>9940</v>
      </c>
      <c r="F9323" t="s">
        <v>32</v>
      </c>
      <c r="G9323" t="s">
        <v>182</v>
      </c>
      <c r="H9323" t="s">
        <v>9944</v>
      </c>
      <c r="I9323">
        <v>2</v>
      </c>
      <c r="J9323" t="s">
        <v>110</v>
      </c>
      <c r="K9323" t="s">
        <v>10690</v>
      </c>
      <c r="L9323" t="s">
        <v>8451</v>
      </c>
      <c r="M9323" t="s">
        <v>3032</v>
      </c>
      <c r="N9323" t="s">
        <v>68</v>
      </c>
      <c r="O9323">
        <v>39.380000000000003</v>
      </c>
      <c r="P9323">
        <v>78.760000000000005</v>
      </c>
      <c r="Q9323">
        <v>7.8760000000000003</v>
      </c>
      <c r="R9323">
        <v>78.760000000000005</v>
      </c>
      <c r="S9323" t="s">
        <v>25</v>
      </c>
      <c r="T9323" t="s">
        <v>25</v>
      </c>
      <c r="U9323" t="s">
        <v>10691</v>
      </c>
      <c r="V9323">
        <v>3209.48</v>
      </c>
      <c r="W9323" t="s">
        <v>25</v>
      </c>
      <c r="X9323" t="s">
        <v>25</v>
      </c>
    </row>
    <row r="9324" spans="1:24" x14ac:dyDescent="0.3">
      <c r="A9324" s="5">
        <v>9321</v>
      </c>
      <c r="B9324" t="s">
        <v>10692</v>
      </c>
      <c r="C9324" s="10">
        <v>43475</v>
      </c>
      <c r="D9324" t="s">
        <v>178</v>
      </c>
      <c r="E9324" t="s">
        <v>10693</v>
      </c>
      <c r="F9324" t="s">
        <v>32</v>
      </c>
      <c r="G9324" t="s">
        <v>182</v>
      </c>
      <c r="H9324" t="s">
        <v>10694</v>
      </c>
      <c r="I9324">
        <v>1</v>
      </c>
      <c r="J9324" t="s">
        <v>36</v>
      </c>
      <c r="K9324" t="s">
        <v>10695</v>
      </c>
      <c r="L9324" t="s">
        <v>144</v>
      </c>
      <c r="M9324" t="s">
        <v>6143</v>
      </c>
      <c r="N9324" t="s">
        <v>24</v>
      </c>
      <c r="O9324" s="8">
        <v>9.9999999999999995E-7</v>
      </c>
      <c r="P9324" s="8">
        <v>9.9999999999999995E-7</v>
      </c>
      <c r="Q9324" s="8">
        <v>9.9999999999999995E-8</v>
      </c>
      <c r="R9324" s="8">
        <v>1.0449999999999999E-6</v>
      </c>
      <c r="S9324" t="s">
        <v>25</v>
      </c>
      <c r="T9324" t="s">
        <v>25</v>
      </c>
      <c r="U9324" t="s">
        <v>10696</v>
      </c>
      <c r="V9324">
        <v>38541397</v>
      </c>
      <c r="W9324" t="s">
        <v>25</v>
      </c>
      <c r="X9324">
        <v>38541397</v>
      </c>
    </row>
    <row r="9325" spans="1:24" x14ac:dyDescent="0.3">
      <c r="A9325" s="5">
        <v>9322</v>
      </c>
      <c r="B9325" t="s">
        <v>10692</v>
      </c>
      <c r="C9325" s="10">
        <v>43475</v>
      </c>
      <c r="D9325" t="s">
        <v>179</v>
      </c>
      <c r="E9325" t="s">
        <v>10693</v>
      </c>
      <c r="F9325" t="s">
        <v>32</v>
      </c>
      <c r="G9325" t="s">
        <v>182</v>
      </c>
      <c r="H9325" t="s">
        <v>315</v>
      </c>
      <c r="I9325">
        <v>1</v>
      </c>
      <c r="J9325" t="s">
        <v>36</v>
      </c>
      <c r="K9325" t="s">
        <v>10695</v>
      </c>
      <c r="L9325" t="s">
        <v>144</v>
      </c>
      <c r="M9325" t="s">
        <v>6143</v>
      </c>
      <c r="N9325" t="s">
        <v>24</v>
      </c>
      <c r="O9325" s="8">
        <v>9.9999999999999995E-7</v>
      </c>
      <c r="P9325" s="8">
        <v>9.9999999999999995E-7</v>
      </c>
      <c r="Q9325" s="8">
        <v>9.9999999999999995E-8</v>
      </c>
      <c r="R9325" s="8">
        <v>1.0449999999999999E-6</v>
      </c>
      <c r="S9325" t="s">
        <v>25</v>
      </c>
      <c r="T9325" t="s">
        <v>25</v>
      </c>
      <c r="U9325" t="s">
        <v>10696</v>
      </c>
      <c r="V9325">
        <v>38541397</v>
      </c>
      <c r="W9325" t="s">
        <v>25</v>
      </c>
      <c r="X9325">
        <v>38541397</v>
      </c>
    </row>
    <row r="9326" spans="1:24" x14ac:dyDescent="0.3">
      <c r="A9326" s="5">
        <v>9323</v>
      </c>
      <c r="B9326" t="s">
        <v>10692</v>
      </c>
      <c r="C9326" s="10">
        <v>43475</v>
      </c>
      <c r="D9326" t="s">
        <v>445</v>
      </c>
      <c r="E9326" t="s">
        <v>10693</v>
      </c>
      <c r="F9326" t="s">
        <v>32</v>
      </c>
      <c r="G9326" t="s">
        <v>182</v>
      </c>
      <c r="H9326" t="s">
        <v>887</v>
      </c>
      <c r="I9326">
        <v>1</v>
      </c>
      <c r="J9326" t="s">
        <v>36</v>
      </c>
      <c r="K9326" t="s">
        <v>10695</v>
      </c>
      <c r="L9326" t="s">
        <v>144</v>
      </c>
      <c r="M9326" t="s">
        <v>6143</v>
      </c>
      <c r="N9326" t="s">
        <v>24</v>
      </c>
      <c r="O9326" s="8">
        <v>9.9999999999999995E-7</v>
      </c>
      <c r="P9326" s="8">
        <v>9.9999999999999995E-7</v>
      </c>
      <c r="Q9326" s="8">
        <v>9.9999999999999995E-8</v>
      </c>
      <c r="R9326" s="8">
        <v>1.0449999999999999E-6</v>
      </c>
      <c r="S9326" t="s">
        <v>25</v>
      </c>
      <c r="T9326" t="s">
        <v>25</v>
      </c>
      <c r="U9326" t="s">
        <v>10696</v>
      </c>
      <c r="V9326">
        <v>38541397</v>
      </c>
      <c r="W9326" t="s">
        <v>25</v>
      </c>
      <c r="X9326">
        <v>38541397</v>
      </c>
    </row>
    <row r="9327" spans="1:24" x14ac:dyDescent="0.3">
      <c r="A9327" s="5">
        <v>9324</v>
      </c>
      <c r="B9327" t="s">
        <v>10692</v>
      </c>
      <c r="C9327" s="10">
        <v>43475</v>
      </c>
      <c r="D9327" t="s">
        <v>178</v>
      </c>
      <c r="E9327" t="s">
        <v>10693</v>
      </c>
      <c r="F9327" t="s">
        <v>32</v>
      </c>
      <c r="G9327" t="s">
        <v>182</v>
      </c>
      <c r="H9327" t="s">
        <v>608</v>
      </c>
      <c r="I9327">
        <v>1</v>
      </c>
      <c r="J9327" t="s">
        <v>36</v>
      </c>
      <c r="K9327" t="s">
        <v>10695</v>
      </c>
      <c r="L9327" t="s">
        <v>144</v>
      </c>
      <c r="M9327" t="s">
        <v>6143</v>
      </c>
      <c r="N9327" t="s">
        <v>24</v>
      </c>
      <c r="O9327" s="8">
        <v>9.9999999999999995E-7</v>
      </c>
      <c r="P9327" s="8">
        <v>9.9999999999999995E-7</v>
      </c>
      <c r="Q9327" s="8">
        <v>9.9999999999999995E-8</v>
      </c>
      <c r="R9327" s="8">
        <v>1.0449999999999999E-6</v>
      </c>
      <c r="S9327" t="s">
        <v>25</v>
      </c>
      <c r="T9327" t="s">
        <v>25</v>
      </c>
      <c r="U9327" t="s">
        <v>10696</v>
      </c>
      <c r="V9327">
        <v>38541397</v>
      </c>
      <c r="W9327" t="s">
        <v>25</v>
      </c>
      <c r="X9327">
        <v>38541397</v>
      </c>
    </row>
    <row r="9328" spans="1:24" x14ac:dyDescent="0.3">
      <c r="A9328" s="5">
        <v>9325</v>
      </c>
      <c r="B9328" t="s">
        <v>10692</v>
      </c>
      <c r="C9328" s="10">
        <v>43475</v>
      </c>
      <c r="D9328" t="s">
        <v>179</v>
      </c>
      <c r="E9328" t="s">
        <v>10693</v>
      </c>
      <c r="F9328" t="s">
        <v>32</v>
      </c>
      <c r="G9328" t="s">
        <v>182</v>
      </c>
      <c r="H9328" t="s">
        <v>10697</v>
      </c>
      <c r="I9328">
        <v>1</v>
      </c>
      <c r="J9328" t="s">
        <v>36</v>
      </c>
      <c r="K9328" t="s">
        <v>10695</v>
      </c>
      <c r="L9328" t="s">
        <v>144</v>
      </c>
      <c r="M9328" t="s">
        <v>6143</v>
      </c>
      <c r="N9328" t="s">
        <v>24</v>
      </c>
      <c r="O9328" s="8">
        <v>9.9999999999999995E-7</v>
      </c>
      <c r="P9328" s="8">
        <v>9.9999999999999995E-7</v>
      </c>
      <c r="Q9328" s="8">
        <v>9.9999999999999995E-8</v>
      </c>
      <c r="R9328" s="8">
        <v>1.0449999999999999E-6</v>
      </c>
      <c r="S9328" t="s">
        <v>25</v>
      </c>
      <c r="T9328" t="s">
        <v>25</v>
      </c>
      <c r="U9328" t="s">
        <v>10696</v>
      </c>
      <c r="V9328">
        <v>38541397</v>
      </c>
      <c r="W9328" t="s">
        <v>25</v>
      </c>
      <c r="X9328">
        <v>38541397</v>
      </c>
    </row>
    <row r="9329" spans="1:24" x14ac:dyDescent="0.3">
      <c r="A9329" s="5">
        <v>9326</v>
      </c>
      <c r="B9329" t="s">
        <v>10692</v>
      </c>
      <c r="C9329" s="10">
        <v>43475</v>
      </c>
      <c r="D9329" t="s">
        <v>445</v>
      </c>
      <c r="E9329" t="s">
        <v>10693</v>
      </c>
      <c r="F9329" t="s">
        <v>32</v>
      </c>
      <c r="G9329" t="s">
        <v>182</v>
      </c>
      <c r="H9329" t="s">
        <v>10698</v>
      </c>
      <c r="I9329">
        <v>1</v>
      </c>
      <c r="J9329" t="s">
        <v>36</v>
      </c>
      <c r="K9329" t="s">
        <v>10695</v>
      </c>
      <c r="L9329" t="s">
        <v>144</v>
      </c>
      <c r="M9329" t="s">
        <v>6143</v>
      </c>
      <c r="N9329" t="s">
        <v>24</v>
      </c>
      <c r="O9329">
        <v>11846816</v>
      </c>
      <c r="P9329">
        <v>11846816</v>
      </c>
      <c r="Q9329">
        <v>1184681.6000000001</v>
      </c>
      <c r="R9329">
        <v>12379922.720000001</v>
      </c>
      <c r="S9329" t="s">
        <v>25</v>
      </c>
      <c r="T9329" t="s">
        <v>25</v>
      </c>
      <c r="U9329" t="s">
        <v>10696</v>
      </c>
      <c r="V9329">
        <v>38541397</v>
      </c>
      <c r="W9329" t="s">
        <v>25</v>
      </c>
      <c r="X9329">
        <v>38541397</v>
      </c>
    </row>
    <row r="9330" spans="1:24" x14ac:dyDescent="0.3">
      <c r="A9330" s="5">
        <v>9327</v>
      </c>
      <c r="B9330" t="s">
        <v>10692</v>
      </c>
      <c r="C9330" s="10">
        <v>43475</v>
      </c>
      <c r="D9330" t="s">
        <v>178</v>
      </c>
      <c r="E9330" t="s">
        <v>10693</v>
      </c>
      <c r="F9330" t="s">
        <v>32</v>
      </c>
      <c r="G9330" t="s">
        <v>182</v>
      </c>
      <c r="H9330" t="s">
        <v>10699</v>
      </c>
      <c r="I9330">
        <v>1</v>
      </c>
      <c r="J9330" t="s">
        <v>36</v>
      </c>
      <c r="K9330" t="s">
        <v>10695</v>
      </c>
      <c r="L9330" t="s">
        <v>144</v>
      </c>
      <c r="M9330" t="s">
        <v>6143</v>
      </c>
      <c r="N9330" t="s">
        <v>24</v>
      </c>
      <c r="O9330">
        <v>25034904</v>
      </c>
      <c r="P9330">
        <v>25034904</v>
      </c>
      <c r="Q9330">
        <v>2503490.4</v>
      </c>
      <c r="R9330">
        <v>26161474.68</v>
      </c>
      <c r="S9330" t="s">
        <v>25</v>
      </c>
      <c r="T9330" t="s">
        <v>25</v>
      </c>
      <c r="U9330" t="s">
        <v>10696</v>
      </c>
      <c r="V9330">
        <v>38541397</v>
      </c>
      <c r="W9330" t="s">
        <v>25</v>
      </c>
      <c r="X9330">
        <v>38541397</v>
      </c>
    </row>
    <row r="9331" spans="1:24" x14ac:dyDescent="0.3">
      <c r="A9331" s="5">
        <v>9328</v>
      </c>
      <c r="B9331" t="s">
        <v>10700</v>
      </c>
      <c r="C9331" s="10">
        <v>43475</v>
      </c>
      <c r="D9331" t="s">
        <v>179</v>
      </c>
      <c r="E9331" t="s">
        <v>10701</v>
      </c>
      <c r="F9331" t="s">
        <v>26</v>
      </c>
      <c r="G9331" t="s">
        <v>269</v>
      </c>
      <c r="H9331" t="s">
        <v>237</v>
      </c>
      <c r="I9331">
        <v>1</v>
      </c>
      <c r="J9331" t="s">
        <v>63</v>
      </c>
      <c r="K9331" t="s">
        <v>238</v>
      </c>
      <c r="L9331" t="s">
        <v>222</v>
      </c>
      <c r="M9331" t="s">
        <v>223</v>
      </c>
      <c r="N9331" t="s">
        <v>24</v>
      </c>
      <c r="O9331">
        <v>666432</v>
      </c>
      <c r="P9331">
        <v>666432</v>
      </c>
      <c r="Q9331">
        <v>66643.199999999997</v>
      </c>
      <c r="R9331">
        <v>733075.2</v>
      </c>
      <c r="S9331" t="s">
        <v>25</v>
      </c>
      <c r="T9331" t="s">
        <v>25</v>
      </c>
      <c r="U9331" t="s">
        <v>10702</v>
      </c>
      <c r="V9331">
        <v>733075</v>
      </c>
      <c r="W9331" t="s">
        <v>25</v>
      </c>
      <c r="X9331">
        <v>666432</v>
      </c>
    </row>
    <row r="9332" spans="1:24" x14ac:dyDescent="0.3">
      <c r="A9332" s="5">
        <v>9329</v>
      </c>
      <c r="B9332" t="s">
        <v>10703</v>
      </c>
      <c r="C9332" s="10">
        <v>43475</v>
      </c>
      <c r="D9332" t="s">
        <v>445</v>
      </c>
      <c r="E9332" t="s">
        <v>10701</v>
      </c>
      <c r="F9332" t="s">
        <v>26</v>
      </c>
      <c r="G9332" t="s">
        <v>269</v>
      </c>
      <c r="H9332" t="s">
        <v>237</v>
      </c>
      <c r="I9332">
        <v>1</v>
      </c>
      <c r="J9332" t="s">
        <v>63</v>
      </c>
      <c r="K9332" t="s">
        <v>238</v>
      </c>
      <c r="L9332" t="s">
        <v>222</v>
      </c>
      <c r="M9332" t="s">
        <v>223</v>
      </c>
      <c r="N9332" t="s">
        <v>24</v>
      </c>
      <c r="O9332">
        <v>447136</v>
      </c>
      <c r="P9332">
        <v>447136</v>
      </c>
      <c r="Q9332">
        <v>44713.599999999999</v>
      </c>
      <c r="R9332">
        <v>491849.6</v>
      </c>
      <c r="S9332" t="s">
        <v>25</v>
      </c>
      <c r="T9332" t="s">
        <v>25</v>
      </c>
      <c r="U9332" t="s">
        <v>10704</v>
      </c>
      <c r="V9332">
        <v>491849</v>
      </c>
      <c r="W9332" t="s">
        <v>25</v>
      </c>
      <c r="X9332">
        <v>447136</v>
      </c>
    </row>
    <row r="9333" spans="1:24" x14ac:dyDescent="0.3">
      <c r="A9333" s="5">
        <v>9330</v>
      </c>
      <c r="B9333" t="s">
        <v>10705</v>
      </c>
      <c r="C9333" s="10">
        <v>43475</v>
      </c>
      <c r="D9333" t="s">
        <v>178</v>
      </c>
      <c r="E9333" t="s">
        <v>10701</v>
      </c>
      <c r="F9333" t="s">
        <v>26</v>
      </c>
      <c r="G9333" t="s">
        <v>269</v>
      </c>
      <c r="H9333" t="s">
        <v>237</v>
      </c>
      <c r="I9333">
        <v>1</v>
      </c>
      <c r="J9333" t="s">
        <v>63</v>
      </c>
      <c r="K9333" t="s">
        <v>238</v>
      </c>
      <c r="L9333" t="s">
        <v>222</v>
      </c>
      <c r="M9333" t="s">
        <v>223</v>
      </c>
      <c r="N9333" t="s">
        <v>24</v>
      </c>
      <c r="O9333">
        <v>166608</v>
      </c>
      <c r="P9333">
        <v>166608</v>
      </c>
      <c r="Q9333">
        <v>16660.8</v>
      </c>
      <c r="R9333">
        <v>183268.8</v>
      </c>
      <c r="S9333" t="s">
        <v>25</v>
      </c>
      <c r="T9333" t="s">
        <v>25</v>
      </c>
      <c r="U9333" t="s">
        <v>10706</v>
      </c>
      <c r="V9333">
        <v>183268</v>
      </c>
      <c r="W9333" t="s">
        <v>25</v>
      </c>
      <c r="X9333">
        <v>166608</v>
      </c>
    </row>
    <row r="9334" spans="1:24" x14ac:dyDescent="0.3">
      <c r="A9334" s="5">
        <v>9331</v>
      </c>
      <c r="B9334" t="s">
        <v>10707</v>
      </c>
      <c r="C9334" s="10">
        <v>43475</v>
      </c>
      <c r="D9334" t="s">
        <v>179</v>
      </c>
      <c r="E9334" t="s">
        <v>10701</v>
      </c>
      <c r="F9334" t="s">
        <v>26</v>
      </c>
      <c r="G9334" t="s">
        <v>269</v>
      </c>
      <c r="H9334" t="s">
        <v>237</v>
      </c>
      <c r="I9334">
        <v>1</v>
      </c>
      <c r="J9334" t="s">
        <v>63</v>
      </c>
      <c r="K9334" t="s">
        <v>238</v>
      </c>
      <c r="L9334" t="s">
        <v>222</v>
      </c>
      <c r="M9334" t="s">
        <v>223</v>
      </c>
      <c r="N9334" t="s">
        <v>24</v>
      </c>
      <c r="O9334">
        <v>148452</v>
      </c>
      <c r="P9334">
        <v>148452</v>
      </c>
      <c r="Q9334">
        <v>14845.2</v>
      </c>
      <c r="R9334">
        <v>163297.20000000001</v>
      </c>
      <c r="S9334" t="s">
        <v>25</v>
      </c>
      <c r="T9334" t="s">
        <v>25</v>
      </c>
      <c r="U9334" t="s">
        <v>10708</v>
      </c>
      <c r="V9334">
        <v>163297</v>
      </c>
      <c r="W9334" t="s">
        <v>25</v>
      </c>
      <c r="X9334">
        <v>148452</v>
      </c>
    </row>
    <row r="9335" spans="1:24" x14ac:dyDescent="0.3">
      <c r="A9335" s="5">
        <v>9332</v>
      </c>
      <c r="B9335" t="s">
        <v>10709</v>
      </c>
      <c r="C9335" s="10">
        <v>43475</v>
      </c>
      <c r="D9335" t="s">
        <v>445</v>
      </c>
      <c r="E9335" t="s">
        <v>10710</v>
      </c>
      <c r="F9335" t="s">
        <v>26</v>
      </c>
      <c r="G9335" t="s">
        <v>182</v>
      </c>
      <c r="H9335" t="s">
        <v>237</v>
      </c>
      <c r="I9335">
        <v>1</v>
      </c>
      <c r="J9335" t="s">
        <v>63</v>
      </c>
      <c r="K9335" t="s">
        <v>263</v>
      </c>
      <c r="L9335" t="s">
        <v>222</v>
      </c>
      <c r="M9335" t="s">
        <v>223</v>
      </c>
      <c r="N9335" t="s">
        <v>24</v>
      </c>
      <c r="O9335">
        <v>834108</v>
      </c>
      <c r="P9335">
        <v>834108</v>
      </c>
      <c r="Q9335">
        <v>83410.8</v>
      </c>
      <c r="R9335">
        <v>917518.8</v>
      </c>
      <c r="S9335" t="s">
        <v>25</v>
      </c>
      <c r="T9335" t="s">
        <v>25</v>
      </c>
      <c r="U9335" t="s">
        <v>10711</v>
      </c>
      <c r="V9335">
        <v>917518</v>
      </c>
      <c r="W9335" t="s">
        <v>25</v>
      </c>
      <c r="X9335">
        <v>834108</v>
      </c>
    </row>
    <row r="9336" spans="1:24" x14ac:dyDescent="0.3">
      <c r="A9336" s="5">
        <v>9333</v>
      </c>
      <c r="B9336" t="s">
        <v>10712</v>
      </c>
      <c r="C9336" s="10">
        <v>43475</v>
      </c>
      <c r="D9336" t="s">
        <v>178</v>
      </c>
      <c r="E9336" t="s">
        <v>10710</v>
      </c>
      <c r="F9336" t="s">
        <v>26</v>
      </c>
      <c r="G9336" t="s">
        <v>182</v>
      </c>
      <c r="H9336" t="s">
        <v>237</v>
      </c>
      <c r="I9336">
        <v>1</v>
      </c>
      <c r="J9336" t="s">
        <v>63</v>
      </c>
      <c r="K9336" t="s">
        <v>263</v>
      </c>
      <c r="L9336" t="s">
        <v>222</v>
      </c>
      <c r="M9336" t="s">
        <v>223</v>
      </c>
      <c r="N9336" t="s">
        <v>24</v>
      </c>
      <c r="O9336">
        <v>609828</v>
      </c>
      <c r="P9336">
        <v>609828</v>
      </c>
      <c r="Q9336">
        <v>60982.8</v>
      </c>
      <c r="R9336">
        <v>670810.80000000005</v>
      </c>
      <c r="S9336" t="s">
        <v>25</v>
      </c>
      <c r="T9336" t="s">
        <v>25</v>
      </c>
      <c r="U9336" t="s">
        <v>10713</v>
      </c>
      <c r="V9336">
        <v>670810</v>
      </c>
      <c r="W9336" t="s">
        <v>25</v>
      </c>
      <c r="X9336">
        <v>609828</v>
      </c>
    </row>
    <row r="9337" spans="1:24" x14ac:dyDescent="0.3">
      <c r="A9337" s="5">
        <v>9334</v>
      </c>
      <c r="B9337" t="s">
        <v>10714</v>
      </c>
      <c r="C9337" s="10">
        <v>43475</v>
      </c>
      <c r="D9337" t="s">
        <v>179</v>
      </c>
      <c r="E9337" t="s">
        <v>10715</v>
      </c>
      <c r="F9337" t="s">
        <v>26</v>
      </c>
      <c r="G9337" t="s">
        <v>205</v>
      </c>
      <c r="H9337" t="s">
        <v>237</v>
      </c>
      <c r="I9337">
        <v>1</v>
      </c>
      <c r="J9337" t="s">
        <v>63</v>
      </c>
      <c r="K9337" t="s">
        <v>263</v>
      </c>
      <c r="L9337" t="s">
        <v>222</v>
      </c>
      <c r="M9337" t="s">
        <v>223</v>
      </c>
      <c r="N9337" t="s">
        <v>24</v>
      </c>
      <c r="O9337">
        <v>1946252</v>
      </c>
      <c r="P9337">
        <v>1946252</v>
      </c>
      <c r="Q9337">
        <v>194625.2</v>
      </c>
      <c r="R9337">
        <v>2140877.2000000002</v>
      </c>
      <c r="S9337" t="s">
        <v>25</v>
      </c>
      <c r="T9337" t="s">
        <v>25</v>
      </c>
      <c r="U9337" t="s">
        <v>10711</v>
      </c>
      <c r="V9337">
        <v>2140877</v>
      </c>
      <c r="W9337" t="s">
        <v>25</v>
      </c>
      <c r="X9337">
        <v>1946252</v>
      </c>
    </row>
    <row r="9338" spans="1:24" x14ac:dyDescent="0.3">
      <c r="A9338" s="5">
        <v>9335</v>
      </c>
      <c r="B9338" t="s">
        <v>10716</v>
      </c>
      <c r="C9338" s="10">
        <v>43475</v>
      </c>
      <c r="D9338" t="s">
        <v>445</v>
      </c>
      <c r="E9338" t="s">
        <v>10715</v>
      </c>
      <c r="F9338" t="s">
        <v>26</v>
      </c>
      <c r="G9338" t="s">
        <v>205</v>
      </c>
      <c r="H9338" t="s">
        <v>237</v>
      </c>
      <c r="I9338">
        <v>1</v>
      </c>
      <c r="J9338" t="s">
        <v>63</v>
      </c>
      <c r="K9338" t="s">
        <v>263</v>
      </c>
      <c r="L9338" t="s">
        <v>222</v>
      </c>
      <c r="M9338" t="s">
        <v>223</v>
      </c>
      <c r="N9338" t="s">
        <v>24</v>
      </c>
      <c r="O9338">
        <v>1422932</v>
      </c>
      <c r="P9338">
        <v>1422932</v>
      </c>
      <c r="Q9338">
        <v>142293.20000000001</v>
      </c>
      <c r="R9338">
        <v>1565225.2</v>
      </c>
      <c r="S9338" t="s">
        <v>25</v>
      </c>
      <c r="T9338" t="s">
        <v>25</v>
      </c>
      <c r="U9338" t="s">
        <v>10713</v>
      </c>
      <c r="V9338">
        <v>1565225</v>
      </c>
      <c r="W9338" t="s">
        <v>25</v>
      </c>
      <c r="X9338">
        <v>1422932</v>
      </c>
    </row>
    <row r="9339" spans="1:24" x14ac:dyDescent="0.3">
      <c r="A9339" s="5">
        <v>9336</v>
      </c>
      <c r="B9339" t="s">
        <v>10717</v>
      </c>
      <c r="C9339" s="10">
        <v>43475</v>
      </c>
      <c r="D9339" t="s">
        <v>178</v>
      </c>
      <c r="E9339" t="s">
        <v>9257</v>
      </c>
      <c r="F9339" t="s">
        <v>32</v>
      </c>
      <c r="G9339" t="s">
        <v>205</v>
      </c>
      <c r="H9339" t="s">
        <v>315</v>
      </c>
      <c r="I9339">
        <v>1</v>
      </c>
      <c r="J9339" t="s">
        <v>36</v>
      </c>
      <c r="K9339" t="s">
        <v>9258</v>
      </c>
      <c r="L9339" t="s">
        <v>3217</v>
      </c>
      <c r="M9339" t="s">
        <v>565</v>
      </c>
      <c r="N9339" t="s">
        <v>24</v>
      </c>
      <c r="O9339" s="8">
        <v>9.9999999999999995E-7</v>
      </c>
      <c r="P9339" s="8">
        <v>9.9999999999999995E-7</v>
      </c>
      <c r="Q9339" s="8">
        <v>9.9999999999999995E-8</v>
      </c>
      <c r="R9339" s="8">
        <v>1.0175E-6</v>
      </c>
      <c r="S9339" t="s">
        <v>25</v>
      </c>
      <c r="T9339" t="s">
        <v>25</v>
      </c>
      <c r="U9339" t="s">
        <v>10719</v>
      </c>
      <c r="V9339">
        <v>76034010</v>
      </c>
      <c r="W9339" t="s">
        <v>25</v>
      </c>
      <c r="X9339">
        <v>76034010</v>
      </c>
    </row>
    <row r="9340" spans="1:24" x14ac:dyDescent="0.3">
      <c r="A9340" s="5">
        <v>9337</v>
      </c>
      <c r="B9340" t="s">
        <v>10717</v>
      </c>
      <c r="C9340" s="10">
        <v>43475</v>
      </c>
      <c r="D9340" t="s">
        <v>179</v>
      </c>
      <c r="E9340" t="s">
        <v>9257</v>
      </c>
      <c r="F9340" t="s">
        <v>32</v>
      </c>
      <c r="G9340" t="s">
        <v>205</v>
      </c>
      <c r="H9340" t="s">
        <v>10720</v>
      </c>
      <c r="I9340">
        <v>6</v>
      </c>
      <c r="J9340" t="s">
        <v>27</v>
      </c>
      <c r="K9340" t="s">
        <v>9258</v>
      </c>
      <c r="L9340" t="s">
        <v>3217</v>
      </c>
      <c r="M9340" t="s">
        <v>565</v>
      </c>
      <c r="N9340" t="s">
        <v>24</v>
      </c>
      <c r="O9340">
        <v>395000</v>
      </c>
      <c r="P9340">
        <v>2370000</v>
      </c>
      <c r="Q9340">
        <v>237000</v>
      </c>
      <c r="R9340">
        <v>2411475</v>
      </c>
      <c r="S9340" t="s">
        <v>25</v>
      </c>
      <c r="T9340" t="s">
        <v>25</v>
      </c>
      <c r="U9340" t="s">
        <v>10719</v>
      </c>
      <c r="V9340">
        <v>76034010</v>
      </c>
      <c r="W9340" t="s">
        <v>25</v>
      </c>
      <c r="X9340">
        <v>76034010</v>
      </c>
    </row>
    <row r="9341" spans="1:24" x14ac:dyDescent="0.3">
      <c r="A9341" s="5">
        <v>9338</v>
      </c>
      <c r="B9341" t="s">
        <v>10717</v>
      </c>
      <c r="C9341" s="10">
        <v>43475</v>
      </c>
      <c r="D9341" t="s">
        <v>445</v>
      </c>
      <c r="E9341" t="s">
        <v>9257</v>
      </c>
      <c r="F9341" t="s">
        <v>32</v>
      </c>
      <c r="G9341" t="s">
        <v>205</v>
      </c>
      <c r="H9341" t="s">
        <v>10721</v>
      </c>
      <c r="I9341">
        <v>6</v>
      </c>
      <c r="J9341" t="s">
        <v>27</v>
      </c>
      <c r="K9341" t="s">
        <v>9258</v>
      </c>
      <c r="L9341" t="s">
        <v>3217</v>
      </c>
      <c r="M9341" t="s">
        <v>565</v>
      </c>
      <c r="N9341" t="s">
        <v>24</v>
      </c>
      <c r="O9341">
        <v>363200</v>
      </c>
      <c r="P9341">
        <v>2179200</v>
      </c>
      <c r="Q9341">
        <v>217920</v>
      </c>
      <c r="R9341">
        <v>2217336</v>
      </c>
      <c r="S9341" t="s">
        <v>25</v>
      </c>
      <c r="T9341" t="s">
        <v>25</v>
      </c>
      <c r="U9341" t="s">
        <v>10719</v>
      </c>
      <c r="V9341">
        <v>76034010</v>
      </c>
      <c r="W9341" t="s">
        <v>25</v>
      </c>
      <c r="X9341">
        <v>76034010</v>
      </c>
    </row>
    <row r="9342" spans="1:24" x14ac:dyDescent="0.3">
      <c r="A9342" s="5">
        <v>9339</v>
      </c>
      <c r="B9342" t="s">
        <v>10717</v>
      </c>
      <c r="C9342" s="10">
        <v>43475</v>
      </c>
      <c r="D9342" t="s">
        <v>178</v>
      </c>
      <c r="E9342" t="s">
        <v>9257</v>
      </c>
      <c r="F9342" t="s">
        <v>32</v>
      </c>
      <c r="G9342" t="s">
        <v>205</v>
      </c>
      <c r="H9342" t="s">
        <v>10722</v>
      </c>
      <c r="I9342">
        <v>24</v>
      </c>
      <c r="J9342" t="s">
        <v>27</v>
      </c>
      <c r="K9342" t="s">
        <v>9258</v>
      </c>
      <c r="L9342" t="s">
        <v>3217</v>
      </c>
      <c r="M9342" t="s">
        <v>565</v>
      </c>
      <c r="N9342" t="s">
        <v>24</v>
      </c>
      <c r="O9342">
        <v>1007100</v>
      </c>
      <c r="P9342">
        <v>24170400</v>
      </c>
      <c r="Q9342">
        <v>2417040</v>
      </c>
      <c r="R9342">
        <v>24593382</v>
      </c>
      <c r="S9342" t="s">
        <v>25</v>
      </c>
      <c r="T9342" t="s">
        <v>25</v>
      </c>
      <c r="U9342" t="s">
        <v>10719</v>
      </c>
      <c r="V9342">
        <v>76034010</v>
      </c>
      <c r="W9342" t="s">
        <v>25</v>
      </c>
      <c r="X9342">
        <v>76034010</v>
      </c>
    </row>
    <row r="9343" spans="1:24" x14ac:dyDescent="0.3">
      <c r="A9343" s="5">
        <v>9340</v>
      </c>
      <c r="B9343" t="s">
        <v>10717</v>
      </c>
      <c r="C9343" s="10">
        <v>43475</v>
      </c>
      <c r="D9343" t="s">
        <v>179</v>
      </c>
      <c r="E9343" t="s">
        <v>9257</v>
      </c>
      <c r="F9343" t="s">
        <v>32</v>
      </c>
      <c r="G9343" t="s">
        <v>205</v>
      </c>
      <c r="H9343" t="s">
        <v>10723</v>
      </c>
      <c r="I9343">
        <v>46</v>
      </c>
      <c r="J9343" t="s">
        <v>27</v>
      </c>
      <c r="K9343" t="s">
        <v>9258</v>
      </c>
      <c r="L9343" t="s">
        <v>3217</v>
      </c>
      <c r="M9343" t="s">
        <v>565</v>
      </c>
      <c r="N9343" t="s">
        <v>24</v>
      </c>
      <c r="O9343">
        <v>506700</v>
      </c>
      <c r="P9343">
        <v>23308200</v>
      </c>
      <c r="Q9343">
        <v>2330820</v>
      </c>
      <c r="R9343">
        <v>23716093.5</v>
      </c>
      <c r="S9343" t="s">
        <v>25</v>
      </c>
      <c r="T9343" t="s">
        <v>25</v>
      </c>
      <c r="U9343" t="s">
        <v>10719</v>
      </c>
      <c r="V9343">
        <v>76034010</v>
      </c>
      <c r="W9343" t="s">
        <v>25</v>
      </c>
      <c r="X9343">
        <v>76034010</v>
      </c>
    </row>
    <row r="9344" spans="1:24" x14ac:dyDescent="0.3">
      <c r="A9344" s="5">
        <v>9341</v>
      </c>
      <c r="B9344" t="s">
        <v>10717</v>
      </c>
      <c r="C9344" s="10">
        <v>43475</v>
      </c>
      <c r="D9344" t="s">
        <v>445</v>
      </c>
      <c r="E9344" t="s">
        <v>9257</v>
      </c>
      <c r="F9344" t="s">
        <v>32</v>
      </c>
      <c r="G9344" t="s">
        <v>205</v>
      </c>
      <c r="H9344" t="s">
        <v>10724</v>
      </c>
      <c r="I9344">
        <v>60</v>
      </c>
      <c r="J9344" t="s">
        <v>27</v>
      </c>
      <c r="K9344" t="s">
        <v>9258</v>
      </c>
      <c r="L9344" t="s">
        <v>3217</v>
      </c>
      <c r="M9344" t="s">
        <v>565</v>
      </c>
      <c r="N9344" t="s">
        <v>24</v>
      </c>
      <c r="O9344">
        <v>12600</v>
      </c>
      <c r="P9344">
        <v>756000</v>
      </c>
      <c r="Q9344">
        <v>75600</v>
      </c>
      <c r="R9344">
        <v>769230</v>
      </c>
      <c r="S9344" t="s">
        <v>25</v>
      </c>
      <c r="T9344" t="s">
        <v>25</v>
      </c>
      <c r="U9344" t="s">
        <v>10719</v>
      </c>
      <c r="V9344">
        <v>76034010</v>
      </c>
      <c r="W9344" t="s">
        <v>25</v>
      </c>
      <c r="X9344">
        <v>76034010</v>
      </c>
    </row>
    <row r="9345" spans="1:24" x14ac:dyDescent="0.3">
      <c r="A9345" s="5">
        <v>9342</v>
      </c>
      <c r="B9345" t="s">
        <v>10717</v>
      </c>
      <c r="C9345" s="10">
        <v>43475</v>
      </c>
      <c r="D9345" t="s">
        <v>178</v>
      </c>
      <c r="E9345" t="s">
        <v>9257</v>
      </c>
      <c r="F9345" t="s">
        <v>32</v>
      </c>
      <c r="G9345" t="s">
        <v>205</v>
      </c>
      <c r="H9345" t="s">
        <v>10725</v>
      </c>
      <c r="I9345">
        <v>16</v>
      </c>
      <c r="J9345" t="s">
        <v>27</v>
      </c>
      <c r="K9345" t="s">
        <v>9258</v>
      </c>
      <c r="L9345" t="s">
        <v>3217</v>
      </c>
      <c r="M9345" t="s">
        <v>565</v>
      </c>
      <c r="N9345" t="s">
        <v>24</v>
      </c>
      <c r="O9345">
        <v>22500</v>
      </c>
      <c r="P9345">
        <v>360000</v>
      </c>
      <c r="Q9345">
        <v>36000</v>
      </c>
      <c r="R9345">
        <v>366300</v>
      </c>
      <c r="S9345" t="s">
        <v>25</v>
      </c>
      <c r="T9345" t="s">
        <v>25</v>
      </c>
      <c r="U9345" t="s">
        <v>10719</v>
      </c>
      <c r="V9345">
        <v>76034010</v>
      </c>
      <c r="W9345" t="s">
        <v>25</v>
      </c>
      <c r="X9345">
        <v>76034010</v>
      </c>
    </row>
    <row r="9346" spans="1:24" x14ac:dyDescent="0.3">
      <c r="A9346" s="5">
        <v>9343</v>
      </c>
      <c r="B9346" t="s">
        <v>10717</v>
      </c>
      <c r="C9346" s="10">
        <v>43475</v>
      </c>
      <c r="D9346" t="s">
        <v>179</v>
      </c>
      <c r="E9346" t="s">
        <v>9257</v>
      </c>
      <c r="F9346" t="s">
        <v>32</v>
      </c>
      <c r="G9346" t="s">
        <v>205</v>
      </c>
      <c r="H9346" t="s">
        <v>10726</v>
      </c>
      <c r="I9346">
        <v>50</v>
      </c>
      <c r="J9346" t="s">
        <v>27</v>
      </c>
      <c r="K9346" t="s">
        <v>9258</v>
      </c>
      <c r="L9346" t="s">
        <v>3217</v>
      </c>
      <c r="M9346" t="s">
        <v>565</v>
      </c>
      <c r="N9346" t="s">
        <v>24</v>
      </c>
      <c r="O9346">
        <v>258720</v>
      </c>
      <c r="P9346">
        <v>12936000</v>
      </c>
      <c r="Q9346">
        <v>1293600</v>
      </c>
      <c r="R9346">
        <v>13162380</v>
      </c>
      <c r="S9346" t="s">
        <v>25</v>
      </c>
      <c r="T9346" t="s">
        <v>25</v>
      </c>
      <c r="U9346" t="s">
        <v>10719</v>
      </c>
      <c r="V9346">
        <v>76034010</v>
      </c>
      <c r="W9346" t="s">
        <v>25</v>
      </c>
      <c r="X9346">
        <v>76034010</v>
      </c>
    </row>
    <row r="9347" spans="1:24" x14ac:dyDescent="0.3">
      <c r="A9347" s="5">
        <v>9344</v>
      </c>
      <c r="B9347" t="s">
        <v>10717</v>
      </c>
      <c r="C9347" s="10">
        <v>43475</v>
      </c>
      <c r="D9347" t="s">
        <v>445</v>
      </c>
      <c r="E9347" t="s">
        <v>9257</v>
      </c>
      <c r="F9347" t="s">
        <v>32</v>
      </c>
      <c r="G9347" t="s">
        <v>205</v>
      </c>
      <c r="H9347" t="s">
        <v>10727</v>
      </c>
      <c r="I9347">
        <v>20</v>
      </c>
      <c r="J9347" t="s">
        <v>27</v>
      </c>
      <c r="K9347" t="s">
        <v>9258</v>
      </c>
      <c r="L9347" t="s">
        <v>3217</v>
      </c>
      <c r="M9347" t="s">
        <v>565</v>
      </c>
      <c r="N9347" t="s">
        <v>24</v>
      </c>
      <c r="O9347">
        <v>423600</v>
      </c>
      <c r="P9347">
        <v>8472000</v>
      </c>
      <c r="Q9347">
        <v>847200</v>
      </c>
      <c r="R9347">
        <v>8620260</v>
      </c>
      <c r="S9347" t="s">
        <v>25</v>
      </c>
      <c r="T9347" t="s">
        <v>25</v>
      </c>
      <c r="U9347" t="s">
        <v>10719</v>
      </c>
      <c r="V9347">
        <v>76034010</v>
      </c>
      <c r="W9347" t="s">
        <v>25</v>
      </c>
      <c r="X9347">
        <v>76034010</v>
      </c>
    </row>
    <row r="9348" spans="1:24" x14ac:dyDescent="0.3">
      <c r="A9348" s="5">
        <v>9345</v>
      </c>
      <c r="B9348" t="s">
        <v>10717</v>
      </c>
      <c r="C9348" s="10">
        <v>43475</v>
      </c>
      <c r="D9348" t="s">
        <v>178</v>
      </c>
      <c r="E9348" t="s">
        <v>9257</v>
      </c>
      <c r="F9348" t="s">
        <v>32</v>
      </c>
      <c r="G9348" t="s">
        <v>205</v>
      </c>
      <c r="H9348" t="s">
        <v>10728</v>
      </c>
      <c r="I9348">
        <v>10</v>
      </c>
      <c r="J9348" t="s">
        <v>27</v>
      </c>
      <c r="K9348" t="s">
        <v>9258</v>
      </c>
      <c r="L9348" t="s">
        <v>3217</v>
      </c>
      <c r="M9348" t="s">
        <v>565</v>
      </c>
      <c r="N9348" t="s">
        <v>24</v>
      </c>
      <c r="O9348">
        <v>17450</v>
      </c>
      <c r="P9348">
        <v>174500</v>
      </c>
      <c r="Q9348">
        <v>17450</v>
      </c>
      <c r="R9348">
        <v>177553.75</v>
      </c>
      <c r="S9348" t="s">
        <v>25</v>
      </c>
      <c r="T9348" t="s">
        <v>25</v>
      </c>
      <c r="U9348" t="s">
        <v>10719</v>
      </c>
      <c r="V9348">
        <v>76034010</v>
      </c>
      <c r="W9348" t="s">
        <v>25</v>
      </c>
      <c r="X9348">
        <v>76034010</v>
      </c>
    </row>
    <row r="9349" spans="1:24" x14ac:dyDescent="0.3">
      <c r="A9349" s="5">
        <v>9346</v>
      </c>
      <c r="B9349" t="s">
        <v>10729</v>
      </c>
      <c r="C9349" s="10">
        <v>43475</v>
      </c>
      <c r="D9349" t="s">
        <v>179</v>
      </c>
      <c r="E9349" t="s">
        <v>10730</v>
      </c>
      <c r="F9349" t="s">
        <v>26</v>
      </c>
      <c r="G9349" t="s">
        <v>314</v>
      </c>
      <c r="H9349" t="s">
        <v>237</v>
      </c>
      <c r="I9349">
        <v>1</v>
      </c>
      <c r="J9349" t="s">
        <v>63</v>
      </c>
      <c r="K9349" t="s">
        <v>238</v>
      </c>
      <c r="L9349" t="s">
        <v>222</v>
      </c>
      <c r="M9349" t="s">
        <v>223</v>
      </c>
      <c r="N9349" t="s">
        <v>24</v>
      </c>
      <c r="O9349">
        <v>1666080</v>
      </c>
      <c r="P9349">
        <v>1666080</v>
      </c>
      <c r="Q9349">
        <v>166608</v>
      </c>
      <c r="R9349">
        <v>1832688</v>
      </c>
      <c r="S9349" t="s">
        <v>25</v>
      </c>
      <c r="T9349" t="s">
        <v>25</v>
      </c>
      <c r="U9349" t="s">
        <v>10702</v>
      </c>
      <c r="V9349">
        <v>1832688</v>
      </c>
      <c r="W9349" t="s">
        <v>25</v>
      </c>
      <c r="X9349">
        <v>1666080</v>
      </c>
    </row>
    <row r="9350" spans="1:24" x14ac:dyDescent="0.3">
      <c r="A9350" s="5">
        <v>9347</v>
      </c>
      <c r="B9350" t="s">
        <v>10731</v>
      </c>
      <c r="C9350" s="10">
        <v>43475</v>
      </c>
      <c r="D9350" t="s">
        <v>445</v>
      </c>
      <c r="E9350" t="s">
        <v>10730</v>
      </c>
      <c r="F9350" t="s">
        <v>26</v>
      </c>
      <c r="G9350" t="s">
        <v>314</v>
      </c>
      <c r="H9350" t="s">
        <v>237</v>
      </c>
      <c r="I9350">
        <v>1</v>
      </c>
      <c r="J9350" t="s">
        <v>63</v>
      </c>
      <c r="K9350" t="s">
        <v>238</v>
      </c>
      <c r="L9350" t="s">
        <v>222</v>
      </c>
      <c r="M9350" t="s">
        <v>223</v>
      </c>
      <c r="N9350" t="s">
        <v>24</v>
      </c>
      <c r="O9350">
        <v>1117840</v>
      </c>
      <c r="P9350">
        <v>1117840</v>
      </c>
      <c r="Q9350">
        <v>111784</v>
      </c>
      <c r="R9350">
        <v>1229624</v>
      </c>
      <c r="S9350" t="s">
        <v>25</v>
      </c>
      <c r="T9350" t="s">
        <v>25</v>
      </c>
      <c r="U9350" t="s">
        <v>10704</v>
      </c>
      <c r="V9350">
        <v>1229624</v>
      </c>
      <c r="W9350" t="s">
        <v>25</v>
      </c>
      <c r="X9350">
        <v>1117840</v>
      </c>
    </row>
    <row r="9351" spans="1:24" x14ac:dyDescent="0.3">
      <c r="A9351" s="5">
        <v>9348</v>
      </c>
      <c r="B9351" t="s">
        <v>10732</v>
      </c>
      <c r="C9351" s="10">
        <v>43475</v>
      </c>
      <c r="D9351" t="s">
        <v>178</v>
      </c>
      <c r="E9351" t="s">
        <v>10730</v>
      </c>
      <c r="F9351" t="s">
        <v>26</v>
      </c>
      <c r="G9351" t="s">
        <v>314</v>
      </c>
      <c r="H9351" t="s">
        <v>237</v>
      </c>
      <c r="I9351">
        <v>1</v>
      </c>
      <c r="J9351" t="s">
        <v>63</v>
      </c>
      <c r="K9351" t="s">
        <v>238</v>
      </c>
      <c r="L9351" t="s">
        <v>222</v>
      </c>
      <c r="M9351" t="s">
        <v>223</v>
      </c>
      <c r="N9351" t="s">
        <v>24</v>
      </c>
      <c r="O9351">
        <v>416520</v>
      </c>
      <c r="P9351">
        <v>416520</v>
      </c>
      <c r="Q9351">
        <v>41652</v>
      </c>
      <c r="R9351">
        <v>458172</v>
      </c>
      <c r="S9351" t="s">
        <v>25</v>
      </c>
      <c r="T9351" t="s">
        <v>25</v>
      </c>
      <c r="U9351" t="s">
        <v>10706</v>
      </c>
      <c r="V9351">
        <v>458172</v>
      </c>
      <c r="W9351" t="s">
        <v>25</v>
      </c>
      <c r="X9351">
        <v>416520</v>
      </c>
    </row>
    <row r="9352" spans="1:24" x14ac:dyDescent="0.3">
      <c r="A9352" s="5">
        <v>9349</v>
      </c>
      <c r="B9352" t="s">
        <v>10733</v>
      </c>
      <c r="C9352" s="10">
        <v>43475</v>
      </c>
      <c r="D9352" t="s">
        <v>179</v>
      </c>
      <c r="E9352" t="s">
        <v>10730</v>
      </c>
      <c r="F9352" t="s">
        <v>26</v>
      </c>
      <c r="G9352" t="s">
        <v>314</v>
      </c>
      <c r="H9352" t="s">
        <v>237</v>
      </c>
      <c r="I9352">
        <v>1</v>
      </c>
      <c r="J9352" t="s">
        <v>63</v>
      </c>
      <c r="K9352" t="s">
        <v>238</v>
      </c>
      <c r="L9352" t="s">
        <v>222</v>
      </c>
      <c r="M9352" t="s">
        <v>223</v>
      </c>
      <c r="N9352" t="s">
        <v>24</v>
      </c>
      <c r="O9352">
        <v>371130</v>
      </c>
      <c r="P9352">
        <v>371130</v>
      </c>
      <c r="Q9352">
        <v>37113</v>
      </c>
      <c r="R9352">
        <v>408243</v>
      </c>
      <c r="S9352" t="s">
        <v>25</v>
      </c>
      <c r="T9352" t="s">
        <v>25</v>
      </c>
      <c r="U9352" t="s">
        <v>10708</v>
      </c>
      <c r="V9352">
        <v>408243</v>
      </c>
      <c r="W9352" t="s">
        <v>25</v>
      </c>
      <c r="X9352">
        <v>371130</v>
      </c>
    </row>
    <row r="9353" spans="1:24" x14ac:dyDescent="0.3">
      <c r="A9353" s="5">
        <v>9350</v>
      </c>
      <c r="B9353" t="s">
        <v>10734</v>
      </c>
      <c r="C9353" s="10">
        <v>43475</v>
      </c>
      <c r="D9353" t="s">
        <v>445</v>
      </c>
      <c r="E9353" t="s">
        <v>10735</v>
      </c>
      <c r="F9353" t="s">
        <v>26</v>
      </c>
      <c r="G9353">
        <v>4</v>
      </c>
      <c r="H9353" t="s">
        <v>237</v>
      </c>
      <c r="I9353">
        <v>1</v>
      </c>
      <c r="J9353" t="s">
        <v>63</v>
      </c>
      <c r="K9353" t="s">
        <v>238</v>
      </c>
      <c r="L9353" t="s">
        <v>222</v>
      </c>
      <c r="M9353" t="s">
        <v>223</v>
      </c>
      <c r="N9353" t="s">
        <v>24</v>
      </c>
      <c r="O9353">
        <v>999648</v>
      </c>
      <c r="P9353">
        <v>999648</v>
      </c>
      <c r="Q9353">
        <v>99964.800000000003</v>
      </c>
      <c r="R9353">
        <v>1099612.8</v>
      </c>
      <c r="S9353" t="s">
        <v>25</v>
      </c>
      <c r="T9353" t="s">
        <v>25</v>
      </c>
      <c r="U9353" t="s">
        <v>10702</v>
      </c>
      <c r="V9353">
        <v>1099612</v>
      </c>
      <c r="W9353" t="s">
        <v>25</v>
      </c>
      <c r="X9353">
        <v>999648</v>
      </c>
    </row>
    <row r="9354" spans="1:24" x14ac:dyDescent="0.3">
      <c r="A9354" s="5">
        <v>9351</v>
      </c>
      <c r="B9354" t="s">
        <v>10736</v>
      </c>
      <c r="C9354" s="10">
        <v>43475</v>
      </c>
      <c r="D9354" t="s">
        <v>178</v>
      </c>
      <c r="E9354" t="s">
        <v>10735</v>
      </c>
      <c r="F9354" t="s">
        <v>26</v>
      </c>
      <c r="G9354">
        <v>4</v>
      </c>
      <c r="H9354" t="s">
        <v>237</v>
      </c>
      <c r="I9354">
        <v>1</v>
      </c>
      <c r="J9354" t="s">
        <v>63</v>
      </c>
      <c r="K9354" t="s">
        <v>238</v>
      </c>
      <c r="L9354" t="s">
        <v>222</v>
      </c>
      <c r="M9354" t="s">
        <v>223</v>
      </c>
      <c r="N9354" t="s">
        <v>24</v>
      </c>
      <c r="O9354">
        <v>670704</v>
      </c>
      <c r="P9354">
        <v>670704</v>
      </c>
      <c r="Q9354">
        <v>67070.399999999994</v>
      </c>
      <c r="R9354">
        <v>737774.4</v>
      </c>
      <c r="S9354" t="s">
        <v>25</v>
      </c>
      <c r="T9354" t="s">
        <v>25</v>
      </c>
      <c r="U9354" t="s">
        <v>10704</v>
      </c>
      <c r="V9354">
        <v>737774</v>
      </c>
      <c r="W9354" t="s">
        <v>25</v>
      </c>
      <c r="X9354">
        <v>670704</v>
      </c>
    </row>
    <row r="9355" spans="1:24" x14ac:dyDescent="0.3">
      <c r="A9355" s="5">
        <v>9352</v>
      </c>
      <c r="B9355" t="s">
        <v>10737</v>
      </c>
      <c r="C9355" s="10">
        <v>43475</v>
      </c>
      <c r="D9355" t="s">
        <v>179</v>
      </c>
      <c r="E9355" t="s">
        <v>10735</v>
      </c>
      <c r="F9355" t="s">
        <v>26</v>
      </c>
      <c r="G9355">
        <v>4</v>
      </c>
      <c r="H9355" t="s">
        <v>237</v>
      </c>
      <c r="I9355">
        <v>1</v>
      </c>
      <c r="J9355" t="s">
        <v>63</v>
      </c>
      <c r="K9355" t="s">
        <v>238</v>
      </c>
      <c r="L9355" t="s">
        <v>222</v>
      </c>
      <c r="M9355" t="s">
        <v>223</v>
      </c>
      <c r="N9355" t="s">
        <v>24</v>
      </c>
      <c r="O9355">
        <v>249912</v>
      </c>
      <c r="P9355">
        <v>249912</v>
      </c>
      <c r="Q9355">
        <v>24991.200000000001</v>
      </c>
      <c r="R9355">
        <v>274903.2</v>
      </c>
      <c r="S9355" t="s">
        <v>25</v>
      </c>
      <c r="T9355" t="s">
        <v>25</v>
      </c>
      <c r="U9355" t="s">
        <v>10706</v>
      </c>
      <c r="V9355">
        <v>274903</v>
      </c>
      <c r="W9355" t="s">
        <v>25</v>
      </c>
      <c r="X9355">
        <v>249912</v>
      </c>
    </row>
    <row r="9356" spans="1:24" x14ac:dyDescent="0.3">
      <c r="A9356" s="5">
        <v>9353</v>
      </c>
      <c r="B9356" t="s">
        <v>10738</v>
      </c>
      <c r="C9356" s="10">
        <v>43475</v>
      </c>
      <c r="D9356" t="s">
        <v>445</v>
      </c>
      <c r="E9356" t="s">
        <v>10735</v>
      </c>
      <c r="F9356" t="s">
        <v>26</v>
      </c>
      <c r="G9356">
        <v>4</v>
      </c>
      <c r="H9356" t="s">
        <v>237</v>
      </c>
      <c r="I9356">
        <v>1</v>
      </c>
      <c r="J9356" t="s">
        <v>63</v>
      </c>
      <c r="K9356" t="s">
        <v>238</v>
      </c>
      <c r="L9356" t="s">
        <v>222</v>
      </c>
      <c r="M9356" t="s">
        <v>223</v>
      </c>
      <c r="N9356" t="s">
        <v>24</v>
      </c>
      <c r="O9356">
        <v>222678</v>
      </c>
      <c r="P9356">
        <v>222678</v>
      </c>
      <c r="Q9356">
        <v>22267.8</v>
      </c>
      <c r="R9356">
        <v>244945.8</v>
      </c>
      <c r="S9356" t="s">
        <v>25</v>
      </c>
      <c r="T9356" t="s">
        <v>25</v>
      </c>
      <c r="U9356" t="s">
        <v>10708</v>
      </c>
      <c r="V9356">
        <v>244945</v>
      </c>
      <c r="W9356" t="s">
        <v>25</v>
      </c>
      <c r="X9356">
        <v>222678</v>
      </c>
    </row>
    <row r="9357" spans="1:24" x14ac:dyDescent="0.3">
      <c r="A9357" s="5">
        <v>9354</v>
      </c>
      <c r="B9357" t="s">
        <v>10739</v>
      </c>
      <c r="C9357" s="10">
        <v>43475</v>
      </c>
      <c r="D9357" t="s">
        <v>178</v>
      </c>
      <c r="E9357" t="s">
        <v>10740</v>
      </c>
      <c r="F9357" t="s">
        <v>26</v>
      </c>
      <c r="G9357">
        <v>4</v>
      </c>
      <c r="H9357" t="s">
        <v>3289</v>
      </c>
      <c r="I9357">
        <v>2</v>
      </c>
      <c r="J9357" t="s">
        <v>27</v>
      </c>
      <c r="K9357" t="s">
        <v>10741</v>
      </c>
      <c r="L9357" t="s">
        <v>222</v>
      </c>
      <c r="M9357" t="s">
        <v>223</v>
      </c>
      <c r="N9357" t="s">
        <v>24</v>
      </c>
      <c r="O9357">
        <v>50000</v>
      </c>
      <c r="P9357">
        <v>100000</v>
      </c>
      <c r="Q9357">
        <v>10000</v>
      </c>
      <c r="R9357">
        <v>110000</v>
      </c>
      <c r="S9357" t="s">
        <v>25</v>
      </c>
      <c r="T9357" t="s">
        <v>25</v>
      </c>
      <c r="U9357" t="s">
        <v>10742</v>
      </c>
      <c r="V9357">
        <v>110000</v>
      </c>
      <c r="W9357" t="s">
        <v>25</v>
      </c>
      <c r="X9357">
        <v>100000</v>
      </c>
    </row>
    <row r="9358" spans="1:24" x14ac:dyDescent="0.3">
      <c r="A9358" s="5">
        <v>9355</v>
      </c>
      <c r="B9358" t="s">
        <v>10743</v>
      </c>
      <c r="C9358" s="10">
        <v>43474</v>
      </c>
      <c r="D9358" t="s">
        <v>179</v>
      </c>
      <c r="E9358" t="s">
        <v>10744</v>
      </c>
      <c r="F9358" t="s">
        <v>26</v>
      </c>
      <c r="G9358">
        <v>4</v>
      </c>
      <c r="H9358" t="s">
        <v>304</v>
      </c>
      <c r="I9358">
        <v>1</v>
      </c>
      <c r="J9358" t="s">
        <v>63</v>
      </c>
      <c r="K9358" t="s">
        <v>8325</v>
      </c>
      <c r="L9358" t="s">
        <v>306</v>
      </c>
      <c r="M9358" t="s">
        <v>223</v>
      </c>
      <c r="N9358" t="s">
        <v>24</v>
      </c>
      <c r="O9358">
        <v>5705667.7999999998</v>
      </c>
      <c r="P9358">
        <v>5705667.7999999998</v>
      </c>
      <c r="Q9358">
        <v>570566.78</v>
      </c>
      <c r="R9358">
        <v>6276234.5800000001</v>
      </c>
      <c r="S9358" t="s">
        <v>25</v>
      </c>
      <c r="T9358" t="s">
        <v>25</v>
      </c>
      <c r="U9358" t="s">
        <v>10745</v>
      </c>
      <c r="V9358">
        <v>6276234</v>
      </c>
      <c r="W9358" t="s">
        <v>25</v>
      </c>
      <c r="X9358">
        <v>6276234</v>
      </c>
    </row>
    <row r="9359" spans="1:24" x14ac:dyDescent="0.3">
      <c r="A9359" s="5">
        <v>9356</v>
      </c>
      <c r="B9359" t="s">
        <v>10746</v>
      </c>
      <c r="C9359" s="10">
        <v>43474</v>
      </c>
      <c r="D9359" t="s">
        <v>445</v>
      </c>
      <c r="E9359" t="s">
        <v>10747</v>
      </c>
      <c r="F9359" t="s">
        <v>26</v>
      </c>
      <c r="G9359" t="s">
        <v>314</v>
      </c>
      <c r="H9359" t="s">
        <v>304</v>
      </c>
      <c r="I9359">
        <v>1</v>
      </c>
      <c r="J9359" t="s">
        <v>63</v>
      </c>
      <c r="K9359" t="s">
        <v>8325</v>
      </c>
      <c r="L9359" t="s">
        <v>306</v>
      </c>
      <c r="M9359" t="s">
        <v>223</v>
      </c>
      <c r="N9359" t="s">
        <v>24</v>
      </c>
      <c r="O9359">
        <v>2445286.2000000002</v>
      </c>
      <c r="P9359">
        <v>2445286.2000000002</v>
      </c>
      <c r="Q9359">
        <v>244528.62</v>
      </c>
      <c r="R9359">
        <v>2689814.82</v>
      </c>
      <c r="S9359" t="s">
        <v>25</v>
      </c>
      <c r="T9359" t="s">
        <v>25</v>
      </c>
      <c r="U9359" t="s">
        <v>10745</v>
      </c>
      <c r="V9359">
        <v>2689814</v>
      </c>
      <c r="W9359" t="s">
        <v>25</v>
      </c>
      <c r="X9359">
        <v>2689814</v>
      </c>
    </row>
    <row r="9360" spans="1:24" x14ac:dyDescent="0.3">
      <c r="A9360" s="5">
        <v>9357</v>
      </c>
      <c r="B9360" t="s">
        <v>10748</v>
      </c>
      <c r="C9360" s="10">
        <v>43474</v>
      </c>
      <c r="D9360" t="s">
        <v>178</v>
      </c>
      <c r="E9360" t="s">
        <v>10750</v>
      </c>
      <c r="F9360" t="s">
        <v>26</v>
      </c>
      <c r="G9360">
        <v>4</v>
      </c>
      <c r="H9360" t="s">
        <v>8907</v>
      </c>
      <c r="I9360">
        <v>1</v>
      </c>
      <c r="J9360" t="s">
        <v>31</v>
      </c>
      <c r="K9360" t="s">
        <v>10751</v>
      </c>
      <c r="L9360" t="s">
        <v>198</v>
      </c>
      <c r="M9360" t="s">
        <v>395</v>
      </c>
      <c r="N9360" t="s">
        <v>24</v>
      </c>
      <c r="O9360">
        <v>3772000</v>
      </c>
      <c r="P9360">
        <v>3772000</v>
      </c>
      <c r="Q9360">
        <v>377200</v>
      </c>
      <c r="R9360">
        <v>3734280</v>
      </c>
      <c r="S9360" t="s">
        <v>25</v>
      </c>
      <c r="T9360" t="s">
        <v>25</v>
      </c>
      <c r="U9360" t="s">
        <v>10752</v>
      </c>
      <c r="V9360">
        <v>8882280</v>
      </c>
      <c r="W9360" t="s">
        <v>25</v>
      </c>
      <c r="X9360">
        <v>8882280</v>
      </c>
    </row>
    <row r="9361" spans="1:24" x14ac:dyDescent="0.3">
      <c r="A9361" s="5">
        <v>9358</v>
      </c>
      <c r="B9361" t="s">
        <v>10748</v>
      </c>
      <c r="C9361" s="10">
        <v>43474</v>
      </c>
      <c r="D9361" t="s">
        <v>179</v>
      </c>
      <c r="E9361" t="s">
        <v>10750</v>
      </c>
      <c r="F9361" t="s">
        <v>26</v>
      </c>
      <c r="G9361">
        <v>4</v>
      </c>
      <c r="H9361" t="s">
        <v>10753</v>
      </c>
      <c r="I9361">
        <v>1</v>
      </c>
      <c r="J9361" t="s">
        <v>31</v>
      </c>
      <c r="K9361" t="s">
        <v>10751</v>
      </c>
      <c r="L9361" t="s">
        <v>198</v>
      </c>
      <c r="M9361" t="s">
        <v>395</v>
      </c>
      <c r="N9361" t="s">
        <v>24</v>
      </c>
      <c r="O9361">
        <v>5200000</v>
      </c>
      <c r="P9361">
        <v>5200000</v>
      </c>
      <c r="Q9361">
        <v>520000</v>
      </c>
      <c r="R9361">
        <v>5148000</v>
      </c>
      <c r="S9361" t="s">
        <v>25</v>
      </c>
      <c r="T9361" t="s">
        <v>25</v>
      </c>
      <c r="U9361" t="s">
        <v>10752</v>
      </c>
      <c r="V9361">
        <v>8882280</v>
      </c>
      <c r="W9361" t="s">
        <v>25</v>
      </c>
      <c r="X9361">
        <v>8882280</v>
      </c>
    </row>
    <row r="9362" spans="1:24" x14ac:dyDescent="0.3">
      <c r="A9362" s="5">
        <v>9359</v>
      </c>
      <c r="B9362" t="s">
        <v>10754</v>
      </c>
      <c r="C9362" s="10">
        <v>43474</v>
      </c>
      <c r="D9362" t="s">
        <v>445</v>
      </c>
      <c r="E9362" t="s">
        <v>10755</v>
      </c>
      <c r="F9362" t="s">
        <v>26</v>
      </c>
      <c r="G9362" t="s">
        <v>205</v>
      </c>
      <c r="H9362" t="s">
        <v>304</v>
      </c>
      <c r="I9362">
        <v>1</v>
      </c>
      <c r="J9362" t="s">
        <v>63</v>
      </c>
      <c r="K9362" t="s">
        <v>8325</v>
      </c>
      <c r="L9362" t="s">
        <v>306</v>
      </c>
      <c r="M9362" t="s">
        <v>223</v>
      </c>
      <c r="N9362" t="s">
        <v>24</v>
      </c>
      <c r="O9362">
        <v>5705667.7999999998</v>
      </c>
      <c r="P9362">
        <v>5705667.7999999998</v>
      </c>
      <c r="Q9362">
        <v>570566.78</v>
      </c>
      <c r="R9362">
        <v>6276234.5800000001</v>
      </c>
      <c r="S9362" t="s">
        <v>25</v>
      </c>
      <c r="T9362" t="s">
        <v>25</v>
      </c>
      <c r="U9362" t="s">
        <v>10745</v>
      </c>
      <c r="V9362">
        <v>6276234</v>
      </c>
      <c r="W9362" t="s">
        <v>25</v>
      </c>
      <c r="X9362">
        <v>6276234</v>
      </c>
    </row>
    <row r="9363" spans="1:24" x14ac:dyDescent="0.3">
      <c r="A9363" s="5">
        <v>9360</v>
      </c>
      <c r="B9363" t="s">
        <v>10756</v>
      </c>
      <c r="C9363" s="10">
        <v>43474</v>
      </c>
      <c r="D9363" t="s">
        <v>178</v>
      </c>
      <c r="E9363" t="s">
        <v>10757</v>
      </c>
      <c r="F9363" t="s">
        <v>26</v>
      </c>
      <c r="G9363" t="s">
        <v>182</v>
      </c>
      <c r="H9363" t="s">
        <v>304</v>
      </c>
      <c r="I9363">
        <v>1</v>
      </c>
      <c r="J9363" t="s">
        <v>63</v>
      </c>
      <c r="K9363" t="s">
        <v>8325</v>
      </c>
      <c r="L9363" t="s">
        <v>306</v>
      </c>
      <c r="M9363" t="s">
        <v>223</v>
      </c>
      <c r="N9363" t="s">
        <v>24</v>
      </c>
      <c r="O9363">
        <v>2445286.2000000002</v>
      </c>
      <c r="P9363">
        <v>2445286.2000000002</v>
      </c>
      <c r="Q9363">
        <v>244528.62</v>
      </c>
      <c r="R9363">
        <v>2689814.82</v>
      </c>
      <c r="S9363" t="s">
        <v>25</v>
      </c>
      <c r="T9363" t="s">
        <v>25</v>
      </c>
      <c r="U9363" t="s">
        <v>10745</v>
      </c>
      <c r="V9363">
        <v>2689814</v>
      </c>
      <c r="W9363" t="s">
        <v>25</v>
      </c>
      <c r="X9363">
        <v>2689814</v>
      </c>
    </row>
    <row r="9364" spans="1:24" x14ac:dyDescent="0.3">
      <c r="A9364" s="5">
        <v>9361</v>
      </c>
      <c r="B9364" t="s">
        <v>10758</v>
      </c>
      <c r="C9364" s="10">
        <v>43474</v>
      </c>
      <c r="D9364" t="s">
        <v>179</v>
      </c>
      <c r="E9364" t="s">
        <v>10759</v>
      </c>
      <c r="F9364" t="s">
        <v>2613</v>
      </c>
      <c r="G9364" t="s">
        <v>182</v>
      </c>
      <c r="H9364" t="s">
        <v>10760</v>
      </c>
      <c r="I9364">
        <v>1</v>
      </c>
      <c r="J9364" t="s">
        <v>36</v>
      </c>
      <c r="K9364" t="s">
        <v>10761</v>
      </c>
      <c r="L9364" t="s">
        <v>258</v>
      </c>
      <c r="M9364" t="s">
        <v>10762</v>
      </c>
      <c r="N9364" t="s">
        <v>24</v>
      </c>
      <c r="O9364">
        <v>230248911</v>
      </c>
      <c r="P9364">
        <v>230248911</v>
      </c>
      <c r="Q9364">
        <v>23024891.100000001</v>
      </c>
      <c r="R9364">
        <v>253273802.09999999</v>
      </c>
      <c r="S9364" t="s">
        <v>25</v>
      </c>
      <c r="T9364" t="s">
        <v>25</v>
      </c>
      <c r="U9364" t="s">
        <v>10763</v>
      </c>
      <c r="V9364">
        <v>252222400</v>
      </c>
      <c r="W9364" t="s">
        <v>25</v>
      </c>
      <c r="X9364">
        <v>247227484</v>
      </c>
    </row>
    <row r="9365" spans="1:24" x14ac:dyDescent="0.3">
      <c r="A9365" s="5">
        <v>9362</v>
      </c>
      <c r="B9365" t="s">
        <v>10764</v>
      </c>
      <c r="C9365" s="10">
        <v>43474</v>
      </c>
      <c r="D9365" t="s">
        <v>445</v>
      </c>
      <c r="E9365" t="s">
        <v>10445</v>
      </c>
      <c r="F9365" t="s">
        <v>189</v>
      </c>
      <c r="G9365" t="s">
        <v>182</v>
      </c>
      <c r="H9365" t="s">
        <v>10766</v>
      </c>
      <c r="I9365">
        <v>1</v>
      </c>
      <c r="J9365" t="s">
        <v>36</v>
      </c>
      <c r="K9365" t="s">
        <v>10767</v>
      </c>
      <c r="L9365" t="s">
        <v>75</v>
      </c>
      <c r="M9365" t="s">
        <v>10768</v>
      </c>
      <c r="N9365" t="s">
        <v>24</v>
      </c>
      <c r="O9365">
        <v>94950000</v>
      </c>
      <c r="P9365">
        <v>94950000</v>
      </c>
      <c r="Q9365">
        <v>9495000</v>
      </c>
      <c r="R9365">
        <v>104445000</v>
      </c>
      <c r="S9365" t="s">
        <v>25</v>
      </c>
      <c r="T9365" t="s">
        <v>25</v>
      </c>
      <c r="U9365" t="s">
        <v>10769</v>
      </c>
      <c r="V9365">
        <v>104445000</v>
      </c>
      <c r="W9365" t="s">
        <v>25</v>
      </c>
      <c r="X9365">
        <v>104445000</v>
      </c>
    </row>
    <row r="9366" spans="1:24" x14ac:dyDescent="0.3">
      <c r="A9366" s="5">
        <v>9363</v>
      </c>
      <c r="B9366" t="s">
        <v>10770</v>
      </c>
      <c r="C9366" s="10">
        <v>43474</v>
      </c>
      <c r="D9366" t="s">
        <v>178</v>
      </c>
      <c r="E9366" t="s">
        <v>10771</v>
      </c>
      <c r="F9366" t="s">
        <v>189</v>
      </c>
      <c r="G9366" t="s">
        <v>182</v>
      </c>
      <c r="H9366" t="s">
        <v>315</v>
      </c>
      <c r="I9366">
        <v>1</v>
      </c>
      <c r="J9366" t="s">
        <v>36</v>
      </c>
      <c r="K9366" t="s">
        <v>10772</v>
      </c>
      <c r="L9366" t="s">
        <v>10773</v>
      </c>
      <c r="M9366" t="s">
        <v>10774</v>
      </c>
      <c r="N9366" t="s">
        <v>24</v>
      </c>
      <c r="O9366" s="8">
        <v>9.9999999999999995E-7</v>
      </c>
      <c r="P9366" s="8">
        <v>9.9999999999999995E-7</v>
      </c>
      <c r="Q9366" s="8">
        <v>9.9999999999999995E-8</v>
      </c>
      <c r="R9366" s="8">
        <v>1.0669999999999999E-6</v>
      </c>
      <c r="S9366" t="s">
        <v>25</v>
      </c>
      <c r="T9366" t="s">
        <v>25</v>
      </c>
      <c r="U9366" t="s">
        <v>10775</v>
      </c>
      <c r="V9366">
        <v>29876000</v>
      </c>
      <c r="W9366" t="s">
        <v>25</v>
      </c>
      <c r="X9366">
        <v>29876000</v>
      </c>
    </row>
    <row r="9367" spans="1:24" x14ac:dyDescent="0.3">
      <c r="A9367" s="5">
        <v>9364</v>
      </c>
      <c r="B9367" t="s">
        <v>10770</v>
      </c>
      <c r="C9367" s="10">
        <v>43474</v>
      </c>
      <c r="D9367" t="s">
        <v>179</v>
      </c>
      <c r="E9367" t="s">
        <v>10771</v>
      </c>
      <c r="F9367" t="s">
        <v>189</v>
      </c>
      <c r="G9367" t="s">
        <v>182</v>
      </c>
      <c r="H9367" t="s">
        <v>10776</v>
      </c>
      <c r="I9367">
        <v>4</v>
      </c>
      <c r="J9367" t="s">
        <v>27</v>
      </c>
      <c r="K9367" t="s">
        <v>10772</v>
      </c>
      <c r="L9367" t="s">
        <v>10773</v>
      </c>
      <c r="M9367" t="s">
        <v>10774</v>
      </c>
      <c r="N9367" t="s">
        <v>24</v>
      </c>
      <c r="O9367">
        <v>7000000</v>
      </c>
      <c r="P9367">
        <v>28000000</v>
      </c>
      <c r="Q9367">
        <v>2800000</v>
      </c>
      <c r="R9367">
        <v>29876000</v>
      </c>
      <c r="S9367" t="s">
        <v>25</v>
      </c>
      <c r="T9367" t="s">
        <v>25</v>
      </c>
      <c r="U9367" t="s">
        <v>10775</v>
      </c>
      <c r="V9367">
        <v>29876000</v>
      </c>
      <c r="W9367" t="s">
        <v>25</v>
      </c>
      <c r="X9367">
        <v>29876000</v>
      </c>
    </row>
    <row r="9368" spans="1:24" x14ac:dyDescent="0.3">
      <c r="A9368" s="5">
        <v>9365</v>
      </c>
      <c r="B9368" t="s">
        <v>10777</v>
      </c>
      <c r="C9368" s="10">
        <v>43473</v>
      </c>
      <c r="D9368" t="s">
        <v>445</v>
      </c>
      <c r="E9368" t="s">
        <v>10434</v>
      </c>
      <c r="F9368" t="s">
        <v>189</v>
      </c>
      <c r="G9368" t="s">
        <v>182</v>
      </c>
      <c r="H9368" t="s">
        <v>10778</v>
      </c>
      <c r="I9368">
        <v>4</v>
      </c>
      <c r="J9368" t="s">
        <v>110</v>
      </c>
      <c r="K9368" t="s">
        <v>10436</v>
      </c>
      <c r="L9368" t="s">
        <v>93</v>
      </c>
      <c r="M9368" t="s">
        <v>474</v>
      </c>
      <c r="N9368" t="s">
        <v>24</v>
      </c>
      <c r="O9368">
        <v>1250000</v>
      </c>
      <c r="P9368">
        <v>5000000</v>
      </c>
      <c r="Q9368">
        <v>500000</v>
      </c>
      <c r="R9368">
        <v>4850000</v>
      </c>
      <c r="S9368" t="s">
        <v>25</v>
      </c>
      <c r="T9368" t="s">
        <v>25</v>
      </c>
      <c r="U9368" t="s">
        <v>10779</v>
      </c>
      <c r="V9368">
        <v>9506000</v>
      </c>
      <c r="W9368" t="s">
        <v>25</v>
      </c>
      <c r="X9368">
        <v>9506000</v>
      </c>
    </row>
    <row r="9369" spans="1:24" x14ac:dyDescent="0.3">
      <c r="A9369" s="5">
        <v>9366</v>
      </c>
      <c r="B9369" t="s">
        <v>10777</v>
      </c>
      <c r="C9369" s="10">
        <v>43473</v>
      </c>
      <c r="D9369" t="s">
        <v>178</v>
      </c>
      <c r="E9369" t="s">
        <v>10434</v>
      </c>
      <c r="F9369" t="s">
        <v>189</v>
      </c>
      <c r="G9369" t="s">
        <v>182</v>
      </c>
      <c r="H9369" t="s">
        <v>315</v>
      </c>
      <c r="I9369">
        <v>1</v>
      </c>
      <c r="J9369" t="s">
        <v>36</v>
      </c>
      <c r="K9369" t="s">
        <v>10436</v>
      </c>
      <c r="L9369" t="s">
        <v>93</v>
      </c>
      <c r="M9369" t="s">
        <v>474</v>
      </c>
      <c r="N9369" t="s">
        <v>24</v>
      </c>
      <c r="O9369" s="8">
        <v>9.9999999999999995E-7</v>
      </c>
      <c r="P9369" s="8">
        <v>9.9999999999999995E-7</v>
      </c>
      <c r="Q9369" s="8">
        <v>9.9999999999999995E-8</v>
      </c>
      <c r="R9369" s="8">
        <v>9.7000000000000003E-7</v>
      </c>
      <c r="S9369" t="s">
        <v>25</v>
      </c>
      <c r="T9369" t="s">
        <v>25</v>
      </c>
      <c r="U9369" t="s">
        <v>10779</v>
      </c>
      <c r="V9369">
        <v>9506000</v>
      </c>
      <c r="W9369" t="s">
        <v>25</v>
      </c>
      <c r="X9369">
        <v>9506000</v>
      </c>
    </row>
    <row r="9370" spans="1:24" x14ac:dyDescent="0.3">
      <c r="A9370" s="5">
        <v>9367</v>
      </c>
      <c r="B9370" t="s">
        <v>10777</v>
      </c>
      <c r="C9370" s="10">
        <v>43473</v>
      </c>
      <c r="D9370" t="s">
        <v>179</v>
      </c>
      <c r="E9370" t="s">
        <v>10434</v>
      </c>
      <c r="F9370" t="s">
        <v>189</v>
      </c>
      <c r="G9370" t="s">
        <v>182</v>
      </c>
      <c r="H9370" t="s">
        <v>10780</v>
      </c>
      <c r="I9370">
        <v>6</v>
      </c>
      <c r="J9370" t="s">
        <v>110</v>
      </c>
      <c r="K9370" t="s">
        <v>10436</v>
      </c>
      <c r="L9370" t="s">
        <v>93</v>
      </c>
      <c r="M9370" t="s">
        <v>474</v>
      </c>
      <c r="N9370" t="s">
        <v>24</v>
      </c>
      <c r="O9370">
        <v>800000</v>
      </c>
      <c r="P9370">
        <v>4800000</v>
      </c>
      <c r="Q9370">
        <v>480000</v>
      </c>
      <c r="R9370">
        <v>4656000</v>
      </c>
      <c r="S9370" t="s">
        <v>25</v>
      </c>
      <c r="T9370" t="s">
        <v>25</v>
      </c>
      <c r="U9370" t="s">
        <v>10779</v>
      </c>
      <c r="V9370">
        <v>9506000</v>
      </c>
      <c r="W9370" t="s">
        <v>25</v>
      </c>
      <c r="X9370">
        <v>9506000</v>
      </c>
    </row>
    <row r="9371" spans="1:24" x14ac:dyDescent="0.3">
      <c r="A9371" s="5">
        <v>9368</v>
      </c>
      <c r="B9371" t="s">
        <v>10781</v>
      </c>
      <c r="C9371" s="10">
        <v>43473</v>
      </c>
      <c r="D9371" t="s">
        <v>445</v>
      </c>
      <c r="E9371" t="s">
        <v>10782</v>
      </c>
      <c r="F9371" t="s">
        <v>32</v>
      </c>
      <c r="G9371" t="s">
        <v>182</v>
      </c>
      <c r="H9371" t="s">
        <v>10783</v>
      </c>
      <c r="I9371">
        <v>1</v>
      </c>
      <c r="J9371" t="s">
        <v>27</v>
      </c>
      <c r="K9371" t="s">
        <v>10784</v>
      </c>
      <c r="L9371" t="s">
        <v>93</v>
      </c>
      <c r="M9371" t="s">
        <v>10785</v>
      </c>
      <c r="N9371" t="s">
        <v>24</v>
      </c>
      <c r="O9371">
        <v>7260000</v>
      </c>
      <c r="P9371">
        <v>7260000</v>
      </c>
      <c r="Q9371">
        <v>726000</v>
      </c>
      <c r="R9371">
        <v>7151100</v>
      </c>
      <c r="S9371" t="s">
        <v>25</v>
      </c>
      <c r="T9371" t="s">
        <v>25</v>
      </c>
      <c r="U9371" t="s">
        <v>10786</v>
      </c>
      <c r="V9371">
        <v>7151100</v>
      </c>
      <c r="W9371" t="s">
        <v>25</v>
      </c>
      <c r="X9371">
        <v>7151100</v>
      </c>
    </row>
    <row r="9372" spans="1:24" x14ac:dyDescent="0.3">
      <c r="A9372" s="5">
        <v>9369</v>
      </c>
      <c r="B9372" t="s">
        <v>10787</v>
      </c>
      <c r="C9372" s="10">
        <v>43473</v>
      </c>
      <c r="D9372" t="s">
        <v>178</v>
      </c>
      <c r="E9372" t="s">
        <v>10782</v>
      </c>
      <c r="F9372" t="s">
        <v>32</v>
      </c>
      <c r="G9372" t="s">
        <v>182</v>
      </c>
      <c r="H9372" t="s">
        <v>10788</v>
      </c>
      <c r="I9372">
        <v>1</v>
      </c>
      <c r="J9372" t="s">
        <v>27</v>
      </c>
      <c r="K9372" t="s">
        <v>10789</v>
      </c>
      <c r="L9372" t="s">
        <v>10790</v>
      </c>
      <c r="M9372" t="s">
        <v>10791</v>
      </c>
      <c r="N9372" t="s">
        <v>24</v>
      </c>
      <c r="O9372">
        <v>17192050</v>
      </c>
      <c r="P9372">
        <v>17192050</v>
      </c>
      <c r="Q9372">
        <v>1719205</v>
      </c>
      <c r="R9372">
        <v>18911255</v>
      </c>
      <c r="S9372" t="s">
        <v>25</v>
      </c>
      <c r="T9372" t="s">
        <v>25</v>
      </c>
      <c r="U9372" t="s">
        <v>10792</v>
      </c>
      <c r="V9372">
        <v>18911255</v>
      </c>
      <c r="W9372" t="s">
        <v>25</v>
      </c>
      <c r="X9372">
        <v>18911255</v>
      </c>
    </row>
    <row r="9373" spans="1:24" x14ac:dyDescent="0.3">
      <c r="A9373" s="5">
        <v>9370</v>
      </c>
      <c r="B9373" t="s">
        <v>10793</v>
      </c>
      <c r="C9373" s="10">
        <v>43473</v>
      </c>
      <c r="D9373" t="s">
        <v>179</v>
      </c>
      <c r="E9373" t="s">
        <v>10794</v>
      </c>
      <c r="F9373" t="s">
        <v>32</v>
      </c>
      <c r="G9373" t="s">
        <v>182</v>
      </c>
      <c r="H9373" t="s">
        <v>10795</v>
      </c>
      <c r="I9373">
        <v>3</v>
      </c>
      <c r="J9373" t="s">
        <v>27</v>
      </c>
      <c r="K9373" t="s">
        <v>10796</v>
      </c>
      <c r="L9373" t="s">
        <v>2475</v>
      </c>
      <c r="M9373" t="s">
        <v>10797</v>
      </c>
      <c r="N9373" t="s">
        <v>42</v>
      </c>
      <c r="O9373">
        <v>180</v>
      </c>
      <c r="P9373">
        <v>540</v>
      </c>
      <c r="Q9373">
        <v>54</v>
      </c>
      <c r="R9373">
        <v>523.79999999999995</v>
      </c>
      <c r="S9373" t="s">
        <v>25</v>
      </c>
      <c r="T9373" t="s">
        <v>25</v>
      </c>
      <c r="U9373" t="s">
        <v>10798</v>
      </c>
      <c r="V9373">
        <v>523.79999999999995</v>
      </c>
      <c r="W9373" t="s">
        <v>25</v>
      </c>
      <c r="X9373">
        <v>523.79999999999995</v>
      </c>
    </row>
    <row r="9374" spans="1:24" x14ac:dyDescent="0.3">
      <c r="A9374" s="5">
        <v>9371</v>
      </c>
      <c r="B9374" t="s">
        <v>10799</v>
      </c>
      <c r="C9374" s="10">
        <v>43473</v>
      </c>
      <c r="D9374" t="s">
        <v>445</v>
      </c>
      <c r="E9374" t="s">
        <v>10800</v>
      </c>
      <c r="F9374" t="s">
        <v>99</v>
      </c>
      <c r="G9374" t="s">
        <v>182</v>
      </c>
      <c r="H9374" t="s">
        <v>10801</v>
      </c>
      <c r="I9374">
        <v>1</v>
      </c>
      <c r="J9374" t="s">
        <v>36</v>
      </c>
      <c r="K9374" t="s">
        <v>10802</v>
      </c>
      <c r="L9374" t="s">
        <v>5360</v>
      </c>
      <c r="M9374" t="s">
        <v>10803</v>
      </c>
      <c r="N9374" t="s">
        <v>24</v>
      </c>
      <c r="O9374">
        <v>103000000</v>
      </c>
      <c r="P9374">
        <v>103000000</v>
      </c>
      <c r="Q9374">
        <v>10300000</v>
      </c>
      <c r="R9374">
        <v>113300000</v>
      </c>
      <c r="S9374" t="s">
        <v>25</v>
      </c>
      <c r="T9374" t="s">
        <v>25</v>
      </c>
      <c r="U9374" t="s">
        <v>10804</v>
      </c>
      <c r="V9374">
        <v>15400000</v>
      </c>
      <c r="W9374" t="s">
        <v>25</v>
      </c>
      <c r="X9374">
        <v>15120000</v>
      </c>
    </row>
    <row r="9375" spans="1:24" x14ac:dyDescent="0.3">
      <c r="A9375" s="5">
        <v>9372</v>
      </c>
      <c r="B9375" t="s">
        <v>10805</v>
      </c>
      <c r="C9375" s="10">
        <v>43473</v>
      </c>
      <c r="D9375" t="s">
        <v>178</v>
      </c>
      <c r="E9375" t="s">
        <v>10806</v>
      </c>
      <c r="F9375" t="s">
        <v>81</v>
      </c>
      <c r="G9375" t="s">
        <v>182</v>
      </c>
      <c r="H9375" t="s">
        <v>10807</v>
      </c>
      <c r="I9375">
        <v>10</v>
      </c>
      <c r="J9375" t="s">
        <v>30</v>
      </c>
      <c r="K9375" t="s">
        <v>10808</v>
      </c>
      <c r="L9375" t="s">
        <v>4274</v>
      </c>
      <c r="M9375" t="s">
        <v>10809</v>
      </c>
      <c r="N9375" t="s">
        <v>24</v>
      </c>
      <c r="O9375">
        <v>723000</v>
      </c>
      <c r="P9375">
        <v>7230000</v>
      </c>
      <c r="Q9375">
        <v>723000</v>
      </c>
      <c r="R9375">
        <v>7953000</v>
      </c>
      <c r="S9375" t="s">
        <v>25</v>
      </c>
      <c r="T9375" t="s">
        <v>25</v>
      </c>
      <c r="U9375" t="s">
        <v>10810</v>
      </c>
      <c r="V9375">
        <v>25872000</v>
      </c>
      <c r="W9375" t="s">
        <v>25</v>
      </c>
      <c r="X9375">
        <v>25354560</v>
      </c>
    </row>
    <row r="9376" spans="1:24" x14ac:dyDescent="0.3">
      <c r="A9376" s="5">
        <v>9373</v>
      </c>
      <c r="B9376" t="s">
        <v>10805</v>
      </c>
      <c r="C9376" s="10">
        <v>43473</v>
      </c>
      <c r="D9376" t="s">
        <v>179</v>
      </c>
      <c r="E9376" t="s">
        <v>10806</v>
      </c>
      <c r="F9376" t="s">
        <v>81</v>
      </c>
      <c r="G9376" t="s">
        <v>182</v>
      </c>
      <c r="H9376" t="s">
        <v>10811</v>
      </c>
      <c r="I9376">
        <v>10</v>
      </c>
      <c r="J9376" t="s">
        <v>30</v>
      </c>
      <c r="K9376" t="s">
        <v>10808</v>
      </c>
      <c r="L9376" t="s">
        <v>4274</v>
      </c>
      <c r="M9376" t="s">
        <v>10809</v>
      </c>
      <c r="N9376" t="s">
        <v>24</v>
      </c>
      <c r="O9376">
        <v>723000</v>
      </c>
      <c r="P9376">
        <v>7230000</v>
      </c>
      <c r="Q9376">
        <v>723000</v>
      </c>
      <c r="R9376">
        <v>7953000</v>
      </c>
      <c r="S9376" t="s">
        <v>25</v>
      </c>
      <c r="T9376" t="s">
        <v>25</v>
      </c>
      <c r="U9376" t="s">
        <v>10810</v>
      </c>
      <c r="V9376">
        <v>25872000</v>
      </c>
      <c r="W9376" t="s">
        <v>25</v>
      </c>
      <c r="X9376">
        <v>25354560</v>
      </c>
    </row>
    <row r="9377" spans="1:24" x14ac:dyDescent="0.3">
      <c r="A9377" s="5">
        <v>9374</v>
      </c>
      <c r="B9377" t="s">
        <v>10805</v>
      </c>
      <c r="C9377" s="10">
        <v>43473</v>
      </c>
      <c r="D9377" t="s">
        <v>445</v>
      </c>
      <c r="E9377" t="s">
        <v>10806</v>
      </c>
      <c r="F9377" t="s">
        <v>81</v>
      </c>
      <c r="G9377" t="s">
        <v>182</v>
      </c>
      <c r="H9377" t="s">
        <v>10812</v>
      </c>
      <c r="I9377">
        <v>10</v>
      </c>
      <c r="J9377" t="s">
        <v>30</v>
      </c>
      <c r="K9377" t="s">
        <v>10808</v>
      </c>
      <c r="L9377" t="s">
        <v>4274</v>
      </c>
      <c r="M9377" t="s">
        <v>10809</v>
      </c>
      <c r="N9377" t="s">
        <v>24</v>
      </c>
      <c r="O9377">
        <v>723000</v>
      </c>
      <c r="P9377">
        <v>7230000</v>
      </c>
      <c r="Q9377">
        <v>723000</v>
      </c>
      <c r="R9377">
        <v>7953000</v>
      </c>
      <c r="S9377" t="s">
        <v>25</v>
      </c>
      <c r="T9377" t="s">
        <v>25</v>
      </c>
      <c r="U9377" t="s">
        <v>10810</v>
      </c>
      <c r="V9377">
        <v>25872000</v>
      </c>
      <c r="W9377" t="s">
        <v>25</v>
      </c>
      <c r="X9377">
        <v>25354560</v>
      </c>
    </row>
    <row r="9378" spans="1:24" x14ac:dyDescent="0.3">
      <c r="A9378" s="5">
        <v>9375</v>
      </c>
      <c r="B9378" t="s">
        <v>10805</v>
      </c>
      <c r="C9378" s="10">
        <v>43473</v>
      </c>
      <c r="D9378" t="s">
        <v>178</v>
      </c>
      <c r="E9378" t="s">
        <v>10806</v>
      </c>
      <c r="F9378" t="s">
        <v>81</v>
      </c>
      <c r="G9378" t="s">
        <v>182</v>
      </c>
      <c r="H9378" t="s">
        <v>10813</v>
      </c>
      <c r="I9378">
        <v>10</v>
      </c>
      <c r="J9378" t="s">
        <v>30</v>
      </c>
      <c r="K9378" t="s">
        <v>10808</v>
      </c>
      <c r="L9378" t="s">
        <v>4274</v>
      </c>
      <c r="M9378" t="s">
        <v>10809</v>
      </c>
      <c r="N9378" t="s">
        <v>24</v>
      </c>
      <c r="O9378">
        <v>723000</v>
      </c>
      <c r="P9378">
        <v>7230000</v>
      </c>
      <c r="Q9378">
        <v>723000</v>
      </c>
      <c r="R9378">
        <v>7953000</v>
      </c>
      <c r="S9378" t="s">
        <v>25</v>
      </c>
      <c r="T9378" t="s">
        <v>25</v>
      </c>
      <c r="U9378" t="s">
        <v>10810</v>
      </c>
      <c r="V9378">
        <v>25872000</v>
      </c>
      <c r="W9378" t="s">
        <v>25</v>
      </c>
      <c r="X9378">
        <v>25354560</v>
      </c>
    </row>
    <row r="9379" spans="1:24" x14ac:dyDescent="0.3">
      <c r="A9379" s="5">
        <v>9376</v>
      </c>
      <c r="B9379" t="s">
        <v>10814</v>
      </c>
      <c r="C9379" s="10">
        <v>43472</v>
      </c>
      <c r="D9379" t="s">
        <v>179</v>
      </c>
      <c r="E9379" t="s">
        <v>10445</v>
      </c>
      <c r="F9379" t="s">
        <v>189</v>
      </c>
      <c r="G9379" t="s">
        <v>182</v>
      </c>
      <c r="H9379" t="s">
        <v>315</v>
      </c>
      <c r="I9379">
        <v>1</v>
      </c>
      <c r="J9379" t="s">
        <v>36</v>
      </c>
      <c r="K9379" t="s">
        <v>10815</v>
      </c>
      <c r="L9379" t="s">
        <v>3503</v>
      </c>
      <c r="M9379" t="s">
        <v>10816</v>
      </c>
      <c r="N9379" t="s">
        <v>24</v>
      </c>
      <c r="O9379" s="8">
        <v>9.9999999999999995E-7</v>
      </c>
      <c r="P9379" s="8">
        <v>9.9999999999999995E-7</v>
      </c>
      <c r="Q9379" s="8">
        <v>9.9999999999999995E-8</v>
      </c>
      <c r="R9379" s="8">
        <v>9.5000000000000001E-7</v>
      </c>
      <c r="S9379" t="s">
        <v>25</v>
      </c>
      <c r="T9379" t="s">
        <v>25</v>
      </c>
      <c r="U9379" t="s">
        <v>10817</v>
      </c>
      <c r="V9379">
        <v>28262500</v>
      </c>
      <c r="W9379" t="s">
        <v>25</v>
      </c>
      <c r="X9379">
        <v>28262500</v>
      </c>
    </row>
    <row r="9380" spans="1:24" x14ac:dyDescent="0.3">
      <c r="A9380" s="5">
        <v>9377</v>
      </c>
      <c r="B9380" t="s">
        <v>10814</v>
      </c>
      <c r="C9380" s="10">
        <v>43472</v>
      </c>
      <c r="D9380" t="s">
        <v>445</v>
      </c>
      <c r="E9380" t="s">
        <v>10445</v>
      </c>
      <c r="F9380" t="s">
        <v>189</v>
      </c>
      <c r="G9380" t="s">
        <v>182</v>
      </c>
      <c r="H9380" t="s">
        <v>10818</v>
      </c>
      <c r="I9380">
        <v>1</v>
      </c>
      <c r="J9380" t="s">
        <v>47</v>
      </c>
      <c r="K9380" t="s">
        <v>10815</v>
      </c>
      <c r="L9380" t="s">
        <v>3503</v>
      </c>
      <c r="M9380" t="s">
        <v>10816</v>
      </c>
      <c r="N9380" t="s">
        <v>24</v>
      </c>
      <c r="O9380">
        <v>29750000</v>
      </c>
      <c r="P9380">
        <v>29750000</v>
      </c>
      <c r="Q9380">
        <v>2975000</v>
      </c>
      <c r="R9380">
        <v>28262500</v>
      </c>
      <c r="S9380" t="s">
        <v>25</v>
      </c>
      <c r="T9380" t="s">
        <v>25</v>
      </c>
      <c r="U9380" t="s">
        <v>10817</v>
      </c>
      <c r="V9380">
        <v>28262500</v>
      </c>
      <c r="W9380" t="s">
        <v>25</v>
      </c>
      <c r="X9380">
        <v>28262500</v>
      </c>
    </row>
    <row r="9381" spans="1:24" x14ac:dyDescent="0.3">
      <c r="A9381" s="5">
        <v>9378</v>
      </c>
      <c r="B9381" t="s">
        <v>10819</v>
      </c>
      <c r="C9381" s="10">
        <v>43472</v>
      </c>
      <c r="D9381" t="s">
        <v>178</v>
      </c>
      <c r="E9381" t="s">
        <v>9257</v>
      </c>
      <c r="F9381" t="s">
        <v>32</v>
      </c>
      <c r="G9381" t="s">
        <v>205</v>
      </c>
      <c r="H9381" t="s">
        <v>10821</v>
      </c>
      <c r="I9381">
        <v>1</v>
      </c>
      <c r="J9381" t="s">
        <v>36</v>
      </c>
      <c r="K9381" t="s">
        <v>9258</v>
      </c>
      <c r="L9381" t="s">
        <v>10822</v>
      </c>
      <c r="M9381" t="s">
        <v>10823</v>
      </c>
      <c r="N9381" t="s">
        <v>68</v>
      </c>
      <c r="O9381">
        <v>895</v>
      </c>
      <c r="P9381">
        <v>895</v>
      </c>
      <c r="Q9381">
        <v>89.5</v>
      </c>
      <c r="R9381">
        <v>895</v>
      </c>
      <c r="S9381" t="s">
        <v>25</v>
      </c>
      <c r="T9381" t="s">
        <v>25</v>
      </c>
      <c r="U9381" t="s">
        <v>10824</v>
      </c>
      <c r="V9381">
        <v>11955.03</v>
      </c>
      <c r="W9381" t="s">
        <v>25</v>
      </c>
      <c r="X9381">
        <v>11955.03</v>
      </c>
    </row>
    <row r="9382" spans="1:24" x14ac:dyDescent="0.3">
      <c r="A9382" s="5">
        <v>9379</v>
      </c>
      <c r="B9382" t="s">
        <v>10819</v>
      </c>
      <c r="C9382" s="10">
        <v>43472</v>
      </c>
      <c r="D9382" t="s">
        <v>179</v>
      </c>
      <c r="E9382" t="s">
        <v>9257</v>
      </c>
      <c r="F9382" t="s">
        <v>32</v>
      </c>
      <c r="G9382" t="s">
        <v>205</v>
      </c>
      <c r="H9382" t="s">
        <v>10825</v>
      </c>
      <c r="I9382">
        <v>123.259</v>
      </c>
      <c r="J9382" t="s">
        <v>165</v>
      </c>
      <c r="K9382" t="s">
        <v>9258</v>
      </c>
      <c r="L9382" t="s">
        <v>10822</v>
      </c>
      <c r="M9382" t="s">
        <v>10823</v>
      </c>
      <c r="N9382" t="s">
        <v>68</v>
      </c>
      <c r="O9382">
        <v>89.73</v>
      </c>
      <c r="P9382">
        <v>11060.030070000001</v>
      </c>
      <c r="Q9382">
        <v>1106.003007</v>
      </c>
      <c r="R9382">
        <v>11060.030070000001</v>
      </c>
      <c r="S9382" t="s">
        <v>25</v>
      </c>
      <c r="T9382" t="s">
        <v>25</v>
      </c>
      <c r="U9382" t="s">
        <v>10824</v>
      </c>
      <c r="V9382">
        <v>11955.03</v>
      </c>
      <c r="W9382" t="s">
        <v>25</v>
      </c>
      <c r="X9382">
        <v>11955.03</v>
      </c>
    </row>
    <row r="9383" spans="1:24" x14ac:dyDescent="0.3">
      <c r="A9383" s="5">
        <v>9380</v>
      </c>
      <c r="B9383" t="s">
        <v>10826</v>
      </c>
      <c r="C9383" s="10">
        <v>43472</v>
      </c>
      <c r="D9383" t="s">
        <v>445</v>
      </c>
      <c r="E9383" t="s">
        <v>9257</v>
      </c>
      <c r="F9383" t="s">
        <v>32</v>
      </c>
      <c r="G9383" t="s">
        <v>205</v>
      </c>
      <c r="H9383" t="s">
        <v>10828</v>
      </c>
      <c r="I9383">
        <v>1</v>
      </c>
      <c r="J9383" t="s">
        <v>36</v>
      </c>
      <c r="K9383" t="s">
        <v>9258</v>
      </c>
      <c r="L9383" t="s">
        <v>10829</v>
      </c>
      <c r="M9383" t="s">
        <v>10830</v>
      </c>
      <c r="N9383" t="s">
        <v>68</v>
      </c>
      <c r="O9383" s="8">
        <v>9.9999999999999995E-7</v>
      </c>
      <c r="P9383" s="8">
        <v>9.9999999999999995E-7</v>
      </c>
      <c r="Q9383" s="8">
        <v>9.9999999999999995E-8</v>
      </c>
      <c r="R9383" s="8">
        <v>9.9999999999999995E-7</v>
      </c>
      <c r="S9383" t="s">
        <v>25</v>
      </c>
      <c r="T9383" t="s">
        <v>25</v>
      </c>
      <c r="U9383" t="s">
        <v>10831</v>
      </c>
      <c r="V9383">
        <v>800</v>
      </c>
      <c r="W9383" t="s">
        <v>25</v>
      </c>
      <c r="X9383">
        <v>800</v>
      </c>
    </row>
    <row r="9384" spans="1:24" x14ac:dyDescent="0.3">
      <c r="A9384" s="5">
        <v>9381</v>
      </c>
      <c r="B9384" t="s">
        <v>10826</v>
      </c>
      <c r="C9384" s="10">
        <v>43472</v>
      </c>
      <c r="D9384" t="s">
        <v>178</v>
      </c>
      <c r="E9384" t="s">
        <v>9257</v>
      </c>
      <c r="F9384" t="s">
        <v>32</v>
      </c>
      <c r="G9384" t="s">
        <v>205</v>
      </c>
      <c r="H9384" t="s">
        <v>10832</v>
      </c>
      <c r="I9384">
        <v>4</v>
      </c>
      <c r="J9384" t="s">
        <v>50</v>
      </c>
      <c r="K9384" t="s">
        <v>9258</v>
      </c>
      <c r="L9384" t="s">
        <v>10829</v>
      </c>
      <c r="M9384" t="s">
        <v>10830</v>
      </c>
      <c r="N9384" t="s">
        <v>68</v>
      </c>
      <c r="O9384">
        <v>200</v>
      </c>
      <c r="P9384">
        <v>800</v>
      </c>
      <c r="Q9384">
        <v>80</v>
      </c>
      <c r="R9384">
        <v>800</v>
      </c>
      <c r="S9384" t="s">
        <v>25</v>
      </c>
      <c r="T9384" t="s">
        <v>25</v>
      </c>
      <c r="U9384" t="s">
        <v>10831</v>
      </c>
      <c r="V9384">
        <v>800</v>
      </c>
      <c r="W9384" t="s">
        <v>25</v>
      </c>
      <c r="X9384">
        <v>800</v>
      </c>
    </row>
    <row r="9385" spans="1:24" x14ac:dyDescent="0.3">
      <c r="A9385" s="5">
        <v>9382</v>
      </c>
      <c r="B9385" t="s">
        <v>10833</v>
      </c>
      <c r="C9385" s="10">
        <v>43472</v>
      </c>
      <c r="D9385" t="s">
        <v>179</v>
      </c>
      <c r="E9385" t="s">
        <v>10834</v>
      </c>
      <c r="F9385" t="s">
        <v>204</v>
      </c>
      <c r="G9385" t="s">
        <v>314</v>
      </c>
      <c r="H9385" t="s">
        <v>10835</v>
      </c>
      <c r="I9385">
        <v>1</v>
      </c>
      <c r="J9385" t="s">
        <v>36</v>
      </c>
      <c r="K9385" t="s">
        <v>10836</v>
      </c>
      <c r="L9385" t="s">
        <v>9743</v>
      </c>
      <c r="M9385" t="s">
        <v>2470</v>
      </c>
      <c r="N9385" t="s">
        <v>9745</v>
      </c>
      <c r="O9385">
        <v>8400</v>
      </c>
      <c r="P9385">
        <v>8400</v>
      </c>
      <c r="Q9385">
        <v>840</v>
      </c>
      <c r="R9385">
        <v>9240</v>
      </c>
      <c r="S9385" t="s">
        <v>25</v>
      </c>
      <c r="T9385" t="s">
        <v>25</v>
      </c>
      <c r="U9385" t="s">
        <v>10837</v>
      </c>
      <c r="V9385">
        <v>16800</v>
      </c>
      <c r="W9385" t="s">
        <v>25</v>
      </c>
      <c r="X9385">
        <v>16800</v>
      </c>
    </row>
    <row r="9386" spans="1:24" x14ac:dyDescent="0.3">
      <c r="A9386" s="5">
        <v>9383</v>
      </c>
      <c r="B9386" t="s">
        <v>10833</v>
      </c>
      <c r="C9386" s="10">
        <v>43472</v>
      </c>
      <c r="D9386" t="s">
        <v>445</v>
      </c>
      <c r="E9386" t="s">
        <v>10834</v>
      </c>
      <c r="F9386" t="s">
        <v>204</v>
      </c>
      <c r="G9386" t="s">
        <v>314</v>
      </c>
      <c r="H9386" t="s">
        <v>10838</v>
      </c>
      <c r="I9386">
        <v>1</v>
      </c>
      <c r="J9386" t="s">
        <v>36</v>
      </c>
      <c r="K9386" t="s">
        <v>10836</v>
      </c>
      <c r="L9386" t="s">
        <v>9743</v>
      </c>
      <c r="M9386" t="s">
        <v>2470</v>
      </c>
      <c r="N9386" t="s">
        <v>9745</v>
      </c>
      <c r="O9386">
        <v>8400</v>
      </c>
      <c r="P9386">
        <v>8400</v>
      </c>
      <c r="Q9386">
        <v>840</v>
      </c>
      <c r="R9386">
        <v>9240</v>
      </c>
      <c r="S9386" t="s">
        <v>25</v>
      </c>
      <c r="T9386" t="s">
        <v>25</v>
      </c>
      <c r="U9386" t="s">
        <v>10837</v>
      </c>
      <c r="V9386">
        <v>16800</v>
      </c>
      <c r="W9386" t="s">
        <v>25</v>
      </c>
      <c r="X9386">
        <v>16800</v>
      </c>
    </row>
    <row r="9387" spans="1:24" x14ac:dyDescent="0.3">
      <c r="A9387" s="5">
        <v>9384</v>
      </c>
      <c r="B9387" t="s">
        <v>10839</v>
      </c>
      <c r="C9387" s="10">
        <v>43472</v>
      </c>
      <c r="D9387" t="s">
        <v>178</v>
      </c>
      <c r="E9387" t="s">
        <v>10840</v>
      </c>
      <c r="F9387" t="s">
        <v>26</v>
      </c>
      <c r="G9387">
        <v>4</v>
      </c>
      <c r="H9387" t="s">
        <v>274</v>
      </c>
      <c r="I9387">
        <v>1</v>
      </c>
      <c r="J9387" t="s">
        <v>36</v>
      </c>
      <c r="K9387" t="s">
        <v>10841</v>
      </c>
      <c r="L9387" t="s">
        <v>37</v>
      </c>
      <c r="M9387" t="s">
        <v>223</v>
      </c>
      <c r="N9387" t="s">
        <v>24</v>
      </c>
      <c r="O9387">
        <v>3050000</v>
      </c>
      <c r="P9387">
        <v>3050000</v>
      </c>
      <c r="Q9387">
        <v>305000</v>
      </c>
      <c r="R9387">
        <v>3355000</v>
      </c>
      <c r="S9387" t="s">
        <v>25</v>
      </c>
      <c r="T9387" t="s">
        <v>25</v>
      </c>
      <c r="U9387" t="s">
        <v>10842</v>
      </c>
      <c r="V9387">
        <v>3355000</v>
      </c>
      <c r="W9387" t="s">
        <v>25</v>
      </c>
      <c r="X9387">
        <v>3294000</v>
      </c>
    </row>
    <row r="9388" spans="1:24" x14ac:dyDescent="0.3">
      <c r="A9388" s="5">
        <v>9385</v>
      </c>
      <c r="B9388" t="s">
        <v>10843</v>
      </c>
      <c r="C9388" s="10">
        <v>43469</v>
      </c>
      <c r="D9388" t="s">
        <v>179</v>
      </c>
      <c r="E9388" t="s">
        <v>10844</v>
      </c>
      <c r="F9388" t="s">
        <v>99</v>
      </c>
      <c r="G9388" t="s">
        <v>314</v>
      </c>
      <c r="H9388" t="s">
        <v>10845</v>
      </c>
      <c r="I9388">
        <v>1</v>
      </c>
      <c r="J9388" t="s">
        <v>145</v>
      </c>
      <c r="K9388" t="s">
        <v>10846</v>
      </c>
      <c r="L9388" t="s">
        <v>3410</v>
      </c>
      <c r="M9388" t="s">
        <v>2217</v>
      </c>
      <c r="N9388" t="s">
        <v>24</v>
      </c>
      <c r="O9388">
        <v>95000000</v>
      </c>
      <c r="P9388">
        <v>95000000</v>
      </c>
      <c r="Q9388">
        <v>9500000</v>
      </c>
      <c r="R9388">
        <v>104500000</v>
      </c>
      <c r="S9388" t="s">
        <v>25</v>
      </c>
      <c r="T9388" t="s">
        <v>25</v>
      </c>
      <c r="U9388" t="s">
        <v>10847</v>
      </c>
      <c r="V9388">
        <v>5500000</v>
      </c>
      <c r="W9388" t="s">
        <v>25</v>
      </c>
      <c r="X9388">
        <v>5390000</v>
      </c>
    </row>
    <row r="9389" spans="1:24" x14ac:dyDescent="0.3">
      <c r="A9389" s="5">
        <v>9386</v>
      </c>
      <c r="B9389" t="s">
        <v>10848</v>
      </c>
      <c r="C9389" s="10">
        <v>43469</v>
      </c>
      <c r="D9389" t="s">
        <v>445</v>
      </c>
      <c r="E9389" t="s">
        <v>10850</v>
      </c>
      <c r="F9389" t="s">
        <v>189</v>
      </c>
      <c r="G9389" t="s">
        <v>182</v>
      </c>
      <c r="H9389" t="s">
        <v>10851</v>
      </c>
      <c r="I9389">
        <v>1</v>
      </c>
      <c r="J9389" t="s">
        <v>36</v>
      </c>
      <c r="K9389" t="s">
        <v>10852</v>
      </c>
      <c r="L9389" t="s">
        <v>9411</v>
      </c>
      <c r="M9389" t="s">
        <v>10853</v>
      </c>
      <c r="N9389" t="s">
        <v>24</v>
      </c>
      <c r="O9389">
        <v>106932000</v>
      </c>
      <c r="P9389">
        <v>106932000</v>
      </c>
      <c r="Q9389">
        <v>10693200</v>
      </c>
      <c r="R9389">
        <v>117625200</v>
      </c>
      <c r="S9389" t="s">
        <v>25</v>
      </c>
      <c r="T9389" t="s">
        <v>25</v>
      </c>
      <c r="U9389" t="s">
        <v>10854</v>
      </c>
      <c r="V9389">
        <v>937961200</v>
      </c>
      <c r="W9389" t="s">
        <v>25</v>
      </c>
      <c r="X9389">
        <v>937655680</v>
      </c>
    </row>
    <row r="9390" spans="1:24" x14ac:dyDescent="0.3">
      <c r="A9390" s="5">
        <v>9387</v>
      </c>
      <c r="B9390" t="s">
        <v>10848</v>
      </c>
      <c r="C9390" s="10">
        <v>43469</v>
      </c>
      <c r="D9390" t="s">
        <v>178</v>
      </c>
      <c r="E9390" t="s">
        <v>10850</v>
      </c>
      <c r="F9390" t="s">
        <v>189</v>
      </c>
      <c r="G9390" t="s">
        <v>182</v>
      </c>
      <c r="H9390" t="s">
        <v>10855</v>
      </c>
      <c r="I9390">
        <v>1</v>
      </c>
      <c r="J9390" t="s">
        <v>36</v>
      </c>
      <c r="K9390" t="s">
        <v>10852</v>
      </c>
      <c r="L9390" t="s">
        <v>9411</v>
      </c>
      <c r="M9390" t="s">
        <v>10853</v>
      </c>
      <c r="N9390" t="s">
        <v>24</v>
      </c>
      <c r="O9390">
        <v>60000000</v>
      </c>
      <c r="P9390">
        <v>60000000</v>
      </c>
      <c r="Q9390">
        <v>6000000</v>
      </c>
      <c r="R9390">
        <v>66000000</v>
      </c>
      <c r="S9390" t="s">
        <v>25</v>
      </c>
      <c r="T9390" t="s">
        <v>25</v>
      </c>
      <c r="U9390" t="s">
        <v>10854</v>
      </c>
      <c r="V9390">
        <v>937961200</v>
      </c>
      <c r="W9390" t="s">
        <v>25</v>
      </c>
      <c r="X9390">
        <v>937655680</v>
      </c>
    </row>
    <row r="9391" spans="1:24" x14ac:dyDescent="0.3">
      <c r="A9391" s="5">
        <v>9388</v>
      </c>
      <c r="B9391" t="s">
        <v>10848</v>
      </c>
      <c r="C9391" s="10">
        <v>43469</v>
      </c>
      <c r="D9391" t="s">
        <v>179</v>
      </c>
      <c r="E9391" t="s">
        <v>10850</v>
      </c>
      <c r="F9391" t="s">
        <v>189</v>
      </c>
      <c r="G9391" t="s">
        <v>182</v>
      </c>
      <c r="H9391" t="s">
        <v>10856</v>
      </c>
      <c r="I9391">
        <v>1</v>
      </c>
      <c r="J9391" t="s">
        <v>30</v>
      </c>
      <c r="K9391" t="s">
        <v>10852</v>
      </c>
      <c r="L9391" t="s">
        <v>9411</v>
      </c>
      <c r="M9391" t="s">
        <v>10853</v>
      </c>
      <c r="N9391" t="s">
        <v>24</v>
      </c>
      <c r="O9391">
        <v>685000000</v>
      </c>
      <c r="P9391">
        <v>685000000</v>
      </c>
      <c r="Q9391">
        <v>68500000</v>
      </c>
      <c r="R9391">
        <v>753500000</v>
      </c>
      <c r="S9391" t="s">
        <v>25</v>
      </c>
      <c r="T9391" t="s">
        <v>25</v>
      </c>
      <c r="U9391" t="s">
        <v>10854</v>
      </c>
      <c r="V9391">
        <v>937961200</v>
      </c>
      <c r="W9391" t="s">
        <v>25</v>
      </c>
      <c r="X9391">
        <v>937655680</v>
      </c>
    </row>
    <row r="9392" spans="1:24" x14ac:dyDescent="0.3">
      <c r="A9392" s="5">
        <v>9389</v>
      </c>
      <c r="B9392" t="s">
        <v>10848</v>
      </c>
      <c r="C9392" s="10">
        <v>43469</v>
      </c>
      <c r="D9392" t="s">
        <v>445</v>
      </c>
      <c r="E9392" t="s">
        <v>10850</v>
      </c>
      <c r="F9392" t="s">
        <v>189</v>
      </c>
      <c r="G9392" t="s">
        <v>182</v>
      </c>
      <c r="H9392" t="s">
        <v>10857</v>
      </c>
      <c r="I9392">
        <v>400</v>
      </c>
      <c r="J9392" t="s">
        <v>51</v>
      </c>
      <c r="K9392" t="s">
        <v>10852</v>
      </c>
      <c r="L9392" t="s">
        <v>9411</v>
      </c>
      <c r="M9392" t="s">
        <v>10853</v>
      </c>
      <c r="N9392" t="s">
        <v>24</v>
      </c>
      <c r="O9392">
        <v>96000</v>
      </c>
      <c r="P9392">
        <v>38400000</v>
      </c>
      <c r="Q9392">
        <v>3840000</v>
      </c>
      <c r="R9392">
        <v>42240000</v>
      </c>
      <c r="S9392" t="s">
        <v>25</v>
      </c>
      <c r="T9392" t="s">
        <v>25</v>
      </c>
      <c r="U9392" t="s">
        <v>10854</v>
      </c>
      <c r="V9392">
        <v>937961200</v>
      </c>
      <c r="W9392" t="s">
        <v>25</v>
      </c>
      <c r="X9392">
        <v>937655680</v>
      </c>
    </row>
    <row r="9393" spans="1:24" x14ac:dyDescent="0.3">
      <c r="A9393" s="5">
        <v>9390</v>
      </c>
      <c r="B9393" t="s">
        <v>10848</v>
      </c>
      <c r="C9393" s="10">
        <v>43469</v>
      </c>
      <c r="D9393" t="s">
        <v>178</v>
      </c>
      <c r="E9393" t="s">
        <v>10850</v>
      </c>
      <c r="F9393" t="s">
        <v>189</v>
      </c>
      <c r="G9393" t="s">
        <v>182</v>
      </c>
      <c r="H9393" t="s">
        <v>10858</v>
      </c>
      <c r="I9393">
        <v>40</v>
      </c>
      <c r="J9393" t="s">
        <v>51</v>
      </c>
      <c r="K9393" t="s">
        <v>10852</v>
      </c>
      <c r="L9393" t="s">
        <v>9411</v>
      </c>
      <c r="M9393" t="s">
        <v>10853</v>
      </c>
      <c r="N9393" t="s">
        <v>24</v>
      </c>
      <c r="O9393">
        <v>125000</v>
      </c>
      <c r="P9393">
        <v>5000000</v>
      </c>
      <c r="Q9393">
        <v>500000</v>
      </c>
      <c r="R9393">
        <v>5500000</v>
      </c>
      <c r="S9393" t="s">
        <v>25</v>
      </c>
      <c r="T9393" t="s">
        <v>25</v>
      </c>
      <c r="U9393" t="s">
        <v>10854</v>
      </c>
      <c r="V9393">
        <v>937961200</v>
      </c>
      <c r="W9393" t="s">
        <v>25</v>
      </c>
      <c r="X9393">
        <v>937655680</v>
      </c>
    </row>
    <row r="9394" spans="1:24" x14ac:dyDescent="0.3">
      <c r="A9394" s="5">
        <v>9391</v>
      </c>
      <c r="B9394" t="s">
        <v>10848</v>
      </c>
      <c r="C9394" s="10">
        <v>43469</v>
      </c>
      <c r="D9394" t="s">
        <v>179</v>
      </c>
      <c r="E9394" t="s">
        <v>10850</v>
      </c>
      <c r="F9394" t="s">
        <v>189</v>
      </c>
      <c r="G9394" t="s">
        <v>182</v>
      </c>
      <c r="H9394" t="s">
        <v>10859</v>
      </c>
      <c r="I9394">
        <v>12</v>
      </c>
      <c r="J9394" t="s">
        <v>27</v>
      </c>
      <c r="K9394" t="s">
        <v>10852</v>
      </c>
      <c r="L9394" t="s">
        <v>9411</v>
      </c>
      <c r="M9394" t="s">
        <v>10853</v>
      </c>
      <c r="N9394" t="s">
        <v>24</v>
      </c>
      <c r="O9394">
        <v>918000</v>
      </c>
      <c r="P9394">
        <v>11016000</v>
      </c>
      <c r="Q9394">
        <v>1101600</v>
      </c>
      <c r="R9394">
        <v>12117600</v>
      </c>
      <c r="S9394" t="s">
        <v>25</v>
      </c>
      <c r="T9394" t="s">
        <v>25</v>
      </c>
      <c r="U9394" t="s">
        <v>10854</v>
      </c>
      <c r="V9394">
        <v>937961200</v>
      </c>
      <c r="W9394" t="s">
        <v>25</v>
      </c>
      <c r="X9394">
        <v>937655680</v>
      </c>
    </row>
    <row r="9395" spans="1:24" x14ac:dyDescent="0.3">
      <c r="A9395" s="5">
        <v>9392</v>
      </c>
      <c r="B9395" t="s">
        <v>10848</v>
      </c>
      <c r="C9395" s="10">
        <v>43469</v>
      </c>
      <c r="D9395" t="s">
        <v>445</v>
      </c>
      <c r="E9395" t="s">
        <v>10850</v>
      </c>
      <c r="F9395" t="s">
        <v>189</v>
      </c>
      <c r="G9395" t="s">
        <v>182</v>
      </c>
      <c r="H9395" t="s">
        <v>10860</v>
      </c>
      <c r="I9395">
        <v>1</v>
      </c>
      <c r="J9395" t="s">
        <v>36</v>
      </c>
      <c r="K9395" t="s">
        <v>10852</v>
      </c>
      <c r="L9395" t="s">
        <v>9411</v>
      </c>
      <c r="M9395" t="s">
        <v>10853</v>
      </c>
      <c r="N9395" t="s">
        <v>24</v>
      </c>
      <c r="O9395">
        <v>12000000</v>
      </c>
      <c r="P9395">
        <v>12000000</v>
      </c>
      <c r="Q9395">
        <v>1200000</v>
      </c>
      <c r="R9395">
        <v>13200000</v>
      </c>
      <c r="S9395" t="s">
        <v>25</v>
      </c>
      <c r="T9395" t="s">
        <v>25</v>
      </c>
      <c r="U9395" t="s">
        <v>10854</v>
      </c>
      <c r="V9395">
        <v>937961200</v>
      </c>
      <c r="W9395" t="s">
        <v>25</v>
      </c>
      <c r="X9395">
        <v>937655680</v>
      </c>
    </row>
    <row r="9396" spans="1:24" x14ac:dyDescent="0.3">
      <c r="A9396" s="5">
        <v>9393</v>
      </c>
      <c r="B9396" t="s">
        <v>10848</v>
      </c>
      <c r="C9396" s="10">
        <v>43469</v>
      </c>
      <c r="D9396" t="s">
        <v>178</v>
      </c>
      <c r="E9396" t="s">
        <v>10850</v>
      </c>
      <c r="F9396" t="s">
        <v>189</v>
      </c>
      <c r="G9396" t="s">
        <v>182</v>
      </c>
      <c r="H9396" t="s">
        <v>10861</v>
      </c>
      <c r="I9396">
        <v>1</v>
      </c>
      <c r="J9396" t="s">
        <v>36</v>
      </c>
      <c r="K9396" t="s">
        <v>10852</v>
      </c>
      <c r="L9396" t="s">
        <v>9411</v>
      </c>
      <c r="M9396" t="s">
        <v>10853</v>
      </c>
      <c r="N9396" t="s">
        <v>24</v>
      </c>
      <c r="O9396">
        <v>35000000</v>
      </c>
      <c r="P9396">
        <v>35000000</v>
      </c>
      <c r="Q9396">
        <v>3500000</v>
      </c>
      <c r="R9396">
        <v>38500000</v>
      </c>
      <c r="S9396" t="s">
        <v>25</v>
      </c>
      <c r="T9396" t="s">
        <v>25</v>
      </c>
      <c r="U9396" t="s">
        <v>10854</v>
      </c>
      <c r="V9396">
        <v>937961200</v>
      </c>
      <c r="W9396" t="s">
        <v>25</v>
      </c>
      <c r="X9396">
        <v>937655680</v>
      </c>
    </row>
    <row r="9397" spans="1:24" x14ac:dyDescent="0.3">
      <c r="A9397" s="5">
        <v>9394</v>
      </c>
      <c r="B9397" t="s">
        <v>10848</v>
      </c>
      <c r="C9397" s="10">
        <v>43469</v>
      </c>
      <c r="D9397" t="s">
        <v>179</v>
      </c>
      <c r="E9397" t="s">
        <v>10850</v>
      </c>
      <c r="F9397" t="s">
        <v>189</v>
      </c>
      <c r="G9397" t="s">
        <v>182</v>
      </c>
      <c r="H9397" t="s">
        <v>10862</v>
      </c>
      <c r="I9397">
        <v>1</v>
      </c>
      <c r="J9397" t="s">
        <v>36</v>
      </c>
      <c r="K9397" t="s">
        <v>10852</v>
      </c>
      <c r="L9397" t="s">
        <v>9411</v>
      </c>
      <c r="M9397" t="s">
        <v>10853</v>
      </c>
      <c r="N9397" t="s">
        <v>24</v>
      </c>
      <c r="O9397">
        <v>24120000</v>
      </c>
      <c r="P9397">
        <v>24120000</v>
      </c>
      <c r="Q9397">
        <v>2412000</v>
      </c>
      <c r="R9397">
        <v>26532000</v>
      </c>
      <c r="S9397" t="s">
        <v>25</v>
      </c>
      <c r="T9397" t="s">
        <v>25</v>
      </c>
      <c r="U9397" t="s">
        <v>10854</v>
      </c>
      <c r="V9397">
        <v>937961200</v>
      </c>
      <c r="W9397" t="s">
        <v>25</v>
      </c>
      <c r="X9397">
        <v>937655680</v>
      </c>
    </row>
    <row r="9398" spans="1:24" x14ac:dyDescent="0.3">
      <c r="A9398" s="5">
        <v>9395</v>
      </c>
      <c r="B9398" t="s">
        <v>10848</v>
      </c>
      <c r="C9398" s="10">
        <v>43469</v>
      </c>
      <c r="D9398" t="s">
        <v>445</v>
      </c>
      <c r="E9398" t="s">
        <v>10850</v>
      </c>
      <c r="F9398" t="s">
        <v>189</v>
      </c>
      <c r="G9398" t="s">
        <v>182</v>
      </c>
      <c r="H9398" t="s">
        <v>10863</v>
      </c>
      <c r="I9398">
        <v>4</v>
      </c>
      <c r="J9398" t="s">
        <v>27</v>
      </c>
      <c r="K9398" t="s">
        <v>10852</v>
      </c>
      <c r="L9398" t="s">
        <v>9411</v>
      </c>
      <c r="M9398" t="s">
        <v>10853</v>
      </c>
      <c r="N9398" t="s">
        <v>24</v>
      </c>
      <c r="O9398">
        <v>6500000</v>
      </c>
      <c r="P9398">
        <v>26000000</v>
      </c>
      <c r="Q9398">
        <v>2600000</v>
      </c>
      <c r="R9398">
        <v>28600000</v>
      </c>
      <c r="S9398" t="s">
        <v>25</v>
      </c>
      <c r="T9398" t="s">
        <v>25</v>
      </c>
      <c r="U9398" t="s">
        <v>10854</v>
      </c>
      <c r="V9398">
        <v>937961200</v>
      </c>
      <c r="W9398" t="s">
        <v>25</v>
      </c>
      <c r="X9398">
        <v>937655680</v>
      </c>
    </row>
    <row r="9399" spans="1:24" x14ac:dyDescent="0.3">
      <c r="A9399" s="5">
        <v>9396</v>
      </c>
      <c r="B9399" t="s">
        <v>10864</v>
      </c>
      <c r="C9399" s="10">
        <v>43468</v>
      </c>
      <c r="D9399" t="s">
        <v>178</v>
      </c>
      <c r="E9399" t="s">
        <v>10865</v>
      </c>
      <c r="F9399" t="s">
        <v>81</v>
      </c>
      <c r="G9399" t="s">
        <v>205</v>
      </c>
      <c r="H9399" t="s">
        <v>10866</v>
      </c>
      <c r="I9399">
        <v>10</v>
      </c>
      <c r="J9399" t="s">
        <v>30</v>
      </c>
      <c r="K9399" t="s">
        <v>10867</v>
      </c>
      <c r="L9399" t="s">
        <v>4274</v>
      </c>
      <c r="M9399" t="s">
        <v>474</v>
      </c>
      <c r="N9399" t="s">
        <v>24</v>
      </c>
      <c r="O9399">
        <v>1833200</v>
      </c>
      <c r="P9399">
        <v>18332000</v>
      </c>
      <c r="Q9399">
        <v>1833200</v>
      </c>
      <c r="R9399">
        <v>20165200</v>
      </c>
      <c r="S9399" t="s">
        <v>25</v>
      </c>
      <c r="T9399" t="s">
        <v>25</v>
      </c>
      <c r="U9399" t="s">
        <v>10868</v>
      </c>
      <c r="V9399">
        <v>22232000</v>
      </c>
      <c r="W9399" t="s">
        <v>25</v>
      </c>
      <c r="X9399">
        <v>21787360</v>
      </c>
    </row>
    <row r="9400" spans="1:24" x14ac:dyDescent="0.3">
      <c r="A9400" s="5">
        <v>9397</v>
      </c>
      <c r="B9400" t="s">
        <v>10869</v>
      </c>
      <c r="C9400" s="10">
        <v>43468</v>
      </c>
      <c r="D9400" t="s">
        <v>179</v>
      </c>
      <c r="E9400" t="s">
        <v>10870</v>
      </c>
      <c r="F9400" t="s">
        <v>189</v>
      </c>
      <c r="G9400" t="s">
        <v>182</v>
      </c>
      <c r="H9400" t="s">
        <v>315</v>
      </c>
      <c r="I9400">
        <v>1</v>
      </c>
      <c r="J9400" t="s">
        <v>36</v>
      </c>
      <c r="K9400" t="s">
        <v>10871</v>
      </c>
      <c r="L9400" t="s">
        <v>4694</v>
      </c>
      <c r="M9400" t="s">
        <v>185</v>
      </c>
      <c r="N9400" t="s">
        <v>68</v>
      </c>
      <c r="O9400" s="8">
        <v>9.9999999999999995E-7</v>
      </c>
      <c r="P9400" s="8">
        <v>9.9999999999999995E-7</v>
      </c>
      <c r="Q9400" s="8">
        <v>9.9999999999999995E-8</v>
      </c>
      <c r="R9400" s="8">
        <v>9.9999999999999995E-7</v>
      </c>
      <c r="S9400" t="s">
        <v>25</v>
      </c>
      <c r="T9400" t="s">
        <v>25</v>
      </c>
      <c r="U9400" t="s">
        <v>10872</v>
      </c>
      <c r="V9400">
        <v>11143.663399999999</v>
      </c>
      <c r="W9400" t="s">
        <v>25</v>
      </c>
      <c r="X9400">
        <v>11143.66</v>
      </c>
    </row>
    <row r="9401" spans="1:24" x14ac:dyDescent="0.3">
      <c r="A9401" s="5">
        <v>9398</v>
      </c>
      <c r="B9401" t="s">
        <v>10869</v>
      </c>
      <c r="C9401" s="10">
        <v>43468</v>
      </c>
      <c r="D9401" t="s">
        <v>445</v>
      </c>
      <c r="E9401" t="s">
        <v>10870</v>
      </c>
      <c r="F9401" t="s">
        <v>189</v>
      </c>
      <c r="G9401" t="s">
        <v>182</v>
      </c>
      <c r="H9401" t="s">
        <v>887</v>
      </c>
      <c r="I9401">
        <v>1</v>
      </c>
      <c r="J9401" t="s">
        <v>36</v>
      </c>
      <c r="K9401" t="s">
        <v>10871</v>
      </c>
      <c r="L9401" t="s">
        <v>4694</v>
      </c>
      <c r="M9401" t="s">
        <v>185</v>
      </c>
      <c r="N9401" t="s">
        <v>68</v>
      </c>
      <c r="O9401">
        <v>250</v>
      </c>
      <c r="P9401">
        <v>250</v>
      </c>
      <c r="Q9401">
        <v>25</v>
      </c>
      <c r="R9401">
        <v>250</v>
      </c>
      <c r="S9401" t="s">
        <v>25</v>
      </c>
      <c r="T9401" t="s">
        <v>25</v>
      </c>
      <c r="U9401" t="s">
        <v>10872</v>
      </c>
      <c r="V9401">
        <v>11143.663399999999</v>
      </c>
      <c r="W9401" t="s">
        <v>25</v>
      </c>
      <c r="X9401">
        <v>11143.66</v>
      </c>
    </row>
    <row r="9402" spans="1:24" x14ac:dyDescent="0.3">
      <c r="A9402" s="5">
        <v>9399</v>
      </c>
      <c r="B9402" t="s">
        <v>10869</v>
      </c>
      <c r="C9402" s="10">
        <v>43468</v>
      </c>
      <c r="D9402" t="s">
        <v>178</v>
      </c>
      <c r="E9402" t="s">
        <v>10870</v>
      </c>
      <c r="F9402" t="s">
        <v>189</v>
      </c>
      <c r="G9402" t="s">
        <v>182</v>
      </c>
      <c r="H9402" t="s">
        <v>608</v>
      </c>
      <c r="I9402">
        <v>1</v>
      </c>
      <c r="J9402" t="s">
        <v>36</v>
      </c>
      <c r="K9402" t="s">
        <v>10871</v>
      </c>
      <c r="L9402" t="s">
        <v>4694</v>
      </c>
      <c r="M9402" t="s">
        <v>185</v>
      </c>
      <c r="N9402" t="s">
        <v>68</v>
      </c>
      <c r="O9402" s="8">
        <v>9.9999999999999995E-7</v>
      </c>
      <c r="P9402" s="8">
        <v>9.9999999999999995E-7</v>
      </c>
      <c r="Q9402" s="8">
        <v>9.9999999999999995E-8</v>
      </c>
      <c r="R9402" s="8">
        <v>9.9999999999999995E-7</v>
      </c>
      <c r="S9402" t="s">
        <v>25</v>
      </c>
      <c r="T9402" t="s">
        <v>25</v>
      </c>
      <c r="U9402" t="s">
        <v>10872</v>
      </c>
      <c r="V9402">
        <v>11143.663399999999</v>
      </c>
      <c r="W9402" t="s">
        <v>25</v>
      </c>
      <c r="X9402">
        <v>11143.66</v>
      </c>
    </row>
    <row r="9403" spans="1:24" x14ac:dyDescent="0.3">
      <c r="A9403" s="5">
        <v>9400</v>
      </c>
      <c r="B9403" t="s">
        <v>10869</v>
      </c>
      <c r="C9403" s="10">
        <v>43468</v>
      </c>
      <c r="D9403" t="s">
        <v>179</v>
      </c>
      <c r="E9403" t="s">
        <v>10870</v>
      </c>
      <c r="F9403" t="s">
        <v>189</v>
      </c>
      <c r="G9403" t="s">
        <v>182</v>
      </c>
      <c r="H9403" t="s">
        <v>10873</v>
      </c>
      <c r="I9403">
        <v>3</v>
      </c>
      <c r="J9403" t="s">
        <v>27</v>
      </c>
      <c r="K9403" t="s">
        <v>10871</v>
      </c>
      <c r="L9403" t="s">
        <v>4694</v>
      </c>
      <c r="M9403" t="s">
        <v>185</v>
      </c>
      <c r="N9403" t="s">
        <v>68</v>
      </c>
      <c r="O9403">
        <v>295.37</v>
      </c>
      <c r="P9403">
        <v>886.11</v>
      </c>
      <c r="Q9403">
        <v>88.611000000000004</v>
      </c>
      <c r="R9403">
        <v>637.99919999999997</v>
      </c>
      <c r="S9403" t="s">
        <v>25</v>
      </c>
      <c r="T9403" t="s">
        <v>25</v>
      </c>
      <c r="U9403" t="s">
        <v>10872</v>
      </c>
      <c r="V9403">
        <v>11143.663399999999</v>
      </c>
      <c r="W9403" t="s">
        <v>25</v>
      </c>
      <c r="X9403">
        <v>11143.66</v>
      </c>
    </row>
    <row r="9404" spans="1:24" x14ac:dyDescent="0.3">
      <c r="A9404" s="5">
        <v>9401</v>
      </c>
      <c r="B9404" t="s">
        <v>10869</v>
      </c>
      <c r="C9404" s="10">
        <v>43468</v>
      </c>
      <c r="D9404" t="s">
        <v>445</v>
      </c>
      <c r="E9404" t="s">
        <v>10870</v>
      </c>
      <c r="F9404" t="s">
        <v>189</v>
      </c>
      <c r="G9404" t="s">
        <v>182</v>
      </c>
      <c r="H9404" t="s">
        <v>10874</v>
      </c>
      <c r="I9404">
        <v>4</v>
      </c>
      <c r="J9404" t="s">
        <v>27</v>
      </c>
      <c r="K9404" t="s">
        <v>10871</v>
      </c>
      <c r="L9404" t="s">
        <v>4694</v>
      </c>
      <c r="M9404" t="s">
        <v>185</v>
      </c>
      <c r="N9404" t="s">
        <v>68</v>
      </c>
      <c r="O9404">
        <v>328.57</v>
      </c>
      <c r="P9404">
        <v>1314.28</v>
      </c>
      <c r="Q9404">
        <v>131.428</v>
      </c>
      <c r="R9404">
        <v>946.28160000000003</v>
      </c>
      <c r="S9404" t="s">
        <v>25</v>
      </c>
      <c r="T9404" t="s">
        <v>25</v>
      </c>
      <c r="U9404" t="s">
        <v>10872</v>
      </c>
      <c r="V9404">
        <v>11143.663399999999</v>
      </c>
      <c r="W9404" t="s">
        <v>25</v>
      </c>
      <c r="X9404">
        <v>11143.66</v>
      </c>
    </row>
    <row r="9405" spans="1:24" x14ac:dyDescent="0.3">
      <c r="A9405" s="5">
        <v>9402</v>
      </c>
      <c r="B9405" t="s">
        <v>10869</v>
      </c>
      <c r="C9405" s="10">
        <v>43468</v>
      </c>
      <c r="D9405" t="s">
        <v>178</v>
      </c>
      <c r="E9405" t="s">
        <v>10870</v>
      </c>
      <c r="F9405" t="s">
        <v>189</v>
      </c>
      <c r="G9405" t="s">
        <v>182</v>
      </c>
      <c r="H9405" t="s">
        <v>10875</v>
      </c>
      <c r="I9405">
        <v>2</v>
      </c>
      <c r="J9405" t="s">
        <v>27</v>
      </c>
      <c r="K9405" t="s">
        <v>10871</v>
      </c>
      <c r="L9405" t="s">
        <v>4694</v>
      </c>
      <c r="M9405" t="s">
        <v>185</v>
      </c>
      <c r="N9405" t="s">
        <v>68</v>
      </c>
      <c r="O9405">
        <v>91.22</v>
      </c>
      <c r="P9405">
        <v>182.44</v>
      </c>
      <c r="Q9405">
        <v>18.244</v>
      </c>
      <c r="R9405">
        <v>136.83000000000001</v>
      </c>
      <c r="S9405" t="s">
        <v>25</v>
      </c>
      <c r="T9405" t="s">
        <v>25</v>
      </c>
      <c r="U9405" t="s">
        <v>10872</v>
      </c>
      <c r="V9405">
        <v>11143.663399999999</v>
      </c>
      <c r="W9405" t="s">
        <v>25</v>
      </c>
      <c r="X9405">
        <v>11143.66</v>
      </c>
    </row>
    <row r="9406" spans="1:24" x14ac:dyDescent="0.3">
      <c r="A9406" s="5">
        <v>9403</v>
      </c>
      <c r="B9406" t="s">
        <v>10869</v>
      </c>
      <c r="C9406" s="10">
        <v>43468</v>
      </c>
      <c r="D9406" t="s">
        <v>179</v>
      </c>
      <c r="E9406" t="s">
        <v>10870</v>
      </c>
      <c r="F9406" t="s">
        <v>189</v>
      </c>
      <c r="G9406" t="s">
        <v>182</v>
      </c>
      <c r="H9406" t="s">
        <v>10876</v>
      </c>
      <c r="I9406">
        <v>2</v>
      </c>
      <c r="J9406" t="s">
        <v>27</v>
      </c>
      <c r="K9406" t="s">
        <v>10871</v>
      </c>
      <c r="L9406" t="s">
        <v>4694</v>
      </c>
      <c r="M9406" t="s">
        <v>185</v>
      </c>
      <c r="N9406" t="s">
        <v>68</v>
      </c>
      <c r="O9406">
        <v>259.52999999999997</v>
      </c>
      <c r="P9406">
        <v>519.05999999999995</v>
      </c>
      <c r="Q9406">
        <v>51.905999999999999</v>
      </c>
      <c r="R9406">
        <v>389.29500000000002</v>
      </c>
      <c r="S9406" t="s">
        <v>25</v>
      </c>
      <c r="T9406" t="s">
        <v>25</v>
      </c>
      <c r="U9406" t="s">
        <v>10872</v>
      </c>
      <c r="V9406">
        <v>11143.663399999999</v>
      </c>
      <c r="W9406" t="s">
        <v>25</v>
      </c>
      <c r="X9406">
        <v>11143.66</v>
      </c>
    </row>
    <row r="9407" spans="1:24" x14ac:dyDescent="0.3">
      <c r="A9407" s="5">
        <v>9404</v>
      </c>
      <c r="B9407" t="s">
        <v>10869</v>
      </c>
      <c r="C9407" s="10">
        <v>43468</v>
      </c>
      <c r="D9407" t="s">
        <v>445</v>
      </c>
      <c r="E9407" t="s">
        <v>10870</v>
      </c>
      <c r="F9407" t="s">
        <v>189</v>
      </c>
      <c r="G9407" t="s">
        <v>182</v>
      </c>
      <c r="H9407" t="s">
        <v>10877</v>
      </c>
      <c r="I9407">
        <v>216</v>
      </c>
      <c r="J9407" t="s">
        <v>52</v>
      </c>
      <c r="K9407" t="s">
        <v>10871</v>
      </c>
      <c r="L9407" t="s">
        <v>4694</v>
      </c>
      <c r="M9407" t="s">
        <v>185</v>
      </c>
      <c r="N9407" t="s">
        <v>68</v>
      </c>
      <c r="O9407">
        <v>10.61</v>
      </c>
      <c r="P9407">
        <v>2291.7600000000002</v>
      </c>
      <c r="Q9407">
        <v>229.17599999999999</v>
      </c>
      <c r="R9407">
        <v>2291.7600000000002</v>
      </c>
      <c r="S9407" t="s">
        <v>25</v>
      </c>
      <c r="T9407" t="s">
        <v>25</v>
      </c>
      <c r="U9407" t="s">
        <v>10872</v>
      </c>
      <c r="V9407">
        <v>11143.663399999999</v>
      </c>
      <c r="W9407" t="s">
        <v>25</v>
      </c>
      <c r="X9407">
        <v>11143.66</v>
      </c>
    </row>
    <row r="9408" spans="1:24" x14ac:dyDescent="0.3">
      <c r="A9408" s="5">
        <v>9405</v>
      </c>
      <c r="B9408" t="s">
        <v>10869</v>
      </c>
      <c r="C9408" s="10">
        <v>43468</v>
      </c>
      <c r="D9408" t="s">
        <v>178</v>
      </c>
      <c r="E9408" t="s">
        <v>10870</v>
      </c>
      <c r="F9408" t="s">
        <v>189</v>
      </c>
      <c r="G9408" t="s">
        <v>182</v>
      </c>
      <c r="H9408" t="s">
        <v>10878</v>
      </c>
      <c r="I9408">
        <v>222</v>
      </c>
      <c r="J9408" t="s">
        <v>52</v>
      </c>
      <c r="K9408" t="s">
        <v>10871</v>
      </c>
      <c r="L9408" t="s">
        <v>4694</v>
      </c>
      <c r="M9408" t="s">
        <v>185</v>
      </c>
      <c r="N9408" t="s">
        <v>68</v>
      </c>
      <c r="O9408">
        <v>7.05</v>
      </c>
      <c r="P9408">
        <v>1565.1</v>
      </c>
      <c r="Q9408">
        <v>156.51</v>
      </c>
      <c r="R9408">
        <v>1565.1</v>
      </c>
      <c r="S9408" t="s">
        <v>25</v>
      </c>
      <c r="T9408" t="s">
        <v>25</v>
      </c>
      <c r="U9408" t="s">
        <v>10872</v>
      </c>
      <c r="V9408">
        <v>11143.663399999999</v>
      </c>
      <c r="W9408" t="s">
        <v>25</v>
      </c>
      <c r="X9408">
        <v>11143.66</v>
      </c>
    </row>
    <row r="9409" spans="1:24" x14ac:dyDescent="0.3">
      <c r="A9409" s="5">
        <v>9406</v>
      </c>
      <c r="B9409" t="s">
        <v>10869</v>
      </c>
      <c r="C9409" s="10">
        <v>43468</v>
      </c>
      <c r="D9409" t="s">
        <v>179</v>
      </c>
      <c r="E9409" t="s">
        <v>10870</v>
      </c>
      <c r="F9409" t="s">
        <v>189</v>
      </c>
      <c r="G9409" t="s">
        <v>182</v>
      </c>
      <c r="H9409" t="s">
        <v>10879</v>
      </c>
      <c r="I9409">
        <v>42</v>
      </c>
      <c r="J9409" t="s">
        <v>52</v>
      </c>
      <c r="K9409" t="s">
        <v>10871</v>
      </c>
      <c r="L9409" t="s">
        <v>4694</v>
      </c>
      <c r="M9409" t="s">
        <v>185</v>
      </c>
      <c r="N9409" t="s">
        <v>68</v>
      </c>
      <c r="O9409">
        <v>16.61</v>
      </c>
      <c r="P9409">
        <v>697.62</v>
      </c>
      <c r="Q9409">
        <v>69.762</v>
      </c>
      <c r="R9409">
        <v>697.62</v>
      </c>
      <c r="S9409" t="s">
        <v>25</v>
      </c>
      <c r="T9409" t="s">
        <v>25</v>
      </c>
      <c r="U9409" t="s">
        <v>10872</v>
      </c>
      <c r="V9409">
        <v>11143.663399999999</v>
      </c>
      <c r="W9409" t="s">
        <v>25</v>
      </c>
      <c r="X9409">
        <v>11143.66</v>
      </c>
    </row>
    <row r="9410" spans="1:24" x14ac:dyDescent="0.3">
      <c r="A9410" s="5">
        <v>9407</v>
      </c>
      <c r="B9410" t="s">
        <v>10869</v>
      </c>
      <c r="C9410" s="10">
        <v>43468</v>
      </c>
      <c r="D9410" t="s">
        <v>445</v>
      </c>
      <c r="E9410" t="s">
        <v>10870</v>
      </c>
      <c r="F9410" t="s">
        <v>189</v>
      </c>
      <c r="G9410" t="s">
        <v>182</v>
      </c>
      <c r="H9410" t="s">
        <v>10880</v>
      </c>
      <c r="I9410">
        <v>6</v>
      </c>
      <c r="J9410" t="s">
        <v>27</v>
      </c>
      <c r="K9410" t="s">
        <v>10871</v>
      </c>
      <c r="L9410" t="s">
        <v>4694</v>
      </c>
      <c r="M9410" t="s">
        <v>185</v>
      </c>
      <c r="N9410" t="s">
        <v>68</v>
      </c>
      <c r="O9410">
        <v>12.19</v>
      </c>
      <c r="P9410">
        <v>73.14</v>
      </c>
      <c r="Q9410">
        <v>7.3140000000000001</v>
      </c>
      <c r="R9410">
        <v>54.854999999999997</v>
      </c>
      <c r="S9410" t="s">
        <v>25</v>
      </c>
      <c r="T9410" t="s">
        <v>25</v>
      </c>
      <c r="U9410" t="s">
        <v>10872</v>
      </c>
      <c r="V9410">
        <v>11143.663399999999</v>
      </c>
      <c r="W9410" t="s">
        <v>25</v>
      </c>
      <c r="X9410">
        <v>11143.66</v>
      </c>
    </row>
    <row r="9411" spans="1:24" x14ac:dyDescent="0.3">
      <c r="A9411" s="5">
        <v>9408</v>
      </c>
      <c r="B9411" t="s">
        <v>10869</v>
      </c>
      <c r="C9411" s="10">
        <v>43468</v>
      </c>
      <c r="D9411" t="s">
        <v>178</v>
      </c>
      <c r="E9411" t="s">
        <v>10870</v>
      </c>
      <c r="F9411" t="s">
        <v>189</v>
      </c>
      <c r="G9411" t="s">
        <v>182</v>
      </c>
      <c r="H9411" t="s">
        <v>10881</v>
      </c>
      <c r="I9411">
        <v>7</v>
      </c>
      <c r="J9411" t="s">
        <v>27</v>
      </c>
      <c r="K9411" t="s">
        <v>10871</v>
      </c>
      <c r="L9411" t="s">
        <v>4694</v>
      </c>
      <c r="M9411" t="s">
        <v>185</v>
      </c>
      <c r="N9411" t="s">
        <v>68</v>
      </c>
      <c r="O9411">
        <v>14.49</v>
      </c>
      <c r="P9411">
        <v>101.43</v>
      </c>
      <c r="Q9411">
        <v>10.143000000000001</v>
      </c>
      <c r="R9411">
        <v>76.072500000000005</v>
      </c>
      <c r="S9411" t="s">
        <v>25</v>
      </c>
      <c r="T9411" t="s">
        <v>25</v>
      </c>
      <c r="U9411" t="s">
        <v>10872</v>
      </c>
      <c r="V9411">
        <v>11143.663399999999</v>
      </c>
      <c r="W9411" t="s">
        <v>25</v>
      </c>
      <c r="X9411">
        <v>11143.66</v>
      </c>
    </row>
    <row r="9412" spans="1:24" x14ac:dyDescent="0.3">
      <c r="A9412" s="5">
        <v>9409</v>
      </c>
      <c r="B9412" t="s">
        <v>10869</v>
      </c>
      <c r="C9412" s="10">
        <v>43468</v>
      </c>
      <c r="D9412" t="s">
        <v>179</v>
      </c>
      <c r="E9412" t="s">
        <v>10870</v>
      </c>
      <c r="F9412" t="s">
        <v>189</v>
      </c>
      <c r="G9412" t="s">
        <v>182</v>
      </c>
      <c r="H9412" t="s">
        <v>10882</v>
      </c>
      <c r="I9412">
        <v>26</v>
      </c>
      <c r="J9412" t="s">
        <v>27</v>
      </c>
      <c r="K9412" t="s">
        <v>10871</v>
      </c>
      <c r="L9412" t="s">
        <v>4694</v>
      </c>
      <c r="M9412" t="s">
        <v>185</v>
      </c>
      <c r="N9412" t="s">
        <v>68</v>
      </c>
      <c r="O9412">
        <v>17.93</v>
      </c>
      <c r="P9412">
        <v>466.18</v>
      </c>
      <c r="Q9412">
        <v>46.618000000000002</v>
      </c>
      <c r="R9412">
        <v>349.63499999999999</v>
      </c>
      <c r="S9412" t="s">
        <v>25</v>
      </c>
      <c r="T9412" t="s">
        <v>25</v>
      </c>
      <c r="U9412" t="s">
        <v>10872</v>
      </c>
      <c r="V9412">
        <v>11143.663399999999</v>
      </c>
      <c r="W9412" t="s">
        <v>25</v>
      </c>
      <c r="X9412">
        <v>11143.66</v>
      </c>
    </row>
    <row r="9413" spans="1:24" x14ac:dyDescent="0.3">
      <c r="A9413" s="5">
        <v>9410</v>
      </c>
      <c r="B9413" t="s">
        <v>10869</v>
      </c>
      <c r="C9413" s="10">
        <v>43468</v>
      </c>
      <c r="D9413" t="s">
        <v>445</v>
      </c>
      <c r="E9413" t="s">
        <v>10870</v>
      </c>
      <c r="F9413" t="s">
        <v>189</v>
      </c>
      <c r="G9413" t="s">
        <v>182</v>
      </c>
      <c r="H9413" t="s">
        <v>10883</v>
      </c>
      <c r="I9413">
        <v>2</v>
      </c>
      <c r="J9413" t="s">
        <v>27</v>
      </c>
      <c r="K9413" t="s">
        <v>10871</v>
      </c>
      <c r="L9413" t="s">
        <v>4694</v>
      </c>
      <c r="M9413" t="s">
        <v>185</v>
      </c>
      <c r="N9413" t="s">
        <v>68</v>
      </c>
      <c r="O9413">
        <v>26.1</v>
      </c>
      <c r="P9413">
        <v>52.2</v>
      </c>
      <c r="Q9413">
        <v>5.22</v>
      </c>
      <c r="R9413">
        <v>39.15</v>
      </c>
      <c r="S9413" t="s">
        <v>25</v>
      </c>
      <c r="T9413" t="s">
        <v>25</v>
      </c>
      <c r="U9413" t="s">
        <v>10872</v>
      </c>
      <c r="V9413">
        <v>11143.663399999999</v>
      </c>
      <c r="W9413" t="s">
        <v>25</v>
      </c>
      <c r="X9413">
        <v>11143.66</v>
      </c>
    </row>
    <row r="9414" spans="1:24" x14ac:dyDescent="0.3">
      <c r="A9414" s="5">
        <v>9411</v>
      </c>
      <c r="B9414" t="s">
        <v>10869</v>
      </c>
      <c r="C9414" s="10">
        <v>43468</v>
      </c>
      <c r="D9414" t="s">
        <v>178</v>
      </c>
      <c r="E9414" t="s">
        <v>10870</v>
      </c>
      <c r="F9414" t="s">
        <v>189</v>
      </c>
      <c r="G9414" t="s">
        <v>182</v>
      </c>
      <c r="H9414" t="s">
        <v>10884</v>
      </c>
      <c r="I9414">
        <v>36</v>
      </c>
      <c r="J9414" t="s">
        <v>27</v>
      </c>
      <c r="K9414" t="s">
        <v>10871</v>
      </c>
      <c r="L9414" t="s">
        <v>4694</v>
      </c>
      <c r="M9414" t="s">
        <v>185</v>
      </c>
      <c r="N9414" t="s">
        <v>68</v>
      </c>
      <c r="O9414">
        <v>17.25</v>
      </c>
      <c r="P9414">
        <v>621</v>
      </c>
      <c r="Q9414">
        <v>62.1</v>
      </c>
      <c r="R9414">
        <v>465.75</v>
      </c>
      <c r="S9414" t="s">
        <v>25</v>
      </c>
      <c r="T9414" t="s">
        <v>25</v>
      </c>
      <c r="U9414" t="s">
        <v>10872</v>
      </c>
      <c r="V9414">
        <v>11143.663399999999</v>
      </c>
      <c r="W9414" t="s">
        <v>25</v>
      </c>
      <c r="X9414">
        <v>11143.66</v>
      </c>
    </row>
    <row r="9415" spans="1:24" x14ac:dyDescent="0.3">
      <c r="A9415" s="5">
        <v>9412</v>
      </c>
      <c r="B9415" t="s">
        <v>10869</v>
      </c>
      <c r="C9415" s="10">
        <v>43468</v>
      </c>
      <c r="D9415" t="s">
        <v>179</v>
      </c>
      <c r="E9415" t="s">
        <v>10870</v>
      </c>
      <c r="F9415" t="s">
        <v>189</v>
      </c>
      <c r="G9415" t="s">
        <v>182</v>
      </c>
      <c r="H9415" t="s">
        <v>10885</v>
      </c>
      <c r="I9415">
        <v>34</v>
      </c>
      <c r="J9415" t="s">
        <v>27</v>
      </c>
      <c r="K9415" t="s">
        <v>10871</v>
      </c>
      <c r="L9415" t="s">
        <v>4694</v>
      </c>
      <c r="M9415" t="s">
        <v>185</v>
      </c>
      <c r="N9415" t="s">
        <v>68</v>
      </c>
      <c r="O9415">
        <v>25.64</v>
      </c>
      <c r="P9415">
        <v>871.76</v>
      </c>
      <c r="Q9415">
        <v>87.176000000000002</v>
      </c>
      <c r="R9415">
        <v>653.82000000000005</v>
      </c>
      <c r="S9415" t="s">
        <v>25</v>
      </c>
      <c r="T9415" t="s">
        <v>25</v>
      </c>
      <c r="U9415" t="s">
        <v>10872</v>
      </c>
      <c r="V9415">
        <v>11143.663399999999</v>
      </c>
      <c r="W9415" t="s">
        <v>25</v>
      </c>
      <c r="X9415">
        <v>11143.66</v>
      </c>
    </row>
    <row r="9416" spans="1:24" x14ac:dyDescent="0.3">
      <c r="A9416" s="5">
        <v>9413</v>
      </c>
      <c r="B9416" t="s">
        <v>10869</v>
      </c>
      <c r="C9416" s="10">
        <v>43468</v>
      </c>
      <c r="D9416" t="s">
        <v>445</v>
      </c>
      <c r="E9416" t="s">
        <v>10870</v>
      </c>
      <c r="F9416" t="s">
        <v>189</v>
      </c>
      <c r="G9416" t="s">
        <v>182</v>
      </c>
      <c r="H9416" t="s">
        <v>10886</v>
      </c>
      <c r="I9416">
        <v>2</v>
      </c>
      <c r="J9416" t="s">
        <v>27</v>
      </c>
      <c r="K9416" t="s">
        <v>10871</v>
      </c>
      <c r="L9416" t="s">
        <v>4694</v>
      </c>
      <c r="M9416" t="s">
        <v>185</v>
      </c>
      <c r="N9416" t="s">
        <v>68</v>
      </c>
      <c r="O9416">
        <v>41.72</v>
      </c>
      <c r="P9416">
        <v>83.44</v>
      </c>
      <c r="Q9416">
        <v>8.3439999999999994</v>
      </c>
      <c r="R9416">
        <v>62.58</v>
      </c>
      <c r="S9416" t="s">
        <v>25</v>
      </c>
      <c r="T9416" t="s">
        <v>25</v>
      </c>
      <c r="U9416" t="s">
        <v>10872</v>
      </c>
      <c r="V9416">
        <v>11143.663399999999</v>
      </c>
      <c r="W9416" t="s">
        <v>25</v>
      </c>
      <c r="X9416">
        <v>11143.66</v>
      </c>
    </row>
    <row r="9417" spans="1:24" x14ac:dyDescent="0.3">
      <c r="A9417" s="5">
        <v>9414</v>
      </c>
      <c r="B9417" t="s">
        <v>10869</v>
      </c>
      <c r="C9417" s="10">
        <v>43468</v>
      </c>
      <c r="D9417" t="s">
        <v>178</v>
      </c>
      <c r="E9417" t="s">
        <v>10870</v>
      </c>
      <c r="F9417" t="s">
        <v>189</v>
      </c>
      <c r="G9417" t="s">
        <v>182</v>
      </c>
      <c r="H9417" t="s">
        <v>10887</v>
      </c>
      <c r="I9417">
        <v>18</v>
      </c>
      <c r="J9417" t="s">
        <v>27</v>
      </c>
      <c r="K9417" t="s">
        <v>10871</v>
      </c>
      <c r="L9417" t="s">
        <v>4694</v>
      </c>
      <c r="M9417" t="s">
        <v>185</v>
      </c>
      <c r="N9417" t="s">
        <v>68</v>
      </c>
      <c r="O9417">
        <v>31.84</v>
      </c>
      <c r="P9417">
        <v>573.12</v>
      </c>
      <c r="Q9417">
        <v>57.311999999999998</v>
      </c>
      <c r="R9417">
        <v>429.84</v>
      </c>
      <c r="S9417" t="s">
        <v>25</v>
      </c>
      <c r="T9417" t="s">
        <v>25</v>
      </c>
      <c r="U9417" t="s">
        <v>10872</v>
      </c>
      <c r="V9417">
        <v>11143.663399999999</v>
      </c>
      <c r="W9417" t="s">
        <v>25</v>
      </c>
      <c r="X9417">
        <v>11143.66</v>
      </c>
    </row>
    <row r="9418" spans="1:24" x14ac:dyDescent="0.3">
      <c r="A9418" s="5">
        <v>9415</v>
      </c>
      <c r="B9418" t="s">
        <v>10869</v>
      </c>
      <c r="C9418" s="10">
        <v>43468</v>
      </c>
      <c r="D9418" t="s">
        <v>179</v>
      </c>
      <c r="E9418" t="s">
        <v>10870</v>
      </c>
      <c r="F9418" t="s">
        <v>189</v>
      </c>
      <c r="G9418" t="s">
        <v>182</v>
      </c>
      <c r="H9418" t="s">
        <v>10888</v>
      </c>
      <c r="I9418">
        <v>16</v>
      </c>
      <c r="J9418" t="s">
        <v>27</v>
      </c>
      <c r="K9418" t="s">
        <v>10871</v>
      </c>
      <c r="L9418" t="s">
        <v>4694</v>
      </c>
      <c r="M9418" t="s">
        <v>185</v>
      </c>
      <c r="N9418" t="s">
        <v>68</v>
      </c>
      <c r="O9418">
        <v>49.07</v>
      </c>
      <c r="P9418">
        <v>785.12</v>
      </c>
      <c r="Q9418">
        <v>78.512</v>
      </c>
      <c r="R9418">
        <v>588.84</v>
      </c>
      <c r="S9418" t="s">
        <v>25</v>
      </c>
      <c r="T9418" t="s">
        <v>25</v>
      </c>
      <c r="U9418" t="s">
        <v>10872</v>
      </c>
      <c r="V9418">
        <v>11143.663399999999</v>
      </c>
      <c r="W9418" t="s">
        <v>25</v>
      </c>
      <c r="X9418">
        <v>11143.66</v>
      </c>
    </row>
    <row r="9419" spans="1:24" x14ac:dyDescent="0.3">
      <c r="A9419" s="5">
        <v>9416</v>
      </c>
      <c r="B9419" t="s">
        <v>10869</v>
      </c>
      <c r="C9419" s="10">
        <v>43468</v>
      </c>
      <c r="D9419" t="s">
        <v>445</v>
      </c>
      <c r="E9419" t="s">
        <v>10870</v>
      </c>
      <c r="F9419" t="s">
        <v>189</v>
      </c>
      <c r="G9419" t="s">
        <v>182</v>
      </c>
      <c r="H9419" t="s">
        <v>10889</v>
      </c>
      <c r="I9419">
        <v>3</v>
      </c>
      <c r="J9419" t="s">
        <v>27</v>
      </c>
      <c r="K9419" t="s">
        <v>10871</v>
      </c>
      <c r="L9419" t="s">
        <v>4694</v>
      </c>
      <c r="M9419" t="s">
        <v>185</v>
      </c>
      <c r="N9419" t="s">
        <v>68</v>
      </c>
      <c r="O9419">
        <v>73.66</v>
      </c>
      <c r="P9419">
        <v>220.98</v>
      </c>
      <c r="Q9419">
        <v>22.097999999999999</v>
      </c>
      <c r="R9419">
        <v>165.73500000000001</v>
      </c>
      <c r="S9419" t="s">
        <v>25</v>
      </c>
      <c r="T9419" t="s">
        <v>25</v>
      </c>
      <c r="U9419" t="s">
        <v>10872</v>
      </c>
      <c r="V9419">
        <v>11143.663399999999</v>
      </c>
      <c r="W9419" t="s">
        <v>25</v>
      </c>
      <c r="X9419">
        <v>11143.66</v>
      </c>
    </row>
    <row r="9420" spans="1:24" x14ac:dyDescent="0.3">
      <c r="A9420" s="5">
        <v>9417</v>
      </c>
      <c r="B9420" t="s">
        <v>10869</v>
      </c>
      <c r="C9420" s="10">
        <v>43468</v>
      </c>
      <c r="D9420" t="s">
        <v>178</v>
      </c>
      <c r="E9420" t="s">
        <v>10870</v>
      </c>
      <c r="F9420" t="s">
        <v>189</v>
      </c>
      <c r="G9420" t="s">
        <v>182</v>
      </c>
      <c r="H9420" t="s">
        <v>10890</v>
      </c>
      <c r="I9420">
        <v>2</v>
      </c>
      <c r="J9420" t="s">
        <v>27</v>
      </c>
      <c r="K9420" t="s">
        <v>10871</v>
      </c>
      <c r="L9420" t="s">
        <v>4694</v>
      </c>
      <c r="M9420" t="s">
        <v>185</v>
      </c>
      <c r="N9420" t="s">
        <v>68</v>
      </c>
      <c r="O9420">
        <v>112.26</v>
      </c>
      <c r="P9420">
        <v>224.52</v>
      </c>
      <c r="Q9420">
        <v>22.452000000000002</v>
      </c>
      <c r="R9420">
        <v>168.39</v>
      </c>
      <c r="S9420" t="s">
        <v>25</v>
      </c>
      <c r="T9420" t="s">
        <v>25</v>
      </c>
      <c r="U9420" t="s">
        <v>10872</v>
      </c>
      <c r="V9420">
        <v>11143.663399999999</v>
      </c>
      <c r="W9420" t="s">
        <v>25</v>
      </c>
      <c r="X9420">
        <v>11143.66</v>
      </c>
    </row>
    <row r="9421" spans="1:24" x14ac:dyDescent="0.3">
      <c r="A9421" s="5">
        <v>9418</v>
      </c>
      <c r="B9421" t="s">
        <v>10869</v>
      </c>
      <c r="C9421" s="10">
        <v>43468</v>
      </c>
      <c r="D9421" t="s">
        <v>179</v>
      </c>
      <c r="E9421" t="s">
        <v>10870</v>
      </c>
      <c r="F9421" t="s">
        <v>189</v>
      </c>
      <c r="G9421" t="s">
        <v>182</v>
      </c>
      <c r="H9421" t="s">
        <v>10891</v>
      </c>
      <c r="I9421">
        <v>4</v>
      </c>
      <c r="J9421" t="s">
        <v>27</v>
      </c>
      <c r="K9421" t="s">
        <v>10871</v>
      </c>
      <c r="L9421" t="s">
        <v>4694</v>
      </c>
      <c r="M9421" t="s">
        <v>185</v>
      </c>
      <c r="N9421" t="s">
        <v>68</v>
      </c>
      <c r="O9421">
        <v>25.97</v>
      </c>
      <c r="P9421">
        <v>103.88</v>
      </c>
      <c r="Q9421">
        <v>10.388</v>
      </c>
      <c r="R9421">
        <v>77.91</v>
      </c>
      <c r="S9421" t="s">
        <v>25</v>
      </c>
      <c r="T9421" t="s">
        <v>25</v>
      </c>
      <c r="U9421" t="s">
        <v>10872</v>
      </c>
      <c r="V9421">
        <v>11143.663399999999</v>
      </c>
      <c r="W9421" t="s">
        <v>25</v>
      </c>
      <c r="X9421">
        <v>11143.66</v>
      </c>
    </row>
    <row r="9422" spans="1:24" x14ac:dyDescent="0.3">
      <c r="A9422" s="5">
        <v>9419</v>
      </c>
      <c r="B9422" t="s">
        <v>10869</v>
      </c>
      <c r="C9422" s="10">
        <v>43468</v>
      </c>
      <c r="D9422" t="s">
        <v>445</v>
      </c>
      <c r="E9422" t="s">
        <v>10870</v>
      </c>
      <c r="F9422" t="s">
        <v>189</v>
      </c>
      <c r="G9422" t="s">
        <v>182</v>
      </c>
      <c r="H9422" t="s">
        <v>10892</v>
      </c>
      <c r="I9422">
        <v>2</v>
      </c>
      <c r="J9422" t="s">
        <v>27</v>
      </c>
      <c r="K9422" t="s">
        <v>10871</v>
      </c>
      <c r="L9422" t="s">
        <v>4694</v>
      </c>
      <c r="M9422" t="s">
        <v>185</v>
      </c>
      <c r="N9422" t="s">
        <v>68</v>
      </c>
      <c r="O9422">
        <v>62.28</v>
      </c>
      <c r="P9422">
        <v>124.56</v>
      </c>
      <c r="Q9422">
        <v>12.456</v>
      </c>
      <c r="R9422">
        <v>93.42</v>
      </c>
      <c r="S9422" t="s">
        <v>25</v>
      </c>
      <c r="T9422" t="s">
        <v>25</v>
      </c>
      <c r="U9422" t="s">
        <v>10872</v>
      </c>
      <c r="V9422">
        <v>11143.663399999999</v>
      </c>
      <c r="W9422" t="s">
        <v>25</v>
      </c>
      <c r="X9422">
        <v>11143.66</v>
      </c>
    </row>
    <row r="9423" spans="1:24" x14ac:dyDescent="0.3">
      <c r="A9423" s="5">
        <v>9420</v>
      </c>
      <c r="B9423" t="s">
        <v>10869</v>
      </c>
      <c r="C9423" s="10">
        <v>43468</v>
      </c>
      <c r="D9423" t="s">
        <v>178</v>
      </c>
      <c r="E9423" t="s">
        <v>10870</v>
      </c>
      <c r="F9423" t="s">
        <v>189</v>
      </c>
      <c r="G9423" t="s">
        <v>182</v>
      </c>
      <c r="H9423" t="s">
        <v>10893</v>
      </c>
      <c r="I9423">
        <v>2</v>
      </c>
      <c r="J9423" t="s">
        <v>27</v>
      </c>
      <c r="K9423" t="s">
        <v>10871</v>
      </c>
      <c r="L9423" t="s">
        <v>4694</v>
      </c>
      <c r="M9423" t="s">
        <v>185</v>
      </c>
      <c r="N9423" t="s">
        <v>68</v>
      </c>
      <c r="O9423">
        <v>12.42</v>
      </c>
      <c r="P9423">
        <v>24.84</v>
      </c>
      <c r="Q9423">
        <v>2.484</v>
      </c>
      <c r="R9423">
        <v>18.63</v>
      </c>
      <c r="S9423" t="s">
        <v>25</v>
      </c>
      <c r="T9423" t="s">
        <v>25</v>
      </c>
      <c r="U9423" t="s">
        <v>10872</v>
      </c>
      <c r="V9423">
        <v>11143.663399999999</v>
      </c>
      <c r="W9423" t="s">
        <v>25</v>
      </c>
      <c r="X9423">
        <v>11143.66</v>
      </c>
    </row>
    <row r="9424" spans="1:24" x14ac:dyDescent="0.3">
      <c r="A9424" s="5">
        <v>9421</v>
      </c>
      <c r="B9424" t="s">
        <v>10869</v>
      </c>
      <c r="C9424" s="10">
        <v>43468</v>
      </c>
      <c r="D9424" t="s">
        <v>179</v>
      </c>
      <c r="E9424" t="s">
        <v>10870</v>
      </c>
      <c r="F9424" t="s">
        <v>189</v>
      </c>
      <c r="G9424" t="s">
        <v>182</v>
      </c>
      <c r="H9424" t="s">
        <v>10894</v>
      </c>
      <c r="I9424">
        <v>1</v>
      </c>
      <c r="J9424" t="s">
        <v>27</v>
      </c>
      <c r="K9424" t="s">
        <v>10871</v>
      </c>
      <c r="L9424" t="s">
        <v>4694</v>
      </c>
      <c r="M9424" t="s">
        <v>185</v>
      </c>
      <c r="N9424" t="s">
        <v>68</v>
      </c>
      <c r="O9424">
        <v>20.12</v>
      </c>
      <c r="P9424">
        <v>20.12</v>
      </c>
      <c r="Q9424">
        <v>2.012</v>
      </c>
      <c r="R9424">
        <v>15.09</v>
      </c>
      <c r="S9424" t="s">
        <v>25</v>
      </c>
      <c r="T9424" t="s">
        <v>25</v>
      </c>
      <c r="U9424" t="s">
        <v>10872</v>
      </c>
      <c r="V9424">
        <v>11143.663399999999</v>
      </c>
      <c r="W9424" t="s">
        <v>25</v>
      </c>
      <c r="X9424">
        <v>11143.66</v>
      </c>
    </row>
    <row r="9425" spans="1:24" x14ac:dyDescent="0.3">
      <c r="A9425" s="5">
        <v>9422</v>
      </c>
      <c r="B9425" t="s">
        <v>10869</v>
      </c>
      <c r="C9425" s="10">
        <v>43468</v>
      </c>
      <c r="D9425" t="s">
        <v>445</v>
      </c>
      <c r="E9425" t="s">
        <v>10870</v>
      </c>
      <c r="F9425" t="s">
        <v>189</v>
      </c>
      <c r="G9425" t="s">
        <v>182</v>
      </c>
      <c r="H9425" t="s">
        <v>10895</v>
      </c>
      <c r="I9425">
        <v>7</v>
      </c>
      <c r="J9425" t="s">
        <v>27</v>
      </c>
      <c r="K9425" t="s">
        <v>10871</v>
      </c>
      <c r="L9425" t="s">
        <v>4694</v>
      </c>
      <c r="M9425" t="s">
        <v>185</v>
      </c>
      <c r="N9425" t="s">
        <v>68</v>
      </c>
      <c r="O9425">
        <v>27.01</v>
      </c>
      <c r="P9425">
        <v>189.07</v>
      </c>
      <c r="Q9425">
        <v>18.907</v>
      </c>
      <c r="R9425">
        <v>151.256</v>
      </c>
      <c r="S9425" t="s">
        <v>25</v>
      </c>
      <c r="T9425" t="s">
        <v>25</v>
      </c>
      <c r="U9425" t="s">
        <v>10872</v>
      </c>
      <c r="V9425">
        <v>11143.663399999999</v>
      </c>
      <c r="W9425" t="s">
        <v>25</v>
      </c>
      <c r="X9425">
        <v>11143.66</v>
      </c>
    </row>
    <row r="9426" spans="1:24" x14ac:dyDescent="0.3">
      <c r="A9426" s="5">
        <v>9423</v>
      </c>
      <c r="B9426" t="s">
        <v>10869</v>
      </c>
      <c r="C9426" s="10">
        <v>43468</v>
      </c>
      <c r="D9426" t="s">
        <v>178</v>
      </c>
      <c r="E9426" t="s">
        <v>10870</v>
      </c>
      <c r="F9426" t="s">
        <v>189</v>
      </c>
      <c r="G9426" t="s">
        <v>182</v>
      </c>
      <c r="H9426" t="s">
        <v>10896</v>
      </c>
      <c r="I9426">
        <v>4</v>
      </c>
      <c r="J9426" t="s">
        <v>27</v>
      </c>
      <c r="K9426" t="s">
        <v>10871</v>
      </c>
      <c r="L9426" t="s">
        <v>4694</v>
      </c>
      <c r="M9426" t="s">
        <v>185</v>
      </c>
      <c r="N9426" t="s">
        <v>68</v>
      </c>
      <c r="O9426">
        <v>14.6</v>
      </c>
      <c r="P9426">
        <v>58.4</v>
      </c>
      <c r="Q9426">
        <v>5.84</v>
      </c>
      <c r="R9426">
        <v>46.72</v>
      </c>
      <c r="S9426" t="s">
        <v>25</v>
      </c>
      <c r="T9426" t="s">
        <v>25</v>
      </c>
      <c r="U9426" t="s">
        <v>10872</v>
      </c>
      <c r="V9426">
        <v>11143.663399999999</v>
      </c>
      <c r="W9426" t="s">
        <v>25</v>
      </c>
      <c r="X9426">
        <v>11143.66</v>
      </c>
    </row>
    <row r="9427" spans="1:24" x14ac:dyDescent="0.3">
      <c r="A9427" s="5">
        <v>9424</v>
      </c>
      <c r="B9427" t="s">
        <v>10869</v>
      </c>
      <c r="C9427" s="10">
        <v>43468</v>
      </c>
      <c r="D9427" t="s">
        <v>179</v>
      </c>
      <c r="E9427" t="s">
        <v>10870</v>
      </c>
      <c r="F9427" t="s">
        <v>189</v>
      </c>
      <c r="G9427" t="s">
        <v>182</v>
      </c>
      <c r="H9427" t="s">
        <v>10897</v>
      </c>
      <c r="I9427">
        <v>3</v>
      </c>
      <c r="J9427" t="s">
        <v>27</v>
      </c>
      <c r="K9427" t="s">
        <v>10871</v>
      </c>
      <c r="L9427" t="s">
        <v>4694</v>
      </c>
      <c r="M9427" t="s">
        <v>185</v>
      </c>
      <c r="N9427" t="s">
        <v>68</v>
      </c>
      <c r="O9427">
        <v>62.51</v>
      </c>
      <c r="P9427">
        <v>187.53</v>
      </c>
      <c r="Q9427">
        <v>18.753</v>
      </c>
      <c r="R9427">
        <v>140.64750000000001</v>
      </c>
      <c r="S9427" t="s">
        <v>25</v>
      </c>
      <c r="T9427" t="s">
        <v>25</v>
      </c>
      <c r="U9427" t="s">
        <v>10872</v>
      </c>
      <c r="V9427">
        <v>11143.663399999999</v>
      </c>
      <c r="W9427" t="s">
        <v>25</v>
      </c>
      <c r="X9427">
        <v>11143.66</v>
      </c>
    </row>
    <row r="9428" spans="1:24" x14ac:dyDescent="0.3">
      <c r="A9428" s="5">
        <v>9425</v>
      </c>
      <c r="B9428" t="s">
        <v>10869</v>
      </c>
      <c r="C9428" s="10">
        <v>43468</v>
      </c>
      <c r="D9428" t="s">
        <v>445</v>
      </c>
      <c r="E9428" t="s">
        <v>10870</v>
      </c>
      <c r="F9428" t="s">
        <v>189</v>
      </c>
      <c r="G9428" t="s">
        <v>182</v>
      </c>
      <c r="H9428" t="s">
        <v>10898</v>
      </c>
      <c r="I9428">
        <v>3</v>
      </c>
      <c r="J9428" t="s">
        <v>27</v>
      </c>
      <c r="K9428" t="s">
        <v>10871</v>
      </c>
      <c r="L9428" t="s">
        <v>4694</v>
      </c>
      <c r="M9428" t="s">
        <v>185</v>
      </c>
      <c r="N9428" t="s">
        <v>68</v>
      </c>
      <c r="O9428">
        <v>68.48</v>
      </c>
      <c r="P9428">
        <v>205.44</v>
      </c>
      <c r="Q9428">
        <v>20.544</v>
      </c>
      <c r="R9428">
        <v>164.352</v>
      </c>
      <c r="S9428" t="s">
        <v>25</v>
      </c>
      <c r="T9428" t="s">
        <v>25</v>
      </c>
      <c r="U9428" t="s">
        <v>10872</v>
      </c>
      <c r="V9428">
        <v>11143.663399999999</v>
      </c>
      <c r="W9428" t="s">
        <v>25</v>
      </c>
      <c r="X9428">
        <v>11143.66</v>
      </c>
    </row>
    <row r="9429" spans="1:24" x14ac:dyDescent="0.3">
      <c r="A9429" s="5">
        <v>9426</v>
      </c>
      <c r="B9429" t="s">
        <v>10869</v>
      </c>
      <c r="C9429" s="10">
        <v>43468</v>
      </c>
      <c r="D9429" t="s">
        <v>178</v>
      </c>
      <c r="E9429" t="s">
        <v>10870</v>
      </c>
      <c r="F9429" t="s">
        <v>189</v>
      </c>
      <c r="G9429" t="s">
        <v>182</v>
      </c>
      <c r="H9429" t="s">
        <v>10899</v>
      </c>
      <c r="I9429">
        <v>2</v>
      </c>
      <c r="J9429" t="s">
        <v>27</v>
      </c>
      <c r="K9429" t="s">
        <v>10871</v>
      </c>
      <c r="L9429" t="s">
        <v>4694</v>
      </c>
      <c r="M9429" t="s">
        <v>185</v>
      </c>
      <c r="N9429" t="s">
        <v>68</v>
      </c>
      <c r="O9429">
        <v>10.93</v>
      </c>
      <c r="P9429">
        <v>21.86</v>
      </c>
      <c r="Q9429">
        <v>2.1859999999999999</v>
      </c>
      <c r="R9429">
        <v>17.488</v>
      </c>
      <c r="S9429" t="s">
        <v>25</v>
      </c>
      <c r="T9429" t="s">
        <v>25</v>
      </c>
      <c r="U9429" t="s">
        <v>10872</v>
      </c>
      <c r="V9429">
        <v>11143.663399999999</v>
      </c>
      <c r="W9429" t="s">
        <v>25</v>
      </c>
      <c r="X9429">
        <v>11143.66</v>
      </c>
    </row>
    <row r="9430" spans="1:24" x14ac:dyDescent="0.3">
      <c r="A9430" s="5">
        <v>9427</v>
      </c>
      <c r="B9430" t="s">
        <v>10869</v>
      </c>
      <c r="C9430" s="10">
        <v>43468</v>
      </c>
      <c r="D9430" t="s">
        <v>179</v>
      </c>
      <c r="E9430" t="s">
        <v>10870</v>
      </c>
      <c r="F9430" t="s">
        <v>189</v>
      </c>
      <c r="G9430" t="s">
        <v>182</v>
      </c>
      <c r="H9430" t="s">
        <v>10900</v>
      </c>
      <c r="I9430">
        <v>20</v>
      </c>
      <c r="J9430" t="s">
        <v>27</v>
      </c>
      <c r="K9430" t="s">
        <v>10871</v>
      </c>
      <c r="L9430" t="s">
        <v>4694</v>
      </c>
      <c r="M9430" t="s">
        <v>185</v>
      </c>
      <c r="N9430" t="s">
        <v>68</v>
      </c>
      <c r="O9430">
        <v>11.5</v>
      </c>
      <c r="P9430">
        <v>230</v>
      </c>
      <c r="Q9430">
        <v>23</v>
      </c>
      <c r="R9430">
        <v>184</v>
      </c>
      <c r="S9430" t="s">
        <v>25</v>
      </c>
      <c r="T9430" t="s">
        <v>25</v>
      </c>
      <c r="U9430" t="s">
        <v>10872</v>
      </c>
      <c r="V9430">
        <v>11143.663399999999</v>
      </c>
      <c r="W9430" t="s">
        <v>25</v>
      </c>
      <c r="X9430">
        <v>11143.66</v>
      </c>
    </row>
    <row r="9431" spans="1:24" x14ac:dyDescent="0.3">
      <c r="A9431" s="5">
        <v>9428</v>
      </c>
      <c r="B9431" t="s">
        <v>10869</v>
      </c>
      <c r="C9431" s="10">
        <v>43468</v>
      </c>
      <c r="D9431" t="s">
        <v>445</v>
      </c>
      <c r="E9431" t="s">
        <v>10870</v>
      </c>
      <c r="F9431" t="s">
        <v>189</v>
      </c>
      <c r="G9431" t="s">
        <v>182</v>
      </c>
      <c r="H9431" t="s">
        <v>10901</v>
      </c>
      <c r="I9431">
        <v>30</v>
      </c>
      <c r="J9431" t="s">
        <v>27</v>
      </c>
      <c r="K9431" t="s">
        <v>10871</v>
      </c>
      <c r="L9431" t="s">
        <v>4694</v>
      </c>
      <c r="M9431" t="s">
        <v>185</v>
      </c>
      <c r="N9431" t="s">
        <v>68</v>
      </c>
      <c r="O9431">
        <v>3.12</v>
      </c>
      <c r="P9431">
        <v>93.6</v>
      </c>
      <c r="Q9431">
        <v>9.36</v>
      </c>
      <c r="R9431">
        <v>74.88</v>
      </c>
      <c r="S9431" t="s">
        <v>25</v>
      </c>
      <c r="T9431" t="s">
        <v>25</v>
      </c>
      <c r="U9431" t="s">
        <v>10872</v>
      </c>
      <c r="V9431">
        <v>11143.663399999999</v>
      </c>
      <c r="W9431" t="s">
        <v>25</v>
      </c>
      <c r="X9431">
        <v>11143.66</v>
      </c>
    </row>
    <row r="9432" spans="1:24" x14ac:dyDescent="0.3">
      <c r="A9432" s="5">
        <v>9429</v>
      </c>
      <c r="B9432" t="s">
        <v>10869</v>
      </c>
      <c r="C9432" s="10">
        <v>43468</v>
      </c>
      <c r="D9432" t="s">
        <v>178</v>
      </c>
      <c r="E9432" t="s">
        <v>10870</v>
      </c>
      <c r="F9432" t="s">
        <v>189</v>
      </c>
      <c r="G9432" t="s">
        <v>182</v>
      </c>
      <c r="H9432" t="s">
        <v>10902</v>
      </c>
      <c r="I9432">
        <v>3</v>
      </c>
      <c r="J9432" t="s">
        <v>27</v>
      </c>
      <c r="K9432" t="s">
        <v>10871</v>
      </c>
      <c r="L9432" t="s">
        <v>4694</v>
      </c>
      <c r="M9432" t="s">
        <v>185</v>
      </c>
      <c r="N9432" t="s">
        <v>68</v>
      </c>
      <c r="O9432">
        <v>24.59</v>
      </c>
      <c r="P9432">
        <v>73.77</v>
      </c>
      <c r="Q9432">
        <v>7.3769999999999998</v>
      </c>
      <c r="R9432">
        <v>59.015999999999998</v>
      </c>
      <c r="S9432" t="s">
        <v>25</v>
      </c>
      <c r="T9432" t="s">
        <v>25</v>
      </c>
      <c r="U9432" t="s">
        <v>10872</v>
      </c>
      <c r="V9432">
        <v>11143.663399999999</v>
      </c>
      <c r="W9432" t="s">
        <v>25</v>
      </c>
      <c r="X9432">
        <v>11143.66</v>
      </c>
    </row>
    <row r="9433" spans="1:24" x14ac:dyDescent="0.3">
      <c r="A9433" s="5">
        <v>9430</v>
      </c>
      <c r="B9433" t="s">
        <v>10869</v>
      </c>
      <c r="C9433" s="10">
        <v>43468</v>
      </c>
      <c r="D9433" t="s">
        <v>179</v>
      </c>
      <c r="E9433" t="s">
        <v>10870</v>
      </c>
      <c r="F9433" t="s">
        <v>189</v>
      </c>
      <c r="G9433" t="s">
        <v>182</v>
      </c>
      <c r="H9433" t="s">
        <v>10903</v>
      </c>
      <c r="I9433">
        <v>142</v>
      </c>
      <c r="J9433" t="s">
        <v>27</v>
      </c>
      <c r="K9433" t="s">
        <v>10871</v>
      </c>
      <c r="L9433" t="s">
        <v>4694</v>
      </c>
      <c r="M9433" t="s">
        <v>185</v>
      </c>
      <c r="N9433" t="s">
        <v>68</v>
      </c>
      <c r="O9433">
        <v>0.56000000000000005</v>
      </c>
      <c r="P9433">
        <v>79.52</v>
      </c>
      <c r="Q9433">
        <v>7.952</v>
      </c>
      <c r="R9433">
        <v>59.64</v>
      </c>
      <c r="S9433" t="s">
        <v>25</v>
      </c>
      <c r="T9433" t="s">
        <v>25</v>
      </c>
      <c r="U9433" t="s">
        <v>10872</v>
      </c>
      <c r="V9433">
        <v>11143.663399999999</v>
      </c>
      <c r="W9433" t="s">
        <v>25</v>
      </c>
      <c r="X9433">
        <v>11143.66</v>
      </c>
    </row>
    <row r="9434" spans="1:24" x14ac:dyDescent="0.3">
      <c r="A9434" s="5">
        <v>9431</v>
      </c>
      <c r="B9434" t="s">
        <v>10869</v>
      </c>
      <c r="C9434" s="10">
        <v>43468</v>
      </c>
      <c r="D9434" t="s">
        <v>445</v>
      </c>
      <c r="E9434" t="s">
        <v>10870</v>
      </c>
      <c r="F9434" t="s">
        <v>189</v>
      </c>
      <c r="G9434" t="s">
        <v>182</v>
      </c>
      <c r="H9434" t="s">
        <v>10904</v>
      </c>
      <c r="I9434">
        <v>8</v>
      </c>
      <c r="J9434" t="s">
        <v>27</v>
      </c>
      <c r="K9434" t="s">
        <v>10871</v>
      </c>
      <c r="L9434" t="s">
        <v>4694</v>
      </c>
      <c r="M9434" t="s">
        <v>185</v>
      </c>
      <c r="N9434" t="s">
        <v>68</v>
      </c>
      <c r="O9434">
        <v>0.59</v>
      </c>
      <c r="P9434">
        <v>4.72</v>
      </c>
      <c r="Q9434">
        <v>0.47199999999999998</v>
      </c>
      <c r="R9434">
        <v>3.54</v>
      </c>
      <c r="S9434" t="s">
        <v>25</v>
      </c>
      <c r="T9434" t="s">
        <v>25</v>
      </c>
      <c r="U9434" t="s">
        <v>10872</v>
      </c>
      <c r="V9434">
        <v>11143.663399999999</v>
      </c>
      <c r="W9434" t="s">
        <v>25</v>
      </c>
      <c r="X9434">
        <v>11143.66</v>
      </c>
    </row>
    <row r="9435" spans="1:24" x14ac:dyDescent="0.3">
      <c r="A9435" s="5">
        <v>9432</v>
      </c>
      <c r="B9435" t="s">
        <v>10869</v>
      </c>
      <c r="C9435" s="10">
        <v>43468</v>
      </c>
      <c r="D9435" t="s">
        <v>178</v>
      </c>
      <c r="E9435" t="s">
        <v>10870</v>
      </c>
      <c r="F9435" t="s">
        <v>189</v>
      </c>
      <c r="G9435" t="s">
        <v>182</v>
      </c>
      <c r="H9435" t="s">
        <v>10905</v>
      </c>
      <c r="I9435">
        <v>8</v>
      </c>
      <c r="J9435" t="s">
        <v>27</v>
      </c>
      <c r="K9435" t="s">
        <v>10871</v>
      </c>
      <c r="L9435" t="s">
        <v>4694</v>
      </c>
      <c r="M9435" t="s">
        <v>185</v>
      </c>
      <c r="N9435" t="s">
        <v>68</v>
      </c>
      <c r="O9435">
        <v>0.72</v>
      </c>
      <c r="P9435">
        <v>5.76</v>
      </c>
      <c r="Q9435">
        <v>0.57599999999999996</v>
      </c>
      <c r="R9435">
        <v>4.32</v>
      </c>
      <c r="S9435" t="s">
        <v>25</v>
      </c>
      <c r="T9435" t="s">
        <v>25</v>
      </c>
      <c r="U9435" t="s">
        <v>10872</v>
      </c>
      <c r="V9435">
        <v>11143.663399999999</v>
      </c>
      <c r="W9435" t="s">
        <v>25</v>
      </c>
      <c r="X9435">
        <v>11143.66</v>
      </c>
    </row>
    <row r="9436" spans="1:24" x14ac:dyDescent="0.3">
      <c r="A9436" s="5">
        <v>9433</v>
      </c>
      <c r="B9436" t="s">
        <v>10869</v>
      </c>
      <c r="C9436" s="10">
        <v>43468</v>
      </c>
      <c r="D9436" t="s">
        <v>179</v>
      </c>
      <c r="E9436" t="s">
        <v>10870</v>
      </c>
      <c r="F9436" t="s">
        <v>189</v>
      </c>
      <c r="G9436" t="s">
        <v>182</v>
      </c>
      <c r="H9436" t="s">
        <v>10906</v>
      </c>
      <c r="I9436">
        <v>158</v>
      </c>
      <c r="J9436" t="s">
        <v>27</v>
      </c>
      <c r="K9436" t="s">
        <v>10871</v>
      </c>
      <c r="L9436" t="s">
        <v>4694</v>
      </c>
      <c r="M9436" t="s">
        <v>185</v>
      </c>
      <c r="N9436" t="s">
        <v>68</v>
      </c>
      <c r="O9436">
        <v>0.4</v>
      </c>
      <c r="P9436">
        <v>63.2</v>
      </c>
      <c r="Q9436">
        <v>6.32</v>
      </c>
      <c r="R9436">
        <v>63.2</v>
      </c>
      <c r="S9436" t="s">
        <v>25</v>
      </c>
      <c r="T9436" t="s">
        <v>25</v>
      </c>
      <c r="U9436" t="s">
        <v>10872</v>
      </c>
      <c r="V9436">
        <v>11143.663399999999</v>
      </c>
      <c r="W9436" t="s">
        <v>25</v>
      </c>
      <c r="X9436">
        <v>11143.66</v>
      </c>
    </row>
    <row r="9437" spans="1:24" x14ac:dyDescent="0.3">
      <c r="A9437" s="5">
        <v>9434</v>
      </c>
      <c r="B9437" t="s">
        <v>10869</v>
      </c>
      <c r="C9437" s="10">
        <v>43468</v>
      </c>
      <c r="D9437" t="s">
        <v>445</v>
      </c>
      <c r="E9437" t="s">
        <v>10870</v>
      </c>
      <c r="F9437" t="s">
        <v>189</v>
      </c>
      <c r="G9437" t="s">
        <v>182</v>
      </c>
      <c r="H9437" t="s">
        <v>10907</v>
      </c>
      <c r="I9437">
        <v>1</v>
      </c>
      <c r="J9437" t="s">
        <v>36</v>
      </c>
      <c r="K9437" t="s">
        <v>10871</v>
      </c>
      <c r="L9437" t="s">
        <v>4694</v>
      </c>
      <c r="M9437" t="s">
        <v>185</v>
      </c>
      <c r="N9437" t="s">
        <v>68</v>
      </c>
      <c r="O9437" s="8">
        <v>9.9999999999999995E-7</v>
      </c>
      <c r="P9437" s="8">
        <v>9.9999999999999995E-7</v>
      </c>
      <c r="Q9437" s="8">
        <v>9.9999999999999995E-8</v>
      </c>
      <c r="R9437" s="8">
        <v>9.9999999999999995E-7</v>
      </c>
      <c r="S9437" t="s">
        <v>25</v>
      </c>
      <c r="T9437" t="s">
        <v>25</v>
      </c>
      <c r="U9437" t="s">
        <v>10872</v>
      </c>
      <c r="V9437">
        <v>11143.663399999999</v>
      </c>
      <c r="W9437" t="s">
        <v>25</v>
      </c>
      <c r="X9437">
        <v>11143.66</v>
      </c>
    </row>
    <row r="9438" spans="1:24" x14ac:dyDescent="0.3">
      <c r="A9438" s="5">
        <v>9435</v>
      </c>
      <c r="B9438" t="s">
        <v>10908</v>
      </c>
      <c r="C9438" s="10">
        <v>43468</v>
      </c>
      <c r="D9438" t="s">
        <v>178</v>
      </c>
      <c r="E9438" t="s">
        <v>10909</v>
      </c>
      <c r="F9438" t="s">
        <v>189</v>
      </c>
      <c r="G9438" t="s">
        <v>182</v>
      </c>
      <c r="H9438" t="s">
        <v>10910</v>
      </c>
      <c r="I9438">
        <v>1</v>
      </c>
      <c r="J9438" t="s">
        <v>36</v>
      </c>
      <c r="K9438" t="s">
        <v>10911</v>
      </c>
      <c r="L9438" t="s">
        <v>7709</v>
      </c>
      <c r="M9438" t="s">
        <v>185</v>
      </c>
      <c r="N9438" t="s">
        <v>24</v>
      </c>
      <c r="O9438">
        <v>77289390</v>
      </c>
      <c r="P9438">
        <v>77289390</v>
      </c>
      <c r="Q9438">
        <v>7728939</v>
      </c>
      <c r="R9438">
        <v>85018329</v>
      </c>
      <c r="S9438" t="s">
        <v>25</v>
      </c>
      <c r="T9438" t="s">
        <v>25</v>
      </c>
      <c r="U9438" t="s">
        <v>10912</v>
      </c>
      <c r="V9438">
        <v>85018329</v>
      </c>
      <c r="W9438" t="s">
        <v>25</v>
      </c>
      <c r="X9438">
        <v>85018329</v>
      </c>
    </row>
    <row r="9439" spans="1:24" x14ac:dyDescent="0.3">
      <c r="A9439" s="5">
        <v>9436</v>
      </c>
      <c r="B9439" t="s">
        <v>10913</v>
      </c>
      <c r="C9439" s="10">
        <v>43468</v>
      </c>
      <c r="D9439" t="s">
        <v>179</v>
      </c>
      <c r="E9439" t="s">
        <v>10914</v>
      </c>
      <c r="F9439" t="s">
        <v>189</v>
      </c>
      <c r="G9439" t="s">
        <v>182</v>
      </c>
      <c r="H9439" t="s">
        <v>10915</v>
      </c>
      <c r="I9439">
        <v>1</v>
      </c>
      <c r="J9439" t="s">
        <v>36</v>
      </c>
      <c r="K9439" t="s">
        <v>10916</v>
      </c>
      <c r="L9439" t="s">
        <v>10829</v>
      </c>
      <c r="M9439" t="s">
        <v>9234</v>
      </c>
      <c r="N9439" t="s">
        <v>68</v>
      </c>
      <c r="O9439">
        <v>800</v>
      </c>
      <c r="P9439">
        <v>800</v>
      </c>
      <c r="Q9439">
        <v>80</v>
      </c>
      <c r="R9439">
        <v>800</v>
      </c>
      <c r="S9439" t="s">
        <v>25</v>
      </c>
      <c r="T9439" t="s">
        <v>25</v>
      </c>
      <c r="U9439" t="s">
        <v>10917</v>
      </c>
      <c r="V9439">
        <v>8300</v>
      </c>
      <c r="W9439" t="s">
        <v>25</v>
      </c>
      <c r="X9439">
        <v>8300</v>
      </c>
    </row>
    <row r="9440" spans="1:24" x14ac:dyDescent="0.3">
      <c r="A9440" s="5">
        <v>9437</v>
      </c>
      <c r="B9440" t="s">
        <v>10913</v>
      </c>
      <c r="C9440" s="10">
        <v>43468</v>
      </c>
      <c r="D9440" t="s">
        <v>445</v>
      </c>
      <c r="E9440" t="s">
        <v>10914</v>
      </c>
      <c r="F9440" t="s">
        <v>189</v>
      </c>
      <c r="G9440" t="s">
        <v>182</v>
      </c>
      <c r="H9440" t="s">
        <v>10918</v>
      </c>
      <c r="I9440">
        <v>1</v>
      </c>
      <c r="J9440" t="s">
        <v>36</v>
      </c>
      <c r="K9440" t="s">
        <v>10916</v>
      </c>
      <c r="L9440" t="s">
        <v>10829</v>
      </c>
      <c r="M9440" t="s">
        <v>9234</v>
      </c>
      <c r="N9440" t="s">
        <v>68</v>
      </c>
      <c r="O9440">
        <v>7500</v>
      </c>
      <c r="P9440">
        <v>7500</v>
      </c>
      <c r="Q9440">
        <v>750</v>
      </c>
      <c r="R9440">
        <v>7500</v>
      </c>
      <c r="S9440" t="s">
        <v>25</v>
      </c>
      <c r="T9440" t="s">
        <v>25</v>
      </c>
      <c r="U9440" t="s">
        <v>10917</v>
      </c>
      <c r="V9440">
        <v>8300</v>
      </c>
      <c r="W9440" t="s">
        <v>25</v>
      </c>
      <c r="X9440">
        <v>8300</v>
      </c>
    </row>
    <row r="9441" spans="1:24" x14ac:dyDescent="0.3">
      <c r="A9441" s="5">
        <v>9438</v>
      </c>
      <c r="B9441" t="s">
        <v>10919</v>
      </c>
      <c r="C9441" s="10">
        <v>43468</v>
      </c>
      <c r="D9441" t="s">
        <v>178</v>
      </c>
      <c r="E9441" t="s">
        <v>10920</v>
      </c>
      <c r="F9441" t="s">
        <v>32</v>
      </c>
      <c r="G9441" t="s">
        <v>182</v>
      </c>
      <c r="H9441" t="s">
        <v>10921</v>
      </c>
      <c r="I9441">
        <v>67</v>
      </c>
      <c r="J9441" t="s">
        <v>27</v>
      </c>
      <c r="K9441" t="s">
        <v>10922</v>
      </c>
      <c r="L9441" t="s">
        <v>40</v>
      </c>
      <c r="M9441" t="s">
        <v>10923</v>
      </c>
      <c r="N9441" t="s">
        <v>24</v>
      </c>
      <c r="O9441">
        <v>86000</v>
      </c>
      <c r="P9441">
        <v>5762000</v>
      </c>
      <c r="Q9441">
        <v>576200</v>
      </c>
      <c r="R9441">
        <v>5704380</v>
      </c>
      <c r="S9441" t="s">
        <v>25</v>
      </c>
      <c r="T9441" t="s">
        <v>25</v>
      </c>
      <c r="U9441" t="s">
        <v>10924</v>
      </c>
      <c r="V9441">
        <v>22410630</v>
      </c>
      <c r="W9441" t="s">
        <v>25</v>
      </c>
      <c r="X9441">
        <v>22410630</v>
      </c>
    </row>
    <row r="9442" spans="1:24" x14ac:dyDescent="0.3">
      <c r="A9442" s="5">
        <v>9439</v>
      </c>
      <c r="B9442" t="s">
        <v>10919</v>
      </c>
      <c r="C9442" s="10">
        <v>43468</v>
      </c>
      <c r="D9442" t="s">
        <v>179</v>
      </c>
      <c r="E9442" t="s">
        <v>10920</v>
      </c>
      <c r="F9442" t="s">
        <v>32</v>
      </c>
      <c r="G9442" t="s">
        <v>182</v>
      </c>
      <c r="H9442" t="s">
        <v>10925</v>
      </c>
      <c r="I9442">
        <v>10</v>
      </c>
      <c r="J9442" t="s">
        <v>27</v>
      </c>
      <c r="K9442" t="s">
        <v>10922</v>
      </c>
      <c r="L9442" t="s">
        <v>40</v>
      </c>
      <c r="M9442" t="s">
        <v>10923</v>
      </c>
      <c r="N9442" t="s">
        <v>24</v>
      </c>
      <c r="O9442">
        <v>75000</v>
      </c>
      <c r="P9442">
        <v>750000</v>
      </c>
      <c r="Q9442">
        <v>75000</v>
      </c>
      <c r="R9442">
        <v>742500</v>
      </c>
      <c r="S9442" t="s">
        <v>25</v>
      </c>
      <c r="T9442" t="s">
        <v>25</v>
      </c>
      <c r="U9442" t="s">
        <v>10924</v>
      </c>
      <c r="V9442">
        <v>22410630</v>
      </c>
      <c r="W9442" t="s">
        <v>25</v>
      </c>
      <c r="X9442">
        <v>22410630</v>
      </c>
    </row>
    <row r="9443" spans="1:24" x14ac:dyDescent="0.3">
      <c r="A9443" s="5">
        <v>9440</v>
      </c>
      <c r="B9443" t="s">
        <v>10919</v>
      </c>
      <c r="C9443" s="10">
        <v>43468</v>
      </c>
      <c r="D9443" t="s">
        <v>445</v>
      </c>
      <c r="E9443" t="s">
        <v>10920</v>
      </c>
      <c r="F9443" t="s">
        <v>32</v>
      </c>
      <c r="G9443" t="s">
        <v>182</v>
      </c>
      <c r="H9443" t="s">
        <v>10926</v>
      </c>
      <c r="I9443">
        <v>129</v>
      </c>
      <c r="J9443" t="s">
        <v>27</v>
      </c>
      <c r="K9443" t="s">
        <v>10922</v>
      </c>
      <c r="L9443" t="s">
        <v>40</v>
      </c>
      <c r="M9443" t="s">
        <v>10923</v>
      </c>
      <c r="N9443" t="s">
        <v>24</v>
      </c>
      <c r="O9443">
        <v>125000</v>
      </c>
      <c r="P9443">
        <v>16125000</v>
      </c>
      <c r="Q9443">
        <v>1612500</v>
      </c>
      <c r="R9443">
        <v>15963750</v>
      </c>
      <c r="S9443" t="s">
        <v>25</v>
      </c>
      <c r="T9443" t="s">
        <v>25</v>
      </c>
      <c r="U9443" t="s">
        <v>10924</v>
      </c>
      <c r="V9443">
        <v>22410630</v>
      </c>
      <c r="W9443" t="s">
        <v>25</v>
      </c>
      <c r="X9443">
        <v>22410630</v>
      </c>
    </row>
    <row r="9444" spans="1:24" x14ac:dyDescent="0.3">
      <c r="A9444" s="5">
        <v>9441</v>
      </c>
      <c r="B9444" t="s">
        <v>10927</v>
      </c>
      <c r="C9444" s="10">
        <v>43468</v>
      </c>
      <c r="D9444" t="s">
        <v>178</v>
      </c>
      <c r="E9444" t="s">
        <v>10928</v>
      </c>
      <c r="F9444" t="s">
        <v>189</v>
      </c>
      <c r="G9444" t="s">
        <v>182</v>
      </c>
      <c r="H9444" t="s">
        <v>315</v>
      </c>
      <c r="I9444">
        <v>1</v>
      </c>
      <c r="J9444" t="s">
        <v>36</v>
      </c>
      <c r="K9444" t="s">
        <v>10929</v>
      </c>
      <c r="L9444" t="s">
        <v>56</v>
      </c>
      <c r="M9444" t="s">
        <v>185</v>
      </c>
      <c r="N9444" t="s">
        <v>24</v>
      </c>
      <c r="O9444" s="8">
        <v>9.9999999999999995E-7</v>
      </c>
      <c r="P9444" s="8">
        <v>9.9999999999999995E-7</v>
      </c>
      <c r="Q9444" s="8">
        <v>9.9999999999999995E-8</v>
      </c>
      <c r="R9444" s="8">
        <v>1.1000000000000001E-6</v>
      </c>
      <c r="S9444" t="s">
        <v>25</v>
      </c>
      <c r="T9444" t="s">
        <v>25</v>
      </c>
      <c r="U9444" t="s">
        <v>10930</v>
      </c>
      <c r="V9444">
        <v>13096490</v>
      </c>
      <c r="W9444" t="s">
        <v>25</v>
      </c>
      <c r="X9444">
        <v>13096490</v>
      </c>
    </row>
    <row r="9445" spans="1:24" x14ac:dyDescent="0.3">
      <c r="A9445" s="5">
        <v>9442</v>
      </c>
      <c r="B9445" t="s">
        <v>10927</v>
      </c>
      <c r="C9445" s="10">
        <v>43468</v>
      </c>
      <c r="D9445" t="s">
        <v>179</v>
      </c>
      <c r="E9445" t="s">
        <v>10928</v>
      </c>
      <c r="F9445" t="s">
        <v>189</v>
      </c>
      <c r="G9445" t="s">
        <v>182</v>
      </c>
      <c r="H9445" t="s">
        <v>10931</v>
      </c>
      <c r="I9445">
        <v>22</v>
      </c>
      <c r="J9445" t="s">
        <v>27</v>
      </c>
      <c r="K9445" t="s">
        <v>10929</v>
      </c>
      <c r="L9445" t="s">
        <v>56</v>
      </c>
      <c r="M9445" t="s">
        <v>185</v>
      </c>
      <c r="N9445" t="s">
        <v>24</v>
      </c>
      <c r="O9445">
        <v>321677</v>
      </c>
      <c r="P9445">
        <v>7076894</v>
      </c>
      <c r="Q9445">
        <v>707689.4</v>
      </c>
      <c r="R9445">
        <v>6227666.7199999997</v>
      </c>
      <c r="S9445" t="s">
        <v>25</v>
      </c>
      <c r="T9445" t="s">
        <v>25</v>
      </c>
      <c r="U9445" t="s">
        <v>10930</v>
      </c>
      <c r="V9445">
        <v>13096490</v>
      </c>
      <c r="W9445" t="s">
        <v>25</v>
      </c>
      <c r="X9445">
        <v>13096490</v>
      </c>
    </row>
    <row r="9446" spans="1:24" x14ac:dyDescent="0.3">
      <c r="A9446" s="5">
        <v>9443</v>
      </c>
      <c r="B9446" t="s">
        <v>10927</v>
      </c>
      <c r="C9446" s="10">
        <v>43468</v>
      </c>
      <c r="D9446" t="s">
        <v>445</v>
      </c>
      <c r="E9446" t="s">
        <v>10928</v>
      </c>
      <c r="F9446" t="s">
        <v>189</v>
      </c>
      <c r="G9446" t="s">
        <v>182</v>
      </c>
      <c r="H9446" t="s">
        <v>10932</v>
      </c>
      <c r="I9446">
        <v>22</v>
      </c>
      <c r="J9446" t="s">
        <v>27</v>
      </c>
      <c r="K9446" t="s">
        <v>10929</v>
      </c>
      <c r="L9446" t="s">
        <v>56</v>
      </c>
      <c r="M9446" t="s">
        <v>185</v>
      </c>
      <c r="N9446" t="s">
        <v>24</v>
      </c>
      <c r="O9446">
        <v>234153</v>
      </c>
      <c r="P9446">
        <v>5151366</v>
      </c>
      <c r="Q9446">
        <v>515136.6</v>
      </c>
      <c r="R9446">
        <v>4533202.08</v>
      </c>
      <c r="S9446" t="s">
        <v>25</v>
      </c>
      <c r="T9446" t="s">
        <v>25</v>
      </c>
      <c r="U9446" t="s">
        <v>10930</v>
      </c>
      <c r="V9446">
        <v>13096490</v>
      </c>
      <c r="W9446" t="s">
        <v>25</v>
      </c>
      <c r="X9446">
        <v>13096490</v>
      </c>
    </row>
    <row r="9447" spans="1:24" x14ac:dyDescent="0.3">
      <c r="A9447" s="5">
        <v>9444</v>
      </c>
      <c r="B9447" t="s">
        <v>10927</v>
      </c>
      <c r="C9447" s="10">
        <v>43468</v>
      </c>
      <c r="D9447" t="s">
        <v>178</v>
      </c>
      <c r="E9447" t="s">
        <v>10928</v>
      </c>
      <c r="F9447" t="s">
        <v>189</v>
      </c>
      <c r="G9447" t="s">
        <v>182</v>
      </c>
      <c r="H9447" t="s">
        <v>10933</v>
      </c>
      <c r="I9447">
        <v>5</v>
      </c>
      <c r="J9447" t="s">
        <v>27</v>
      </c>
      <c r="K9447" t="s">
        <v>10929</v>
      </c>
      <c r="L9447" t="s">
        <v>56</v>
      </c>
      <c r="M9447" t="s">
        <v>185</v>
      </c>
      <c r="N9447" t="s">
        <v>24</v>
      </c>
      <c r="O9447">
        <v>530823</v>
      </c>
      <c r="P9447">
        <v>2654115</v>
      </c>
      <c r="Q9447">
        <v>265411.5</v>
      </c>
      <c r="R9447">
        <v>2335621.2000000002</v>
      </c>
      <c r="S9447" t="s">
        <v>25</v>
      </c>
      <c r="T9447" t="s">
        <v>25</v>
      </c>
      <c r="U9447" t="s">
        <v>10930</v>
      </c>
      <c r="V9447">
        <v>13096490</v>
      </c>
      <c r="W9447" t="s">
        <v>25</v>
      </c>
      <c r="X9447">
        <v>13096490</v>
      </c>
    </row>
    <row r="9448" spans="1:24" x14ac:dyDescent="0.3">
      <c r="A9448" s="5">
        <v>9445</v>
      </c>
      <c r="B9448" t="s">
        <v>10934</v>
      </c>
      <c r="C9448" s="10">
        <v>43468</v>
      </c>
      <c r="D9448" t="s">
        <v>179</v>
      </c>
      <c r="E9448" t="s">
        <v>10190</v>
      </c>
      <c r="F9448" t="s">
        <v>289</v>
      </c>
      <c r="G9448" t="s">
        <v>314</v>
      </c>
      <c r="H9448" t="s">
        <v>10935</v>
      </c>
      <c r="I9448">
        <v>29946</v>
      </c>
      <c r="J9448" t="s">
        <v>100</v>
      </c>
      <c r="K9448" t="s">
        <v>10191</v>
      </c>
      <c r="L9448" t="s">
        <v>9029</v>
      </c>
      <c r="M9448" t="s">
        <v>10936</v>
      </c>
      <c r="N9448" t="s">
        <v>24</v>
      </c>
      <c r="O9448">
        <v>9250</v>
      </c>
      <c r="P9448">
        <v>277000500</v>
      </c>
      <c r="Q9448">
        <v>27700050</v>
      </c>
      <c r="R9448">
        <v>304700550</v>
      </c>
      <c r="S9448" t="s">
        <v>25</v>
      </c>
      <c r="T9448" t="s">
        <v>25</v>
      </c>
      <c r="U9448" t="s">
        <v>10937</v>
      </c>
      <c r="V9448">
        <v>304700550</v>
      </c>
      <c r="W9448" t="s">
        <v>25</v>
      </c>
      <c r="X9448">
        <v>304700550</v>
      </c>
    </row>
    <row r="9449" spans="1:24" x14ac:dyDescent="0.3">
      <c r="A9449" s="5">
        <v>9446</v>
      </c>
      <c r="B9449" t="s">
        <v>10938</v>
      </c>
      <c r="C9449" s="10">
        <v>43467</v>
      </c>
      <c r="D9449" t="s">
        <v>445</v>
      </c>
      <c r="E9449" t="s">
        <v>10190</v>
      </c>
      <c r="F9449" t="s">
        <v>289</v>
      </c>
      <c r="G9449" t="s">
        <v>314</v>
      </c>
      <c r="H9449" t="s">
        <v>10939</v>
      </c>
      <c r="I9449">
        <v>30</v>
      </c>
      <c r="J9449" t="s">
        <v>148</v>
      </c>
      <c r="K9449" t="s">
        <v>10528</v>
      </c>
      <c r="L9449" t="s">
        <v>4566</v>
      </c>
      <c r="M9449" t="s">
        <v>10936</v>
      </c>
      <c r="N9449" t="s">
        <v>24</v>
      </c>
      <c r="O9449">
        <v>110000</v>
      </c>
      <c r="P9449">
        <v>3300000</v>
      </c>
      <c r="Q9449">
        <v>330000</v>
      </c>
      <c r="R9449">
        <v>3630000</v>
      </c>
      <c r="S9449" t="s">
        <v>25</v>
      </c>
      <c r="T9449" t="s">
        <v>25</v>
      </c>
      <c r="U9449" t="s">
        <v>10940</v>
      </c>
      <c r="V9449">
        <v>3630000</v>
      </c>
      <c r="W9449" t="s">
        <v>25</v>
      </c>
      <c r="X9449">
        <v>3630000</v>
      </c>
    </row>
    <row r="9450" spans="1:24" x14ac:dyDescent="0.3">
      <c r="A9450" s="5">
        <v>9447</v>
      </c>
      <c r="B9450" t="s">
        <v>10941</v>
      </c>
      <c r="C9450" s="10">
        <v>43466</v>
      </c>
      <c r="D9450" t="s">
        <v>178</v>
      </c>
      <c r="E9450" t="s">
        <v>10445</v>
      </c>
      <c r="F9450" t="s">
        <v>189</v>
      </c>
      <c r="G9450" t="s">
        <v>182</v>
      </c>
      <c r="H9450" t="s">
        <v>315</v>
      </c>
      <c r="I9450">
        <v>1</v>
      </c>
      <c r="J9450" t="s">
        <v>36</v>
      </c>
      <c r="K9450" t="s">
        <v>10942</v>
      </c>
      <c r="L9450" t="s">
        <v>174</v>
      </c>
      <c r="M9450" t="s">
        <v>9634</v>
      </c>
      <c r="N9450" t="s">
        <v>24</v>
      </c>
      <c r="O9450" s="8">
        <v>9.9999999999999995E-7</v>
      </c>
      <c r="P9450" s="8">
        <v>9.9999999999999995E-7</v>
      </c>
      <c r="Q9450" s="8">
        <v>9.9999999999999995E-8</v>
      </c>
      <c r="R9450" s="8">
        <v>1.0449999999999999E-6</v>
      </c>
      <c r="S9450" t="s">
        <v>25</v>
      </c>
      <c r="T9450" t="s">
        <v>25</v>
      </c>
      <c r="U9450" t="s">
        <v>10943</v>
      </c>
      <c r="V9450">
        <v>82690328</v>
      </c>
      <c r="W9450" t="s">
        <v>25</v>
      </c>
      <c r="X9450">
        <v>82690328</v>
      </c>
    </row>
    <row r="9451" spans="1:24" x14ac:dyDescent="0.3">
      <c r="A9451" s="5">
        <v>9448</v>
      </c>
      <c r="B9451" t="s">
        <v>10941</v>
      </c>
      <c r="C9451" s="10">
        <v>43466</v>
      </c>
      <c r="D9451" t="s">
        <v>179</v>
      </c>
      <c r="E9451" t="s">
        <v>10445</v>
      </c>
      <c r="F9451" t="s">
        <v>189</v>
      </c>
      <c r="G9451" t="s">
        <v>182</v>
      </c>
      <c r="H9451" t="s">
        <v>10944</v>
      </c>
      <c r="I9451">
        <v>1</v>
      </c>
      <c r="J9451" t="s">
        <v>36</v>
      </c>
      <c r="K9451" t="s">
        <v>10942</v>
      </c>
      <c r="L9451" t="s">
        <v>174</v>
      </c>
      <c r="M9451" t="s">
        <v>9634</v>
      </c>
      <c r="N9451" t="s">
        <v>24</v>
      </c>
      <c r="O9451">
        <v>79129500</v>
      </c>
      <c r="P9451">
        <v>79129500</v>
      </c>
      <c r="Q9451">
        <v>7912950</v>
      </c>
      <c r="R9451">
        <v>82690327.5</v>
      </c>
      <c r="S9451" t="s">
        <v>25</v>
      </c>
      <c r="T9451" t="s">
        <v>25</v>
      </c>
      <c r="U9451" t="s">
        <v>10943</v>
      </c>
      <c r="V9451">
        <v>82690328</v>
      </c>
      <c r="W9451" t="s">
        <v>25</v>
      </c>
      <c r="X9451">
        <v>82690328</v>
      </c>
    </row>
    <row r="9452" spans="1:24" x14ac:dyDescent="0.3">
      <c r="A9452" s="5">
        <v>9449</v>
      </c>
      <c r="B9452" t="s">
        <v>10945</v>
      </c>
      <c r="C9452" s="10">
        <v>43466</v>
      </c>
      <c r="D9452" t="s">
        <v>445</v>
      </c>
      <c r="E9452" t="s">
        <v>10445</v>
      </c>
      <c r="F9452" t="s">
        <v>189</v>
      </c>
      <c r="G9452" t="s">
        <v>182</v>
      </c>
      <c r="H9452" t="s">
        <v>315</v>
      </c>
      <c r="I9452">
        <v>1</v>
      </c>
      <c r="J9452" t="s">
        <v>36</v>
      </c>
      <c r="K9452" t="s">
        <v>10942</v>
      </c>
      <c r="L9452" t="s">
        <v>93</v>
      </c>
      <c r="M9452" t="s">
        <v>10947</v>
      </c>
      <c r="N9452" t="s">
        <v>24</v>
      </c>
      <c r="O9452" s="8">
        <v>9.9999999999999995E-7</v>
      </c>
      <c r="P9452" s="8">
        <v>9.9999999999999995E-7</v>
      </c>
      <c r="Q9452" s="8">
        <v>9.9999999999999995E-8</v>
      </c>
      <c r="R9452" s="8">
        <v>9.7000000000000003E-7</v>
      </c>
      <c r="S9452" t="s">
        <v>25</v>
      </c>
      <c r="T9452" t="s">
        <v>25</v>
      </c>
      <c r="U9452" t="s">
        <v>10948</v>
      </c>
      <c r="V9452">
        <v>53272400</v>
      </c>
      <c r="W9452" t="s">
        <v>25</v>
      </c>
      <c r="X9452">
        <v>53272400</v>
      </c>
    </row>
    <row r="9453" spans="1:24" x14ac:dyDescent="0.3">
      <c r="A9453" s="5">
        <v>9450</v>
      </c>
      <c r="B9453" t="s">
        <v>10945</v>
      </c>
      <c r="C9453" s="10">
        <v>43466</v>
      </c>
      <c r="D9453" t="s">
        <v>178</v>
      </c>
      <c r="E9453" t="s">
        <v>10445</v>
      </c>
      <c r="F9453" t="s">
        <v>189</v>
      </c>
      <c r="G9453" t="s">
        <v>182</v>
      </c>
      <c r="H9453" t="s">
        <v>10949</v>
      </c>
      <c r="I9453">
        <v>1</v>
      </c>
      <c r="J9453" t="s">
        <v>36</v>
      </c>
      <c r="K9453" t="s">
        <v>10942</v>
      </c>
      <c r="L9453" t="s">
        <v>93</v>
      </c>
      <c r="M9453" t="s">
        <v>10947</v>
      </c>
      <c r="N9453" t="s">
        <v>24</v>
      </c>
      <c r="O9453">
        <v>54920000</v>
      </c>
      <c r="P9453">
        <v>54920000</v>
      </c>
      <c r="Q9453">
        <v>5492000</v>
      </c>
      <c r="R9453">
        <v>53272400</v>
      </c>
      <c r="S9453" t="s">
        <v>25</v>
      </c>
      <c r="T9453" t="s">
        <v>25</v>
      </c>
      <c r="U9453" t="s">
        <v>10948</v>
      </c>
      <c r="V9453">
        <v>53272400</v>
      </c>
      <c r="W9453" t="s">
        <v>25</v>
      </c>
      <c r="X9453">
        <v>53272400</v>
      </c>
    </row>
    <row r="9454" spans="1:24" x14ac:dyDescent="0.3">
      <c r="A9454" s="5">
        <v>9451</v>
      </c>
      <c r="B9454" t="s">
        <v>10950</v>
      </c>
      <c r="C9454" s="10">
        <v>43466</v>
      </c>
      <c r="D9454" t="s">
        <v>179</v>
      </c>
      <c r="E9454" t="s">
        <v>10445</v>
      </c>
      <c r="F9454" t="s">
        <v>189</v>
      </c>
      <c r="G9454" t="s">
        <v>182</v>
      </c>
      <c r="H9454" t="s">
        <v>315</v>
      </c>
      <c r="I9454">
        <v>1</v>
      </c>
      <c r="J9454" t="s">
        <v>36</v>
      </c>
      <c r="K9454" t="s">
        <v>10952</v>
      </c>
      <c r="L9454" t="s">
        <v>151</v>
      </c>
      <c r="M9454" t="s">
        <v>474</v>
      </c>
      <c r="N9454" t="s">
        <v>24</v>
      </c>
      <c r="O9454" s="8">
        <v>9.9999999999999995E-7</v>
      </c>
      <c r="P9454" s="8">
        <v>9.9999999999999995E-7</v>
      </c>
      <c r="Q9454" s="8">
        <v>9.9999999999999995E-8</v>
      </c>
      <c r="R9454" s="8">
        <v>9.5000000000000001E-7</v>
      </c>
      <c r="S9454" t="s">
        <v>25</v>
      </c>
      <c r="T9454" t="s">
        <v>25</v>
      </c>
      <c r="U9454" t="s">
        <v>10953</v>
      </c>
      <c r="V9454">
        <v>6517950</v>
      </c>
      <c r="W9454" t="s">
        <v>25</v>
      </c>
      <c r="X9454">
        <v>6517950</v>
      </c>
    </row>
    <row r="9455" spans="1:24" x14ac:dyDescent="0.3">
      <c r="A9455" s="5">
        <v>9452</v>
      </c>
      <c r="B9455" t="s">
        <v>10950</v>
      </c>
      <c r="C9455" s="10">
        <v>43466</v>
      </c>
      <c r="D9455" t="s">
        <v>445</v>
      </c>
      <c r="E9455" t="s">
        <v>10445</v>
      </c>
      <c r="F9455" t="s">
        <v>189</v>
      </c>
      <c r="G9455" t="s">
        <v>182</v>
      </c>
      <c r="H9455" t="s">
        <v>10949</v>
      </c>
      <c r="I9455">
        <v>1</v>
      </c>
      <c r="J9455" t="s">
        <v>36</v>
      </c>
      <c r="K9455" t="s">
        <v>10952</v>
      </c>
      <c r="L9455" t="s">
        <v>151</v>
      </c>
      <c r="M9455" t="s">
        <v>474</v>
      </c>
      <c r="N9455" t="s">
        <v>24</v>
      </c>
      <c r="O9455">
        <v>6861000</v>
      </c>
      <c r="P9455">
        <v>6861000</v>
      </c>
      <c r="Q9455">
        <v>686100</v>
      </c>
      <c r="R9455">
        <v>6517950</v>
      </c>
      <c r="S9455" t="s">
        <v>25</v>
      </c>
      <c r="T9455" t="s">
        <v>25</v>
      </c>
      <c r="U9455" t="s">
        <v>10953</v>
      </c>
      <c r="V9455">
        <v>6517950</v>
      </c>
      <c r="W9455" t="s">
        <v>25</v>
      </c>
      <c r="X9455">
        <v>6517950</v>
      </c>
    </row>
    <row r="9456" spans="1:24" x14ac:dyDescent="0.3">
      <c r="A9456" s="5">
        <v>9453</v>
      </c>
      <c r="D9456" t="s">
        <v>178</v>
      </c>
    </row>
    <row r="9457" spans="1:4" x14ac:dyDescent="0.3">
      <c r="A9457" s="5">
        <v>9454</v>
      </c>
      <c r="D9457" t="s">
        <v>179</v>
      </c>
    </row>
    <row r="9458" spans="1:4" x14ac:dyDescent="0.3">
      <c r="A9458" s="5">
        <v>9455</v>
      </c>
      <c r="D9458" t="s">
        <v>445</v>
      </c>
    </row>
    <row r="9459" spans="1:4" x14ac:dyDescent="0.3">
      <c r="A9459" s="5">
        <v>9456</v>
      </c>
      <c r="D9459" t="s">
        <v>178</v>
      </c>
    </row>
    <row r="9460" spans="1:4" x14ac:dyDescent="0.3">
      <c r="A9460" s="5">
        <v>9457</v>
      </c>
      <c r="D9460" t="s">
        <v>179</v>
      </c>
    </row>
    <row r="9461" spans="1:4" x14ac:dyDescent="0.3">
      <c r="A9461" s="5">
        <v>9458</v>
      </c>
      <c r="D9461" t="s">
        <v>445</v>
      </c>
    </row>
    <row r="9462" spans="1:4" x14ac:dyDescent="0.3">
      <c r="A9462" s="5">
        <v>9459</v>
      </c>
      <c r="D9462" t="s">
        <v>178</v>
      </c>
    </row>
    <row r="9463" spans="1:4" x14ac:dyDescent="0.3">
      <c r="A9463" s="5">
        <v>9460</v>
      </c>
      <c r="D9463" t="s">
        <v>179</v>
      </c>
    </row>
    <row r="9464" spans="1:4" x14ac:dyDescent="0.3">
      <c r="A9464" s="5">
        <v>9461</v>
      </c>
      <c r="D9464" t="s">
        <v>445</v>
      </c>
    </row>
    <row r="9465" spans="1:4" x14ac:dyDescent="0.3">
      <c r="A9465" s="5">
        <v>9462</v>
      </c>
      <c r="D9465" t="s">
        <v>178</v>
      </c>
    </row>
    <row r="9466" spans="1:4" x14ac:dyDescent="0.3">
      <c r="A9466" s="5">
        <v>9463</v>
      </c>
      <c r="D9466" t="s">
        <v>179</v>
      </c>
    </row>
    <row r="9467" spans="1:4" x14ac:dyDescent="0.3">
      <c r="A9467" s="5">
        <v>9464</v>
      </c>
      <c r="D9467" t="s">
        <v>445</v>
      </c>
    </row>
    <row r="9468" spans="1:4" x14ac:dyDescent="0.3">
      <c r="A9468" s="5">
        <v>9465</v>
      </c>
      <c r="D9468" t="s">
        <v>178</v>
      </c>
    </row>
    <row r="9469" spans="1:4" x14ac:dyDescent="0.3">
      <c r="A9469" s="5">
        <v>9466</v>
      </c>
      <c r="D9469" t="s">
        <v>179</v>
      </c>
    </row>
    <row r="9470" spans="1:4" x14ac:dyDescent="0.3">
      <c r="A9470" s="5">
        <v>9467</v>
      </c>
      <c r="D9470" t="s">
        <v>445</v>
      </c>
    </row>
    <row r="9471" spans="1:4" x14ac:dyDescent="0.3">
      <c r="A9471" s="5">
        <v>9468</v>
      </c>
      <c r="D9471" t="s">
        <v>178</v>
      </c>
    </row>
    <row r="9472" spans="1:4" x14ac:dyDescent="0.3">
      <c r="A9472" s="5">
        <v>9469</v>
      </c>
      <c r="D9472" t="s">
        <v>179</v>
      </c>
    </row>
    <row r="9473" spans="1:4" x14ac:dyDescent="0.3">
      <c r="A9473" s="5">
        <v>9470</v>
      </c>
      <c r="D9473" t="s">
        <v>445</v>
      </c>
    </row>
    <row r="9474" spans="1:4" x14ac:dyDescent="0.3">
      <c r="A9474" s="5">
        <v>9471</v>
      </c>
      <c r="D9474" t="s">
        <v>178</v>
      </c>
    </row>
    <row r="9475" spans="1:4" x14ac:dyDescent="0.3">
      <c r="A9475" s="5">
        <v>9472</v>
      </c>
      <c r="D9475" t="s">
        <v>179</v>
      </c>
    </row>
    <row r="9476" spans="1:4" x14ac:dyDescent="0.3">
      <c r="A9476" s="5">
        <v>9473</v>
      </c>
      <c r="D9476" t="s">
        <v>445</v>
      </c>
    </row>
    <row r="9477" spans="1:4" x14ac:dyDescent="0.3">
      <c r="A9477" s="5">
        <v>9474</v>
      </c>
      <c r="D9477" t="s">
        <v>178</v>
      </c>
    </row>
    <row r="9478" spans="1:4" x14ac:dyDescent="0.3">
      <c r="A9478" s="5">
        <v>9475</v>
      </c>
      <c r="D9478" t="s">
        <v>179</v>
      </c>
    </row>
    <row r="9479" spans="1:4" x14ac:dyDescent="0.3">
      <c r="A9479" s="5">
        <v>9476</v>
      </c>
      <c r="D9479" t="s">
        <v>445</v>
      </c>
    </row>
    <row r="9480" spans="1:4" x14ac:dyDescent="0.3">
      <c r="A9480" s="5">
        <v>9477</v>
      </c>
      <c r="D9480" t="s">
        <v>178</v>
      </c>
    </row>
    <row r="9481" spans="1:4" x14ac:dyDescent="0.3">
      <c r="A9481" s="5">
        <v>9478</v>
      </c>
      <c r="D9481" t="s">
        <v>179</v>
      </c>
    </row>
    <row r="9482" spans="1:4" x14ac:dyDescent="0.3">
      <c r="A9482" s="5">
        <v>9479</v>
      </c>
      <c r="D9482" t="s">
        <v>445</v>
      </c>
    </row>
    <row r="9483" spans="1:4" x14ac:dyDescent="0.3">
      <c r="A9483" s="5">
        <v>9480</v>
      </c>
      <c r="D9483" t="s">
        <v>178</v>
      </c>
    </row>
    <row r="9484" spans="1:4" x14ac:dyDescent="0.3">
      <c r="A9484" s="5">
        <v>9481</v>
      </c>
      <c r="D9484" t="s">
        <v>179</v>
      </c>
    </row>
    <row r="9485" spans="1:4" x14ac:dyDescent="0.3">
      <c r="A9485" s="5">
        <v>9482</v>
      </c>
      <c r="D9485" t="s">
        <v>445</v>
      </c>
    </row>
    <row r="9487" spans="1:4" x14ac:dyDescent="0.3">
      <c r="D9487" t="s">
        <v>178</v>
      </c>
    </row>
    <row r="9488" spans="1:4" x14ac:dyDescent="0.3">
      <c r="D9488" t="s">
        <v>179</v>
      </c>
    </row>
    <row r="9489" spans="4:4" x14ac:dyDescent="0.3">
      <c r="D9489" t="s">
        <v>352</v>
      </c>
    </row>
    <row r="9490" spans="4:4" x14ac:dyDescent="0.3">
      <c r="D9490" t="s">
        <v>352</v>
      </c>
    </row>
    <row r="9491" spans="4:4" x14ac:dyDescent="0.3">
      <c r="D9491" t="s">
        <v>178</v>
      </c>
    </row>
    <row r="9492" spans="4:4" x14ac:dyDescent="0.3">
      <c r="D9492" t="s">
        <v>179</v>
      </c>
    </row>
    <row r="9493" spans="4:4" x14ac:dyDescent="0.3">
      <c r="D9493" t="s">
        <v>178</v>
      </c>
    </row>
    <row r="9494" spans="4:4" x14ac:dyDescent="0.3">
      <c r="D9494" t="s">
        <v>179</v>
      </c>
    </row>
    <row r="9495" spans="4:4" x14ac:dyDescent="0.3">
      <c r="D9495" t="s">
        <v>178</v>
      </c>
    </row>
    <row r="9496" spans="4:4" x14ac:dyDescent="0.3">
      <c r="D9496" t="s">
        <v>179</v>
      </c>
    </row>
    <row r="9497" spans="4:4" x14ac:dyDescent="0.3">
      <c r="D9497" t="s">
        <v>178</v>
      </c>
    </row>
    <row r="9498" spans="4:4" x14ac:dyDescent="0.3">
      <c r="D9498" t="s">
        <v>179</v>
      </c>
    </row>
    <row r="9499" spans="4:4" x14ac:dyDescent="0.3">
      <c r="D9499" t="s">
        <v>178</v>
      </c>
    </row>
    <row r="9500" spans="4:4" x14ac:dyDescent="0.3">
      <c r="D9500" t="s">
        <v>179</v>
      </c>
    </row>
    <row r="9501" spans="4:4" x14ac:dyDescent="0.3">
      <c r="D9501" t="s">
        <v>178</v>
      </c>
    </row>
    <row r="9502" spans="4:4" x14ac:dyDescent="0.3">
      <c r="D9502" t="s">
        <v>179</v>
      </c>
    </row>
    <row r="9503" spans="4:4" x14ac:dyDescent="0.3">
      <c r="D9503" t="s">
        <v>178</v>
      </c>
    </row>
    <row r="9504" spans="4:4" x14ac:dyDescent="0.3">
      <c r="D9504" t="s">
        <v>179</v>
      </c>
    </row>
    <row r="9505" spans="4:4" x14ac:dyDescent="0.3">
      <c r="D9505" t="s">
        <v>178</v>
      </c>
    </row>
    <row r="9506" spans="4:4" x14ac:dyDescent="0.3">
      <c r="D9506" t="s">
        <v>179</v>
      </c>
    </row>
    <row r="9507" spans="4:4" x14ac:dyDescent="0.3">
      <c r="D9507" t="s">
        <v>178</v>
      </c>
    </row>
    <row r="9508" spans="4:4" x14ac:dyDescent="0.3">
      <c r="D9508" t="s">
        <v>179</v>
      </c>
    </row>
    <row r="9512" spans="4:4" x14ac:dyDescent="0.3">
      <c r="D9512" t="s">
        <v>178</v>
      </c>
    </row>
    <row r="9513" spans="4:4" x14ac:dyDescent="0.3">
      <c r="D9513" t="s">
        <v>179</v>
      </c>
    </row>
    <row r="9514" spans="4:4" x14ac:dyDescent="0.3">
      <c r="D9514" t="s">
        <v>352</v>
      </c>
    </row>
    <row r="9515" spans="4:4" x14ac:dyDescent="0.3">
      <c r="D9515" t="s">
        <v>5833</v>
      </c>
    </row>
    <row r="9516" spans="4:4" x14ac:dyDescent="0.3">
      <c r="D9516" t="s">
        <v>352</v>
      </c>
    </row>
    <row r="9517" spans="4:4" x14ac:dyDescent="0.3">
      <c r="D9517" t="s">
        <v>5833</v>
      </c>
    </row>
    <row r="9518" spans="4:4" x14ac:dyDescent="0.3">
      <c r="D9518" t="s">
        <v>352</v>
      </c>
    </row>
    <row r="9519" spans="4:4" x14ac:dyDescent="0.3">
      <c r="D9519" t="s">
        <v>5833</v>
      </c>
    </row>
    <row r="9520" spans="4:4" x14ac:dyDescent="0.3">
      <c r="D9520" t="s">
        <v>352</v>
      </c>
    </row>
    <row r="9521" spans="4:4" x14ac:dyDescent="0.3">
      <c r="D9521" t="s">
        <v>5833</v>
      </c>
    </row>
    <row r="9522" spans="4:4" x14ac:dyDescent="0.3">
      <c r="D9522" t="s">
        <v>352</v>
      </c>
    </row>
    <row r="9523" spans="4:4" x14ac:dyDescent="0.3">
      <c r="D9523" t="s">
        <v>5833</v>
      </c>
    </row>
    <row r="9524" spans="4:4" x14ac:dyDescent="0.3">
      <c r="D9524" t="s">
        <v>352</v>
      </c>
    </row>
    <row r="9525" spans="4:4" x14ac:dyDescent="0.3">
      <c r="D9525" t="s">
        <v>5833</v>
      </c>
    </row>
    <row r="9526" spans="4:4" x14ac:dyDescent="0.3">
      <c r="D9526" t="s">
        <v>352</v>
      </c>
    </row>
    <row r="9527" spans="4:4" x14ac:dyDescent="0.3">
      <c r="D9527" t="s">
        <v>5833</v>
      </c>
    </row>
    <row r="9528" spans="4:4" x14ac:dyDescent="0.3">
      <c r="D9528" t="s">
        <v>352</v>
      </c>
    </row>
    <row r="9529" spans="4:4" x14ac:dyDescent="0.3">
      <c r="D9529" t="s">
        <v>5833</v>
      </c>
    </row>
    <row r="9530" spans="4:4" x14ac:dyDescent="0.3">
      <c r="D9530" t="s">
        <v>352</v>
      </c>
    </row>
    <row r="9531" spans="4:4" x14ac:dyDescent="0.3">
      <c r="D9531" t="s">
        <v>5833</v>
      </c>
    </row>
    <row r="9532" spans="4:4" x14ac:dyDescent="0.3">
      <c r="D9532" t="s">
        <v>352</v>
      </c>
    </row>
    <row r="9533" spans="4:4" x14ac:dyDescent="0.3">
      <c r="D9533" t="s">
        <v>5833</v>
      </c>
    </row>
    <row r="9534" spans="4:4" x14ac:dyDescent="0.3">
      <c r="D9534" t="s">
        <v>352</v>
      </c>
    </row>
    <row r="9535" spans="4:4" x14ac:dyDescent="0.3">
      <c r="D9535" t="s">
        <v>5833</v>
      </c>
    </row>
    <row r="9536" spans="4:4" x14ac:dyDescent="0.3">
      <c r="D9536" t="s">
        <v>352</v>
      </c>
    </row>
    <row r="9537" spans="4:4" x14ac:dyDescent="0.3">
      <c r="D9537" t="s">
        <v>5833</v>
      </c>
    </row>
    <row r="9538" spans="4:4" x14ac:dyDescent="0.3">
      <c r="D9538" t="s">
        <v>352</v>
      </c>
    </row>
    <row r="9539" spans="4:4" x14ac:dyDescent="0.3">
      <c r="D9539" t="s">
        <v>352</v>
      </c>
    </row>
    <row r="9540" spans="4:4" x14ac:dyDescent="0.3">
      <c r="D9540" t="s">
        <v>352</v>
      </c>
    </row>
    <row r="9541" spans="4:4" x14ac:dyDescent="0.3">
      <c r="D9541" t="s">
        <v>352</v>
      </c>
    </row>
    <row r="9542" spans="4:4" x14ac:dyDescent="0.3">
      <c r="D9542" t="s">
        <v>352</v>
      </c>
    </row>
    <row r="9543" spans="4:4" x14ac:dyDescent="0.3">
      <c r="D9543" t="s">
        <v>352</v>
      </c>
    </row>
    <row r="9544" spans="4:4" x14ac:dyDescent="0.3">
      <c r="D9544" t="s">
        <v>352</v>
      </c>
    </row>
    <row r="9545" spans="4:4" x14ac:dyDescent="0.3">
      <c r="D9545" t="s">
        <v>352</v>
      </c>
    </row>
    <row r="9546" spans="4:4" x14ac:dyDescent="0.3">
      <c r="D9546" t="s">
        <v>352</v>
      </c>
    </row>
    <row r="9547" spans="4:4" x14ac:dyDescent="0.3">
      <c r="D9547" t="s">
        <v>352</v>
      </c>
    </row>
    <row r="9548" spans="4:4" x14ac:dyDescent="0.3">
      <c r="D9548" t="s">
        <v>352</v>
      </c>
    </row>
    <row r="9549" spans="4:4" x14ac:dyDescent="0.3">
      <c r="D9549" t="s">
        <v>352</v>
      </c>
    </row>
    <row r="9550" spans="4:4" x14ac:dyDescent="0.3">
      <c r="D9550" t="s">
        <v>311</v>
      </c>
    </row>
    <row r="9551" spans="4:4" x14ac:dyDescent="0.3">
      <c r="D9551" t="s">
        <v>5870</v>
      </c>
    </row>
    <row r="9553" spans="4:4" x14ac:dyDescent="0.3">
      <c r="D9553" t="s">
        <v>5871</v>
      </c>
    </row>
    <row r="9554" spans="4:4" x14ac:dyDescent="0.3">
      <c r="D9554" t="s">
        <v>311</v>
      </c>
    </row>
    <row r="9555" spans="4:4" x14ac:dyDescent="0.3">
      <c r="D9555" t="s">
        <v>5870</v>
      </c>
    </row>
    <row r="9557" spans="4:4" x14ac:dyDescent="0.3">
      <c r="D9557" t="s">
        <v>5871</v>
      </c>
    </row>
    <row r="9558" spans="4:4" x14ac:dyDescent="0.3">
      <c r="D9558" t="s">
        <v>311</v>
      </c>
    </row>
    <row r="9559" spans="4:4" x14ac:dyDescent="0.3">
      <c r="D9559" t="s">
        <v>5870</v>
      </c>
    </row>
    <row r="9561" spans="4:4" x14ac:dyDescent="0.3">
      <c r="D9561" t="s">
        <v>5871</v>
      </c>
    </row>
    <row r="9562" spans="4:4" x14ac:dyDescent="0.3">
      <c r="D9562" t="s">
        <v>352</v>
      </c>
    </row>
    <row r="9563" spans="4:4" x14ac:dyDescent="0.3">
      <c r="D9563" t="s">
        <v>352</v>
      </c>
    </row>
    <row r="9564" spans="4:4" x14ac:dyDescent="0.3">
      <c r="D9564" t="s">
        <v>352</v>
      </c>
    </row>
    <row r="9565" spans="4:4" x14ac:dyDescent="0.3">
      <c r="D9565" t="s">
        <v>352</v>
      </c>
    </row>
    <row r="9566" spans="4:4" x14ac:dyDescent="0.3">
      <c r="D9566" t="s">
        <v>352</v>
      </c>
    </row>
    <row r="9567" spans="4:4" x14ac:dyDescent="0.3">
      <c r="D9567" t="s">
        <v>352</v>
      </c>
    </row>
    <row r="9568" spans="4:4" x14ac:dyDescent="0.3">
      <c r="D9568" t="s">
        <v>352</v>
      </c>
    </row>
    <row r="9569" spans="4:4" x14ac:dyDescent="0.3">
      <c r="D9569" t="s">
        <v>352</v>
      </c>
    </row>
    <row r="9570" spans="4:4" x14ac:dyDescent="0.3">
      <c r="D9570" t="s">
        <v>352</v>
      </c>
    </row>
    <row r="9571" spans="4:4" x14ac:dyDescent="0.3">
      <c r="D9571" t="s">
        <v>352</v>
      </c>
    </row>
    <row r="9572" spans="4:4" x14ac:dyDescent="0.3">
      <c r="D9572" t="s">
        <v>352</v>
      </c>
    </row>
    <row r="9573" spans="4:4" x14ac:dyDescent="0.3">
      <c r="D9573" t="s">
        <v>352</v>
      </c>
    </row>
    <row r="9574" spans="4:4" x14ac:dyDescent="0.3">
      <c r="D9574" t="s">
        <v>352</v>
      </c>
    </row>
    <row r="9575" spans="4:4" x14ac:dyDescent="0.3">
      <c r="D9575" t="s">
        <v>352</v>
      </c>
    </row>
    <row r="9576" spans="4:4" x14ac:dyDescent="0.3">
      <c r="D9576" t="s">
        <v>352</v>
      </c>
    </row>
    <row r="9577" spans="4:4" x14ac:dyDescent="0.3">
      <c r="D9577" t="s">
        <v>352</v>
      </c>
    </row>
    <row r="9578" spans="4:4" x14ac:dyDescent="0.3">
      <c r="D9578" t="s">
        <v>352</v>
      </c>
    </row>
    <row r="9579" spans="4:4" x14ac:dyDescent="0.3">
      <c r="D9579" t="s">
        <v>352</v>
      </c>
    </row>
    <row r="9580" spans="4:4" x14ac:dyDescent="0.3">
      <c r="D9580" t="s">
        <v>178</v>
      </c>
    </row>
    <row r="9581" spans="4:4" x14ac:dyDescent="0.3">
      <c r="D9581" t="s">
        <v>179</v>
      </c>
    </row>
    <row r="9582" spans="4:4" x14ac:dyDescent="0.3">
      <c r="D9582" t="s">
        <v>178</v>
      </c>
    </row>
    <row r="9583" spans="4:4" x14ac:dyDescent="0.3">
      <c r="D9583" t="s">
        <v>179</v>
      </c>
    </row>
    <row r="9584" spans="4:4" x14ac:dyDescent="0.3">
      <c r="D9584" t="s">
        <v>178</v>
      </c>
    </row>
    <row r="9585" spans="4:4" x14ac:dyDescent="0.3">
      <c r="D9585" t="s">
        <v>179</v>
      </c>
    </row>
    <row r="9588" spans="4:4" x14ac:dyDescent="0.3">
      <c r="D9588" t="s">
        <v>178</v>
      </c>
    </row>
    <row r="9589" spans="4:4" x14ac:dyDescent="0.3">
      <c r="D9589" t="s">
        <v>179</v>
      </c>
    </row>
    <row r="9590" spans="4:4" x14ac:dyDescent="0.3">
      <c r="D9590" t="s">
        <v>178</v>
      </c>
    </row>
    <row r="9591" spans="4:4" x14ac:dyDescent="0.3">
      <c r="D9591" t="s">
        <v>179</v>
      </c>
    </row>
    <row r="9592" spans="4:4" x14ac:dyDescent="0.3">
      <c r="D9592" t="s">
        <v>178</v>
      </c>
    </row>
    <row r="9593" spans="4:4" x14ac:dyDescent="0.3">
      <c r="D9593" t="s">
        <v>179</v>
      </c>
    </row>
    <row r="9594" spans="4:4" x14ac:dyDescent="0.3">
      <c r="D9594" t="s">
        <v>178</v>
      </c>
    </row>
    <row r="9595" spans="4:4" x14ac:dyDescent="0.3">
      <c r="D9595" t="s">
        <v>179</v>
      </c>
    </row>
    <row r="9596" spans="4:4" x14ac:dyDescent="0.3">
      <c r="D9596" t="s">
        <v>178</v>
      </c>
    </row>
    <row r="9597" spans="4:4" x14ac:dyDescent="0.3">
      <c r="D9597" t="s">
        <v>179</v>
      </c>
    </row>
    <row r="9598" spans="4:4" x14ac:dyDescent="0.3">
      <c r="D9598" t="s">
        <v>178</v>
      </c>
    </row>
    <row r="9599" spans="4:4" x14ac:dyDescent="0.3">
      <c r="D9599" t="s">
        <v>179</v>
      </c>
    </row>
    <row r="9600" spans="4:4" x14ac:dyDescent="0.3">
      <c r="D9600" t="s">
        <v>178</v>
      </c>
    </row>
    <row r="9601" spans="4:4" x14ac:dyDescent="0.3">
      <c r="D9601" t="s">
        <v>179</v>
      </c>
    </row>
    <row r="9602" spans="4:4" x14ac:dyDescent="0.3">
      <c r="D9602" t="s">
        <v>178</v>
      </c>
    </row>
    <row r="9603" spans="4:4" x14ac:dyDescent="0.3">
      <c r="D9603" t="s">
        <v>179</v>
      </c>
    </row>
    <row r="9604" spans="4:4" x14ac:dyDescent="0.3">
      <c r="D9604" t="s">
        <v>178</v>
      </c>
    </row>
    <row r="9605" spans="4:4" x14ac:dyDescent="0.3">
      <c r="D9605" t="s">
        <v>179</v>
      </c>
    </row>
    <row r="9606" spans="4:4" x14ac:dyDescent="0.3">
      <c r="D9606" t="s">
        <v>178</v>
      </c>
    </row>
    <row r="9607" spans="4:4" x14ac:dyDescent="0.3">
      <c r="D9607" t="s">
        <v>179</v>
      </c>
    </row>
    <row r="9608" spans="4:4" x14ac:dyDescent="0.3">
      <c r="D9608" t="s">
        <v>178</v>
      </c>
    </row>
    <row r="9609" spans="4:4" x14ac:dyDescent="0.3">
      <c r="D9609" t="s">
        <v>179</v>
      </c>
    </row>
    <row r="9610" spans="4:4" x14ac:dyDescent="0.3">
      <c r="D9610" t="s">
        <v>178</v>
      </c>
    </row>
    <row r="9611" spans="4:4" x14ac:dyDescent="0.3">
      <c r="D9611" t="s">
        <v>179</v>
      </c>
    </row>
    <row r="9612" spans="4:4" x14ac:dyDescent="0.3">
      <c r="D9612" t="s">
        <v>311</v>
      </c>
    </row>
    <row r="9613" spans="4:4" x14ac:dyDescent="0.3">
      <c r="D9613" t="s">
        <v>5936</v>
      </c>
    </row>
    <row r="9614" spans="4:4" x14ac:dyDescent="0.3">
      <c r="D9614" t="s">
        <v>311</v>
      </c>
    </row>
    <row r="9615" spans="4:4" x14ac:dyDescent="0.3">
      <c r="D9615" t="s">
        <v>5936</v>
      </c>
    </row>
    <row r="9616" spans="4:4" x14ac:dyDescent="0.3">
      <c r="D9616" t="s">
        <v>311</v>
      </c>
    </row>
    <row r="9617" spans="4:4" x14ac:dyDescent="0.3">
      <c r="D9617" t="s">
        <v>5936</v>
      </c>
    </row>
    <row r="9618" spans="4:4" x14ac:dyDescent="0.3">
      <c r="D9618" t="s">
        <v>311</v>
      </c>
    </row>
    <row r="9619" spans="4:4" x14ac:dyDescent="0.3">
      <c r="D9619" t="s">
        <v>5936</v>
      </c>
    </row>
    <row r="9620" spans="4:4" x14ac:dyDescent="0.3">
      <c r="D9620" t="s">
        <v>311</v>
      </c>
    </row>
    <row r="9621" spans="4:4" x14ac:dyDescent="0.3">
      <c r="D9621" t="s">
        <v>5936</v>
      </c>
    </row>
    <row r="9622" spans="4:4" x14ac:dyDescent="0.3">
      <c r="D9622" t="s">
        <v>311</v>
      </c>
    </row>
    <row r="9623" spans="4:4" x14ac:dyDescent="0.3">
      <c r="D9623" t="s">
        <v>5936</v>
      </c>
    </row>
    <row r="9624" spans="4:4" x14ac:dyDescent="0.3">
      <c r="D9624" t="s">
        <v>311</v>
      </c>
    </row>
    <row r="9625" spans="4:4" x14ac:dyDescent="0.3">
      <c r="D9625" t="s">
        <v>5936</v>
      </c>
    </row>
    <row r="9626" spans="4:4" x14ac:dyDescent="0.3">
      <c r="D9626" t="s">
        <v>311</v>
      </c>
    </row>
    <row r="9627" spans="4:4" x14ac:dyDescent="0.3">
      <c r="D9627" t="s">
        <v>5936</v>
      </c>
    </row>
    <row r="9628" spans="4:4" x14ac:dyDescent="0.3">
      <c r="D9628" t="s">
        <v>311</v>
      </c>
    </row>
    <row r="9629" spans="4:4" x14ac:dyDescent="0.3">
      <c r="D9629" t="s">
        <v>5936</v>
      </c>
    </row>
    <row r="9630" spans="4:4" x14ac:dyDescent="0.3">
      <c r="D9630" t="s">
        <v>311</v>
      </c>
    </row>
    <row r="9631" spans="4:4" x14ac:dyDescent="0.3">
      <c r="D9631" t="s">
        <v>5936</v>
      </c>
    </row>
    <row r="9632" spans="4:4" x14ac:dyDescent="0.3">
      <c r="D9632" t="s">
        <v>5952</v>
      </c>
    </row>
    <row r="9634" spans="4:4" x14ac:dyDescent="0.3">
      <c r="D9634" t="s">
        <v>5953</v>
      </c>
    </row>
    <row r="9635" spans="4:4" x14ac:dyDescent="0.3">
      <c r="D9635" t="s">
        <v>5954</v>
      </c>
    </row>
    <row r="9636" spans="4:4" x14ac:dyDescent="0.3">
      <c r="D9636" t="s">
        <v>5959</v>
      </c>
    </row>
    <row r="9637" spans="4:4" x14ac:dyDescent="0.3">
      <c r="D9637" t="s">
        <v>178</v>
      </c>
    </row>
    <row r="9638" spans="4:4" x14ac:dyDescent="0.3">
      <c r="D9638" t="s">
        <v>179</v>
      </c>
    </row>
    <row r="9639" spans="4:4" x14ac:dyDescent="0.3">
      <c r="D9639" t="s">
        <v>178</v>
      </c>
    </row>
    <row r="9640" spans="4:4" x14ac:dyDescent="0.3">
      <c r="D9640" t="s">
        <v>179</v>
      </c>
    </row>
    <row r="9641" spans="4:4" x14ac:dyDescent="0.3">
      <c r="D9641" t="s">
        <v>178</v>
      </c>
    </row>
    <row r="9642" spans="4:4" x14ac:dyDescent="0.3">
      <c r="D9642" t="s">
        <v>179</v>
      </c>
    </row>
    <row r="9643" spans="4:4" x14ac:dyDescent="0.3">
      <c r="D9643" t="s">
        <v>178</v>
      </c>
    </row>
    <row r="9644" spans="4:4" x14ac:dyDescent="0.3">
      <c r="D9644" t="s">
        <v>179</v>
      </c>
    </row>
    <row r="9645" spans="4:4" x14ac:dyDescent="0.3">
      <c r="D9645" t="s">
        <v>178</v>
      </c>
    </row>
    <row r="9646" spans="4:4" x14ac:dyDescent="0.3">
      <c r="D9646" t="s">
        <v>179</v>
      </c>
    </row>
    <row r="9647" spans="4:4" x14ac:dyDescent="0.3">
      <c r="D9647" t="s">
        <v>311</v>
      </c>
    </row>
    <row r="9648" spans="4:4" x14ac:dyDescent="0.3">
      <c r="D9648" t="s">
        <v>5982</v>
      </c>
    </row>
    <row r="9649" spans="4:4" x14ac:dyDescent="0.3">
      <c r="D9649" t="s">
        <v>5983</v>
      </c>
    </row>
    <row r="9651" spans="4:4" x14ac:dyDescent="0.3">
      <c r="D9651">
        <v>2</v>
      </c>
    </row>
    <row r="9652" spans="4:4" x14ac:dyDescent="0.3">
      <c r="D9652" t="s">
        <v>178</v>
      </c>
    </row>
    <row r="9653" spans="4:4" x14ac:dyDescent="0.3">
      <c r="D9653" t="s">
        <v>179</v>
      </c>
    </row>
    <row r="9658" spans="4:4" x14ac:dyDescent="0.3">
      <c r="D9658" t="s">
        <v>178</v>
      </c>
    </row>
    <row r="9659" spans="4:4" x14ac:dyDescent="0.3">
      <c r="D9659" t="s">
        <v>179</v>
      </c>
    </row>
    <row r="9660" spans="4:4" x14ac:dyDescent="0.3">
      <c r="D9660" t="s">
        <v>6013</v>
      </c>
    </row>
    <row r="9661" spans="4:4" x14ac:dyDescent="0.3">
      <c r="D9661" t="s">
        <v>6013</v>
      </c>
    </row>
    <row r="9662" spans="4:4" x14ac:dyDescent="0.3">
      <c r="D9662" t="s">
        <v>6013</v>
      </c>
    </row>
    <row r="9663" spans="4:4" x14ac:dyDescent="0.3">
      <c r="D9663" t="s">
        <v>6020</v>
      </c>
    </row>
    <row r="9664" spans="4:4" x14ac:dyDescent="0.3">
      <c r="D9664" t="s">
        <v>6020</v>
      </c>
    </row>
    <row r="9665" spans="4:4" x14ac:dyDescent="0.3">
      <c r="D9665" t="s">
        <v>6020</v>
      </c>
    </row>
    <row r="9666" spans="4:4" x14ac:dyDescent="0.3">
      <c r="D9666" t="s">
        <v>5952</v>
      </c>
    </row>
    <row r="9667" spans="4:4" x14ac:dyDescent="0.3">
      <c r="D9667" t="s">
        <v>5953</v>
      </c>
    </row>
    <row r="9668" spans="4:4" x14ac:dyDescent="0.3">
      <c r="D9668" t="s">
        <v>6028</v>
      </c>
    </row>
    <row r="9669" spans="4:4" x14ac:dyDescent="0.3">
      <c r="D9669" t="s">
        <v>5959</v>
      </c>
    </row>
    <row r="9670" spans="4:4" x14ac:dyDescent="0.3">
      <c r="D9670" t="s">
        <v>352</v>
      </c>
    </row>
    <row r="9671" spans="4:4" x14ac:dyDescent="0.3">
      <c r="D9671" t="s">
        <v>352</v>
      </c>
    </row>
    <row r="9672" spans="4:4" x14ac:dyDescent="0.3">
      <c r="D9672" t="s">
        <v>352</v>
      </c>
    </row>
    <row r="9673" spans="4:4" x14ac:dyDescent="0.3">
      <c r="D9673" t="s">
        <v>352</v>
      </c>
    </row>
    <row r="9674" spans="4:4" x14ac:dyDescent="0.3">
      <c r="D9674" t="s">
        <v>1866</v>
      </c>
    </row>
    <row r="9675" spans="4:4" x14ac:dyDescent="0.3">
      <c r="D9675" t="s">
        <v>6042</v>
      </c>
    </row>
    <row r="9676" spans="4:4" x14ac:dyDescent="0.3">
      <c r="D9676" t="s">
        <v>1866</v>
      </c>
    </row>
    <row r="9677" spans="4:4" x14ac:dyDescent="0.3">
      <c r="D9677" t="s">
        <v>6042</v>
      </c>
    </row>
    <row r="9678" spans="4:4" x14ac:dyDescent="0.3">
      <c r="D9678" t="s">
        <v>311</v>
      </c>
    </row>
    <row r="9679" spans="4:4" x14ac:dyDescent="0.3">
      <c r="D9679" t="s">
        <v>6049</v>
      </c>
    </row>
    <row r="9680" spans="4:4" x14ac:dyDescent="0.3">
      <c r="D9680" t="s">
        <v>311</v>
      </c>
    </row>
    <row r="9681" spans="4:4" x14ac:dyDescent="0.3">
      <c r="D9681" t="s">
        <v>6049</v>
      </c>
    </row>
    <row r="9682" spans="4:4" x14ac:dyDescent="0.3">
      <c r="D9682" t="s">
        <v>311</v>
      </c>
    </row>
    <row r="9683" spans="4:4" x14ac:dyDescent="0.3">
      <c r="D9683" t="s">
        <v>6049</v>
      </c>
    </row>
    <row r="9684" spans="4:4" x14ac:dyDescent="0.3">
      <c r="D9684" t="s">
        <v>311</v>
      </c>
    </row>
    <row r="9685" spans="4:4" x14ac:dyDescent="0.3">
      <c r="D9685" t="s">
        <v>6049</v>
      </c>
    </row>
    <row r="9686" spans="4:4" x14ac:dyDescent="0.3">
      <c r="D9686" t="s">
        <v>178</v>
      </c>
    </row>
    <row r="9687" spans="4:4" x14ac:dyDescent="0.3">
      <c r="D9687" t="s">
        <v>179</v>
      </c>
    </row>
    <row r="9688" spans="4:4" x14ac:dyDescent="0.3">
      <c r="D9688" t="s">
        <v>178</v>
      </c>
    </row>
    <row r="9689" spans="4:4" x14ac:dyDescent="0.3">
      <c r="D9689" t="s">
        <v>179</v>
      </c>
    </row>
    <row r="9690" spans="4:4" x14ac:dyDescent="0.3">
      <c r="D9690" t="s">
        <v>178</v>
      </c>
    </row>
    <row r="9691" spans="4:4" x14ac:dyDescent="0.3">
      <c r="D9691" t="s">
        <v>179</v>
      </c>
    </row>
    <row r="9692" spans="4:4" x14ac:dyDescent="0.3">
      <c r="D9692" t="s">
        <v>178</v>
      </c>
    </row>
    <row r="9693" spans="4:4" x14ac:dyDescent="0.3">
      <c r="D9693" t="s">
        <v>179</v>
      </c>
    </row>
    <row r="9694" spans="4:4" x14ac:dyDescent="0.3">
      <c r="D9694" t="s">
        <v>178</v>
      </c>
    </row>
    <row r="9695" spans="4:4" x14ac:dyDescent="0.3">
      <c r="D9695" t="s">
        <v>179</v>
      </c>
    </row>
    <row r="9696" spans="4:4" x14ac:dyDescent="0.3">
      <c r="D9696" t="s">
        <v>178</v>
      </c>
    </row>
    <row r="9697" spans="4:4" x14ac:dyDescent="0.3">
      <c r="D9697" t="s">
        <v>179</v>
      </c>
    </row>
    <row r="9698" spans="4:4" x14ac:dyDescent="0.3">
      <c r="D9698" t="s">
        <v>178</v>
      </c>
    </row>
    <row r="9699" spans="4:4" x14ac:dyDescent="0.3">
      <c r="D9699" t="s">
        <v>179</v>
      </c>
    </row>
    <row r="9700" spans="4:4" x14ac:dyDescent="0.3">
      <c r="D9700" t="s">
        <v>178</v>
      </c>
    </row>
    <row r="9701" spans="4:4" x14ac:dyDescent="0.3">
      <c r="D9701" t="s">
        <v>179</v>
      </c>
    </row>
    <row r="9702" spans="4:4" x14ac:dyDescent="0.3">
      <c r="D9702" t="s">
        <v>5952</v>
      </c>
    </row>
    <row r="9704" spans="4:4" x14ac:dyDescent="0.3">
      <c r="D9704" t="s">
        <v>286</v>
      </c>
    </row>
    <row r="9705" spans="4:4" x14ac:dyDescent="0.3">
      <c r="D9705" t="s">
        <v>2144</v>
      </c>
    </row>
    <row r="9706" spans="4:4" x14ac:dyDescent="0.3">
      <c r="D9706" t="s">
        <v>6078</v>
      </c>
    </row>
    <row r="9708" spans="4:4" x14ac:dyDescent="0.3">
      <c r="D9708" t="s">
        <v>286</v>
      </c>
    </row>
    <row r="9709" spans="4:4" x14ac:dyDescent="0.3">
      <c r="D9709" t="s">
        <v>6079</v>
      </c>
    </row>
    <row r="9710" spans="4:4" x14ac:dyDescent="0.3">
      <c r="D9710" t="s">
        <v>5959</v>
      </c>
    </row>
    <row r="9711" spans="4:4" x14ac:dyDescent="0.3">
      <c r="D9711" t="s">
        <v>5959</v>
      </c>
    </row>
    <row r="9712" spans="4:4" x14ac:dyDescent="0.3">
      <c r="D9712" t="s">
        <v>333</v>
      </c>
    </row>
    <row r="9713" spans="4:4" x14ac:dyDescent="0.3">
      <c r="D9713" t="s">
        <v>6087</v>
      </c>
    </row>
    <row r="9714" spans="4:4" x14ac:dyDescent="0.3">
      <c r="D9714" t="s">
        <v>4382</v>
      </c>
    </row>
    <row r="9715" spans="4:4" x14ac:dyDescent="0.3">
      <c r="D9715" t="s">
        <v>4382</v>
      </c>
    </row>
    <row r="9716" spans="4:4" x14ac:dyDescent="0.3">
      <c r="D9716" t="s">
        <v>352</v>
      </c>
    </row>
    <row r="9717" spans="4:4" x14ac:dyDescent="0.3">
      <c r="D9717" t="s">
        <v>352</v>
      </c>
    </row>
    <row r="9718" spans="4:4" x14ac:dyDescent="0.3">
      <c r="D9718" t="s">
        <v>178</v>
      </c>
    </row>
    <row r="9719" spans="4:4" x14ac:dyDescent="0.3">
      <c r="D9719" t="s">
        <v>179</v>
      </c>
    </row>
    <row r="9720" spans="4:4" x14ac:dyDescent="0.3">
      <c r="D9720" t="s">
        <v>445</v>
      </c>
    </row>
    <row r="9721" spans="4:4" x14ac:dyDescent="0.3">
      <c r="D9721" t="s">
        <v>178</v>
      </c>
    </row>
    <row r="9722" spans="4:4" x14ac:dyDescent="0.3">
      <c r="D9722" t="s">
        <v>179</v>
      </c>
    </row>
    <row r="9723" spans="4:4" x14ac:dyDescent="0.3">
      <c r="D9723" t="s">
        <v>445</v>
      </c>
    </row>
    <row r="9724" spans="4:4" x14ac:dyDescent="0.3">
      <c r="D9724" t="s">
        <v>178</v>
      </c>
    </row>
    <row r="9725" spans="4:4" x14ac:dyDescent="0.3">
      <c r="D9725" t="s">
        <v>179</v>
      </c>
    </row>
    <row r="9726" spans="4:4" x14ac:dyDescent="0.3">
      <c r="D9726" t="s">
        <v>445</v>
      </c>
    </row>
    <row r="9727" spans="4:4" x14ac:dyDescent="0.3">
      <c r="D9727" t="s">
        <v>178</v>
      </c>
    </row>
    <row r="9728" spans="4:4" x14ac:dyDescent="0.3">
      <c r="D9728" t="s">
        <v>179</v>
      </c>
    </row>
    <row r="9729" spans="4:4" x14ac:dyDescent="0.3">
      <c r="D9729" t="s">
        <v>445</v>
      </c>
    </row>
    <row r="9730" spans="4:4" x14ac:dyDescent="0.3">
      <c r="D9730" t="s">
        <v>178</v>
      </c>
    </row>
    <row r="9731" spans="4:4" x14ac:dyDescent="0.3">
      <c r="D9731" t="s">
        <v>179</v>
      </c>
    </row>
    <row r="9732" spans="4:4" x14ac:dyDescent="0.3">
      <c r="D9732" t="s">
        <v>178</v>
      </c>
    </row>
    <row r="9733" spans="4:4" x14ac:dyDescent="0.3">
      <c r="D9733" t="s">
        <v>179</v>
      </c>
    </row>
    <row r="9738" spans="4:4" x14ac:dyDescent="0.3">
      <c r="D9738" t="s">
        <v>178</v>
      </c>
    </row>
    <row r="9739" spans="4:4" x14ac:dyDescent="0.3">
      <c r="D9739" t="s">
        <v>179</v>
      </c>
    </row>
    <row r="9740" spans="4:4" x14ac:dyDescent="0.3">
      <c r="D9740" t="s">
        <v>178</v>
      </c>
    </row>
    <row r="9741" spans="4:4" x14ac:dyDescent="0.3">
      <c r="D9741" t="s">
        <v>179</v>
      </c>
    </row>
    <row r="9742" spans="4:4" x14ac:dyDescent="0.3">
      <c r="D9742" t="s">
        <v>178</v>
      </c>
    </row>
    <row r="9743" spans="4:4" x14ac:dyDescent="0.3">
      <c r="D9743" t="s">
        <v>179</v>
      </c>
    </row>
    <row r="9744" spans="4:4" x14ac:dyDescent="0.3">
      <c r="D9744" t="s">
        <v>178</v>
      </c>
    </row>
    <row r="9745" spans="4:4" x14ac:dyDescent="0.3">
      <c r="D9745" t="s">
        <v>179</v>
      </c>
    </row>
    <row r="9746" spans="4:4" x14ac:dyDescent="0.3">
      <c r="D9746" t="s">
        <v>178</v>
      </c>
    </row>
    <row r="9747" spans="4:4" x14ac:dyDescent="0.3">
      <c r="D9747" t="s">
        <v>179</v>
      </c>
    </row>
    <row r="9748" spans="4:4" x14ac:dyDescent="0.3">
      <c r="D9748" t="s">
        <v>178</v>
      </c>
    </row>
    <row r="9749" spans="4:4" x14ac:dyDescent="0.3">
      <c r="D9749" t="s">
        <v>179</v>
      </c>
    </row>
    <row r="9750" spans="4:4" x14ac:dyDescent="0.3">
      <c r="D9750" t="s">
        <v>178</v>
      </c>
    </row>
    <row r="9751" spans="4:4" x14ac:dyDescent="0.3">
      <c r="D9751" t="s">
        <v>179</v>
      </c>
    </row>
    <row r="9752" spans="4:4" x14ac:dyDescent="0.3">
      <c r="D9752" t="s">
        <v>178</v>
      </c>
    </row>
    <row r="9753" spans="4:4" x14ac:dyDescent="0.3">
      <c r="D9753" t="s">
        <v>179</v>
      </c>
    </row>
    <row r="9754" spans="4:4" x14ac:dyDescent="0.3">
      <c r="D9754" t="s">
        <v>178</v>
      </c>
    </row>
    <row r="9755" spans="4:4" x14ac:dyDescent="0.3">
      <c r="D9755" t="s">
        <v>179</v>
      </c>
    </row>
    <row r="9756" spans="4:4" x14ac:dyDescent="0.3">
      <c r="D9756" t="s">
        <v>3369</v>
      </c>
    </row>
    <row r="9758" spans="4:4" x14ac:dyDescent="0.3">
      <c r="D9758" t="s">
        <v>333</v>
      </c>
    </row>
    <row r="9759" spans="4:4" x14ac:dyDescent="0.3">
      <c r="D9759" t="s">
        <v>4940</v>
      </c>
    </row>
    <row r="9760" spans="4:4" x14ac:dyDescent="0.3">
      <c r="D9760" t="s">
        <v>3369</v>
      </c>
    </row>
    <row r="9762" spans="4:4" x14ac:dyDescent="0.3">
      <c r="D9762" t="s">
        <v>333</v>
      </c>
    </row>
    <row r="9763" spans="4:4" x14ac:dyDescent="0.3">
      <c r="D9763" t="s">
        <v>4940</v>
      </c>
    </row>
    <row r="9764" spans="4:4" x14ac:dyDescent="0.3">
      <c r="D9764" t="s">
        <v>3369</v>
      </c>
    </row>
    <row r="9766" spans="4:4" x14ac:dyDescent="0.3">
      <c r="D9766" t="s">
        <v>333</v>
      </c>
    </row>
    <row r="9767" spans="4:4" x14ac:dyDescent="0.3">
      <c r="D9767" t="s">
        <v>4940</v>
      </c>
    </row>
    <row r="9768" spans="4:4" x14ac:dyDescent="0.3">
      <c r="D9768" t="s">
        <v>3369</v>
      </c>
    </row>
    <row r="9770" spans="4:4" x14ac:dyDescent="0.3">
      <c r="D9770" t="s">
        <v>333</v>
      </c>
    </row>
    <row r="9771" spans="4:4" x14ac:dyDescent="0.3">
      <c r="D9771" t="s">
        <v>4940</v>
      </c>
    </row>
    <row r="9772" spans="4:4" x14ac:dyDescent="0.3">
      <c r="D9772" t="s">
        <v>3369</v>
      </c>
    </row>
    <row r="9774" spans="4:4" x14ac:dyDescent="0.3">
      <c r="D9774" t="s">
        <v>333</v>
      </c>
    </row>
    <row r="9775" spans="4:4" x14ac:dyDescent="0.3">
      <c r="D9775" t="s">
        <v>4940</v>
      </c>
    </row>
    <row r="9776" spans="4:4" x14ac:dyDescent="0.3">
      <c r="D9776" t="s">
        <v>3369</v>
      </c>
    </row>
    <row r="9778" spans="4:4" x14ac:dyDescent="0.3">
      <c r="D9778" t="s">
        <v>333</v>
      </c>
    </row>
    <row r="9779" spans="4:4" x14ac:dyDescent="0.3">
      <c r="D9779" t="s">
        <v>4940</v>
      </c>
    </row>
    <row r="9780" spans="4:4" x14ac:dyDescent="0.3">
      <c r="D9780" t="s">
        <v>3369</v>
      </c>
    </row>
    <row r="9782" spans="4:4" x14ac:dyDescent="0.3">
      <c r="D9782" t="s">
        <v>333</v>
      </c>
    </row>
    <row r="9783" spans="4:4" x14ac:dyDescent="0.3">
      <c r="D9783" t="s">
        <v>4940</v>
      </c>
    </row>
    <row r="9784" spans="4:4" x14ac:dyDescent="0.3">
      <c r="D9784" t="s">
        <v>3369</v>
      </c>
    </row>
    <row r="9786" spans="4:4" x14ac:dyDescent="0.3">
      <c r="D9786" t="s">
        <v>333</v>
      </c>
    </row>
    <row r="9787" spans="4:4" x14ac:dyDescent="0.3">
      <c r="D9787" t="s">
        <v>4940</v>
      </c>
    </row>
    <row r="9788" spans="4:4" x14ac:dyDescent="0.3">
      <c r="D9788" t="s">
        <v>178</v>
      </c>
    </row>
    <row r="9789" spans="4:4" x14ac:dyDescent="0.3">
      <c r="D9789" t="s">
        <v>179</v>
      </c>
    </row>
    <row r="9790" spans="4:4" x14ac:dyDescent="0.3">
      <c r="D9790" t="s">
        <v>178</v>
      </c>
    </row>
    <row r="9791" spans="4:4" x14ac:dyDescent="0.3">
      <c r="D9791" t="s">
        <v>179</v>
      </c>
    </row>
    <row r="9792" spans="4:4" x14ac:dyDescent="0.3">
      <c r="D9792" t="s">
        <v>178</v>
      </c>
    </row>
    <row r="9793" spans="4:4" x14ac:dyDescent="0.3">
      <c r="D9793" t="s">
        <v>179</v>
      </c>
    </row>
    <row r="9794" spans="4:4" x14ac:dyDescent="0.3">
      <c r="D9794" t="s">
        <v>178</v>
      </c>
    </row>
    <row r="9795" spans="4:4" x14ac:dyDescent="0.3">
      <c r="D9795" t="s">
        <v>179</v>
      </c>
    </row>
    <row r="9796" spans="4:4" x14ac:dyDescent="0.3">
      <c r="D9796" t="s">
        <v>178</v>
      </c>
    </row>
    <row r="9797" spans="4:4" x14ac:dyDescent="0.3">
      <c r="D9797" t="s">
        <v>179</v>
      </c>
    </row>
    <row r="9798" spans="4:4" x14ac:dyDescent="0.3">
      <c r="D9798" t="s">
        <v>178</v>
      </c>
    </row>
    <row r="9799" spans="4:4" x14ac:dyDescent="0.3">
      <c r="D9799" t="s">
        <v>179</v>
      </c>
    </row>
    <row r="9800" spans="4:4" x14ac:dyDescent="0.3">
      <c r="D9800" t="s">
        <v>178</v>
      </c>
    </row>
    <row r="9801" spans="4:4" x14ac:dyDescent="0.3">
      <c r="D9801" t="s">
        <v>179</v>
      </c>
    </row>
    <row r="9802" spans="4:4" x14ac:dyDescent="0.3">
      <c r="D9802" t="s">
        <v>178</v>
      </c>
    </row>
    <row r="9803" spans="4:4" x14ac:dyDescent="0.3">
      <c r="D9803" t="s">
        <v>179</v>
      </c>
    </row>
    <row r="9804" spans="4:4" x14ac:dyDescent="0.3">
      <c r="D9804" t="s">
        <v>178</v>
      </c>
    </row>
    <row r="9805" spans="4:4" x14ac:dyDescent="0.3">
      <c r="D9805" t="s">
        <v>179</v>
      </c>
    </row>
    <row r="9806" spans="4:4" x14ac:dyDescent="0.3">
      <c r="D9806" t="s">
        <v>178</v>
      </c>
    </row>
    <row r="9807" spans="4:4" x14ac:dyDescent="0.3">
      <c r="D9807" t="s">
        <v>179</v>
      </c>
    </row>
    <row r="9808" spans="4:4" x14ac:dyDescent="0.3">
      <c r="D9808" t="s">
        <v>178</v>
      </c>
    </row>
    <row r="9809" spans="4:4" x14ac:dyDescent="0.3">
      <c r="D9809" t="s">
        <v>179</v>
      </c>
    </row>
    <row r="9810" spans="4:4" x14ac:dyDescent="0.3">
      <c r="D9810" t="s">
        <v>311</v>
      </c>
    </row>
    <row r="9811" spans="4:4" x14ac:dyDescent="0.3">
      <c r="D9811" t="s">
        <v>6173</v>
      </c>
    </row>
    <row r="9812" spans="4:4" x14ac:dyDescent="0.3">
      <c r="D9812" t="s">
        <v>311</v>
      </c>
    </row>
    <row r="9813" spans="4:4" x14ac:dyDescent="0.3">
      <c r="D9813" t="s">
        <v>6173</v>
      </c>
    </row>
    <row r="9814" spans="4:4" x14ac:dyDescent="0.3">
      <c r="D9814" t="s">
        <v>311</v>
      </c>
    </row>
    <row r="9815" spans="4:4" x14ac:dyDescent="0.3">
      <c r="D9815" t="s">
        <v>6173</v>
      </c>
    </row>
    <row r="9816" spans="4:4" x14ac:dyDescent="0.3">
      <c r="D9816" t="s">
        <v>311</v>
      </c>
    </row>
    <row r="9817" spans="4:4" x14ac:dyDescent="0.3">
      <c r="D9817" t="s">
        <v>6173</v>
      </c>
    </row>
    <row r="9818" spans="4:4" x14ac:dyDescent="0.3">
      <c r="D9818" t="s">
        <v>311</v>
      </c>
    </row>
    <row r="9819" spans="4:4" x14ac:dyDescent="0.3">
      <c r="D9819" t="s">
        <v>6173</v>
      </c>
    </row>
    <row r="9820" spans="4:4" x14ac:dyDescent="0.3">
      <c r="D9820" t="s">
        <v>311</v>
      </c>
    </row>
    <row r="9821" spans="4:4" x14ac:dyDescent="0.3">
      <c r="D9821" t="s">
        <v>6173</v>
      </c>
    </row>
    <row r="9822" spans="4:4" x14ac:dyDescent="0.3">
      <c r="D9822" t="s">
        <v>311</v>
      </c>
    </row>
    <row r="9823" spans="4:4" x14ac:dyDescent="0.3">
      <c r="D9823" t="s">
        <v>6173</v>
      </c>
    </row>
    <row r="9824" spans="4:4" x14ac:dyDescent="0.3">
      <c r="D9824" t="s">
        <v>311</v>
      </c>
    </row>
    <row r="9825" spans="4:4" x14ac:dyDescent="0.3">
      <c r="D9825" t="s">
        <v>6173</v>
      </c>
    </row>
    <row r="9826" spans="4:4" x14ac:dyDescent="0.3">
      <c r="D9826" t="s">
        <v>311</v>
      </c>
    </row>
    <row r="9827" spans="4:4" x14ac:dyDescent="0.3">
      <c r="D9827" t="s">
        <v>6173</v>
      </c>
    </row>
    <row r="9828" spans="4:4" x14ac:dyDescent="0.3">
      <c r="D9828" t="s">
        <v>311</v>
      </c>
    </row>
    <row r="9829" spans="4:4" x14ac:dyDescent="0.3">
      <c r="D9829" t="s">
        <v>6173</v>
      </c>
    </row>
    <row r="9830" spans="4:4" x14ac:dyDescent="0.3">
      <c r="D9830" t="s">
        <v>352</v>
      </c>
    </row>
    <row r="9831" spans="4:4" x14ac:dyDescent="0.3">
      <c r="D9831" t="s">
        <v>352</v>
      </c>
    </row>
    <row r="9832" spans="4:4" x14ac:dyDescent="0.3">
      <c r="D9832" t="s">
        <v>352</v>
      </c>
    </row>
    <row r="9833" spans="4:4" x14ac:dyDescent="0.3">
      <c r="D9833" t="s">
        <v>178</v>
      </c>
    </row>
    <row r="9834" spans="4:4" x14ac:dyDescent="0.3">
      <c r="D9834" t="s">
        <v>179</v>
      </c>
    </row>
    <row r="9835" spans="4:4" x14ac:dyDescent="0.3">
      <c r="D9835" t="s">
        <v>178</v>
      </c>
    </row>
    <row r="9836" spans="4:4" x14ac:dyDescent="0.3">
      <c r="D9836" t="s">
        <v>179</v>
      </c>
    </row>
    <row r="9837" spans="4:4" x14ac:dyDescent="0.3">
      <c r="D9837" t="s">
        <v>178</v>
      </c>
    </row>
    <row r="9838" spans="4:4" x14ac:dyDescent="0.3">
      <c r="D9838" t="s">
        <v>179</v>
      </c>
    </row>
    <row r="9839" spans="4:4" x14ac:dyDescent="0.3">
      <c r="D9839" t="s">
        <v>178</v>
      </c>
    </row>
    <row r="9840" spans="4:4" x14ac:dyDescent="0.3">
      <c r="D9840" t="s">
        <v>179</v>
      </c>
    </row>
    <row r="9841" spans="4:4" x14ac:dyDescent="0.3">
      <c r="D9841" t="s">
        <v>178</v>
      </c>
    </row>
    <row r="9842" spans="4:4" x14ac:dyDescent="0.3">
      <c r="D9842" t="s">
        <v>179</v>
      </c>
    </row>
    <row r="9843" spans="4:4" x14ac:dyDescent="0.3">
      <c r="D9843" t="s">
        <v>178</v>
      </c>
    </row>
    <row r="9844" spans="4:4" x14ac:dyDescent="0.3">
      <c r="D9844" t="s">
        <v>179</v>
      </c>
    </row>
    <row r="9845" spans="4:4" x14ac:dyDescent="0.3">
      <c r="D9845" t="s">
        <v>178</v>
      </c>
    </row>
    <row r="9846" spans="4:4" x14ac:dyDescent="0.3">
      <c r="D9846" t="s">
        <v>179</v>
      </c>
    </row>
    <row r="9847" spans="4:4" x14ac:dyDescent="0.3">
      <c r="D9847" t="s">
        <v>178</v>
      </c>
    </row>
    <row r="9848" spans="4:4" x14ac:dyDescent="0.3">
      <c r="D9848" t="s">
        <v>179</v>
      </c>
    </row>
    <row r="9849" spans="4:4" x14ac:dyDescent="0.3">
      <c r="D9849" t="s">
        <v>178</v>
      </c>
    </row>
    <row r="9850" spans="4:4" x14ac:dyDescent="0.3">
      <c r="D9850" t="s">
        <v>179</v>
      </c>
    </row>
    <row r="9851" spans="4:4" x14ac:dyDescent="0.3">
      <c r="D9851" t="s">
        <v>178</v>
      </c>
    </row>
    <row r="9852" spans="4:4" x14ac:dyDescent="0.3">
      <c r="D9852" t="s">
        <v>179</v>
      </c>
    </row>
    <row r="9853" spans="4:4" x14ac:dyDescent="0.3">
      <c r="D9853" t="s">
        <v>178</v>
      </c>
    </row>
    <row r="9854" spans="4:4" x14ac:dyDescent="0.3">
      <c r="D9854" t="s">
        <v>179</v>
      </c>
    </row>
    <row r="9855" spans="4:4" x14ac:dyDescent="0.3">
      <c r="D9855" t="s">
        <v>178</v>
      </c>
    </row>
    <row r="9856" spans="4:4" x14ac:dyDescent="0.3">
      <c r="D9856" t="s">
        <v>179</v>
      </c>
    </row>
    <row r="9857" spans="4:4" x14ac:dyDescent="0.3">
      <c r="D9857" t="s">
        <v>178</v>
      </c>
    </row>
    <row r="9858" spans="4:4" x14ac:dyDescent="0.3">
      <c r="D9858" t="s">
        <v>179</v>
      </c>
    </row>
    <row r="9859" spans="4:4" x14ac:dyDescent="0.3">
      <c r="D9859" t="s">
        <v>178</v>
      </c>
    </row>
    <row r="9860" spans="4:4" x14ac:dyDescent="0.3">
      <c r="D9860" t="s">
        <v>179</v>
      </c>
    </row>
    <row r="9861" spans="4:4" x14ac:dyDescent="0.3">
      <c r="D9861" t="s">
        <v>178</v>
      </c>
    </row>
    <row r="9862" spans="4:4" x14ac:dyDescent="0.3">
      <c r="D9862" t="s">
        <v>179</v>
      </c>
    </row>
    <row r="9863" spans="4:4" x14ac:dyDescent="0.3">
      <c r="D9863" t="s">
        <v>178</v>
      </c>
    </row>
    <row r="9864" spans="4:4" x14ac:dyDescent="0.3">
      <c r="D9864" t="s">
        <v>179</v>
      </c>
    </row>
    <row r="9865" spans="4:4" x14ac:dyDescent="0.3">
      <c r="D9865" t="s">
        <v>178</v>
      </c>
    </row>
    <row r="9866" spans="4:4" x14ac:dyDescent="0.3">
      <c r="D9866" t="s">
        <v>179</v>
      </c>
    </row>
    <row r="9867" spans="4:4" x14ac:dyDescent="0.3">
      <c r="D9867" t="s">
        <v>178</v>
      </c>
    </row>
    <row r="9868" spans="4:4" x14ac:dyDescent="0.3">
      <c r="D9868" t="s">
        <v>179</v>
      </c>
    </row>
    <row r="9869" spans="4:4" x14ac:dyDescent="0.3">
      <c r="D9869" t="s">
        <v>178</v>
      </c>
    </row>
    <row r="9870" spans="4:4" x14ac:dyDescent="0.3">
      <c r="D9870" t="s">
        <v>179</v>
      </c>
    </row>
    <row r="9871" spans="4:4" x14ac:dyDescent="0.3">
      <c r="D9871" t="s">
        <v>178</v>
      </c>
    </row>
    <row r="9872" spans="4:4" x14ac:dyDescent="0.3">
      <c r="D9872" t="s">
        <v>179</v>
      </c>
    </row>
    <row r="9873" spans="4:4" x14ac:dyDescent="0.3">
      <c r="D9873" t="s">
        <v>178</v>
      </c>
    </row>
    <row r="9874" spans="4:4" x14ac:dyDescent="0.3">
      <c r="D9874" t="s">
        <v>179</v>
      </c>
    </row>
    <row r="9875" spans="4:4" x14ac:dyDescent="0.3">
      <c r="D9875" t="s">
        <v>178</v>
      </c>
    </row>
    <row r="9876" spans="4:4" x14ac:dyDescent="0.3">
      <c r="D9876" t="s">
        <v>179</v>
      </c>
    </row>
    <row r="9877" spans="4:4" x14ac:dyDescent="0.3">
      <c r="D9877" t="s">
        <v>178</v>
      </c>
    </row>
    <row r="9878" spans="4:4" x14ac:dyDescent="0.3">
      <c r="D9878" t="s">
        <v>179</v>
      </c>
    </row>
    <row r="9879" spans="4:4" x14ac:dyDescent="0.3">
      <c r="D9879" t="s">
        <v>178</v>
      </c>
    </row>
    <row r="9880" spans="4:4" x14ac:dyDescent="0.3">
      <c r="D9880" t="s">
        <v>179</v>
      </c>
    </row>
    <row r="9881" spans="4:4" x14ac:dyDescent="0.3">
      <c r="D9881" t="s">
        <v>178</v>
      </c>
    </row>
    <row r="9882" spans="4:4" x14ac:dyDescent="0.3">
      <c r="D9882" t="s">
        <v>179</v>
      </c>
    </row>
    <row r="9883" spans="4:4" x14ac:dyDescent="0.3">
      <c r="D9883" t="s">
        <v>178</v>
      </c>
    </row>
    <row r="9884" spans="4:4" x14ac:dyDescent="0.3">
      <c r="D9884" t="s">
        <v>179</v>
      </c>
    </row>
    <row r="9885" spans="4:4" x14ac:dyDescent="0.3">
      <c r="D9885" t="s">
        <v>178</v>
      </c>
    </row>
    <row r="9886" spans="4:4" x14ac:dyDescent="0.3">
      <c r="D9886" t="s">
        <v>179</v>
      </c>
    </row>
    <row r="9887" spans="4:4" x14ac:dyDescent="0.3">
      <c r="D9887" t="s">
        <v>178</v>
      </c>
    </row>
    <row r="9888" spans="4:4" x14ac:dyDescent="0.3">
      <c r="D9888" t="s">
        <v>179</v>
      </c>
    </row>
    <row r="9889" spans="4:4" x14ac:dyDescent="0.3">
      <c r="D9889" t="s">
        <v>178</v>
      </c>
    </row>
    <row r="9890" spans="4:4" x14ac:dyDescent="0.3">
      <c r="D9890" t="s">
        <v>179</v>
      </c>
    </row>
    <row r="9891" spans="4:4" x14ac:dyDescent="0.3">
      <c r="D9891" t="s">
        <v>178</v>
      </c>
    </row>
    <row r="9892" spans="4:4" x14ac:dyDescent="0.3">
      <c r="D9892" t="s">
        <v>179</v>
      </c>
    </row>
    <row r="9893" spans="4:4" x14ac:dyDescent="0.3">
      <c r="D9893" t="s">
        <v>178</v>
      </c>
    </row>
    <row r="9894" spans="4:4" x14ac:dyDescent="0.3">
      <c r="D9894" t="s">
        <v>179</v>
      </c>
    </row>
    <row r="9895" spans="4:4" x14ac:dyDescent="0.3">
      <c r="D9895" t="s">
        <v>178</v>
      </c>
    </row>
    <row r="9896" spans="4:4" x14ac:dyDescent="0.3">
      <c r="D9896" t="s">
        <v>179</v>
      </c>
    </row>
    <row r="9897" spans="4:4" x14ac:dyDescent="0.3">
      <c r="D9897" t="s">
        <v>178</v>
      </c>
    </row>
    <row r="9898" spans="4:4" x14ac:dyDescent="0.3">
      <c r="D9898" t="s">
        <v>179</v>
      </c>
    </row>
    <row r="9899" spans="4:4" x14ac:dyDescent="0.3">
      <c r="D9899" t="s">
        <v>178</v>
      </c>
    </row>
    <row r="9900" spans="4:4" x14ac:dyDescent="0.3">
      <c r="D9900" t="s">
        <v>179</v>
      </c>
    </row>
    <row r="9901" spans="4:4" x14ac:dyDescent="0.3">
      <c r="D9901" t="s">
        <v>178</v>
      </c>
    </row>
    <row r="9902" spans="4:4" x14ac:dyDescent="0.3">
      <c r="D9902" t="s">
        <v>179</v>
      </c>
    </row>
    <row r="9903" spans="4:4" x14ac:dyDescent="0.3">
      <c r="D9903" t="s">
        <v>178</v>
      </c>
    </row>
    <row r="9904" spans="4:4" x14ac:dyDescent="0.3">
      <c r="D9904" t="s">
        <v>179</v>
      </c>
    </row>
    <row r="9905" spans="4:4" x14ac:dyDescent="0.3">
      <c r="D9905" t="s">
        <v>178</v>
      </c>
    </row>
    <row r="9906" spans="4:4" x14ac:dyDescent="0.3">
      <c r="D9906" t="s">
        <v>179</v>
      </c>
    </row>
    <row r="9907" spans="4:4" x14ac:dyDescent="0.3">
      <c r="D9907" t="s">
        <v>178</v>
      </c>
    </row>
    <row r="9908" spans="4:4" x14ac:dyDescent="0.3">
      <c r="D9908" t="s">
        <v>179</v>
      </c>
    </row>
    <row r="9909" spans="4:4" x14ac:dyDescent="0.3">
      <c r="D9909" t="s">
        <v>178</v>
      </c>
    </row>
    <row r="9910" spans="4:4" x14ac:dyDescent="0.3">
      <c r="D9910" t="s">
        <v>179</v>
      </c>
    </row>
    <row r="9911" spans="4:4" x14ac:dyDescent="0.3">
      <c r="D9911" t="s">
        <v>178</v>
      </c>
    </row>
    <row r="9912" spans="4:4" x14ac:dyDescent="0.3">
      <c r="D9912" t="s">
        <v>179</v>
      </c>
    </row>
    <row r="9913" spans="4:4" x14ac:dyDescent="0.3">
      <c r="D9913" t="s">
        <v>178</v>
      </c>
    </row>
    <row r="9914" spans="4:4" x14ac:dyDescent="0.3">
      <c r="D9914" t="s">
        <v>179</v>
      </c>
    </row>
    <row r="9915" spans="4:4" x14ac:dyDescent="0.3">
      <c r="D9915" t="s">
        <v>178</v>
      </c>
    </row>
    <row r="9916" spans="4:4" x14ac:dyDescent="0.3">
      <c r="D9916" t="s">
        <v>179</v>
      </c>
    </row>
    <row r="9917" spans="4:4" x14ac:dyDescent="0.3">
      <c r="D9917" t="s">
        <v>178</v>
      </c>
    </row>
    <row r="9918" spans="4:4" x14ac:dyDescent="0.3">
      <c r="D9918" t="s">
        <v>179</v>
      </c>
    </row>
    <row r="9919" spans="4:4" x14ac:dyDescent="0.3">
      <c r="D9919" t="s">
        <v>178</v>
      </c>
    </row>
    <row r="9920" spans="4:4" x14ac:dyDescent="0.3">
      <c r="D9920" t="s">
        <v>179</v>
      </c>
    </row>
    <row r="9921" spans="4:4" x14ac:dyDescent="0.3">
      <c r="D9921" t="s">
        <v>178</v>
      </c>
    </row>
    <row r="9922" spans="4:4" x14ac:dyDescent="0.3">
      <c r="D9922" t="s">
        <v>179</v>
      </c>
    </row>
    <row r="9923" spans="4:4" x14ac:dyDescent="0.3">
      <c r="D9923" t="s">
        <v>178</v>
      </c>
    </row>
    <row r="9924" spans="4:4" x14ac:dyDescent="0.3">
      <c r="D9924" t="s">
        <v>179</v>
      </c>
    </row>
    <row r="9925" spans="4:4" x14ac:dyDescent="0.3">
      <c r="D9925" t="s">
        <v>178</v>
      </c>
    </row>
    <row r="9926" spans="4:4" x14ac:dyDescent="0.3">
      <c r="D9926" t="s">
        <v>179</v>
      </c>
    </row>
    <row r="9927" spans="4:4" x14ac:dyDescent="0.3">
      <c r="D9927" t="s">
        <v>178</v>
      </c>
    </row>
    <row r="9928" spans="4:4" x14ac:dyDescent="0.3">
      <c r="D9928" t="s">
        <v>179</v>
      </c>
    </row>
    <row r="9929" spans="4:4" x14ac:dyDescent="0.3">
      <c r="D9929" t="s">
        <v>178</v>
      </c>
    </row>
    <row r="9930" spans="4:4" x14ac:dyDescent="0.3">
      <c r="D9930" t="s">
        <v>179</v>
      </c>
    </row>
    <row r="9931" spans="4:4" x14ac:dyDescent="0.3">
      <c r="D9931" t="s">
        <v>178</v>
      </c>
    </row>
    <row r="9932" spans="4:4" x14ac:dyDescent="0.3">
      <c r="D9932" t="s">
        <v>179</v>
      </c>
    </row>
    <row r="9933" spans="4:4" x14ac:dyDescent="0.3">
      <c r="D9933" t="s">
        <v>178</v>
      </c>
    </row>
    <row r="9934" spans="4:4" x14ac:dyDescent="0.3">
      <c r="D9934" t="s">
        <v>179</v>
      </c>
    </row>
    <row r="9935" spans="4:4" x14ac:dyDescent="0.3">
      <c r="D9935" t="s">
        <v>178</v>
      </c>
    </row>
    <row r="9936" spans="4:4" x14ac:dyDescent="0.3">
      <c r="D9936" t="s">
        <v>179</v>
      </c>
    </row>
    <row r="9937" spans="4:4" x14ac:dyDescent="0.3">
      <c r="D9937" t="s">
        <v>178</v>
      </c>
    </row>
    <row r="9938" spans="4:4" x14ac:dyDescent="0.3">
      <c r="D9938" t="s">
        <v>179</v>
      </c>
    </row>
    <row r="9939" spans="4:4" x14ac:dyDescent="0.3">
      <c r="D9939" t="s">
        <v>178</v>
      </c>
    </row>
    <row r="9940" spans="4:4" x14ac:dyDescent="0.3">
      <c r="D9940" t="s">
        <v>179</v>
      </c>
    </row>
    <row r="9941" spans="4:4" x14ac:dyDescent="0.3">
      <c r="D9941" t="s">
        <v>178</v>
      </c>
    </row>
    <row r="9942" spans="4:4" x14ac:dyDescent="0.3">
      <c r="D9942" t="s">
        <v>179</v>
      </c>
    </row>
    <row r="9943" spans="4:4" x14ac:dyDescent="0.3">
      <c r="D9943" t="s">
        <v>178</v>
      </c>
    </row>
    <row r="9944" spans="4:4" x14ac:dyDescent="0.3">
      <c r="D9944" t="s">
        <v>179</v>
      </c>
    </row>
    <row r="9945" spans="4:4" x14ac:dyDescent="0.3">
      <c r="D9945" t="s">
        <v>178</v>
      </c>
    </row>
    <row r="9946" spans="4:4" x14ac:dyDescent="0.3">
      <c r="D9946" t="s">
        <v>179</v>
      </c>
    </row>
    <row r="9947" spans="4:4" x14ac:dyDescent="0.3">
      <c r="D9947" t="s">
        <v>178</v>
      </c>
    </row>
    <row r="9948" spans="4:4" x14ac:dyDescent="0.3">
      <c r="D9948" t="s">
        <v>179</v>
      </c>
    </row>
    <row r="9949" spans="4:4" x14ac:dyDescent="0.3">
      <c r="D9949" t="s">
        <v>178</v>
      </c>
    </row>
    <row r="9950" spans="4:4" x14ac:dyDescent="0.3">
      <c r="D9950" t="s">
        <v>179</v>
      </c>
    </row>
    <row r="9951" spans="4:4" x14ac:dyDescent="0.3">
      <c r="D9951" t="s">
        <v>178</v>
      </c>
    </row>
    <row r="9952" spans="4:4" x14ac:dyDescent="0.3">
      <c r="D9952" t="s">
        <v>179</v>
      </c>
    </row>
    <row r="9953" spans="4:4" x14ac:dyDescent="0.3">
      <c r="D9953" t="s">
        <v>178</v>
      </c>
    </row>
    <row r="9954" spans="4:4" x14ac:dyDescent="0.3">
      <c r="D9954" t="s">
        <v>179</v>
      </c>
    </row>
    <row r="9955" spans="4:4" x14ac:dyDescent="0.3">
      <c r="D9955" t="s">
        <v>178</v>
      </c>
    </row>
    <row r="9956" spans="4:4" x14ac:dyDescent="0.3">
      <c r="D9956" t="s">
        <v>179</v>
      </c>
    </row>
    <row r="9957" spans="4:4" x14ac:dyDescent="0.3">
      <c r="D9957" t="s">
        <v>178</v>
      </c>
    </row>
    <row r="9958" spans="4:4" x14ac:dyDescent="0.3">
      <c r="D9958" t="s">
        <v>179</v>
      </c>
    </row>
    <row r="9959" spans="4:4" x14ac:dyDescent="0.3">
      <c r="D9959" t="s">
        <v>178</v>
      </c>
    </row>
    <row r="9960" spans="4:4" x14ac:dyDescent="0.3">
      <c r="D9960" t="s">
        <v>179</v>
      </c>
    </row>
    <row r="9961" spans="4:4" x14ac:dyDescent="0.3">
      <c r="D9961" t="s">
        <v>178</v>
      </c>
    </row>
    <row r="9962" spans="4:4" x14ac:dyDescent="0.3">
      <c r="D9962" t="s">
        <v>179</v>
      </c>
    </row>
    <row r="9963" spans="4:4" x14ac:dyDescent="0.3">
      <c r="D9963" t="s">
        <v>178</v>
      </c>
    </row>
    <row r="9964" spans="4:4" x14ac:dyDescent="0.3">
      <c r="D9964" t="s">
        <v>179</v>
      </c>
    </row>
    <row r="9965" spans="4:4" x14ac:dyDescent="0.3">
      <c r="D9965" t="s">
        <v>178</v>
      </c>
    </row>
    <row r="9966" spans="4:4" x14ac:dyDescent="0.3">
      <c r="D9966" t="s">
        <v>179</v>
      </c>
    </row>
    <row r="9967" spans="4:4" x14ac:dyDescent="0.3">
      <c r="D9967" t="s">
        <v>178</v>
      </c>
    </row>
    <row r="9968" spans="4:4" x14ac:dyDescent="0.3">
      <c r="D9968" t="s">
        <v>179</v>
      </c>
    </row>
    <row r="9969" spans="4:4" x14ac:dyDescent="0.3">
      <c r="D9969" t="s">
        <v>178</v>
      </c>
    </row>
    <row r="9970" spans="4:4" x14ac:dyDescent="0.3">
      <c r="D9970" t="s">
        <v>179</v>
      </c>
    </row>
    <row r="9971" spans="4:4" x14ac:dyDescent="0.3">
      <c r="D9971" t="s">
        <v>178</v>
      </c>
    </row>
    <row r="9972" spans="4:4" x14ac:dyDescent="0.3">
      <c r="D9972" t="s">
        <v>179</v>
      </c>
    </row>
    <row r="9973" spans="4:4" x14ac:dyDescent="0.3">
      <c r="D9973" t="s">
        <v>178</v>
      </c>
    </row>
    <row r="9974" spans="4:4" x14ac:dyDescent="0.3">
      <c r="D9974" t="s">
        <v>179</v>
      </c>
    </row>
    <row r="9975" spans="4:4" x14ac:dyDescent="0.3">
      <c r="D9975" t="s">
        <v>178</v>
      </c>
    </row>
    <row r="9976" spans="4:4" x14ac:dyDescent="0.3">
      <c r="D9976" t="s">
        <v>179</v>
      </c>
    </row>
    <row r="9977" spans="4:4" x14ac:dyDescent="0.3">
      <c r="D9977" t="s">
        <v>178</v>
      </c>
    </row>
    <row r="9978" spans="4:4" x14ac:dyDescent="0.3">
      <c r="D9978" t="s">
        <v>179</v>
      </c>
    </row>
    <row r="9979" spans="4:4" x14ac:dyDescent="0.3">
      <c r="D9979" t="s">
        <v>178</v>
      </c>
    </row>
    <row r="9980" spans="4:4" x14ac:dyDescent="0.3">
      <c r="D9980" t="s">
        <v>179</v>
      </c>
    </row>
    <row r="9981" spans="4:4" x14ac:dyDescent="0.3">
      <c r="D9981" t="s">
        <v>178</v>
      </c>
    </row>
    <row r="9982" spans="4:4" x14ac:dyDescent="0.3">
      <c r="D9982" t="s">
        <v>179</v>
      </c>
    </row>
    <row r="9983" spans="4:4" x14ac:dyDescent="0.3">
      <c r="D9983" t="s">
        <v>178</v>
      </c>
    </row>
    <row r="9984" spans="4:4" x14ac:dyDescent="0.3">
      <c r="D9984" t="s">
        <v>179</v>
      </c>
    </row>
    <row r="9985" spans="4:4" x14ac:dyDescent="0.3">
      <c r="D9985" t="s">
        <v>178</v>
      </c>
    </row>
    <row r="9986" spans="4:4" x14ac:dyDescent="0.3">
      <c r="D9986" t="s">
        <v>179</v>
      </c>
    </row>
    <row r="9987" spans="4:4" x14ac:dyDescent="0.3">
      <c r="D9987" t="s">
        <v>178</v>
      </c>
    </row>
    <row r="9988" spans="4:4" x14ac:dyDescent="0.3">
      <c r="D9988" t="s">
        <v>179</v>
      </c>
    </row>
    <row r="9989" spans="4:4" x14ac:dyDescent="0.3">
      <c r="D9989" t="s">
        <v>178</v>
      </c>
    </row>
    <row r="9990" spans="4:4" x14ac:dyDescent="0.3">
      <c r="D9990" t="s">
        <v>179</v>
      </c>
    </row>
    <row r="9991" spans="4:4" x14ac:dyDescent="0.3">
      <c r="D9991" t="s">
        <v>178</v>
      </c>
    </row>
    <row r="9992" spans="4:4" x14ac:dyDescent="0.3">
      <c r="D9992" t="s">
        <v>179</v>
      </c>
    </row>
    <row r="9993" spans="4:4" x14ac:dyDescent="0.3">
      <c r="D9993" t="s">
        <v>178</v>
      </c>
    </row>
    <row r="9994" spans="4:4" x14ac:dyDescent="0.3">
      <c r="D9994" t="s">
        <v>179</v>
      </c>
    </row>
    <row r="9995" spans="4:4" x14ac:dyDescent="0.3">
      <c r="D9995" t="s">
        <v>178</v>
      </c>
    </row>
    <row r="9996" spans="4:4" x14ac:dyDescent="0.3">
      <c r="D9996" t="s">
        <v>179</v>
      </c>
    </row>
    <row r="9997" spans="4:4" x14ac:dyDescent="0.3">
      <c r="D9997" t="s">
        <v>178</v>
      </c>
    </row>
    <row r="9998" spans="4:4" x14ac:dyDescent="0.3">
      <c r="D9998" t="s">
        <v>179</v>
      </c>
    </row>
    <row r="9999" spans="4:4" x14ac:dyDescent="0.3">
      <c r="D9999" t="s">
        <v>178</v>
      </c>
    </row>
    <row r="10000" spans="4:4" x14ac:dyDescent="0.3">
      <c r="D10000" t="s">
        <v>179</v>
      </c>
    </row>
    <row r="10001" spans="4:4" x14ac:dyDescent="0.3">
      <c r="D10001" t="s">
        <v>178</v>
      </c>
    </row>
    <row r="10002" spans="4:4" x14ac:dyDescent="0.3">
      <c r="D10002" t="s">
        <v>179</v>
      </c>
    </row>
    <row r="10003" spans="4:4" x14ac:dyDescent="0.3">
      <c r="D10003" t="s">
        <v>178</v>
      </c>
    </row>
    <row r="10004" spans="4:4" x14ac:dyDescent="0.3">
      <c r="D10004" t="s">
        <v>179</v>
      </c>
    </row>
    <row r="10005" spans="4:4" x14ac:dyDescent="0.3">
      <c r="D10005" t="s">
        <v>178</v>
      </c>
    </row>
    <row r="10006" spans="4:4" x14ac:dyDescent="0.3">
      <c r="D10006" t="s">
        <v>179</v>
      </c>
    </row>
    <row r="10007" spans="4:4" x14ac:dyDescent="0.3">
      <c r="D10007" t="s">
        <v>178</v>
      </c>
    </row>
    <row r="10008" spans="4:4" x14ac:dyDescent="0.3">
      <c r="D10008" t="s">
        <v>179</v>
      </c>
    </row>
    <row r="10009" spans="4:4" x14ac:dyDescent="0.3">
      <c r="D10009" t="s">
        <v>178</v>
      </c>
    </row>
    <row r="10010" spans="4:4" x14ac:dyDescent="0.3">
      <c r="D10010" t="s">
        <v>179</v>
      </c>
    </row>
    <row r="10011" spans="4:4" x14ac:dyDescent="0.3">
      <c r="D10011" t="s">
        <v>178</v>
      </c>
    </row>
    <row r="10012" spans="4:4" x14ac:dyDescent="0.3">
      <c r="D10012" t="s">
        <v>179</v>
      </c>
    </row>
    <row r="10013" spans="4:4" x14ac:dyDescent="0.3">
      <c r="D10013" t="s">
        <v>178</v>
      </c>
    </row>
    <row r="10014" spans="4:4" x14ac:dyDescent="0.3">
      <c r="D10014" t="s">
        <v>179</v>
      </c>
    </row>
    <row r="10015" spans="4:4" x14ac:dyDescent="0.3">
      <c r="D10015" t="s">
        <v>178</v>
      </c>
    </row>
    <row r="10016" spans="4:4" x14ac:dyDescent="0.3">
      <c r="D10016" t="s">
        <v>179</v>
      </c>
    </row>
    <row r="10017" spans="4:4" x14ac:dyDescent="0.3">
      <c r="D10017" t="s">
        <v>178</v>
      </c>
    </row>
    <row r="10018" spans="4:4" x14ac:dyDescent="0.3">
      <c r="D10018" t="s">
        <v>179</v>
      </c>
    </row>
    <row r="10019" spans="4:4" x14ac:dyDescent="0.3">
      <c r="D10019" t="s">
        <v>178</v>
      </c>
    </row>
    <row r="10020" spans="4:4" x14ac:dyDescent="0.3">
      <c r="D10020" t="s">
        <v>179</v>
      </c>
    </row>
    <row r="10021" spans="4:4" x14ac:dyDescent="0.3">
      <c r="D10021" t="s">
        <v>178</v>
      </c>
    </row>
    <row r="10022" spans="4:4" x14ac:dyDescent="0.3">
      <c r="D10022" t="s">
        <v>179</v>
      </c>
    </row>
    <row r="10023" spans="4:4" x14ac:dyDescent="0.3">
      <c r="D10023" t="s">
        <v>178</v>
      </c>
    </row>
    <row r="10024" spans="4:4" x14ac:dyDescent="0.3">
      <c r="D10024" t="s">
        <v>179</v>
      </c>
    </row>
    <row r="10025" spans="4:4" x14ac:dyDescent="0.3">
      <c r="D10025" t="s">
        <v>178</v>
      </c>
    </row>
    <row r="10026" spans="4:4" x14ac:dyDescent="0.3">
      <c r="D10026" t="s">
        <v>179</v>
      </c>
    </row>
    <row r="10027" spans="4:4" x14ac:dyDescent="0.3">
      <c r="D10027" t="s">
        <v>178</v>
      </c>
    </row>
    <row r="10028" spans="4:4" x14ac:dyDescent="0.3">
      <c r="D10028" t="s">
        <v>179</v>
      </c>
    </row>
    <row r="10029" spans="4:4" x14ac:dyDescent="0.3">
      <c r="D10029" t="s">
        <v>178</v>
      </c>
    </row>
    <row r="10030" spans="4:4" x14ac:dyDescent="0.3">
      <c r="D10030" t="s">
        <v>179</v>
      </c>
    </row>
    <row r="10031" spans="4:4" x14ac:dyDescent="0.3">
      <c r="D10031" t="s">
        <v>178</v>
      </c>
    </row>
    <row r="10032" spans="4:4" x14ac:dyDescent="0.3">
      <c r="D10032" t="s">
        <v>179</v>
      </c>
    </row>
    <row r="10033" spans="4:4" x14ac:dyDescent="0.3">
      <c r="D10033" t="s">
        <v>178</v>
      </c>
    </row>
    <row r="10034" spans="4:4" x14ac:dyDescent="0.3">
      <c r="D10034" t="s">
        <v>179</v>
      </c>
    </row>
    <row r="10035" spans="4:4" x14ac:dyDescent="0.3">
      <c r="D10035" t="s">
        <v>178</v>
      </c>
    </row>
    <row r="10036" spans="4:4" x14ac:dyDescent="0.3">
      <c r="D10036" t="s">
        <v>179</v>
      </c>
    </row>
    <row r="10037" spans="4:4" x14ac:dyDescent="0.3">
      <c r="D10037" t="s">
        <v>178</v>
      </c>
    </row>
    <row r="10038" spans="4:4" x14ac:dyDescent="0.3">
      <c r="D10038" t="s">
        <v>179</v>
      </c>
    </row>
    <row r="10039" spans="4:4" x14ac:dyDescent="0.3">
      <c r="D10039" t="s">
        <v>178</v>
      </c>
    </row>
    <row r="10040" spans="4:4" x14ac:dyDescent="0.3">
      <c r="D10040" t="s">
        <v>179</v>
      </c>
    </row>
    <row r="10041" spans="4:4" x14ac:dyDescent="0.3">
      <c r="D10041" t="s">
        <v>178</v>
      </c>
    </row>
    <row r="10042" spans="4:4" x14ac:dyDescent="0.3">
      <c r="D10042" t="s">
        <v>179</v>
      </c>
    </row>
    <row r="10043" spans="4:4" x14ac:dyDescent="0.3">
      <c r="D10043" t="s">
        <v>178</v>
      </c>
    </row>
    <row r="10044" spans="4:4" x14ac:dyDescent="0.3">
      <c r="D10044" t="s">
        <v>179</v>
      </c>
    </row>
    <row r="10045" spans="4:4" x14ac:dyDescent="0.3">
      <c r="D10045" t="s">
        <v>178</v>
      </c>
    </row>
    <row r="10046" spans="4:4" x14ac:dyDescent="0.3">
      <c r="D10046" t="s">
        <v>179</v>
      </c>
    </row>
    <row r="10047" spans="4:4" x14ac:dyDescent="0.3">
      <c r="D10047" t="s">
        <v>178</v>
      </c>
    </row>
    <row r="10048" spans="4:4" x14ac:dyDescent="0.3">
      <c r="D10048" t="s">
        <v>179</v>
      </c>
    </row>
    <row r="10049" spans="4:4" x14ac:dyDescent="0.3">
      <c r="D10049" t="s">
        <v>178</v>
      </c>
    </row>
    <row r="10050" spans="4:4" x14ac:dyDescent="0.3">
      <c r="D10050" t="s">
        <v>179</v>
      </c>
    </row>
    <row r="10051" spans="4:4" x14ac:dyDescent="0.3">
      <c r="D10051" t="s">
        <v>178</v>
      </c>
    </row>
    <row r="10052" spans="4:4" x14ac:dyDescent="0.3">
      <c r="D10052" t="s">
        <v>179</v>
      </c>
    </row>
    <row r="10053" spans="4:4" x14ac:dyDescent="0.3">
      <c r="D10053" t="s">
        <v>178</v>
      </c>
    </row>
    <row r="10054" spans="4:4" x14ac:dyDescent="0.3">
      <c r="D10054" t="s">
        <v>179</v>
      </c>
    </row>
    <row r="10055" spans="4:4" x14ac:dyDescent="0.3">
      <c r="D10055" t="s">
        <v>178</v>
      </c>
    </row>
    <row r="10056" spans="4:4" x14ac:dyDescent="0.3">
      <c r="D10056" t="s">
        <v>179</v>
      </c>
    </row>
    <row r="10057" spans="4:4" x14ac:dyDescent="0.3">
      <c r="D10057" t="s">
        <v>178</v>
      </c>
    </row>
    <row r="10058" spans="4:4" x14ac:dyDescent="0.3">
      <c r="D10058" t="s">
        <v>179</v>
      </c>
    </row>
    <row r="10059" spans="4:4" x14ac:dyDescent="0.3">
      <c r="D10059" t="s">
        <v>178</v>
      </c>
    </row>
    <row r="10060" spans="4:4" x14ac:dyDescent="0.3">
      <c r="D10060" t="s">
        <v>179</v>
      </c>
    </row>
    <row r="10061" spans="4:4" x14ac:dyDescent="0.3">
      <c r="D10061" t="s">
        <v>178</v>
      </c>
    </row>
    <row r="10062" spans="4:4" x14ac:dyDescent="0.3">
      <c r="D10062" t="s">
        <v>179</v>
      </c>
    </row>
    <row r="10063" spans="4:4" x14ac:dyDescent="0.3">
      <c r="D10063" t="s">
        <v>178</v>
      </c>
    </row>
    <row r="10064" spans="4:4" x14ac:dyDescent="0.3">
      <c r="D10064" t="s">
        <v>179</v>
      </c>
    </row>
    <row r="10065" spans="4:4" x14ac:dyDescent="0.3">
      <c r="D10065" t="s">
        <v>178</v>
      </c>
    </row>
    <row r="10066" spans="4:4" x14ac:dyDescent="0.3">
      <c r="D10066" t="s">
        <v>179</v>
      </c>
    </row>
    <row r="10067" spans="4:4" x14ac:dyDescent="0.3">
      <c r="D10067" t="s">
        <v>178</v>
      </c>
    </row>
    <row r="10068" spans="4:4" x14ac:dyDescent="0.3">
      <c r="D10068" t="s">
        <v>179</v>
      </c>
    </row>
    <row r="10069" spans="4:4" x14ac:dyDescent="0.3">
      <c r="D10069" t="s">
        <v>178</v>
      </c>
    </row>
    <row r="10070" spans="4:4" x14ac:dyDescent="0.3">
      <c r="D10070" t="s">
        <v>179</v>
      </c>
    </row>
    <row r="10071" spans="4:4" x14ac:dyDescent="0.3">
      <c r="D10071" t="s">
        <v>178</v>
      </c>
    </row>
    <row r="10072" spans="4:4" x14ac:dyDescent="0.3">
      <c r="D10072" t="s">
        <v>179</v>
      </c>
    </row>
    <row r="10073" spans="4:4" x14ac:dyDescent="0.3">
      <c r="D10073" t="s">
        <v>178</v>
      </c>
    </row>
    <row r="10074" spans="4:4" x14ac:dyDescent="0.3">
      <c r="D10074" t="s">
        <v>179</v>
      </c>
    </row>
    <row r="10075" spans="4:4" x14ac:dyDescent="0.3">
      <c r="D10075" t="s">
        <v>178</v>
      </c>
    </row>
    <row r="10076" spans="4:4" x14ac:dyDescent="0.3">
      <c r="D10076" t="s">
        <v>179</v>
      </c>
    </row>
    <row r="10077" spans="4:4" x14ac:dyDescent="0.3">
      <c r="D10077" t="s">
        <v>178</v>
      </c>
    </row>
    <row r="10078" spans="4:4" x14ac:dyDescent="0.3">
      <c r="D10078" t="s">
        <v>179</v>
      </c>
    </row>
    <row r="10079" spans="4:4" x14ac:dyDescent="0.3">
      <c r="D10079" t="s">
        <v>178</v>
      </c>
    </row>
    <row r="10080" spans="4:4" x14ac:dyDescent="0.3">
      <c r="D10080" t="s">
        <v>179</v>
      </c>
    </row>
    <row r="10081" spans="4:4" x14ac:dyDescent="0.3">
      <c r="D10081" t="s">
        <v>178</v>
      </c>
    </row>
    <row r="10082" spans="4:4" x14ac:dyDescent="0.3">
      <c r="D10082" t="s">
        <v>179</v>
      </c>
    </row>
    <row r="10083" spans="4:4" x14ac:dyDescent="0.3">
      <c r="D10083" t="s">
        <v>178</v>
      </c>
    </row>
    <row r="10084" spans="4:4" x14ac:dyDescent="0.3">
      <c r="D10084" t="s">
        <v>179</v>
      </c>
    </row>
    <row r="10085" spans="4:4" x14ac:dyDescent="0.3">
      <c r="D10085" t="s">
        <v>178</v>
      </c>
    </row>
    <row r="10086" spans="4:4" x14ac:dyDescent="0.3">
      <c r="D10086" t="s">
        <v>179</v>
      </c>
    </row>
    <row r="10087" spans="4:4" x14ac:dyDescent="0.3">
      <c r="D10087" t="s">
        <v>178</v>
      </c>
    </row>
    <row r="10088" spans="4:4" x14ac:dyDescent="0.3">
      <c r="D10088" t="s">
        <v>179</v>
      </c>
    </row>
    <row r="10089" spans="4:4" x14ac:dyDescent="0.3">
      <c r="D10089" t="s">
        <v>178</v>
      </c>
    </row>
    <row r="10090" spans="4:4" x14ac:dyDescent="0.3">
      <c r="D10090" t="s">
        <v>179</v>
      </c>
    </row>
    <row r="10091" spans="4:4" x14ac:dyDescent="0.3">
      <c r="D10091" t="s">
        <v>178</v>
      </c>
    </row>
    <row r="10092" spans="4:4" x14ac:dyDescent="0.3">
      <c r="D10092" t="s">
        <v>179</v>
      </c>
    </row>
    <row r="10093" spans="4:4" x14ac:dyDescent="0.3">
      <c r="D10093" t="s">
        <v>178</v>
      </c>
    </row>
    <row r="10094" spans="4:4" x14ac:dyDescent="0.3">
      <c r="D10094" t="s">
        <v>179</v>
      </c>
    </row>
    <row r="10095" spans="4:4" x14ac:dyDescent="0.3">
      <c r="D10095" t="s">
        <v>178</v>
      </c>
    </row>
    <row r="10096" spans="4:4" x14ac:dyDescent="0.3">
      <c r="D10096" t="s">
        <v>179</v>
      </c>
    </row>
    <row r="10097" spans="4:4" x14ac:dyDescent="0.3">
      <c r="D10097" t="s">
        <v>178</v>
      </c>
    </row>
    <row r="10098" spans="4:4" x14ac:dyDescent="0.3">
      <c r="D10098" t="s">
        <v>179</v>
      </c>
    </row>
    <row r="10099" spans="4:4" x14ac:dyDescent="0.3">
      <c r="D10099" t="s">
        <v>178</v>
      </c>
    </row>
    <row r="10100" spans="4:4" x14ac:dyDescent="0.3">
      <c r="D10100" t="s">
        <v>179</v>
      </c>
    </row>
    <row r="10101" spans="4:4" x14ac:dyDescent="0.3">
      <c r="D10101" t="s">
        <v>178</v>
      </c>
    </row>
    <row r="10102" spans="4:4" x14ac:dyDescent="0.3">
      <c r="D10102" t="s">
        <v>179</v>
      </c>
    </row>
    <row r="10103" spans="4:4" x14ac:dyDescent="0.3">
      <c r="D10103" t="s">
        <v>178</v>
      </c>
    </row>
    <row r="10104" spans="4:4" x14ac:dyDescent="0.3">
      <c r="D10104" t="s">
        <v>179</v>
      </c>
    </row>
    <row r="10105" spans="4:4" x14ac:dyDescent="0.3">
      <c r="D10105" t="s">
        <v>178</v>
      </c>
    </row>
    <row r="10106" spans="4:4" x14ac:dyDescent="0.3">
      <c r="D10106" t="s">
        <v>179</v>
      </c>
    </row>
    <row r="10107" spans="4:4" x14ac:dyDescent="0.3">
      <c r="D10107" t="s">
        <v>178</v>
      </c>
    </row>
    <row r="10108" spans="4:4" x14ac:dyDescent="0.3">
      <c r="D10108" t="s">
        <v>179</v>
      </c>
    </row>
    <row r="10109" spans="4:4" x14ac:dyDescent="0.3">
      <c r="D10109" t="s">
        <v>178</v>
      </c>
    </row>
    <row r="10110" spans="4:4" x14ac:dyDescent="0.3">
      <c r="D10110" t="s">
        <v>179</v>
      </c>
    </row>
    <row r="10111" spans="4:4" x14ac:dyDescent="0.3">
      <c r="D10111" t="s">
        <v>178</v>
      </c>
    </row>
    <row r="10112" spans="4:4" x14ac:dyDescent="0.3">
      <c r="D10112" t="s">
        <v>179</v>
      </c>
    </row>
    <row r="10113" spans="4:4" x14ac:dyDescent="0.3">
      <c r="D10113" t="s">
        <v>178</v>
      </c>
    </row>
    <row r="10114" spans="4:4" x14ac:dyDescent="0.3">
      <c r="D10114" t="s">
        <v>179</v>
      </c>
    </row>
    <row r="10115" spans="4:4" x14ac:dyDescent="0.3">
      <c r="D10115" t="s">
        <v>178</v>
      </c>
    </row>
    <row r="10116" spans="4:4" x14ac:dyDescent="0.3">
      <c r="D10116" t="s">
        <v>179</v>
      </c>
    </row>
    <row r="10117" spans="4:4" x14ac:dyDescent="0.3">
      <c r="D10117" t="s">
        <v>178</v>
      </c>
    </row>
    <row r="10118" spans="4:4" x14ac:dyDescent="0.3">
      <c r="D10118" t="s">
        <v>179</v>
      </c>
    </row>
    <row r="10119" spans="4:4" x14ac:dyDescent="0.3">
      <c r="D10119" t="s">
        <v>178</v>
      </c>
    </row>
    <row r="10120" spans="4:4" x14ac:dyDescent="0.3">
      <c r="D10120" t="s">
        <v>179</v>
      </c>
    </row>
    <row r="10121" spans="4:4" x14ac:dyDescent="0.3">
      <c r="D10121" t="s">
        <v>178</v>
      </c>
    </row>
    <row r="10122" spans="4:4" x14ac:dyDescent="0.3">
      <c r="D10122" t="s">
        <v>179</v>
      </c>
    </row>
    <row r="10123" spans="4:4" x14ac:dyDescent="0.3">
      <c r="D10123" t="s">
        <v>178</v>
      </c>
    </row>
    <row r="10124" spans="4:4" x14ac:dyDescent="0.3">
      <c r="D10124" t="s">
        <v>179</v>
      </c>
    </row>
    <row r="10125" spans="4:4" x14ac:dyDescent="0.3">
      <c r="D10125" t="s">
        <v>178</v>
      </c>
    </row>
    <row r="10126" spans="4:4" x14ac:dyDescent="0.3">
      <c r="D10126" t="s">
        <v>179</v>
      </c>
    </row>
    <row r="10127" spans="4:4" x14ac:dyDescent="0.3">
      <c r="D10127" t="s">
        <v>178</v>
      </c>
    </row>
    <row r="10128" spans="4:4" x14ac:dyDescent="0.3">
      <c r="D10128" t="s">
        <v>179</v>
      </c>
    </row>
    <row r="10129" spans="4:4" x14ac:dyDescent="0.3">
      <c r="D10129" t="s">
        <v>178</v>
      </c>
    </row>
    <row r="10130" spans="4:4" x14ac:dyDescent="0.3">
      <c r="D10130" t="s">
        <v>179</v>
      </c>
    </row>
    <row r="10131" spans="4:4" x14ac:dyDescent="0.3">
      <c r="D10131" t="s">
        <v>178</v>
      </c>
    </row>
    <row r="10132" spans="4:4" x14ac:dyDescent="0.3">
      <c r="D10132" t="s">
        <v>179</v>
      </c>
    </row>
    <row r="10133" spans="4:4" x14ac:dyDescent="0.3">
      <c r="D10133" t="s">
        <v>178</v>
      </c>
    </row>
    <row r="10134" spans="4:4" x14ac:dyDescent="0.3">
      <c r="D10134" t="s">
        <v>179</v>
      </c>
    </row>
    <row r="10135" spans="4:4" x14ac:dyDescent="0.3">
      <c r="D10135" t="s">
        <v>178</v>
      </c>
    </row>
    <row r="10136" spans="4:4" x14ac:dyDescent="0.3">
      <c r="D10136" t="s">
        <v>179</v>
      </c>
    </row>
    <row r="10137" spans="4:4" x14ac:dyDescent="0.3">
      <c r="D10137" t="s">
        <v>178</v>
      </c>
    </row>
    <row r="10138" spans="4:4" x14ac:dyDescent="0.3">
      <c r="D10138" t="s">
        <v>179</v>
      </c>
    </row>
    <row r="10139" spans="4:4" x14ac:dyDescent="0.3">
      <c r="D10139" t="s">
        <v>178</v>
      </c>
    </row>
    <row r="10140" spans="4:4" x14ac:dyDescent="0.3">
      <c r="D10140" t="s">
        <v>179</v>
      </c>
    </row>
    <row r="10141" spans="4:4" x14ac:dyDescent="0.3">
      <c r="D10141" t="s">
        <v>178</v>
      </c>
    </row>
    <row r="10142" spans="4:4" x14ac:dyDescent="0.3">
      <c r="D10142" t="s">
        <v>179</v>
      </c>
    </row>
    <row r="10143" spans="4:4" x14ac:dyDescent="0.3">
      <c r="D10143" t="s">
        <v>178</v>
      </c>
    </row>
    <row r="10144" spans="4:4" x14ac:dyDescent="0.3">
      <c r="D10144" t="s">
        <v>179</v>
      </c>
    </row>
    <row r="10145" spans="4:4" x14ac:dyDescent="0.3">
      <c r="D10145" t="s">
        <v>178</v>
      </c>
    </row>
    <row r="10146" spans="4:4" x14ac:dyDescent="0.3">
      <c r="D10146" t="s">
        <v>179</v>
      </c>
    </row>
    <row r="10147" spans="4:4" x14ac:dyDescent="0.3">
      <c r="D10147" t="s">
        <v>178</v>
      </c>
    </row>
    <row r="10148" spans="4:4" x14ac:dyDescent="0.3">
      <c r="D10148" t="s">
        <v>179</v>
      </c>
    </row>
    <row r="10149" spans="4:4" x14ac:dyDescent="0.3">
      <c r="D10149" t="s">
        <v>178</v>
      </c>
    </row>
    <row r="10150" spans="4:4" x14ac:dyDescent="0.3">
      <c r="D10150" t="s">
        <v>179</v>
      </c>
    </row>
    <row r="10151" spans="4:4" x14ac:dyDescent="0.3">
      <c r="D10151" t="s">
        <v>178</v>
      </c>
    </row>
    <row r="10152" spans="4:4" x14ac:dyDescent="0.3">
      <c r="D10152" t="s">
        <v>179</v>
      </c>
    </row>
    <row r="10153" spans="4:4" x14ac:dyDescent="0.3">
      <c r="D10153" t="s">
        <v>178</v>
      </c>
    </row>
    <row r="10154" spans="4:4" x14ac:dyDescent="0.3">
      <c r="D10154" t="s">
        <v>179</v>
      </c>
    </row>
    <row r="10155" spans="4:4" x14ac:dyDescent="0.3">
      <c r="D10155" t="s">
        <v>178</v>
      </c>
    </row>
    <row r="10156" spans="4:4" x14ac:dyDescent="0.3">
      <c r="D10156" t="s">
        <v>179</v>
      </c>
    </row>
    <row r="10157" spans="4:4" x14ac:dyDescent="0.3">
      <c r="D10157" t="s">
        <v>178</v>
      </c>
    </row>
    <row r="10158" spans="4:4" x14ac:dyDescent="0.3">
      <c r="D10158" t="s">
        <v>179</v>
      </c>
    </row>
    <row r="10159" spans="4:4" x14ac:dyDescent="0.3">
      <c r="D10159" t="s">
        <v>178</v>
      </c>
    </row>
    <row r="10160" spans="4:4" x14ac:dyDescent="0.3">
      <c r="D10160" t="s">
        <v>179</v>
      </c>
    </row>
    <row r="10161" spans="4:4" x14ac:dyDescent="0.3">
      <c r="D10161" t="s">
        <v>178</v>
      </c>
    </row>
    <row r="10162" spans="4:4" x14ac:dyDescent="0.3">
      <c r="D10162" t="s">
        <v>179</v>
      </c>
    </row>
    <row r="10163" spans="4:4" x14ac:dyDescent="0.3">
      <c r="D10163" t="s">
        <v>178</v>
      </c>
    </row>
    <row r="10164" spans="4:4" x14ac:dyDescent="0.3">
      <c r="D10164" t="s">
        <v>179</v>
      </c>
    </row>
    <row r="10165" spans="4:4" x14ac:dyDescent="0.3">
      <c r="D10165" t="s">
        <v>178</v>
      </c>
    </row>
    <row r="10166" spans="4:4" x14ac:dyDescent="0.3">
      <c r="D10166" t="s">
        <v>179</v>
      </c>
    </row>
    <row r="10167" spans="4:4" x14ac:dyDescent="0.3">
      <c r="D10167" t="s">
        <v>178</v>
      </c>
    </row>
    <row r="10168" spans="4:4" x14ac:dyDescent="0.3">
      <c r="D10168" t="s">
        <v>179</v>
      </c>
    </row>
    <row r="10169" spans="4:4" x14ac:dyDescent="0.3">
      <c r="D10169" t="s">
        <v>178</v>
      </c>
    </row>
    <row r="10170" spans="4:4" x14ac:dyDescent="0.3">
      <c r="D10170" t="s">
        <v>179</v>
      </c>
    </row>
    <row r="10171" spans="4:4" x14ac:dyDescent="0.3">
      <c r="D10171" t="s">
        <v>178</v>
      </c>
    </row>
    <row r="10172" spans="4:4" x14ac:dyDescent="0.3">
      <c r="D10172" t="s">
        <v>179</v>
      </c>
    </row>
    <row r="10173" spans="4:4" x14ac:dyDescent="0.3">
      <c r="D10173" t="s">
        <v>178</v>
      </c>
    </row>
    <row r="10174" spans="4:4" x14ac:dyDescent="0.3">
      <c r="D10174" t="s">
        <v>179</v>
      </c>
    </row>
    <row r="10175" spans="4:4" x14ac:dyDescent="0.3">
      <c r="D10175" t="s">
        <v>178</v>
      </c>
    </row>
    <row r="10176" spans="4:4" x14ac:dyDescent="0.3">
      <c r="D10176" t="s">
        <v>179</v>
      </c>
    </row>
    <row r="10177" spans="4:4" x14ac:dyDescent="0.3">
      <c r="D10177" t="s">
        <v>178</v>
      </c>
    </row>
    <row r="10178" spans="4:4" x14ac:dyDescent="0.3">
      <c r="D10178" t="s">
        <v>179</v>
      </c>
    </row>
    <row r="10179" spans="4:4" x14ac:dyDescent="0.3">
      <c r="D10179" t="s">
        <v>178</v>
      </c>
    </row>
    <row r="10180" spans="4:4" x14ac:dyDescent="0.3">
      <c r="D10180" t="s">
        <v>179</v>
      </c>
    </row>
    <row r="10181" spans="4:4" x14ac:dyDescent="0.3">
      <c r="D10181" t="s">
        <v>178</v>
      </c>
    </row>
    <row r="10182" spans="4:4" x14ac:dyDescent="0.3">
      <c r="D10182" t="s">
        <v>179</v>
      </c>
    </row>
    <row r="10183" spans="4:4" x14ac:dyDescent="0.3">
      <c r="D10183" t="s">
        <v>178</v>
      </c>
    </row>
    <row r="10184" spans="4:4" x14ac:dyDescent="0.3">
      <c r="D10184" t="s">
        <v>179</v>
      </c>
    </row>
    <row r="10185" spans="4:4" x14ac:dyDescent="0.3">
      <c r="D10185" t="s">
        <v>178</v>
      </c>
    </row>
    <row r="10186" spans="4:4" x14ac:dyDescent="0.3">
      <c r="D10186" t="s">
        <v>179</v>
      </c>
    </row>
    <row r="10187" spans="4:4" x14ac:dyDescent="0.3">
      <c r="D10187" t="s">
        <v>178</v>
      </c>
    </row>
    <row r="10188" spans="4:4" x14ac:dyDescent="0.3">
      <c r="D10188" t="s">
        <v>179</v>
      </c>
    </row>
    <row r="10189" spans="4:4" x14ac:dyDescent="0.3">
      <c r="D10189" t="s">
        <v>178</v>
      </c>
    </row>
    <row r="10190" spans="4:4" x14ac:dyDescent="0.3">
      <c r="D10190" t="s">
        <v>179</v>
      </c>
    </row>
    <row r="10191" spans="4:4" x14ac:dyDescent="0.3">
      <c r="D10191" t="s">
        <v>178</v>
      </c>
    </row>
    <row r="10192" spans="4:4" x14ac:dyDescent="0.3">
      <c r="D10192" t="s">
        <v>179</v>
      </c>
    </row>
    <row r="10193" spans="4:4" x14ac:dyDescent="0.3">
      <c r="D10193" t="s">
        <v>178</v>
      </c>
    </row>
    <row r="10194" spans="4:4" x14ac:dyDescent="0.3">
      <c r="D10194" t="s">
        <v>179</v>
      </c>
    </row>
    <row r="10195" spans="4:4" x14ac:dyDescent="0.3">
      <c r="D10195" t="s">
        <v>178</v>
      </c>
    </row>
    <row r="10196" spans="4:4" x14ac:dyDescent="0.3">
      <c r="D10196" t="s">
        <v>179</v>
      </c>
    </row>
    <row r="10197" spans="4:4" x14ac:dyDescent="0.3">
      <c r="D10197" t="s">
        <v>178</v>
      </c>
    </row>
    <row r="10198" spans="4:4" x14ac:dyDescent="0.3">
      <c r="D10198" t="s">
        <v>179</v>
      </c>
    </row>
    <row r="10199" spans="4:4" x14ac:dyDescent="0.3">
      <c r="D10199" t="s">
        <v>178</v>
      </c>
    </row>
    <row r="10200" spans="4:4" x14ac:dyDescent="0.3">
      <c r="D10200" t="s">
        <v>179</v>
      </c>
    </row>
    <row r="10201" spans="4:4" x14ac:dyDescent="0.3">
      <c r="D10201" t="s">
        <v>178</v>
      </c>
    </row>
    <row r="10202" spans="4:4" x14ac:dyDescent="0.3">
      <c r="D10202" t="s">
        <v>179</v>
      </c>
    </row>
    <row r="10203" spans="4:4" x14ac:dyDescent="0.3">
      <c r="D10203" t="s">
        <v>178</v>
      </c>
    </row>
    <row r="10204" spans="4:4" x14ac:dyDescent="0.3">
      <c r="D10204" t="s">
        <v>179</v>
      </c>
    </row>
    <row r="10205" spans="4:4" x14ac:dyDescent="0.3">
      <c r="D10205" t="s">
        <v>178</v>
      </c>
    </row>
    <row r="10206" spans="4:4" x14ac:dyDescent="0.3">
      <c r="D10206" t="s">
        <v>179</v>
      </c>
    </row>
    <row r="10207" spans="4:4" x14ac:dyDescent="0.3">
      <c r="D10207" t="s">
        <v>178</v>
      </c>
    </row>
    <row r="10208" spans="4:4" x14ac:dyDescent="0.3">
      <c r="D10208" t="s">
        <v>179</v>
      </c>
    </row>
    <row r="10209" spans="4:4" x14ac:dyDescent="0.3">
      <c r="D10209" t="s">
        <v>178</v>
      </c>
    </row>
    <row r="10210" spans="4:4" x14ac:dyDescent="0.3">
      <c r="D10210" t="s">
        <v>179</v>
      </c>
    </row>
    <row r="10211" spans="4:4" x14ac:dyDescent="0.3">
      <c r="D10211" t="s">
        <v>178</v>
      </c>
    </row>
    <row r="10212" spans="4:4" x14ac:dyDescent="0.3">
      <c r="D10212" t="s">
        <v>179</v>
      </c>
    </row>
    <row r="10213" spans="4:4" x14ac:dyDescent="0.3">
      <c r="D10213" t="s">
        <v>178</v>
      </c>
    </row>
    <row r="10214" spans="4:4" x14ac:dyDescent="0.3">
      <c r="D10214" t="s">
        <v>179</v>
      </c>
    </row>
    <row r="10215" spans="4:4" x14ac:dyDescent="0.3">
      <c r="D10215" t="s">
        <v>178</v>
      </c>
    </row>
    <row r="10216" spans="4:4" x14ac:dyDescent="0.3">
      <c r="D10216" t="s">
        <v>179</v>
      </c>
    </row>
    <row r="10217" spans="4:4" x14ac:dyDescent="0.3">
      <c r="D10217" t="s">
        <v>178</v>
      </c>
    </row>
    <row r="10218" spans="4:4" x14ac:dyDescent="0.3">
      <c r="D10218" t="s">
        <v>179</v>
      </c>
    </row>
    <row r="10219" spans="4:4" x14ac:dyDescent="0.3">
      <c r="D10219" t="s">
        <v>178</v>
      </c>
    </row>
    <row r="10220" spans="4:4" x14ac:dyDescent="0.3">
      <c r="D10220" t="s">
        <v>179</v>
      </c>
    </row>
    <row r="10221" spans="4:4" x14ac:dyDescent="0.3">
      <c r="D10221" t="s">
        <v>178</v>
      </c>
    </row>
    <row r="10222" spans="4:4" x14ac:dyDescent="0.3">
      <c r="D10222" t="s">
        <v>179</v>
      </c>
    </row>
    <row r="10223" spans="4:4" x14ac:dyDescent="0.3">
      <c r="D10223" t="s">
        <v>178</v>
      </c>
    </row>
    <row r="10224" spans="4:4" x14ac:dyDescent="0.3">
      <c r="D10224" t="s">
        <v>179</v>
      </c>
    </row>
    <row r="10225" spans="4:4" x14ac:dyDescent="0.3">
      <c r="D10225" t="s">
        <v>178</v>
      </c>
    </row>
    <row r="10226" spans="4:4" x14ac:dyDescent="0.3">
      <c r="D10226" t="s">
        <v>179</v>
      </c>
    </row>
    <row r="10227" spans="4:4" x14ac:dyDescent="0.3">
      <c r="D10227" t="s">
        <v>178</v>
      </c>
    </row>
    <row r="10228" spans="4:4" x14ac:dyDescent="0.3">
      <c r="D10228" t="s">
        <v>179</v>
      </c>
    </row>
    <row r="10229" spans="4:4" x14ac:dyDescent="0.3">
      <c r="D10229" t="s">
        <v>178</v>
      </c>
    </row>
    <row r="10230" spans="4:4" x14ac:dyDescent="0.3">
      <c r="D10230" t="s">
        <v>179</v>
      </c>
    </row>
    <row r="10231" spans="4:4" x14ac:dyDescent="0.3">
      <c r="D10231" t="s">
        <v>178</v>
      </c>
    </row>
    <row r="10232" spans="4:4" x14ac:dyDescent="0.3">
      <c r="D10232" t="s">
        <v>179</v>
      </c>
    </row>
    <row r="10233" spans="4:4" x14ac:dyDescent="0.3">
      <c r="D10233" t="s">
        <v>178</v>
      </c>
    </row>
    <row r="10234" spans="4:4" x14ac:dyDescent="0.3">
      <c r="D10234" t="s">
        <v>179</v>
      </c>
    </row>
    <row r="10235" spans="4:4" x14ac:dyDescent="0.3">
      <c r="D10235" t="s">
        <v>178</v>
      </c>
    </row>
    <row r="10236" spans="4:4" x14ac:dyDescent="0.3">
      <c r="D10236" t="s">
        <v>179</v>
      </c>
    </row>
    <row r="10237" spans="4:4" x14ac:dyDescent="0.3">
      <c r="D10237" t="s">
        <v>178</v>
      </c>
    </row>
    <row r="10238" spans="4:4" x14ac:dyDescent="0.3">
      <c r="D10238" t="s">
        <v>179</v>
      </c>
    </row>
    <row r="10239" spans="4:4" x14ac:dyDescent="0.3">
      <c r="D10239" t="s">
        <v>178</v>
      </c>
    </row>
    <row r="10240" spans="4:4" x14ac:dyDescent="0.3">
      <c r="D10240" t="s">
        <v>179</v>
      </c>
    </row>
    <row r="10241" spans="4:4" x14ac:dyDescent="0.3">
      <c r="D10241" t="s">
        <v>178</v>
      </c>
    </row>
    <row r="10242" spans="4:4" x14ac:dyDescent="0.3">
      <c r="D10242" t="s">
        <v>179</v>
      </c>
    </row>
    <row r="10243" spans="4:4" x14ac:dyDescent="0.3">
      <c r="D10243" t="s">
        <v>178</v>
      </c>
    </row>
    <row r="10244" spans="4:4" x14ac:dyDescent="0.3">
      <c r="D10244" t="s">
        <v>179</v>
      </c>
    </row>
    <row r="10245" spans="4:4" x14ac:dyDescent="0.3">
      <c r="D10245" t="s">
        <v>178</v>
      </c>
    </row>
    <row r="10246" spans="4:4" x14ac:dyDescent="0.3">
      <c r="D10246" t="s">
        <v>179</v>
      </c>
    </row>
    <row r="10247" spans="4:4" x14ac:dyDescent="0.3">
      <c r="D10247" t="s">
        <v>178</v>
      </c>
    </row>
    <row r="10248" spans="4:4" x14ac:dyDescent="0.3">
      <c r="D10248" t="s">
        <v>179</v>
      </c>
    </row>
    <row r="10249" spans="4:4" x14ac:dyDescent="0.3">
      <c r="D10249" t="s">
        <v>178</v>
      </c>
    </row>
    <row r="10250" spans="4:4" x14ac:dyDescent="0.3">
      <c r="D10250" t="s">
        <v>179</v>
      </c>
    </row>
    <row r="10251" spans="4:4" x14ac:dyDescent="0.3">
      <c r="D10251" t="s">
        <v>178</v>
      </c>
    </row>
    <row r="10252" spans="4:4" x14ac:dyDescent="0.3">
      <c r="D10252" t="s">
        <v>179</v>
      </c>
    </row>
    <row r="10253" spans="4:4" x14ac:dyDescent="0.3">
      <c r="D10253" t="s">
        <v>178</v>
      </c>
    </row>
    <row r="10254" spans="4:4" x14ac:dyDescent="0.3">
      <c r="D10254" t="s">
        <v>179</v>
      </c>
    </row>
    <row r="10255" spans="4:4" x14ac:dyDescent="0.3">
      <c r="D10255" t="s">
        <v>178</v>
      </c>
    </row>
    <row r="10256" spans="4:4" x14ac:dyDescent="0.3">
      <c r="D10256" t="s">
        <v>179</v>
      </c>
    </row>
    <row r="10257" spans="4:4" x14ac:dyDescent="0.3">
      <c r="D10257" t="s">
        <v>178</v>
      </c>
    </row>
    <row r="10258" spans="4:4" x14ac:dyDescent="0.3">
      <c r="D10258" t="s">
        <v>179</v>
      </c>
    </row>
    <row r="10259" spans="4:4" x14ac:dyDescent="0.3">
      <c r="D10259" t="s">
        <v>178</v>
      </c>
    </row>
    <row r="10260" spans="4:4" x14ac:dyDescent="0.3">
      <c r="D10260" t="s">
        <v>179</v>
      </c>
    </row>
    <row r="10261" spans="4:4" x14ac:dyDescent="0.3">
      <c r="D10261" t="s">
        <v>178</v>
      </c>
    </row>
    <row r="10262" spans="4:4" x14ac:dyDescent="0.3">
      <c r="D10262" t="s">
        <v>179</v>
      </c>
    </row>
    <row r="10263" spans="4:4" x14ac:dyDescent="0.3">
      <c r="D10263" t="s">
        <v>178</v>
      </c>
    </row>
    <row r="10264" spans="4:4" x14ac:dyDescent="0.3">
      <c r="D10264" t="s">
        <v>179</v>
      </c>
    </row>
    <row r="10265" spans="4:4" x14ac:dyDescent="0.3">
      <c r="D10265" t="s">
        <v>178</v>
      </c>
    </row>
    <row r="10266" spans="4:4" x14ac:dyDescent="0.3">
      <c r="D10266" t="s">
        <v>179</v>
      </c>
    </row>
    <row r="10267" spans="4:4" x14ac:dyDescent="0.3">
      <c r="D10267" t="s">
        <v>178</v>
      </c>
    </row>
    <row r="10268" spans="4:4" x14ac:dyDescent="0.3">
      <c r="D10268" t="s">
        <v>179</v>
      </c>
    </row>
    <row r="10269" spans="4:4" x14ac:dyDescent="0.3">
      <c r="D10269" t="s">
        <v>178</v>
      </c>
    </row>
    <row r="10270" spans="4:4" x14ac:dyDescent="0.3">
      <c r="D10270" t="s">
        <v>179</v>
      </c>
    </row>
    <row r="10271" spans="4:4" x14ac:dyDescent="0.3">
      <c r="D10271" t="s">
        <v>178</v>
      </c>
    </row>
    <row r="10272" spans="4:4" x14ac:dyDescent="0.3">
      <c r="D10272" t="s">
        <v>179</v>
      </c>
    </row>
    <row r="10273" spans="4:4" x14ac:dyDescent="0.3">
      <c r="D10273" t="s">
        <v>178</v>
      </c>
    </row>
    <row r="10274" spans="4:4" x14ac:dyDescent="0.3">
      <c r="D10274" t="s">
        <v>179</v>
      </c>
    </row>
    <row r="10275" spans="4:4" x14ac:dyDescent="0.3">
      <c r="D10275" t="s">
        <v>178</v>
      </c>
    </row>
    <row r="10276" spans="4:4" x14ac:dyDescent="0.3">
      <c r="D10276" t="s">
        <v>179</v>
      </c>
    </row>
    <row r="10277" spans="4:4" x14ac:dyDescent="0.3">
      <c r="D10277" t="s">
        <v>178</v>
      </c>
    </row>
    <row r="10278" spans="4:4" x14ac:dyDescent="0.3">
      <c r="D10278" t="s">
        <v>179</v>
      </c>
    </row>
    <row r="10279" spans="4:4" x14ac:dyDescent="0.3">
      <c r="D10279" t="s">
        <v>178</v>
      </c>
    </row>
    <row r="10280" spans="4:4" x14ac:dyDescent="0.3">
      <c r="D10280" t="s">
        <v>179</v>
      </c>
    </row>
    <row r="10281" spans="4:4" x14ac:dyDescent="0.3">
      <c r="D10281" t="s">
        <v>178</v>
      </c>
    </row>
    <row r="10282" spans="4:4" x14ac:dyDescent="0.3">
      <c r="D10282" t="s">
        <v>179</v>
      </c>
    </row>
    <row r="10283" spans="4:4" x14ac:dyDescent="0.3">
      <c r="D10283" t="s">
        <v>178</v>
      </c>
    </row>
    <row r="10284" spans="4:4" x14ac:dyDescent="0.3">
      <c r="D10284" t="s">
        <v>179</v>
      </c>
    </row>
    <row r="10285" spans="4:4" x14ac:dyDescent="0.3">
      <c r="D10285" t="s">
        <v>178</v>
      </c>
    </row>
    <row r="10286" spans="4:4" x14ac:dyDescent="0.3">
      <c r="D10286" t="s">
        <v>179</v>
      </c>
    </row>
    <row r="10287" spans="4:4" x14ac:dyDescent="0.3">
      <c r="D10287" t="s">
        <v>178</v>
      </c>
    </row>
    <row r="10288" spans="4:4" x14ac:dyDescent="0.3">
      <c r="D10288" t="s">
        <v>179</v>
      </c>
    </row>
    <row r="10289" spans="4:4" x14ac:dyDescent="0.3">
      <c r="D10289" t="s">
        <v>178</v>
      </c>
    </row>
    <row r="10290" spans="4:4" x14ac:dyDescent="0.3">
      <c r="D10290" t="s">
        <v>179</v>
      </c>
    </row>
    <row r="10291" spans="4:4" x14ac:dyDescent="0.3">
      <c r="D10291" t="s">
        <v>178</v>
      </c>
    </row>
    <row r="10292" spans="4:4" x14ac:dyDescent="0.3">
      <c r="D10292" t="s">
        <v>179</v>
      </c>
    </row>
    <row r="10293" spans="4:4" x14ac:dyDescent="0.3">
      <c r="D10293" t="s">
        <v>178</v>
      </c>
    </row>
    <row r="10294" spans="4:4" x14ac:dyDescent="0.3">
      <c r="D10294" t="s">
        <v>179</v>
      </c>
    </row>
    <row r="10295" spans="4:4" x14ac:dyDescent="0.3">
      <c r="D10295" t="s">
        <v>178</v>
      </c>
    </row>
    <row r="10296" spans="4:4" x14ac:dyDescent="0.3">
      <c r="D10296" t="s">
        <v>179</v>
      </c>
    </row>
    <row r="10297" spans="4:4" x14ac:dyDescent="0.3">
      <c r="D10297" t="s">
        <v>178</v>
      </c>
    </row>
    <row r="10298" spans="4:4" x14ac:dyDescent="0.3">
      <c r="D10298" t="s">
        <v>179</v>
      </c>
    </row>
    <row r="10299" spans="4:4" x14ac:dyDescent="0.3">
      <c r="D10299" t="s">
        <v>178</v>
      </c>
    </row>
    <row r="10300" spans="4:4" x14ac:dyDescent="0.3">
      <c r="D10300" t="s">
        <v>179</v>
      </c>
    </row>
    <row r="10301" spans="4:4" x14ac:dyDescent="0.3">
      <c r="D10301" t="s">
        <v>178</v>
      </c>
    </row>
    <row r="10302" spans="4:4" x14ac:dyDescent="0.3">
      <c r="D10302" t="s">
        <v>179</v>
      </c>
    </row>
    <row r="10303" spans="4:4" x14ac:dyDescent="0.3">
      <c r="D10303" t="s">
        <v>178</v>
      </c>
    </row>
    <row r="10304" spans="4:4" x14ac:dyDescent="0.3">
      <c r="D10304" t="s">
        <v>179</v>
      </c>
    </row>
    <row r="10305" spans="4:4" x14ac:dyDescent="0.3">
      <c r="D10305" t="s">
        <v>178</v>
      </c>
    </row>
    <row r="10306" spans="4:4" x14ac:dyDescent="0.3">
      <c r="D10306" t="s">
        <v>179</v>
      </c>
    </row>
    <row r="10307" spans="4:4" x14ac:dyDescent="0.3">
      <c r="D10307" t="s">
        <v>178</v>
      </c>
    </row>
    <row r="10308" spans="4:4" x14ac:dyDescent="0.3">
      <c r="D10308" t="s">
        <v>179</v>
      </c>
    </row>
    <row r="10309" spans="4:4" x14ac:dyDescent="0.3">
      <c r="D10309" t="s">
        <v>178</v>
      </c>
    </row>
    <row r="10310" spans="4:4" x14ac:dyDescent="0.3">
      <c r="D10310" t="s">
        <v>179</v>
      </c>
    </row>
    <row r="10311" spans="4:4" x14ac:dyDescent="0.3">
      <c r="D10311" t="s">
        <v>178</v>
      </c>
    </row>
    <row r="10312" spans="4:4" x14ac:dyDescent="0.3">
      <c r="D10312" t="s">
        <v>179</v>
      </c>
    </row>
    <row r="10313" spans="4:4" x14ac:dyDescent="0.3">
      <c r="D10313" t="s">
        <v>178</v>
      </c>
    </row>
    <row r="10314" spans="4:4" x14ac:dyDescent="0.3">
      <c r="D10314" t="s">
        <v>179</v>
      </c>
    </row>
    <row r="10315" spans="4:4" x14ac:dyDescent="0.3">
      <c r="D10315" t="s">
        <v>178</v>
      </c>
    </row>
    <row r="10316" spans="4:4" x14ac:dyDescent="0.3">
      <c r="D10316" t="s">
        <v>179</v>
      </c>
    </row>
    <row r="10317" spans="4:4" x14ac:dyDescent="0.3">
      <c r="D10317" t="s">
        <v>178</v>
      </c>
    </row>
    <row r="10318" spans="4:4" x14ac:dyDescent="0.3">
      <c r="D10318" t="s">
        <v>179</v>
      </c>
    </row>
    <row r="10319" spans="4:4" x14ac:dyDescent="0.3">
      <c r="D10319" t="s">
        <v>178</v>
      </c>
    </row>
    <row r="10320" spans="4:4" x14ac:dyDescent="0.3">
      <c r="D10320" t="s">
        <v>179</v>
      </c>
    </row>
    <row r="10321" spans="4:4" x14ac:dyDescent="0.3">
      <c r="D10321" t="s">
        <v>178</v>
      </c>
    </row>
    <row r="10322" spans="4:4" x14ac:dyDescent="0.3">
      <c r="D10322" t="s">
        <v>179</v>
      </c>
    </row>
    <row r="10323" spans="4:4" x14ac:dyDescent="0.3">
      <c r="D10323" t="s">
        <v>178</v>
      </c>
    </row>
    <row r="10324" spans="4:4" x14ac:dyDescent="0.3">
      <c r="D10324" t="s">
        <v>179</v>
      </c>
    </row>
    <row r="10325" spans="4:4" x14ac:dyDescent="0.3">
      <c r="D10325" t="s">
        <v>178</v>
      </c>
    </row>
    <row r="10326" spans="4:4" x14ac:dyDescent="0.3">
      <c r="D10326" t="s">
        <v>179</v>
      </c>
    </row>
    <row r="10327" spans="4:4" x14ac:dyDescent="0.3">
      <c r="D10327" t="s">
        <v>178</v>
      </c>
    </row>
    <row r="10328" spans="4:4" x14ac:dyDescent="0.3">
      <c r="D10328" t="s">
        <v>179</v>
      </c>
    </row>
    <row r="10329" spans="4:4" x14ac:dyDescent="0.3">
      <c r="D10329" t="s">
        <v>178</v>
      </c>
    </row>
    <row r="10330" spans="4:4" x14ac:dyDescent="0.3">
      <c r="D10330" t="s">
        <v>179</v>
      </c>
    </row>
    <row r="10331" spans="4:4" x14ac:dyDescent="0.3">
      <c r="D10331" t="s">
        <v>178</v>
      </c>
    </row>
    <row r="10332" spans="4:4" x14ac:dyDescent="0.3">
      <c r="D10332" t="s">
        <v>179</v>
      </c>
    </row>
    <row r="10333" spans="4:4" x14ac:dyDescent="0.3">
      <c r="D10333" t="s">
        <v>178</v>
      </c>
    </row>
    <row r="10334" spans="4:4" x14ac:dyDescent="0.3">
      <c r="D10334" t="s">
        <v>179</v>
      </c>
    </row>
    <row r="10335" spans="4:4" x14ac:dyDescent="0.3">
      <c r="D10335" t="s">
        <v>178</v>
      </c>
    </row>
    <row r="10336" spans="4:4" x14ac:dyDescent="0.3">
      <c r="D10336" t="s">
        <v>179</v>
      </c>
    </row>
    <row r="10337" spans="4:4" x14ac:dyDescent="0.3">
      <c r="D10337" t="s">
        <v>178</v>
      </c>
    </row>
    <row r="10338" spans="4:4" x14ac:dyDescent="0.3">
      <c r="D10338" t="s">
        <v>179</v>
      </c>
    </row>
    <row r="10339" spans="4:4" x14ac:dyDescent="0.3">
      <c r="D10339" t="s">
        <v>178</v>
      </c>
    </row>
    <row r="10340" spans="4:4" x14ac:dyDescent="0.3">
      <c r="D10340" t="s">
        <v>179</v>
      </c>
    </row>
    <row r="10341" spans="4:4" x14ac:dyDescent="0.3">
      <c r="D10341" t="s">
        <v>178</v>
      </c>
    </row>
    <row r="10342" spans="4:4" x14ac:dyDescent="0.3">
      <c r="D10342" t="s">
        <v>179</v>
      </c>
    </row>
    <row r="10343" spans="4:4" x14ac:dyDescent="0.3">
      <c r="D10343" t="s">
        <v>178</v>
      </c>
    </row>
    <row r="10344" spans="4:4" x14ac:dyDescent="0.3">
      <c r="D10344" t="s">
        <v>179</v>
      </c>
    </row>
    <row r="10345" spans="4:4" x14ac:dyDescent="0.3">
      <c r="D10345" t="s">
        <v>178</v>
      </c>
    </row>
    <row r="10346" spans="4:4" x14ac:dyDescent="0.3">
      <c r="D10346" t="s">
        <v>179</v>
      </c>
    </row>
    <row r="10347" spans="4:4" x14ac:dyDescent="0.3">
      <c r="D10347" t="s">
        <v>178</v>
      </c>
    </row>
    <row r="10348" spans="4:4" x14ac:dyDescent="0.3">
      <c r="D10348" t="s">
        <v>179</v>
      </c>
    </row>
    <row r="10349" spans="4:4" x14ac:dyDescent="0.3">
      <c r="D10349" t="s">
        <v>178</v>
      </c>
    </row>
    <row r="10350" spans="4:4" x14ac:dyDescent="0.3">
      <c r="D10350" t="s">
        <v>179</v>
      </c>
    </row>
    <row r="10351" spans="4:4" x14ac:dyDescent="0.3">
      <c r="D10351" t="s">
        <v>178</v>
      </c>
    </row>
    <row r="10352" spans="4:4" x14ac:dyDescent="0.3">
      <c r="D10352" t="s">
        <v>179</v>
      </c>
    </row>
    <row r="10353" spans="4:4" x14ac:dyDescent="0.3">
      <c r="D10353" t="s">
        <v>178</v>
      </c>
    </row>
    <row r="10354" spans="4:4" x14ac:dyDescent="0.3">
      <c r="D10354" t="s">
        <v>179</v>
      </c>
    </row>
    <row r="10355" spans="4:4" x14ac:dyDescent="0.3">
      <c r="D10355" t="s">
        <v>178</v>
      </c>
    </row>
    <row r="10356" spans="4:4" x14ac:dyDescent="0.3">
      <c r="D10356" t="s">
        <v>179</v>
      </c>
    </row>
    <row r="10357" spans="4:4" x14ac:dyDescent="0.3">
      <c r="D10357" t="s">
        <v>178</v>
      </c>
    </row>
    <row r="10358" spans="4:4" x14ac:dyDescent="0.3">
      <c r="D10358" t="s">
        <v>179</v>
      </c>
    </row>
    <row r="10359" spans="4:4" x14ac:dyDescent="0.3">
      <c r="D10359" t="s">
        <v>178</v>
      </c>
    </row>
    <row r="10360" spans="4:4" x14ac:dyDescent="0.3">
      <c r="D10360" t="s">
        <v>179</v>
      </c>
    </row>
    <row r="10361" spans="4:4" x14ac:dyDescent="0.3">
      <c r="D10361" t="s">
        <v>178</v>
      </c>
    </row>
    <row r="10362" spans="4:4" x14ac:dyDescent="0.3">
      <c r="D10362" t="s">
        <v>179</v>
      </c>
    </row>
    <row r="10363" spans="4:4" x14ac:dyDescent="0.3">
      <c r="D10363" t="s">
        <v>178</v>
      </c>
    </row>
    <row r="10364" spans="4:4" x14ac:dyDescent="0.3">
      <c r="D10364" t="s">
        <v>179</v>
      </c>
    </row>
    <row r="10365" spans="4:4" x14ac:dyDescent="0.3">
      <c r="D10365" t="s">
        <v>178</v>
      </c>
    </row>
    <row r="10366" spans="4:4" x14ac:dyDescent="0.3">
      <c r="D10366" t="s">
        <v>179</v>
      </c>
    </row>
    <row r="10367" spans="4:4" x14ac:dyDescent="0.3">
      <c r="D10367" t="s">
        <v>178</v>
      </c>
    </row>
    <row r="10368" spans="4:4" x14ac:dyDescent="0.3">
      <c r="D10368" t="s">
        <v>179</v>
      </c>
    </row>
    <row r="10369" spans="4:4" x14ac:dyDescent="0.3">
      <c r="D10369" t="s">
        <v>178</v>
      </c>
    </row>
    <row r="10370" spans="4:4" x14ac:dyDescent="0.3">
      <c r="D10370" t="s">
        <v>179</v>
      </c>
    </row>
    <row r="10371" spans="4:4" x14ac:dyDescent="0.3">
      <c r="D10371" t="s">
        <v>178</v>
      </c>
    </row>
    <row r="10372" spans="4:4" x14ac:dyDescent="0.3">
      <c r="D10372" t="s">
        <v>179</v>
      </c>
    </row>
    <row r="10373" spans="4:4" x14ac:dyDescent="0.3">
      <c r="D10373" t="s">
        <v>178</v>
      </c>
    </row>
    <row r="10374" spans="4:4" x14ac:dyDescent="0.3">
      <c r="D10374" t="s">
        <v>179</v>
      </c>
    </row>
    <row r="10375" spans="4:4" x14ac:dyDescent="0.3">
      <c r="D10375" t="s">
        <v>178</v>
      </c>
    </row>
    <row r="10376" spans="4:4" x14ac:dyDescent="0.3">
      <c r="D10376" t="s">
        <v>179</v>
      </c>
    </row>
    <row r="10377" spans="4:4" x14ac:dyDescent="0.3">
      <c r="D10377" t="s">
        <v>178</v>
      </c>
    </row>
    <row r="10378" spans="4:4" x14ac:dyDescent="0.3">
      <c r="D10378" t="s">
        <v>179</v>
      </c>
    </row>
    <row r="10379" spans="4:4" x14ac:dyDescent="0.3">
      <c r="D10379" t="s">
        <v>178</v>
      </c>
    </row>
    <row r="10380" spans="4:4" x14ac:dyDescent="0.3">
      <c r="D10380" t="s">
        <v>179</v>
      </c>
    </row>
    <row r="10381" spans="4:4" x14ac:dyDescent="0.3">
      <c r="D10381" t="s">
        <v>178</v>
      </c>
    </row>
    <row r="10382" spans="4:4" x14ac:dyDescent="0.3">
      <c r="D10382" t="s">
        <v>179</v>
      </c>
    </row>
    <row r="10383" spans="4:4" x14ac:dyDescent="0.3">
      <c r="D10383" t="s">
        <v>178</v>
      </c>
    </row>
    <row r="10384" spans="4:4" x14ac:dyDescent="0.3">
      <c r="D10384" t="s">
        <v>179</v>
      </c>
    </row>
    <row r="10385" spans="4:4" x14ac:dyDescent="0.3">
      <c r="D10385" t="s">
        <v>178</v>
      </c>
    </row>
    <row r="10386" spans="4:4" x14ac:dyDescent="0.3">
      <c r="D10386" t="s">
        <v>179</v>
      </c>
    </row>
    <row r="10387" spans="4:4" x14ac:dyDescent="0.3">
      <c r="D10387" t="s">
        <v>178</v>
      </c>
    </row>
    <row r="10388" spans="4:4" x14ac:dyDescent="0.3">
      <c r="D10388" t="s">
        <v>179</v>
      </c>
    </row>
    <row r="10389" spans="4:4" x14ac:dyDescent="0.3">
      <c r="D10389" t="s">
        <v>178</v>
      </c>
    </row>
    <row r="10390" spans="4:4" x14ac:dyDescent="0.3">
      <c r="D10390" t="s">
        <v>179</v>
      </c>
    </row>
    <row r="10391" spans="4:4" x14ac:dyDescent="0.3">
      <c r="D10391" t="s">
        <v>178</v>
      </c>
    </row>
    <row r="10392" spans="4:4" x14ac:dyDescent="0.3">
      <c r="D10392" t="s">
        <v>179</v>
      </c>
    </row>
    <row r="10393" spans="4:4" x14ac:dyDescent="0.3">
      <c r="D10393" t="s">
        <v>178</v>
      </c>
    </row>
    <row r="10394" spans="4:4" x14ac:dyDescent="0.3">
      <c r="D10394" t="s">
        <v>179</v>
      </c>
    </row>
    <row r="10395" spans="4:4" x14ac:dyDescent="0.3">
      <c r="D10395" t="s">
        <v>178</v>
      </c>
    </row>
    <row r="10396" spans="4:4" x14ac:dyDescent="0.3">
      <c r="D10396" t="s">
        <v>179</v>
      </c>
    </row>
    <row r="10397" spans="4:4" x14ac:dyDescent="0.3">
      <c r="D10397" t="s">
        <v>178</v>
      </c>
    </row>
    <row r="10398" spans="4:4" x14ac:dyDescent="0.3">
      <c r="D10398" t="s">
        <v>179</v>
      </c>
    </row>
    <row r="10399" spans="4:4" x14ac:dyDescent="0.3">
      <c r="D10399" t="s">
        <v>178</v>
      </c>
    </row>
    <row r="10400" spans="4:4" x14ac:dyDescent="0.3">
      <c r="D10400" t="s">
        <v>179</v>
      </c>
    </row>
    <row r="10401" spans="4:4" x14ac:dyDescent="0.3">
      <c r="D10401" t="s">
        <v>178</v>
      </c>
    </row>
    <row r="10402" spans="4:4" x14ac:dyDescent="0.3">
      <c r="D10402" t="s">
        <v>179</v>
      </c>
    </row>
    <row r="10403" spans="4:4" x14ac:dyDescent="0.3">
      <c r="D10403" t="s">
        <v>178</v>
      </c>
    </row>
    <row r="10404" spans="4:4" x14ac:dyDescent="0.3">
      <c r="D10404" t="s">
        <v>179</v>
      </c>
    </row>
    <row r="10405" spans="4:4" x14ac:dyDescent="0.3">
      <c r="D10405" t="s">
        <v>178</v>
      </c>
    </row>
    <row r="10406" spans="4:4" x14ac:dyDescent="0.3">
      <c r="D10406" t="s">
        <v>179</v>
      </c>
    </row>
    <row r="10407" spans="4:4" x14ac:dyDescent="0.3">
      <c r="D10407" t="s">
        <v>178</v>
      </c>
    </row>
    <row r="10408" spans="4:4" x14ac:dyDescent="0.3">
      <c r="D10408" t="s">
        <v>179</v>
      </c>
    </row>
    <row r="10409" spans="4:4" x14ac:dyDescent="0.3">
      <c r="D10409" t="s">
        <v>178</v>
      </c>
    </row>
    <row r="10410" spans="4:4" x14ac:dyDescent="0.3">
      <c r="D10410" t="s">
        <v>179</v>
      </c>
    </row>
    <row r="10411" spans="4:4" x14ac:dyDescent="0.3">
      <c r="D10411" t="s">
        <v>178</v>
      </c>
    </row>
    <row r="10412" spans="4:4" x14ac:dyDescent="0.3">
      <c r="D10412" t="s">
        <v>179</v>
      </c>
    </row>
    <row r="10413" spans="4:4" x14ac:dyDescent="0.3">
      <c r="D10413" t="s">
        <v>178</v>
      </c>
    </row>
    <row r="10414" spans="4:4" x14ac:dyDescent="0.3">
      <c r="D10414" t="s">
        <v>179</v>
      </c>
    </row>
    <row r="10415" spans="4:4" x14ac:dyDescent="0.3">
      <c r="D10415" t="s">
        <v>178</v>
      </c>
    </row>
    <row r="10416" spans="4:4" x14ac:dyDescent="0.3">
      <c r="D10416" t="s">
        <v>179</v>
      </c>
    </row>
    <row r="10417" spans="4:4" x14ac:dyDescent="0.3">
      <c r="D10417" t="s">
        <v>178</v>
      </c>
    </row>
    <row r="10418" spans="4:4" x14ac:dyDescent="0.3">
      <c r="D10418" t="s">
        <v>179</v>
      </c>
    </row>
    <row r="10419" spans="4:4" x14ac:dyDescent="0.3">
      <c r="D10419" t="s">
        <v>178</v>
      </c>
    </row>
    <row r="10420" spans="4:4" x14ac:dyDescent="0.3">
      <c r="D10420" t="s">
        <v>179</v>
      </c>
    </row>
    <row r="10421" spans="4:4" x14ac:dyDescent="0.3">
      <c r="D10421" t="s">
        <v>178</v>
      </c>
    </row>
    <row r="10422" spans="4:4" x14ac:dyDescent="0.3">
      <c r="D10422" t="s">
        <v>179</v>
      </c>
    </row>
    <row r="10423" spans="4:4" x14ac:dyDescent="0.3">
      <c r="D10423" t="s">
        <v>178</v>
      </c>
    </row>
    <row r="10424" spans="4:4" x14ac:dyDescent="0.3">
      <c r="D10424" t="s">
        <v>179</v>
      </c>
    </row>
    <row r="10425" spans="4:4" x14ac:dyDescent="0.3">
      <c r="D10425" t="s">
        <v>178</v>
      </c>
    </row>
    <row r="10426" spans="4:4" x14ac:dyDescent="0.3">
      <c r="D10426" t="s">
        <v>179</v>
      </c>
    </row>
    <row r="10427" spans="4:4" x14ac:dyDescent="0.3">
      <c r="D10427" t="s">
        <v>178</v>
      </c>
    </row>
    <row r="10428" spans="4:4" x14ac:dyDescent="0.3">
      <c r="D10428" t="s">
        <v>179</v>
      </c>
    </row>
    <row r="10429" spans="4:4" x14ac:dyDescent="0.3">
      <c r="D10429" t="s">
        <v>178</v>
      </c>
    </row>
    <row r="10430" spans="4:4" x14ac:dyDescent="0.3">
      <c r="D10430" t="s">
        <v>179</v>
      </c>
    </row>
    <row r="10431" spans="4:4" x14ac:dyDescent="0.3">
      <c r="D10431" t="s">
        <v>178</v>
      </c>
    </row>
    <row r="10432" spans="4:4" x14ac:dyDescent="0.3">
      <c r="D10432" t="s">
        <v>179</v>
      </c>
    </row>
    <row r="10433" spans="4:4" x14ac:dyDescent="0.3">
      <c r="D10433" t="s">
        <v>178</v>
      </c>
    </row>
    <row r="10434" spans="4:4" x14ac:dyDescent="0.3">
      <c r="D10434" t="s">
        <v>179</v>
      </c>
    </row>
    <row r="10435" spans="4:4" x14ac:dyDescent="0.3">
      <c r="D10435" t="s">
        <v>178</v>
      </c>
    </row>
    <row r="10436" spans="4:4" x14ac:dyDescent="0.3">
      <c r="D10436" t="s">
        <v>179</v>
      </c>
    </row>
    <row r="10437" spans="4:4" x14ac:dyDescent="0.3">
      <c r="D10437" t="s">
        <v>178</v>
      </c>
    </row>
    <row r="10438" spans="4:4" x14ac:dyDescent="0.3">
      <c r="D10438" t="s">
        <v>179</v>
      </c>
    </row>
    <row r="10439" spans="4:4" x14ac:dyDescent="0.3">
      <c r="D10439" t="s">
        <v>178</v>
      </c>
    </row>
    <row r="10440" spans="4:4" x14ac:dyDescent="0.3">
      <c r="D10440" t="s">
        <v>179</v>
      </c>
    </row>
    <row r="10441" spans="4:4" x14ac:dyDescent="0.3">
      <c r="D10441" t="s">
        <v>178</v>
      </c>
    </row>
    <row r="10442" spans="4:4" x14ac:dyDescent="0.3">
      <c r="D10442" t="s">
        <v>179</v>
      </c>
    </row>
    <row r="10443" spans="4:4" x14ac:dyDescent="0.3">
      <c r="D10443" t="s">
        <v>178</v>
      </c>
    </row>
    <row r="10444" spans="4:4" x14ac:dyDescent="0.3">
      <c r="D10444" t="s">
        <v>179</v>
      </c>
    </row>
    <row r="10445" spans="4:4" x14ac:dyDescent="0.3">
      <c r="D10445" t="s">
        <v>178</v>
      </c>
    </row>
    <row r="10446" spans="4:4" x14ac:dyDescent="0.3">
      <c r="D10446" t="s">
        <v>179</v>
      </c>
    </row>
    <row r="10447" spans="4:4" x14ac:dyDescent="0.3">
      <c r="D10447" t="s">
        <v>178</v>
      </c>
    </row>
    <row r="10448" spans="4:4" x14ac:dyDescent="0.3">
      <c r="D10448" t="s">
        <v>179</v>
      </c>
    </row>
    <row r="10449" spans="4:4" x14ac:dyDescent="0.3">
      <c r="D10449" t="s">
        <v>178</v>
      </c>
    </row>
    <row r="10450" spans="4:4" x14ac:dyDescent="0.3">
      <c r="D10450" t="s">
        <v>179</v>
      </c>
    </row>
    <row r="10451" spans="4:4" x14ac:dyDescent="0.3">
      <c r="D10451" t="s">
        <v>178</v>
      </c>
    </row>
    <row r="10452" spans="4:4" x14ac:dyDescent="0.3">
      <c r="D10452" t="s">
        <v>179</v>
      </c>
    </row>
    <row r="10453" spans="4:4" x14ac:dyDescent="0.3">
      <c r="D10453" t="s">
        <v>178</v>
      </c>
    </row>
    <row r="10454" spans="4:4" x14ac:dyDescent="0.3">
      <c r="D10454" t="s">
        <v>179</v>
      </c>
    </row>
    <row r="10455" spans="4:4" x14ac:dyDescent="0.3">
      <c r="D10455" t="s">
        <v>178</v>
      </c>
    </row>
    <row r="10456" spans="4:4" x14ac:dyDescent="0.3">
      <c r="D10456" t="s">
        <v>179</v>
      </c>
    </row>
    <row r="10457" spans="4:4" x14ac:dyDescent="0.3">
      <c r="D10457" t="s">
        <v>178</v>
      </c>
    </row>
    <row r="10458" spans="4:4" x14ac:dyDescent="0.3">
      <c r="D10458" t="s">
        <v>179</v>
      </c>
    </row>
    <row r="10459" spans="4:4" x14ac:dyDescent="0.3">
      <c r="D10459" t="s">
        <v>178</v>
      </c>
    </row>
    <row r="10460" spans="4:4" x14ac:dyDescent="0.3">
      <c r="D10460" t="s">
        <v>179</v>
      </c>
    </row>
    <row r="10464" spans="4:4" x14ac:dyDescent="0.3">
      <c r="D10464" t="s">
        <v>178</v>
      </c>
    </row>
    <row r="10465" spans="4:4" x14ac:dyDescent="0.3">
      <c r="D10465" t="s">
        <v>179</v>
      </c>
    </row>
    <row r="10466" spans="4:4" x14ac:dyDescent="0.3">
      <c r="D10466" t="s">
        <v>178</v>
      </c>
    </row>
    <row r="10467" spans="4:4" x14ac:dyDescent="0.3">
      <c r="D10467" t="s">
        <v>179</v>
      </c>
    </row>
    <row r="10468" spans="4:4" x14ac:dyDescent="0.3">
      <c r="D10468" t="s">
        <v>178</v>
      </c>
    </row>
    <row r="10469" spans="4:4" x14ac:dyDescent="0.3">
      <c r="D10469" t="s">
        <v>179</v>
      </c>
    </row>
    <row r="10470" spans="4:4" x14ac:dyDescent="0.3">
      <c r="D10470" t="s">
        <v>178</v>
      </c>
    </row>
    <row r="10471" spans="4:4" x14ac:dyDescent="0.3">
      <c r="D10471" t="s">
        <v>179</v>
      </c>
    </row>
    <row r="10472" spans="4:4" x14ac:dyDescent="0.3">
      <c r="D10472" t="s">
        <v>178</v>
      </c>
    </row>
    <row r="10473" spans="4:4" x14ac:dyDescent="0.3">
      <c r="D10473" t="s">
        <v>179</v>
      </c>
    </row>
    <row r="10474" spans="4:4" x14ac:dyDescent="0.3">
      <c r="D10474" t="s">
        <v>178</v>
      </c>
    </row>
    <row r="10475" spans="4:4" x14ac:dyDescent="0.3">
      <c r="D10475" t="s">
        <v>179</v>
      </c>
    </row>
    <row r="10476" spans="4:4" x14ac:dyDescent="0.3">
      <c r="D10476" t="s">
        <v>178</v>
      </c>
    </row>
    <row r="10477" spans="4:4" x14ac:dyDescent="0.3">
      <c r="D10477" t="s">
        <v>179</v>
      </c>
    </row>
    <row r="10478" spans="4:4" x14ac:dyDescent="0.3">
      <c r="D10478" t="s">
        <v>178</v>
      </c>
    </row>
    <row r="10479" spans="4:4" x14ac:dyDescent="0.3">
      <c r="D10479" t="s">
        <v>179</v>
      </c>
    </row>
    <row r="10480" spans="4:4" x14ac:dyDescent="0.3">
      <c r="D10480" t="s">
        <v>178</v>
      </c>
    </row>
    <row r="10481" spans="4:4" x14ac:dyDescent="0.3">
      <c r="D10481" t="s">
        <v>179</v>
      </c>
    </row>
    <row r="10482" spans="4:4" x14ac:dyDescent="0.3">
      <c r="D10482" t="s">
        <v>178</v>
      </c>
    </row>
    <row r="10483" spans="4:4" x14ac:dyDescent="0.3">
      <c r="D10483" t="s">
        <v>179</v>
      </c>
    </row>
    <row r="10484" spans="4:4" x14ac:dyDescent="0.3">
      <c r="D10484" t="s">
        <v>178</v>
      </c>
    </row>
    <row r="10485" spans="4:4" x14ac:dyDescent="0.3">
      <c r="D10485" t="s">
        <v>179</v>
      </c>
    </row>
    <row r="10486" spans="4:4" x14ac:dyDescent="0.3">
      <c r="D10486" t="s">
        <v>178</v>
      </c>
    </row>
    <row r="10487" spans="4:4" x14ac:dyDescent="0.3">
      <c r="D10487" t="s">
        <v>179</v>
      </c>
    </row>
    <row r="10488" spans="4:4" x14ac:dyDescent="0.3">
      <c r="D10488" t="s">
        <v>178</v>
      </c>
    </row>
    <row r="10489" spans="4:4" x14ac:dyDescent="0.3">
      <c r="D10489" t="s">
        <v>179</v>
      </c>
    </row>
    <row r="10490" spans="4:4" x14ac:dyDescent="0.3">
      <c r="D10490" t="s">
        <v>178</v>
      </c>
    </row>
    <row r="10491" spans="4:4" x14ac:dyDescent="0.3">
      <c r="D10491" t="s">
        <v>179</v>
      </c>
    </row>
    <row r="10492" spans="4:4" x14ac:dyDescent="0.3">
      <c r="D10492" t="s">
        <v>178</v>
      </c>
    </row>
    <row r="10493" spans="4:4" x14ac:dyDescent="0.3">
      <c r="D10493" t="s">
        <v>179</v>
      </c>
    </row>
    <row r="10494" spans="4:4" x14ac:dyDescent="0.3">
      <c r="D10494" t="s">
        <v>178</v>
      </c>
    </row>
    <row r="10495" spans="4:4" x14ac:dyDescent="0.3">
      <c r="D10495" t="s">
        <v>179</v>
      </c>
    </row>
    <row r="10496" spans="4:4" x14ac:dyDescent="0.3">
      <c r="D10496" t="s">
        <v>178</v>
      </c>
    </row>
    <row r="10497" spans="4:4" x14ac:dyDescent="0.3">
      <c r="D10497" t="s">
        <v>179</v>
      </c>
    </row>
    <row r="10498" spans="4:4" x14ac:dyDescent="0.3">
      <c r="D10498" t="s">
        <v>178</v>
      </c>
    </row>
    <row r="10499" spans="4:4" x14ac:dyDescent="0.3">
      <c r="D10499" t="s">
        <v>179</v>
      </c>
    </row>
    <row r="10500" spans="4:4" x14ac:dyDescent="0.3">
      <c r="D10500" t="s">
        <v>178</v>
      </c>
    </row>
    <row r="10501" spans="4:4" x14ac:dyDescent="0.3">
      <c r="D10501" t="s">
        <v>179</v>
      </c>
    </row>
    <row r="10502" spans="4:4" x14ac:dyDescent="0.3">
      <c r="D10502" t="s">
        <v>178</v>
      </c>
    </row>
    <row r="10503" spans="4:4" x14ac:dyDescent="0.3">
      <c r="D10503" t="s">
        <v>179</v>
      </c>
    </row>
    <row r="10504" spans="4:4" x14ac:dyDescent="0.3">
      <c r="D10504" t="s">
        <v>6256</v>
      </c>
    </row>
    <row r="10505" spans="4:4" x14ac:dyDescent="0.3">
      <c r="D10505" t="s">
        <v>6257</v>
      </c>
    </row>
    <row r="10506" spans="4:4" x14ac:dyDescent="0.3">
      <c r="D10506" t="s">
        <v>5953</v>
      </c>
    </row>
    <row r="10507" spans="4:4" x14ac:dyDescent="0.3">
      <c r="D10507" t="s">
        <v>6258</v>
      </c>
    </row>
    <row r="10508" spans="4:4" x14ac:dyDescent="0.3">
      <c r="D10508" t="s">
        <v>352</v>
      </c>
    </row>
    <row r="10509" spans="4:4" x14ac:dyDescent="0.3">
      <c r="D10509" t="s">
        <v>352</v>
      </c>
    </row>
    <row r="10510" spans="4:4" x14ac:dyDescent="0.3">
      <c r="D10510" t="s">
        <v>352</v>
      </c>
    </row>
    <row r="10511" spans="4:4" x14ac:dyDescent="0.3">
      <c r="D10511" t="s">
        <v>352</v>
      </c>
    </row>
    <row r="10512" spans="4:4" x14ac:dyDescent="0.3">
      <c r="D10512" t="s">
        <v>352</v>
      </c>
    </row>
    <row r="10513" spans="4:4" x14ac:dyDescent="0.3">
      <c r="D10513" t="s">
        <v>6272</v>
      </c>
    </row>
    <row r="10514" spans="4:4" x14ac:dyDescent="0.3">
      <c r="D10514" t="s">
        <v>286</v>
      </c>
    </row>
    <row r="10515" spans="4:4" x14ac:dyDescent="0.3">
      <c r="D10515" t="s">
        <v>6273</v>
      </c>
    </row>
    <row r="10516" spans="4:4" x14ac:dyDescent="0.3">
      <c r="D10516" t="s">
        <v>6278</v>
      </c>
    </row>
    <row r="10517" spans="4:4" x14ac:dyDescent="0.3">
      <c r="D10517" t="s">
        <v>352</v>
      </c>
    </row>
    <row r="10522" spans="4:4" x14ac:dyDescent="0.3">
      <c r="D10522" t="s">
        <v>178</v>
      </c>
    </row>
    <row r="10523" spans="4:4" x14ac:dyDescent="0.3">
      <c r="D10523" t="s">
        <v>179</v>
      </c>
    </row>
    <row r="10524" spans="4:4" x14ac:dyDescent="0.3">
      <c r="D10524" t="s">
        <v>178</v>
      </c>
    </row>
    <row r="10525" spans="4:4" x14ac:dyDescent="0.3">
      <c r="D10525" t="s">
        <v>179</v>
      </c>
    </row>
    <row r="10526" spans="4:4" x14ac:dyDescent="0.3">
      <c r="D10526" t="s">
        <v>178</v>
      </c>
    </row>
    <row r="10527" spans="4:4" x14ac:dyDescent="0.3">
      <c r="D10527" t="s">
        <v>179</v>
      </c>
    </row>
    <row r="10528" spans="4:4" x14ac:dyDescent="0.3">
      <c r="D10528" t="s">
        <v>178</v>
      </c>
    </row>
    <row r="10529" spans="4:4" x14ac:dyDescent="0.3">
      <c r="D10529" t="s">
        <v>179</v>
      </c>
    </row>
    <row r="10530" spans="4:4" x14ac:dyDescent="0.3">
      <c r="D10530" t="s">
        <v>178</v>
      </c>
    </row>
    <row r="10531" spans="4:4" x14ac:dyDescent="0.3">
      <c r="D10531" t="s">
        <v>179</v>
      </c>
    </row>
    <row r="10532" spans="4:4" x14ac:dyDescent="0.3">
      <c r="D10532" t="s">
        <v>178</v>
      </c>
    </row>
    <row r="10533" spans="4:4" x14ac:dyDescent="0.3">
      <c r="D10533" t="s">
        <v>179</v>
      </c>
    </row>
    <row r="10534" spans="4:4" x14ac:dyDescent="0.3">
      <c r="D10534" t="s">
        <v>178</v>
      </c>
    </row>
    <row r="10535" spans="4:4" x14ac:dyDescent="0.3">
      <c r="D10535" t="s">
        <v>179</v>
      </c>
    </row>
    <row r="10536" spans="4:4" x14ac:dyDescent="0.3">
      <c r="D10536" t="s">
        <v>178</v>
      </c>
    </row>
    <row r="10537" spans="4:4" x14ac:dyDescent="0.3">
      <c r="D10537" t="s">
        <v>179</v>
      </c>
    </row>
    <row r="10538" spans="4:4" x14ac:dyDescent="0.3">
      <c r="D10538" t="s">
        <v>178</v>
      </c>
    </row>
    <row r="10539" spans="4:4" x14ac:dyDescent="0.3">
      <c r="D10539" t="s">
        <v>179</v>
      </c>
    </row>
    <row r="10540" spans="4:4" x14ac:dyDescent="0.3">
      <c r="D10540" t="s">
        <v>178</v>
      </c>
    </row>
    <row r="10541" spans="4:4" x14ac:dyDescent="0.3">
      <c r="D10541" t="s">
        <v>179</v>
      </c>
    </row>
    <row r="10542" spans="4:4" x14ac:dyDescent="0.3">
      <c r="D10542" t="s">
        <v>178</v>
      </c>
    </row>
    <row r="10543" spans="4:4" x14ac:dyDescent="0.3">
      <c r="D10543" t="s">
        <v>179</v>
      </c>
    </row>
    <row r="10544" spans="4:4" x14ac:dyDescent="0.3">
      <c r="D10544" t="s">
        <v>178</v>
      </c>
    </row>
    <row r="10545" spans="4:4" x14ac:dyDescent="0.3">
      <c r="D10545" t="s">
        <v>179</v>
      </c>
    </row>
    <row r="10546" spans="4:4" x14ac:dyDescent="0.3">
      <c r="D10546" t="s">
        <v>178</v>
      </c>
    </row>
    <row r="10547" spans="4:4" x14ac:dyDescent="0.3">
      <c r="D10547" t="s">
        <v>179</v>
      </c>
    </row>
    <row r="10551" spans="4:4" x14ac:dyDescent="0.3">
      <c r="D10551" t="s">
        <v>178</v>
      </c>
    </row>
    <row r="10552" spans="4:4" x14ac:dyDescent="0.3">
      <c r="D10552" t="s">
        <v>179</v>
      </c>
    </row>
    <row r="10553" spans="4:4" x14ac:dyDescent="0.3">
      <c r="D10553" t="s">
        <v>178</v>
      </c>
    </row>
    <row r="10554" spans="4:4" x14ac:dyDescent="0.3">
      <c r="D10554" t="s">
        <v>179</v>
      </c>
    </row>
    <row r="10555" spans="4:4" x14ac:dyDescent="0.3">
      <c r="D10555" t="s">
        <v>422</v>
      </c>
    </row>
    <row r="10556" spans="4:4" x14ac:dyDescent="0.3">
      <c r="D10556" t="s">
        <v>422</v>
      </c>
    </row>
    <row r="10557" spans="4:4" x14ac:dyDescent="0.3">
      <c r="D10557" t="s">
        <v>422</v>
      </c>
    </row>
    <row r="10558" spans="4:4" x14ac:dyDescent="0.3">
      <c r="D10558" t="s">
        <v>422</v>
      </c>
    </row>
    <row r="10559" spans="4:4" x14ac:dyDescent="0.3">
      <c r="D10559" t="s">
        <v>422</v>
      </c>
    </row>
    <row r="10560" spans="4:4" x14ac:dyDescent="0.3">
      <c r="D10560" t="s">
        <v>422</v>
      </c>
    </row>
    <row r="10561" spans="4:4" x14ac:dyDescent="0.3">
      <c r="D10561" t="s">
        <v>422</v>
      </c>
    </row>
    <row r="10562" spans="4:4" x14ac:dyDescent="0.3">
      <c r="D10562" t="s">
        <v>422</v>
      </c>
    </row>
    <row r="10563" spans="4:4" x14ac:dyDescent="0.3">
      <c r="D10563" t="s">
        <v>422</v>
      </c>
    </row>
    <row r="10564" spans="4:4" x14ac:dyDescent="0.3">
      <c r="D10564" t="s">
        <v>422</v>
      </c>
    </row>
    <row r="10565" spans="4:4" x14ac:dyDescent="0.3">
      <c r="D10565" t="s">
        <v>422</v>
      </c>
    </row>
    <row r="10566" spans="4:4" x14ac:dyDescent="0.3">
      <c r="D10566" t="s">
        <v>352</v>
      </c>
    </row>
    <row r="10567" spans="4:4" x14ac:dyDescent="0.3">
      <c r="D10567" t="s">
        <v>352</v>
      </c>
    </row>
    <row r="10568" spans="4:4" x14ac:dyDescent="0.3">
      <c r="D10568" t="s">
        <v>352</v>
      </c>
    </row>
    <row r="10569" spans="4:4" x14ac:dyDescent="0.3">
      <c r="D10569" t="s">
        <v>352</v>
      </c>
    </row>
    <row r="10570" spans="4:4" x14ac:dyDescent="0.3">
      <c r="D10570" t="s">
        <v>352</v>
      </c>
    </row>
    <row r="10571" spans="4:4" x14ac:dyDescent="0.3">
      <c r="D10571" t="s">
        <v>352</v>
      </c>
    </row>
    <row r="10572" spans="4:4" x14ac:dyDescent="0.3">
      <c r="D10572" t="s">
        <v>352</v>
      </c>
    </row>
    <row r="10573" spans="4:4" x14ac:dyDescent="0.3">
      <c r="D10573" t="s">
        <v>352</v>
      </c>
    </row>
    <row r="10574" spans="4:4" x14ac:dyDescent="0.3">
      <c r="D10574" t="s">
        <v>352</v>
      </c>
    </row>
    <row r="10575" spans="4:4" x14ac:dyDescent="0.3">
      <c r="D10575" t="s">
        <v>352</v>
      </c>
    </row>
    <row r="10576" spans="4:4" x14ac:dyDescent="0.3">
      <c r="D10576" t="s">
        <v>352</v>
      </c>
    </row>
    <row r="10577" spans="4:4" x14ac:dyDescent="0.3">
      <c r="D10577" t="s">
        <v>178</v>
      </c>
    </row>
    <row r="10578" spans="4:4" x14ac:dyDescent="0.3">
      <c r="D10578" t="s">
        <v>179</v>
      </c>
    </row>
    <row r="10579" spans="4:4" x14ac:dyDescent="0.3">
      <c r="D10579" t="s">
        <v>178</v>
      </c>
    </row>
    <row r="10580" spans="4:4" x14ac:dyDescent="0.3">
      <c r="D10580" t="s">
        <v>179</v>
      </c>
    </row>
    <row r="10581" spans="4:4" x14ac:dyDescent="0.3">
      <c r="D10581" t="s">
        <v>178</v>
      </c>
    </row>
    <row r="10582" spans="4:4" x14ac:dyDescent="0.3">
      <c r="D10582" t="s">
        <v>179</v>
      </c>
    </row>
    <row r="10583" spans="4:4" x14ac:dyDescent="0.3">
      <c r="D10583" t="s">
        <v>178</v>
      </c>
    </row>
    <row r="10584" spans="4:4" x14ac:dyDescent="0.3">
      <c r="D10584" t="s">
        <v>179</v>
      </c>
    </row>
    <row r="10585" spans="4:4" x14ac:dyDescent="0.3">
      <c r="D10585" t="s">
        <v>178</v>
      </c>
    </row>
    <row r="10586" spans="4:4" x14ac:dyDescent="0.3">
      <c r="D10586" t="s">
        <v>179</v>
      </c>
    </row>
    <row r="10587" spans="4:4" x14ac:dyDescent="0.3">
      <c r="D10587" t="s">
        <v>178</v>
      </c>
    </row>
    <row r="10588" spans="4:4" x14ac:dyDescent="0.3">
      <c r="D10588" t="s">
        <v>179</v>
      </c>
    </row>
    <row r="10589" spans="4:4" x14ac:dyDescent="0.3">
      <c r="D10589" t="s">
        <v>178</v>
      </c>
    </row>
    <row r="10590" spans="4:4" x14ac:dyDescent="0.3">
      <c r="D10590" t="s">
        <v>179</v>
      </c>
    </row>
    <row r="10591" spans="4:4" x14ac:dyDescent="0.3">
      <c r="D10591" t="s">
        <v>178</v>
      </c>
    </row>
    <row r="10592" spans="4:4" x14ac:dyDescent="0.3">
      <c r="D10592" t="s">
        <v>179</v>
      </c>
    </row>
    <row r="10596" spans="4:4" x14ac:dyDescent="0.3">
      <c r="D10596" t="s">
        <v>178</v>
      </c>
    </row>
    <row r="10597" spans="4:4" x14ac:dyDescent="0.3">
      <c r="D10597" t="s">
        <v>179</v>
      </c>
    </row>
    <row r="10598" spans="4:4" x14ac:dyDescent="0.3">
      <c r="D10598" t="s">
        <v>6386</v>
      </c>
    </row>
    <row r="10599" spans="4:4" x14ac:dyDescent="0.3">
      <c r="D10599" t="s">
        <v>178</v>
      </c>
    </row>
    <row r="10600" spans="4:4" x14ac:dyDescent="0.3">
      <c r="D10600" t="s">
        <v>179</v>
      </c>
    </row>
    <row r="10601" spans="4:4" x14ac:dyDescent="0.3">
      <c r="D10601" t="s">
        <v>6386</v>
      </c>
    </row>
    <row r="10602" spans="4:4" x14ac:dyDescent="0.3">
      <c r="D10602" t="s">
        <v>178</v>
      </c>
    </row>
    <row r="10603" spans="4:4" x14ac:dyDescent="0.3">
      <c r="D10603" t="s">
        <v>179</v>
      </c>
    </row>
    <row r="10604" spans="4:4" x14ac:dyDescent="0.3">
      <c r="D10604" t="s">
        <v>6386</v>
      </c>
    </row>
    <row r="10605" spans="4:4" x14ac:dyDescent="0.3">
      <c r="D10605" t="s">
        <v>178</v>
      </c>
    </row>
    <row r="10606" spans="4:4" x14ac:dyDescent="0.3">
      <c r="D10606" t="s">
        <v>179</v>
      </c>
    </row>
    <row r="10607" spans="4:4" x14ac:dyDescent="0.3">
      <c r="D10607" t="s">
        <v>178</v>
      </c>
    </row>
    <row r="10608" spans="4:4" x14ac:dyDescent="0.3">
      <c r="D10608" t="s">
        <v>179</v>
      </c>
    </row>
    <row r="10609" spans="4:4" x14ac:dyDescent="0.3">
      <c r="D10609" t="s">
        <v>178</v>
      </c>
    </row>
    <row r="10610" spans="4:4" x14ac:dyDescent="0.3">
      <c r="D10610" t="s">
        <v>179</v>
      </c>
    </row>
    <row r="10611" spans="4:4" x14ac:dyDescent="0.3">
      <c r="D10611" t="s">
        <v>178</v>
      </c>
    </row>
    <row r="10612" spans="4:4" x14ac:dyDescent="0.3">
      <c r="D10612" t="s">
        <v>179</v>
      </c>
    </row>
    <row r="10613" spans="4:4" x14ac:dyDescent="0.3">
      <c r="D10613" t="s">
        <v>178</v>
      </c>
    </row>
    <row r="10614" spans="4:4" x14ac:dyDescent="0.3">
      <c r="D10614" t="s">
        <v>179</v>
      </c>
    </row>
    <row r="10615" spans="4:4" x14ac:dyDescent="0.3">
      <c r="D10615" t="s">
        <v>178</v>
      </c>
    </row>
    <row r="10616" spans="4:4" x14ac:dyDescent="0.3">
      <c r="D10616" t="s">
        <v>179</v>
      </c>
    </row>
    <row r="10617" spans="4:4" x14ac:dyDescent="0.3">
      <c r="D10617" t="s">
        <v>178</v>
      </c>
    </row>
    <row r="10618" spans="4:4" x14ac:dyDescent="0.3">
      <c r="D10618" t="s">
        <v>179</v>
      </c>
    </row>
    <row r="10619" spans="4:4" x14ac:dyDescent="0.3">
      <c r="D10619" t="s">
        <v>178</v>
      </c>
    </row>
    <row r="10620" spans="4:4" x14ac:dyDescent="0.3">
      <c r="D10620" t="s">
        <v>179</v>
      </c>
    </row>
    <row r="10621" spans="4:4" x14ac:dyDescent="0.3">
      <c r="D10621" t="s">
        <v>178</v>
      </c>
    </row>
    <row r="10622" spans="4:4" x14ac:dyDescent="0.3">
      <c r="D10622" t="s">
        <v>179</v>
      </c>
    </row>
    <row r="10623" spans="4:4" x14ac:dyDescent="0.3">
      <c r="D10623" t="s">
        <v>178</v>
      </c>
    </row>
    <row r="10624" spans="4:4" x14ac:dyDescent="0.3">
      <c r="D10624" t="s">
        <v>179</v>
      </c>
    </row>
    <row r="10625" spans="4:4" x14ac:dyDescent="0.3">
      <c r="D10625" t="s">
        <v>178</v>
      </c>
    </row>
    <row r="10626" spans="4:4" x14ac:dyDescent="0.3">
      <c r="D10626" t="s">
        <v>179</v>
      </c>
    </row>
    <row r="10627" spans="4:4" x14ac:dyDescent="0.3">
      <c r="D10627" t="s">
        <v>178</v>
      </c>
    </row>
    <row r="10628" spans="4:4" x14ac:dyDescent="0.3">
      <c r="D10628" t="s">
        <v>179</v>
      </c>
    </row>
    <row r="10629" spans="4:4" x14ac:dyDescent="0.3">
      <c r="D10629" t="s">
        <v>178</v>
      </c>
    </row>
    <row r="10630" spans="4:4" x14ac:dyDescent="0.3">
      <c r="D10630" t="s">
        <v>179</v>
      </c>
    </row>
    <row r="10631" spans="4:4" x14ac:dyDescent="0.3">
      <c r="D10631" t="s">
        <v>178</v>
      </c>
    </row>
    <row r="10632" spans="4:4" x14ac:dyDescent="0.3">
      <c r="D10632" t="s">
        <v>179</v>
      </c>
    </row>
    <row r="10633" spans="4:4" x14ac:dyDescent="0.3">
      <c r="D10633" t="s">
        <v>178</v>
      </c>
    </row>
    <row r="10634" spans="4:4" x14ac:dyDescent="0.3">
      <c r="D10634" t="s">
        <v>179</v>
      </c>
    </row>
    <row r="10687" spans="4:4" x14ac:dyDescent="0.3">
      <c r="D10687" t="s">
        <v>352</v>
      </c>
    </row>
    <row r="10688" spans="4:4" x14ac:dyDescent="0.3">
      <c r="D10688" t="s">
        <v>352</v>
      </c>
    </row>
    <row r="10689" spans="4:4" x14ac:dyDescent="0.3">
      <c r="D10689" t="s">
        <v>352</v>
      </c>
    </row>
    <row r="10690" spans="4:4" x14ac:dyDescent="0.3">
      <c r="D10690" t="s">
        <v>178</v>
      </c>
    </row>
    <row r="10691" spans="4:4" x14ac:dyDescent="0.3">
      <c r="D10691" t="s">
        <v>179</v>
      </c>
    </row>
    <row r="10692" spans="4:4" x14ac:dyDescent="0.3">
      <c r="D10692" t="s">
        <v>178</v>
      </c>
    </row>
    <row r="10693" spans="4:4" x14ac:dyDescent="0.3">
      <c r="D10693" t="s">
        <v>179</v>
      </c>
    </row>
    <row r="10694" spans="4:4" x14ac:dyDescent="0.3">
      <c r="D10694" t="s">
        <v>178</v>
      </c>
    </row>
    <row r="10695" spans="4:4" x14ac:dyDescent="0.3">
      <c r="D10695" t="s">
        <v>179</v>
      </c>
    </row>
    <row r="10696" spans="4:4" x14ac:dyDescent="0.3">
      <c r="D10696" t="s">
        <v>178</v>
      </c>
    </row>
    <row r="10697" spans="4:4" x14ac:dyDescent="0.3">
      <c r="D10697" t="s">
        <v>179</v>
      </c>
    </row>
    <row r="10698" spans="4:4" x14ac:dyDescent="0.3">
      <c r="D10698" t="s">
        <v>178</v>
      </c>
    </row>
    <row r="10699" spans="4:4" x14ac:dyDescent="0.3">
      <c r="D10699" t="s">
        <v>179</v>
      </c>
    </row>
    <row r="10700" spans="4:4" x14ac:dyDescent="0.3">
      <c r="D10700" t="s">
        <v>352</v>
      </c>
    </row>
    <row r="10701" spans="4:4" x14ac:dyDescent="0.3">
      <c r="D10701" t="s">
        <v>352</v>
      </c>
    </row>
    <row r="10702" spans="4:4" x14ac:dyDescent="0.3">
      <c r="D10702" t="s">
        <v>352</v>
      </c>
    </row>
    <row r="10703" spans="4:4" x14ac:dyDescent="0.3">
      <c r="D10703" t="s">
        <v>352</v>
      </c>
    </row>
    <row r="10704" spans="4:4" x14ac:dyDescent="0.3">
      <c r="D10704" t="s">
        <v>352</v>
      </c>
    </row>
    <row r="10705" spans="4:4" x14ac:dyDescent="0.3">
      <c r="D10705" t="s">
        <v>178</v>
      </c>
    </row>
    <row r="10706" spans="4:4" x14ac:dyDescent="0.3">
      <c r="D10706" t="s">
        <v>179</v>
      </c>
    </row>
    <row r="10728" spans="4:4" x14ac:dyDescent="0.3">
      <c r="D10728" t="s">
        <v>178</v>
      </c>
    </row>
    <row r="10729" spans="4:4" x14ac:dyDescent="0.3">
      <c r="D10729" t="s">
        <v>179</v>
      </c>
    </row>
    <row r="10730" spans="4:4" x14ac:dyDescent="0.3">
      <c r="D10730" t="s">
        <v>6486</v>
      </c>
    </row>
    <row r="10731" spans="4:4" x14ac:dyDescent="0.3">
      <c r="D10731" t="s">
        <v>1866</v>
      </c>
    </row>
    <row r="10732" spans="4:4" x14ac:dyDescent="0.3">
      <c r="D10732" t="s">
        <v>6489</v>
      </c>
    </row>
    <row r="10733" spans="4:4" x14ac:dyDescent="0.3">
      <c r="D10733" t="s">
        <v>1866</v>
      </c>
    </row>
    <row r="10734" spans="4:4" x14ac:dyDescent="0.3">
      <c r="D10734" t="s">
        <v>6489</v>
      </c>
    </row>
    <row r="10735" spans="4:4" x14ac:dyDescent="0.3">
      <c r="D10735" t="s">
        <v>352</v>
      </c>
    </row>
    <row r="10736" spans="4:4" x14ac:dyDescent="0.3">
      <c r="D10736" t="s">
        <v>352</v>
      </c>
    </row>
    <row r="10737" spans="4:4" x14ac:dyDescent="0.3">
      <c r="D10737" t="s">
        <v>352</v>
      </c>
    </row>
    <row r="10738" spans="4:4" x14ac:dyDescent="0.3">
      <c r="D10738" t="s">
        <v>352</v>
      </c>
    </row>
    <row r="10739" spans="4:4" x14ac:dyDescent="0.3">
      <c r="D10739" t="s">
        <v>352</v>
      </c>
    </row>
    <row r="10740" spans="4:4" x14ac:dyDescent="0.3">
      <c r="D10740" t="s">
        <v>352</v>
      </c>
    </row>
    <row r="10741" spans="4:4" x14ac:dyDescent="0.3">
      <c r="D10741" t="s">
        <v>352</v>
      </c>
    </row>
    <row r="10742" spans="4:4" x14ac:dyDescent="0.3">
      <c r="D10742" t="s">
        <v>352</v>
      </c>
    </row>
    <row r="10743" spans="4:4" x14ac:dyDescent="0.3">
      <c r="D10743" t="s">
        <v>352</v>
      </c>
    </row>
    <row r="10744" spans="4:4" x14ac:dyDescent="0.3">
      <c r="D10744" t="s">
        <v>352</v>
      </c>
    </row>
    <row r="10745" spans="4:4" x14ac:dyDescent="0.3">
      <c r="D10745" t="s">
        <v>352</v>
      </c>
    </row>
    <row r="10746" spans="4:4" x14ac:dyDescent="0.3">
      <c r="D10746" t="s">
        <v>352</v>
      </c>
    </row>
    <row r="10747" spans="4:4" x14ac:dyDescent="0.3">
      <c r="D10747" t="s">
        <v>352</v>
      </c>
    </row>
    <row r="10748" spans="4:4" x14ac:dyDescent="0.3">
      <c r="D10748" t="s">
        <v>352</v>
      </c>
    </row>
    <row r="10749" spans="4:4" x14ac:dyDescent="0.3">
      <c r="D10749" t="s">
        <v>352</v>
      </c>
    </row>
    <row r="10750" spans="4:4" x14ac:dyDescent="0.3">
      <c r="D10750" t="s">
        <v>352</v>
      </c>
    </row>
    <row r="10751" spans="4:4" x14ac:dyDescent="0.3">
      <c r="D10751" t="s">
        <v>422</v>
      </c>
    </row>
    <row r="10752" spans="4:4" x14ac:dyDescent="0.3">
      <c r="D10752" t="s">
        <v>6516</v>
      </c>
    </row>
    <row r="10753" spans="4:4" x14ac:dyDescent="0.3">
      <c r="D10753" t="s">
        <v>422</v>
      </c>
    </row>
    <row r="10754" spans="4:4" x14ac:dyDescent="0.3">
      <c r="D10754" t="s">
        <v>6516</v>
      </c>
    </row>
    <row r="10755" spans="4:4" x14ac:dyDescent="0.3">
      <c r="D10755" t="s">
        <v>422</v>
      </c>
    </row>
    <row r="10756" spans="4:4" x14ac:dyDescent="0.3">
      <c r="D10756" t="s">
        <v>6516</v>
      </c>
    </row>
    <row r="10757" spans="4:4" x14ac:dyDescent="0.3">
      <c r="D10757" t="s">
        <v>422</v>
      </c>
    </row>
    <row r="10758" spans="4:4" x14ac:dyDescent="0.3">
      <c r="D10758" t="s">
        <v>6516</v>
      </c>
    </row>
    <row r="10759" spans="4:4" x14ac:dyDescent="0.3">
      <c r="D10759" t="s">
        <v>352</v>
      </c>
    </row>
    <row r="10760" spans="4:4" x14ac:dyDescent="0.3">
      <c r="D10760" t="s">
        <v>6524</v>
      </c>
    </row>
    <row r="10761" spans="4:4" x14ac:dyDescent="0.3">
      <c r="D10761" t="s">
        <v>352</v>
      </c>
    </row>
    <row r="10762" spans="4:4" x14ac:dyDescent="0.3">
      <c r="D10762" t="s">
        <v>6524</v>
      </c>
    </row>
    <row r="10763" spans="4:4" x14ac:dyDescent="0.3">
      <c r="D10763" t="s">
        <v>352</v>
      </c>
    </row>
    <row r="10764" spans="4:4" x14ac:dyDescent="0.3">
      <c r="D10764" t="s">
        <v>6524</v>
      </c>
    </row>
    <row r="10765" spans="4:4" x14ac:dyDescent="0.3">
      <c r="D10765" t="s">
        <v>352</v>
      </c>
    </row>
    <row r="10766" spans="4:4" x14ac:dyDescent="0.3">
      <c r="D10766" t="s">
        <v>6524</v>
      </c>
    </row>
    <row r="10767" spans="4:4" x14ac:dyDescent="0.3">
      <c r="D10767" t="s">
        <v>352</v>
      </c>
    </row>
    <row r="10768" spans="4:4" x14ac:dyDescent="0.3">
      <c r="D10768" t="s">
        <v>6524</v>
      </c>
    </row>
    <row r="10769" spans="4:4" x14ac:dyDescent="0.3">
      <c r="D10769" t="s">
        <v>352</v>
      </c>
    </row>
    <row r="10770" spans="4:4" x14ac:dyDescent="0.3">
      <c r="D10770" t="s">
        <v>6524</v>
      </c>
    </row>
    <row r="10771" spans="4:4" x14ac:dyDescent="0.3">
      <c r="D10771" t="s">
        <v>352</v>
      </c>
    </row>
    <row r="10772" spans="4:4" x14ac:dyDescent="0.3">
      <c r="D10772" t="s">
        <v>6524</v>
      </c>
    </row>
    <row r="10773" spans="4:4" x14ac:dyDescent="0.3">
      <c r="D10773" t="s">
        <v>352</v>
      </c>
    </row>
    <row r="10774" spans="4:4" x14ac:dyDescent="0.3">
      <c r="D10774" t="s">
        <v>6524</v>
      </c>
    </row>
    <row r="10775" spans="4:4" x14ac:dyDescent="0.3">
      <c r="D10775" t="s">
        <v>422</v>
      </c>
    </row>
    <row r="10776" spans="4:4" x14ac:dyDescent="0.3">
      <c r="D10776" t="s">
        <v>1969</v>
      </c>
    </row>
    <row r="10777" spans="4:4" x14ac:dyDescent="0.3">
      <c r="D10777" t="s">
        <v>422</v>
      </c>
    </row>
    <row r="10778" spans="4:4" x14ac:dyDescent="0.3">
      <c r="D10778" t="s">
        <v>1969</v>
      </c>
    </row>
    <row r="10779" spans="4:4" x14ac:dyDescent="0.3">
      <c r="D10779" t="s">
        <v>422</v>
      </c>
    </row>
    <row r="10780" spans="4:4" x14ac:dyDescent="0.3">
      <c r="D10780" t="s">
        <v>1969</v>
      </c>
    </row>
    <row r="10781" spans="4:4" x14ac:dyDescent="0.3">
      <c r="D10781" t="s">
        <v>422</v>
      </c>
    </row>
    <row r="10782" spans="4:4" x14ac:dyDescent="0.3">
      <c r="D10782" t="s">
        <v>1969</v>
      </c>
    </row>
    <row r="10783" spans="4:4" x14ac:dyDescent="0.3">
      <c r="D10783" t="s">
        <v>422</v>
      </c>
    </row>
    <row r="10784" spans="4:4" x14ac:dyDescent="0.3">
      <c r="D10784" t="s">
        <v>1969</v>
      </c>
    </row>
    <row r="10785" spans="4:4" x14ac:dyDescent="0.3">
      <c r="D10785" t="s">
        <v>422</v>
      </c>
    </row>
    <row r="10786" spans="4:4" x14ac:dyDescent="0.3">
      <c r="D10786" t="s">
        <v>1969</v>
      </c>
    </row>
    <row r="10787" spans="4:4" x14ac:dyDescent="0.3">
      <c r="D10787" t="s">
        <v>6546</v>
      </c>
    </row>
    <row r="10788" spans="4:4" x14ac:dyDescent="0.3">
      <c r="D10788" t="s">
        <v>6546</v>
      </c>
    </row>
    <row r="10789" spans="4:4" x14ac:dyDescent="0.3">
      <c r="D10789" t="s">
        <v>6546</v>
      </c>
    </row>
    <row r="10790" spans="4:4" x14ac:dyDescent="0.3">
      <c r="D10790" t="s">
        <v>6546</v>
      </c>
    </row>
    <row r="10791" spans="4:4" x14ac:dyDescent="0.3">
      <c r="D10791" t="s">
        <v>6546</v>
      </c>
    </row>
    <row r="10792" spans="4:4" x14ac:dyDescent="0.3">
      <c r="D10792" t="s">
        <v>352</v>
      </c>
    </row>
    <row r="10793" spans="4:4" x14ac:dyDescent="0.3">
      <c r="D10793" t="s">
        <v>352</v>
      </c>
    </row>
    <row r="10794" spans="4:4" x14ac:dyDescent="0.3">
      <c r="D10794" t="s">
        <v>352</v>
      </c>
    </row>
    <row r="10795" spans="4:4" x14ac:dyDescent="0.3">
      <c r="D10795" t="s">
        <v>352</v>
      </c>
    </row>
    <row r="10796" spans="4:4" x14ac:dyDescent="0.3">
      <c r="D10796" t="s">
        <v>352</v>
      </c>
    </row>
    <row r="10797" spans="4:4" x14ac:dyDescent="0.3">
      <c r="D10797" t="s">
        <v>352</v>
      </c>
    </row>
    <row r="10798" spans="4:4" x14ac:dyDescent="0.3">
      <c r="D10798" t="s">
        <v>352</v>
      </c>
    </row>
    <row r="10799" spans="4:4" x14ac:dyDescent="0.3">
      <c r="D10799" t="s">
        <v>352</v>
      </c>
    </row>
    <row r="10800" spans="4:4" x14ac:dyDescent="0.3">
      <c r="D10800" t="s">
        <v>352</v>
      </c>
    </row>
    <row r="10801" spans="4:4" x14ac:dyDescent="0.3">
      <c r="D10801" t="s">
        <v>178</v>
      </c>
    </row>
    <row r="10802" spans="4:4" x14ac:dyDescent="0.3">
      <c r="D10802" t="s">
        <v>179</v>
      </c>
    </row>
    <row r="10803" spans="4:4" x14ac:dyDescent="0.3">
      <c r="D10803" t="s">
        <v>352</v>
      </c>
    </row>
    <row r="10804" spans="4:4" x14ac:dyDescent="0.3">
      <c r="D10804" t="s">
        <v>352</v>
      </c>
    </row>
    <row r="10805" spans="4:4" x14ac:dyDescent="0.3">
      <c r="D10805" t="s">
        <v>352</v>
      </c>
    </row>
    <row r="10806" spans="4:4" x14ac:dyDescent="0.3">
      <c r="D10806" t="s">
        <v>178</v>
      </c>
    </row>
    <row r="10807" spans="4:4" x14ac:dyDescent="0.3">
      <c r="D10807" t="s">
        <v>179</v>
      </c>
    </row>
    <row r="10808" spans="4:4" x14ac:dyDescent="0.3">
      <c r="D10808" t="s">
        <v>5952</v>
      </c>
    </row>
    <row r="10809" spans="4:4" x14ac:dyDescent="0.3">
      <c r="D10809" t="s">
        <v>286</v>
      </c>
    </row>
    <row r="10810" spans="4:4" x14ac:dyDescent="0.3">
      <c r="D10810" t="s">
        <v>6273</v>
      </c>
    </row>
    <row r="10811" spans="4:4" x14ac:dyDescent="0.3">
      <c r="D10811" t="s">
        <v>178</v>
      </c>
    </row>
    <row r="10812" spans="4:4" x14ac:dyDescent="0.3">
      <c r="D10812" t="s">
        <v>179</v>
      </c>
    </row>
    <row r="10813" spans="4:4" x14ac:dyDescent="0.3">
      <c r="D10813" t="s">
        <v>178</v>
      </c>
    </row>
    <row r="10814" spans="4:4" x14ac:dyDescent="0.3">
      <c r="D10814" t="s">
        <v>179</v>
      </c>
    </row>
    <row r="10815" spans="4:4" x14ac:dyDescent="0.3">
      <c r="D10815" t="s">
        <v>178</v>
      </c>
    </row>
    <row r="10816" spans="4:4" x14ac:dyDescent="0.3">
      <c r="D10816" t="s">
        <v>179</v>
      </c>
    </row>
    <row r="10817" spans="4:4" x14ac:dyDescent="0.3">
      <c r="D10817" t="s">
        <v>178</v>
      </c>
    </row>
    <row r="10818" spans="4:4" x14ac:dyDescent="0.3">
      <c r="D10818" t="s">
        <v>179</v>
      </c>
    </row>
    <row r="10819" spans="4:4" x14ac:dyDescent="0.3">
      <c r="D10819" t="s">
        <v>178</v>
      </c>
    </row>
    <row r="10820" spans="4:4" x14ac:dyDescent="0.3">
      <c r="D10820" t="s">
        <v>179</v>
      </c>
    </row>
    <row r="10821" spans="4:4" x14ac:dyDescent="0.3">
      <c r="D10821" t="s">
        <v>178</v>
      </c>
    </row>
    <row r="10822" spans="4:4" x14ac:dyDescent="0.3">
      <c r="D10822" t="s">
        <v>179</v>
      </c>
    </row>
    <row r="10823" spans="4:4" x14ac:dyDescent="0.3">
      <c r="D10823" t="s">
        <v>178</v>
      </c>
    </row>
    <row r="10824" spans="4:4" x14ac:dyDescent="0.3">
      <c r="D10824" t="s">
        <v>179</v>
      </c>
    </row>
    <row r="10825" spans="4:4" x14ac:dyDescent="0.3">
      <c r="D10825" t="s">
        <v>178</v>
      </c>
    </row>
    <row r="10826" spans="4:4" x14ac:dyDescent="0.3">
      <c r="D10826" t="s">
        <v>179</v>
      </c>
    </row>
    <row r="10827" spans="4:4" x14ac:dyDescent="0.3">
      <c r="D10827" t="s">
        <v>178</v>
      </c>
    </row>
    <row r="10828" spans="4:4" x14ac:dyDescent="0.3">
      <c r="D10828" t="s">
        <v>179</v>
      </c>
    </row>
    <row r="10829" spans="4:4" x14ac:dyDescent="0.3">
      <c r="D10829" t="s">
        <v>178</v>
      </c>
    </row>
    <row r="10830" spans="4:4" x14ac:dyDescent="0.3">
      <c r="D10830" t="s">
        <v>179</v>
      </c>
    </row>
    <row r="10831" spans="4:4" x14ac:dyDescent="0.3">
      <c r="D10831" t="s">
        <v>178</v>
      </c>
    </row>
    <row r="10832" spans="4:4" x14ac:dyDescent="0.3">
      <c r="D10832" t="s">
        <v>179</v>
      </c>
    </row>
    <row r="10833" spans="4:4" x14ac:dyDescent="0.3">
      <c r="D10833" t="s">
        <v>178</v>
      </c>
    </row>
    <row r="10834" spans="4:4" x14ac:dyDescent="0.3">
      <c r="D10834" t="s">
        <v>179</v>
      </c>
    </row>
    <row r="10835" spans="4:4" x14ac:dyDescent="0.3">
      <c r="D10835" t="s">
        <v>178</v>
      </c>
    </row>
    <row r="10836" spans="4:4" x14ac:dyDescent="0.3">
      <c r="D10836" t="s">
        <v>179</v>
      </c>
    </row>
    <row r="10837" spans="4:4" x14ac:dyDescent="0.3">
      <c r="D10837" t="s">
        <v>178</v>
      </c>
    </row>
    <row r="10838" spans="4:4" x14ac:dyDescent="0.3">
      <c r="D10838" t="s">
        <v>179</v>
      </c>
    </row>
    <row r="10839" spans="4:4" x14ac:dyDescent="0.3">
      <c r="D10839" t="s">
        <v>178</v>
      </c>
    </row>
    <row r="10840" spans="4:4" x14ac:dyDescent="0.3">
      <c r="D10840" t="s">
        <v>179</v>
      </c>
    </row>
    <row r="10841" spans="4:4" x14ac:dyDescent="0.3">
      <c r="D10841" t="s">
        <v>178</v>
      </c>
    </row>
    <row r="10842" spans="4:4" x14ac:dyDescent="0.3">
      <c r="D10842" t="s">
        <v>179</v>
      </c>
    </row>
    <row r="10843" spans="4:4" x14ac:dyDescent="0.3">
      <c r="D10843" t="s">
        <v>178</v>
      </c>
    </row>
    <row r="10844" spans="4:4" x14ac:dyDescent="0.3">
      <c r="D10844" t="s">
        <v>179</v>
      </c>
    </row>
    <row r="10845" spans="4:4" x14ac:dyDescent="0.3">
      <c r="D10845" t="s">
        <v>178</v>
      </c>
    </row>
    <row r="10846" spans="4:4" x14ac:dyDescent="0.3">
      <c r="D10846" t="s">
        <v>179</v>
      </c>
    </row>
    <row r="10847" spans="4:4" x14ac:dyDescent="0.3">
      <c r="D10847" t="s">
        <v>178</v>
      </c>
    </row>
    <row r="10848" spans="4:4" x14ac:dyDescent="0.3">
      <c r="D10848" t="s">
        <v>179</v>
      </c>
    </row>
    <row r="10849" spans="4:4" x14ac:dyDescent="0.3">
      <c r="D10849" t="s">
        <v>178</v>
      </c>
    </row>
    <row r="10850" spans="4:4" x14ac:dyDescent="0.3">
      <c r="D10850" t="s">
        <v>179</v>
      </c>
    </row>
    <row r="10851" spans="4:4" x14ac:dyDescent="0.3">
      <c r="D10851" t="s">
        <v>178</v>
      </c>
    </row>
    <row r="10852" spans="4:4" x14ac:dyDescent="0.3">
      <c r="D10852" t="s">
        <v>179</v>
      </c>
    </row>
    <row r="10853" spans="4:4" x14ac:dyDescent="0.3">
      <c r="D10853" t="s">
        <v>178</v>
      </c>
    </row>
    <row r="10854" spans="4:4" x14ac:dyDescent="0.3">
      <c r="D10854" t="s">
        <v>179</v>
      </c>
    </row>
    <row r="10856" spans="4:4" x14ac:dyDescent="0.3">
      <c r="D10856" t="s">
        <v>178</v>
      </c>
    </row>
    <row r="10857" spans="4:4" x14ac:dyDescent="0.3">
      <c r="D10857" t="s">
        <v>179</v>
      </c>
    </row>
    <row r="10858" spans="4:4" x14ac:dyDescent="0.3">
      <c r="D10858" t="s">
        <v>352</v>
      </c>
    </row>
    <row r="10859" spans="4:4" x14ac:dyDescent="0.3">
      <c r="D10859" t="s">
        <v>352</v>
      </c>
    </row>
    <row r="10860" spans="4:4" x14ac:dyDescent="0.3">
      <c r="D10860" t="s">
        <v>352</v>
      </c>
    </row>
    <row r="10861" spans="4:4" x14ac:dyDescent="0.3">
      <c r="D10861" t="s">
        <v>352</v>
      </c>
    </row>
    <row r="10862" spans="4:4" x14ac:dyDescent="0.3">
      <c r="D10862" t="s">
        <v>352</v>
      </c>
    </row>
    <row r="10863" spans="4:4" x14ac:dyDescent="0.3">
      <c r="D10863" t="s">
        <v>352</v>
      </c>
    </row>
    <row r="10864" spans="4:4" x14ac:dyDescent="0.3">
      <c r="D10864" t="s">
        <v>352</v>
      </c>
    </row>
    <row r="10865" spans="4:4" x14ac:dyDescent="0.3">
      <c r="D10865" t="s">
        <v>352</v>
      </c>
    </row>
    <row r="10866" spans="4:4" x14ac:dyDescent="0.3">
      <c r="D10866" t="s">
        <v>352</v>
      </c>
    </row>
    <row r="10867" spans="4:4" x14ac:dyDescent="0.3">
      <c r="D10867" t="s">
        <v>352</v>
      </c>
    </row>
    <row r="10868" spans="4:4" x14ac:dyDescent="0.3">
      <c r="D10868" t="s">
        <v>352</v>
      </c>
    </row>
    <row r="10869" spans="4:4" x14ac:dyDescent="0.3">
      <c r="D10869" t="s">
        <v>352</v>
      </c>
    </row>
    <row r="10870" spans="4:4" x14ac:dyDescent="0.3">
      <c r="D10870" t="s">
        <v>352</v>
      </c>
    </row>
    <row r="10871" spans="4:4" x14ac:dyDescent="0.3">
      <c r="D10871" t="s">
        <v>352</v>
      </c>
    </row>
    <row r="10872" spans="4:4" x14ac:dyDescent="0.3">
      <c r="D10872" t="s">
        <v>422</v>
      </c>
    </row>
    <row r="10873" spans="4:4" x14ac:dyDescent="0.3">
      <c r="D10873" t="s">
        <v>422</v>
      </c>
    </row>
    <row r="10874" spans="4:4" x14ac:dyDescent="0.3">
      <c r="D10874" t="s">
        <v>422</v>
      </c>
    </row>
    <row r="10875" spans="4:4" x14ac:dyDescent="0.3">
      <c r="D10875" t="s">
        <v>422</v>
      </c>
    </row>
    <row r="10876" spans="4:4" x14ac:dyDescent="0.3">
      <c r="D10876" t="s">
        <v>422</v>
      </c>
    </row>
    <row r="10877" spans="4:4" x14ac:dyDescent="0.3">
      <c r="D10877" t="s">
        <v>422</v>
      </c>
    </row>
    <row r="10878" spans="4:4" x14ac:dyDescent="0.3">
      <c r="D10878" t="s">
        <v>422</v>
      </c>
    </row>
    <row r="10879" spans="4:4" x14ac:dyDescent="0.3">
      <c r="D10879" t="s">
        <v>422</v>
      </c>
    </row>
    <row r="10880" spans="4:4" x14ac:dyDescent="0.3">
      <c r="D10880" t="s">
        <v>422</v>
      </c>
    </row>
    <row r="10881" spans="4:4" x14ac:dyDescent="0.3">
      <c r="D10881" t="s">
        <v>422</v>
      </c>
    </row>
    <row r="10882" spans="4:4" x14ac:dyDescent="0.3">
      <c r="D10882" t="s">
        <v>422</v>
      </c>
    </row>
    <row r="10883" spans="4:4" x14ac:dyDescent="0.3">
      <c r="D10883" t="s">
        <v>178</v>
      </c>
    </row>
    <row r="10884" spans="4:4" x14ac:dyDescent="0.3">
      <c r="D10884" t="s">
        <v>179</v>
      </c>
    </row>
    <row r="10885" spans="4:4" x14ac:dyDescent="0.3">
      <c r="D10885" t="s">
        <v>178</v>
      </c>
    </row>
    <row r="10886" spans="4:4" x14ac:dyDescent="0.3">
      <c r="D10886" t="s">
        <v>179</v>
      </c>
    </row>
    <row r="10887" spans="4:4" x14ac:dyDescent="0.3">
      <c r="D10887" t="s">
        <v>352</v>
      </c>
    </row>
    <row r="10888" spans="4:4" x14ac:dyDescent="0.3">
      <c r="D10888" t="s">
        <v>352</v>
      </c>
    </row>
    <row r="10889" spans="4:4" x14ac:dyDescent="0.3">
      <c r="D10889" t="s">
        <v>352</v>
      </c>
    </row>
    <row r="10890" spans="4:4" x14ac:dyDescent="0.3">
      <c r="D10890" t="s">
        <v>352</v>
      </c>
    </row>
    <row r="10891" spans="4:4" x14ac:dyDescent="0.3">
      <c r="D10891" t="s">
        <v>352</v>
      </c>
    </row>
    <row r="10892" spans="4:4" x14ac:dyDescent="0.3">
      <c r="D10892" t="s">
        <v>352</v>
      </c>
    </row>
    <row r="10893" spans="4:4" x14ac:dyDescent="0.3">
      <c r="D10893" t="s">
        <v>352</v>
      </c>
    </row>
    <row r="10894" spans="4:4" x14ac:dyDescent="0.3">
      <c r="D10894" t="s">
        <v>352</v>
      </c>
    </row>
    <row r="10895" spans="4:4" x14ac:dyDescent="0.3">
      <c r="D10895" t="s">
        <v>352</v>
      </c>
    </row>
    <row r="10896" spans="4:4" x14ac:dyDescent="0.3">
      <c r="D10896" t="s">
        <v>352</v>
      </c>
    </row>
    <row r="10897" spans="4:4" x14ac:dyDescent="0.3">
      <c r="D10897" t="s">
        <v>352</v>
      </c>
    </row>
    <row r="10898" spans="4:4" x14ac:dyDescent="0.3">
      <c r="D10898" t="s">
        <v>352</v>
      </c>
    </row>
    <row r="10899" spans="4:4" x14ac:dyDescent="0.3">
      <c r="D10899" t="s">
        <v>352</v>
      </c>
    </row>
    <row r="10900" spans="4:4" x14ac:dyDescent="0.3">
      <c r="D10900" t="s">
        <v>352</v>
      </c>
    </row>
    <row r="10901" spans="4:4" x14ac:dyDescent="0.3">
      <c r="D10901" t="s">
        <v>352</v>
      </c>
    </row>
    <row r="10902" spans="4:4" x14ac:dyDescent="0.3">
      <c r="D10902" t="s">
        <v>352</v>
      </c>
    </row>
    <row r="10903" spans="4:4" x14ac:dyDescent="0.3">
      <c r="D10903" t="s">
        <v>352</v>
      </c>
    </row>
    <row r="10904" spans="4:4" x14ac:dyDescent="0.3">
      <c r="D10904" t="s">
        <v>352</v>
      </c>
    </row>
    <row r="10905" spans="4:4" x14ac:dyDescent="0.3">
      <c r="D10905" t="s">
        <v>352</v>
      </c>
    </row>
    <row r="10906" spans="4:4" x14ac:dyDescent="0.3">
      <c r="D10906" t="s">
        <v>352</v>
      </c>
    </row>
    <row r="10907" spans="4:4" x14ac:dyDescent="0.3">
      <c r="D10907" t="s">
        <v>352</v>
      </c>
    </row>
    <row r="10908" spans="4:4" x14ac:dyDescent="0.3">
      <c r="D10908" t="s">
        <v>352</v>
      </c>
    </row>
    <row r="10909" spans="4:4" x14ac:dyDescent="0.3">
      <c r="D10909" t="s">
        <v>352</v>
      </c>
    </row>
    <row r="10910" spans="4:4" x14ac:dyDescent="0.3">
      <c r="D10910" t="s">
        <v>352</v>
      </c>
    </row>
    <row r="10911" spans="4:4" x14ac:dyDescent="0.3">
      <c r="D10911" t="s">
        <v>352</v>
      </c>
    </row>
    <row r="10912" spans="4:4" x14ac:dyDescent="0.3">
      <c r="D10912" t="s">
        <v>352</v>
      </c>
    </row>
    <row r="10913" spans="4:4" x14ac:dyDescent="0.3">
      <c r="D10913" t="s">
        <v>352</v>
      </c>
    </row>
    <row r="10914" spans="4:4" x14ac:dyDescent="0.3">
      <c r="D10914" t="s">
        <v>352</v>
      </c>
    </row>
    <row r="10915" spans="4:4" x14ac:dyDescent="0.3">
      <c r="D10915" t="s">
        <v>352</v>
      </c>
    </row>
    <row r="10916" spans="4:4" x14ac:dyDescent="0.3">
      <c r="D10916" t="s">
        <v>352</v>
      </c>
    </row>
    <row r="10917" spans="4:4" x14ac:dyDescent="0.3">
      <c r="D10917" t="s">
        <v>352</v>
      </c>
    </row>
    <row r="10918" spans="4:4" x14ac:dyDescent="0.3">
      <c r="D10918" t="s">
        <v>352</v>
      </c>
    </row>
    <row r="10919" spans="4:4" x14ac:dyDescent="0.3">
      <c r="D10919" t="s">
        <v>352</v>
      </c>
    </row>
    <row r="10920" spans="4:4" x14ac:dyDescent="0.3">
      <c r="D10920" t="s">
        <v>352</v>
      </c>
    </row>
    <row r="10921" spans="4:4" x14ac:dyDescent="0.3">
      <c r="D10921" t="s">
        <v>352</v>
      </c>
    </row>
    <row r="10922" spans="4:4" x14ac:dyDescent="0.3">
      <c r="D10922" t="s">
        <v>352</v>
      </c>
    </row>
    <row r="10923" spans="4:4" x14ac:dyDescent="0.3">
      <c r="D10923" t="s">
        <v>352</v>
      </c>
    </row>
    <row r="10924" spans="4:4" x14ac:dyDescent="0.3">
      <c r="D10924" t="s">
        <v>352</v>
      </c>
    </row>
    <row r="10925" spans="4:4" x14ac:dyDescent="0.3">
      <c r="D10925" t="s">
        <v>379</v>
      </c>
    </row>
    <row r="10926" spans="4:4" x14ac:dyDescent="0.3">
      <c r="D10926" t="s">
        <v>379</v>
      </c>
    </row>
    <row r="10927" spans="4:4" x14ac:dyDescent="0.3">
      <c r="D10927" t="s">
        <v>379</v>
      </c>
    </row>
    <row r="10928" spans="4:4" x14ac:dyDescent="0.3">
      <c r="D10928" t="s">
        <v>178</v>
      </c>
    </row>
    <row r="10929" spans="4:4" x14ac:dyDescent="0.3">
      <c r="D10929" t="s">
        <v>179</v>
      </c>
    </row>
    <row r="10930" spans="4:4" x14ac:dyDescent="0.3">
      <c r="D10930" t="s">
        <v>178</v>
      </c>
    </row>
    <row r="10931" spans="4:4" x14ac:dyDescent="0.3">
      <c r="D10931" t="s">
        <v>179</v>
      </c>
    </row>
    <row r="10932" spans="4:4" x14ac:dyDescent="0.3">
      <c r="D10932" t="s">
        <v>178</v>
      </c>
    </row>
    <row r="10933" spans="4:4" x14ac:dyDescent="0.3">
      <c r="D10933" t="s">
        <v>179</v>
      </c>
    </row>
    <row r="10934" spans="4:4" x14ac:dyDescent="0.3">
      <c r="D10934" t="s">
        <v>178</v>
      </c>
    </row>
    <row r="10935" spans="4:4" x14ac:dyDescent="0.3">
      <c r="D10935" t="s">
        <v>179</v>
      </c>
    </row>
    <row r="10936" spans="4:4" x14ac:dyDescent="0.3">
      <c r="D10936" t="s">
        <v>178</v>
      </c>
    </row>
    <row r="10937" spans="4:4" x14ac:dyDescent="0.3">
      <c r="D10937" t="s">
        <v>179</v>
      </c>
    </row>
    <row r="10938" spans="4:4" x14ac:dyDescent="0.3">
      <c r="D10938" t="s">
        <v>178</v>
      </c>
    </row>
    <row r="10939" spans="4:4" x14ac:dyDescent="0.3">
      <c r="D10939" t="s">
        <v>179</v>
      </c>
    </row>
    <row r="10940" spans="4:4" x14ac:dyDescent="0.3">
      <c r="D10940" t="s">
        <v>178</v>
      </c>
    </row>
    <row r="10941" spans="4:4" x14ac:dyDescent="0.3">
      <c r="D10941" t="s">
        <v>179</v>
      </c>
    </row>
    <row r="10942" spans="4:4" x14ac:dyDescent="0.3">
      <c r="D10942" t="s">
        <v>178</v>
      </c>
    </row>
    <row r="10943" spans="4:4" x14ac:dyDescent="0.3">
      <c r="D10943" t="s">
        <v>179</v>
      </c>
    </row>
    <row r="10944" spans="4:4" x14ac:dyDescent="0.3">
      <c r="D10944" t="s">
        <v>178</v>
      </c>
    </row>
    <row r="10945" spans="4:4" x14ac:dyDescent="0.3">
      <c r="D10945" t="s">
        <v>179</v>
      </c>
    </row>
    <row r="10946" spans="4:4" x14ac:dyDescent="0.3">
      <c r="D10946" t="s">
        <v>178</v>
      </c>
    </row>
    <row r="10947" spans="4:4" x14ac:dyDescent="0.3">
      <c r="D10947" t="s">
        <v>179</v>
      </c>
    </row>
    <row r="10948" spans="4:4" x14ac:dyDescent="0.3">
      <c r="D10948" t="s">
        <v>178</v>
      </c>
    </row>
    <row r="10949" spans="4:4" x14ac:dyDescent="0.3">
      <c r="D10949" t="s">
        <v>179</v>
      </c>
    </row>
    <row r="10950" spans="4:4" x14ac:dyDescent="0.3">
      <c r="D10950" t="s">
        <v>178</v>
      </c>
    </row>
    <row r="10951" spans="4:4" x14ac:dyDescent="0.3">
      <c r="D10951" t="s">
        <v>179</v>
      </c>
    </row>
    <row r="10952" spans="4:4" x14ac:dyDescent="0.3">
      <c r="D10952" t="s">
        <v>178</v>
      </c>
    </row>
    <row r="10953" spans="4:4" x14ac:dyDescent="0.3">
      <c r="D10953" t="s">
        <v>179</v>
      </c>
    </row>
    <row r="10954" spans="4:4" x14ac:dyDescent="0.3">
      <c r="D10954" t="s">
        <v>178</v>
      </c>
    </row>
    <row r="10955" spans="4:4" x14ac:dyDescent="0.3">
      <c r="D10955" t="s">
        <v>179</v>
      </c>
    </row>
    <row r="10956" spans="4:4" x14ac:dyDescent="0.3">
      <c r="D10956" t="s">
        <v>422</v>
      </c>
    </row>
    <row r="10957" spans="4:4" x14ac:dyDescent="0.3">
      <c r="D10957" t="s">
        <v>422</v>
      </c>
    </row>
    <row r="10964" spans="4:4" x14ac:dyDescent="0.3">
      <c r="D10964" t="s">
        <v>286</v>
      </c>
    </row>
    <row r="10965" spans="4:4" x14ac:dyDescent="0.3">
      <c r="D10965" t="s">
        <v>287</v>
      </c>
    </row>
    <row r="10966" spans="4:4" x14ac:dyDescent="0.3">
      <c r="D10966" t="s">
        <v>178</v>
      </c>
    </row>
    <row r="10967" spans="4:4" x14ac:dyDescent="0.3">
      <c r="D10967" t="s">
        <v>179</v>
      </c>
    </row>
    <row r="10968" spans="4:4" x14ac:dyDescent="0.3">
      <c r="D10968" t="s">
        <v>6750</v>
      </c>
    </row>
    <row r="10972" spans="4:4" x14ac:dyDescent="0.3">
      <c r="D10972" t="s">
        <v>1866</v>
      </c>
    </row>
    <row r="10973" spans="4:4" x14ac:dyDescent="0.3">
      <c r="D10973" t="s">
        <v>6760</v>
      </c>
    </row>
    <row r="10974" spans="4:4" x14ac:dyDescent="0.3">
      <c r="D10974" t="s">
        <v>1866</v>
      </c>
    </row>
    <row r="10975" spans="4:4" x14ac:dyDescent="0.3">
      <c r="D10975" t="s">
        <v>6760</v>
      </c>
    </row>
    <row r="10976" spans="4:4" x14ac:dyDescent="0.3">
      <c r="D10976" t="s">
        <v>1866</v>
      </c>
    </row>
    <row r="10977" spans="4:4" x14ac:dyDescent="0.3">
      <c r="D10977" t="s">
        <v>6760</v>
      </c>
    </row>
    <row r="10978" spans="4:4" x14ac:dyDescent="0.3">
      <c r="D10978" t="s">
        <v>1866</v>
      </c>
    </row>
    <row r="10979" spans="4:4" x14ac:dyDescent="0.3">
      <c r="D10979" t="s">
        <v>6760</v>
      </c>
    </row>
    <row r="10980" spans="4:4" x14ac:dyDescent="0.3">
      <c r="D10980" t="s">
        <v>1866</v>
      </c>
    </row>
    <row r="10981" spans="4:4" x14ac:dyDescent="0.3">
      <c r="D10981" t="s">
        <v>6760</v>
      </c>
    </row>
    <row r="10982" spans="4:4" x14ac:dyDescent="0.3">
      <c r="D10982" t="s">
        <v>311</v>
      </c>
    </row>
    <row r="10983" spans="4:4" x14ac:dyDescent="0.3">
      <c r="D10983" t="s">
        <v>6768</v>
      </c>
    </row>
    <row r="10984" spans="4:4" x14ac:dyDescent="0.3">
      <c r="D10984" t="s">
        <v>311</v>
      </c>
    </row>
    <row r="10985" spans="4:4" x14ac:dyDescent="0.3">
      <c r="D10985" t="s">
        <v>6768</v>
      </c>
    </row>
    <row r="10986" spans="4:4" x14ac:dyDescent="0.3">
      <c r="D10986" t="s">
        <v>1961</v>
      </c>
    </row>
    <row r="10987" spans="4:4" x14ac:dyDescent="0.3">
      <c r="D10987" t="s">
        <v>6774</v>
      </c>
    </row>
    <row r="10988" spans="4:4" x14ac:dyDescent="0.3">
      <c r="D10988" t="s">
        <v>1961</v>
      </c>
    </row>
    <row r="10989" spans="4:4" x14ac:dyDescent="0.3">
      <c r="D10989" t="s">
        <v>6774</v>
      </c>
    </row>
    <row r="10990" spans="4:4" x14ac:dyDescent="0.3">
      <c r="D10990" t="s">
        <v>1961</v>
      </c>
    </row>
    <row r="10991" spans="4:4" x14ac:dyDescent="0.3">
      <c r="D10991" t="s">
        <v>6774</v>
      </c>
    </row>
    <row r="10992" spans="4:4" x14ac:dyDescent="0.3">
      <c r="D10992" t="s">
        <v>311</v>
      </c>
    </row>
    <row r="10993" spans="4:4" x14ac:dyDescent="0.3">
      <c r="D10993" t="s">
        <v>6780</v>
      </c>
    </row>
    <row r="10994" spans="4:4" x14ac:dyDescent="0.3">
      <c r="D10994" t="s">
        <v>311</v>
      </c>
    </row>
    <row r="10995" spans="4:4" x14ac:dyDescent="0.3">
      <c r="D10995" t="s">
        <v>6780</v>
      </c>
    </row>
    <row r="10996" spans="4:4" x14ac:dyDescent="0.3">
      <c r="D10996" t="s">
        <v>311</v>
      </c>
    </row>
    <row r="10997" spans="4:4" x14ac:dyDescent="0.3">
      <c r="D10997" t="s">
        <v>6780</v>
      </c>
    </row>
    <row r="10998" spans="4:4" x14ac:dyDescent="0.3">
      <c r="D10998" t="s">
        <v>352</v>
      </c>
    </row>
    <row r="10999" spans="4:4" x14ac:dyDescent="0.3">
      <c r="D10999" t="s">
        <v>352</v>
      </c>
    </row>
    <row r="11000" spans="4:4" x14ac:dyDescent="0.3">
      <c r="D11000" t="s">
        <v>352</v>
      </c>
    </row>
    <row r="11001" spans="4:4" x14ac:dyDescent="0.3">
      <c r="D11001" t="s">
        <v>352</v>
      </c>
    </row>
    <row r="11002" spans="4:4" x14ac:dyDescent="0.3">
      <c r="D11002" t="s">
        <v>352</v>
      </c>
    </row>
    <row r="11003" spans="4:4" x14ac:dyDescent="0.3">
      <c r="D11003" t="s">
        <v>178</v>
      </c>
    </row>
    <row r="11004" spans="4:4" x14ac:dyDescent="0.3">
      <c r="D11004" t="s">
        <v>179</v>
      </c>
    </row>
    <row r="11005" spans="4:4" x14ac:dyDescent="0.3">
      <c r="D11005" t="s">
        <v>178</v>
      </c>
    </row>
    <row r="11006" spans="4:4" x14ac:dyDescent="0.3">
      <c r="D11006" t="s">
        <v>179</v>
      </c>
    </row>
    <row r="11007" spans="4:4" x14ac:dyDescent="0.3">
      <c r="D11007" t="s">
        <v>178</v>
      </c>
    </row>
    <row r="11008" spans="4:4" x14ac:dyDescent="0.3">
      <c r="D11008" t="s">
        <v>179</v>
      </c>
    </row>
    <row r="11009" spans="4:4" x14ac:dyDescent="0.3">
      <c r="D11009" t="s">
        <v>1866</v>
      </c>
    </row>
    <row r="11010" spans="4:4" x14ac:dyDescent="0.3">
      <c r="D11010" t="s">
        <v>6800</v>
      </c>
    </row>
    <row r="11011" spans="4:4" x14ac:dyDescent="0.3">
      <c r="D11011" t="s">
        <v>1866</v>
      </c>
    </row>
    <row r="11012" spans="4:4" x14ac:dyDescent="0.3">
      <c r="D11012" t="s">
        <v>6800</v>
      </c>
    </row>
    <row r="11013" spans="4:4" x14ac:dyDescent="0.3">
      <c r="D11013" t="s">
        <v>1866</v>
      </c>
    </row>
    <row r="11014" spans="4:4" x14ac:dyDescent="0.3">
      <c r="D11014" t="s">
        <v>6800</v>
      </c>
    </row>
    <row r="11015" spans="4:4" x14ac:dyDescent="0.3">
      <c r="D11015" t="s">
        <v>1866</v>
      </c>
    </row>
    <row r="11016" spans="4:4" x14ac:dyDescent="0.3">
      <c r="D11016" t="s">
        <v>6800</v>
      </c>
    </row>
    <row r="11017" spans="4:4" x14ac:dyDescent="0.3">
      <c r="D11017" t="s">
        <v>1866</v>
      </c>
    </row>
    <row r="11018" spans="4:4" x14ac:dyDescent="0.3">
      <c r="D11018" t="s">
        <v>6807</v>
      </c>
    </row>
    <row r="11019" spans="4:4" x14ac:dyDescent="0.3">
      <c r="D11019" t="s">
        <v>1866</v>
      </c>
    </row>
    <row r="11020" spans="4:4" x14ac:dyDescent="0.3">
      <c r="D11020" t="s">
        <v>6807</v>
      </c>
    </row>
    <row r="11021" spans="4:4" x14ac:dyDescent="0.3">
      <c r="D11021" t="s">
        <v>1866</v>
      </c>
    </row>
    <row r="11022" spans="4:4" x14ac:dyDescent="0.3">
      <c r="D11022" t="s">
        <v>6807</v>
      </c>
    </row>
    <row r="11023" spans="4:4" x14ac:dyDescent="0.3">
      <c r="D11023" t="s">
        <v>1866</v>
      </c>
    </row>
    <row r="11024" spans="4:4" x14ac:dyDescent="0.3">
      <c r="D11024" t="s">
        <v>6807</v>
      </c>
    </row>
    <row r="11025" spans="4:4" x14ac:dyDescent="0.3">
      <c r="D11025" t="s">
        <v>1866</v>
      </c>
    </row>
    <row r="11026" spans="4:4" x14ac:dyDescent="0.3">
      <c r="D11026" t="s">
        <v>6807</v>
      </c>
    </row>
    <row r="11027" spans="4:4" x14ac:dyDescent="0.3">
      <c r="D11027" t="s">
        <v>1866</v>
      </c>
    </row>
    <row r="11028" spans="4:4" x14ac:dyDescent="0.3">
      <c r="D11028" t="s">
        <v>6807</v>
      </c>
    </row>
    <row r="11034" spans="4:4" x14ac:dyDescent="0.3">
      <c r="D11034" t="s">
        <v>178</v>
      </c>
    </row>
    <row r="11035" spans="4:4" x14ac:dyDescent="0.3">
      <c r="D11035" t="s">
        <v>179</v>
      </c>
    </row>
    <row r="11036" spans="4:4" x14ac:dyDescent="0.3">
      <c r="D11036" t="s">
        <v>178</v>
      </c>
    </row>
    <row r="11037" spans="4:4" x14ac:dyDescent="0.3">
      <c r="D11037" t="s">
        <v>179</v>
      </c>
    </row>
    <row r="11038" spans="4:4" x14ac:dyDescent="0.3">
      <c r="D11038" t="s">
        <v>178</v>
      </c>
    </row>
    <row r="11039" spans="4:4" x14ac:dyDescent="0.3">
      <c r="D11039" t="s">
        <v>179</v>
      </c>
    </row>
    <row r="11040" spans="4:4" x14ac:dyDescent="0.3">
      <c r="D11040" t="s">
        <v>178</v>
      </c>
    </row>
    <row r="11041" spans="4:4" x14ac:dyDescent="0.3">
      <c r="D11041" t="s">
        <v>179</v>
      </c>
    </row>
    <row r="11042" spans="4:4" x14ac:dyDescent="0.3">
      <c r="D11042" t="s">
        <v>178</v>
      </c>
    </row>
    <row r="11043" spans="4:4" x14ac:dyDescent="0.3">
      <c r="D11043" t="s">
        <v>179</v>
      </c>
    </row>
    <row r="11044" spans="4:4" x14ac:dyDescent="0.3">
      <c r="D11044" t="s">
        <v>178</v>
      </c>
    </row>
    <row r="11045" spans="4:4" x14ac:dyDescent="0.3">
      <c r="D11045" t="s">
        <v>179</v>
      </c>
    </row>
    <row r="11046" spans="4:4" x14ac:dyDescent="0.3">
      <c r="D11046" t="s">
        <v>178</v>
      </c>
    </row>
    <row r="11047" spans="4:4" x14ac:dyDescent="0.3">
      <c r="D11047" t="s">
        <v>179</v>
      </c>
    </row>
    <row r="11048" spans="4:4" x14ac:dyDescent="0.3">
      <c r="D11048" t="s">
        <v>178</v>
      </c>
    </row>
    <row r="11049" spans="4:4" x14ac:dyDescent="0.3">
      <c r="D11049" t="s">
        <v>179</v>
      </c>
    </row>
    <row r="11050" spans="4:4" x14ac:dyDescent="0.3">
      <c r="D11050" t="s">
        <v>178</v>
      </c>
    </row>
    <row r="11051" spans="4:4" x14ac:dyDescent="0.3">
      <c r="D11051" t="s">
        <v>179</v>
      </c>
    </row>
    <row r="11062" spans="4:4" x14ac:dyDescent="0.3">
      <c r="D11062" t="s">
        <v>352</v>
      </c>
    </row>
    <row r="11063" spans="4:4" x14ac:dyDescent="0.3">
      <c r="D11063" t="s">
        <v>6854</v>
      </c>
    </row>
    <row r="11064" spans="4:4" x14ac:dyDescent="0.3">
      <c r="D11064" t="s">
        <v>352</v>
      </c>
    </row>
    <row r="11065" spans="4:4" x14ac:dyDescent="0.3">
      <c r="D11065" t="s">
        <v>6854</v>
      </c>
    </row>
    <row r="11066" spans="4:4" x14ac:dyDescent="0.3">
      <c r="D11066" t="s">
        <v>352</v>
      </c>
    </row>
    <row r="11067" spans="4:4" x14ac:dyDescent="0.3">
      <c r="D11067" t="s">
        <v>6854</v>
      </c>
    </row>
    <row r="11068" spans="4:4" x14ac:dyDescent="0.3">
      <c r="D11068" t="s">
        <v>352</v>
      </c>
    </row>
    <row r="11069" spans="4:4" x14ac:dyDescent="0.3">
      <c r="D11069" t="s">
        <v>6854</v>
      </c>
    </row>
    <row r="11070" spans="4:4" x14ac:dyDescent="0.3">
      <c r="D11070" t="s">
        <v>1866</v>
      </c>
    </row>
    <row r="11071" spans="4:4" x14ac:dyDescent="0.3">
      <c r="D11071" t="s">
        <v>6863</v>
      </c>
    </row>
    <row r="11072" spans="4:4" x14ac:dyDescent="0.3">
      <c r="D11072" t="s">
        <v>1866</v>
      </c>
    </row>
    <row r="11073" spans="4:4" x14ac:dyDescent="0.3">
      <c r="D11073" t="s">
        <v>6863</v>
      </c>
    </row>
    <row r="11074" spans="4:4" x14ac:dyDescent="0.3">
      <c r="D11074" t="s">
        <v>1866</v>
      </c>
    </row>
    <row r="11075" spans="4:4" x14ac:dyDescent="0.3">
      <c r="D11075" t="s">
        <v>6863</v>
      </c>
    </row>
    <row r="11076" spans="4:4" x14ac:dyDescent="0.3">
      <c r="D11076" t="s">
        <v>1866</v>
      </c>
    </row>
    <row r="11077" spans="4:4" x14ac:dyDescent="0.3">
      <c r="D11077" t="s">
        <v>6863</v>
      </c>
    </row>
    <row r="11078" spans="4:4" x14ac:dyDescent="0.3">
      <c r="D11078" t="s">
        <v>1866</v>
      </c>
    </row>
    <row r="11079" spans="4:4" x14ac:dyDescent="0.3">
      <c r="D11079" t="s">
        <v>6863</v>
      </c>
    </row>
    <row r="11080" spans="4:4" x14ac:dyDescent="0.3">
      <c r="D11080" t="s">
        <v>1866</v>
      </c>
    </row>
    <row r="11081" spans="4:4" x14ac:dyDescent="0.3">
      <c r="D11081" t="s">
        <v>6863</v>
      </c>
    </row>
    <row r="11082" spans="4:4" x14ac:dyDescent="0.3">
      <c r="D11082" t="s">
        <v>1866</v>
      </c>
    </row>
    <row r="11083" spans="4:4" x14ac:dyDescent="0.3">
      <c r="D11083" t="s">
        <v>6863</v>
      </c>
    </row>
    <row r="11084" spans="4:4" x14ac:dyDescent="0.3">
      <c r="D11084" t="s">
        <v>1866</v>
      </c>
    </row>
    <row r="11085" spans="4:4" x14ac:dyDescent="0.3">
      <c r="D11085" t="s">
        <v>6863</v>
      </c>
    </row>
    <row r="11086" spans="4:4" x14ac:dyDescent="0.3">
      <c r="D11086" t="s">
        <v>1866</v>
      </c>
    </row>
    <row r="11087" spans="4:4" x14ac:dyDescent="0.3">
      <c r="D11087" t="s">
        <v>6863</v>
      </c>
    </row>
    <row r="11088" spans="4:4" x14ac:dyDescent="0.3">
      <c r="D11088" t="s">
        <v>1866</v>
      </c>
    </row>
    <row r="11089" spans="4:4" x14ac:dyDescent="0.3">
      <c r="D11089" t="s">
        <v>6863</v>
      </c>
    </row>
    <row r="11090" spans="4:4" x14ac:dyDescent="0.3">
      <c r="D11090" t="s">
        <v>1866</v>
      </c>
    </row>
    <row r="11091" spans="4:4" x14ac:dyDescent="0.3">
      <c r="D11091" t="s">
        <v>6863</v>
      </c>
    </row>
    <row r="11092" spans="4:4" x14ac:dyDescent="0.3">
      <c r="D11092" t="s">
        <v>1866</v>
      </c>
    </row>
    <row r="11093" spans="4:4" x14ac:dyDescent="0.3">
      <c r="D11093" t="s">
        <v>6863</v>
      </c>
    </row>
    <row r="11094" spans="4:4" x14ac:dyDescent="0.3">
      <c r="D11094" t="s">
        <v>1866</v>
      </c>
    </row>
    <row r="11095" spans="4:4" x14ac:dyDescent="0.3">
      <c r="D11095" t="s">
        <v>6863</v>
      </c>
    </row>
    <row r="11096" spans="4:4" x14ac:dyDescent="0.3">
      <c r="D11096" t="s">
        <v>1866</v>
      </c>
    </row>
    <row r="11097" spans="4:4" x14ac:dyDescent="0.3">
      <c r="D11097" t="s">
        <v>6863</v>
      </c>
    </row>
    <row r="11098" spans="4:4" x14ac:dyDescent="0.3">
      <c r="D11098" t="s">
        <v>1866</v>
      </c>
    </row>
    <row r="11099" spans="4:4" x14ac:dyDescent="0.3">
      <c r="D11099" t="s">
        <v>6863</v>
      </c>
    </row>
    <row r="11100" spans="4:4" x14ac:dyDescent="0.3">
      <c r="D11100" t="s">
        <v>1866</v>
      </c>
    </row>
    <row r="11101" spans="4:4" x14ac:dyDescent="0.3">
      <c r="D11101" t="s">
        <v>6863</v>
      </c>
    </row>
    <row r="11102" spans="4:4" x14ac:dyDescent="0.3">
      <c r="D11102" t="s">
        <v>1866</v>
      </c>
    </row>
    <row r="11103" spans="4:4" x14ac:dyDescent="0.3">
      <c r="D11103" t="s">
        <v>6863</v>
      </c>
    </row>
    <row r="11104" spans="4:4" x14ac:dyDescent="0.3">
      <c r="D11104" t="s">
        <v>1866</v>
      </c>
    </row>
    <row r="11105" spans="4:4" x14ac:dyDescent="0.3">
      <c r="D11105" t="s">
        <v>6863</v>
      </c>
    </row>
    <row r="11106" spans="4:4" x14ac:dyDescent="0.3">
      <c r="D11106" t="s">
        <v>1866</v>
      </c>
    </row>
    <row r="11107" spans="4:4" x14ac:dyDescent="0.3">
      <c r="D11107" t="s">
        <v>6886</v>
      </c>
    </row>
    <row r="11108" spans="4:4" x14ac:dyDescent="0.3">
      <c r="D11108" t="s">
        <v>1866</v>
      </c>
    </row>
    <row r="11109" spans="4:4" x14ac:dyDescent="0.3">
      <c r="D11109" t="s">
        <v>6886</v>
      </c>
    </row>
    <row r="11110" spans="4:4" x14ac:dyDescent="0.3">
      <c r="D11110" t="s">
        <v>1866</v>
      </c>
    </row>
    <row r="11111" spans="4:4" x14ac:dyDescent="0.3">
      <c r="D11111" t="s">
        <v>6886</v>
      </c>
    </row>
    <row r="11112" spans="4:4" x14ac:dyDescent="0.3">
      <c r="D11112" t="s">
        <v>1866</v>
      </c>
    </row>
    <row r="11113" spans="4:4" x14ac:dyDescent="0.3">
      <c r="D11113" t="s">
        <v>6886</v>
      </c>
    </row>
    <row r="11114" spans="4:4" x14ac:dyDescent="0.3">
      <c r="D11114" t="s">
        <v>1866</v>
      </c>
    </row>
    <row r="11115" spans="4:4" x14ac:dyDescent="0.3">
      <c r="D11115" t="s">
        <v>6886</v>
      </c>
    </row>
    <row r="11116" spans="4:4" x14ac:dyDescent="0.3">
      <c r="D11116" t="s">
        <v>1866</v>
      </c>
    </row>
    <row r="11117" spans="4:4" x14ac:dyDescent="0.3">
      <c r="D11117" t="s">
        <v>6886</v>
      </c>
    </row>
    <row r="11118" spans="4:4" x14ac:dyDescent="0.3">
      <c r="D11118" t="s">
        <v>1866</v>
      </c>
    </row>
    <row r="11119" spans="4:4" x14ac:dyDescent="0.3">
      <c r="D11119" t="s">
        <v>6886</v>
      </c>
    </row>
    <row r="11120" spans="4:4" x14ac:dyDescent="0.3">
      <c r="D11120" t="s">
        <v>1866</v>
      </c>
    </row>
    <row r="11121" spans="4:4" x14ac:dyDescent="0.3">
      <c r="D11121" t="s">
        <v>6886</v>
      </c>
    </row>
    <row r="11122" spans="4:4" x14ac:dyDescent="0.3">
      <c r="D11122" t="s">
        <v>1866</v>
      </c>
    </row>
    <row r="11123" spans="4:4" x14ac:dyDescent="0.3">
      <c r="D11123" t="s">
        <v>6886</v>
      </c>
    </row>
    <row r="11124" spans="4:4" x14ac:dyDescent="0.3">
      <c r="D11124" t="s">
        <v>1866</v>
      </c>
    </row>
    <row r="11125" spans="4:4" x14ac:dyDescent="0.3">
      <c r="D11125" t="s">
        <v>6886</v>
      </c>
    </row>
    <row r="11126" spans="4:4" x14ac:dyDescent="0.3">
      <c r="D11126" t="s">
        <v>1866</v>
      </c>
    </row>
    <row r="11127" spans="4:4" x14ac:dyDescent="0.3">
      <c r="D11127" t="s">
        <v>6898</v>
      </c>
    </row>
    <row r="11128" spans="4:4" x14ac:dyDescent="0.3">
      <c r="D11128" t="s">
        <v>1866</v>
      </c>
    </row>
    <row r="11129" spans="4:4" x14ac:dyDescent="0.3">
      <c r="D11129" t="s">
        <v>6898</v>
      </c>
    </row>
    <row r="11130" spans="4:4" x14ac:dyDescent="0.3">
      <c r="D11130" t="s">
        <v>1866</v>
      </c>
    </row>
    <row r="11131" spans="4:4" x14ac:dyDescent="0.3">
      <c r="D11131" t="s">
        <v>6898</v>
      </c>
    </row>
    <row r="11132" spans="4:4" x14ac:dyDescent="0.3">
      <c r="D11132" t="s">
        <v>1866</v>
      </c>
    </row>
    <row r="11133" spans="4:4" x14ac:dyDescent="0.3">
      <c r="D11133" t="s">
        <v>6898</v>
      </c>
    </row>
    <row r="11134" spans="4:4" x14ac:dyDescent="0.3">
      <c r="D11134" t="s">
        <v>1866</v>
      </c>
    </row>
    <row r="11135" spans="4:4" x14ac:dyDescent="0.3">
      <c r="D11135" t="s">
        <v>6898</v>
      </c>
    </row>
    <row r="11136" spans="4:4" x14ac:dyDescent="0.3">
      <c r="D11136" t="s">
        <v>178</v>
      </c>
    </row>
    <row r="11137" spans="4:4" x14ac:dyDescent="0.3">
      <c r="D11137" t="s">
        <v>179</v>
      </c>
    </row>
    <row r="11138" spans="4:4" x14ac:dyDescent="0.3">
      <c r="D11138" t="s">
        <v>178</v>
      </c>
    </row>
    <row r="11139" spans="4:4" x14ac:dyDescent="0.3">
      <c r="D11139" t="s">
        <v>179</v>
      </c>
    </row>
    <row r="11140" spans="4:4" x14ac:dyDescent="0.3">
      <c r="D11140" t="s">
        <v>178</v>
      </c>
    </row>
    <row r="11141" spans="4:4" x14ac:dyDescent="0.3">
      <c r="D11141" t="s">
        <v>179</v>
      </c>
    </row>
    <row r="11142" spans="4:4" x14ac:dyDescent="0.3">
      <c r="D11142" t="s">
        <v>178</v>
      </c>
    </row>
    <row r="11143" spans="4:4" x14ac:dyDescent="0.3">
      <c r="D11143" t="s">
        <v>179</v>
      </c>
    </row>
    <row r="11144" spans="4:4" x14ac:dyDescent="0.3">
      <c r="D11144" t="s">
        <v>178</v>
      </c>
    </row>
    <row r="11145" spans="4:4" x14ac:dyDescent="0.3">
      <c r="D11145" t="s">
        <v>179</v>
      </c>
    </row>
    <row r="11146" spans="4:4" x14ac:dyDescent="0.3">
      <c r="D11146" t="s">
        <v>178</v>
      </c>
    </row>
    <row r="11147" spans="4:4" x14ac:dyDescent="0.3">
      <c r="D11147" t="s">
        <v>179</v>
      </c>
    </row>
    <row r="11148" spans="4:4" x14ac:dyDescent="0.3">
      <c r="D11148" t="s">
        <v>178</v>
      </c>
    </row>
    <row r="11149" spans="4:4" x14ac:dyDescent="0.3">
      <c r="D11149" t="s">
        <v>179</v>
      </c>
    </row>
    <row r="11150" spans="4:4" x14ac:dyDescent="0.3">
      <c r="D11150" t="s">
        <v>178</v>
      </c>
    </row>
    <row r="11151" spans="4:4" x14ac:dyDescent="0.3">
      <c r="D11151" t="s">
        <v>179</v>
      </c>
    </row>
    <row r="11152" spans="4:4" x14ac:dyDescent="0.3">
      <c r="D11152" t="s">
        <v>178</v>
      </c>
    </row>
    <row r="11153" spans="4:4" x14ac:dyDescent="0.3">
      <c r="D11153" t="s">
        <v>179</v>
      </c>
    </row>
    <row r="11154" spans="4:4" x14ac:dyDescent="0.3">
      <c r="D11154" t="s">
        <v>178</v>
      </c>
    </row>
    <row r="11155" spans="4:4" x14ac:dyDescent="0.3">
      <c r="D11155" t="s">
        <v>179</v>
      </c>
    </row>
    <row r="11156" spans="4:4" x14ac:dyDescent="0.3">
      <c r="D11156" t="s">
        <v>178</v>
      </c>
    </row>
    <row r="11157" spans="4:4" x14ac:dyDescent="0.3">
      <c r="D11157" t="s">
        <v>179</v>
      </c>
    </row>
    <row r="11158" spans="4:4" x14ac:dyDescent="0.3">
      <c r="D11158" t="s">
        <v>178</v>
      </c>
    </row>
    <row r="11159" spans="4:4" x14ac:dyDescent="0.3">
      <c r="D11159" t="s">
        <v>179</v>
      </c>
    </row>
    <row r="11160" spans="4:4" x14ac:dyDescent="0.3">
      <c r="D11160" t="s">
        <v>178</v>
      </c>
    </row>
    <row r="11161" spans="4:4" x14ac:dyDescent="0.3">
      <c r="D11161" t="s">
        <v>179</v>
      </c>
    </row>
    <row r="11162" spans="4:4" x14ac:dyDescent="0.3">
      <c r="D11162" t="s">
        <v>178</v>
      </c>
    </row>
    <row r="11163" spans="4:4" x14ac:dyDescent="0.3">
      <c r="D11163" t="s">
        <v>179</v>
      </c>
    </row>
    <row r="11164" spans="4:4" x14ac:dyDescent="0.3">
      <c r="D11164" t="s">
        <v>178</v>
      </c>
    </row>
    <row r="11165" spans="4:4" x14ac:dyDescent="0.3">
      <c r="D11165" t="s">
        <v>179</v>
      </c>
    </row>
    <row r="11166" spans="4:4" x14ac:dyDescent="0.3">
      <c r="D11166" t="s">
        <v>178</v>
      </c>
    </row>
    <row r="11167" spans="4:4" x14ac:dyDescent="0.3">
      <c r="D11167" t="s">
        <v>179</v>
      </c>
    </row>
    <row r="11168" spans="4:4" x14ac:dyDescent="0.3">
      <c r="D11168" t="s">
        <v>178</v>
      </c>
    </row>
    <row r="11169" spans="4:4" x14ac:dyDescent="0.3">
      <c r="D11169" t="s">
        <v>179</v>
      </c>
    </row>
    <row r="11170" spans="4:4" x14ac:dyDescent="0.3">
      <c r="D11170" t="s">
        <v>178</v>
      </c>
    </row>
    <row r="11171" spans="4:4" x14ac:dyDescent="0.3">
      <c r="D11171" t="s">
        <v>179</v>
      </c>
    </row>
    <row r="11172" spans="4:4" x14ac:dyDescent="0.3">
      <c r="D11172" t="s">
        <v>178</v>
      </c>
    </row>
    <row r="11173" spans="4:4" x14ac:dyDescent="0.3">
      <c r="D11173" t="s">
        <v>179</v>
      </c>
    </row>
    <row r="11174" spans="4:4" x14ac:dyDescent="0.3">
      <c r="D11174" t="s">
        <v>178</v>
      </c>
    </row>
    <row r="11175" spans="4:4" x14ac:dyDescent="0.3">
      <c r="D11175" t="s">
        <v>179</v>
      </c>
    </row>
    <row r="11176" spans="4:4" x14ac:dyDescent="0.3">
      <c r="D11176" t="s">
        <v>178</v>
      </c>
    </row>
    <row r="11177" spans="4:4" x14ac:dyDescent="0.3">
      <c r="D11177" t="s">
        <v>179</v>
      </c>
    </row>
    <row r="11178" spans="4:4" x14ac:dyDescent="0.3">
      <c r="D11178" t="s">
        <v>178</v>
      </c>
    </row>
    <row r="11179" spans="4:4" x14ac:dyDescent="0.3">
      <c r="D11179" t="s">
        <v>179</v>
      </c>
    </row>
    <row r="11180" spans="4:4" x14ac:dyDescent="0.3">
      <c r="D11180" t="s">
        <v>178</v>
      </c>
    </row>
    <row r="11181" spans="4:4" x14ac:dyDescent="0.3">
      <c r="D11181" t="s">
        <v>179</v>
      </c>
    </row>
    <row r="11182" spans="4:4" x14ac:dyDescent="0.3">
      <c r="D11182" t="s">
        <v>178</v>
      </c>
    </row>
    <row r="11183" spans="4:4" x14ac:dyDescent="0.3">
      <c r="D11183" t="s">
        <v>179</v>
      </c>
    </row>
    <row r="11184" spans="4:4" x14ac:dyDescent="0.3">
      <c r="D11184" t="s">
        <v>178</v>
      </c>
    </row>
    <row r="11185" spans="4:4" x14ac:dyDescent="0.3">
      <c r="D11185" t="s">
        <v>179</v>
      </c>
    </row>
    <row r="11186" spans="4:4" x14ac:dyDescent="0.3">
      <c r="D11186" t="s">
        <v>178</v>
      </c>
    </row>
    <row r="11187" spans="4:4" x14ac:dyDescent="0.3">
      <c r="D11187" t="s">
        <v>179</v>
      </c>
    </row>
    <row r="11188" spans="4:4" x14ac:dyDescent="0.3">
      <c r="D11188" t="s">
        <v>178</v>
      </c>
    </row>
    <row r="11189" spans="4:4" x14ac:dyDescent="0.3">
      <c r="D11189" t="s">
        <v>179</v>
      </c>
    </row>
    <row r="11190" spans="4:4" x14ac:dyDescent="0.3">
      <c r="D11190" t="s">
        <v>178</v>
      </c>
    </row>
    <row r="11191" spans="4:4" x14ac:dyDescent="0.3">
      <c r="D11191" t="s">
        <v>179</v>
      </c>
    </row>
    <row r="11192" spans="4:4" x14ac:dyDescent="0.3">
      <c r="D11192" t="s">
        <v>178</v>
      </c>
    </row>
    <row r="11193" spans="4:4" x14ac:dyDescent="0.3">
      <c r="D11193" t="s">
        <v>179</v>
      </c>
    </row>
    <row r="11194" spans="4:4" x14ac:dyDescent="0.3">
      <c r="D11194" t="s">
        <v>178</v>
      </c>
    </row>
    <row r="11195" spans="4:4" x14ac:dyDescent="0.3">
      <c r="D11195" t="s">
        <v>179</v>
      </c>
    </row>
    <row r="11196" spans="4:4" x14ac:dyDescent="0.3">
      <c r="D11196" t="s">
        <v>178</v>
      </c>
    </row>
    <row r="11197" spans="4:4" x14ac:dyDescent="0.3">
      <c r="D11197" t="s">
        <v>179</v>
      </c>
    </row>
    <row r="11198" spans="4:4" x14ac:dyDescent="0.3">
      <c r="D11198" t="s">
        <v>178</v>
      </c>
    </row>
    <row r="11199" spans="4:4" x14ac:dyDescent="0.3">
      <c r="D11199" t="s">
        <v>179</v>
      </c>
    </row>
    <row r="11200" spans="4:4" x14ac:dyDescent="0.3">
      <c r="D11200" t="s">
        <v>178</v>
      </c>
    </row>
    <row r="11201" spans="4:4" x14ac:dyDescent="0.3">
      <c r="D11201" t="s">
        <v>179</v>
      </c>
    </row>
    <row r="11202" spans="4:4" x14ac:dyDescent="0.3">
      <c r="D11202" t="s">
        <v>178</v>
      </c>
    </row>
    <row r="11203" spans="4:4" x14ac:dyDescent="0.3">
      <c r="D11203" t="s">
        <v>179</v>
      </c>
    </row>
    <row r="11204" spans="4:4" x14ac:dyDescent="0.3">
      <c r="D11204" t="s">
        <v>178</v>
      </c>
    </row>
    <row r="11205" spans="4:4" x14ac:dyDescent="0.3">
      <c r="D11205" t="s">
        <v>179</v>
      </c>
    </row>
    <row r="11206" spans="4:4" x14ac:dyDescent="0.3">
      <c r="D11206" t="s">
        <v>178</v>
      </c>
    </row>
    <row r="11207" spans="4:4" x14ac:dyDescent="0.3">
      <c r="D11207" t="s">
        <v>179</v>
      </c>
    </row>
    <row r="11208" spans="4:4" x14ac:dyDescent="0.3">
      <c r="D11208" t="s">
        <v>178</v>
      </c>
    </row>
    <row r="11209" spans="4:4" x14ac:dyDescent="0.3">
      <c r="D11209" t="s">
        <v>179</v>
      </c>
    </row>
    <row r="11210" spans="4:4" x14ac:dyDescent="0.3">
      <c r="D11210" t="s">
        <v>178</v>
      </c>
    </row>
    <row r="11211" spans="4:4" x14ac:dyDescent="0.3">
      <c r="D11211" t="s">
        <v>179</v>
      </c>
    </row>
    <row r="11212" spans="4:4" x14ac:dyDescent="0.3">
      <c r="D11212" t="s">
        <v>178</v>
      </c>
    </row>
    <row r="11213" spans="4:4" x14ac:dyDescent="0.3">
      <c r="D11213" t="s">
        <v>179</v>
      </c>
    </row>
    <row r="11214" spans="4:4" x14ac:dyDescent="0.3">
      <c r="D11214" t="s">
        <v>178</v>
      </c>
    </row>
    <row r="11215" spans="4:4" x14ac:dyDescent="0.3">
      <c r="D11215" t="s">
        <v>179</v>
      </c>
    </row>
    <row r="11216" spans="4:4" x14ac:dyDescent="0.3">
      <c r="D11216" t="s">
        <v>352</v>
      </c>
    </row>
    <row r="11217" spans="4:4" x14ac:dyDescent="0.3">
      <c r="D11217" t="s">
        <v>3234</v>
      </c>
    </row>
    <row r="11218" spans="4:4" x14ac:dyDescent="0.3">
      <c r="D11218" t="s">
        <v>352</v>
      </c>
    </row>
    <row r="11219" spans="4:4" x14ac:dyDescent="0.3">
      <c r="D11219" t="s">
        <v>3234</v>
      </c>
    </row>
    <row r="11220" spans="4:4" x14ac:dyDescent="0.3">
      <c r="D11220" t="s">
        <v>352</v>
      </c>
    </row>
    <row r="11221" spans="4:4" x14ac:dyDescent="0.3">
      <c r="D11221" t="s">
        <v>3234</v>
      </c>
    </row>
    <row r="11222" spans="4:4" x14ac:dyDescent="0.3">
      <c r="D11222" t="s">
        <v>178</v>
      </c>
    </row>
    <row r="11223" spans="4:4" x14ac:dyDescent="0.3">
      <c r="D11223" t="s">
        <v>179</v>
      </c>
    </row>
    <row r="11224" spans="4:4" x14ac:dyDescent="0.3">
      <c r="D11224" t="s">
        <v>178</v>
      </c>
    </row>
    <row r="11225" spans="4:4" x14ac:dyDescent="0.3">
      <c r="D11225" t="s">
        <v>179</v>
      </c>
    </row>
    <row r="11226" spans="4:4" x14ac:dyDescent="0.3">
      <c r="D11226" t="s">
        <v>178</v>
      </c>
    </row>
    <row r="11227" spans="4:4" x14ac:dyDescent="0.3">
      <c r="D11227" t="s">
        <v>179</v>
      </c>
    </row>
    <row r="11228" spans="4:4" x14ac:dyDescent="0.3">
      <c r="D11228" t="s">
        <v>6956</v>
      </c>
    </row>
    <row r="11229" spans="4:4" x14ac:dyDescent="0.3">
      <c r="D11229" t="s">
        <v>6956</v>
      </c>
    </row>
    <row r="11230" spans="4:4" x14ac:dyDescent="0.3">
      <c r="D11230" t="s">
        <v>6956</v>
      </c>
    </row>
    <row r="11231" spans="4:4" x14ac:dyDescent="0.3">
      <c r="D11231" t="s">
        <v>6956</v>
      </c>
    </row>
    <row r="11232" spans="4:4" x14ac:dyDescent="0.3">
      <c r="D11232" t="s">
        <v>6956</v>
      </c>
    </row>
    <row r="11233" spans="4:4" x14ac:dyDescent="0.3">
      <c r="D11233" t="s">
        <v>178</v>
      </c>
    </row>
    <row r="11234" spans="4:4" x14ac:dyDescent="0.3">
      <c r="D11234" t="s">
        <v>179</v>
      </c>
    </row>
    <row r="11235" spans="4:4" x14ac:dyDescent="0.3">
      <c r="D11235" t="s">
        <v>178</v>
      </c>
    </row>
    <row r="11236" spans="4:4" x14ac:dyDescent="0.3">
      <c r="D11236" t="s">
        <v>179</v>
      </c>
    </row>
    <row r="11237" spans="4:4" x14ac:dyDescent="0.3">
      <c r="D11237" t="s">
        <v>178</v>
      </c>
    </row>
    <row r="11238" spans="4:4" x14ac:dyDescent="0.3">
      <c r="D11238" t="s">
        <v>179</v>
      </c>
    </row>
    <row r="11239" spans="4:4" x14ac:dyDescent="0.3">
      <c r="D11239" t="s">
        <v>178</v>
      </c>
    </row>
    <row r="11240" spans="4:4" x14ac:dyDescent="0.3">
      <c r="D11240" t="s">
        <v>179</v>
      </c>
    </row>
    <row r="11241" spans="4:4" x14ac:dyDescent="0.3">
      <c r="D11241" t="s">
        <v>178</v>
      </c>
    </row>
    <row r="11242" spans="4:4" x14ac:dyDescent="0.3">
      <c r="D11242" t="s">
        <v>179</v>
      </c>
    </row>
    <row r="11243" spans="4:4" x14ac:dyDescent="0.3">
      <c r="D11243" t="s">
        <v>178</v>
      </c>
    </row>
    <row r="11244" spans="4:4" x14ac:dyDescent="0.3">
      <c r="D11244" t="s">
        <v>179</v>
      </c>
    </row>
    <row r="11245" spans="4:4" x14ac:dyDescent="0.3">
      <c r="D11245" t="s">
        <v>178</v>
      </c>
    </row>
    <row r="11246" spans="4:4" x14ac:dyDescent="0.3">
      <c r="D11246" t="s">
        <v>179</v>
      </c>
    </row>
    <row r="11247" spans="4:4" x14ac:dyDescent="0.3">
      <c r="D11247" t="s">
        <v>178</v>
      </c>
    </row>
    <row r="11248" spans="4:4" x14ac:dyDescent="0.3">
      <c r="D11248" t="s">
        <v>179</v>
      </c>
    </row>
    <row r="11249" spans="4:4" x14ac:dyDescent="0.3">
      <c r="D11249" t="s">
        <v>178</v>
      </c>
    </row>
    <row r="11250" spans="4:4" x14ac:dyDescent="0.3">
      <c r="D11250" t="s">
        <v>179</v>
      </c>
    </row>
    <row r="11251" spans="4:4" x14ac:dyDescent="0.3">
      <c r="D11251" t="s">
        <v>178</v>
      </c>
    </row>
    <row r="11252" spans="4:4" x14ac:dyDescent="0.3">
      <c r="D11252" t="s">
        <v>179</v>
      </c>
    </row>
    <row r="11253" spans="4:4" x14ac:dyDescent="0.3">
      <c r="D11253" t="s">
        <v>178</v>
      </c>
    </row>
    <row r="11254" spans="4:4" x14ac:dyDescent="0.3">
      <c r="D11254" t="s">
        <v>179</v>
      </c>
    </row>
    <row r="11255" spans="4:4" x14ac:dyDescent="0.3">
      <c r="D11255" t="s">
        <v>178</v>
      </c>
    </row>
    <row r="11256" spans="4:4" x14ac:dyDescent="0.3">
      <c r="D11256" t="s">
        <v>179</v>
      </c>
    </row>
    <row r="11257" spans="4:4" x14ac:dyDescent="0.3">
      <c r="D11257" t="s">
        <v>178</v>
      </c>
    </row>
    <row r="11258" spans="4:4" x14ac:dyDescent="0.3">
      <c r="D11258" t="s">
        <v>179</v>
      </c>
    </row>
    <row r="11259" spans="4:4" x14ac:dyDescent="0.3">
      <c r="D11259" t="s">
        <v>178</v>
      </c>
    </row>
    <row r="11260" spans="4:4" x14ac:dyDescent="0.3">
      <c r="D11260" t="s">
        <v>179</v>
      </c>
    </row>
    <row r="11261" spans="4:4" x14ac:dyDescent="0.3">
      <c r="D11261" t="s">
        <v>178</v>
      </c>
    </row>
    <row r="11262" spans="4:4" x14ac:dyDescent="0.3">
      <c r="D11262" t="s">
        <v>179</v>
      </c>
    </row>
    <row r="11263" spans="4:4" x14ac:dyDescent="0.3">
      <c r="D11263" t="s">
        <v>178</v>
      </c>
    </row>
    <row r="11264" spans="4:4" x14ac:dyDescent="0.3">
      <c r="D11264" t="s">
        <v>179</v>
      </c>
    </row>
    <row r="11265" spans="4:4" x14ac:dyDescent="0.3">
      <c r="D11265" t="s">
        <v>178</v>
      </c>
    </row>
    <row r="11266" spans="4:4" x14ac:dyDescent="0.3">
      <c r="D11266" t="s">
        <v>179</v>
      </c>
    </row>
    <row r="11267" spans="4:4" x14ac:dyDescent="0.3">
      <c r="D11267" t="s">
        <v>178</v>
      </c>
    </row>
    <row r="11268" spans="4:4" x14ac:dyDescent="0.3">
      <c r="D11268" t="s">
        <v>179</v>
      </c>
    </row>
    <row r="11269" spans="4:4" x14ac:dyDescent="0.3">
      <c r="D11269" t="s">
        <v>178</v>
      </c>
    </row>
    <row r="11270" spans="4:4" x14ac:dyDescent="0.3">
      <c r="D11270" t="s">
        <v>179</v>
      </c>
    </row>
    <row r="11271" spans="4:4" x14ac:dyDescent="0.3">
      <c r="D11271" t="s">
        <v>178</v>
      </c>
    </row>
    <row r="11272" spans="4:4" x14ac:dyDescent="0.3">
      <c r="D11272" t="s">
        <v>179</v>
      </c>
    </row>
    <row r="11273" spans="4:4" x14ac:dyDescent="0.3">
      <c r="D11273" t="s">
        <v>178</v>
      </c>
    </row>
    <row r="11274" spans="4:4" x14ac:dyDescent="0.3">
      <c r="D11274" t="s">
        <v>179</v>
      </c>
    </row>
    <row r="11275" spans="4:4" x14ac:dyDescent="0.3">
      <c r="D11275" t="s">
        <v>178</v>
      </c>
    </row>
    <row r="11276" spans="4:4" x14ac:dyDescent="0.3">
      <c r="D11276" t="s">
        <v>179</v>
      </c>
    </row>
    <row r="11277" spans="4:4" x14ac:dyDescent="0.3">
      <c r="D11277" t="s">
        <v>178</v>
      </c>
    </row>
    <row r="11278" spans="4:4" x14ac:dyDescent="0.3">
      <c r="D11278" t="s">
        <v>179</v>
      </c>
    </row>
    <row r="11279" spans="4:4" x14ac:dyDescent="0.3">
      <c r="D11279" t="s">
        <v>178</v>
      </c>
    </row>
    <row r="11280" spans="4:4" x14ac:dyDescent="0.3">
      <c r="D11280" t="s">
        <v>179</v>
      </c>
    </row>
    <row r="11281" spans="4:4" x14ac:dyDescent="0.3">
      <c r="D11281" t="s">
        <v>178</v>
      </c>
    </row>
    <row r="11282" spans="4:4" x14ac:dyDescent="0.3">
      <c r="D11282" t="s">
        <v>179</v>
      </c>
    </row>
    <row r="11283" spans="4:4" x14ac:dyDescent="0.3">
      <c r="D11283" t="s">
        <v>178</v>
      </c>
    </row>
    <row r="11284" spans="4:4" x14ac:dyDescent="0.3">
      <c r="D11284" t="s">
        <v>179</v>
      </c>
    </row>
    <row r="11285" spans="4:4" x14ac:dyDescent="0.3">
      <c r="D11285" t="s">
        <v>178</v>
      </c>
    </row>
    <row r="11286" spans="4:4" x14ac:dyDescent="0.3">
      <c r="D11286" t="s">
        <v>179</v>
      </c>
    </row>
    <row r="11287" spans="4:4" x14ac:dyDescent="0.3">
      <c r="D11287" t="s">
        <v>178</v>
      </c>
    </row>
    <row r="11288" spans="4:4" x14ac:dyDescent="0.3">
      <c r="D11288" t="s">
        <v>179</v>
      </c>
    </row>
    <row r="11289" spans="4:4" x14ac:dyDescent="0.3">
      <c r="D11289" t="s">
        <v>178</v>
      </c>
    </row>
    <row r="11290" spans="4:4" x14ac:dyDescent="0.3">
      <c r="D11290" t="s">
        <v>179</v>
      </c>
    </row>
    <row r="11291" spans="4:4" x14ac:dyDescent="0.3">
      <c r="D11291" t="s">
        <v>178</v>
      </c>
    </row>
    <row r="11292" spans="4:4" x14ac:dyDescent="0.3">
      <c r="D11292" t="s">
        <v>179</v>
      </c>
    </row>
    <row r="11293" spans="4:4" x14ac:dyDescent="0.3">
      <c r="D11293" t="s">
        <v>178</v>
      </c>
    </row>
    <row r="11294" spans="4:4" x14ac:dyDescent="0.3">
      <c r="D11294" t="s">
        <v>179</v>
      </c>
    </row>
    <row r="11295" spans="4:4" x14ac:dyDescent="0.3">
      <c r="D11295" t="s">
        <v>178</v>
      </c>
    </row>
    <row r="11296" spans="4:4" x14ac:dyDescent="0.3">
      <c r="D11296" t="s">
        <v>179</v>
      </c>
    </row>
    <row r="11297" spans="4:4" x14ac:dyDescent="0.3">
      <c r="D11297" t="s">
        <v>178</v>
      </c>
    </row>
    <row r="11298" spans="4:4" x14ac:dyDescent="0.3">
      <c r="D11298" t="s">
        <v>179</v>
      </c>
    </row>
    <row r="11299" spans="4:4" x14ac:dyDescent="0.3">
      <c r="D11299" t="s">
        <v>178</v>
      </c>
    </row>
    <row r="11300" spans="4:4" x14ac:dyDescent="0.3">
      <c r="D11300" t="s">
        <v>179</v>
      </c>
    </row>
    <row r="11301" spans="4:4" x14ac:dyDescent="0.3">
      <c r="D11301" t="s">
        <v>178</v>
      </c>
    </row>
    <row r="11302" spans="4:4" x14ac:dyDescent="0.3">
      <c r="D11302" t="s">
        <v>179</v>
      </c>
    </row>
    <row r="11303" spans="4:4" x14ac:dyDescent="0.3">
      <c r="D11303" t="s">
        <v>178</v>
      </c>
    </row>
    <row r="11304" spans="4:4" x14ac:dyDescent="0.3">
      <c r="D11304" t="s">
        <v>179</v>
      </c>
    </row>
    <row r="11305" spans="4:4" x14ac:dyDescent="0.3">
      <c r="D11305" t="s">
        <v>178</v>
      </c>
    </row>
    <row r="11306" spans="4:4" x14ac:dyDescent="0.3">
      <c r="D11306" t="s">
        <v>179</v>
      </c>
    </row>
    <row r="11307" spans="4:4" x14ac:dyDescent="0.3">
      <c r="D11307" t="s">
        <v>178</v>
      </c>
    </row>
    <row r="11308" spans="4:4" x14ac:dyDescent="0.3">
      <c r="D11308" t="s">
        <v>179</v>
      </c>
    </row>
    <row r="11309" spans="4:4" x14ac:dyDescent="0.3">
      <c r="D11309" t="s">
        <v>178</v>
      </c>
    </row>
    <row r="11310" spans="4:4" x14ac:dyDescent="0.3">
      <c r="D11310" t="s">
        <v>179</v>
      </c>
    </row>
    <row r="11311" spans="4:4" x14ac:dyDescent="0.3">
      <c r="D11311" t="s">
        <v>178</v>
      </c>
    </row>
    <row r="11312" spans="4:4" x14ac:dyDescent="0.3">
      <c r="D11312" t="s">
        <v>179</v>
      </c>
    </row>
    <row r="11313" spans="4:4" x14ac:dyDescent="0.3">
      <c r="D11313" t="s">
        <v>178</v>
      </c>
    </row>
    <row r="11314" spans="4:4" x14ac:dyDescent="0.3">
      <c r="D11314" t="s">
        <v>179</v>
      </c>
    </row>
    <row r="11315" spans="4:4" x14ac:dyDescent="0.3">
      <c r="D11315" t="s">
        <v>178</v>
      </c>
    </row>
    <row r="11316" spans="4:4" x14ac:dyDescent="0.3">
      <c r="D11316" t="s">
        <v>179</v>
      </c>
    </row>
    <row r="11317" spans="4:4" x14ac:dyDescent="0.3">
      <c r="D11317" t="s">
        <v>352</v>
      </c>
    </row>
    <row r="11318" spans="4:4" x14ac:dyDescent="0.3">
      <c r="D11318" t="s">
        <v>7011</v>
      </c>
    </row>
    <row r="11319" spans="4:4" x14ac:dyDescent="0.3">
      <c r="D11319" t="s">
        <v>352</v>
      </c>
    </row>
    <row r="11320" spans="4:4" x14ac:dyDescent="0.3">
      <c r="D11320" t="s">
        <v>7011</v>
      </c>
    </row>
    <row r="11321" spans="4:4" x14ac:dyDescent="0.3">
      <c r="D11321" t="s">
        <v>178</v>
      </c>
    </row>
    <row r="11322" spans="4:4" x14ac:dyDescent="0.3">
      <c r="D11322" t="s">
        <v>179</v>
      </c>
    </row>
    <row r="11323" spans="4:4" x14ac:dyDescent="0.3">
      <c r="D11323" t="s">
        <v>178</v>
      </c>
    </row>
    <row r="11324" spans="4:4" x14ac:dyDescent="0.3">
      <c r="D11324" t="s">
        <v>179</v>
      </c>
    </row>
    <row r="11325" spans="4:4" x14ac:dyDescent="0.3">
      <c r="D11325" t="s">
        <v>178</v>
      </c>
    </row>
    <row r="11326" spans="4:4" x14ac:dyDescent="0.3">
      <c r="D11326" t="s">
        <v>179</v>
      </c>
    </row>
    <row r="11327" spans="4:4" x14ac:dyDescent="0.3">
      <c r="D11327" t="s">
        <v>178</v>
      </c>
    </row>
    <row r="11328" spans="4:4" x14ac:dyDescent="0.3">
      <c r="D11328" t="s">
        <v>179</v>
      </c>
    </row>
    <row r="11329" spans="4:4" x14ac:dyDescent="0.3">
      <c r="D11329" t="s">
        <v>178</v>
      </c>
    </row>
    <row r="11330" spans="4:4" x14ac:dyDescent="0.3">
      <c r="D11330" t="s">
        <v>179</v>
      </c>
    </row>
    <row r="11331" spans="4:4" x14ac:dyDescent="0.3">
      <c r="D11331" t="s">
        <v>178</v>
      </c>
    </row>
    <row r="11332" spans="4:4" x14ac:dyDescent="0.3">
      <c r="D11332" t="s">
        <v>179</v>
      </c>
    </row>
    <row r="11333" spans="4:4" x14ac:dyDescent="0.3">
      <c r="D11333" t="s">
        <v>178</v>
      </c>
    </row>
    <row r="11334" spans="4:4" x14ac:dyDescent="0.3">
      <c r="D11334" t="s">
        <v>179</v>
      </c>
    </row>
    <row r="11335" spans="4:4" x14ac:dyDescent="0.3">
      <c r="D11335" t="s">
        <v>178</v>
      </c>
    </row>
    <row r="11336" spans="4:4" x14ac:dyDescent="0.3">
      <c r="D11336" t="s">
        <v>179</v>
      </c>
    </row>
    <row r="11337" spans="4:4" x14ac:dyDescent="0.3">
      <c r="D11337" t="s">
        <v>178</v>
      </c>
    </row>
    <row r="11338" spans="4:4" x14ac:dyDescent="0.3">
      <c r="D11338" t="s">
        <v>179</v>
      </c>
    </row>
    <row r="11339" spans="4:4" x14ac:dyDescent="0.3">
      <c r="D11339" t="s">
        <v>422</v>
      </c>
    </row>
    <row r="11340" spans="4:4" x14ac:dyDescent="0.3">
      <c r="D11340" t="s">
        <v>422</v>
      </c>
    </row>
    <row r="11341" spans="4:4" x14ac:dyDescent="0.3">
      <c r="D11341" t="s">
        <v>422</v>
      </c>
    </row>
    <row r="11342" spans="4:4" x14ac:dyDescent="0.3">
      <c r="D11342" t="s">
        <v>422</v>
      </c>
    </row>
    <row r="11343" spans="4:4" x14ac:dyDescent="0.3">
      <c r="D11343" t="s">
        <v>422</v>
      </c>
    </row>
    <row r="11344" spans="4:4" x14ac:dyDescent="0.3">
      <c r="D11344" t="s">
        <v>422</v>
      </c>
    </row>
    <row r="11345" spans="4:4" x14ac:dyDescent="0.3">
      <c r="D11345" t="s">
        <v>422</v>
      </c>
    </row>
    <row r="11346" spans="4:4" x14ac:dyDescent="0.3">
      <c r="D11346" t="s">
        <v>178</v>
      </c>
    </row>
    <row r="11347" spans="4:4" x14ac:dyDescent="0.3">
      <c r="D11347" t="s">
        <v>179</v>
      </c>
    </row>
    <row r="11348" spans="4:4" x14ac:dyDescent="0.3">
      <c r="D11348" t="s">
        <v>178</v>
      </c>
    </row>
    <row r="11349" spans="4:4" x14ac:dyDescent="0.3">
      <c r="D11349" t="s">
        <v>179</v>
      </c>
    </row>
    <row r="11350" spans="4:4" x14ac:dyDescent="0.3">
      <c r="D11350" t="s">
        <v>178</v>
      </c>
    </row>
    <row r="11351" spans="4:4" x14ac:dyDescent="0.3">
      <c r="D11351" t="s">
        <v>179</v>
      </c>
    </row>
    <row r="11352" spans="4:4" x14ac:dyDescent="0.3">
      <c r="D11352" t="s">
        <v>178</v>
      </c>
    </row>
    <row r="11353" spans="4:4" x14ac:dyDescent="0.3">
      <c r="D11353" t="s">
        <v>179</v>
      </c>
    </row>
    <row r="11354" spans="4:4" x14ac:dyDescent="0.3">
      <c r="D11354" t="s">
        <v>311</v>
      </c>
    </row>
    <row r="11355" spans="4:4" x14ac:dyDescent="0.3">
      <c r="D11355" t="s">
        <v>7043</v>
      </c>
    </row>
    <row r="11356" spans="4:4" x14ac:dyDescent="0.3">
      <c r="D11356" t="s">
        <v>311</v>
      </c>
    </row>
    <row r="11357" spans="4:4" x14ac:dyDescent="0.3">
      <c r="D11357" t="s">
        <v>7043</v>
      </c>
    </row>
    <row r="11367" spans="4:4" x14ac:dyDescent="0.3">
      <c r="D11367" t="s">
        <v>7072</v>
      </c>
    </row>
    <row r="11368" spans="4:4" x14ac:dyDescent="0.3">
      <c r="D11368" t="s">
        <v>7072</v>
      </c>
    </row>
    <row r="11369" spans="4:4" x14ac:dyDescent="0.3">
      <c r="D11369" t="s">
        <v>7072</v>
      </c>
    </row>
    <row r="11370" spans="4:4" x14ac:dyDescent="0.3">
      <c r="D11370" t="s">
        <v>7072</v>
      </c>
    </row>
    <row r="11375" spans="4:4" x14ac:dyDescent="0.3">
      <c r="D11375" t="s">
        <v>311</v>
      </c>
    </row>
    <row r="11376" spans="4:4" x14ac:dyDescent="0.3">
      <c r="D11376" t="s">
        <v>7083</v>
      </c>
    </row>
    <row r="11377" spans="4:4" x14ac:dyDescent="0.3">
      <c r="D11377" t="s">
        <v>311</v>
      </c>
    </row>
    <row r="11378" spans="4:4" x14ac:dyDescent="0.3">
      <c r="D11378" t="s">
        <v>7083</v>
      </c>
    </row>
    <row r="11379" spans="4:4" x14ac:dyDescent="0.3">
      <c r="D11379" t="s">
        <v>311</v>
      </c>
    </row>
    <row r="11380" spans="4:4" x14ac:dyDescent="0.3">
      <c r="D11380" t="s">
        <v>7083</v>
      </c>
    </row>
    <row r="11381" spans="4:4" x14ac:dyDescent="0.3">
      <c r="D11381" t="s">
        <v>311</v>
      </c>
    </row>
    <row r="11382" spans="4:4" x14ac:dyDescent="0.3">
      <c r="D11382" t="s">
        <v>7083</v>
      </c>
    </row>
    <row r="11383" spans="4:4" x14ac:dyDescent="0.3">
      <c r="D11383" t="s">
        <v>311</v>
      </c>
    </row>
    <row r="11384" spans="4:4" x14ac:dyDescent="0.3">
      <c r="D11384" t="s">
        <v>7083</v>
      </c>
    </row>
    <row r="11385" spans="4:4" x14ac:dyDescent="0.3">
      <c r="D11385" t="s">
        <v>311</v>
      </c>
    </row>
    <row r="11386" spans="4:4" x14ac:dyDescent="0.3">
      <c r="D11386" t="s">
        <v>7083</v>
      </c>
    </row>
    <row r="11387" spans="4:4" x14ac:dyDescent="0.3">
      <c r="D11387" t="s">
        <v>311</v>
      </c>
    </row>
    <row r="11388" spans="4:4" x14ac:dyDescent="0.3">
      <c r="D11388" t="s">
        <v>7083</v>
      </c>
    </row>
    <row r="11389" spans="4:4" x14ac:dyDescent="0.3">
      <c r="D11389" t="s">
        <v>7087</v>
      </c>
    </row>
    <row r="11390" spans="4:4" x14ac:dyDescent="0.3">
      <c r="D11390" t="s">
        <v>7087</v>
      </c>
    </row>
    <row r="11391" spans="4:4" x14ac:dyDescent="0.3">
      <c r="D11391" t="s">
        <v>7087</v>
      </c>
    </row>
    <row r="11392" spans="4:4" x14ac:dyDescent="0.3">
      <c r="D11392" t="s">
        <v>7087</v>
      </c>
    </row>
    <row r="11393" spans="4:4" x14ac:dyDescent="0.3">
      <c r="D11393" t="s">
        <v>7087</v>
      </c>
    </row>
    <row r="11394" spans="4:4" x14ac:dyDescent="0.3">
      <c r="D11394" t="s">
        <v>7087</v>
      </c>
    </row>
    <row r="11395" spans="4:4" x14ac:dyDescent="0.3">
      <c r="D11395" t="s">
        <v>7087</v>
      </c>
    </row>
    <row r="11396" spans="4:4" x14ac:dyDescent="0.3">
      <c r="D11396" t="s">
        <v>7087</v>
      </c>
    </row>
    <row r="11397" spans="4:4" x14ac:dyDescent="0.3">
      <c r="D11397" t="s">
        <v>7087</v>
      </c>
    </row>
    <row r="11398" spans="4:4" x14ac:dyDescent="0.3">
      <c r="D11398" t="s">
        <v>7087</v>
      </c>
    </row>
    <row r="11399" spans="4:4" x14ac:dyDescent="0.3">
      <c r="D11399" t="s">
        <v>7087</v>
      </c>
    </row>
    <row r="11400" spans="4:4" x14ac:dyDescent="0.3">
      <c r="D11400" t="s">
        <v>7101</v>
      </c>
    </row>
    <row r="11401" spans="4:4" x14ac:dyDescent="0.3">
      <c r="D11401" t="s">
        <v>7101</v>
      </c>
    </row>
    <row r="11402" spans="4:4" x14ac:dyDescent="0.3">
      <c r="D11402" t="s">
        <v>7101</v>
      </c>
    </row>
    <row r="11403" spans="4:4" x14ac:dyDescent="0.3">
      <c r="D11403" t="s">
        <v>7101</v>
      </c>
    </row>
    <row r="11404" spans="4:4" x14ac:dyDescent="0.3">
      <c r="D11404" t="s">
        <v>7101</v>
      </c>
    </row>
    <row r="11405" spans="4:4" x14ac:dyDescent="0.3">
      <c r="D11405" t="s">
        <v>7101</v>
      </c>
    </row>
    <row r="11406" spans="4:4" x14ac:dyDescent="0.3">
      <c r="D11406" t="s">
        <v>7101</v>
      </c>
    </row>
    <row r="11407" spans="4:4" x14ac:dyDescent="0.3">
      <c r="D11407" t="s">
        <v>178</v>
      </c>
    </row>
    <row r="11408" spans="4:4" x14ac:dyDescent="0.3">
      <c r="D11408" t="s">
        <v>179</v>
      </c>
    </row>
    <row r="11409" spans="4:4" x14ac:dyDescent="0.3">
      <c r="D11409" t="s">
        <v>187</v>
      </c>
    </row>
    <row r="11410" spans="4:4" x14ac:dyDescent="0.3">
      <c r="D11410" t="s">
        <v>352</v>
      </c>
    </row>
    <row r="11411" spans="4:4" x14ac:dyDescent="0.3">
      <c r="D11411" t="s">
        <v>7113</v>
      </c>
    </row>
    <row r="11412" spans="4:4" x14ac:dyDescent="0.3">
      <c r="D11412" t="s">
        <v>187</v>
      </c>
    </row>
    <row r="11413" spans="4:4" x14ac:dyDescent="0.3">
      <c r="D11413" t="s">
        <v>352</v>
      </c>
    </row>
    <row r="11414" spans="4:4" x14ac:dyDescent="0.3">
      <c r="D11414" t="s">
        <v>7113</v>
      </c>
    </row>
    <row r="11415" spans="4:4" x14ac:dyDescent="0.3">
      <c r="D11415" t="s">
        <v>187</v>
      </c>
    </row>
    <row r="11416" spans="4:4" x14ac:dyDescent="0.3">
      <c r="D11416" t="s">
        <v>352</v>
      </c>
    </row>
    <row r="11417" spans="4:4" x14ac:dyDescent="0.3">
      <c r="D11417" t="s">
        <v>7113</v>
      </c>
    </row>
    <row r="11418" spans="4:4" x14ac:dyDescent="0.3">
      <c r="D11418" t="s">
        <v>187</v>
      </c>
    </row>
    <row r="11419" spans="4:4" x14ac:dyDescent="0.3">
      <c r="D11419" t="s">
        <v>352</v>
      </c>
    </row>
    <row r="11420" spans="4:4" x14ac:dyDescent="0.3">
      <c r="D11420" t="s">
        <v>7113</v>
      </c>
    </row>
    <row r="11421" spans="4:4" x14ac:dyDescent="0.3">
      <c r="D11421" t="s">
        <v>178</v>
      </c>
    </row>
    <row r="11422" spans="4:4" x14ac:dyDescent="0.3">
      <c r="D11422" t="s">
        <v>179</v>
      </c>
    </row>
    <row r="11423" spans="4:4" x14ac:dyDescent="0.3">
      <c r="D11423" t="s">
        <v>178</v>
      </c>
    </row>
    <row r="11424" spans="4:4" x14ac:dyDescent="0.3">
      <c r="D11424" t="s">
        <v>179</v>
      </c>
    </row>
    <row r="11425" spans="4:4" x14ac:dyDescent="0.3">
      <c r="D11425" t="s">
        <v>178</v>
      </c>
    </row>
    <row r="11426" spans="4:4" x14ac:dyDescent="0.3">
      <c r="D11426" t="s">
        <v>179</v>
      </c>
    </row>
    <row r="11427" spans="4:4" x14ac:dyDescent="0.3">
      <c r="D11427" t="s">
        <v>178</v>
      </c>
    </row>
    <row r="11428" spans="4:4" x14ac:dyDescent="0.3">
      <c r="D11428" t="s">
        <v>179</v>
      </c>
    </row>
    <row r="11429" spans="4:4" x14ac:dyDescent="0.3">
      <c r="D11429" t="s">
        <v>178</v>
      </c>
    </row>
    <row r="11430" spans="4:4" x14ac:dyDescent="0.3">
      <c r="D11430" t="s">
        <v>179</v>
      </c>
    </row>
    <row r="11431" spans="4:4" x14ac:dyDescent="0.3">
      <c r="D11431" t="s">
        <v>178</v>
      </c>
    </row>
    <row r="11432" spans="4:4" x14ac:dyDescent="0.3">
      <c r="D11432" t="s">
        <v>179</v>
      </c>
    </row>
    <row r="11433" spans="4:4" x14ac:dyDescent="0.3">
      <c r="D11433" t="s">
        <v>422</v>
      </c>
    </row>
    <row r="11434" spans="4:4" x14ac:dyDescent="0.3">
      <c r="D11434" t="s">
        <v>422</v>
      </c>
    </row>
    <row r="11442" spans="4:4" x14ac:dyDescent="0.3">
      <c r="D11442" t="s">
        <v>178</v>
      </c>
    </row>
    <row r="11443" spans="4:4" x14ac:dyDescent="0.3">
      <c r="D11443" t="s">
        <v>179</v>
      </c>
    </row>
    <row r="11444" spans="4:4" x14ac:dyDescent="0.3">
      <c r="D11444" t="s">
        <v>178</v>
      </c>
    </row>
    <row r="11445" spans="4:4" x14ac:dyDescent="0.3">
      <c r="D11445" t="s">
        <v>179</v>
      </c>
    </row>
    <row r="11446" spans="4:4" x14ac:dyDescent="0.3">
      <c r="D11446" t="s">
        <v>178</v>
      </c>
    </row>
    <row r="11447" spans="4:4" x14ac:dyDescent="0.3">
      <c r="D11447" t="s">
        <v>179</v>
      </c>
    </row>
    <row r="11448" spans="4:4" x14ac:dyDescent="0.3">
      <c r="D11448" t="s">
        <v>178</v>
      </c>
    </row>
    <row r="11449" spans="4:4" x14ac:dyDescent="0.3">
      <c r="D11449" t="s">
        <v>179</v>
      </c>
    </row>
    <row r="11450" spans="4:4" x14ac:dyDescent="0.3">
      <c r="D11450" t="s">
        <v>178</v>
      </c>
    </row>
    <row r="11451" spans="4:4" x14ac:dyDescent="0.3">
      <c r="D11451" t="s">
        <v>179</v>
      </c>
    </row>
    <row r="11452" spans="4:4" x14ac:dyDescent="0.3">
      <c r="D11452" t="s">
        <v>178</v>
      </c>
    </row>
    <row r="11453" spans="4:4" x14ac:dyDescent="0.3">
      <c r="D11453" t="s">
        <v>179</v>
      </c>
    </row>
    <row r="11454" spans="4:4" x14ac:dyDescent="0.3">
      <c r="D11454" t="s">
        <v>352</v>
      </c>
    </row>
    <row r="11455" spans="4:4" x14ac:dyDescent="0.3">
      <c r="D11455" t="s">
        <v>352</v>
      </c>
    </row>
    <row r="11456" spans="4:4" x14ac:dyDescent="0.3">
      <c r="D11456" t="s">
        <v>352</v>
      </c>
    </row>
    <row r="11457" spans="4:4" x14ac:dyDescent="0.3">
      <c r="D11457" t="s">
        <v>352</v>
      </c>
    </row>
    <row r="11458" spans="4:4" x14ac:dyDescent="0.3">
      <c r="D11458" t="s">
        <v>352</v>
      </c>
    </row>
    <row r="11459" spans="4:4" x14ac:dyDescent="0.3">
      <c r="D11459" t="s">
        <v>1866</v>
      </c>
    </row>
    <row r="11460" spans="4:4" x14ac:dyDescent="0.3">
      <c r="D11460" t="s">
        <v>7173</v>
      </c>
    </row>
    <row r="11461" spans="4:4" x14ac:dyDescent="0.3">
      <c r="D11461" t="s">
        <v>1866</v>
      </c>
    </row>
    <row r="11462" spans="4:4" x14ac:dyDescent="0.3">
      <c r="D11462" t="s">
        <v>7179</v>
      </c>
    </row>
    <row r="11463" spans="4:4" x14ac:dyDescent="0.3">
      <c r="D11463" t="s">
        <v>403</v>
      </c>
    </row>
    <row r="11464" spans="4:4" x14ac:dyDescent="0.3">
      <c r="D11464" t="s">
        <v>403</v>
      </c>
    </row>
    <row r="11465" spans="4:4" x14ac:dyDescent="0.3">
      <c r="D11465" t="s">
        <v>403</v>
      </c>
    </row>
    <row r="11466" spans="4:4" x14ac:dyDescent="0.3">
      <c r="D11466" t="s">
        <v>178</v>
      </c>
    </row>
    <row r="11467" spans="4:4" x14ac:dyDescent="0.3">
      <c r="D11467" t="s">
        <v>179</v>
      </c>
    </row>
    <row r="11468" spans="4:4" x14ac:dyDescent="0.3">
      <c r="D11468" t="s">
        <v>178</v>
      </c>
    </row>
    <row r="11469" spans="4:4" x14ac:dyDescent="0.3">
      <c r="D11469" t="s">
        <v>179</v>
      </c>
    </row>
    <row r="11470" spans="4:4" x14ac:dyDescent="0.3">
      <c r="D11470" t="s">
        <v>178</v>
      </c>
    </row>
    <row r="11471" spans="4:4" x14ac:dyDescent="0.3">
      <c r="D11471" t="s">
        <v>179</v>
      </c>
    </row>
    <row r="11472" spans="4:4" x14ac:dyDescent="0.3">
      <c r="D11472" t="s">
        <v>178</v>
      </c>
    </row>
    <row r="11473" spans="4:4" x14ac:dyDescent="0.3">
      <c r="D11473" t="s">
        <v>179</v>
      </c>
    </row>
    <row r="11474" spans="4:4" x14ac:dyDescent="0.3">
      <c r="D11474" t="s">
        <v>178</v>
      </c>
    </row>
    <row r="11475" spans="4:4" x14ac:dyDescent="0.3">
      <c r="D11475" t="s">
        <v>179</v>
      </c>
    </row>
    <row r="11476" spans="4:4" x14ac:dyDescent="0.3">
      <c r="D11476" t="s">
        <v>178</v>
      </c>
    </row>
    <row r="11477" spans="4:4" x14ac:dyDescent="0.3">
      <c r="D11477" t="s">
        <v>179</v>
      </c>
    </row>
    <row r="11478" spans="4:4" x14ac:dyDescent="0.3">
      <c r="D11478" t="s">
        <v>178</v>
      </c>
    </row>
    <row r="11479" spans="4:4" x14ac:dyDescent="0.3">
      <c r="D11479" t="s">
        <v>179</v>
      </c>
    </row>
    <row r="11480" spans="4:4" x14ac:dyDescent="0.3">
      <c r="D11480" t="s">
        <v>178</v>
      </c>
    </row>
    <row r="11481" spans="4:4" x14ac:dyDescent="0.3">
      <c r="D11481" t="s">
        <v>179</v>
      </c>
    </row>
    <row r="11482" spans="4:4" x14ac:dyDescent="0.3">
      <c r="D11482" t="s">
        <v>178</v>
      </c>
    </row>
    <row r="11483" spans="4:4" x14ac:dyDescent="0.3">
      <c r="D11483" t="s">
        <v>179</v>
      </c>
    </row>
    <row r="11484" spans="4:4" x14ac:dyDescent="0.3">
      <c r="D11484" t="s">
        <v>178</v>
      </c>
    </row>
    <row r="11485" spans="4:4" x14ac:dyDescent="0.3">
      <c r="D11485" t="s">
        <v>179</v>
      </c>
    </row>
    <row r="11486" spans="4:4" x14ac:dyDescent="0.3">
      <c r="D11486" t="s">
        <v>178</v>
      </c>
    </row>
    <row r="11487" spans="4:4" x14ac:dyDescent="0.3">
      <c r="D11487" t="s">
        <v>179</v>
      </c>
    </row>
    <row r="11488" spans="4:4" x14ac:dyDescent="0.3">
      <c r="D11488" t="s">
        <v>178</v>
      </c>
    </row>
    <row r="11489" spans="4:4" x14ac:dyDescent="0.3">
      <c r="D11489" t="s">
        <v>179</v>
      </c>
    </row>
    <row r="11490" spans="4:4" x14ac:dyDescent="0.3">
      <c r="D11490" t="s">
        <v>178</v>
      </c>
    </row>
    <row r="11491" spans="4:4" x14ac:dyDescent="0.3">
      <c r="D11491" t="s">
        <v>179</v>
      </c>
    </row>
    <row r="11492" spans="4:4" x14ac:dyDescent="0.3">
      <c r="D11492" t="s">
        <v>178</v>
      </c>
    </row>
    <row r="11493" spans="4:4" x14ac:dyDescent="0.3">
      <c r="D11493" t="s">
        <v>179</v>
      </c>
    </row>
    <row r="11494" spans="4:4" x14ac:dyDescent="0.3">
      <c r="D11494" t="s">
        <v>178</v>
      </c>
    </row>
    <row r="11495" spans="4:4" x14ac:dyDescent="0.3">
      <c r="D11495" t="s">
        <v>179</v>
      </c>
    </row>
    <row r="11500" spans="4:4" x14ac:dyDescent="0.3">
      <c r="D11500" t="s">
        <v>178</v>
      </c>
    </row>
    <row r="11501" spans="4:4" x14ac:dyDescent="0.3">
      <c r="D11501" t="s">
        <v>179</v>
      </c>
    </row>
    <row r="11502" spans="4:4" x14ac:dyDescent="0.3">
      <c r="D11502" t="s">
        <v>178</v>
      </c>
    </row>
    <row r="11503" spans="4:4" x14ac:dyDescent="0.3">
      <c r="D11503" t="s">
        <v>179</v>
      </c>
    </row>
    <row r="11504" spans="4:4" x14ac:dyDescent="0.3">
      <c r="D11504" t="s">
        <v>178</v>
      </c>
    </row>
    <row r="11505" spans="4:4" x14ac:dyDescent="0.3">
      <c r="D11505" t="s">
        <v>179</v>
      </c>
    </row>
    <row r="11506" spans="4:4" x14ac:dyDescent="0.3">
      <c r="D11506" t="s">
        <v>178</v>
      </c>
    </row>
    <row r="11507" spans="4:4" x14ac:dyDescent="0.3">
      <c r="D11507" t="s">
        <v>179</v>
      </c>
    </row>
    <row r="11508" spans="4:4" x14ac:dyDescent="0.3">
      <c r="D11508" t="s">
        <v>178</v>
      </c>
    </row>
    <row r="11509" spans="4:4" x14ac:dyDescent="0.3">
      <c r="D11509" t="s">
        <v>179</v>
      </c>
    </row>
    <row r="11510" spans="4:4" x14ac:dyDescent="0.3">
      <c r="D11510" t="s">
        <v>178</v>
      </c>
    </row>
    <row r="11511" spans="4:4" x14ac:dyDescent="0.3">
      <c r="D11511" t="s">
        <v>179</v>
      </c>
    </row>
    <row r="11512" spans="4:4" x14ac:dyDescent="0.3">
      <c r="D11512" t="s">
        <v>178</v>
      </c>
    </row>
    <row r="11513" spans="4:4" x14ac:dyDescent="0.3">
      <c r="D11513" t="s">
        <v>179</v>
      </c>
    </row>
    <row r="11514" spans="4:4" x14ac:dyDescent="0.3">
      <c r="D11514" t="s">
        <v>178</v>
      </c>
    </row>
    <row r="11515" spans="4:4" x14ac:dyDescent="0.3">
      <c r="D11515" t="s">
        <v>179</v>
      </c>
    </row>
    <row r="11516" spans="4:4" x14ac:dyDescent="0.3">
      <c r="D11516" t="s">
        <v>178</v>
      </c>
    </row>
    <row r="11517" spans="4:4" x14ac:dyDescent="0.3">
      <c r="D11517" t="s">
        <v>179</v>
      </c>
    </row>
    <row r="11518" spans="4:4" x14ac:dyDescent="0.3">
      <c r="D11518" t="s">
        <v>178</v>
      </c>
    </row>
    <row r="11519" spans="4:4" x14ac:dyDescent="0.3">
      <c r="D11519" t="s">
        <v>179</v>
      </c>
    </row>
    <row r="11520" spans="4:4" x14ac:dyDescent="0.3">
      <c r="D11520" t="s">
        <v>178</v>
      </c>
    </row>
    <row r="11521" spans="4:4" x14ac:dyDescent="0.3">
      <c r="D11521" t="s">
        <v>179</v>
      </c>
    </row>
    <row r="11522" spans="4:4" x14ac:dyDescent="0.3">
      <c r="D11522" t="s">
        <v>178</v>
      </c>
    </row>
    <row r="11523" spans="4:4" x14ac:dyDescent="0.3">
      <c r="D11523" t="s">
        <v>179</v>
      </c>
    </row>
    <row r="11524" spans="4:4" x14ac:dyDescent="0.3">
      <c r="D11524" t="s">
        <v>178</v>
      </c>
    </row>
    <row r="11525" spans="4:4" x14ac:dyDescent="0.3">
      <c r="D11525" t="s">
        <v>179</v>
      </c>
    </row>
    <row r="11526" spans="4:4" x14ac:dyDescent="0.3">
      <c r="D11526" t="s">
        <v>352</v>
      </c>
    </row>
    <row r="11527" spans="4:4" x14ac:dyDescent="0.3">
      <c r="D11527" t="s">
        <v>4099</v>
      </c>
    </row>
    <row r="11528" spans="4:4" x14ac:dyDescent="0.3">
      <c r="D11528" t="s">
        <v>352</v>
      </c>
    </row>
    <row r="11529" spans="4:4" x14ac:dyDescent="0.3">
      <c r="D11529" t="s">
        <v>4099</v>
      </c>
    </row>
    <row r="11531" spans="4:4" x14ac:dyDescent="0.3">
      <c r="D11531" t="s">
        <v>7228</v>
      </c>
    </row>
    <row r="11532" spans="4:4" x14ac:dyDescent="0.3">
      <c r="D11532" t="s">
        <v>7229</v>
      </c>
    </row>
    <row r="11533" spans="4:4" x14ac:dyDescent="0.3">
      <c r="D11533" t="s">
        <v>7228</v>
      </c>
    </row>
    <row r="11534" spans="4:4" x14ac:dyDescent="0.3">
      <c r="D11534" t="s">
        <v>7229</v>
      </c>
    </row>
    <row r="11535" spans="4:4" x14ac:dyDescent="0.3">
      <c r="D11535" t="s">
        <v>379</v>
      </c>
    </row>
    <row r="11536" spans="4:4" x14ac:dyDescent="0.3">
      <c r="D11536" t="s">
        <v>379</v>
      </c>
    </row>
    <row r="11537" spans="4:4" x14ac:dyDescent="0.3">
      <c r="D11537" t="s">
        <v>7244</v>
      </c>
    </row>
    <row r="11538" spans="4:4" x14ac:dyDescent="0.3">
      <c r="D11538" t="s">
        <v>4349</v>
      </c>
    </row>
    <row r="11539" spans="4:4" x14ac:dyDescent="0.3">
      <c r="D11539" t="s">
        <v>7244</v>
      </c>
    </row>
    <row r="11540" spans="4:4" x14ac:dyDescent="0.3">
      <c r="D11540" t="s">
        <v>4349</v>
      </c>
    </row>
    <row r="11541" spans="4:4" x14ac:dyDescent="0.3">
      <c r="D11541" t="s">
        <v>7244</v>
      </c>
    </row>
    <row r="11542" spans="4:4" x14ac:dyDescent="0.3">
      <c r="D11542" t="s">
        <v>4349</v>
      </c>
    </row>
    <row r="11543" spans="4:4" x14ac:dyDescent="0.3">
      <c r="D11543" t="s">
        <v>7244</v>
      </c>
    </row>
    <row r="11544" spans="4:4" x14ac:dyDescent="0.3">
      <c r="D11544" t="s">
        <v>4349</v>
      </c>
    </row>
    <row r="11545" spans="4:4" x14ac:dyDescent="0.3">
      <c r="D11545" t="s">
        <v>7244</v>
      </c>
    </row>
    <row r="11546" spans="4:4" x14ac:dyDescent="0.3">
      <c r="D11546" t="s">
        <v>4349</v>
      </c>
    </row>
    <row r="11547" spans="4:4" x14ac:dyDescent="0.3">
      <c r="D11547" t="s">
        <v>7244</v>
      </c>
    </row>
    <row r="11548" spans="4:4" x14ac:dyDescent="0.3">
      <c r="D11548" t="s">
        <v>4349</v>
      </c>
    </row>
    <row r="11549" spans="4:4" x14ac:dyDescent="0.3">
      <c r="D11549" t="s">
        <v>7244</v>
      </c>
    </row>
    <row r="11550" spans="4:4" x14ac:dyDescent="0.3">
      <c r="D11550" t="s">
        <v>4349</v>
      </c>
    </row>
    <row r="11551" spans="4:4" x14ac:dyDescent="0.3">
      <c r="D11551" t="s">
        <v>7244</v>
      </c>
    </row>
    <row r="11552" spans="4:4" x14ac:dyDescent="0.3">
      <c r="D11552" t="s">
        <v>4349</v>
      </c>
    </row>
    <row r="11553" spans="4:4" x14ac:dyDescent="0.3">
      <c r="D11553" t="s">
        <v>311</v>
      </c>
    </row>
    <row r="11554" spans="4:4" x14ac:dyDescent="0.3">
      <c r="D11554" t="s">
        <v>7257</v>
      </c>
    </row>
    <row r="11556" spans="4:4" x14ac:dyDescent="0.3">
      <c r="D11556" t="s">
        <v>7258</v>
      </c>
    </row>
    <row r="11557" spans="4:4" x14ac:dyDescent="0.3">
      <c r="D11557" t="s">
        <v>311</v>
      </c>
    </row>
    <row r="11558" spans="4:4" x14ac:dyDescent="0.3">
      <c r="D11558" t="s">
        <v>7257</v>
      </c>
    </row>
    <row r="11560" spans="4:4" x14ac:dyDescent="0.3">
      <c r="D11560" t="s">
        <v>7258</v>
      </c>
    </row>
    <row r="11561" spans="4:4" x14ac:dyDescent="0.3">
      <c r="D11561" t="s">
        <v>311</v>
      </c>
    </row>
    <row r="11562" spans="4:4" x14ac:dyDescent="0.3">
      <c r="D11562" t="s">
        <v>7257</v>
      </c>
    </row>
    <row r="11564" spans="4:4" x14ac:dyDescent="0.3">
      <c r="D11564" t="s">
        <v>7258</v>
      </c>
    </row>
    <row r="11565" spans="4:4" x14ac:dyDescent="0.3">
      <c r="D11565" t="s">
        <v>311</v>
      </c>
    </row>
    <row r="11566" spans="4:4" x14ac:dyDescent="0.3">
      <c r="D11566" t="s">
        <v>7257</v>
      </c>
    </row>
    <row r="11568" spans="4:4" x14ac:dyDescent="0.3">
      <c r="D11568" t="s">
        <v>7258</v>
      </c>
    </row>
    <row r="11569" spans="4:4" x14ac:dyDescent="0.3">
      <c r="D11569" t="s">
        <v>311</v>
      </c>
    </row>
    <row r="11570" spans="4:4" x14ac:dyDescent="0.3">
      <c r="D11570" t="s">
        <v>7257</v>
      </c>
    </row>
    <row r="11572" spans="4:4" x14ac:dyDescent="0.3">
      <c r="D11572" t="s">
        <v>7258</v>
      </c>
    </row>
    <row r="11573" spans="4:4" x14ac:dyDescent="0.3">
      <c r="D11573" t="s">
        <v>311</v>
      </c>
    </row>
    <row r="11574" spans="4:4" x14ac:dyDescent="0.3">
      <c r="D11574" t="s">
        <v>7257</v>
      </c>
    </row>
    <row r="11576" spans="4:4" x14ac:dyDescent="0.3">
      <c r="D11576" t="s">
        <v>7258</v>
      </c>
    </row>
    <row r="11577" spans="4:4" x14ac:dyDescent="0.3">
      <c r="D11577" t="s">
        <v>311</v>
      </c>
    </row>
    <row r="11578" spans="4:4" x14ac:dyDescent="0.3">
      <c r="D11578" t="s">
        <v>7257</v>
      </c>
    </row>
    <row r="11580" spans="4:4" x14ac:dyDescent="0.3">
      <c r="D11580" t="s">
        <v>7258</v>
      </c>
    </row>
    <row r="11581" spans="4:4" x14ac:dyDescent="0.3">
      <c r="D11581" t="s">
        <v>178</v>
      </c>
    </row>
    <row r="11582" spans="4:4" x14ac:dyDescent="0.3">
      <c r="D11582" t="s">
        <v>179</v>
      </c>
    </row>
    <row r="11583" spans="4:4" x14ac:dyDescent="0.3">
      <c r="D11583" t="s">
        <v>178</v>
      </c>
    </row>
    <row r="11584" spans="4:4" x14ac:dyDescent="0.3">
      <c r="D11584" t="s">
        <v>179</v>
      </c>
    </row>
    <row r="11585" spans="4:4" x14ac:dyDescent="0.3">
      <c r="D11585" t="s">
        <v>178</v>
      </c>
    </row>
    <row r="11586" spans="4:4" x14ac:dyDescent="0.3">
      <c r="D11586" t="s">
        <v>179</v>
      </c>
    </row>
    <row r="11587" spans="4:4" x14ac:dyDescent="0.3">
      <c r="D11587" t="s">
        <v>178</v>
      </c>
    </row>
    <row r="11588" spans="4:4" x14ac:dyDescent="0.3">
      <c r="D11588" t="s">
        <v>179</v>
      </c>
    </row>
    <row r="11589" spans="4:4" x14ac:dyDescent="0.3">
      <c r="D11589" t="s">
        <v>178</v>
      </c>
    </row>
    <row r="11590" spans="4:4" x14ac:dyDescent="0.3">
      <c r="D11590" t="s">
        <v>179</v>
      </c>
    </row>
    <row r="11591" spans="4:4" x14ac:dyDescent="0.3">
      <c r="D11591" t="s">
        <v>178</v>
      </c>
    </row>
    <row r="11592" spans="4:4" x14ac:dyDescent="0.3">
      <c r="D11592" t="s">
        <v>179</v>
      </c>
    </row>
    <row r="11593" spans="4:4" x14ac:dyDescent="0.3">
      <c r="D11593" t="s">
        <v>178</v>
      </c>
    </row>
    <row r="11594" spans="4:4" x14ac:dyDescent="0.3">
      <c r="D11594" t="s">
        <v>179</v>
      </c>
    </row>
    <row r="11595" spans="4:4" x14ac:dyDescent="0.3">
      <c r="D11595" t="s">
        <v>178</v>
      </c>
    </row>
    <row r="11596" spans="4:4" x14ac:dyDescent="0.3">
      <c r="D11596" t="s">
        <v>179</v>
      </c>
    </row>
    <row r="11601" spans="4:4" x14ac:dyDescent="0.3">
      <c r="D11601" t="s">
        <v>1866</v>
      </c>
    </row>
    <row r="11602" spans="4:4" x14ac:dyDescent="0.3">
      <c r="D11602" t="s">
        <v>7289</v>
      </c>
    </row>
    <row r="11603" spans="4:4" x14ac:dyDescent="0.3">
      <c r="D11603" t="s">
        <v>1866</v>
      </c>
    </row>
    <row r="11604" spans="4:4" x14ac:dyDescent="0.3">
      <c r="D11604" t="s">
        <v>7289</v>
      </c>
    </row>
    <row r="11605" spans="4:4" x14ac:dyDescent="0.3">
      <c r="D11605" t="s">
        <v>1866</v>
      </c>
    </row>
    <row r="11606" spans="4:4" x14ac:dyDescent="0.3">
      <c r="D11606" t="s">
        <v>7289</v>
      </c>
    </row>
    <row r="11607" spans="4:4" x14ac:dyDescent="0.3">
      <c r="D11607" t="s">
        <v>1866</v>
      </c>
    </row>
    <row r="11608" spans="4:4" x14ac:dyDescent="0.3">
      <c r="D11608" t="s">
        <v>7289</v>
      </c>
    </row>
    <row r="11609" spans="4:4" x14ac:dyDescent="0.3">
      <c r="D11609" t="s">
        <v>1866</v>
      </c>
    </row>
    <row r="11610" spans="4:4" x14ac:dyDescent="0.3">
      <c r="D11610" t="s">
        <v>7289</v>
      </c>
    </row>
    <row r="11611" spans="4:4" x14ac:dyDescent="0.3">
      <c r="D11611" t="s">
        <v>379</v>
      </c>
    </row>
    <row r="11612" spans="4:4" x14ac:dyDescent="0.3">
      <c r="D11612" t="s">
        <v>379</v>
      </c>
    </row>
    <row r="11613" spans="4:4" x14ac:dyDescent="0.3">
      <c r="D11613" t="s">
        <v>379</v>
      </c>
    </row>
    <row r="11614" spans="4:4" x14ac:dyDescent="0.3">
      <c r="D11614" t="s">
        <v>178</v>
      </c>
    </row>
    <row r="11615" spans="4:4" x14ac:dyDescent="0.3">
      <c r="D11615" t="s">
        <v>179</v>
      </c>
    </row>
    <row r="11616" spans="4:4" x14ac:dyDescent="0.3">
      <c r="D11616" t="s">
        <v>178</v>
      </c>
    </row>
    <row r="11617" spans="4:4" x14ac:dyDescent="0.3">
      <c r="D11617" t="s">
        <v>179</v>
      </c>
    </row>
    <row r="11618" spans="4:4" x14ac:dyDescent="0.3">
      <c r="D11618" t="s">
        <v>178</v>
      </c>
    </row>
    <row r="11619" spans="4:4" x14ac:dyDescent="0.3">
      <c r="D11619" t="s">
        <v>179</v>
      </c>
    </row>
    <row r="11620" spans="4:4" x14ac:dyDescent="0.3">
      <c r="D11620" t="s">
        <v>178</v>
      </c>
    </row>
    <row r="11621" spans="4:4" x14ac:dyDescent="0.3">
      <c r="D11621" t="s">
        <v>179</v>
      </c>
    </row>
    <row r="11622" spans="4:4" x14ac:dyDescent="0.3">
      <c r="D11622" t="s">
        <v>178</v>
      </c>
    </row>
    <row r="11623" spans="4:4" x14ac:dyDescent="0.3">
      <c r="D11623" t="s">
        <v>179</v>
      </c>
    </row>
    <row r="11624" spans="4:4" x14ac:dyDescent="0.3">
      <c r="D11624" t="s">
        <v>178</v>
      </c>
    </row>
    <row r="11625" spans="4:4" x14ac:dyDescent="0.3">
      <c r="D11625" t="s">
        <v>179</v>
      </c>
    </row>
    <row r="11626" spans="4:4" x14ac:dyDescent="0.3">
      <c r="D11626" t="s">
        <v>178</v>
      </c>
    </row>
    <row r="11627" spans="4:4" x14ac:dyDescent="0.3">
      <c r="D11627" t="s">
        <v>179</v>
      </c>
    </row>
    <row r="11628" spans="4:4" x14ac:dyDescent="0.3">
      <c r="D11628" t="s">
        <v>178</v>
      </c>
    </row>
    <row r="11629" spans="4:4" x14ac:dyDescent="0.3">
      <c r="D11629" t="s">
        <v>179</v>
      </c>
    </row>
    <row r="11630" spans="4:4" x14ac:dyDescent="0.3">
      <c r="D11630" t="s">
        <v>178</v>
      </c>
    </row>
    <row r="11631" spans="4:4" x14ac:dyDescent="0.3">
      <c r="D11631" t="s">
        <v>179</v>
      </c>
    </row>
    <row r="11632" spans="4:4" x14ac:dyDescent="0.3">
      <c r="D11632" t="s">
        <v>178</v>
      </c>
    </row>
    <row r="11633" spans="4:4" x14ac:dyDescent="0.3">
      <c r="D11633" t="s">
        <v>179</v>
      </c>
    </row>
    <row r="11634" spans="4:4" x14ac:dyDescent="0.3">
      <c r="D11634" t="s">
        <v>178</v>
      </c>
    </row>
    <row r="11635" spans="4:4" x14ac:dyDescent="0.3">
      <c r="D11635" t="s">
        <v>179</v>
      </c>
    </row>
    <row r="11636" spans="4:4" x14ac:dyDescent="0.3">
      <c r="D11636" t="s">
        <v>178</v>
      </c>
    </row>
    <row r="11637" spans="4:4" x14ac:dyDescent="0.3">
      <c r="D11637" t="s">
        <v>179</v>
      </c>
    </row>
    <row r="11638" spans="4:4" x14ac:dyDescent="0.3">
      <c r="D11638" t="s">
        <v>178</v>
      </c>
    </row>
    <row r="11639" spans="4:4" x14ac:dyDescent="0.3">
      <c r="D11639" t="s">
        <v>179</v>
      </c>
    </row>
    <row r="11640" spans="4:4" x14ac:dyDescent="0.3">
      <c r="D11640" t="s">
        <v>178</v>
      </c>
    </row>
    <row r="11641" spans="4:4" x14ac:dyDescent="0.3">
      <c r="D11641" t="s">
        <v>179</v>
      </c>
    </row>
    <row r="11642" spans="4:4" x14ac:dyDescent="0.3">
      <c r="D11642" t="s">
        <v>178</v>
      </c>
    </row>
    <row r="11643" spans="4:4" x14ac:dyDescent="0.3">
      <c r="D11643" t="s">
        <v>179</v>
      </c>
    </row>
    <row r="11644" spans="4:4" x14ac:dyDescent="0.3">
      <c r="D11644" t="s">
        <v>178</v>
      </c>
    </row>
    <row r="11645" spans="4:4" x14ac:dyDescent="0.3">
      <c r="D11645" t="s">
        <v>179</v>
      </c>
    </row>
    <row r="11646" spans="4:4" x14ac:dyDescent="0.3">
      <c r="D11646" t="s">
        <v>178</v>
      </c>
    </row>
    <row r="11647" spans="4:4" x14ac:dyDescent="0.3">
      <c r="D11647" t="s">
        <v>179</v>
      </c>
    </row>
    <row r="11648" spans="4:4" x14ac:dyDescent="0.3">
      <c r="D11648" t="s">
        <v>178</v>
      </c>
    </row>
    <row r="11649" spans="4:4" x14ac:dyDescent="0.3">
      <c r="D11649" t="s">
        <v>179</v>
      </c>
    </row>
    <row r="11650" spans="4:4" x14ac:dyDescent="0.3">
      <c r="D11650" t="s">
        <v>178</v>
      </c>
    </row>
    <row r="11651" spans="4:4" x14ac:dyDescent="0.3">
      <c r="D11651" t="s">
        <v>179</v>
      </c>
    </row>
    <row r="11652" spans="4:4" x14ac:dyDescent="0.3">
      <c r="D11652" t="s">
        <v>178</v>
      </c>
    </row>
    <row r="11653" spans="4:4" x14ac:dyDescent="0.3">
      <c r="D11653" t="s">
        <v>179</v>
      </c>
    </row>
    <row r="11654" spans="4:4" x14ac:dyDescent="0.3">
      <c r="D11654" t="s">
        <v>178</v>
      </c>
    </row>
    <row r="11655" spans="4:4" x14ac:dyDescent="0.3">
      <c r="D11655" t="s">
        <v>179</v>
      </c>
    </row>
    <row r="11656" spans="4:4" x14ac:dyDescent="0.3">
      <c r="D11656" t="s">
        <v>178</v>
      </c>
    </row>
    <row r="11657" spans="4:4" x14ac:dyDescent="0.3">
      <c r="D11657" t="s">
        <v>179</v>
      </c>
    </row>
    <row r="11658" spans="4:4" x14ac:dyDescent="0.3">
      <c r="D11658" t="s">
        <v>178</v>
      </c>
    </row>
    <row r="11659" spans="4:4" x14ac:dyDescent="0.3">
      <c r="D11659" t="s">
        <v>179</v>
      </c>
    </row>
    <row r="11660" spans="4:4" x14ac:dyDescent="0.3">
      <c r="D11660" t="s">
        <v>178</v>
      </c>
    </row>
    <row r="11661" spans="4:4" x14ac:dyDescent="0.3">
      <c r="D11661" t="s">
        <v>179</v>
      </c>
    </row>
    <row r="11662" spans="4:4" x14ac:dyDescent="0.3">
      <c r="D11662" t="s">
        <v>178</v>
      </c>
    </row>
    <row r="11663" spans="4:4" x14ac:dyDescent="0.3">
      <c r="D11663" t="s">
        <v>179</v>
      </c>
    </row>
    <row r="11664" spans="4:4" x14ac:dyDescent="0.3">
      <c r="D11664" t="s">
        <v>178</v>
      </c>
    </row>
    <row r="11665" spans="4:4" x14ac:dyDescent="0.3">
      <c r="D11665" t="s">
        <v>179</v>
      </c>
    </row>
    <row r="11666" spans="4:4" x14ac:dyDescent="0.3">
      <c r="D11666" t="s">
        <v>178</v>
      </c>
    </row>
    <row r="11667" spans="4:4" x14ac:dyDescent="0.3">
      <c r="D11667" t="s">
        <v>179</v>
      </c>
    </row>
    <row r="11668" spans="4:4" x14ac:dyDescent="0.3">
      <c r="D11668" t="s">
        <v>178</v>
      </c>
    </row>
    <row r="11669" spans="4:4" x14ac:dyDescent="0.3">
      <c r="D11669" t="s">
        <v>179</v>
      </c>
    </row>
    <row r="11670" spans="4:4" x14ac:dyDescent="0.3">
      <c r="D11670" t="s">
        <v>178</v>
      </c>
    </row>
    <row r="11671" spans="4:4" x14ac:dyDescent="0.3">
      <c r="D11671" t="s">
        <v>179</v>
      </c>
    </row>
    <row r="11672" spans="4:4" x14ac:dyDescent="0.3">
      <c r="D11672" t="s">
        <v>178</v>
      </c>
    </row>
    <row r="11673" spans="4:4" x14ac:dyDescent="0.3">
      <c r="D11673" t="s">
        <v>179</v>
      </c>
    </row>
    <row r="11674" spans="4:4" x14ac:dyDescent="0.3">
      <c r="D11674" t="s">
        <v>178</v>
      </c>
    </row>
    <row r="11675" spans="4:4" x14ac:dyDescent="0.3">
      <c r="D11675" t="s">
        <v>179</v>
      </c>
    </row>
    <row r="11676" spans="4:4" x14ac:dyDescent="0.3">
      <c r="D11676" t="s">
        <v>178</v>
      </c>
    </row>
    <row r="11677" spans="4:4" x14ac:dyDescent="0.3">
      <c r="D11677" t="s">
        <v>179</v>
      </c>
    </row>
    <row r="11678" spans="4:4" x14ac:dyDescent="0.3">
      <c r="D11678" t="s">
        <v>178</v>
      </c>
    </row>
    <row r="11679" spans="4:4" x14ac:dyDescent="0.3">
      <c r="D11679" t="s">
        <v>179</v>
      </c>
    </row>
    <row r="11680" spans="4:4" x14ac:dyDescent="0.3">
      <c r="D11680" t="s">
        <v>178</v>
      </c>
    </row>
    <row r="11681" spans="4:4" x14ac:dyDescent="0.3">
      <c r="D11681" t="s">
        <v>179</v>
      </c>
    </row>
    <row r="11682" spans="4:4" x14ac:dyDescent="0.3">
      <c r="D11682" t="s">
        <v>178</v>
      </c>
    </row>
    <row r="11683" spans="4:4" x14ac:dyDescent="0.3">
      <c r="D11683" t="s">
        <v>179</v>
      </c>
    </row>
    <row r="11684" spans="4:4" x14ac:dyDescent="0.3">
      <c r="D11684" t="s">
        <v>178</v>
      </c>
    </row>
    <row r="11685" spans="4:4" x14ac:dyDescent="0.3">
      <c r="D11685" t="s">
        <v>179</v>
      </c>
    </row>
    <row r="11686" spans="4:4" x14ac:dyDescent="0.3">
      <c r="D11686" t="s">
        <v>178</v>
      </c>
    </row>
    <row r="11687" spans="4:4" x14ac:dyDescent="0.3">
      <c r="D11687" t="s">
        <v>179</v>
      </c>
    </row>
    <row r="11688" spans="4:4" x14ac:dyDescent="0.3">
      <c r="D11688" t="s">
        <v>178</v>
      </c>
    </row>
    <row r="11689" spans="4:4" x14ac:dyDescent="0.3">
      <c r="D11689" t="s">
        <v>179</v>
      </c>
    </row>
    <row r="11690" spans="4:4" x14ac:dyDescent="0.3">
      <c r="D11690" t="s">
        <v>178</v>
      </c>
    </row>
    <row r="11691" spans="4:4" x14ac:dyDescent="0.3">
      <c r="D11691" t="s">
        <v>179</v>
      </c>
    </row>
    <row r="11692" spans="4:4" x14ac:dyDescent="0.3">
      <c r="D11692" t="s">
        <v>178</v>
      </c>
    </row>
    <row r="11693" spans="4:4" x14ac:dyDescent="0.3">
      <c r="D11693" t="s">
        <v>179</v>
      </c>
    </row>
    <row r="11694" spans="4:4" x14ac:dyDescent="0.3">
      <c r="D11694" t="s">
        <v>178</v>
      </c>
    </row>
    <row r="11695" spans="4:4" x14ac:dyDescent="0.3">
      <c r="D11695" t="s">
        <v>179</v>
      </c>
    </row>
    <row r="11696" spans="4:4" x14ac:dyDescent="0.3">
      <c r="D11696" t="s">
        <v>178</v>
      </c>
    </row>
    <row r="11697" spans="4:4" x14ac:dyDescent="0.3">
      <c r="D11697" t="s">
        <v>179</v>
      </c>
    </row>
    <row r="11698" spans="4:4" x14ac:dyDescent="0.3">
      <c r="D11698" t="s">
        <v>178</v>
      </c>
    </row>
    <row r="11699" spans="4:4" x14ac:dyDescent="0.3">
      <c r="D11699" t="s">
        <v>179</v>
      </c>
    </row>
    <row r="11700" spans="4:4" x14ac:dyDescent="0.3">
      <c r="D11700" t="s">
        <v>178</v>
      </c>
    </row>
    <row r="11701" spans="4:4" x14ac:dyDescent="0.3">
      <c r="D11701" t="s">
        <v>179</v>
      </c>
    </row>
    <row r="11702" spans="4:4" x14ac:dyDescent="0.3">
      <c r="D11702" t="s">
        <v>178</v>
      </c>
    </row>
    <row r="11703" spans="4:4" x14ac:dyDescent="0.3">
      <c r="D11703" t="s">
        <v>179</v>
      </c>
    </row>
    <row r="11704" spans="4:4" x14ac:dyDescent="0.3">
      <c r="D11704" t="s">
        <v>178</v>
      </c>
    </row>
    <row r="11705" spans="4:4" x14ac:dyDescent="0.3">
      <c r="D11705" t="s">
        <v>179</v>
      </c>
    </row>
    <row r="11706" spans="4:4" x14ac:dyDescent="0.3">
      <c r="D11706" t="s">
        <v>178</v>
      </c>
    </row>
    <row r="11707" spans="4:4" x14ac:dyDescent="0.3">
      <c r="D11707" t="s">
        <v>179</v>
      </c>
    </row>
    <row r="11708" spans="4:4" x14ac:dyDescent="0.3">
      <c r="D11708" t="s">
        <v>178</v>
      </c>
    </row>
    <row r="11709" spans="4:4" x14ac:dyDescent="0.3">
      <c r="D11709" t="s">
        <v>179</v>
      </c>
    </row>
    <row r="11710" spans="4:4" x14ac:dyDescent="0.3">
      <c r="D11710" t="s">
        <v>178</v>
      </c>
    </row>
    <row r="11711" spans="4:4" x14ac:dyDescent="0.3">
      <c r="D11711" t="s">
        <v>179</v>
      </c>
    </row>
    <row r="11712" spans="4:4" x14ac:dyDescent="0.3">
      <c r="D11712" t="s">
        <v>178</v>
      </c>
    </row>
    <row r="11713" spans="4:4" x14ac:dyDescent="0.3">
      <c r="D11713" t="s">
        <v>179</v>
      </c>
    </row>
    <row r="11714" spans="4:4" x14ac:dyDescent="0.3">
      <c r="D11714" t="s">
        <v>178</v>
      </c>
    </row>
    <row r="11715" spans="4:4" x14ac:dyDescent="0.3">
      <c r="D11715" t="s">
        <v>179</v>
      </c>
    </row>
    <row r="11716" spans="4:4" x14ac:dyDescent="0.3">
      <c r="D11716" t="s">
        <v>178</v>
      </c>
    </row>
    <row r="11717" spans="4:4" x14ac:dyDescent="0.3">
      <c r="D11717" t="s">
        <v>179</v>
      </c>
    </row>
    <row r="11718" spans="4:4" x14ac:dyDescent="0.3">
      <c r="D11718" t="s">
        <v>178</v>
      </c>
    </row>
    <row r="11719" spans="4:4" x14ac:dyDescent="0.3">
      <c r="D11719" t="s">
        <v>179</v>
      </c>
    </row>
    <row r="11720" spans="4:4" x14ac:dyDescent="0.3">
      <c r="D11720" t="s">
        <v>178</v>
      </c>
    </row>
    <row r="11721" spans="4:4" x14ac:dyDescent="0.3">
      <c r="D11721" t="s">
        <v>179</v>
      </c>
    </row>
    <row r="11722" spans="4:4" x14ac:dyDescent="0.3">
      <c r="D11722" t="s">
        <v>178</v>
      </c>
    </row>
    <row r="11723" spans="4:4" x14ac:dyDescent="0.3">
      <c r="D11723" t="s">
        <v>179</v>
      </c>
    </row>
    <row r="11724" spans="4:4" x14ac:dyDescent="0.3">
      <c r="D11724" t="s">
        <v>178</v>
      </c>
    </row>
    <row r="11725" spans="4:4" x14ac:dyDescent="0.3">
      <c r="D11725" t="s">
        <v>179</v>
      </c>
    </row>
    <row r="11726" spans="4:4" x14ac:dyDescent="0.3">
      <c r="D11726" t="s">
        <v>178</v>
      </c>
    </row>
    <row r="11727" spans="4:4" x14ac:dyDescent="0.3">
      <c r="D11727" t="s">
        <v>179</v>
      </c>
    </row>
    <row r="11728" spans="4:4" x14ac:dyDescent="0.3">
      <c r="D11728" t="s">
        <v>178</v>
      </c>
    </row>
    <row r="11729" spans="4:4" x14ac:dyDescent="0.3">
      <c r="D11729" t="s">
        <v>179</v>
      </c>
    </row>
    <row r="11730" spans="4:4" x14ac:dyDescent="0.3">
      <c r="D11730" t="s">
        <v>178</v>
      </c>
    </row>
    <row r="11731" spans="4:4" x14ac:dyDescent="0.3">
      <c r="D11731" t="s">
        <v>179</v>
      </c>
    </row>
    <row r="11732" spans="4:4" x14ac:dyDescent="0.3">
      <c r="D11732" t="s">
        <v>178</v>
      </c>
    </row>
    <row r="11733" spans="4:4" x14ac:dyDescent="0.3">
      <c r="D11733" t="s">
        <v>179</v>
      </c>
    </row>
    <row r="11734" spans="4:4" x14ac:dyDescent="0.3">
      <c r="D11734" t="s">
        <v>178</v>
      </c>
    </row>
    <row r="11735" spans="4:4" x14ac:dyDescent="0.3">
      <c r="D11735" t="s">
        <v>179</v>
      </c>
    </row>
    <row r="11736" spans="4:4" x14ac:dyDescent="0.3">
      <c r="D11736" t="s">
        <v>178</v>
      </c>
    </row>
    <row r="11737" spans="4:4" x14ac:dyDescent="0.3">
      <c r="D11737" t="s">
        <v>179</v>
      </c>
    </row>
    <row r="11738" spans="4:4" x14ac:dyDescent="0.3">
      <c r="D11738" t="s">
        <v>178</v>
      </c>
    </row>
    <row r="11739" spans="4:4" x14ac:dyDescent="0.3">
      <c r="D11739" t="s">
        <v>179</v>
      </c>
    </row>
    <row r="11740" spans="4:4" x14ac:dyDescent="0.3">
      <c r="D11740" t="s">
        <v>178</v>
      </c>
    </row>
    <row r="11741" spans="4:4" x14ac:dyDescent="0.3">
      <c r="D11741" t="s">
        <v>179</v>
      </c>
    </row>
    <row r="11742" spans="4:4" x14ac:dyDescent="0.3">
      <c r="D11742" t="s">
        <v>178</v>
      </c>
    </row>
    <row r="11743" spans="4:4" x14ac:dyDescent="0.3">
      <c r="D11743" t="s">
        <v>179</v>
      </c>
    </row>
    <row r="11744" spans="4:4" x14ac:dyDescent="0.3">
      <c r="D11744" t="s">
        <v>178</v>
      </c>
    </row>
    <row r="11745" spans="4:4" x14ac:dyDescent="0.3">
      <c r="D11745" t="s">
        <v>179</v>
      </c>
    </row>
    <row r="11746" spans="4:4" x14ac:dyDescent="0.3">
      <c r="D11746" t="s">
        <v>178</v>
      </c>
    </row>
    <row r="11747" spans="4:4" x14ac:dyDescent="0.3">
      <c r="D11747" t="s">
        <v>179</v>
      </c>
    </row>
    <row r="11748" spans="4:4" x14ac:dyDescent="0.3">
      <c r="D11748" t="s">
        <v>178</v>
      </c>
    </row>
    <row r="11749" spans="4:4" x14ac:dyDescent="0.3">
      <c r="D11749" t="s">
        <v>179</v>
      </c>
    </row>
    <row r="11750" spans="4:4" x14ac:dyDescent="0.3">
      <c r="D11750" t="s">
        <v>178</v>
      </c>
    </row>
    <row r="11751" spans="4:4" x14ac:dyDescent="0.3">
      <c r="D11751" t="s">
        <v>179</v>
      </c>
    </row>
    <row r="11752" spans="4:4" x14ac:dyDescent="0.3">
      <c r="D11752" t="s">
        <v>178</v>
      </c>
    </row>
    <row r="11753" spans="4:4" x14ac:dyDescent="0.3">
      <c r="D11753" t="s">
        <v>179</v>
      </c>
    </row>
    <row r="11754" spans="4:4" x14ac:dyDescent="0.3">
      <c r="D11754" t="s">
        <v>178</v>
      </c>
    </row>
    <row r="11755" spans="4:4" x14ac:dyDescent="0.3">
      <c r="D11755" t="s">
        <v>179</v>
      </c>
    </row>
    <row r="11756" spans="4:4" x14ac:dyDescent="0.3">
      <c r="D11756" t="s">
        <v>178</v>
      </c>
    </row>
    <row r="11757" spans="4:4" x14ac:dyDescent="0.3">
      <c r="D11757" t="s">
        <v>179</v>
      </c>
    </row>
    <row r="11758" spans="4:4" x14ac:dyDescent="0.3">
      <c r="D11758" t="s">
        <v>178</v>
      </c>
    </row>
    <row r="11759" spans="4:4" x14ac:dyDescent="0.3">
      <c r="D11759" t="s">
        <v>179</v>
      </c>
    </row>
    <row r="11760" spans="4:4" x14ac:dyDescent="0.3">
      <c r="D11760" t="s">
        <v>178</v>
      </c>
    </row>
    <row r="11761" spans="4:4" x14ac:dyDescent="0.3">
      <c r="D11761" t="s">
        <v>179</v>
      </c>
    </row>
    <row r="11762" spans="4:4" x14ac:dyDescent="0.3">
      <c r="D11762" t="s">
        <v>178</v>
      </c>
    </row>
    <row r="11763" spans="4:4" x14ac:dyDescent="0.3">
      <c r="D11763" t="s">
        <v>179</v>
      </c>
    </row>
    <row r="11764" spans="4:4" x14ac:dyDescent="0.3">
      <c r="D11764" t="s">
        <v>178</v>
      </c>
    </row>
    <row r="11765" spans="4:4" x14ac:dyDescent="0.3">
      <c r="D11765" t="s">
        <v>179</v>
      </c>
    </row>
    <row r="11766" spans="4:4" x14ac:dyDescent="0.3">
      <c r="D11766" t="s">
        <v>178</v>
      </c>
    </row>
    <row r="11767" spans="4:4" x14ac:dyDescent="0.3">
      <c r="D11767" t="s">
        <v>179</v>
      </c>
    </row>
    <row r="11768" spans="4:4" x14ac:dyDescent="0.3">
      <c r="D11768" t="s">
        <v>352</v>
      </c>
    </row>
    <row r="11769" spans="4:4" x14ac:dyDescent="0.3">
      <c r="D11769" t="s">
        <v>352</v>
      </c>
    </row>
    <row r="11770" spans="4:4" x14ac:dyDescent="0.3">
      <c r="D11770" t="s">
        <v>352</v>
      </c>
    </row>
    <row r="11771" spans="4:4" x14ac:dyDescent="0.3">
      <c r="D11771" t="s">
        <v>7310</v>
      </c>
    </row>
    <row r="11772" spans="4:4" x14ac:dyDescent="0.3">
      <c r="D11772" t="s">
        <v>352</v>
      </c>
    </row>
    <row r="11773" spans="4:4" x14ac:dyDescent="0.3">
      <c r="D11773" t="s">
        <v>7310</v>
      </c>
    </row>
    <row r="11774" spans="4:4" x14ac:dyDescent="0.3">
      <c r="D11774" t="s">
        <v>352</v>
      </c>
    </row>
    <row r="11775" spans="4:4" x14ac:dyDescent="0.3">
      <c r="D11775" t="s">
        <v>7310</v>
      </c>
    </row>
    <row r="11776" spans="4:4" x14ac:dyDescent="0.3">
      <c r="D11776" t="s">
        <v>352</v>
      </c>
    </row>
    <row r="11777" spans="4:4" x14ac:dyDescent="0.3">
      <c r="D11777" t="s">
        <v>7310</v>
      </c>
    </row>
    <row r="11778" spans="4:4" x14ac:dyDescent="0.3">
      <c r="D11778" t="s">
        <v>352</v>
      </c>
    </row>
    <row r="11779" spans="4:4" x14ac:dyDescent="0.3">
      <c r="D11779" t="s">
        <v>7310</v>
      </c>
    </row>
    <row r="11780" spans="4:4" x14ac:dyDescent="0.3">
      <c r="D11780" t="s">
        <v>352</v>
      </c>
    </row>
    <row r="11781" spans="4:4" x14ac:dyDescent="0.3">
      <c r="D11781" t="s">
        <v>7310</v>
      </c>
    </row>
    <row r="11782" spans="4:4" x14ac:dyDescent="0.3">
      <c r="D11782" t="s">
        <v>352</v>
      </c>
    </row>
    <row r="11783" spans="4:4" x14ac:dyDescent="0.3">
      <c r="D11783" t="s">
        <v>7310</v>
      </c>
    </row>
    <row r="11784" spans="4:4" x14ac:dyDescent="0.3">
      <c r="D11784" t="s">
        <v>352</v>
      </c>
    </row>
    <row r="11785" spans="4:4" x14ac:dyDescent="0.3">
      <c r="D11785" t="s">
        <v>7310</v>
      </c>
    </row>
    <row r="11786" spans="4:4" x14ac:dyDescent="0.3">
      <c r="D11786" t="s">
        <v>352</v>
      </c>
    </row>
    <row r="11787" spans="4:4" x14ac:dyDescent="0.3">
      <c r="D11787" t="s">
        <v>7310</v>
      </c>
    </row>
    <row r="11788" spans="4:4" x14ac:dyDescent="0.3">
      <c r="D11788" t="s">
        <v>352</v>
      </c>
    </row>
    <row r="11789" spans="4:4" x14ac:dyDescent="0.3">
      <c r="D11789" t="s">
        <v>7310</v>
      </c>
    </row>
    <row r="11790" spans="4:4" x14ac:dyDescent="0.3">
      <c r="D11790" t="s">
        <v>352</v>
      </c>
    </row>
    <row r="11791" spans="4:4" x14ac:dyDescent="0.3">
      <c r="D11791" t="s">
        <v>7310</v>
      </c>
    </row>
    <row r="11792" spans="4:4" x14ac:dyDescent="0.3">
      <c r="D11792" t="s">
        <v>352</v>
      </c>
    </row>
    <row r="11793" spans="4:4" x14ac:dyDescent="0.3">
      <c r="D11793" t="s">
        <v>7310</v>
      </c>
    </row>
    <row r="11794" spans="4:4" x14ac:dyDescent="0.3">
      <c r="D11794" t="s">
        <v>352</v>
      </c>
    </row>
    <row r="11795" spans="4:4" x14ac:dyDescent="0.3">
      <c r="D11795" t="s">
        <v>7310</v>
      </c>
    </row>
    <row r="11796" spans="4:4" x14ac:dyDescent="0.3">
      <c r="D11796" t="s">
        <v>352</v>
      </c>
    </row>
    <row r="11797" spans="4:4" x14ac:dyDescent="0.3">
      <c r="D11797" t="s">
        <v>7310</v>
      </c>
    </row>
    <row r="11798" spans="4:4" x14ac:dyDescent="0.3">
      <c r="D11798" t="s">
        <v>352</v>
      </c>
    </row>
    <row r="11799" spans="4:4" x14ac:dyDescent="0.3">
      <c r="D11799" t="s">
        <v>7310</v>
      </c>
    </row>
    <row r="11800" spans="4:4" x14ac:dyDescent="0.3">
      <c r="D11800" t="s">
        <v>352</v>
      </c>
    </row>
    <row r="11801" spans="4:4" x14ac:dyDescent="0.3">
      <c r="D11801" t="s">
        <v>7310</v>
      </c>
    </row>
    <row r="11802" spans="4:4" x14ac:dyDescent="0.3">
      <c r="D11802" t="s">
        <v>352</v>
      </c>
    </row>
    <row r="11803" spans="4:4" x14ac:dyDescent="0.3">
      <c r="D11803" t="s">
        <v>7310</v>
      </c>
    </row>
    <row r="11804" spans="4:4" x14ac:dyDescent="0.3">
      <c r="D11804" t="s">
        <v>352</v>
      </c>
    </row>
    <row r="11805" spans="4:4" x14ac:dyDescent="0.3">
      <c r="D11805" t="s">
        <v>7310</v>
      </c>
    </row>
    <row r="11806" spans="4:4" x14ac:dyDescent="0.3">
      <c r="D11806" t="s">
        <v>352</v>
      </c>
    </row>
    <row r="11807" spans="4:4" x14ac:dyDescent="0.3">
      <c r="D11807" t="s">
        <v>7310</v>
      </c>
    </row>
    <row r="11808" spans="4:4" x14ac:dyDescent="0.3">
      <c r="D11808" t="s">
        <v>352</v>
      </c>
    </row>
    <row r="11809" spans="4:4" x14ac:dyDescent="0.3">
      <c r="D11809" t="s">
        <v>7310</v>
      </c>
    </row>
    <row r="11810" spans="4:4" x14ac:dyDescent="0.3">
      <c r="D11810" t="s">
        <v>352</v>
      </c>
    </row>
    <row r="11811" spans="4:4" x14ac:dyDescent="0.3">
      <c r="D11811" t="s">
        <v>7310</v>
      </c>
    </row>
    <row r="11812" spans="4:4" x14ac:dyDescent="0.3">
      <c r="D11812" t="s">
        <v>352</v>
      </c>
    </row>
    <row r="11813" spans="4:4" x14ac:dyDescent="0.3">
      <c r="D11813" t="s">
        <v>7310</v>
      </c>
    </row>
    <row r="11814" spans="4:4" x14ac:dyDescent="0.3">
      <c r="D11814" t="s">
        <v>352</v>
      </c>
    </row>
    <row r="11815" spans="4:4" x14ac:dyDescent="0.3">
      <c r="D11815" t="s">
        <v>7310</v>
      </c>
    </row>
    <row r="11816" spans="4:4" x14ac:dyDescent="0.3">
      <c r="D11816" t="s">
        <v>352</v>
      </c>
    </row>
    <row r="11817" spans="4:4" x14ac:dyDescent="0.3">
      <c r="D11817" t="s">
        <v>7310</v>
      </c>
    </row>
    <row r="11818" spans="4:4" x14ac:dyDescent="0.3">
      <c r="D11818" t="s">
        <v>352</v>
      </c>
    </row>
    <row r="11819" spans="4:4" x14ac:dyDescent="0.3">
      <c r="D11819" t="s">
        <v>7310</v>
      </c>
    </row>
    <row r="11820" spans="4:4" x14ac:dyDescent="0.3">
      <c r="D11820" t="s">
        <v>352</v>
      </c>
    </row>
    <row r="11821" spans="4:4" x14ac:dyDescent="0.3">
      <c r="D11821" t="s">
        <v>7310</v>
      </c>
    </row>
    <row r="11822" spans="4:4" x14ac:dyDescent="0.3">
      <c r="D11822" t="s">
        <v>352</v>
      </c>
    </row>
    <row r="11823" spans="4:4" x14ac:dyDescent="0.3">
      <c r="D11823" t="s">
        <v>7310</v>
      </c>
    </row>
    <row r="11824" spans="4:4" x14ac:dyDescent="0.3">
      <c r="D11824" t="s">
        <v>352</v>
      </c>
    </row>
    <row r="11825" spans="4:4" x14ac:dyDescent="0.3">
      <c r="D11825" t="s">
        <v>7310</v>
      </c>
    </row>
    <row r="11826" spans="4:4" x14ac:dyDescent="0.3">
      <c r="D11826" t="s">
        <v>352</v>
      </c>
    </row>
    <row r="11827" spans="4:4" x14ac:dyDescent="0.3">
      <c r="D11827" t="s">
        <v>7310</v>
      </c>
    </row>
    <row r="11828" spans="4:4" x14ac:dyDescent="0.3">
      <c r="D11828" t="s">
        <v>178</v>
      </c>
    </row>
    <row r="11829" spans="4:4" x14ac:dyDescent="0.3">
      <c r="D11829" t="s">
        <v>179</v>
      </c>
    </row>
    <row r="11830" spans="4:4" x14ac:dyDescent="0.3">
      <c r="D11830" t="s">
        <v>178</v>
      </c>
    </row>
    <row r="11831" spans="4:4" x14ac:dyDescent="0.3">
      <c r="D11831" t="s">
        <v>179</v>
      </c>
    </row>
    <row r="11833" spans="4:4" x14ac:dyDescent="0.3">
      <c r="D11833" t="s">
        <v>1866</v>
      </c>
    </row>
    <row r="11834" spans="4:4" x14ac:dyDescent="0.3">
      <c r="D11834" t="s">
        <v>7353</v>
      </c>
    </row>
    <row r="11835" spans="4:4" x14ac:dyDescent="0.3">
      <c r="D11835" t="s">
        <v>1866</v>
      </c>
    </row>
    <row r="11836" spans="4:4" x14ac:dyDescent="0.3">
      <c r="D11836" t="s">
        <v>7353</v>
      </c>
    </row>
    <row r="11837" spans="4:4" x14ac:dyDescent="0.3">
      <c r="D11837" t="s">
        <v>1866</v>
      </c>
    </row>
    <row r="11838" spans="4:4" x14ac:dyDescent="0.3">
      <c r="D11838" t="s">
        <v>7353</v>
      </c>
    </row>
    <row r="11839" spans="4:4" x14ac:dyDescent="0.3">
      <c r="D11839" t="s">
        <v>1866</v>
      </c>
    </row>
    <row r="11840" spans="4:4" x14ac:dyDescent="0.3">
      <c r="D11840" t="s">
        <v>7353</v>
      </c>
    </row>
    <row r="11841" spans="4:4" x14ac:dyDescent="0.3">
      <c r="D11841" t="s">
        <v>1866</v>
      </c>
    </row>
    <row r="11842" spans="4:4" x14ac:dyDescent="0.3">
      <c r="D11842" t="s">
        <v>7353</v>
      </c>
    </row>
    <row r="11843" spans="4:4" x14ac:dyDescent="0.3">
      <c r="D11843" t="s">
        <v>1866</v>
      </c>
    </row>
    <row r="11844" spans="4:4" x14ac:dyDescent="0.3">
      <c r="D11844" t="s">
        <v>7353</v>
      </c>
    </row>
    <row r="11845" spans="4:4" x14ac:dyDescent="0.3">
      <c r="D11845" t="s">
        <v>1866</v>
      </c>
    </row>
    <row r="11846" spans="4:4" x14ac:dyDescent="0.3">
      <c r="D11846" t="s">
        <v>7353</v>
      </c>
    </row>
    <row r="11847" spans="4:4" x14ac:dyDescent="0.3">
      <c r="D11847" t="s">
        <v>1866</v>
      </c>
    </row>
    <row r="11848" spans="4:4" x14ac:dyDescent="0.3">
      <c r="D11848" t="s">
        <v>7353</v>
      </c>
    </row>
    <row r="11849" spans="4:4" x14ac:dyDescent="0.3">
      <c r="D11849" t="s">
        <v>1866</v>
      </c>
    </row>
    <row r="11850" spans="4:4" x14ac:dyDescent="0.3">
      <c r="D11850" t="s">
        <v>7353</v>
      </c>
    </row>
    <row r="11851" spans="4:4" x14ac:dyDescent="0.3">
      <c r="D11851" t="s">
        <v>1866</v>
      </c>
    </row>
    <row r="11852" spans="4:4" x14ac:dyDescent="0.3">
      <c r="D11852" t="s">
        <v>7353</v>
      </c>
    </row>
    <row r="11853" spans="4:4" x14ac:dyDescent="0.3">
      <c r="D11853" t="s">
        <v>1866</v>
      </c>
    </row>
    <row r="11854" spans="4:4" x14ac:dyDescent="0.3">
      <c r="D11854" t="s">
        <v>7353</v>
      </c>
    </row>
    <row r="11855" spans="4:4" x14ac:dyDescent="0.3">
      <c r="D11855" t="s">
        <v>1866</v>
      </c>
    </row>
    <row r="11856" spans="4:4" x14ac:dyDescent="0.3">
      <c r="D11856" t="s">
        <v>7353</v>
      </c>
    </row>
    <row r="11857" spans="4:4" x14ac:dyDescent="0.3">
      <c r="D11857" t="s">
        <v>1866</v>
      </c>
    </row>
    <row r="11858" spans="4:4" x14ac:dyDescent="0.3">
      <c r="D11858" t="s">
        <v>7353</v>
      </c>
    </row>
    <row r="11859" spans="4:4" x14ac:dyDescent="0.3">
      <c r="D11859" t="s">
        <v>1866</v>
      </c>
    </row>
    <row r="11860" spans="4:4" x14ac:dyDescent="0.3">
      <c r="D11860" t="s">
        <v>7353</v>
      </c>
    </row>
    <row r="11861" spans="4:4" x14ac:dyDescent="0.3">
      <c r="D11861" t="s">
        <v>1866</v>
      </c>
    </row>
    <row r="11862" spans="4:4" x14ac:dyDescent="0.3">
      <c r="D11862" t="s">
        <v>7353</v>
      </c>
    </row>
    <row r="11863" spans="4:4" x14ac:dyDescent="0.3">
      <c r="D11863" t="s">
        <v>1866</v>
      </c>
    </row>
    <row r="11864" spans="4:4" x14ac:dyDescent="0.3">
      <c r="D11864" t="s">
        <v>7353</v>
      </c>
    </row>
    <row r="11865" spans="4:4" x14ac:dyDescent="0.3">
      <c r="D11865" t="s">
        <v>1866</v>
      </c>
    </row>
    <row r="11866" spans="4:4" x14ac:dyDescent="0.3">
      <c r="D11866" t="s">
        <v>7353</v>
      </c>
    </row>
    <row r="11867" spans="4:4" x14ac:dyDescent="0.3">
      <c r="D11867" t="s">
        <v>1866</v>
      </c>
    </row>
    <row r="11868" spans="4:4" x14ac:dyDescent="0.3">
      <c r="D11868" t="s">
        <v>7353</v>
      </c>
    </row>
    <row r="11869" spans="4:4" x14ac:dyDescent="0.3">
      <c r="D11869" t="s">
        <v>1866</v>
      </c>
    </row>
    <row r="11870" spans="4:4" x14ac:dyDescent="0.3">
      <c r="D11870" t="s">
        <v>7353</v>
      </c>
    </row>
    <row r="11871" spans="4:4" x14ac:dyDescent="0.3">
      <c r="D11871" t="s">
        <v>1866</v>
      </c>
    </row>
    <row r="11872" spans="4:4" x14ac:dyDescent="0.3">
      <c r="D11872" t="s">
        <v>7353</v>
      </c>
    </row>
    <row r="11873" spans="4:4" x14ac:dyDescent="0.3">
      <c r="D11873" t="s">
        <v>1866</v>
      </c>
    </row>
    <row r="11874" spans="4:4" x14ac:dyDescent="0.3">
      <c r="D11874" t="s">
        <v>7353</v>
      </c>
    </row>
    <row r="11875" spans="4:4" x14ac:dyDescent="0.3">
      <c r="D11875" t="s">
        <v>1866</v>
      </c>
    </row>
    <row r="11876" spans="4:4" x14ac:dyDescent="0.3">
      <c r="D11876" t="s">
        <v>7353</v>
      </c>
    </row>
    <row r="11877" spans="4:4" x14ac:dyDescent="0.3">
      <c r="D11877" t="s">
        <v>1866</v>
      </c>
    </row>
    <row r="11878" spans="4:4" x14ac:dyDescent="0.3">
      <c r="D11878" t="s">
        <v>7353</v>
      </c>
    </row>
    <row r="11879" spans="4:4" x14ac:dyDescent="0.3">
      <c r="D11879" t="s">
        <v>1866</v>
      </c>
    </row>
    <row r="11880" spans="4:4" x14ac:dyDescent="0.3">
      <c r="D11880" t="s">
        <v>7353</v>
      </c>
    </row>
    <row r="11881" spans="4:4" x14ac:dyDescent="0.3">
      <c r="D11881" t="s">
        <v>1866</v>
      </c>
    </row>
    <row r="11882" spans="4:4" x14ac:dyDescent="0.3">
      <c r="D11882" t="s">
        <v>7353</v>
      </c>
    </row>
    <row r="11883" spans="4:4" x14ac:dyDescent="0.3">
      <c r="D11883" t="s">
        <v>1866</v>
      </c>
    </row>
    <row r="11884" spans="4:4" x14ac:dyDescent="0.3">
      <c r="D11884" t="s">
        <v>7353</v>
      </c>
    </row>
    <row r="11885" spans="4:4" x14ac:dyDescent="0.3">
      <c r="D11885" t="s">
        <v>1866</v>
      </c>
    </row>
    <row r="11886" spans="4:4" x14ac:dyDescent="0.3">
      <c r="D11886" t="s">
        <v>7353</v>
      </c>
    </row>
    <row r="11887" spans="4:4" x14ac:dyDescent="0.3">
      <c r="D11887" t="s">
        <v>1866</v>
      </c>
    </row>
    <row r="11888" spans="4:4" x14ac:dyDescent="0.3">
      <c r="D11888" t="s">
        <v>7353</v>
      </c>
    </row>
    <row r="11889" spans="4:4" x14ac:dyDescent="0.3">
      <c r="D11889" t="s">
        <v>1866</v>
      </c>
    </row>
    <row r="11890" spans="4:4" x14ac:dyDescent="0.3">
      <c r="D11890" t="s">
        <v>7353</v>
      </c>
    </row>
    <row r="11896" spans="4:4" x14ac:dyDescent="0.3">
      <c r="D11896" t="s">
        <v>178</v>
      </c>
    </row>
    <row r="11897" spans="4:4" x14ac:dyDescent="0.3">
      <c r="D11897" t="s">
        <v>179</v>
      </c>
    </row>
    <row r="11898" spans="4:4" x14ac:dyDescent="0.3">
      <c r="D11898" t="s">
        <v>178</v>
      </c>
    </row>
    <row r="11899" spans="4:4" x14ac:dyDescent="0.3">
      <c r="D11899" t="s">
        <v>179</v>
      </c>
    </row>
    <row r="11900" spans="4:4" x14ac:dyDescent="0.3">
      <c r="D11900" t="s">
        <v>178</v>
      </c>
    </row>
    <row r="11901" spans="4:4" x14ac:dyDescent="0.3">
      <c r="D11901" t="s">
        <v>179</v>
      </c>
    </row>
    <row r="11902" spans="4:4" x14ac:dyDescent="0.3">
      <c r="D11902" t="s">
        <v>178</v>
      </c>
    </row>
    <row r="11903" spans="4:4" x14ac:dyDescent="0.3">
      <c r="D11903" t="s">
        <v>179</v>
      </c>
    </row>
    <row r="11904" spans="4:4" x14ac:dyDescent="0.3">
      <c r="D11904" t="s">
        <v>403</v>
      </c>
    </row>
    <row r="11905" spans="4:4" x14ac:dyDescent="0.3">
      <c r="D11905" t="s">
        <v>403</v>
      </c>
    </row>
    <row r="11906" spans="4:4" x14ac:dyDescent="0.3">
      <c r="D11906" t="s">
        <v>403</v>
      </c>
    </row>
    <row r="11907" spans="4:4" x14ac:dyDescent="0.3">
      <c r="D11907" t="s">
        <v>403</v>
      </c>
    </row>
    <row r="11908" spans="4:4" x14ac:dyDescent="0.3">
      <c r="D11908" t="s">
        <v>403</v>
      </c>
    </row>
    <row r="11909" spans="4:4" x14ac:dyDescent="0.3">
      <c r="D11909" t="s">
        <v>403</v>
      </c>
    </row>
    <row r="11910" spans="4:4" x14ac:dyDescent="0.3">
      <c r="D11910" t="s">
        <v>403</v>
      </c>
    </row>
    <row r="11911" spans="4:4" x14ac:dyDescent="0.3">
      <c r="D11911" t="s">
        <v>403</v>
      </c>
    </row>
    <row r="11912" spans="4:4" x14ac:dyDescent="0.3">
      <c r="D11912" t="s">
        <v>403</v>
      </c>
    </row>
    <row r="11913" spans="4:4" x14ac:dyDescent="0.3">
      <c r="D11913" t="s">
        <v>379</v>
      </c>
    </row>
    <row r="11914" spans="4:4" x14ac:dyDescent="0.3">
      <c r="D11914" t="s">
        <v>7419</v>
      </c>
    </row>
    <row r="11915" spans="4:4" x14ac:dyDescent="0.3">
      <c r="D11915" t="s">
        <v>379</v>
      </c>
    </row>
    <row r="11916" spans="4:4" x14ac:dyDescent="0.3">
      <c r="D11916" t="s">
        <v>7419</v>
      </c>
    </row>
    <row r="11917" spans="4:4" x14ac:dyDescent="0.3">
      <c r="D11917" t="s">
        <v>379</v>
      </c>
    </row>
    <row r="11918" spans="4:4" x14ac:dyDescent="0.3">
      <c r="D11918" t="s">
        <v>7419</v>
      </c>
    </row>
    <row r="11919" spans="4:4" x14ac:dyDescent="0.3">
      <c r="D11919" t="s">
        <v>379</v>
      </c>
    </row>
    <row r="11920" spans="4:4" x14ac:dyDescent="0.3">
      <c r="D11920" t="s">
        <v>7419</v>
      </c>
    </row>
    <row r="11921" spans="4:4" x14ac:dyDescent="0.3">
      <c r="D11921" t="s">
        <v>379</v>
      </c>
    </row>
    <row r="11922" spans="4:4" x14ac:dyDescent="0.3">
      <c r="D11922" t="s">
        <v>7419</v>
      </c>
    </row>
    <row r="11923" spans="4:4" x14ac:dyDescent="0.3">
      <c r="D11923" t="s">
        <v>178</v>
      </c>
    </row>
    <row r="11924" spans="4:4" x14ac:dyDescent="0.3">
      <c r="D11924" t="s">
        <v>179</v>
      </c>
    </row>
    <row r="11925" spans="4:4" x14ac:dyDescent="0.3">
      <c r="D11925" t="s">
        <v>178</v>
      </c>
    </row>
    <row r="11926" spans="4:4" x14ac:dyDescent="0.3">
      <c r="D11926" t="s">
        <v>179</v>
      </c>
    </row>
    <row r="11927" spans="4:4" x14ac:dyDescent="0.3">
      <c r="D11927" t="s">
        <v>178</v>
      </c>
    </row>
    <row r="11928" spans="4:4" x14ac:dyDescent="0.3">
      <c r="D11928" t="s">
        <v>179</v>
      </c>
    </row>
    <row r="11929" spans="4:4" x14ac:dyDescent="0.3">
      <c r="D11929" t="s">
        <v>379</v>
      </c>
    </row>
    <row r="11930" spans="4:4" x14ac:dyDescent="0.3">
      <c r="D11930" t="s">
        <v>379</v>
      </c>
    </row>
    <row r="11931" spans="4:4" x14ac:dyDescent="0.3">
      <c r="D11931" t="s">
        <v>379</v>
      </c>
    </row>
    <row r="11932" spans="4:4" x14ac:dyDescent="0.3">
      <c r="D11932" t="s">
        <v>379</v>
      </c>
    </row>
    <row r="11933" spans="4:4" x14ac:dyDescent="0.3">
      <c r="D11933" t="s">
        <v>379</v>
      </c>
    </row>
    <row r="11934" spans="4:4" x14ac:dyDescent="0.3">
      <c r="D11934" t="s">
        <v>379</v>
      </c>
    </row>
    <row r="11935" spans="4:4" x14ac:dyDescent="0.3">
      <c r="D11935" t="s">
        <v>379</v>
      </c>
    </row>
    <row r="11936" spans="4:4" x14ac:dyDescent="0.3">
      <c r="D11936" t="s">
        <v>379</v>
      </c>
    </row>
    <row r="11937" spans="4:4" x14ac:dyDescent="0.3">
      <c r="D11937" t="s">
        <v>379</v>
      </c>
    </row>
    <row r="11938" spans="4:4" x14ac:dyDescent="0.3">
      <c r="D11938" t="s">
        <v>379</v>
      </c>
    </row>
    <row r="11939" spans="4:4" x14ac:dyDescent="0.3">
      <c r="D11939" t="s">
        <v>379</v>
      </c>
    </row>
    <row r="11940" spans="4:4" x14ac:dyDescent="0.3">
      <c r="D11940" t="s">
        <v>379</v>
      </c>
    </row>
    <row r="11941" spans="4:4" x14ac:dyDescent="0.3">
      <c r="D11941" t="s">
        <v>379</v>
      </c>
    </row>
    <row r="11942" spans="4:4" x14ac:dyDescent="0.3">
      <c r="D11942" t="s">
        <v>379</v>
      </c>
    </row>
    <row r="11943" spans="4:4" x14ac:dyDescent="0.3">
      <c r="D11943" t="s">
        <v>379</v>
      </c>
    </row>
    <row r="11944" spans="4:4" x14ac:dyDescent="0.3">
      <c r="D11944" t="s">
        <v>379</v>
      </c>
    </row>
    <row r="11945" spans="4:4" x14ac:dyDescent="0.3">
      <c r="D11945" t="s">
        <v>379</v>
      </c>
    </row>
    <row r="11946" spans="4:4" x14ac:dyDescent="0.3">
      <c r="D11946" t="s">
        <v>379</v>
      </c>
    </row>
    <row r="11947" spans="4:4" x14ac:dyDescent="0.3">
      <c r="D11947" t="s">
        <v>379</v>
      </c>
    </row>
    <row r="11948" spans="4:4" x14ac:dyDescent="0.3">
      <c r="D11948" t="s">
        <v>379</v>
      </c>
    </row>
    <row r="11949" spans="4:4" x14ac:dyDescent="0.3">
      <c r="D11949" t="s">
        <v>379</v>
      </c>
    </row>
    <row r="11950" spans="4:4" x14ac:dyDescent="0.3">
      <c r="D11950" t="s">
        <v>379</v>
      </c>
    </row>
    <row r="11951" spans="4:4" x14ac:dyDescent="0.3">
      <c r="D11951" t="s">
        <v>379</v>
      </c>
    </row>
    <row r="11952" spans="4:4" x14ac:dyDescent="0.3">
      <c r="D11952" t="s">
        <v>379</v>
      </c>
    </row>
    <row r="11953" spans="4:4" x14ac:dyDescent="0.3">
      <c r="D11953" t="s">
        <v>379</v>
      </c>
    </row>
    <row r="11954" spans="4:4" x14ac:dyDescent="0.3">
      <c r="D11954" t="s">
        <v>379</v>
      </c>
    </row>
    <row r="11955" spans="4:4" x14ac:dyDescent="0.3">
      <c r="D11955" t="s">
        <v>379</v>
      </c>
    </row>
    <row r="11956" spans="4:4" x14ac:dyDescent="0.3">
      <c r="D11956" t="s">
        <v>379</v>
      </c>
    </row>
    <row r="11957" spans="4:4" x14ac:dyDescent="0.3">
      <c r="D11957" t="s">
        <v>379</v>
      </c>
    </row>
    <row r="11958" spans="4:4" x14ac:dyDescent="0.3">
      <c r="D11958" t="s">
        <v>379</v>
      </c>
    </row>
    <row r="11959" spans="4:4" x14ac:dyDescent="0.3">
      <c r="D11959" t="s">
        <v>379</v>
      </c>
    </row>
    <row r="11960" spans="4:4" x14ac:dyDescent="0.3">
      <c r="D11960" t="s">
        <v>379</v>
      </c>
    </row>
    <row r="11961" spans="4:4" x14ac:dyDescent="0.3">
      <c r="D11961" t="s">
        <v>379</v>
      </c>
    </row>
    <row r="11962" spans="4:4" x14ac:dyDescent="0.3">
      <c r="D11962" t="s">
        <v>379</v>
      </c>
    </row>
    <row r="11963" spans="4:4" x14ac:dyDescent="0.3">
      <c r="D11963" t="s">
        <v>379</v>
      </c>
    </row>
    <row r="11964" spans="4:4" x14ac:dyDescent="0.3">
      <c r="D11964" t="s">
        <v>379</v>
      </c>
    </row>
    <row r="11965" spans="4:4" x14ac:dyDescent="0.3">
      <c r="D11965" t="s">
        <v>379</v>
      </c>
    </row>
    <row r="11966" spans="4:4" x14ac:dyDescent="0.3">
      <c r="D11966" t="s">
        <v>379</v>
      </c>
    </row>
    <row r="11967" spans="4:4" x14ac:dyDescent="0.3">
      <c r="D11967" t="s">
        <v>379</v>
      </c>
    </row>
    <row r="11968" spans="4:4" x14ac:dyDescent="0.3">
      <c r="D11968" t="s">
        <v>379</v>
      </c>
    </row>
    <row r="11969" spans="4:4" x14ac:dyDescent="0.3">
      <c r="D11969" t="s">
        <v>379</v>
      </c>
    </row>
    <row r="11970" spans="4:4" x14ac:dyDescent="0.3">
      <c r="D11970" t="s">
        <v>379</v>
      </c>
    </row>
    <row r="11971" spans="4:4" x14ac:dyDescent="0.3">
      <c r="D11971" t="s">
        <v>379</v>
      </c>
    </row>
    <row r="11972" spans="4:4" x14ac:dyDescent="0.3">
      <c r="D11972" t="s">
        <v>379</v>
      </c>
    </row>
    <row r="11973" spans="4:4" x14ac:dyDescent="0.3">
      <c r="D11973" t="s">
        <v>379</v>
      </c>
    </row>
    <row r="11974" spans="4:4" x14ac:dyDescent="0.3">
      <c r="D11974" t="s">
        <v>379</v>
      </c>
    </row>
    <row r="11975" spans="4:4" x14ac:dyDescent="0.3">
      <c r="D11975" t="s">
        <v>379</v>
      </c>
    </row>
    <row r="11976" spans="4:4" x14ac:dyDescent="0.3">
      <c r="D11976" t="s">
        <v>379</v>
      </c>
    </row>
    <row r="11977" spans="4:4" x14ac:dyDescent="0.3">
      <c r="D11977" t="s">
        <v>379</v>
      </c>
    </row>
    <row r="11978" spans="4:4" x14ac:dyDescent="0.3">
      <c r="D11978" t="s">
        <v>379</v>
      </c>
    </row>
    <row r="11979" spans="4:4" x14ac:dyDescent="0.3">
      <c r="D11979" t="s">
        <v>379</v>
      </c>
    </row>
    <row r="11980" spans="4:4" x14ac:dyDescent="0.3">
      <c r="D11980" t="s">
        <v>379</v>
      </c>
    </row>
    <row r="11981" spans="4:4" x14ac:dyDescent="0.3">
      <c r="D11981" t="s">
        <v>379</v>
      </c>
    </row>
    <row r="11982" spans="4:4" x14ac:dyDescent="0.3">
      <c r="D11982" t="s">
        <v>379</v>
      </c>
    </row>
    <row r="11983" spans="4:4" x14ac:dyDescent="0.3">
      <c r="D11983" t="s">
        <v>379</v>
      </c>
    </row>
    <row r="11985" spans="4:4" x14ac:dyDescent="0.3">
      <c r="D11985" t="s">
        <v>286</v>
      </c>
    </row>
    <row r="11986" spans="4:4" x14ac:dyDescent="0.3">
      <c r="D11986" t="s">
        <v>287</v>
      </c>
    </row>
    <row r="11987" spans="4:4" x14ac:dyDescent="0.3">
      <c r="D11987" t="s">
        <v>379</v>
      </c>
    </row>
    <row r="11988" spans="4:4" x14ac:dyDescent="0.3">
      <c r="D11988" t="s">
        <v>379</v>
      </c>
    </row>
    <row r="11989" spans="4:4" x14ac:dyDescent="0.3">
      <c r="D11989" t="s">
        <v>379</v>
      </c>
    </row>
    <row r="11990" spans="4:4" x14ac:dyDescent="0.3">
      <c r="D11990" t="s">
        <v>379</v>
      </c>
    </row>
    <row r="11991" spans="4:4" x14ac:dyDescent="0.3">
      <c r="D11991" t="s">
        <v>311</v>
      </c>
    </row>
    <row r="11993" spans="4:4" x14ac:dyDescent="0.3">
      <c r="D11993" t="s">
        <v>7506</v>
      </c>
    </row>
    <row r="11994" spans="4:4" x14ac:dyDescent="0.3">
      <c r="D11994" t="s">
        <v>311</v>
      </c>
    </row>
    <row r="11996" spans="4:4" x14ac:dyDescent="0.3">
      <c r="D11996" t="s">
        <v>7506</v>
      </c>
    </row>
    <row r="11997" spans="4:4" x14ac:dyDescent="0.3">
      <c r="D11997" t="s">
        <v>311</v>
      </c>
    </row>
    <row r="11999" spans="4:4" x14ac:dyDescent="0.3">
      <c r="D11999" t="s">
        <v>7506</v>
      </c>
    </row>
    <row r="12000" spans="4:4" x14ac:dyDescent="0.3">
      <c r="D12000" t="s">
        <v>311</v>
      </c>
    </row>
    <row r="12002" spans="4:4" x14ac:dyDescent="0.3">
      <c r="D12002" t="s">
        <v>7506</v>
      </c>
    </row>
    <row r="12003" spans="4:4" x14ac:dyDescent="0.3">
      <c r="D12003" t="s">
        <v>1866</v>
      </c>
    </row>
    <row r="12005" spans="4:4" x14ac:dyDescent="0.3">
      <c r="D12005" t="s">
        <v>7515</v>
      </c>
    </row>
    <row r="12006" spans="4:4" x14ac:dyDescent="0.3">
      <c r="D12006" t="s">
        <v>1866</v>
      </c>
    </row>
    <row r="12008" spans="4:4" x14ac:dyDescent="0.3">
      <c r="D12008" t="s">
        <v>7515</v>
      </c>
    </row>
    <row r="12009" spans="4:4" x14ac:dyDescent="0.3">
      <c r="D12009" t="s">
        <v>178</v>
      </c>
    </row>
    <row r="12010" spans="4:4" x14ac:dyDescent="0.3">
      <c r="D12010" t="s">
        <v>179</v>
      </c>
    </row>
    <row r="12011" spans="4:4" x14ac:dyDescent="0.3">
      <c r="D12011" t="s">
        <v>187</v>
      </c>
    </row>
    <row r="12013" spans="4:4" x14ac:dyDescent="0.3">
      <c r="D12013" t="s">
        <v>352</v>
      </c>
    </row>
    <row r="12014" spans="4:4" x14ac:dyDescent="0.3">
      <c r="D12014" t="s">
        <v>187</v>
      </c>
    </row>
    <row r="12016" spans="4:4" x14ac:dyDescent="0.3">
      <c r="D12016" t="s">
        <v>352</v>
      </c>
    </row>
    <row r="12017" spans="4:4" x14ac:dyDescent="0.3">
      <c r="D12017" t="s">
        <v>187</v>
      </c>
    </row>
    <row r="12019" spans="4:4" x14ac:dyDescent="0.3">
      <c r="D12019" t="s">
        <v>7532</v>
      </c>
    </row>
    <row r="12020" spans="4:4" x14ac:dyDescent="0.3">
      <c r="D12020" t="s">
        <v>7533</v>
      </c>
    </row>
    <row r="12021" spans="4:4" x14ac:dyDescent="0.3">
      <c r="D12021" t="s">
        <v>187</v>
      </c>
    </row>
    <row r="12023" spans="4:4" x14ac:dyDescent="0.3">
      <c r="D12023" t="s">
        <v>7532</v>
      </c>
    </row>
    <row r="12024" spans="4:4" x14ac:dyDescent="0.3">
      <c r="D12024" t="s">
        <v>7533</v>
      </c>
    </row>
    <row r="12025" spans="4:4" x14ac:dyDescent="0.3">
      <c r="D12025" t="s">
        <v>187</v>
      </c>
    </row>
    <row r="12027" spans="4:4" x14ac:dyDescent="0.3">
      <c r="D12027" t="s">
        <v>7532</v>
      </c>
    </row>
    <row r="12028" spans="4:4" x14ac:dyDescent="0.3">
      <c r="D12028" t="s">
        <v>7533</v>
      </c>
    </row>
    <row r="12029" spans="4:4" x14ac:dyDescent="0.3">
      <c r="D12029" t="s">
        <v>352</v>
      </c>
    </row>
    <row r="12030" spans="4:4" x14ac:dyDescent="0.3">
      <c r="D12030" t="s">
        <v>352</v>
      </c>
    </row>
    <row r="12031" spans="4:4" x14ac:dyDescent="0.3">
      <c r="D12031" t="s">
        <v>352</v>
      </c>
    </row>
    <row r="12032" spans="4:4" x14ac:dyDescent="0.3">
      <c r="D12032" t="s">
        <v>352</v>
      </c>
    </row>
    <row r="12033" spans="4:4" x14ac:dyDescent="0.3">
      <c r="D12033" t="s">
        <v>352</v>
      </c>
    </row>
    <row r="12036" spans="4:4" x14ac:dyDescent="0.3">
      <c r="D12036" t="s">
        <v>178</v>
      </c>
    </row>
    <row r="12037" spans="4:4" x14ac:dyDescent="0.3">
      <c r="D12037" t="s">
        <v>179</v>
      </c>
    </row>
    <row r="12038" spans="4:4" x14ac:dyDescent="0.3">
      <c r="D12038" t="s">
        <v>178</v>
      </c>
    </row>
    <row r="12039" spans="4:4" x14ac:dyDescent="0.3">
      <c r="D12039" t="s">
        <v>179</v>
      </c>
    </row>
    <row r="12048" spans="4:4" x14ac:dyDescent="0.3">
      <c r="D12048" t="s">
        <v>178</v>
      </c>
    </row>
    <row r="12049" spans="4:4" x14ac:dyDescent="0.3">
      <c r="D12049" t="s">
        <v>179</v>
      </c>
    </row>
    <row r="12050" spans="4:4" x14ac:dyDescent="0.3">
      <c r="D12050" t="s">
        <v>178</v>
      </c>
    </row>
    <row r="12051" spans="4:4" x14ac:dyDescent="0.3">
      <c r="D12051" t="s">
        <v>179</v>
      </c>
    </row>
    <row r="12052" spans="4:4" x14ac:dyDescent="0.3">
      <c r="D12052" t="s">
        <v>178</v>
      </c>
    </row>
    <row r="12053" spans="4:4" x14ac:dyDescent="0.3">
      <c r="D12053" t="s">
        <v>179</v>
      </c>
    </row>
    <row r="12054" spans="4:4" x14ac:dyDescent="0.3">
      <c r="D12054" t="s">
        <v>352</v>
      </c>
    </row>
    <row r="12055" spans="4:4" x14ac:dyDescent="0.3">
      <c r="D12055" t="s">
        <v>352</v>
      </c>
    </row>
    <row r="12056" spans="4:4" x14ac:dyDescent="0.3">
      <c r="D12056" t="s">
        <v>352</v>
      </c>
    </row>
    <row r="12057" spans="4:4" x14ac:dyDescent="0.3">
      <c r="D12057" t="s">
        <v>352</v>
      </c>
    </row>
    <row r="12058" spans="4:4" x14ac:dyDescent="0.3">
      <c r="D12058" t="s">
        <v>352</v>
      </c>
    </row>
    <row r="12059" spans="4:4" x14ac:dyDescent="0.3">
      <c r="D12059" t="s">
        <v>352</v>
      </c>
    </row>
    <row r="12060" spans="4:4" x14ac:dyDescent="0.3">
      <c r="D12060" t="s">
        <v>352</v>
      </c>
    </row>
    <row r="12061" spans="4:4" x14ac:dyDescent="0.3">
      <c r="D12061" t="s">
        <v>352</v>
      </c>
    </row>
    <row r="12062" spans="4:4" x14ac:dyDescent="0.3">
      <c r="D12062" t="s">
        <v>422</v>
      </c>
    </row>
    <row r="12063" spans="4:4" x14ac:dyDescent="0.3">
      <c r="D12063" t="s">
        <v>422</v>
      </c>
    </row>
    <row r="12064" spans="4:4" x14ac:dyDescent="0.3">
      <c r="D12064" t="s">
        <v>422</v>
      </c>
    </row>
    <row r="12065" spans="4:4" x14ac:dyDescent="0.3">
      <c r="D12065" t="s">
        <v>422</v>
      </c>
    </row>
    <row r="12068" spans="4:4" x14ac:dyDescent="0.3">
      <c r="D12068" t="s">
        <v>178</v>
      </c>
    </row>
    <row r="12069" spans="4:4" x14ac:dyDescent="0.3">
      <c r="D12069" t="s">
        <v>179</v>
      </c>
    </row>
    <row r="12070" spans="4:4" x14ac:dyDescent="0.3">
      <c r="D12070" t="s">
        <v>178</v>
      </c>
    </row>
    <row r="12071" spans="4:4" x14ac:dyDescent="0.3">
      <c r="D12071" t="s">
        <v>179</v>
      </c>
    </row>
    <row r="12072" spans="4:4" x14ac:dyDescent="0.3">
      <c r="D12072" t="s">
        <v>178</v>
      </c>
    </row>
    <row r="12073" spans="4:4" x14ac:dyDescent="0.3">
      <c r="D12073" t="s">
        <v>179</v>
      </c>
    </row>
    <row r="12074" spans="4:4" x14ac:dyDescent="0.3">
      <c r="D12074" t="s">
        <v>178</v>
      </c>
    </row>
    <row r="12075" spans="4:4" x14ac:dyDescent="0.3">
      <c r="D12075" t="s">
        <v>179</v>
      </c>
    </row>
    <row r="12076" spans="4:4" x14ac:dyDescent="0.3">
      <c r="D12076" t="s">
        <v>178</v>
      </c>
    </row>
    <row r="12077" spans="4:4" x14ac:dyDescent="0.3">
      <c r="D12077" t="s">
        <v>179</v>
      </c>
    </row>
    <row r="12078" spans="4:4" x14ac:dyDescent="0.3">
      <c r="D12078" t="s">
        <v>178</v>
      </c>
    </row>
    <row r="12079" spans="4:4" x14ac:dyDescent="0.3">
      <c r="D12079" t="s">
        <v>179</v>
      </c>
    </row>
    <row r="12080" spans="4:4" x14ac:dyDescent="0.3">
      <c r="D12080" t="s">
        <v>178</v>
      </c>
    </row>
    <row r="12081" spans="4:4" x14ac:dyDescent="0.3">
      <c r="D12081" t="s">
        <v>179</v>
      </c>
    </row>
    <row r="12082" spans="4:4" x14ac:dyDescent="0.3">
      <c r="D12082" t="s">
        <v>178</v>
      </c>
    </row>
    <row r="12083" spans="4:4" x14ac:dyDescent="0.3">
      <c r="D12083" t="s">
        <v>179</v>
      </c>
    </row>
    <row r="12084" spans="4:4" x14ac:dyDescent="0.3">
      <c r="D12084" t="s">
        <v>178</v>
      </c>
    </row>
    <row r="12085" spans="4:4" x14ac:dyDescent="0.3">
      <c r="D12085" t="s">
        <v>179</v>
      </c>
    </row>
    <row r="12086" spans="4:4" x14ac:dyDescent="0.3">
      <c r="D12086" t="s">
        <v>178</v>
      </c>
    </row>
    <row r="12087" spans="4:4" x14ac:dyDescent="0.3">
      <c r="D12087" t="s">
        <v>179</v>
      </c>
    </row>
    <row r="12088" spans="4:4" x14ac:dyDescent="0.3">
      <c r="D12088" t="s">
        <v>178</v>
      </c>
    </row>
    <row r="12089" spans="4:4" x14ac:dyDescent="0.3">
      <c r="D12089" t="s">
        <v>179</v>
      </c>
    </row>
    <row r="12090" spans="4:4" x14ac:dyDescent="0.3">
      <c r="D12090" t="s">
        <v>178</v>
      </c>
    </row>
    <row r="12091" spans="4:4" x14ac:dyDescent="0.3">
      <c r="D12091" t="s">
        <v>179</v>
      </c>
    </row>
    <row r="12092" spans="4:4" x14ac:dyDescent="0.3">
      <c r="D12092" t="s">
        <v>178</v>
      </c>
    </row>
    <row r="12093" spans="4:4" x14ac:dyDescent="0.3">
      <c r="D12093" t="s">
        <v>179</v>
      </c>
    </row>
    <row r="12094" spans="4:4" x14ac:dyDescent="0.3">
      <c r="D12094" t="s">
        <v>178</v>
      </c>
    </row>
    <row r="12095" spans="4:4" x14ac:dyDescent="0.3">
      <c r="D12095" t="s">
        <v>179</v>
      </c>
    </row>
    <row r="12096" spans="4:4" x14ac:dyDescent="0.3">
      <c r="D12096" t="s">
        <v>178</v>
      </c>
    </row>
    <row r="12097" spans="4:4" x14ac:dyDescent="0.3">
      <c r="D12097" t="s">
        <v>179</v>
      </c>
    </row>
    <row r="12098" spans="4:4" x14ac:dyDescent="0.3">
      <c r="D12098" t="s">
        <v>178</v>
      </c>
    </row>
    <row r="12099" spans="4:4" x14ac:dyDescent="0.3">
      <c r="D12099" t="s">
        <v>179</v>
      </c>
    </row>
    <row r="12100" spans="4:4" x14ac:dyDescent="0.3">
      <c r="D12100" t="s">
        <v>178</v>
      </c>
    </row>
    <row r="12101" spans="4:4" x14ac:dyDescent="0.3">
      <c r="D12101" t="s">
        <v>179</v>
      </c>
    </row>
    <row r="12102" spans="4:4" x14ac:dyDescent="0.3">
      <c r="D12102" t="s">
        <v>178</v>
      </c>
    </row>
    <row r="12103" spans="4:4" x14ac:dyDescent="0.3">
      <c r="D12103" t="s">
        <v>179</v>
      </c>
    </row>
    <row r="12104" spans="4:4" x14ac:dyDescent="0.3">
      <c r="D12104" t="s">
        <v>178</v>
      </c>
    </row>
    <row r="12105" spans="4:4" x14ac:dyDescent="0.3">
      <c r="D12105" t="s">
        <v>179</v>
      </c>
    </row>
    <row r="12106" spans="4:4" x14ac:dyDescent="0.3">
      <c r="D12106" t="s">
        <v>178</v>
      </c>
    </row>
    <row r="12107" spans="4:4" x14ac:dyDescent="0.3">
      <c r="D12107" t="s">
        <v>179</v>
      </c>
    </row>
    <row r="12108" spans="4:4" x14ac:dyDescent="0.3">
      <c r="D12108" t="s">
        <v>178</v>
      </c>
    </row>
    <row r="12109" spans="4:4" x14ac:dyDescent="0.3">
      <c r="D12109" t="s">
        <v>179</v>
      </c>
    </row>
    <row r="12110" spans="4:4" x14ac:dyDescent="0.3">
      <c r="D12110" t="s">
        <v>178</v>
      </c>
    </row>
    <row r="12111" spans="4:4" x14ac:dyDescent="0.3">
      <c r="D12111" t="s">
        <v>179</v>
      </c>
    </row>
    <row r="12112" spans="4:4" x14ac:dyDescent="0.3">
      <c r="D12112" t="s">
        <v>178</v>
      </c>
    </row>
    <row r="12113" spans="4:4" x14ac:dyDescent="0.3">
      <c r="D12113" t="s">
        <v>179</v>
      </c>
    </row>
    <row r="12114" spans="4:4" x14ac:dyDescent="0.3">
      <c r="D12114" t="s">
        <v>178</v>
      </c>
    </row>
    <row r="12115" spans="4:4" x14ac:dyDescent="0.3">
      <c r="D12115" t="s">
        <v>179</v>
      </c>
    </row>
    <row r="12116" spans="4:4" x14ac:dyDescent="0.3">
      <c r="D12116" t="s">
        <v>178</v>
      </c>
    </row>
    <row r="12117" spans="4:4" x14ac:dyDescent="0.3">
      <c r="D12117" t="s">
        <v>179</v>
      </c>
    </row>
    <row r="12118" spans="4:4" x14ac:dyDescent="0.3">
      <c r="D12118" t="s">
        <v>178</v>
      </c>
    </row>
    <row r="12119" spans="4:4" x14ac:dyDescent="0.3">
      <c r="D12119" t="s">
        <v>179</v>
      </c>
    </row>
    <row r="12120" spans="4:4" x14ac:dyDescent="0.3">
      <c r="D12120" t="s">
        <v>178</v>
      </c>
    </row>
    <row r="12121" spans="4:4" x14ac:dyDescent="0.3">
      <c r="D12121" t="s">
        <v>179</v>
      </c>
    </row>
    <row r="12122" spans="4:4" x14ac:dyDescent="0.3">
      <c r="D12122" t="s">
        <v>178</v>
      </c>
    </row>
    <row r="12123" spans="4:4" x14ac:dyDescent="0.3">
      <c r="D12123" t="s">
        <v>179</v>
      </c>
    </row>
    <row r="12124" spans="4:4" x14ac:dyDescent="0.3">
      <c r="D12124" t="s">
        <v>178</v>
      </c>
    </row>
    <row r="12125" spans="4:4" x14ac:dyDescent="0.3">
      <c r="D12125" t="s">
        <v>179</v>
      </c>
    </row>
    <row r="12126" spans="4:4" x14ac:dyDescent="0.3">
      <c r="D12126" t="s">
        <v>178</v>
      </c>
    </row>
    <row r="12127" spans="4:4" x14ac:dyDescent="0.3">
      <c r="D12127" t="s">
        <v>179</v>
      </c>
    </row>
    <row r="12128" spans="4:4" x14ac:dyDescent="0.3">
      <c r="D12128" t="s">
        <v>178</v>
      </c>
    </row>
    <row r="12129" spans="4:4" x14ac:dyDescent="0.3">
      <c r="D12129" t="s">
        <v>179</v>
      </c>
    </row>
    <row r="12130" spans="4:4" x14ac:dyDescent="0.3">
      <c r="D12130" t="s">
        <v>178</v>
      </c>
    </row>
    <row r="12131" spans="4:4" x14ac:dyDescent="0.3">
      <c r="D12131" t="s">
        <v>179</v>
      </c>
    </row>
    <row r="12132" spans="4:4" x14ac:dyDescent="0.3">
      <c r="D12132" t="s">
        <v>178</v>
      </c>
    </row>
    <row r="12133" spans="4:4" x14ac:dyDescent="0.3">
      <c r="D12133" t="s">
        <v>179</v>
      </c>
    </row>
    <row r="12134" spans="4:4" x14ac:dyDescent="0.3">
      <c r="D12134" t="s">
        <v>178</v>
      </c>
    </row>
    <row r="12135" spans="4:4" x14ac:dyDescent="0.3">
      <c r="D12135" t="s">
        <v>179</v>
      </c>
    </row>
    <row r="12136" spans="4:4" x14ac:dyDescent="0.3">
      <c r="D12136" t="s">
        <v>178</v>
      </c>
    </row>
    <row r="12137" spans="4:4" x14ac:dyDescent="0.3">
      <c r="D12137" t="s">
        <v>179</v>
      </c>
    </row>
    <row r="12138" spans="4:4" x14ac:dyDescent="0.3">
      <c r="D12138" t="s">
        <v>178</v>
      </c>
    </row>
    <row r="12139" spans="4:4" x14ac:dyDescent="0.3">
      <c r="D12139" t="s">
        <v>179</v>
      </c>
    </row>
    <row r="12140" spans="4:4" x14ac:dyDescent="0.3">
      <c r="D12140" t="s">
        <v>178</v>
      </c>
    </row>
    <row r="12141" spans="4:4" x14ac:dyDescent="0.3">
      <c r="D12141" t="s">
        <v>179</v>
      </c>
    </row>
    <row r="12142" spans="4:4" x14ac:dyDescent="0.3">
      <c r="D12142" t="s">
        <v>178</v>
      </c>
    </row>
    <row r="12143" spans="4:4" x14ac:dyDescent="0.3">
      <c r="D12143" t="s">
        <v>179</v>
      </c>
    </row>
    <row r="12144" spans="4:4" x14ac:dyDescent="0.3">
      <c r="D12144" t="s">
        <v>178</v>
      </c>
    </row>
    <row r="12145" spans="4:4" x14ac:dyDescent="0.3">
      <c r="D12145" t="s">
        <v>179</v>
      </c>
    </row>
    <row r="12146" spans="4:4" x14ac:dyDescent="0.3">
      <c r="D12146" t="s">
        <v>178</v>
      </c>
    </row>
    <row r="12147" spans="4:4" x14ac:dyDescent="0.3">
      <c r="D12147" t="s">
        <v>179</v>
      </c>
    </row>
    <row r="12148" spans="4:4" x14ac:dyDescent="0.3">
      <c r="D12148" t="s">
        <v>178</v>
      </c>
    </row>
    <row r="12149" spans="4:4" x14ac:dyDescent="0.3">
      <c r="D12149" t="s">
        <v>179</v>
      </c>
    </row>
    <row r="12150" spans="4:4" x14ac:dyDescent="0.3">
      <c r="D12150" t="s">
        <v>178</v>
      </c>
    </row>
    <row r="12151" spans="4:4" x14ac:dyDescent="0.3">
      <c r="D12151" t="s">
        <v>179</v>
      </c>
    </row>
    <row r="12152" spans="4:4" x14ac:dyDescent="0.3">
      <c r="D12152" t="s">
        <v>178</v>
      </c>
    </row>
    <row r="12153" spans="4:4" x14ac:dyDescent="0.3">
      <c r="D12153" t="s">
        <v>179</v>
      </c>
    </row>
    <row r="12154" spans="4:4" x14ac:dyDescent="0.3">
      <c r="D12154" t="s">
        <v>178</v>
      </c>
    </row>
    <row r="12155" spans="4:4" x14ac:dyDescent="0.3">
      <c r="D12155" t="s">
        <v>179</v>
      </c>
    </row>
    <row r="12156" spans="4:4" x14ac:dyDescent="0.3">
      <c r="D12156" t="s">
        <v>178</v>
      </c>
    </row>
    <row r="12157" spans="4:4" x14ac:dyDescent="0.3">
      <c r="D12157" t="s">
        <v>179</v>
      </c>
    </row>
    <row r="12158" spans="4:4" x14ac:dyDescent="0.3">
      <c r="D12158" t="s">
        <v>178</v>
      </c>
    </row>
    <row r="12159" spans="4:4" x14ac:dyDescent="0.3">
      <c r="D12159" t="s">
        <v>179</v>
      </c>
    </row>
    <row r="12160" spans="4:4" x14ac:dyDescent="0.3">
      <c r="D12160" t="s">
        <v>178</v>
      </c>
    </row>
    <row r="12161" spans="4:4" x14ac:dyDescent="0.3">
      <c r="D12161" t="s">
        <v>179</v>
      </c>
    </row>
    <row r="12162" spans="4:4" x14ac:dyDescent="0.3">
      <c r="D12162" t="s">
        <v>178</v>
      </c>
    </row>
    <row r="12163" spans="4:4" x14ac:dyDescent="0.3">
      <c r="D12163" t="s">
        <v>179</v>
      </c>
    </row>
    <row r="12164" spans="4:4" x14ac:dyDescent="0.3">
      <c r="D12164" t="s">
        <v>178</v>
      </c>
    </row>
    <row r="12165" spans="4:4" x14ac:dyDescent="0.3">
      <c r="D12165" t="s">
        <v>179</v>
      </c>
    </row>
    <row r="12166" spans="4:4" x14ac:dyDescent="0.3">
      <c r="D12166" t="s">
        <v>178</v>
      </c>
    </row>
    <row r="12167" spans="4:4" x14ac:dyDescent="0.3">
      <c r="D12167" t="s">
        <v>179</v>
      </c>
    </row>
    <row r="12168" spans="4:4" x14ac:dyDescent="0.3">
      <c r="D12168" t="s">
        <v>178</v>
      </c>
    </row>
    <row r="12169" spans="4:4" x14ac:dyDescent="0.3">
      <c r="D12169" t="s">
        <v>179</v>
      </c>
    </row>
    <row r="12170" spans="4:4" x14ac:dyDescent="0.3">
      <c r="D12170" t="s">
        <v>178</v>
      </c>
    </row>
    <row r="12171" spans="4:4" x14ac:dyDescent="0.3">
      <c r="D12171" t="s">
        <v>179</v>
      </c>
    </row>
    <row r="12172" spans="4:4" x14ac:dyDescent="0.3">
      <c r="D12172" t="s">
        <v>178</v>
      </c>
    </row>
    <row r="12173" spans="4:4" x14ac:dyDescent="0.3">
      <c r="D12173" t="s">
        <v>179</v>
      </c>
    </row>
    <row r="12174" spans="4:4" x14ac:dyDescent="0.3">
      <c r="D12174" t="s">
        <v>178</v>
      </c>
    </row>
    <row r="12175" spans="4:4" x14ac:dyDescent="0.3">
      <c r="D12175" t="s">
        <v>179</v>
      </c>
    </row>
    <row r="12176" spans="4:4" x14ac:dyDescent="0.3">
      <c r="D12176" t="s">
        <v>178</v>
      </c>
    </row>
    <row r="12177" spans="4:4" x14ac:dyDescent="0.3">
      <c r="D12177" t="s">
        <v>179</v>
      </c>
    </row>
    <row r="12178" spans="4:4" x14ac:dyDescent="0.3">
      <c r="D12178" t="s">
        <v>178</v>
      </c>
    </row>
    <row r="12179" spans="4:4" x14ac:dyDescent="0.3">
      <c r="D12179" t="s">
        <v>179</v>
      </c>
    </row>
    <row r="12180" spans="4:4" x14ac:dyDescent="0.3">
      <c r="D12180" t="s">
        <v>178</v>
      </c>
    </row>
    <row r="12181" spans="4:4" x14ac:dyDescent="0.3">
      <c r="D12181" t="s">
        <v>179</v>
      </c>
    </row>
    <row r="12182" spans="4:4" x14ac:dyDescent="0.3">
      <c r="D12182" t="s">
        <v>178</v>
      </c>
    </row>
    <row r="12183" spans="4:4" x14ac:dyDescent="0.3">
      <c r="D12183" t="s">
        <v>179</v>
      </c>
    </row>
    <row r="12184" spans="4:4" x14ac:dyDescent="0.3">
      <c r="D12184" t="s">
        <v>178</v>
      </c>
    </row>
    <row r="12185" spans="4:4" x14ac:dyDescent="0.3">
      <c r="D12185" t="s">
        <v>179</v>
      </c>
    </row>
    <row r="12186" spans="4:4" x14ac:dyDescent="0.3">
      <c r="D12186" t="s">
        <v>178</v>
      </c>
    </row>
    <row r="12187" spans="4:4" x14ac:dyDescent="0.3">
      <c r="D12187" t="s">
        <v>179</v>
      </c>
    </row>
    <row r="12188" spans="4:4" x14ac:dyDescent="0.3">
      <c r="D12188" t="s">
        <v>178</v>
      </c>
    </row>
    <row r="12189" spans="4:4" x14ac:dyDescent="0.3">
      <c r="D12189" t="s">
        <v>179</v>
      </c>
    </row>
    <row r="12190" spans="4:4" x14ac:dyDescent="0.3">
      <c r="D12190" t="s">
        <v>178</v>
      </c>
    </row>
    <row r="12191" spans="4:4" x14ac:dyDescent="0.3">
      <c r="D12191" t="s">
        <v>179</v>
      </c>
    </row>
    <row r="12192" spans="4:4" x14ac:dyDescent="0.3">
      <c r="D12192" t="s">
        <v>178</v>
      </c>
    </row>
    <row r="12193" spans="4:4" x14ac:dyDescent="0.3">
      <c r="D12193" t="s">
        <v>179</v>
      </c>
    </row>
    <row r="12194" spans="4:4" x14ac:dyDescent="0.3">
      <c r="D12194" t="s">
        <v>178</v>
      </c>
    </row>
    <row r="12195" spans="4:4" x14ac:dyDescent="0.3">
      <c r="D12195" t="s">
        <v>179</v>
      </c>
    </row>
    <row r="12196" spans="4:4" x14ac:dyDescent="0.3">
      <c r="D12196" t="s">
        <v>178</v>
      </c>
    </row>
    <row r="12197" spans="4:4" x14ac:dyDescent="0.3">
      <c r="D12197" t="s">
        <v>179</v>
      </c>
    </row>
    <row r="12198" spans="4:4" x14ac:dyDescent="0.3">
      <c r="D12198" t="s">
        <v>178</v>
      </c>
    </row>
    <row r="12199" spans="4:4" x14ac:dyDescent="0.3">
      <c r="D12199" t="s">
        <v>179</v>
      </c>
    </row>
    <row r="12200" spans="4:4" x14ac:dyDescent="0.3">
      <c r="D12200" t="s">
        <v>178</v>
      </c>
    </row>
    <row r="12201" spans="4:4" x14ac:dyDescent="0.3">
      <c r="D12201" t="s">
        <v>179</v>
      </c>
    </row>
    <row r="12202" spans="4:4" x14ac:dyDescent="0.3">
      <c r="D12202" t="s">
        <v>178</v>
      </c>
    </row>
    <row r="12203" spans="4:4" x14ac:dyDescent="0.3">
      <c r="D12203" t="s">
        <v>179</v>
      </c>
    </row>
    <row r="12204" spans="4:4" x14ac:dyDescent="0.3">
      <c r="D12204" t="s">
        <v>3369</v>
      </c>
    </row>
    <row r="12206" spans="4:4" x14ac:dyDescent="0.3">
      <c r="D12206" t="s">
        <v>2564</v>
      </c>
    </row>
    <row r="12207" spans="4:4" x14ac:dyDescent="0.3">
      <c r="D12207" t="s">
        <v>7674</v>
      </c>
    </row>
    <row r="12208" spans="4:4" x14ac:dyDescent="0.3">
      <c r="D12208" t="s">
        <v>3369</v>
      </c>
    </row>
    <row r="12210" spans="4:4" x14ac:dyDescent="0.3">
      <c r="D12210" t="s">
        <v>2564</v>
      </c>
    </row>
    <row r="12211" spans="4:4" x14ac:dyDescent="0.3">
      <c r="D12211" t="s">
        <v>7674</v>
      </c>
    </row>
    <row r="12212" spans="4:4" x14ac:dyDescent="0.3">
      <c r="D12212" t="s">
        <v>187</v>
      </c>
    </row>
    <row r="12214" spans="4:4" x14ac:dyDescent="0.3">
      <c r="D12214" t="s">
        <v>379</v>
      </c>
    </row>
    <row r="12216" spans="4:4" x14ac:dyDescent="0.3">
      <c r="D12216" t="s">
        <v>7681</v>
      </c>
    </row>
    <row r="12217" spans="4:4" x14ac:dyDescent="0.3">
      <c r="D12217" t="s">
        <v>187</v>
      </c>
    </row>
    <row r="12219" spans="4:4" x14ac:dyDescent="0.3">
      <c r="D12219" t="s">
        <v>379</v>
      </c>
    </row>
    <row r="12221" spans="4:4" x14ac:dyDescent="0.3">
      <c r="D12221" t="s">
        <v>7681</v>
      </c>
    </row>
    <row r="12222" spans="4:4" x14ac:dyDescent="0.3">
      <c r="D12222" t="s">
        <v>187</v>
      </c>
    </row>
    <row r="12224" spans="4:4" x14ac:dyDescent="0.3">
      <c r="D12224" t="s">
        <v>379</v>
      </c>
    </row>
    <row r="12226" spans="4:4" x14ac:dyDescent="0.3">
      <c r="D12226" t="s">
        <v>7681</v>
      </c>
    </row>
    <row r="12227" spans="4:4" x14ac:dyDescent="0.3">
      <c r="D12227" t="s">
        <v>187</v>
      </c>
    </row>
    <row r="12229" spans="4:4" x14ac:dyDescent="0.3">
      <c r="D12229" t="s">
        <v>379</v>
      </c>
    </row>
    <row r="12231" spans="4:4" x14ac:dyDescent="0.3">
      <c r="D12231" t="s">
        <v>7681</v>
      </c>
    </row>
    <row r="12232" spans="4:4" x14ac:dyDescent="0.3">
      <c r="D12232" t="s">
        <v>187</v>
      </c>
    </row>
    <row r="12234" spans="4:4" x14ac:dyDescent="0.3">
      <c r="D12234" t="s">
        <v>379</v>
      </c>
    </row>
    <row r="12236" spans="4:4" x14ac:dyDescent="0.3">
      <c r="D12236" t="s">
        <v>7681</v>
      </c>
    </row>
    <row r="12240" spans="4:4" x14ac:dyDescent="0.3">
      <c r="D12240" t="s">
        <v>178</v>
      </c>
    </row>
    <row r="12241" spans="4:4" x14ac:dyDescent="0.3">
      <c r="D12241" t="s">
        <v>179</v>
      </c>
    </row>
    <row r="12242" spans="4:4" x14ac:dyDescent="0.3">
      <c r="D12242" t="s">
        <v>178</v>
      </c>
    </row>
    <row r="12243" spans="4:4" x14ac:dyDescent="0.3">
      <c r="D12243" t="s">
        <v>179</v>
      </c>
    </row>
    <row r="12246" spans="4:4" x14ac:dyDescent="0.3">
      <c r="D12246" t="s">
        <v>178</v>
      </c>
    </row>
    <row r="12247" spans="4:4" x14ac:dyDescent="0.3">
      <c r="D12247" t="s">
        <v>179</v>
      </c>
    </row>
    <row r="12248" spans="4:4" x14ac:dyDescent="0.3">
      <c r="D12248" t="s">
        <v>7705</v>
      </c>
    </row>
    <row r="12249" spans="4:4" x14ac:dyDescent="0.3">
      <c r="D12249" t="s">
        <v>7706</v>
      </c>
    </row>
    <row r="12250" spans="4:4" x14ac:dyDescent="0.3">
      <c r="D12250" t="s">
        <v>379</v>
      </c>
    </row>
    <row r="12251" spans="4:4" x14ac:dyDescent="0.3">
      <c r="D12251" t="s">
        <v>379</v>
      </c>
    </row>
    <row r="12252" spans="4:4" x14ac:dyDescent="0.3">
      <c r="D12252" t="s">
        <v>379</v>
      </c>
    </row>
    <row r="12253" spans="4:4" x14ac:dyDescent="0.3">
      <c r="D12253" t="s">
        <v>379</v>
      </c>
    </row>
    <row r="12254" spans="4:4" x14ac:dyDescent="0.3">
      <c r="D12254" t="s">
        <v>379</v>
      </c>
    </row>
    <row r="12255" spans="4:4" x14ac:dyDescent="0.3">
      <c r="D12255" t="s">
        <v>187</v>
      </c>
    </row>
    <row r="12257" spans="4:4" x14ac:dyDescent="0.3">
      <c r="D12257" t="s">
        <v>2822</v>
      </c>
    </row>
    <row r="12259" spans="4:4" x14ac:dyDescent="0.3">
      <c r="D12259" t="s">
        <v>7720</v>
      </c>
    </row>
    <row r="12260" spans="4:4" x14ac:dyDescent="0.3">
      <c r="D12260" t="s">
        <v>178</v>
      </c>
    </row>
    <row r="12261" spans="4:4" x14ac:dyDescent="0.3">
      <c r="D12261" t="s">
        <v>179</v>
      </c>
    </row>
    <row r="12282" spans="4:4" x14ac:dyDescent="0.3">
      <c r="D12282" t="s">
        <v>352</v>
      </c>
    </row>
    <row r="12283" spans="4:4" x14ac:dyDescent="0.3">
      <c r="D12283" t="s">
        <v>7737</v>
      </c>
    </row>
    <row r="12284" spans="4:4" x14ac:dyDescent="0.3">
      <c r="D12284" t="s">
        <v>352</v>
      </c>
    </row>
    <row r="12285" spans="4:4" x14ac:dyDescent="0.3">
      <c r="D12285" t="s">
        <v>7737</v>
      </c>
    </row>
    <row r="12286" spans="4:4" x14ac:dyDescent="0.3">
      <c r="D12286" t="s">
        <v>178</v>
      </c>
    </row>
    <row r="12287" spans="4:4" x14ac:dyDescent="0.3">
      <c r="D12287" t="s">
        <v>179</v>
      </c>
    </row>
    <row r="12288" spans="4:4" x14ac:dyDescent="0.3">
      <c r="D12288" t="s">
        <v>2158</v>
      </c>
    </row>
    <row r="12289" spans="4:4" x14ac:dyDescent="0.3">
      <c r="D12289" t="s">
        <v>2158</v>
      </c>
    </row>
    <row r="12291" spans="4:4" x14ac:dyDescent="0.3">
      <c r="D12291" t="s">
        <v>352</v>
      </c>
    </row>
    <row r="12292" spans="4:4" x14ac:dyDescent="0.3">
      <c r="D12292" t="s">
        <v>7756</v>
      </c>
    </row>
    <row r="12293" spans="4:4" x14ac:dyDescent="0.3">
      <c r="D12293" t="s">
        <v>7757</v>
      </c>
    </row>
    <row r="12294" spans="4:4" x14ac:dyDescent="0.3">
      <c r="D12294" t="s">
        <v>352</v>
      </c>
    </row>
    <row r="12295" spans="4:4" x14ac:dyDescent="0.3">
      <c r="D12295" t="s">
        <v>7756</v>
      </c>
    </row>
    <row r="12296" spans="4:4" x14ac:dyDescent="0.3">
      <c r="D12296" t="s">
        <v>7757</v>
      </c>
    </row>
    <row r="12297" spans="4:4" x14ac:dyDescent="0.3">
      <c r="D12297" t="s">
        <v>352</v>
      </c>
    </row>
    <row r="12298" spans="4:4" x14ac:dyDescent="0.3">
      <c r="D12298" t="s">
        <v>7756</v>
      </c>
    </row>
    <row r="12299" spans="4:4" x14ac:dyDescent="0.3">
      <c r="D12299" t="s">
        <v>7757</v>
      </c>
    </row>
    <row r="12300" spans="4:4" x14ac:dyDescent="0.3">
      <c r="D12300" t="s">
        <v>178</v>
      </c>
    </row>
    <row r="12301" spans="4:4" x14ac:dyDescent="0.3">
      <c r="D12301" t="s">
        <v>179</v>
      </c>
    </row>
    <row r="12302" spans="4:4" x14ac:dyDescent="0.3">
      <c r="D12302" t="s">
        <v>178</v>
      </c>
    </row>
    <row r="12303" spans="4:4" x14ac:dyDescent="0.3">
      <c r="D12303" t="s">
        <v>179</v>
      </c>
    </row>
    <row r="12304" spans="4:4" x14ac:dyDescent="0.3">
      <c r="D12304" t="s">
        <v>178</v>
      </c>
    </row>
    <row r="12305" spans="4:4" x14ac:dyDescent="0.3">
      <c r="D12305" t="s">
        <v>179</v>
      </c>
    </row>
    <row r="12306" spans="4:4" x14ac:dyDescent="0.3">
      <c r="D12306" t="s">
        <v>178</v>
      </c>
    </row>
    <row r="12307" spans="4:4" x14ac:dyDescent="0.3">
      <c r="D12307" t="s">
        <v>179</v>
      </c>
    </row>
    <row r="12308" spans="4:4" x14ac:dyDescent="0.3">
      <c r="D12308" t="s">
        <v>178</v>
      </c>
    </row>
    <row r="12309" spans="4:4" x14ac:dyDescent="0.3">
      <c r="D12309" t="s">
        <v>179</v>
      </c>
    </row>
    <row r="12310" spans="4:4" x14ac:dyDescent="0.3">
      <c r="D12310" t="s">
        <v>178</v>
      </c>
    </row>
    <row r="12311" spans="4:4" x14ac:dyDescent="0.3">
      <c r="D12311" t="s">
        <v>179</v>
      </c>
    </row>
    <row r="12312" spans="4:4" x14ac:dyDescent="0.3">
      <c r="D12312" t="s">
        <v>178</v>
      </c>
    </row>
    <row r="12313" spans="4:4" x14ac:dyDescent="0.3">
      <c r="D12313" t="s">
        <v>179</v>
      </c>
    </row>
    <row r="12325" spans="4:4" x14ac:dyDescent="0.3">
      <c r="D12325" t="s">
        <v>333</v>
      </c>
    </row>
    <row r="12326" spans="4:4" x14ac:dyDescent="0.3">
      <c r="D12326" t="s">
        <v>6087</v>
      </c>
    </row>
    <row r="12327" spans="4:4" x14ac:dyDescent="0.3">
      <c r="D12327" t="s">
        <v>333</v>
      </c>
    </row>
    <row r="12328" spans="4:4" x14ac:dyDescent="0.3">
      <c r="D12328" t="s">
        <v>6087</v>
      </c>
    </row>
    <row r="12329" spans="4:4" x14ac:dyDescent="0.3">
      <c r="D12329" t="s">
        <v>333</v>
      </c>
    </row>
    <row r="12330" spans="4:4" x14ac:dyDescent="0.3">
      <c r="D12330" t="s">
        <v>6087</v>
      </c>
    </row>
    <row r="12333" spans="4:4" x14ac:dyDescent="0.3">
      <c r="D12333" t="s">
        <v>178</v>
      </c>
    </row>
    <row r="12334" spans="4:4" x14ac:dyDescent="0.3">
      <c r="D12334" t="s">
        <v>179</v>
      </c>
    </row>
    <row r="12335" spans="4:4" x14ac:dyDescent="0.3">
      <c r="D12335" t="s">
        <v>178</v>
      </c>
    </row>
    <row r="12336" spans="4:4" x14ac:dyDescent="0.3">
      <c r="D12336" t="s">
        <v>179</v>
      </c>
    </row>
    <row r="12337" spans="4:4" x14ac:dyDescent="0.3">
      <c r="D12337" t="s">
        <v>178</v>
      </c>
    </row>
    <row r="12338" spans="4:4" x14ac:dyDescent="0.3">
      <c r="D12338" t="s">
        <v>179</v>
      </c>
    </row>
    <row r="12339" spans="4:4" x14ac:dyDescent="0.3">
      <c r="D12339" t="s">
        <v>352</v>
      </c>
    </row>
    <row r="12340" spans="4:4" x14ac:dyDescent="0.3">
      <c r="D12340" t="s">
        <v>352</v>
      </c>
    </row>
    <row r="12341" spans="4:4" x14ac:dyDescent="0.3">
      <c r="D12341" t="s">
        <v>7806</v>
      </c>
    </row>
    <row r="12343" spans="4:4" x14ac:dyDescent="0.3">
      <c r="D12343" t="s">
        <v>352</v>
      </c>
    </row>
    <row r="12345" spans="4:4" x14ac:dyDescent="0.3">
      <c r="D12345" t="s">
        <v>7807</v>
      </c>
    </row>
    <row r="12346" spans="4:4" x14ac:dyDescent="0.3">
      <c r="D12346" t="s">
        <v>7806</v>
      </c>
    </row>
    <row r="12348" spans="4:4" x14ac:dyDescent="0.3">
      <c r="D12348" t="s">
        <v>352</v>
      </c>
    </row>
    <row r="12350" spans="4:4" x14ac:dyDescent="0.3">
      <c r="D12350" t="s">
        <v>7807</v>
      </c>
    </row>
    <row r="12351" spans="4:4" x14ac:dyDescent="0.3">
      <c r="D12351" t="s">
        <v>7806</v>
      </c>
    </row>
    <row r="12353" spans="4:4" x14ac:dyDescent="0.3">
      <c r="D12353" t="s">
        <v>352</v>
      </c>
    </row>
    <row r="12355" spans="4:4" x14ac:dyDescent="0.3">
      <c r="D12355" t="s">
        <v>7807</v>
      </c>
    </row>
    <row r="12356" spans="4:4" x14ac:dyDescent="0.3">
      <c r="D12356" t="s">
        <v>7806</v>
      </c>
    </row>
    <row r="12358" spans="4:4" x14ac:dyDescent="0.3">
      <c r="D12358" t="s">
        <v>352</v>
      </c>
    </row>
    <row r="12360" spans="4:4" x14ac:dyDescent="0.3">
      <c r="D12360" t="s">
        <v>7807</v>
      </c>
    </row>
    <row r="12361" spans="4:4" x14ac:dyDescent="0.3">
      <c r="D12361" t="s">
        <v>7806</v>
      </c>
    </row>
    <row r="12363" spans="4:4" x14ac:dyDescent="0.3">
      <c r="D12363" t="s">
        <v>352</v>
      </c>
    </row>
    <row r="12365" spans="4:4" x14ac:dyDescent="0.3">
      <c r="D12365" t="s">
        <v>7807</v>
      </c>
    </row>
    <row r="12366" spans="4:4" x14ac:dyDescent="0.3">
      <c r="D12366" t="s">
        <v>178</v>
      </c>
    </row>
    <row r="12367" spans="4:4" x14ac:dyDescent="0.3">
      <c r="D12367" t="s">
        <v>179</v>
      </c>
    </row>
    <row r="12368" spans="4:4" x14ac:dyDescent="0.3">
      <c r="D12368" t="s">
        <v>178</v>
      </c>
    </row>
    <row r="12369" spans="4:4" x14ac:dyDescent="0.3">
      <c r="D12369" t="s">
        <v>179</v>
      </c>
    </row>
    <row r="12370" spans="4:4" x14ac:dyDescent="0.3">
      <c r="D12370" t="s">
        <v>178</v>
      </c>
    </row>
    <row r="12371" spans="4:4" x14ac:dyDescent="0.3">
      <c r="D12371" t="s">
        <v>179</v>
      </c>
    </row>
    <row r="12372" spans="4:4" x14ac:dyDescent="0.3">
      <c r="D12372" t="s">
        <v>352</v>
      </c>
    </row>
    <row r="12373" spans="4:4" x14ac:dyDescent="0.3">
      <c r="D12373" t="s">
        <v>7818</v>
      </c>
    </row>
    <row r="12374" spans="4:4" x14ac:dyDescent="0.3">
      <c r="D12374" t="s">
        <v>352</v>
      </c>
    </row>
    <row r="12375" spans="4:4" x14ac:dyDescent="0.3">
      <c r="D12375" t="s">
        <v>7818</v>
      </c>
    </row>
    <row r="12376" spans="4:4" x14ac:dyDescent="0.3">
      <c r="D12376" t="s">
        <v>352</v>
      </c>
    </row>
    <row r="12377" spans="4:4" x14ac:dyDescent="0.3">
      <c r="D12377" t="s">
        <v>7818</v>
      </c>
    </row>
    <row r="12378" spans="4:4" x14ac:dyDescent="0.3">
      <c r="D12378" t="s">
        <v>352</v>
      </c>
    </row>
    <row r="12379" spans="4:4" x14ac:dyDescent="0.3">
      <c r="D12379" t="s">
        <v>7818</v>
      </c>
    </row>
    <row r="12380" spans="4:4" x14ac:dyDescent="0.3">
      <c r="D12380" t="s">
        <v>352</v>
      </c>
    </row>
    <row r="12381" spans="4:4" x14ac:dyDescent="0.3">
      <c r="D12381" t="s">
        <v>7818</v>
      </c>
    </row>
    <row r="12382" spans="4:4" x14ac:dyDescent="0.3">
      <c r="D12382" t="s">
        <v>352</v>
      </c>
    </row>
    <row r="12383" spans="4:4" x14ac:dyDescent="0.3">
      <c r="D12383" t="s">
        <v>352</v>
      </c>
    </row>
    <row r="12384" spans="4:4" x14ac:dyDescent="0.3">
      <c r="D12384" t="s">
        <v>352</v>
      </c>
    </row>
    <row r="12385" spans="4:4" x14ac:dyDescent="0.3">
      <c r="D12385" t="s">
        <v>352</v>
      </c>
    </row>
    <row r="12386" spans="4:4" x14ac:dyDescent="0.3">
      <c r="D12386" t="s">
        <v>352</v>
      </c>
    </row>
    <row r="12387" spans="4:4" x14ac:dyDescent="0.3">
      <c r="D12387" t="s">
        <v>352</v>
      </c>
    </row>
    <row r="12388" spans="4:4" x14ac:dyDescent="0.3">
      <c r="D12388" t="s">
        <v>352</v>
      </c>
    </row>
    <row r="12389" spans="4:4" x14ac:dyDescent="0.3">
      <c r="D12389" t="s">
        <v>352</v>
      </c>
    </row>
    <row r="12390" spans="4:4" x14ac:dyDescent="0.3">
      <c r="D12390" t="s">
        <v>352</v>
      </c>
    </row>
    <row r="12391" spans="4:4" x14ac:dyDescent="0.3">
      <c r="D12391" t="s">
        <v>178</v>
      </c>
    </row>
    <row r="12392" spans="4:4" x14ac:dyDescent="0.3">
      <c r="D12392" t="s">
        <v>179</v>
      </c>
    </row>
    <row r="12393" spans="4:4" x14ac:dyDescent="0.3">
      <c r="D12393" t="s">
        <v>422</v>
      </c>
    </row>
    <row r="12394" spans="4:4" x14ac:dyDescent="0.3">
      <c r="D12394" t="s">
        <v>422</v>
      </c>
    </row>
    <row r="12395" spans="4:4" x14ac:dyDescent="0.3">
      <c r="D12395" t="s">
        <v>422</v>
      </c>
    </row>
    <row r="12396" spans="4:4" x14ac:dyDescent="0.3">
      <c r="D12396" t="s">
        <v>422</v>
      </c>
    </row>
    <row r="12397" spans="4:4" x14ac:dyDescent="0.3">
      <c r="D12397" t="s">
        <v>422</v>
      </c>
    </row>
    <row r="12398" spans="4:4" x14ac:dyDescent="0.3">
      <c r="D12398" t="s">
        <v>422</v>
      </c>
    </row>
    <row r="12399" spans="4:4" x14ac:dyDescent="0.3">
      <c r="D12399" t="s">
        <v>422</v>
      </c>
    </row>
    <row r="12400" spans="4:4" x14ac:dyDescent="0.3">
      <c r="D12400" t="s">
        <v>422</v>
      </c>
    </row>
    <row r="12401" spans="4:4" x14ac:dyDescent="0.3">
      <c r="D12401" t="s">
        <v>422</v>
      </c>
    </row>
    <row r="12402" spans="4:4" x14ac:dyDescent="0.3">
      <c r="D12402" t="s">
        <v>422</v>
      </c>
    </row>
    <row r="12403" spans="4:4" x14ac:dyDescent="0.3">
      <c r="D12403" t="s">
        <v>422</v>
      </c>
    </row>
    <row r="12404" spans="4:4" x14ac:dyDescent="0.3">
      <c r="D12404" t="s">
        <v>422</v>
      </c>
    </row>
    <row r="12570" spans="4:4" x14ac:dyDescent="0.3">
      <c r="D12570" t="s">
        <v>178</v>
      </c>
    </row>
    <row r="12571" spans="4:4" x14ac:dyDescent="0.3">
      <c r="D12571" t="s">
        <v>179</v>
      </c>
    </row>
    <row r="12572" spans="4:4" x14ac:dyDescent="0.3">
      <c r="D12572" t="s">
        <v>178</v>
      </c>
    </row>
    <row r="12573" spans="4:4" x14ac:dyDescent="0.3">
      <c r="D12573" t="s">
        <v>179</v>
      </c>
    </row>
    <row r="12574" spans="4:4" x14ac:dyDescent="0.3">
      <c r="D12574" t="s">
        <v>178</v>
      </c>
    </row>
    <row r="12575" spans="4:4" x14ac:dyDescent="0.3">
      <c r="D12575" t="s">
        <v>179</v>
      </c>
    </row>
    <row r="12576" spans="4:4" x14ac:dyDescent="0.3">
      <c r="D12576" t="s">
        <v>178</v>
      </c>
    </row>
    <row r="12577" spans="4:4" x14ac:dyDescent="0.3">
      <c r="D12577" t="s">
        <v>179</v>
      </c>
    </row>
    <row r="12578" spans="4:4" x14ac:dyDescent="0.3">
      <c r="D12578" t="s">
        <v>178</v>
      </c>
    </row>
    <row r="12579" spans="4:4" x14ac:dyDescent="0.3">
      <c r="D12579" t="s">
        <v>179</v>
      </c>
    </row>
    <row r="12580" spans="4:4" x14ac:dyDescent="0.3">
      <c r="D12580" t="s">
        <v>178</v>
      </c>
    </row>
    <row r="12581" spans="4:4" x14ac:dyDescent="0.3">
      <c r="D12581" t="s">
        <v>179</v>
      </c>
    </row>
    <row r="12588" spans="4:4" x14ac:dyDescent="0.3">
      <c r="D12588" t="s">
        <v>178</v>
      </c>
    </row>
    <row r="12589" spans="4:4" x14ac:dyDescent="0.3">
      <c r="D12589" t="s">
        <v>179</v>
      </c>
    </row>
    <row r="12590" spans="4:4" x14ac:dyDescent="0.3">
      <c r="D12590" t="s">
        <v>178</v>
      </c>
    </row>
    <row r="12591" spans="4:4" x14ac:dyDescent="0.3">
      <c r="D12591" t="s">
        <v>179</v>
      </c>
    </row>
    <row r="12592" spans="4:4" x14ac:dyDescent="0.3">
      <c r="D12592" t="s">
        <v>178</v>
      </c>
    </row>
    <row r="12593" spans="4:4" x14ac:dyDescent="0.3">
      <c r="D12593" t="s">
        <v>179</v>
      </c>
    </row>
    <row r="12594" spans="4:4" x14ac:dyDescent="0.3">
      <c r="D12594" t="s">
        <v>178</v>
      </c>
    </row>
    <row r="12595" spans="4:4" x14ac:dyDescent="0.3">
      <c r="D12595" t="s">
        <v>179</v>
      </c>
    </row>
    <row r="12596" spans="4:4" x14ac:dyDescent="0.3">
      <c r="D12596" t="s">
        <v>178</v>
      </c>
    </row>
    <row r="12597" spans="4:4" x14ac:dyDescent="0.3">
      <c r="D12597" t="s">
        <v>179</v>
      </c>
    </row>
    <row r="12598" spans="4:4" x14ac:dyDescent="0.3">
      <c r="D12598" t="s">
        <v>178</v>
      </c>
    </row>
    <row r="12599" spans="4:4" x14ac:dyDescent="0.3">
      <c r="D12599" t="s">
        <v>179</v>
      </c>
    </row>
    <row r="12600" spans="4:4" x14ac:dyDescent="0.3">
      <c r="D12600" t="s">
        <v>178</v>
      </c>
    </row>
    <row r="12601" spans="4:4" x14ac:dyDescent="0.3">
      <c r="D12601" t="s">
        <v>179</v>
      </c>
    </row>
    <row r="12602" spans="4:4" x14ac:dyDescent="0.3">
      <c r="D12602" t="s">
        <v>178</v>
      </c>
    </row>
    <row r="12603" spans="4:4" x14ac:dyDescent="0.3">
      <c r="D12603" t="s">
        <v>179</v>
      </c>
    </row>
    <row r="12604" spans="4:4" x14ac:dyDescent="0.3">
      <c r="D12604" t="s">
        <v>178</v>
      </c>
    </row>
    <row r="12605" spans="4:4" x14ac:dyDescent="0.3">
      <c r="D12605" t="s">
        <v>179</v>
      </c>
    </row>
    <row r="12606" spans="4:4" x14ac:dyDescent="0.3">
      <c r="D12606" t="s">
        <v>178</v>
      </c>
    </row>
    <row r="12607" spans="4:4" x14ac:dyDescent="0.3">
      <c r="D12607" t="s">
        <v>179</v>
      </c>
    </row>
    <row r="12608" spans="4:4" x14ac:dyDescent="0.3">
      <c r="D12608" t="s">
        <v>178</v>
      </c>
    </row>
    <row r="12609" spans="4:4" x14ac:dyDescent="0.3">
      <c r="D12609" t="s">
        <v>179</v>
      </c>
    </row>
    <row r="12610" spans="4:4" x14ac:dyDescent="0.3">
      <c r="D12610" t="s">
        <v>178</v>
      </c>
    </row>
    <row r="12611" spans="4:4" x14ac:dyDescent="0.3">
      <c r="D12611" t="s">
        <v>179</v>
      </c>
    </row>
    <row r="12612" spans="4:4" x14ac:dyDescent="0.3">
      <c r="D12612" t="s">
        <v>178</v>
      </c>
    </row>
    <row r="12613" spans="4:4" x14ac:dyDescent="0.3">
      <c r="D12613" t="s">
        <v>179</v>
      </c>
    </row>
    <row r="12614" spans="4:4" x14ac:dyDescent="0.3">
      <c r="D12614" t="s">
        <v>178</v>
      </c>
    </row>
    <row r="12615" spans="4:4" x14ac:dyDescent="0.3">
      <c r="D12615" t="s">
        <v>179</v>
      </c>
    </row>
    <row r="12616" spans="4:4" x14ac:dyDescent="0.3">
      <c r="D12616" t="s">
        <v>178</v>
      </c>
    </row>
    <row r="12617" spans="4:4" x14ac:dyDescent="0.3">
      <c r="D12617" t="s">
        <v>179</v>
      </c>
    </row>
    <row r="12618" spans="4:4" x14ac:dyDescent="0.3">
      <c r="D12618" t="s">
        <v>178</v>
      </c>
    </row>
    <row r="12619" spans="4:4" x14ac:dyDescent="0.3">
      <c r="D12619" t="s">
        <v>179</v>
      </c>
    </row>
    <row r="12620" spans="4:4" x14ac:dyDescent="0.3">
      <c r="D12620" t="s">
        <v>178</v>
      </c>
    </row>
    <row r="12621" spans="4:4" x14ac:dyDescent="0.3">
      <c r="D12621" t="s">
        <v>179</v>
      </c>
    </row>
    <row r="12622" spans="4:4" x14ac:dyDescent="0.3">
      <c r="D12622" t="s">
        <v>178</v>
      </c>
    </row>
    <row r="12623" spans="4:4" x14ac:dyDescent="0.3">
      <c r="D12623" t="s">
        <v>179</v>
      </c>
    </row>
    <row r="12624" spans="4:4" x14ac:dyDescent="0.3">
      <c r="D12624" t="s">
        <v>178</v>
      </c>
    </row>
    <row r="12625" spans="4:4" x14ac:dyDescent="0.3">
      <c r="D12625" t="s">
        <v>179</v>
      </c>
    </row>
    <row r="12632" spans="4:4" x14ac:dyDescent="0.3">
      <c r="D12632" t="e">
        <f>- Repeat Order TO PO NO. TSOF/BIGP/17-38/PO-196</f>
        <v>#NAME?</v>
      </c>
    </row>
    <row r="12633" spans="4:4" x14ac:dyDescent="0.3">
      <c r="D12633" t="e">
        <f>- Repeat Order TO PO NO. TSOF/BIGP/17-38/PO-196</f>
        <v>#NAME?</v>
      </c>
    </row>
    <row r="12634" spans="4:4" x14ac:dyDescent="0.3">
      <c r="D12634" t="e">
        <f>- Repeat Order TO PO NO. TSOF/BIGP/17-38/PO-196</f>
        <v>#NAME?</v>
      </c>
    </row>
    <row r="12650" spans="4:4" x14ac:dyDescent="0.3">
      <c r="D12650" t="s">
        <v>352</v>
      </c>
    </row>
    <row r="12651" spans="4:4" x14ac:dyDescent="0.3">
      <c r="D12651" t="s">
        <v>7955</v>
      </c>
    </row>
    <row r="12652" spans="4:4" x14ac:dyDescent="0.3">
      <c r="D12652" t="s">
        <v>403</v>
      </c>
    </row>
    <row r="12653" spans="4:4" x14ac:dyDescent="0.3">
      <c r="D12653" t="s">
        <v>7961</v>
      </c>
    </row>
    <row r="12654" spans="4:4" x14ac:dyDescent="0.3">
      <c r="D12654" t="s">
        <v>403</v>
      </c>
    </row>
    <row r="12655" spans="4:4" x14ac:dyDescent="0.3">
      <c r="D12655" t="s">
        <v>7961</v>
      </c>
    </row>
    <row r="12656" spans="4:4" x14ac:dyDescent="0.3">
      <c r="D12656" t="s">
        <v>403</v>
      </c>
    </row>
    <row r="12657" spans="4:4" x14ac:dyDescent="0.3">
      <c r="D12657" t="s">
        <v>7961</v>
      </c>
    </row>
    <row r="12658" spans="4:4" x14ac:dyDescent="0.3">
      <c r="D12658" t="s">
        <v>403</v>
      </c>
    </row>
    <row r="12659" spans="4:4" x14ac:dyDescent="0.3">
      <c r="D12659" t="s">
        <v>7961</v>
      </c>
    </row>
    <row r="12660" spans="4:4" x14ac:dyDescent="0.3">
      <c r="D12660" t="s">
        <v>403</v>
      </c>
    </row>
    <row r="12661" spans="4:4" x14ac:dyDescent="0.3">
      <c r="D12661" t="s">
        <v>178</v>
      </c>
    </row>
    <row r="12662" spans="4:4" x14ac:dyDescent="0.3">
      <c r="D12662" t="s">
        <v>179</v>
      </c>
    </row>
    <row r="12665" spans="4:4" x14ac:dyDescent="0.3">
      <c r="D12665" t="s">
        <v>178</v>
      </c>
    </row>
    <row r="12666" spans="4:4" x14ac:dyDescent="0.3">
      <c r="D12666" t="s">
        <v>179</v>
      </c>
    </row>
    <row r="12667" spans="4:4" x14ac:dyDescent="0.3">
      <c r="D12667" t="s">
        <v>178</v>
      </c>
    </row>
    <row r="12668" spans="4:4" x14ac:dyDescent="0.3">
      <c r="D12668" t="s">
        <v>179</v>
      </c>
    </row>
    <row r="12669" spans="4:4" x14ac:dyDescent="0.3">
      <c r="D12669" t="s">
        <v>178</v>
      </c>
    </row>
    <row r="12670" spans="4:4" x14ac:dyDescent="0.3">
      <c r="D12670" t="s">
        <v>179</v>
      </c>
    </row>
    <row r="12671" spans="4:4" x14ac:dyDescent="0.3">
      <c r="D12671" t="s">
        <v>178</v>
      </c>
    </row>
    <row r="12672" spans="4:4" x14ac:dyDescent="0.3">
      <c r="D12672" t="s">
        <v>179</v>
      </c>
    </row>
    <row r="12673" spans="4:4" x14ac:dyDescent="0.3">
      <c r="D12673" t="s">
        <v>178</v>
      </c>
    </row>
    <row r="12674" spans="4:4" x14ac:dyDescent="0.3">
      <c r="D12674" t="s">
        <v>179</v>
      </c>
    </row>
    <row r="12675" spans="4:4" x14ac:dyDescent="0.3">
      <c r="D12675" t="s">
        <v>1961</v>
      </c>
    </row>
    <row r="12676" spans="4:4" x14ac:dyDescent="0.3">
      <c r="D12676" t="s">
        <v>7991</v>
      </c>
    </row>
    <row r="12677" spans="4:4" x14ac:dyDescent="0.3">
      <c r="D12677" t="s">
        <v>1961</v>
      </c>
    </row>
    <row r="12678" spans="4:4" x14ac:dyDescent="0.3">
      <c r="D12678" t="s">
        <v>7991</v>
      </c>
    </row>
    <row r="12679" spans="4:4" x14ac:dyDescent="0.3">
      <c r="D12679" t="s">
        <v>1961</v>
      </c>
    </row>
    <row r="12680" spans="4:4" x14ac:dyDescent="0.3">
      <c r="D12680" t="s">
        <v>7991</v>
      </c>
    </row>
    <row r="12681" spans="4:4" x14ac:dyDescent="0.3">
      <c r="D12681" t="s">
        <v>1961</v>
      </c>
    </row>
    <row r="12682" spans="4:4" x14ac:dyDescent="0.3">
      <c r="D12682" t="s">
        <v>7991</v>
      </c>
    </row>
    <row r="12683" spans="4:4" x14ac:dyDescent="0.3">
      <c r="D12683" t="s">
        <v>1961</v>
      </c>
    </row>
    <row r="12684" spans="4:4" x14ac:dyDescent="0.3">
      <c r="D12684" t="s">
        <v>7991</v>
      </c>
    </row>
    <row r="12685" spans="4:4" x14ac:dyDescent="0.3">
      <c r="D12685" t="s">
        <v>1961</v>
      </c>
    </row>
    <row r="12686" spans="4:4" x14ac:dyDescent="0.3">
      <c r="D12686" t="s">
        <v>7991</v>
      </c>
    </row>
    <row r="12687" spans="4:4" x14ac:dyDescent="0.3">
      <c r="D12687" t="s">
        <v>1961</v>
      </c>
    </row>
    <row r="12688" spans="4:4" x14ac:dyDescent="0.3">
      <c r="D12688" t="s">
        <v>7991</v>
      </c>
    </row>
    <row r="12689" spans="4:4" x14ac:dyDescent="0.3">
      <c r="D12689" t="s">
        <v>1961</v>
      </c>
    </row>
    <row r="12690" spans="4:4" x14ac:dyDescent="0.3">
      <c r="D12690" t="s">
        <v>7991</v>
      </c>
    </row>
    <row r="12691" spans="4:4" x14ac:dyDescent="0.3">
      <c r="D12691" t="s">
        <v>1961</v>
      </c>
    </row>
    <row r="12692" spans="4:4" x14ac:dyDescent="0.3">
      <c r="D12692" t="s">
        <v>7991</v>
      </c>
    </row>
    <row r="12693" spans="4:4" x14ac:dyDescent="0.3">
      <c r="D12693" t="s">
        <v>1961</v>
      </c>
    </row>
    <row r="12694" spans="4:4" x14ac:dyDescent="0.3">
      <c r="D12694" t="s">
        <v>7991</v>
      </c>
    </row>
    <row r="12695" spans="4:4" x14ac:dyDescent="0.3">
      <c r="D12695" t="s">
        <v>1961</v>
      </c>
    </row>
    <row r="12696" spans="4:4" x14ac:dyDescent="0.3">
      <c r="D12696" t="s">
        <v>7991</v>
      </c>
    </row>
    <row r="12697" spans="4:4" x14ac:dyDescent="0.3">
      <c r="D12697" t="s">
        <v>1961</v>
      </c>
    </row>
    <row r="12698" spans="4:4" x14ac:dyDescent="0.3">
      <c r="D12698" t="s">
        <v>7991</v>
      </c>
    </row>
    <row r="12699" spans="4:4" x14ac:dyDescent="0.3">
      <c r="D12699" t="s">
        <v>1961</v>
      </c>
    </row>
    <row r="12700" spans="4:4" x14ac:dyDescent="0.3">
      <c r="D12700" t="s">
        <v>7991</v>
      </c>
    </row>
    <row r="12701" spans="4:4" x14ac:dyDescent="0.3">
      <c r="D12701" t="s">
        <v>1961</v>
      </c>
    </row>
    <row r="12702" spans="4:4" x14ac:dyDescent="0.3">
      <c r="D12702" t="s">
        <v>7991</v>
      </c>
    </row>
    <row r="12703" spans="4:4" x14ac:dyDescent="0.3">
      <c r="D12703" t="s">
        <v>1961</v>
      </c>
    </row>
    <row r="12704" spans="4:4" x14ac:dyDescent="0.3">
      <c r="D12704" t="s">
        <v>7991</v>
      </c>
    </row>
    <row r="12705" spans="4:4" x14ac:dyDescent="0.3">
      <c r="D12705" t="s">
        <v>1961</v>
      </c>
    </row>
    <row r="12706" spans="4:4" x14ac:dyDescent="0.3">
      <c r="D12706" t="s">
        <v>7991</v>
      </c>
    </row>
    <row r="12707" spans="4:4" x14ac:dyDescent="0.3">
      <c r="D12707" t="s">
        <v>1961</v>
      </c>
    </row>
    <row r="12708" spans="4:4" x14ac:dyDescent="0.3">
      <c r="D12708" t="s">
        <v>7991</v>
      </c>
    </row>
    <row r="12709" spans="4:4" x14ac:dyDescent="0.3">
      <c r="D12709" t="s">
        <v>1961</v>
      </c>
    </row>
    <row r="12710" spans="4:4" x14ac:dyDescent="0.3">
      <c r="D12710" t="s">
        <v>7991</v>
      </c>
    </row>
    <row r="12711" spans="4:4" x14ac:dyDescent="0.3">
      <c r="D12711" t="s">
        <v>1961</v>
      </c>
    </row>
    <row r="12712" spans="4:4" x14ac:dyDescent="0.3">
      <c r="D12712" t="s">
        <v>7991</v>
      </c>
    </row>
    <row r="12713" spans="4:4" x14ac:dyDescent="0.3">
      <c r="D12713" t="s">
        <v>1961</v>
      </c>
    </row>
    <row r="12714" spans="4:4" x14ac:dyDescent="0.3">
      <c r="D12714" t="s">
        <v>7991</v>
      </c>
    </row>
    <row r="12715" spans="4:4" x14ac:dyDescent="0.3">
      <c r="D12715" t="s">
        <v>1961</v>
      </c>
    </row>
    <row r="12716" spans="4:4" x14ac:dyDescent="0.3">
      <c r="D12716" t="s">
        <v>7991</v>
      </c>
    </row>
    <row r="12717" spans="4:4" x14ac:dyDescent="0.3">
      <c r="D12717" t="s">
        <v>1961</v>
      </c>
    </row>
    <row r="12718" spans="4:4" x14ac:dyDescent="0.3">
      <c r="D12718" t="s">
        <v>7991</v>
      </c>
    </row>
    <row r="12719" spans="4:4" x14ac:dyDescent="0.3">
      <c r="D12719" t="s">
        <v>1961</v>
      </c>
    </row>
    <row r="12720" spans="4:4" x14ac:dyDescent="0.3">
      <c r="D12720" t="s">
        <v>7991</v>
      </c>
    </row>
    <row r="12721" spans="4:4" x14ac:dyDescent="0.3">
      <c r="D12721" t="s">
        <v>1961</v>
      </c>
    </row>
    <row r="12722" spans="4:4" x14ac:dyDescent="0.3">
      <c r="D12722" t="s">
        <v>7991</v>
      </c>
    </row>
    <row r="12723" spans="4:4" x14ac:dyDescent="0.3">
      <c r="D12723" t="s">
        <v>178</v>
      </c>
    </row>
    <row r="12724" spans="4:4" x14ac:dyDescent="0.3">
      <c r="D12724" t="s">
        <v>179</v>
      </c>
    </row>
    <row r="12728" spans="4:4" x14ac:dyDescent="0.3">
      <c r="D12728" t="s">
        <v>311</v>
      </c>
    </row>
    <row r="12729" spans="4:4" x14ac:dyDescent="0.3">
      <c r="D12729" t="s">
        <v>8035</v>
      </c>
    </row>
    <row r="12731" spans="4:4" x14ac:dyDescent="0.3">
      <c r="D12731" t="s">
        <v>8036</v>
      </c>
    </row>
    <row r="12732" spans="4:4" x14ac:dyDescent="0.3">
      <c r="D12732" t="s">
        <v>311</v>
      </c>
    </row>
    <row r="12733" spans="4:4" x14ac:dyDescent="0.3">
      <c r="D12733" t="s">
        <v>8035</v>
      </c>
    </row>
    <row r="12735" spans="4:4" x14ac:dyDescent="0.3">
      <c r="D12735" t="s">
        <v>8036</v>
      </c>
    </row>
    <row r="12736" spans="4:4" x14ac:dyDescent="0.3">
      <c r="D12736" t="s">
        <v>311</v>
      </c>
    </row>
    <row r="12737" spans="4:4" x14ac:dyDescent="0.3">
      <c r="D12737" t="s">
        <v>8035</v>
      </c>
    </row>
    <row r="12739" spans="4:4" x14ac:dyDescent="0.3">
      <c r="D12739" t="s">
        <v>8036</v>
      </c>
    </row>
    <row r="12740" spans="4:4" x14ac:dyDescent="0.3">
      <c r="D12740" t="s">
        <v>311</v>
      </c>
    </row>
    <row r="12741" spans="4:4" x14ac:dyDescent="0.3">
      <c r="D12741" t="s">
        <v>8035</v>
      </c>
    </row>
    <row r="12743" spans="4:4" x14ac:dyDescent="0.3">
      <c r="D12743" t="s">
        <v>8036</v>
      </c>
    </row>
    <row r="12744" spans="4:4" x14ac:dyDescent="0.3">
      <c r="D12744" t="s">
        <v>311</v>
      </c>
    </row>
    <row r="12745" spans="4:4" x14ac:dyDescent="0.3">
      <c r="D12745" t="s">
        <v>8035</v>
      </c>
    </row>
    <row r="12747" spans="4:4" x14ac:dyDescent="0.3">
      <c r="D12747" t="s">
        <v>8036</v>
      </c>
    </row>
    <row r="12748" spans="4:4" x14ac:dyDescent="0.3">
      <c r="D12748" t="s">
        <v>311</v>
      </c>
    </row>
    <row r="12749" spans="4:4" x14ac:dyDescent="0.3">
      <c r="D12749" t="s">
        <v>8035</v>
      </c>
    </row>
    <row r="12751" spans="4:4" x14ac:dyDescent="0.3">
      <c r="D12751" t="s">
        <v>8036</v>
      </c>
    </row>
    <row r="12752" spans="4:4" x14ac:dyDescent="0.3">
      <c r="D12752" t="s">
        <v>311</v>
      </c>
    </row>
    <row r="12753" spans="4:4" x14ac:dyDescent="0.3">
      <c r="D12753" t="s">
        <v>8035</v>
      </c>
    </row>
    <row r="12755" spans="4:4" x14ac:dyDescent="0.3">
      <c r="D12755" t="s">
        <v>8036</v>
      </c>
    </row>
    <row r="12756" spans="4:4" x14ac:dyDescent="0.3">
      <c r="D12756" t="s">
        <v>311</v>
      </c>
    </row>
    <row r="12757" spans="4:4" x14ac:dyDescent="0.3">
      <c r="D12757" t="s">
        <v>8035</v>
      </c>
    </row>
    <row r="12759" spans="4:4" x14ac:dyDescent="0.3">
      <c r="D12759" t="s">
        <v>8036</v>
      </c>
    </row>
    <row r="12760" spans="4:4" x14ac:dyDescent="0.3">
      <c r="D12760" t="s">
        <v>311</v>
      </c>
    </row>
    <row r="12761" spans="4:4" x14ac:dyDescent="0.3">
      <c r="D12761" t="s">
        <v>8035</v>
      </c>
    </row>
    <row r="12763" spans="4:4" x14ac:dyDescent="0.3">
      <c r="D12763" t="s">
        <v>8036</v>
      </c>
    </row>
    <row r="12764" spans="4:4" x14ac:dyDescent="0.3">
      <c r="D12764" t="s">
        <v>311</v>
      </c>
    </row>
    <row r="12765" spans="4:4" x14ac:dyDescent="0.3">
      <c r="D12765" t="s">
        <v>8035</v>
      </c>
    </row>
    <row r="12767" spans="4:4" x14ac:dyDescent="0.3">
      <c r="D12767" t="s">
        <v>8036</v>
      </c>
    </row>
    <row r="12768" spans="4:4" x14ac:dyDescent="0.3">
      <c r="D12768" t="s">
        <v>311</v>
      </c>
    </row>
    <row r="12769" spans="4:4" x14ac:dyDescent="0.3">
      <c r="D12769" t="s">
        <v>8035</v>
      </c>
    </row>
    <row r="12771" spans="4:4" x14ac:dyDescent="0.3">
      <c r="D12771" t="s">
        <v>8036</v>
      </c>
    </row>
    <row r="12772" spans="4:4" x14ac:dyDescent="0.3">
      <c r="D12772" t="s">
        <v>311</v>
      </c>
    </row>
    <row r="12773" spans="4:4" x14ac:dyDescent="0.3">
      <c r="D12773" t="s">
        <v>8035</v>
      </c>
    </row>
    <row r="12775" spans="4:4" x14ac:dyDescent="0.3">
      <c r="D12775" t="s">
        <v>8036</v>
      </c>
    </row>
    <row r="12776" spans="4:4" x14ac:dyDescent="0.3">
      <c r="D12776" t="s">
        <v>311</v>
      </c>
    </row>
    <row r="12777" spans="4:4" x14ac:dyDescent="0.3">
      <c r="D12777" t="s">
        <v>8035</v>
      </c>
    </row>
    <row r="12779" spans="4:4" x14ac:dyDescent="0.3">
      <c r="D12779" t="s">
        <v>8036</v>
      </c>
    </row>
    <row r="12780" spans="4:4" x14ac:dyDescent="0.3">
      <c r="D12780" t="s">
        <v>311</v>
      </c>
    </row>
    <row r="12781" spans="4:4" x14ac:dyDescent="0.3">
      <c r="D12781" t="s">
        <v>8035</v>
      </c>
    </row>
    <row r="12783" spans="4:4" x14ac:dyDescent="0.3">
      <c r="D12783" t="s">
        <v>8036</v>
      </c>
    </row>
    <row r="12784" spans="4:4" x14ac:dyDescent="0.3">
      <c r="D12784" t="s">
        <v>311</v>
      </c>
    </row>
    <row r="12785" spans="4:4" x14ac:dyDescent="0.3">
      <c r="D12785" t="s">
        <v>8035</v>
      </c>
    </row>
    <row r="12787" spans="4:4" x14ac:dyDescent="0.3">
      <c r="D12787" t="s">
        <v>8036</v>
      </c>
    </row>
    <row r="12788" spans="4:4" x14ac:dyDescent="0.3">
      <c r="D12788" t="s">
        <v>311</v>
      </c>
    </row>
    <row r="12789" spans="4:4" x14ac:dyDescent="0.3">
      <c r="D12789" t="s">
        <v>8035</v>
      </c>
    </row>
    <row r="12791" spans="4:4" x14ac:dyDescent="0.3">
      <c r="D12791" t="s">
        <v>8036</v>
      </c>
    </row>
    <row r="12792" spans="4:4" x14ac:dyDescent="0.3">
      <c r="D12792" t="s">
        <v>311</v>
      </c>
    </row>
    <row r="12793" spans="4:4" x14ac:dyDescent="0.3">
      <c r="D12793" t="s">
        <v>8035</v>
      </c>
    </row>
    <row r="12795" spans="4:4" x14ac:dyDescent="0.3">
      <c r="D12795" t="s">
        <v>8036</v>
      </c>
    </row>
    <row r="12796" spans="4:4" x14ac:dyDescent="0.3">
      <c r="D12796" t="s">
        <v>311</v>
      </c>
    </row>
    <row r="12797" spans="4:4" x14ac:dyDescent="0.3">
      <c r="D12797" t="s">
        <v>8035</v>
      </c>
    </row>
    <row r="12799" spans="4:4" x14ac:dyDescent="0.3">
      <c r="D12799" t="s">
        <v>8036</v>
      </c>
    </row>
    <row r="12800" spans="4:4" x14ac:dyDescent="0.3">
      <c r="D12800" t="s">
        <v>311</v>
      </c>
    </row>
    <row r="12801" spans="4:4" x14ac:dyDescent="0.3">
      <c r="D12801" t="s">
        <v>8035</v>
      </c>
    </row>
    <row r="12803" spans="4:4" x14ac:dyDescent="0.3">
      <c r="D12803" t="s">
        <v>8036</v>
      </c>
    </row>
    <row r="12804" spans="4:4" x14ac:dyDescent="0.3">
      <c r="D12804" t="s">
        <v>311</v>
      </c>
    </row>
    <row r="12805" spans="4:4" x14ac:dyDescent="0.3">
      <c r="D12805" t="s">
        <v>8061</v>
      </c>
    </row>
    <row r="12806" spans="4:4" x14ac:dyDescent="0.3">
      <c r="D12806" t="s">
        <v>311</v>
      </c>
    </row>
    <row r="12807" spans="4:4" x14ac:dyDescent="0.3">
      <c r="D12807" t="s">
        <v>8061</v>
      </c>
    </row>
    <row r="12808" spans="4:4" x14ac:dyDescent="0.3">
      <c r="D12808" t="s">
        <v>311</v>
      </c>
    </row>
    <row r="12809" spans="4:4" x14ac:dyDescent="0.3">
      <c r="D12809" t="s">
        <v>8061</v>
      </c>
    </row>
    <row r="12810" spans="4:4" x14ac:dyDescent="0.3">
      <c r="D12810" t="s">
        <v>311</v>
      </c>
    </row>
    <row r="12811" spans="4:4" x14ac:dyDescent="0.3">
      <c r="D12811" t="s">
        <v>8061</v>
      </c>
    </row>
    <row r="12812" spans="4:4" x14ac:dyDescent="0.3">
      <c r="D12812" t="s">
        <v>178</v>
      </c>
    </row>
    <row r="12813" spans="4:4" x14ac:dyDescent="0.3">
      <c r="D12813" t="s">
        <v>179</v>
      </c>
    </row>
    <row r="12815" spans="4:4" x14ac:dyDescent="0.3">
      <c r="D12815" t="s">
        <v>8078</v>
      </c>
    </row>
    <row r="12816" spans="4:4" x14ac:dyDescent="0.3">
      <c r="D12816" t="s">
        <v>8078</v>
      </c>
    </row>
    <row r="12817" spans="4:4" x14ac:dyDescent="0.3">
      <c r="D12817" t="s">
        <v>8078</v>
      </c>
    </row>
    <row r="12818" spans="4:4" x14ac:dyDescent="0.3">
      <c r="D12818" t="s">
        <v>8078</v>
      </c>
    </row>
    <row r="12819" spans="4:4" x14ac:dyDescent="0.3">
      <c r="D12819" t="s">
        <v>8078</v>
      </c>
    </row>
    <row r="12820" spans="4:4" x14ac:dyDescent="0.3">
      <c r="D12820" t="s">
        <v>178</v>
      </c>
    </row>
    <row r="12821" spans="4:4" x14ac:dyDescent="0.3">
      <c r="D12821" t="s">
        <v>179</v>
      </c>
    </row>
    <row r="12822" spans="4:4" x14ac:dyDescent="0.3">
      <c r="D12822" t="s">
        <v>352</v>
      </c>
    </row>
    <row r="12823" spans="4:4" x14ac:dyDescent="0.3">
      <c r="D12823" t="s">
        <v>8088</v>
      </c>
    </row>
    <row r="12824" spans="4:4" x14ac:dyDescent="0.3">
      <c r="D12824" t="s">
        <v>352</v>
      </c>
    </row>
    <row r="12825" spans="4:4" x14ac:dyDescent="0.3">
      <c r="D12825" t="s">
        <v>8088</v>
      </c>
    </row>
    <row r="12826" spans="4:4" x14ac:dyDescent="0.3">
      <c r="D12826" t="s">
        <v>352</v>
      </c>
    </row>
    <row r="12827" spans="4:4" x14ac:dyDescent="0.3">
      <c r="D12827" t="s">
        <v>8088</v>
      </c>
    </row>
    <row r="12828" spans="4:4" x14ac:dyDescent="0.3">
      <c r="D12828" t="s">
        <v>352</v>
      </c>
    </row>
    <row r="12829" spans="4:4" x14ac:dyDescent="0.3">
      <c r="D12829" t="s">
        <v>8088</v>
      </c>
    </row>
    <row r="12830" spans="4:4" x14ac:dyDescent="0.3">
      <c r="D12830" t="s">
        <v>352</v>
      </c>
    </row>
    <row r="12831" spans="4:4" x14ac:dyDescent="0.3">
      <c r="D12831" t="s">
        <v>352</v>
      </c>
    </row>
    <row r="12832" spans="4:4" x14ac:dyDescent="0.3">
      <c r="D12832" t="s">
        <v>352</v>
      </c>
    </row>
    <row r="12833" spans="4:4" x14ac:dyDescent="0.3">
      <c r="D12833" t="s">
        <v>352</v>
      </c>
    </row>
    <row r="12834" spans="4:4" x14ac:dyDescent="0.3">
      <c r="D12834" t="s">
        <v>352</v>
      </c>
    </row>
    <row r="12835" spans="4:4" x14ac:dyDescent="0.3">
      <c r="D12835" t="s">
        <v>352</v>
      </c>
    </row>
    <row r="12836" spans="4:4" x14ac:dyDescent="0.3">
      <c r="D12836" t="s">
        <v>8102</v>
      </c>
    </row>
    <row r="12837" spans="4:4" x14ac:dyDescent="0.3">
      <c r="D12837" t="s">
        <v>352</v>
      </c>
    </row>
    <row r="12838" spans="4:4" x14ac:dyDescent="0.3">
      <c r="D12838" t="s">
        <v>8102</v>
      </c>
    </row>
    <row r="12839" spans="4:4" x14ac:dyDescent="0.3">
      <c r="D12839" t="s">
        <v>352</v>
      </c>
    </row>
    <row r="12840" spans="4:4" x14ac:dyDescent="0.3">
      <c r="D12840" t="s">
        <v>8102</v>
      </c>
    </row>
    <row r="12841" spans="4:4" x14ac:dyDescent="0.3">
      <c r="D12841" t="s">
        <v>352</v>
      </c>
    </row>
    <row r="12842" spans="4:4" x14ac:dyDescent="0.3">
      <c r="D12842" t="s">
        <v>352</v>
      </c>
    </row>
    <row r="12843" spans="4:4" x14ac:dyDescent="0.3">
      <c r="D12843" t="s">
        <v>352</v>
      </c>
    </row>
    <row r="12844" spans="4:4" x14ac:dyDescent="0.3">
      <c r="D12844" t="s">
        <v>352</v>
      </c>
    </row>
    <row r="12845" spans="4:4" x14ac:dyDescent="0.3">
      <c r="D12845" t="s">
        <v>352</v>
      </c>
    </row>
    <row r="12846" spans="4:4" x14ac:dyDescent="0.3">
      <c r="D12846" t="s">
        <v>352</v>
      </c>
    </row>
    <row r="12847" spans="4:4" x14ac:dyDescent="0.3">
      <c r="D12847" t="s">
        <v>352</v>
      </c>
    </row>
    <row r="12848" spans="4:4" x14ac:dyDescent="0.3">
      <c r="D12848" t="s">
        <v>352</v>
      </c>
    </row>
    <row r="12849" spans="4:4" x14ac:dyDescent="0.3">
      <c r="D12849" t="s">
        <v>178</v>
      </c>
    </row>
    <row r="12850" spans="4:4" x14ac:dyDescent="0.3">
      <c r="D12850" t="s">
        <v>179</v>
      </c>
    </row>
    <row r="12851" spans="4:4" x14ac:dyDescent="0.3">
      <c r="D12851" t="s">
        <v>178</v>
      </c>
    </row>
    <row r="12852" spans="4:4" x14ac:dyDescent="0.3">
      <c r="D12852" t="s">
        <v>179</v>
      </c>
    </row>
    <row r="12853" spans="4:4" x14ac:dyDescent="0.3">
      <c r="D12853" t="s">
        <v>178</v>
      </c>
    </row>
    <row r="12854" spans="4:4" x14ac:dyDescent="0.3">
      <c r="D12854" t="s">
        <v>179</v>
      </c>
    </row>
    <row r="12855" spans="4:4" x14ac:dyDescent="0.3">
      <c r="D12855" t="s">
        <v>178</v>
      </c>
    </row>
    <row r="12856" spans="4:4" x14ac:dyDescent="0.3">
      <c r="D12856" t="s">
        <v>179</v>
      </c>
    </row>
    <row r="12857" spans="4:4" x14ac:dyDescent="0.3">
      <c r="D12857" t="s">
        <v>178</v>
      </c>
    </row>
    <row r="12858" spans="4:4" x14ac:dyDescent="0.3">
      <c r="D12858" t="s">
        <v>179</v>
      </c>
    </row>
    <row r="12859" spans="4:4" x14ac:dyDescent="0.3">
      <c r="D12859" t="s">
        <v>352</v>
      </c>
    </row>
    <row r="12860" spans="4:4" x14ac:dyDescent="0.3">
      <c r="D12860" t="s">
        <v>352</v>
      </c>
    </row>
    <row r="12861" spans="4:4" x14ac:dyDescent="0.3">
      <c r="D12861" t="s">
        <v>352</v>
      </c>
    </row>
    <row r="12862" spans="4:4" x14ac:dyDescent="0.3">
      <c r="D12862" t="s">
        <v>352</v>
      </c>
    </row>
    <row r="12863" spans="4:4" x14ac:dyDescent="0.3">
      <c r="D12863" t="s">
        <v>352</v>
      </c>
    </row>
    <row r="12864" spans="4:4" x14ac:dyDescent="0.3">
      <c r="D12864" t="s">
        <v>352</v>
      </c>
    </row>
    <row r="12865" spans="4:4" x14ac:dyDescent="0.3">
      <c r="D12865" t="s">
        <v>352</v>
      </c>
    </row>
    <row r="12866" spans="4:4" x14ac:dyDescent="0.3">
      <c r="D12866" t="s">
        <v>352</v>
      </c>
    </row>
    <row r="12867" spans="4:4" x14ac:dyDescent="0.3">
      <c r="D12867" t="s">
        <v>352</v>
      </c>
    </row>
    <row r="12868" spans="4:4" x14ac:dyDescent="0.3">
      <c r="D12868" t="s">
        <v>352</v>
      </c>
    </row>
    <row r="12869" spans="4:4" x14ac:dyDescent="0.3">
      <c r="D12869" t="s">
        <v>352</v>
      </c>
    </row>
    <row r="12870" spans="4:4" x14ac:dyDescent="0.3">
      <c r="D12870" t="s">
        <v>352</v>
      </c>
    </row>
    <row r="12871" spans="4:4" x14ac:dyDescent="0.3">
      <c r="D12871" t="s">
        <v>352</v>
      </c>
    </row>
    <row r="12872" spans="4:4" x14ac:dyDescent="0.3">
      <c r="D12872" t="s">
        <v>352</v>
      </c>
    </row>
    <row r="12873" spans="4:4" x14ac:dyDescent="0.3">
      <c r="D12873" t="s">
        <v>352</v>
      </c>
    </row>
    <row r="12874" spans="4:4" x14ac:dyDescent="0.3">
      <c r="D12874" t="s">
        <v>352</v>
      </c>
    </row>
    <row r="12875" spans="4:4" x14ac:dyDescent="0.3">
      <c r="D12875" t="s">
        <v>352</v>
      </c>
    </row>
    <row r="12876" spans="4:4" x14ac:dyDescent="0.3">
      <c r="D12876" t="s">
        <v>352</v>
      </c>
    </row>
    <row r="12877" spans="4:4" x14ac:dyDescent="0.3">
      <c r="D12877" t="s">
        <v>352</v>
      </c>
    </row>
    <row r="12878" spans="4:4" x14ac:dyDescent="0.3">
      <c r="D12878" t="s">
        <v>352</v>
      </c>
    </row>
    <row r="12879" spans="4:4" x14ac:dyDescent="0.3">
      <c r="D12879" t="s">
        <v>352</v>
      </c>
    </row>
    <row r="12880" spans="4:4" x14ac:dyDescent="0.3">
      <c r="D12880" t="s">
        <v>352</v>
      </c>
    </row>
    <row r="12881" spans="4:4" x14ac:dyDescent="0.3">
      <c r="D12881" t="s">
        <v>352</v>
      </c>
    </row>
    <row r="12882" spans="4:4" x14ac:dyDescent="0.3">
      <c r="D12882" t="s">
        <v>352</v>
      </c>
    </row>
    <row r="12883" spans="4:4" x14ac:dyDescent="0.3">
      <c r="D12883" t="s">
        <v>352</v>
      </c>
    </row>
    <row r="12888" spans="4:4" x14ac:dyDescent="0.3">
      <c r="D12888" t="s">
        <v>352</v>
      </c>
    </row>
    <row r="12889" spans="4:4" x14ac:dyDescent="0.3">
      <c r="D12889" t="s">
        <v>352</v>
      </c>
    </row>
    <row r="12891" spans="4:4" x14ac:dyDescent="0.3">
      <c r="D12891" t="e">
        <f>- Repeat Order TO PO NO. TSSE/EPCI4/ES-PRO-18-0-383/PO-6</f>
        <v>#NAME?</v>
      </c>
    </row>
    <row r="12892" spans="4:4" x14ac:dyDescent="0.3">
      <c r="D12892" t="e">
        <f>- Repeat Order TO PO NO. TSSE/EPCI4/ES-PRO-18-0-383/PO-6</f>
        <v>#NAME?</v>
      </c>
    </row>
    <row r="12893" spans="4:4" x14ac:dyDescent="0.3">
      <c r="D12893" t="s">
        <v>352</v>
      </c>
    </row>
    <row r="12894" spans="4:4" x14ac:dyDescent="0.3">
      <c r="D12894" t="s">
        <v>352</v>
      </c>
    </row>
    <row r="12895" spans="4:4" x14ac:dyDescent="0.3">
      <c r="D12895" t="s">
        <v>422</v>
      </c>
    </row>
    <row r="12896" spans="4:4" x14ac:dyDescent="0.3">
      <c r="D12896" t="s">
        <v>422</v>
      </c>
    </row>
    <row r="12897" spans="4:4" x14ac:dyDescent="0.3">
      <c r="D12897" t="s">
        <v>422</v>
      </c>
    </row>
    <row r="12898" spans="4:4" x14ac:dyDescent="0.3">
      <c r="D12898" t="s">
        <v>422</v>
      </c>
    </row>
    <row r="12899" spans="4:4" x14ac:dyDescent="0.3">
      <c r="D12899" t="s">
        <v>422</v>
      </c>
    </row>
    <row r="12900" spans="4:4" x14ac:dyDescent="0.3">
      <c r="D12900" t="s">
        <v>3369</v>
      </c>
    </row>
    <row r="12902" spans="4:4" x14ac:dyDescent="0.3">
      <c r="D12902" t="s">
        <v>352</v>
      </c>
    </row>
    <row r="12903" spans="4:4" x14ac:dyDescent="0.3">
      <c r="D12903" t="s">
        <v>8201</v>
      </c>
    </row>
    <row r="12904" spans="4:4" x14ac:dyDescent="0.3">
      <c r="D12904" t="s">
        <v>3369</v>
      </c>
    </row>
    <row r="12906" spans="4:4" x14ac:dyDescent="0.3">
      <c r="D12906" t="s">
        <v>352</v>
      </c>
    </row>
    <row r="12907" spans="4:4" x14ac:dyDescent="0.3">
      <c r="D12907" t="s">
        <v>8201</v>
      </c>
    </row>
    <row r="12908" spans="4:4" x14ac:dyDescent="0.3">
      <c r="D12908" t="s">
        <v>3369</v>
      </c>
    </row>
    <row r="12910" spans="4:4" x14ac:dyDescent="0.3">
      <c r="D12910" t="s">
        <v>352</v>
      </c>
    </row>
    <row r="12911" spans="4:4" x14ac:dyDescent="0.3">
      <c r="D12911" t="s">
        <v>8201</v>
      </c>
    </row>
    <row r="12912" spans="4:4" x14ac:dyDescent="0.3">
      <c r="D12912" t="s">
        <v>3369</v>
      </c>
    </row>
    <row r="12914" spans="4:4" x14ac:dyDescent="0.3">
      <c r="D12914" t="s">
        <v>352</v>
      </c>
    </row>
    <row r="12915" spans="4:4" x14ac:dyDescent="0.3">
      <c r="D12915" t="s">
        <v>8201</v>
      </c>
    </row>
    <row r="12916" spans="4:4" x14ac:dyDescent="0.3">
      <c r="D12916" t="s">
        <v>3369</v>
      </c>
    </row>
    <row r="12918" spans="4:4" x14ac:dyDescent="0.3">
      <c r="D12918" t="s">
        <v>352</v>
      </c>
    </row>
    <row r="12919" spans="4:4" x14ac:dyDescent="0.3">
      <c r="D12919" t="s">
        <v>8201</v>
      </c>
    </row>
    <row r="12920" spans="4:4" x14ac:dyDescent="0.3">
      <c r="D12920" t="s">
        <v>3369</v>
      </c>
    </row>
    <row r="12922" spans="4:4" x14ac:dyDescent="0.3">
      <c r="D12922" t="s">
        <v>352</v>
      </c>
    </row>
    <row r="12923" spans="4:4" x14ac:dyDescent="0.3">
      <c r="D12923" t="s">
        <v>8201</v>
      </c>
    </row>
    <row r="12924" spans="4:4" x14ac:dyDescent="0.3">
      <c r="D12924" t="s">
        <v>8213</v>
      </c>
    </row>
    <row r="12925" spans="4:4" x14ac:dyDescent="0.3">
      <c r="D12925" t="s">
        <v>8213</v>
      </c>
    </row>
    <row r="12930" spans="4:4" x14ac:dyDescent="0.3">
      <c r="D12930" t="s">
        <v>178</v>
      </c>
    </row>
    <row r="12931" spans="4:4" x14ac:dyDescent="0.3">
      <c r="D12931" t="s">
        <v>179</v>
      </c>
    </row>
    <row r="12932" spans="4:4" x14ac:dyDescent="0.3">
      <c r="D12932" t="s">
        <v>178</v>
      </c>
    </row>
    <row r="12933" spans="4:4" x14ac:dyDescent="0.3">
      <c r="D12933" t="s">
        <v>179</v>
      </c>
    </row>
    <row r="12934" spans="4:4" x14ac:dyDescent="0.3">
      <c r="D12934" t="s">
        <v>178</v>
      </c>
    </row>
    <row r="12935" spans="4:4" x14ac:dyDescent="0.3">
      <c r="D12935" t="s">
        <v>179</v>
      </c>
    </row>
    <row r="12936" spans="4:4" x14ac:dyDescent="0.3">
      <c r="D12936" t="s">
        <v>178</v>
      </c>
    </row>
    <row r="12937" spans="4:4" x14ac:dyDescent="0.3">
      <c r="D12937" t="s">
        <v>179</v>
      </c>
    </row>
    <row r="12938" spans="4:4" x14ac:dyDescent="0.3">
      <c r="D12938" t="s">
        <v>178</v>
      </c>
    </row>
    <row r="12939" spans="4:4" x14ac:dyDescent="0.3">
      <c r="D12939" t="s">
        <v>179</v>
      </c>
    </row>
    <row r="12940" spans="4:4" x14ac:dyDescent="0.3">
      <c r="D12940" t="s">
        <v>178</v>
      </c>
    </row>
    <row r="12941" spans="4:4" x14ac:dyDescent="0.3">
      <c r="D12941" t="s">
        <v>179</v>
      </c>
    </row>
    <row r="12942" spans="4:4" x14ac:dyDescent="0.3">
      <c r="D12942" t="s">
        <v>178</v>
      </c>
    </row>
    <row r="12943" spans="4:4" x14ac:dyDescent="0.3">
      <c r="D12943" t="s">
        <v>179</v>
      </c>
    </row>
    <row r="12944" spans="4:4" x14ac:dyDescent="0.3">
      <c r="D12944" t="s">
        <v>178</v>
      </c>
    </row>
    <row r="12945" spans="4:4" x14ac:dyDescent="0.3">
      <c r="D12945" t="s">
        <v>179</v>
      </c>
    </row>
    <row r="12946" spans="4:4" x14ac:dyDescent="0.3">
      <c r="D12946" t="s">
        <v>178</v>
      </c>
    </row>
    <row r="12947" spans="4:4" x14ac:dyDescent="0.3">
      <c r="D12947" t="s">
        <v>179</v>
      </c>
    </row>
    <row r="12948" spans="4:4" x14ac:dyDescent="0.3">
      <c r="D12948" t="s">
        <v>178</v>
      </c>
    </row>
    <row r="12949" spans="4:4" x14ac:dyDescent="0.3">
      <c r="D12949" t="s">
        <v>179</v>
      </c>
    </row>
    <row r="12950" spans="4:4" x14ac:dyDescent="0.3">
      <c r="D12950" t="s">
        <v>178</v>
      </c>
    </row>
    <row r="12951" spans="4:4" x14ac:dyDescent="0.3">
      <c r="D12951" t="s">
        <v>179</v>
      </c>
    </row>
    <row r="12952" spans="4:4" x14ac:dyDescent="0.3">
      <c r="D12952" t="s">
        <v>178</v>
      </c>
    </row>
    <row r="12953" spans="4:4" x14ac:dyDescent="0.3">
      <c r="D12953" t="s">
        <v>179</v>
      </c>
    </row>
    <row r="12954" spans="4:4" x14ac:dyDescent="0.3">
      <c r="D12954" t="s">
        <v>178</v>
      </c>
    </row>
    <row r="12955" spans="4:4" x14ac:dyDescent="0.3">
      <c r="D12955" t="s">
        <v>179</v>
      </c>
    </row>
    <row r="12956" spans="4:4" x14ac:dyDescent="0.3">
      <c r="D12956" t="s">
        <v>178</v>
      </c>
    </row>
    <row r="12957" spans="4:4" x14ac:dyDescent="0.3">
      <c r="D12957" t="s">
        <v>179</v>
      </c>
    </row>
    <row r="12966" spans="4:4" x14ac:dyDescent="0.3">
      <c r="D12966" t="s">
        <v>311</v>
      </c>
    </row>
    <row r="12968" spans="4:4" x14ac:dyDescent="0.3">
      <c r="D12968" t="s">
        <v>8265</v>
      </c>
    </row>
    <row r="12969" spans="4:4" x14ac:dyDescent="0.3">
      <c r="D12969" t="s">
        <v>311</v>
      </c>
    </row>
    <row r="12971" spans="4:4" x14ac:dyDescent="0.3">
      <c r="D12971" t="s">
        <v>8265</v>
      </c>
    </row>
    <row r="12972" spans="4:4" x14ac:dyDescent="0.3">
      <c r="D12972" t="s">
        <v>311</v>
      </c>
    </row>
    <row r="12974" spans="4:4" x14ac:dyDescent="0.3">
      <c r="D12974" t="s">
        <v>8265</v>
      </c>
    </row>
    <row r="12975" spans="4:4" x14ac:dyDescent="0.3">
      <c r="D12975" t="s">
        <v>311</v>
      </c>
    </row>
    <row r="12977" spans="4:4" x14ac:dyDescent="0.3">
      <c r="D12977" t="s">
        <v>8265</v>
      </c>
    </row>
    <row r="12978" spans="4:4" x14ac:dyDescent="0.3">
      <c r="D12978" t="s">
        <v>311</v>
      </c>
    </row>
    <row r="12980" spans="4:4" x14ac:dyDescent="0.3">
      <c r="D12980" t="s">
        <v>8265</v>
      </c>
    </row>
    <row r="12981" spans="4:4" x14ac:dyDescent="0.3">
      <c r="D12981" t="s">
        <v>311</v>
      </c>
    </row>
    <row r="12983" spans="4:4" x14ac:dyDescent="0.3">
      <c r="D12983" t="s">
        <v>8265</v>
      </c>
    </row>
    <row r="12984" spans="4:4" x14ac:dyDescent="0.3">
      <c r="D12984" t="s">
        <v>311</v>
      </c>
    </row>
    <row r="12986" spans="4:4" x14ac:dyDescent="0.3">
      <c r="D12986" t="s">
        <v>8265</v>
      </c>
    </row>
    <row r="12987" spans="4:4" x14ac:dyDescent="0.3">
      <c r="D12987" t="s">
        <v>311</v>
      </c>
    </row>
    <row r="12989" spans="4:4" x14ac:dyDescent="0.3">
      <c r="D12989" t="s">
        <v>8265</v>
      </c>
    </row>
    <row r="12990" spans="4:4" x14ac:dyDescent="0.3">
      <c r="D12990" t="s">
        <v>311</v>
      </c>
    </row>
    <row r="12992" spans="4:4" x14ac:dyDescent="0.3">
      <c r="D12992" t="s">
        <v>8265</v>
      </c>
    </row>
    <row r="12993" spans="4:4" x14ac:dyDescent="0.3">
      <c r="D12993" t="s">
        <v>311</v>
      </c>
    </row>
    <row r="12995" spans="4:4" x14ac:dyDescent="0.3">
      <c r="D12995" t="s">
        <v>8265</v>
      </c>
    </row>
    <row r="12996" spans="4:4" x14ac:dyDescent="0.3">
      <c r="D12996" t="s">
        <v>311</v>
      </c>
    </row>
    <row r="12998" spans="4:4" x14ac:dyDescent="0.3">
      <c r="D12998" t="s">
        <v>8265</v>
      </c>
    </row>
    <row r="12999" spans="4:4" x14ac:dyDescent="0.3">
      <c r="D12999" t="s">
        <v>311</v>
      </c>
    </row>
    <row r="13001" spans="4:4" x14ac:dyDescent="0.3">
      <c r="D13001" t="s">
        <v>8265</v>
      </c>
    </row>
    <row r="13002" spans="4:4" x14ac:dyDescent="0.3">
      <c r="D13002" t="s">
        <v>311</v>
      </c>
    </row>
    <row r="13004" spans="4:4" x14ac:dyDescent="0.3">
      <c r="D13004" t="s">
        <v>8265</v>
      </c>
    </row>
    <row r="13005" spans="4:4" x14ac:dyDescent="0.3">
      <c r="D13005" t="s">
        <v>311</v>
      </c>
    </row>
    <row r="13007" spans="4:4" x14ac:dyDescent="0.3">
      <c r="D13007" t="s">
        <v>8265</v>
      </c>
    </row>
    <row r="13008" spans="4:4" x14ac:dyDescent="0.3">
      <c r="D13008" t="s">
        <v>311</v>
      </c>
    </row>
    <row r="13010" spans="4:4" x14ac:dyDescent="0.3">
      <c r="D13010" t="s">
        <v>8265</v>
      </c>
    </row>
    <row r="13011" spans="4:4" x14ac:dyDescent="0.3">
      <c r="D13011" t="s">
        <v>311</v>
      </c>
    </row>
    <row r="13013" spans="4:4" x14ac:dyDescent="0.3">
      <c r="D13013" t="s">
        <v>8265</v>
      </c>
    </row>
    <row r="13014" spans="4:4" x14ac:dyDescent="0.3">
      <c r="D13014" t="s">
        <v>311</v>
      </c>
    </row>
    <row r="13016" spans="4:4" x14ac:dyDescent="0.3">
      <c r="D13016" t="s">
        <v>8265</v>
      </c>
    </row>
    <row r="13017" spans="4:4" x14ac:dyDescent="0.3">
      <c r="D13017" t="s">
        <v>311</v>
      </c>
    </row>
    <row r="13019" spans="4:4" x14ac:dyDescent="0.3">
      <c r="D13019" t="s">
        <v>8265</v>
      </c>
    </row>
    <row r="13020" spans="4:4" x14ac:dyDescent="0.3">
      <c r="D13020" t="s">
        <v>311</v>
      </c>
    </row>
    <row r="13022" spans="4:4" x14ac:dyDescent="0.3">
      <c r="D13022" t="s">
        <v>8265</v>
      </c>
    </row>
    <row r="13023" spans="4:4" x14ac:dyDescent="0.3">
      <c r="D13023" t="s">
        <v>311</v>
      </c>
    </row>
    <row r="13025" spans="4:4" x14ac:dyDescent="0.3">
      <c r="D13025" t="s">
        <v>8265</v>
      </c>
    </row>
    <row r="13026" spans="4:4" x14ac:dyDescent="0.3">
      <c r="D13026" t="s">
        <v>311</v>
      </c>
    </row>
    <row r="13028" spans="4:4" x14ac:dyDescent="0.3">
      <c r="D13028" t="s">
        <v>8265</v>
      </c>
    </row>
    <row r="13029" spans="4:4" x14ac:dyDescent="0.3">
      <c r="D13029" t="s">
        <v>311</v>
      </c>
    </row>
    <row r="13031" spans="4:4" x14ac:dyDescent="0.3">
      <c r="D13031" t="s">
        <v>8265</v>
      </c>
    </row>
    <row r="13032" spans="4:4" x14ac:dyDescent="0.3">
      <c r="D13032" t="s">
        <v>311</v>
      </c>
    </row>
    <row r="13034" spans="4:4" x14ac:dyDescent="0.3">
      <c r="D13034" t="s">
        <v>8265</v>
      </c>
    </row>
    <row r="13035" spans="4:4" x14ac:dyDescent="0.3">
      <c r="D13035" t="s">
        <v>311</v>
      </c>
    </row>
    <row r="13037" spans="4:4" x14ac:dyDescent="0.3">
      <c r="D13037" t="s">
        <v>8265</v>
      </c>
    </row>
    <row r="13038" spans="4:4" x14ac:dyDescent="0.3">
      <c r="D13038" t="s">
        <v>311</v>
      </c>
    </row>
    <row r="13040" spans="4:4" x14ac:dyDescent="0.3">
      <c r="D13040" t="s">
        <v>8265</v>
      </c>
    </row>
    <row r="13041" spans="4:4" x14ac:dyDescent="0.3">
      <c r="D13041" t="s">
        <v>311</v>
      </c>
    </row>
    <row r="13043" spans="4:4" x14ac:dyDescent="0.3">
      <c r="D13043" t="s">
        <v>8265</v>
      </c>
    </row>
    <row r="13044" spans="4:4" x14ac:dyDescent="0.3">
      <c r="D13044" t="s">
        <v>311</v>
      </c>
    </row>
    <row r="13046" spans="4:4" x14ac:dyDescent="0.3">
      <c r="D13046" t="s">
        <v>8265</v>
      </c>
    </row>
    <row r="13047" spans="4:4" x14ac:dyDescent="0.3">
      <c r="D13047" t="s">
        <v>311</v>
      </c>
    </row>
    <row r="13049" spans="4:4" x14ac:dyDescent="0.3">
      <c r="D13049" t="s">
        <v>8265</v>
      </c>
    </row>
    <row r="13050" spans="4:4" x14ac:dyDescent="0.3">
      <c r="D13050" t="s">
        <v>311</v>
      </c>
    </row>
    <row r="13052" spans="4:4" x14ac:dyDescent="0.3">
      <c r="D13052" t="s">
        <v>8265</v>
      </c>
    </row>
    <row r="13053" spans="4:4" x14ac:dyDescent="0.3">
      <c r="D13053" t="s">
        <v>311</v>
      </c>
    </row>
    <row r="13055" spans="4:4" x14ac:dyDescent="0.3">
      <c r="D13055" t="s">
        <v>8265</v>
      </c>
    </row>
    <row r="13056" spans="4:4" x14ac:dyDescent="0.3">
      <c r="D13056" t="s">
        <v>311</v>
      </c>
    </row>
    <row r="13058" spans="4:4" x14ac:dyDescent="0.3">
      <c r="D13058" t="s">
        <v>8265</v>
      </c>
    </row>
    <row r="13059" spans="4:4" x14ac:dyDescent="0.3">
      <c r="D13059" t="s">
        <v>311</v>
      </c>
    </row>
    <row r="13061" spans="4:4" x14ac:dyDescent="0.3">
      <c r="D13061" t="s">
        <v>8265</v>
      </c>
    </row>
    <row r="13062" spans="4:4" x14ac:dyDescent="0.3">
      <c r="D13062" t="s">
        <v>311</v>
      </c>
    </row>
    <row r="13064" spans="4:4" x14ac:dyDescent="0.3">
      <c r="D13064" t="s">
        <v>8265</v>
      </c>
    </row>
    <row r="13065" spans="4:4" x14ac:dyDescent="0.3">
      <c r="D13065" t="s">
        <v>311</v>
      </c>
    </row>
    <row r="13067" spans="4:4" x14ac:dyDescent="0.3">
      <c r="D13067" t="s">
        <v>8265</v>
      </c>
    </row>
    <row r="13068" spans="4:4" x14ac:dyDescent="0.3">
      <c r="D13068" t="s">
        <v>311</v>
      </c>
    </row>
    <row r="13070" spans="4:4" x14ac:dyDescent="0.3">
      <c r="D13070" t="s">
        <v>8265</v>
      </c>
    </row>
    <row r="13071" spans="4:4" x14ac:dyDescent="0.3">
      <c r="D13071" t="s">
        <v>311</v>
      </c>
    </row>
    <row r="13073" spans="4:4" x14ac:dyDescent="0.3">
      <c r="D13073" t="s">
        <v>8265</v>
      </c>
    </row>
    <row r="13074" spans="4:4" x14ac:dyDescent="0.3">
      <c r="D13074" t="s">
        <v>311</v>
      </c>
    </row>
    <row r="13076" spans="4:4" x14ac:dyDescent="0.3">
      <c r="D13076" t="s">
        <v>8265</v>
      </c>
    </row>
    <row r="13077" spans="4:4" x14ac:dyDescent="0.3">
      <c r="D13077" t="s">
        <v>311</v>
      </c>
    </row>
    <row r="13079" spans="4:4" x14ac:dyDescent="0.3">
      <c r="D13079" t="s">
        <v>8265</v>
      </c>
    </row>
    <row r="13080" spans="4:4" x14ac:dyDescent="0.3">
      <c r="D13080" t="s">
        <v>311</v>
      </c>
    </row>
    <row r="13082" spans="4:4" x14ac:dyDescent="0.3">
      <c r="D13082" t="s">
        <v>8265</v>
      </c>
    </row>
    <row r="13083" spans="4:4" x14ac:dyDescent="0.3">
      <c r="D13083" t="s">
        <v>311</v>
      </c>
    </row>
    <row r="13085" spans="4:4" x14ac:dyDescent="0.3">
      <c r="D13085" t="s">
        <v>8265</v>
      </c>
    </row>
    <row r="13086" spans="4:4" x14ac:dyDescent="0.3">
      <c r="D13086" t="s">
        <v>311</v>
      </c>
    </row>
    <row r="13088" spans="4:4" x14ac:dyDescent="0.3">
      <c r="D13088" t="s">
        <v>8265</v>
      </c>
    </row>
    <row r="13089" spans="4:4" x14ac:dyDescent="0.3">
      <c r="D13089" t="s">
        <v>311</v>
      </c>
    </row>
    <row r="13091" spans="4:4" x14ac:dyDescent="0.3">
      <c r="D13091" t="s">
        <v>8265</v>
      </c>
    </row>
    <row r="13092" spans="4:4" x14ac:dyDescent="0.3">
      <c r="D13092" t="s">
        <v>311</v>
      </c>
    </row>
    <row r="13094" spans="4:4" x14ac:dyDescent="0.3">
      <c r="D13094" t="s">
        <v>8265</v>
      </c>
    </row>
    <row r="13095" spans="4:4" x14ac:dyDescent="0.3">
      <c r="D13095" t="s">
        <v>311</v>
      </c>
    </row>
    <row r="13097" spans="4:4" x14ac:dyDescent="0.3">
      <c r="D13097" t="s">
        <v>8265</v>
      </c>
    </row>
    <row r="13098" spans="4:4" x14ac:dyDescent="0.3">
      <c r="D13098" t="s">
        <v>311</v>
      </c>
    </row>
    <row r="13100" spans="4:4" x14ac:dyDescent="0.3">
      <c r="D13100" t="s">
        <v>8265</v>
      </c>
    </row>
    <row r="13101" spans="4:4" x14ac:dyDescent="0.3">
      <c r="D13101" t="s">
        <v>311</v>
      </c>
    </row>
    <row r="13103" spans="4:4" x14ac:dyDescent="0.3">
      <c r="D13103" t="s">
        <v>8265</v>
      </c>
    </row>
    <row r="13104" spans="4:4" x14ac:dyDescent="0.3">
      <c r="D13104" t="s">
        <v>311</v>
      </c>
    </row>
    <row r="13106" spans="4:4" x14ac:dyDescent="0.3">
      <c r="D13106" t="s">
        <v>8265</v>
      </c>
    </row>
    <row r="13107" spans="4:4" x14ac:dyDescent="0.3">
      <c r="D13107" t="s">
        <v>311</v>
      </c>
    </row>
    <row r="13109" spans="4:4" x14ac:dyDescent="0.3">
      <c r="D13109" t="s">
        <v>8265</v>
      </c>
    </row>
    <row r="13110" spans="4:4" x14ac:dyDescent="0.3">
      <c r="D13110" t="s">
        <v>311</v>
      </c>
    </row>
    <row r="13112" spans="4:4" x14ac:dyDescent="0.3">
      <c r="D13112" t="s">
        <v>8265</v>
      </c>
    </row>
    <row r="13113" spans="4:4" x14ac:dyDescent="0.3">
      <c r="D13113" t="s">
        <v>311</v>
      </c>
    </row>
    <row r="13115" spans="4:4" x14ac:dyDescent="0.3">
      <c r="D13115" t="s">
        <v>8265</v>
      </c>
    </row>
    <row r="13116" spans="4:4" x14ac:dyDescent="0.3">
      <c r="D13116" t="s">
        <v>311</v>
      </c>
    </row>
    <row r="13118" spans="4:4" x14ac:dyDescent="0.3">
      <c r="D13118" t="s">
        <v>8265</v>
      </c>
    </row>
    <row r="13119" spans="4:4" x14ac:dyDescent="0.3">
      <c r="D13119" t="s">
        <v>311</v>
      </c>
    </row>
    <row r="13121" spans="4:4" x14ac:dyDescent="0.3">
      <c r="D13121" t="s">
        <v>8265</v>
      </c>
    </row>
    <row r="13122" spans="4:4" x14ac:dyDescent="0.3">
      <c r="D13122" t="s">
        <v>311</v>
      </c>
    </row>
    <row r="13124" spans="4:4" x14ac:dyDescent="0.3">
      <c r="D13124" t="s">
        <v>8265</v>
      </c>
    </row>
    <row r="13127" spans="4:4" x14ac:dyDescent="0.3">
      <c r="D13127" t="s">
        <v>178</v>
      </c>
    </row>
    <row r="13128" spans="4:4" x14ac:dyDescent="0.3">
      <c r="D13128" t="s">
        <v>179</v>
      </c>
    </row>
    <row r="13129" spans="4:4" x14ac:dyDescent="0.3">
      <c r="D13129" t="s">
        <v>178</v>
      </c>
    </row>
    <row r="13130" spans="4:4" x14ac:dyDescent="0.3">
      <c r="D13130" t="s">
        <v>179</v>
      </c>
    </row>
    <row r="13131" spans="4:4" x14ac:dyDescent="0.3">
      <c r="D13131" t="s">
        <v>178</v>
      </c>
    </row>
    <row r="13132" spans="4:4" x14ac:dyDescent="0.3">
      <c r="D13132" t="s">
        <v>179</v>
      </c>
    </row>
    <row r="13133" spans="4:4" x14ac:dyDescent="0.3">
      <c r="D13133" t="s">
        <v>178</v>
      </c>
    </row>
    <row r="13134" spans="4:4" x14ac:dyDescent="0.3">
      <c r="D13134" t="s">
        <v>179</v>
      </c>
    </row>
    <row r="13135" spans="4:4" x14ac:dyDescent="0.3">
      <c r="D13135" t="s">
        <v>178</v>
      </c>
    </row>
    <row r="13136" spans="4:4" x14ac:dyDescent="0.3">
      <c r="D13136" t="s">
        <v>179</v>
      </c>
    </row>
    <row r="13137" spans="4:4" x14ac:dyDescent="0.3">
      <c r="D13137" t="s">
        <v>178</v>
      </c>
    </row>
    <row r="13138" spans="4:4" x14ac:dyDescent="0.3">
      <c r="D13138" t="s">
        <v>179</v>
      </c>
    </row>
    <row r="13139" spans="4:4" x14ac:dyDescent="0.3">
      <c r="D13139" t="s">
        <v>178</v>
      </c>
    </row>
    <row r="13140" spans="4:4" x14ac:dyDescent="0.3">
      <c r="D13140" t="s">
        <v>179</v>
      </c>
    </row>
    <row r="13141" spans="4:4" x14ac:dyDescent="0.3">
      <c r="D13141" t="s">
        <v>178</v>
      </c>
    </row>
    <row r="13142" spans="4:4" x14ac:dyDescent="0.3">
      <c r="D13142" t="s">
        <v>179</v>
      </c>
    </row>
    <row r="13143" spans="4:4" x14ac:dyDescent="0.3">
      <c r="D13143" t="s">
        <v>178</v>
      </c>
    </row>
    <row r="13144" spans="4:4" x14ac:dyDescent="0.3">
      <c r="D13144" t="s">
        <v>179</v>
      </c>
    </row>
    <row r="13145" spans="4:4" x14ac:dyDescent="0.3">
      <c r="D13145" t="s">
        <v>178</v>
      </c>
    </row>
    <row r="13146" spans="4:4" x14ac:dyDescent="0.3">
      <c r="D13146" t="s">
        <v>179</v>
      </c>
    </row>
    <row r="13147" spans="4:4" x14ac:dyDescent="0.3">
      <c r="D13147" t="s">
        <v>178</v>
      </c>
    </row>
    <row r="13148" spans="4:4" x14ac:dyDescent="0.3">
      <c r="D13148" t="s">
        <v>179</v>
      </c>
    </row>
    <row r="13149" spans="4:4" x14ac:dyDescent="0.3">
      <c r="D13149" t="s">
        <v>178</v>
      </c>
    </row>
    <row r="13150" spans="4:4" x14ac:dyDescent="0.3">
      <c r="D13150" t="s">
        <v>179</v>
      </c>
    </row>
    <row r="13151" spans="4:4" x14ac:dyDescent="0.3">
      <c r="D13151" t="s">
        <v>178</v>
      </c>
    </row>
    <row r="13152" spans="4:4" x14ac:dyDescent="0.3">
      <c r="D13152" t="s">
        <v>179</v>
      </c>
    </row>
    <row r="13153" spans="4:4" x14ac:dyDescent="0.3">
      <c r="D13153" t="s">
        <v>178</v>
      </c>
    </row>
    <row r="13154" spans="4:4" x14ac:dyDescent="0.3">
      <c r="D13154" t="s">
        <v>179</v>
      </c>
    </row>
    <row r="13155" spans="4:4" x14ac:dyDescent="0.3">
      <c r="D13155" t="s">
        <v>178</v>
      </c>
    </row>
    <row r="13156" spans="4:4" x14ac:dyDescent="0.3">
      <c r="D13156" t="s">
        <v>179</v>
      </c>
    </row>
    <row r="13157" spans="4:4" x14ac:dyDescent="0.3">
      <c r="D13157" t="s">
        <v>178</v>
      </c>
    </row>
    <row r="13158" spans="4:4" x14ac:dyDescent="0.3">
      <c r="D13158" t="s">
        <v>179</v>
      </c>
    </row>
    <row r="13159" spans="4:4" x14ac:dyDescent="0.3">
      <c r="D13159" t="s">
        <v>178</v>
      </c>
    </row>
    <row r="13160" spans="4:4" x14ac:dyDescent="0.3">
      <c r="D13160" t="s">
        <v>179</v>
      </c>
    </row>
    <row r="13161" spans="4:4" x14ac:dyDescent="0.3">
      <c r="D13161" t="s">
        <v>178</v>
      </c>
    </row>
    <row r="13162" spans="4:4" x14ac:dyDescent="0.3">
      <c r="D13162" t="s">
        <v>179</v>
      </c>
    </row>
    <row r="13163" spans="4:4" x14ac:dyDescent="0.3">
      <c r="D13163" t="s">
        <v>178</v>
      </c>
    </row>
    <row r="13164" spans="4:4" x14ac:dyDescent="0.3">
      <c r="D13164" t="s">
        <v>179</v>
      </c>
    </row>
    <row r="13165" spans="4:4" x14ac:dyDescent="0.3">
      <c r="D13165" t="s">
        <v>178</v>
      </c>
    </row>
    <row r="13166" spans="4:4" x14ac:dyDescent="0.3">
      <c r="D13166" t="s">
        <v>179</v>
      </c>
    </row>
    <row r="13167" spans="4:4" x14ac:dyDescent="0.3">
      <c r="D13167" t="s">
        <v>178</v>
      </c>
    </row>
    <row r="13168" spans="4:4" x14ac:dyDescent="0.3">
      <c r="D13168" t="s">
        <v>179</v>
      </c>
    </row>
    <row r="13169" spans="4:4" x14ac:dyDescent="0.3">
      <c r="D13169" t="s">
        <v>178</v>
      </c>
    </row>
    <row r="13170" spans="4:4" x14ac:dyDescent="0.3">
      <c r="D13170" t="s">
        <v>179</v>
      </c>
    </row>
    <row r="13171" spans="4:4" x14ac:dyDescent="0.3">
      <c r="D13171" t="s">
        <v>178</v>
      </c>
    </row>
    <row r="13172" spans="4:4" x14ac:dyDescent="0.3">
      <c r="D13172" t="s">
        <v>179</v>
      </c>
    </row>
    <row r="13173" spans="4:4" x14ac:dyDescent="0.3">
      <c r="D13173" t="s">
        <v>178</v>
      </c>
    </row>
    <row r="13174" spans="4:4" x14ac:dyDescent="0.3">
      <c r="D13174" t="s">
        <v>179</v>
      </c>
    </row>
    <row r="13175" spans="4:4" x14ac:dyDescent="0.3">
      <c r="D13175" t="s">
        <v>178</v>
      </c>
    </row>
    <row r="13176" spans="4:4" x14ac:dyDescent="0.3">
      <c r="D13176" t="s">
        <v>179</v>
      </c>
    </row>
    <row r="13179" spans="4:4" x14ac:dyDescent="0.3">
      <c r="D13179" t="s">
        <v>178</v>
      </c>
    </row>
    <row r="13180" spans="4:4" x14ac:dyDescent="0.3">
      <c r="D13180" t="s">
        <v>179</v>
      </c>
    </row>
    <row r="13181" spans="4:4" x14ac:dyDescent="0.3">
      <c r="D13181" t="s">
        <v>187</v>
      </c>
    </row>
    <row r="13183" spans="4:4" x14ac:dyDescent="0.3">
      <c r="D13183" t="e">
        <f>- PO is Only formality.</f>
        <v>#NAME?</v>
      </c>
    </row>
    <row r="13184" spans="4:4" x14ac:dyDescent="0.3">
      <c r="D13184" t="e">
        <f>- Refer TO BR No.BKT3-OPR-JO.18.020.01.B.PC-BR-9</f>
        <v>#NAME?</v>
      </c>
    </row>
    <row r="13185" spans="4:4" x14ac:dyDescent="0.3">
      <c r="D13185" t="s">
        <v>187</v>
      </c>
    </row>
    <row r="13187" spans="4:4" x14ac:dyDescent="0.3">
      <c r="D13187" t="e">
        <f>- PO is Only formality.</f>
        <v>#NAME?</v>
      </c>
    </row>
    <row r="13188" spans="4:4" x14ac:dyDescent="0.3">
      <c r="D13188" t="e">
        <f>- Refer TO BR No.BKT3-OPR-JO.18.020.01.B.PC-BR-9</f>
        <v>#NAME?</v>
      </c>
    </row>
    <row r="13189" spans="4:4" x14ac:dyDescent="0.3">
      <c r="D13189" t="s">
        <v>187</v>
      </c>
    </row>
    <row r="13191" spans="4:4" x14ac:dyDescent="0.3">
      <c r="D13191" t="e">
        <f>- PO is Only formality.</f>
        <v>#NAME?</v>
      </c>
    </row>
    <row r="13192" spans="4:4" x14ac:dyDescent="0.3">
      <c r="D13192" t="e">
        <f>- Refer TO BR No.BKT3-OPR-JO.18.020.01.B.PC-BR-9</f>
        <v>#NAME?</v>
      </c>
    </row>
    <row r="13193" spans="4:4" x14ac:dyDescent="0.3">
      <c r="D13193" t="s">
        <v>178</v>
      </c>
    </row>
    <row r="13194" spans="4:4" x14ac:dyDescent="0.3">
      <c r="D13194" t="s">
        <v>179</v>
      </c>
    </row>
    <row r="13195" spans="4:4" x14ac:dyDescent="0.3">
      <c r="D13195" t="s">
        <v>178</v>
      </c>
    </row>
    <row r="13196" spans="4:4" x14ac:dyDescent="0.3">
      <c r="D13196" t="s">
        <v>179</v>
      </c>
    </row>
    <row r="13197" spans="4:4" x14ac:dyDescent="0.3">
      <c r="D13197" t="s">
        <v>8356</v>
      </c>
    </row>
    <row r="13198" spans="4:4" x14ac:dyDescent="0.3">
      <c r="D13198" t="s">
        <v>8356</v>
      </c>
    </row>
    <row r="13199" spans="4:4" x14ac:dyDescent="0.3">
      <c r="D13199" t="s">
        <v>178</v>
      </c>
    </row>
    <row r="13200" spans="4:4" x14ac:dyDescent="0.3">
      <c r="D13200" t="s">
        <v>179</v>
      </c>
    </row>
    <row r="13201" spans="4:4" x14ac:dyDescent="0.3">
      <c r="D13201" t="s">
        <v>178</v>
      </c>
    </row>
    <row r="13202" spans="4:4" x14ac:dyDescent="0.3">
      <c r="D13202" t="s">
        <v>179</v>
      </c>
    </row>
    <row r="13203" spans="4:4" x14ac:dyDescent="0.3">
      <c r="D13203" t="s">
        <v>178</v>
      </c>
    </row>
    <row r="13204" spans="4:4" x14ac:dyDescent="0.3">
      <c r="D13204" t="s">
        <v>179</v>
      </c>
    </row>
    <row r="13205" spans="4:4" x14ac:dyDescent="0.3">
      <c r="D13205" t="s">
        <v>178</v>
      </c>
    </row>
    <row r="13206" spans="4:4" x14ac:dyDescent="0.3">
      <c r="D13206" t="s">
        <v>179</v>
      </c>
    </row>
    <row r="13208" spans="4:4" x14ac:dyDescent="0.3">
      <c r="D13208" t="s">
        <v>178</v>
      </c>
    </row>
    <row r="13209" spans="4:4" x14ac:dyDescent="0.3">
      <c r="D13209" t="s">
        <v>179</v>
      </c>
    </row>
    <row r="13210" spans="4:4" x14ac:dyDescent="0.3">
      <c r="D13210" t="s">
        <v>178</v>
      </c>
    </row>
    <row r="13211" spans="4:4" x14ac:dyDescent="0.3">
      <c r="D13211" t="s">
        <v>179</v>
      </c>
    </row>
    <row r="13214" spans="4:4" x14ac:dyDescent="0.3">
      <c r="D13214" t="s">
        <v>422</v>
      </c>
    </row>
    <row r="13215" spans="4:4" x14ac:dyDescent="0.3">
      <c r="D13215" t="s">
        <v>422</v>
      </c>
    </row>
    <row r="13216" spans="4:4" x14ac:dyDescent="0.3">
      <c r="D13216" t="s">
        <v>422</v>
      </c>
    </row>
    <row r="13221" spans="4:4" x14ac:dyDescent="0.3">
      <c r="D13221" t="s">
        <v>178</v>
      </c>
    </row>
    <row r="13222" spans="4:4" x14ac:dyDescent="0.3">
      <c r="D13222" t="s">
        <v>179</v>
      </c>
    </row>
    <row r="13223" spans="4:4" x14ac:dyDescent="0.3">
      <c r="D13223" t="s">
        <v>178</v>
      </c>
    </row>
    <row r="13224" spans="4:4" x14ac:dyDescent="0.3">
      <c r="D13224" t="s">
        <v>179</v>
      </c>
    </row>
    <row r="13225" spans="4:4" x14ac:dyDescent="0.3">
      <c r="D13225" t="s">
        <v>178</v>
      </c>
    </row>
    <row r="13226" spans="4:4" x14ac:dyDescent="0.3">
      <c r="D13226" t="s">
        <v>179</v>
      </c>
    </row>
    <row r="13227" spans="4:4" x14ac:dyDescent="0.3">
      <c r="D13227" t="s">
        <v>178</v>
      </c>
    </row>
    <row r="13228" spans="4:4" x14ac:dyDescent="0.3">
      <c r="D13228" t="s">
        <v>179</v>
      </c>
    </row>
    <row r="13229" spans="4:4" x14ac:dyDescent="0.3">
      <c r="D13229" t="s">
        <v>311</v>
      </c>
    </row>
    <row r="13230" spans="4:4" x14ac:dyDescent="0.3">
      <c r="D13230" t="s">
        <v>8416</v>
      </c>
    </row>
    <row r="13231" spans="4:4" x14ac:dyDescent="0.3">
      <c r="D13231" t="s">
        <v>311</v>
      </c>
    </row>
    <row r="13232" spans="4:4" x14ac:dyDescent="0.3">
      <c r="D13232" t="s">
        <v>8416</v>
      </c>
    </row>
    <row r="13233" spans="4:4" x14ac:dyDescent="0.3">
      <c r="D13233" t="s">
        <v>311</v>
      </c>
    </row>
    <row r="13234" spans="4:4" x14ac:dyDescent="0.3">
      <c r="D13234" t="s">
        <v>8416</v>
      </c>
    </row>
    <row r="13235" spans="4:4" x14ac:dyDescent="0.3">
      <c r="D13235" t="s">
        <v>311</v>
      </c>
    </row>
    <row r="13236" spans="4:4" x14ac:dyDescent="0.3">
      <c r="D13236" t="s">
        <v>8416</v>
      </c>
    </row>
    <row r="13240" spans="4:4" x14ac:dyDescent="0.3">
      <c r="D13240" t="s">
        <v>178</v>
      </c>
    </row>
    <row r="13241" spans="4:4" x14ac:dyDescent="0.3">
      <c r="D13241" t="s">
        <v>179</v>
      </c>
    </row>
    <row r="13243" spans="4:4" x14ac:dyDescent="0.3">
      <c r="D13243" t="s">
        <v>3369</v>
      </c>
    </row>
    <row r="13245" spans="4:4" x14ac:dyDescent="0.3">
      <c r="D13245" t="s">
        <v>333</v>
      </c>
    </row>
    <row r="13247" spans="4:4" x14ac:dyDescent="0.3">
      <c r="D13247" t="s">
        <v>8447</v>
      </c>
    </row>
    <row r="13248" spans="4:4" x14ac:dyDescent="0.3">
      <c r="D13248" t="s">
        <v>379</v>
      </c>
    </row>
    <row r="13249" spans="4:4" x14ac:dyDescent="0.3">
      <c r="D13249" t="s">
        <v>379</v>
      </c>
    </row>
    <row r="13250" spans="4:4" x14ac:dyDescent="0.3">
      <c r="D13250" t="s">
        <v>379</v>
      </c>
    </row>
    <row r="13251" spans="4:4" x14ac:dyDescent="0.3">
      <c r="D13251" t="s">
        <v>379</v>
      </c>
    </row>
    <row r="13252" spans="4:4" x14ac:dyDescent="0.3">
      <c r="D13252" t="s">
        <v>379</v>
      </c>
    </row>
    <row r="13253" spans="4:4" x14ac:dyDescent="0.3">
      <c r="D13253" t="s">
        <v>379</v>
      </c>
    </row>
    <row r="13254" spans="4:4" x14ac:dyDescent="0.3">
      <c r="D13254" t="s">
        <v>379</v>
      </c>
    </row>
    <row r="13255" spans="4:4" x14ac:dyDescent="0.3">
      <c r="D13255" t="s">
        <v>379</v>
      </c>
    </row>
    <row r="13256" spans="4:4" x14ac:dyDescent="0.3">
      <c r="D13256" t="s">
        <v>379</v>
      </c>
    </row>
    <row r="13257" spans="4:4" x14ac:dyDescent="0.3">
      <c r="D13257" t="s">
        <v>379</v>
      </c>
    </row>
    <row r="13258" spans="4:4" x14ac:dyDescent="0.3">
      <c r="D13258" t="s">
        <v>379</v>
      </c>
    </row>
    <row r="13259" spans="4:4" x14ac:dyDescent="0.3">
      <c r="D13259" t="s">
        <v>379</v>
      </c>
    </row>
    <row r="13260" spans="4:4" x14ac:dyDescent="0.3">
      <c r="D13260" t="s">
        <v>379</v>
      </c>
    </row>
    <row r="13261" spans="4:4" x14ac:dyDescent="0.3">
      <c r="D13261" t="s">
        <v>379</v>
      </c>
    </row>
    <row r="13262" spans="4:4" x14ac:dyDescent="0.3">
      <c r="D13262" t="s">
        <v>379</v>
      </c>
    </row>
    <row r="13263" spans="4:4" x14ac:dyDescent="0.3">
      <c r="D13263" t="s">
        <v>379</v>
      </c>
    </row>
    <row r="13264" spans="4:4" x14ac:dyDescent="0.3">
      <c r="D13264" t="s">
        <v>178</v>
      </c>
    </row>
    <row r="13265" spans="4:4" x14ac:dyDescent="0.3">
      <c r="D13265" t="s">
        <v>179</v>
      </c>
    </row>
    <row r="13266" spans="4:4" x14ac:dyDescent="0.3">
      <c r="D13266" t="s">
        <v>178</v>
      </c>
    </row>
    <row r="13267" spans="4:4" x14ac:dyDescent="0.3">
      <c r="D13267" t="s">
        <v>179</v>
      </c>
    </row>
    <row r="13268" spans="4:4" x14ac:dyDescent="0.3">
      <c r="D13268" t="s">
        <v>178</v>
      </c>
    </row>
    <row r="13269" spans="4:4" x14ac:dyDescent="0.3">
      <c r="D13269" t="s">
        <v>179</v>
      </c>
    </row>
    <row r="13270" spans="4:4" x14ac:dyDescent="0.3">
      <c r="D13270" t="s">
        <v>178</v>
      </c>
    </row>
    <row r="13271" spans="4:4" x14ac:dyDescent="0.3">
      <c r="D13271" t="s">
        <v>179</v>
      </c>
    </row>
    <row r="13272" spans="4:4" x14ac:dyDescent="0.3">
      <c r="D13272" t="s">
        <v>178</v>
      </c>
    </row>
    <row r="13273" spans="4:4" x14ac:dyDescent="0.3">
      <c r="D13273" t="s">
        <v>179</v>
      </c>
    </row>
    <row r="13274" spans="4:4" x14ac:dyDescent="0.3">
      <c r="D13274" t="s">
        <v>178</v>
      </c>
    </row>
    <row r="13275" spans="4:4" x14ac:dyDescent="0.3">
      <c r="D13275" t="s">
        <v>179</v>
      </c>
    </row>
    <row r="13276" spans="4:4" x14ac:dyDescent="0.3">
      <c r="D13276" t="s">
        <v>178</v>
      </c>
    </row>
    <row r="13277" spans="4:4" x14ac:dyDescent="0.3">
      <c r="D13277" t="s">
        <v>179</v>
      </c>
    </row>
    <row r="13278" spans="4:4" x14ac:dyDescent="0.3">
      <c r="D13278" t="s">
        <v>178</v>
      </c>
    </row>
    <row r="13279" spans="4:4" x14ac:dyDescent="0.3">
      <c r="D13279" t="s">
        <v>179</v>
      </c>
    </row>
    <row r="13280" spans="4:4" x14ac:dyDescent="0.3">
      <c r="D13280" t="s">
        <v>178</v>
      </c>
    </row>
    <row r="13281" spans="4:4" x14ac:dyDescent="0.3">
      <c r="D13281" t="s">
        <v>179</v>
      </c>
    </row>
    <row r="13282" spans="4:4" x14ac:dyDescent="0.3">
      <c r="D13282" t="s">
        <v>178</v>
      </c>
    </row>
    <row r="13283" spans="4:4" x14ac:dyDescent="0.3">
      <c r="D13283" t="s">
        <v>179</v>
      </c>
    </row>
    <row r="13284" spans="4:4" x14ac:dyDescent="0.3">
      <c r="D13284" t="s">
        <v>178</v>
      </c>
    </row>
    <row r="13285" spans="4:4" x14ac:dyDescent="0.3">
      <c r="D13285" t="s">
        <v>179</v>
      </c>
    </row>
    <row r="13286" spans="4:4" x14ac:dyDescent="0.3">
      <c r="D13286" t="s">
        <v>178</v>
      </c>
    </row>
    <row r="13287" spans="4:4" x14ac:dyDescent="0.3">
      <c r="D13287" t="s">
        <v>179</v>
      </c>
    </row>
    <row r="13288" spans="4:4" x14ac:dyDescent="0.3">
      <c r="D13288" t="s">
        <v>178</v>
      </c>
    </row>
    <row r="13289" spans="4:4" x14ac:dyDescent="0.3">
      <c r="D13289" t="s">
        <v>179</v>
      </c>
    </row>
    <row r="13290" spans="4:4" x14ac:dyDescent="0.3">
      <c r="D13290" t="s">
        <v>178</v>
      </c>
    </row>
    <row r="13291" spans="4:4" x14ac:dyDescent="0.3">
      <c r="D13291" t="s">
        <v>179</v>
      </c>
    </row>
    <row r="13292" spans="4:4" x14ac:dyDescent="0.3">
      <c r="D13292" t="s">
        <v>178</v>
      </c>
    </row>
    <row r="13293" spans="4:4" x14ac:dyDescent="0.3">
      <c r="D13293" t="s">
        <v>179</v>
      </c>
    </row>
    <row r="13294" spans="4:4" x14ac:dyDescent="0.3">
      <c r="D13294" t="s">
        <v>178</v>
      </c>
    </row>
    <row r="13295" spans="4:4" x14ac:dyDescent="0.3">
      <c r="D13295" t="s">
        <v>179</v>
      </c>
    </row>
    <row r="13296" spans="4:4" x14ac:dyDescent="0.3">
      <c r="D13296" t="s">
        <v>178</v>
      </c>
    </row>
    <row r="13297" spans="4:4" x14ac:dyDescent="0.3">
      <c r="D13297" t="s">
        <v>179</v>
      </c>
    </row>
    <row r="13298" spans="4:4" x14ac:dyDescent="0.3">
      <c r="D13298" t="s">
        <v>178</v>
      </c>
    </row>
    <row r="13299" spans="4:4" x14ac:dyDescent="0.3">
      <c r="D13299" t="s">
        <v>179</v>
      </c>
    </row>
    <row r="13300" spans="4:4" x14ac:dyDescent="0.3">
      <c r="D13300" t="s">
        <v>178</v>
      </c>
    </row>
    <row r="13301" spans="4:4" x14ac:dyDescent="0.3">
      <c r="D13301" t="s">
        <v>179</v>
      </c>
    </row>
    <row r="13302" spans="4:4" x14ac:dyDescent="0.3">
      <c r="D13302" t="s">
        <v>178</v>
      </c>
    </row>
    <row r="13303" spans="4:4" x14ac:dyDescent="0.3">
      <c r="D13303" t="s">
        <v>179</v>
      </c>
    </row>
    <row r="13304" spans="4:4" x14ac:dyDescent="0.3">
      <c r="D13304" t="s">
        <v>178</v>
      </c>
    </row>
    <row r="13305" spans="4:4" x14ac:dyDescent="0.3">
      <c r="D13305" t="s">
        <v>179</v>
      </c>
    </row>
    <row r="13306" spans="4:4" x14ac:dyDescent="0.3">
      <c r="D13306" t="s">
        <v>178</v>
      </c>
    </row>
    <row r="13307" spans="4:4" x14ac:dyDescent="0.3">
      <c r="D13307" t="s">
        <v>179</v>
      </c>
    </row>
    <row r="13308" spans="4:4" x14ac:dyDescent="0.3">
      <c r="D13308" t="s">
        <v>178</v>
      </c>
    </row>
    <row r="13309" spans="4:4" x14ac:dyDescent="0.3">
      <c r="D13309" t="s">
        <v>179</v>
      </c>
    </row>
    <row r="13310" spans="4:4" x14ac:dyDescent="0.3">
      <c r="D13310" t="s">
        <v>178</v>
      </c>
    </row>
    <row r="13311" spans="4:4" x14ac:dyDescent="0.3">
      <c r="D13311" t="s">
        <v>179</v>
      </c>
    </row>
    <row r="13312" spans="4:4" x14ac:dyDescent="0.3">
      <c r="D13312" t="s">
        <v>178</v>
      </c>
    </row>
    <row r="13313" spans="4:4" x14ac:dyDescent="0.3">
      <c r="D13313" t="s">
        <v>179</v>
      </c>
    </row>
    <row r="13314" spans="4:4" x14ac:dyDescent="0.3">
      <c r="D13314" t="s">
        <v>178</v>
      </c>
    </row>
    <row r="13315" spans="4:4" x14ac:dyDescent="0.3">
      <c r="D13315" t="s">
        <v>179</v>
      </c>
    </row>
    <row r="13316" spans="4:4" x14ac:dyDescent="0.3">
      <c r="D13316" t="s">
        <v>352</v>
      </c>
    </row>
    <row r="13317" spans="4:4" x14ac:dyDescent="0.3">
      <c r="D13317" t="s">
        <v>8496</v>
      </c>
    </row>
    <row r="13318" spans="4:4" x14ac:dyDescent="0.3">
      <c r="D13318" t="e">
        <f>- COA</f>
        <v>#NAME?</v>
      </c>
    </row>
    <row r="13319" spans="4:4" x14ac:dyDescent="0.3">
      <c r="D13319" t="e">
        <f>- MSDS</f>
        <v>#NAME?</v>
      </c>
    </row>
    <row r="13320" spans="4:4" x14ac:dyDescent="0.3">
      <c r="D13320" t="s">
        <v>352</v>
      </c>
    </row>
    <row r="13321" spans="4:4" x14ac:dyDescent="0.3">
      <c r="D13321" t="s">
        <v>8496</v>
      </c>
    </row>
    <row r="13322" spans="4:4" x14ac:dyDescent="0.3">
      <c r="D13322" t="e">
        <f>- COA</f>
        <v>#NAME?</v>
      </c>
    </row>
    <row r="13323" spans="4:4" x14ac:dyDescent="0.3">
      <c r="D13323" t="e">
        <f>- MSDS</f>
        <v>#NAME?</v>
      </c>
    </row>
    <row r="13329" spans="4:4" x14ac:dyDescent="0.3">
      <c r="D13329" t="s">
        <v>352</v>
      </c>
    </row>
    <row r="13330" spans="4:4" x14ac:dyDescent="0.3">
      <c r="D13330" t="s">
        <v>8508</v>
      </c>
    </row>
    <row r="13331" spans="4:4" x14ac:dyDescent="0.3">
      <c r="D13331" t="s">
        <v>352</v>
      </c>
    </row>
    <row r="13332" spans="4:4" x14ac:dyDescent="0.3">
      <c r="D13332" t="s">
        <v>8508</v>
      </c>
    </row>
    <row r="13333" spans="4:4" x14ac:dyDescent="0.3">
      <c r="D13333" t="s">
        <v>352</v>
      </c>
    </row>
    <row r="13335" spans="4:4" x14ac:dyDescent="0.3">
      <c r="D13335" t="s">
        <v>8514</v>
      </c>
    </row>
    <row r="13336" spans="4:4" x14ac:dyDescent="0.3">
      <c r="D13336" t="s">
        <v>352</v>
      </c>
    </row>
    <row r="13338" spans="4:4" x14ac:dyDescent="0.3">
      <c r="D13338" t="s">
        <v>8514</v>
      </c>
    </row>
    <row r="13339" spans="4:4" x14ac:dyDescent="0.3">
      <c r="D13339" t="s">
        <v>352</v>
      </c>
    </row>
    <row r="13341" spans="4:4" x14ac:dyDescent="0.3">
      <c r="D13341" t="s">
        <v>8514</v>
      </c>
    </row>
    <row r="13342" spans="4:4" x14ac:dyDescent="0.3">
      <c r="D13342" t="s">
        <v>352</v>
      </c>
    </row>
    <row r="13344" spans="4:4" x14ac:dyDescent="0.3">
      <c r="D13344" t="s">
        <v>8514</v>
      </c>
    </row>
    <row r="13345" spans="4:4" x14ac:dyDescent="0.3">
      <c r="D13345" t="s">
        <v>352</v>
      </c>
    </row>
    <row r="13347" spans="4:4" x14ac:dyDescent="0.3">
      <c r="D13347" t="s">
        <v>8514</v>
      </c>
    </row>
    <row r="13348" spans="4:4" x14ac:dyDescent="0.3">
      <c r="D13348" t="s">
        <v>352</v>
      </c>
    </row>
    <row r="13350" spans="4:4" x14ac:dyDescent="0.3">
      <c r="D13350" t="s">
        <v>8514</v>
      </c>
    </row>
    <row r="13351" spans="4:4" x14ac:dyDescent="0.3">
      <c r="D13351" t="s">
        <v>352</v>
      </c>
    </row>
    <row r="13353" spans="4:4" x14ac:dyDescent="0.3">
      <c r="D13353" t="s">
        <v>8514</v>
      </c>
    </row>
    <row r="13354" spans="4:4" x14ac:dyDescent="0.3">
      <c r="D13354" t="s">
        <v>8526</v>
      </c>
    </row>
    <row r="13383" spans="4:4" x14ac:dyDescent="0.3">
      <c r="D13383" t="s">
        <v>178</v>
      </c>
    </row>
    <row r="13384" spans="4:4" x14ac:dyDescent="0.3">
      <c r="D13384" t="s">
        <v>179</v>
      </c>
    </row>
    <row r="13385" spans="4:4" x14ac:dyDescent="0.3">
      <c r="D13385" t="s">
        <v>178</v>
      </c>
    </row>
    <row r="13386" spans="4:4" x14ac:dyDescent="0.3">
      <c r="D13386" t="s">
        <v>179</v>
      </c>
    </row>
    <row r="13387" spans="4:4" x14ac:dyDescent="0.3">
      <c r="D13387" t="s">
        <v>8571</v>
      </c>
    </row>
    <row r="13388" spans="4:4" x14ac:dyDescent="0.3">
      <c r="D13388" t="s">
        <v>8572</v>
      </c>
    </row>
    <row r="13389" spans="4:4" x14ac:dyDescent="0.3">
      <c r="D13389" t="s">
        <v>8571</v>
      </c>
    </row>
    <row r="13390" spans="4:4" x14ac:dyDescent="0.3">
      <c r="D13390" t="s">
        <v>8572</v>
      </c>
    </row>
    <row r="13391" spans="4:4" x14ac:dyDescent="0.3">
      <c r="D13391" t="s">
        <v>8571</v>
      </c>
    </row>
    <row r="13392" spans="4:4" x14ac:dyDescent="0.3">
      <c r="D13392" t="s">
        <v>8572</v>
      </c>
    </row>
    <row r="13393" spans="4:4" x14ac:dyDescent="0.3">
      <c r="D13393" t="s">
        <v>8571</v>
      </c>
    </row>
    <row r="13394" spans="4:4" x14ac:dyDescent="0.3">
      <c r="D13394" t="s">
        <v>8572</v>
      </c>
    </row>
    <row r="13395" spans="4:4" x14ac:dyDescent="0.3">
      <c r="D13395" t="s">
        <v>8581</v>
      </c>
    </row>
    <row r="13396" spans="4:4" x14ac:dyDescent="0.3">
      <c r="D13396" t="s">
        <v>8582</v>
      </c>
    </row>
    <row r="13397" spans="4:4" x14ac:dyDescent="0.3">
      <c r="D13397" t="s">
        <v>8581</v>
      </c>
    </row>
    <row r="13398" spans="4:4" x14ac:dyDescent="0.3">
      <c r="D13398" t="s">
        <v>8582</v>
      </c>
    </row>
    <row r="13399" spans="4:4" x14ac:dyDescent="0.3">
      <c r="D13399" t="s">
        <v>8581</v>
      </c>
    </row>
    <row r="13400" spans="4:4" x14ac:dyDescent="0.3">
      <c r="D13400" t="s">
        <v>8582</v>
      </c>
    </row>
    <row r="13401" spans="4:4" x14ac:dyDescent="0.3">
      <c r="D13401" t="s">
        <v>8581</v>
      </c>
    </row>
    <row r="13402" spans="4:4" x14ac:dyDescent="0.3">
      <c r="D13402" t="s">
        <v>8582</v>
      </c>
    </row>
    <row r="13403" spans="4:4" x14ac:dyDescent="0.3">
      <c r="D13403" t="s">
        <v>178</v>
      </c>
    </row>
    <row r="13404" spans="4:4" x14ac:dyDescent="0.3">
      <c r="D13404" t="s">
        <v>179</v>
      </c>
    </row>
    <row r="13405" spans="4:4" x14ac:dyDescent="0.3">
      <c r="D13405" t="s">
        <v>178</v>
      </c>
    </row>
    <row r="13406" spans="4:4" x14ac:dyDescent="0.3">
      <c r="D13406" t="s">
        <v>179</v>
      </c>
    </row>
    <row r="13407" spans="4:4" x14ac:dyDescent="0.3">
      <c r="D13407" t="s">
        <v>352</v>
      </c>
    </row>
    <row r="13408" spans="4:4" x14ac:dyDescent="0.3">
      <c r="D13408" t="s">
        <v>352</v>
      </c>
    </row>
    <row r="13409" spans="4:4" x14ac:dyDescent="0.3">
      <c r="D13409" t="s">
        <v>352</v>
      </c>
    </row>
    <row r="13410" spans="4:4" x14ac:dyDescent="0.3">
      <c r="D13410" t="s">
        <v>8600</v>
      </c>
    </row>
    <row r="13411" spans="4:4" x14ac:dyDescent="0.3">
      <c r="D13411" t="s">
        <v>352</v>
      </c>
    </row>
    <row r="13412" spans="4:4" x14ac:dyDescent="0.3">
      <c r="D13412" t="s">
        <v>8600</v>
      </c>
    </row>
    <row r="13413" spans="4:4" x14ac:dyDescent="0.3">
      <c r="D13413" t="s">
        <v>352</v>
      </c>
    </row>
    <row r="13414" spans="4:4" x14ac:dyDescent="0.3">
      <c r="D13414" t="s">
        <v>8600</v>
      </c>
    </row>
    <row r="13415" spans="4:4" x14ac:dyDescent="0.3">
      <c r="D13415" t="s">
        <v>352</v>
      </c>
    </row>
    <row r="13416" spans="4:4" x14ac:dyDescent="0.3">
      <c r="D13416" t="s">
        <v>8600</v>
      </c>
    </row>
    <row r="13417" spans="4:4" x14ac:dyDescent="0.3">
      <c r="D13417" t="s">
        <v>352</v>
      </c>
    </row>
    <row r="13418" spans="4:4" x14ac:dyDescent="0.3">
      <c r="D13418" t="s">
        <v>8600</v>
      </c>
    </row>
    <row r="13419" spans="4:4" x14ac:dyDescent="0.3">
      <c r="D13419" t="s">
        <v>352</v>
      </c>
    </row>
    <row r="13420" spans="4:4" x14ac:dyDescent="0.3">
      <c r="D13420" t="s">
        <v>8607</v>
      </c>
    </row>
    <row r="13421" spans="4:4" x14ac:dyDescent="0.3">
      <c r="D13421" t="s">
        <v>352</v>
      </c>
    </row>
    <row r="13422" spans="4:4" x14ac:dyDescent="0.3">
      <c r="D13422" t="s">
        <v>8607</v>
      </c>
    </row>
    <row r="13426" spans="4:4" x14ac:dyDescent="0.3">
      <c r="D13426" t="s">
        <v>178</v>
      </c>
    </row>
    <row r="13427" spans="4:4" x14ac:dyDescent="0.3">
      <c r="D13427" t="s">
        <v>179</v>
      </c>
    </row>
    <row r="13428" spans="4:4" x14ac:dyDescent="0.3">
      <c r="D13428" t="s">
        <v>178</v>
      </c>
    </row>
    <row r="13429" spans="4:4" x14ac:dyDescent="0.3">
      <c r="D13429" t="s">
        <v>179</v>
      </c>
    </row>
    <row r="13430" spans="4:4" x14ac:dyDescent="0.3">
      <c r="D13430" t="s">
        <v>178</v>
      </c>
    </row>
    <row r="13431" spans="4:4" x14ac:dyDescent="0.3">
      <c r="D13431" t="s">
        <v>179</v>
      </c>
    </row>
    <row r="13432" spans="4:4" x14ac:dyDescent="0.3">
      <c r="D13432" t="s">
        <v>187</v>
      </c>
    </row>
    <row r="13434" spans="4:4" x14ac:dyDescent="0.3">
      <c r="D13434" t="s">
        <v>352</v>
      </c>
    </row>
    <row r="13435" spans="4:4" x14ac:dyDescent="0.3">
      <c r="D13435" t="s">
        <v>8634</v>
      </c>
    </row>
    <row r="13436" spans="4:4" x14ac:dyDescent="0.3">
      <c r="D13436" t="s">
        <v>187</v>
      </c>
    </row>
    <row r="13438" spans="4:4" x14ac:dyDescent="0.3">
      <c r="D13438" t="s">
        <v>352</v>
      </c>
    </row>
    <row r="13439" spans="4:4" x14ac:dyDescent="0.3">
      <c r="D13439" t="s">
        <v>8634</v>
      </c>
    </row>
    <row r="13440" spans="4:4" x14ac:dyDescent="0.3">
      <c r="D13440" t="s">
        <v>187</v>
      </c>
    </row>
    <row r="13442" spans="4:4" x14ac:dyDescent="0.3">
      <c r="D13442" t="s">
        <v>352</v>
      </c>
    </row>
    <row r="13443" spans="4:4" x14ac:dyDescent="0.3">
      <c r="D13443" t="s">
        <v>8634</v>
      </c>
    </row>
    <row r="13444" spans="4:4" x14ac:dyDescent="0.3">
      <c r="D13444" t="s">
        <v>352</v>
      </c>
    </row>
    <row r="13445" spans="4:4" x14ac:dyDescent="0.3">
      <c r="D13445" t="s">
        <v>8643</v>
      </c>
    </row>
    <row r="13446" spans="4:4" x14ac:dyDescent="0.3">
      <c r="D13446" t="s">
        <v>352</v>
      </c>
    </row>
    <row r="13447" spans="4:4" x14ac:dyDescent="0.3">
      <c r="D13447" t="s">
        <v>8643</v>
      </c>
    </row>
    <row r="13448" spans="4:4" x14ac:dyDescent="0.3">
      <c r="D13448" t="s">
        <v>352</v>
      </c>
    </row>
    <row r="13449" spans="4:4" x14ac:dyDescent="0.3">
      <c r="D13449" t="s">
        <v>8643</v>
      </c>
    </row>
    <row r="13450" spans="4:4" x14ac:dyDescent="0.3">
      <c r="D13450" t="s">
        <v>352</v>
      </c>
    </row>
    <row r="13451" spans="4:4" x14ac:dyDescent="0.3">
      <c r="D13451" t="s">
        <v>8643</v>
      </c>
    </row>
    <row r="13452" spans="4:4" x14ac:dyDescent="0.3">
      <c r="D13452" t="s">
        <v>352</v>
      </c>
    </row>
    <row r="13453" spans="4:4" x14ac:dyDescent="0.3">
      <c r="D13453" t="s">
        <v>8643</v>
      </c>
    </row>
    <row r="13454" spans="4:4" x14ac:dyDescent="0.3">
      <c r="D13454" t="s">
        <v>352</v>
      </c>
    </row>
    <row r="13455" spans="4:4" x14ac:dyDescent="0.3">
      <c r="D13455" t="s">
        <v>8643</v>
      </c>
    </row>
    <row r="13456" spans="4:4" x14ac:dyDescent="0.3">
      <c r="D13456" t="s">
        <v>352</v>
      </c>
    </row>
    <row r="13457" spans="4:4" x14ac:dyDescent="0.3">
      <c r="D13457" t="s">
        <v>8643</v>
      </c>
    </row>
    <row r="13458" spans="4:4" x14ac:dyDescent="0.3">
      <c r="D13458" t="s">
        <v>352</v>
      </c>
    </row>
    <row r="13459" spans="4:4" x14ac:dyDescent="0.3">
      <c r="D13459" t="s">
        <v>8643</v>
      </c>
    </row>
    <row r="13460" spans="4:4" x14ac:dyDescent="0.3">
      <c r="D13460" t="s">
        <v>352</v>
      </c>
    </row>
    <row r="13461" spans="4:4" x14ac:dyDescent="0.3">
      <c r="D13461" t="s">
        <v>8643</v>
      </c>
    </row>
    <row r="13462" spans="4:4" x14ac:dyDescent="0.3">
      <c r="D13462" t="s">
        <v>352</v>
      </c>
    </row>
    <row r="13463" spans="4:4" x14ac:dyDescent="0.3">
      <c r="D13463" t="s">
        <v>8643</v>
      </c>
    </row>
    <row r="13464" spans="4:4" x14ac:dyDescent="0.3">
      <c r="D13464" t="s">
        <v>352</v>
      </c>
    </row>
    <row r="13465" spans="4:4" x14ac:dyDescent="0.3">
      <c r="D13465" t="s">
        <v>8643</v>
      </c>
    </row>
    <row r="13466" spans="4:4" x14ac:dyDescent="0.3">
      <c r="D13466" t="s">
        <v>352</v>
      </c>
    </row>
    <row r="13467" spans="4:4" x14ac:dyDescent="0.3">
      <c r="D13467" t="s">
        <v>8643</v>
      </c>
    </row>
    <row r="13468" spans="4:4" x14ac:dyDescent="0.3">
      <c r="D13468" t="s">
        <v>352</v>
      </c>
    </row>
    <row r="13469" spans="4:4" x14ac:dyDescent="0.3">
      <c r="D13469" t="s">
        <v>8643</v>
      </c>
    </row>
    <row r="13537" spans="4:4" x14ac:dyDescent="0.3">
      <c r="D13537" t="s">
        <v>352</v>
      </c>
    </row>
    <row r="13538" spans="4:4" x14ac:dyDescent="0.3">
      <c r="D13538" t="s">
        <v>8660</v>
      </c>
    </row>
    <row r="13539" spans="4:4" x14ac:dyDescent="0.3">
      <c r="D13539" t="s">
        <v>352</v>
      </c>
    </row>
    <row r="13540" spans="4:4" x14ac:dyDescent="0.3">
      <c r="D13540" t="s">
        <v>8660</v>
      </c>
    </row>
    <row r="13541" spans="4:4" x14ac:dyDescent="0.3">
      <c r="D13541" t="e">
        <f>- Repeat Order TO PO TSOF/PTTS/4/2019/I/PO-2</f>
        <v>#NAME?</v>
      </c>
    </row>
    <row r="13542" spans="4:4" x14ac:dyDescent="0.3">
      <c r="D13542" t="e">
        <f>- Repeat Order TO PO TSOF/PTTS/4/2019/I/PO-2</f>
        <v>#NAME?</v>
      </c>
    </row>
    <row r="13543" spans="4:4" x14ac:dyDescent="0.3">
      <c r="D13543" t="e">
        <f>- Repeat Order TO PO TSOF/PTTS/4/2019/I/PO-2</f>
        <v>#NAME?</v>
      </c>
    </row>
    <row r="13544" spans="4:4" x14ac:dyDescent="0.3">
      <c r="D13544" t="e">
        <f>- Repeat Order TO PO TSOF/PTTS/4/2019/I/PO-2</f>
        <v>#NAME?</v>
      </c>
    </row>
    <row r="13545" spans="4:4" x14ac:dyDescent="0.3">
      <c r="D13545" t="e">
        <f>- Repeat Order TO PO TSOF/PTTS/4/2019/I/PO-2</f>
        <v>#NAME?</v>
      </c>
    </row>
    <row r="13546" spans="4:4" x14ac:dyDescent="0.3">
      <c r="D13546" t="e">
        <f>- Repeat Order TO PO TSOF/PTTS/4/2019/I/PO-2</f>
        <v>#NAME?</v>
      </c>
    </row>
    <row r="13547" spans="4:4" x14ac:dyDescent="0.3">
      <c r="D13547" t="e">
        <f>- Repeat Order TO PO TSOF/TSB2/16-47/PO-118</f>
        <v>#NAME?</v>
      </c>
    </row>
    <row r="13548" spans="4:4" x14ac:dyDescent="0.3">
      <c r="D13548" t="s">
        <v>352</v>
      </c>
    </row>
    <row r="13549" spans="4:4" x14ac:dyDescent="0.3">
      <c r="D13549" t="s">
        <v>352</v>
      </c>
    </row>
    <row r="13553" spans="4:4" x14ac:dyDescent="0.3">
      <c r="D13553" t="s">
        <v>178</v>
      </c>
    </row>
    <row r="13554" spans="4:4" x14ac:dyDescent="0.3">
      <c r="D13554" t="s">
        <v>179</v>
      </c>
    </row>
    <row r="13555" spans="4:4" x14ac:dyDescent="0.3">
      <c r="D13555" t="s">
        <v>352</v>
      </c>
    </row>
    <row r="13556" spans="4:4" x14ac:dyDescent="0.3">
      <c r="D13556" t="s">
        <v>352</v>
      </c>
    </row>
    <row r="13557" spans="4:4" x14ac:dyDescent="0.3">
      <c r="D13557" t="s">
        <v>352</v>
      </c>
    </row>
    <row r="13558" spans="4:4" x14ac:dyDescent="0.3">
      <c r="D13558" t="s">
        <v>178</v>
      </c>
    </row>
    <row r="13559" spans="4:4" x14ac:dyDescent="0.3">
      <c r="D13559" t="s">
        <v>179</v>
      </c>
    </row>
    <row r="13560" spans="4:4" x14ac:dyDescent="0.3">
      <c r="D13560" t="s">
        <v>8718</v>
      </c>
    </row>
    <row r="13562" spans="4:4" x14ac:dyDescent="0.3">
      <c r="D13562" t="s">
        <v>8719</v>
      </c>
    </row>
    <row r="13563" spans="4:4" x14ac:dyDescent="0.3">
      <c r="D13563" t="s">
        <v>8720</v>
      </c>
    </row>
    <row r="13564" spans="4:4" x14ac:dyDescent="0.3">
      <c r="D13564" t="s">
        <v>8718</v>
      </c>
    </row>
    <row r="13566" spans="4:4" x14ac:dyDescent="0.3">
      <c r="D13566" t="s">
        <v>8719</v>
      </c>
    </row>
    <row r="13567" spans="4:4" x14ac:dyDescent="0.3">
      <c r="D13567" t="s">
        <v>8720</v>
      </c>
    </row>
    <row r="13568" spans="4:4" x14ac:dyDescent="0.3">
      <c r="D13568" t="s">
        <v>8718</v>
      </c>
    </row>
    <row r="13570" spans="4:4" x14ac:dyDescent="0.3">
      <c r="D13570" t="s">
        <v>8719</v>
      </c>
    </row>
    <row r="13571" spans="4:4" x14ac:dyDescent="0.3">
      <c r="D13571" t="s">
        <v>8720</v>
      </c>
    </row>
    <row r="13572" spans="4:4" x14ac:dyDescent="0.3">
      <c r="D13572" t="s">
        <v>8718</v>
      </c>
    </row>
    <row r="13574" spans="4:4" x14ac:dyDescent="0.3">
      <c r="D13574" t="s">
        <v>8719</v>
      </c>
    </row>
    <row r="13575" spans="4:4" x14ac:dyDescent="0.3">
      <c r="D13575" t="s">
        <v>8720</v>
      </c>
    </row>
    <row r="13576" spans="4:4" x14ac:dyDescent="0.3">
      <c r="D13576" t="s">
        <v>8718</v>
      </c>
    </row>
    <row r="13578" spans="4:4" x14ac:dyDescent="0.3">
      <c r="D13578" t="s">
        <v>8719</v>
      </c>
    </row>
    <row r="13579" spans="4:4" x14ac:dyDescent="0.3">
      <c r="D13579" t="s">
        <v>8720</v>
      </c>
    </row>
    <row r="13583" spans="4:4" x14ac:dyDescent="0.3">
      <c r="D13583" t="s">
        <v>178</v>
      </c>
    </row>
    <row r="13584" spans="4:4" x14ac:dyDescent="0.3">
      <c r="D13584" t="s">
        <v>179</v>
      </c>
    </row>
    <row r="13585" spans="4:4" x14ac:dyDescent="0.3">
      <c r="D13585" t="s">
        <v>178</v>
      </c>
    </row>
    <row r="13586" spans="4:4" x14ac:dyDescent="0.3">
      <c r="D13586" t="s">
        <v>179</v>
      </c>
    </row>
    <row r="13587" spans="4:4" x14ac:dyDescent="0.3">
      <c r="D13587" t="s">
        <v>8744</v>
      </c>
    </row>
    <row r="13589" spans="4:4" x14ac:dyDescent="0.3">
      <c r="D13589" t="s">
        <v>8719</v>
      </c>
    </row>
    <row r="13590" spans="4:4" x14ac:dyDescent="0.3">
      <c r="D13590" t="s">
        <v>8745</v>
      </c>
    </row>
    <row r="13591" spans="4:4" x14ac:dyDescent="0.3">
      <c r="D13591" t="s">
        <v>8744</v>
      </c>
    </row>
    <row r="13593" spans="4:4" x14ac:dyDescent="0.3">
      <c r="D13593" t="s">
        <v>8719</v>
      </c>
    </row>
    <row r="13594" spans="4:4" x14ac:dyDescent="0.3">
      <c r="D13594" t="s">
        <v>8745</v>
      </c>
    </row>
    <row r="13595" spans="4:4" x14ac:dyDescent="0.3">
      <c r="D13595" t="s">
        <v>8744</v>
      </c>
    </row>
    <row r="13597" spans="4:4" x14ac:dyDescent="0.3">
      <c r="D13597" t="s">
        <v>8719</v>
      </c>
    </row>
    <row r="13598" spans="4:4" x14ac:dyDescent="0.3">
      <c r="D13598" t="s">
        <v>8745</v>
      </c>
    </row>
    <row r="13599" spans="4:4" x14ac:dyDescent="0.3">
      <c r="D13599" t="s">
        <v>187</v>
      </c>
    </row>
    <row r="13601" spans="4:4" x14ac:dyDescent="0.3">
      <c r="D13601" t="s">
        <v>8753</v>
      </c>
    </row>
    <row r="13603" spans="4:4" x14ac:dyDescent="0.3">
      <c r="D13603" t="s">
        <v>8754</v>
      </c>
    </row>
    <row r="13604" spans="4:4" x14ac:dyDescent="0.3">
      <c r="D13604" t="s">
        <v>3369</v>
      </c>
    </row>
    <row r="13606" spans="4:4" x14ac:dyDescent="0.3">
      <c r="D13606" t="s">
        <v>8760</v>
      </c>
    </row>
    <row r="13608" spans="4:4" x14ac:dyDescent="0.3">
      <c r="D13608" t="s">
        <v>8761</v>
      </c>
    </row>
    <row r="13610" spans="4:4" x14ac:dyDescent="0.3">
      <c r="D13610" t="s">
        <v>178</v>
      </c>
    </row>
    <row r="13611" spans="4:4" x14ac:dyDescent="0.3">
      <c r="D13611" t="s">
        <v>179</v>
      </c>
    </row>
    <row r="13612" spans="4:4" x14ac:dyDescent="0.3">
      <c r="D13612" t="s">
        <v>178</v>
      </c>
    </row>
    <row r="13613" spans="4:4" x14ac:dyDescent="0.3">
      <c r="D13613" t="s">
        <v>179</v>
      </c>
    </row>
    <row r="13614" spans="4:4" x14ac:dyDescent="0.3">
      <c r="D13614" t="s">
        <v>178</v>
      </c>
    </row>
    <row r="13615" spans="4:4" x14ac:dyDescent="0.3">
      <c r="D13615" t="s">
        <v>179</v>
      </c>
    </row>
    <row r="13616" spans="4:4" x14ac:dyDescent="0.3">
      <c r="D13616" t="s">
        <v>178</v>
      </c>
    </row>
    <row r="13617" spans="4:4" x14ac:dyDescent="0.3">
      <c r="D13617" t="s">
        <v>179</v>
      </c>
    </row>
    <row r="13618" spans="4:4" x14ac:dyDescent="0.3">
      <c r="D13618" t="s">
        <v>178</v>
      </c>
    </row>
    <row r="13619" spans="4:4" x14ac:dyDescent="0.3">
      <c r="D13619" t="s">
        <v>179</v>
      </c>
    </row>
    <row r="13620" spans="4:4" x14ac:dyDescent="0.3">
      <c r="D13620" t="s">
        <v>178</v>
      </c>
    </row>
    <row r="13621" spans="4:4" x14ac:dyDescent="0.3">
      <c r="D13621" t="s">
        <v>179</v>
      </c>
    </row>
    <row r="13622" spans="4:4" x14ac:dyDescent="0.3">
      <c r="D13622" t="s">
        <v>311</v>
      </c>
    </row>
    <row r="13623" spans="4:4" x14ac:dyDescent="0.3">
      <c r="D13623" t="s">
        <v>8784</v>
      </c>
    </row>
    <row r="13624" spans="4:4" x14ac:dyDescent="0.3">
      <c r="D13624" t="s">
        <v>311</v>
      </c>
    </row>
    <row r="13625" spans="4:4" x14ac:dyDescent="0.3">
      <c r="D13625" t="s">
        <v>8784</v>
      </c>
    </row>
    <row r="13626" spans="4:4" x14ac:dyDescent="0.3">
      <c r="D13626" t="s">
        <v>311</v>
      </c>
    </row>
    <row r="13627" spans="4:4" x14ac:dyDescent="0.3">
      <c r="D13627" t="s">
        <v>8784</v>
      </c>
    </row>
    <row r="13628" spans="4:4" x14ac:dyDescent="0.3">
      <c r="D13628" t="s">
        <v>311</v>
      </c>
    </row>
    <row r="13629" spans="4:4" x14ac:dyDescent="0.3">
      <c r="D13629" t="s">
        <v>8784</v>
      </c>
    </row>
    <row r="13630" spans="4:4" x14ac:dyDescent="0.3">
      <c r="D13630" t="s">
        <v>311</v>
      </c>
    </row>
    <row r="13631" spans="4:4" x14ac:dyDescent="0.3">
      <c r="D13631" t="s">
        <v>8784</v>
      </c>
    </row>
    <row r="13632" spans="4:4" x14ac:dyDescent="0.3">
      <c r="D13632" t="s">
        <v>311</v>
      </c>
    </row>
    <row r="13633" spans="4:4" x14ac:dyDescent="0.3">
      <c r="D13633" t="s">
        <v>8784</v>
      </c>
    </row>
    <row r="13634" spans="4:4" x14ac:dyDescent="0.3">
      <c r="D13634" t="s">
        <v>311</v>
      </c>
    </row>
    <row r="13635" spans="4:4" x14ac:dyDescent="0.3">
      <c r="D13635" t="s">
        <v>8784</v>
      </c>
    </row>
    <row r="13636" spans="4:4" x14ac:dyDescent="0.3">
      <c r="D13636" t="s">
        <v>311</v>
      </c>
    </row>
    <row r="13637" spans="4:4" x14ac:dyDescent="0.3">
      <c r="D13637" t="s">
        <v>8784</v>
      </c>
    </row>
    <row r="13638" spans="4:4" x14ac:dyDescent="0.3">
      <c r="D13638" t="s">
        <v>187</v>
      </c>
    </row>
    <row r="13640" spans="4:4" x14ac:dyDescent="0.3">
      <c r="D13640" t="s">
        <v>333</v>
      </c>
    </row>
    <row r="13641" spans="4:4" x14ac:dyDescent="0.3">
      <c r="D13641" t="s">
        <v>8797</v>
      </c>
    </row>
    <row r="13642" spans="4:4" x14ac:dyDescent="0.3">
      <c r="D13642" t="s">
        <v>187</v>
      </c>
    </row>
    <row r="13644" spans="4:4" x14ac:dyDescent="0.3">
      <c r="D13644" t="s">
        <v>333</v>
      </c>
    </row>
    <row r="13645" spans="4:4" x14ac:dyDescent="0.3">
      <c r="D13645" t="s">
        <v>8797</v>
      </c>
    </row>
    <row r="13646" spans="4:4" x14ac:dyDescent="0.3">
      <c r="D13646" t="s">
        <v>187</v>
      </c>
    </row>
    <row r="13648" spans="4:4" x14ac:dyDescent="0.3">
      <c r="D13648" t="s">
        <v>333</v>
      </c>
    </row>
    <row r="13649" spans="4:4" x14ac:dyDescent="0.3">
      <c r="D13649" t="s">
        <v>8797</v>
      </c>
    </row>
    <row r="13650" spans="4:4" x14ac:dyDescent="0.3">
      <c r="D13650" t="s">
        <v>187</v>
      </c>
    </row>
    <row r="13652" spans="4:4" x14ac:dyDescent="0.3">
      <c r="D13652" t="s">
        <v>333</v>
      </c>
    </row>
    <row r="13653" spans="4:4" x14ac:dyDescent="0.3">
      <c r="D13653" t="s">
        <v>8797</v>
      </c>
    </row>
    <row r="13655" spans="4:4" x14ac:dyDescent="0.3">
      <c r="D13655" t="s">
        <v>178</v>
      </c>
    </row>
    <row r="13656" spans="4:4" x14ac:dyDescent="0.3">
      <c r="D13656" t="s">
        <v>179</v>
      </c>
    </row>
    <row r="13657" spans="4:4" x14ac:dyDescent="0.3">
      <c r="D13657" t="s">
        <v>352</v>
      </c>
    </row>
    <row r="13658" spans="4:4" x14ac:dyDescent="0.3">
      <c r="D13658" t="s">
        <v>8816</v>
      </c>
    </row>
    <row r="13659" spans="4:4" x14ac:dyDescent="0.3">
      <c r="D13659" t="s">
        <v>311</v>
      </c>
    </row>
    <row r="13661" spans="4:4" x14ac:dyDescent="0.3">
      <c r="D13661" t="s">
        <v>8822</v>
      </c>
    </row>
    <row r="13662" spans="4:4" x14ac:dyDescent="0.3">
      <c r="D13662" t="s">
        <v>311</v>
      </c>
    </row>
    <row r="13664" spans="4:4" x14ac:dyDescent="0.3">
      <c r="D13664" t="s">
        <v>8822</v>
      </c>
    </row>
    <row r="13665" spans="4:4" x14ac:dyDescent="0.3">
      <c r="D13665" t="s">
        <v>311</v>
      </c>
    </row>
    <row r="13667" spans="4:4" x14ac:dyDescent="0.3">
      <c r="D13667" t="s">
        <v>8822</v>
      </c>
    </row>
    <row r="13668" spans="4:4" x14ac:dyDescent="0.3">
      <c r="D13668" t="s">
        <v>311</v>
      </c>
    </row>
    <row r="13670" spans="4:4" x14ac:dyDescent="0.3">
      <c r="D13670" t="s">
        <v>8822</v>
      </c>
    </row>
    <row r="13671" spans="4:4" x14ac:dyDescent="0.3">
      <c r="D13671" t="s">
        <v>311</v>
      </c>
    </row>
    <row r="13673" spans="4:4" x14ac:dyDescent="0.3">
      <c r="D13673" t="s">
        <v>8822</v>
      </c>
    </row>
    <row r="13674" spans="4:4" x14ac:dyDescent="0.3">
      <c r="D13674" t="s">
        <v>311</v>
      </c>
    </row>
    <row r="13676" spans="4:4" x14ac:dyDescent="0.3">
      <c r="D13676" t="s">
        <v>8822</v>
      </c>
    </row>
    <row r="13677" spans="4:4" x14ac:dyDescent="0.3">
      <c r="D13677" t="s">
        <v>311</v>
      </c>
    </row>
    <row r="13679" spans="4:4" x14ac:dyDescent="0.3">
      <c r="D13679" t="s">
        <v>8822</v>
      </c>
    </row>
    <row r="13680" spans="4:4" x14ac:dyDescent="0.3">
      <c r="D13680" t="s">
        <v>311</v>
      </c>
    </row>
    <row r="13682" spans="4:4" x14ac:dyDescent="0.3">
      <c r="D13682" t="s">
        <v>8822</v>
      </c>
    </row>
    <row r="13683" spans="4:4" x14ac:dyDescent="0.3">
      <c r="D13683" t="s">
        <v>311</v>
      </c>
    </row>
    <row r="13685" spans="4:4" x14ac:dyDescent="0.3">
      <c r="D13685" t="s">
        <v>8822</v>
      </c>
    </row>
    <row r="13686" spans="4:4" x14ac:dyDescent="0.3">
      <c r="D13686" t="s">
        <v>311</v>
      </c>
    </row>
    <row r="13688" spans="4:4" x14ac:dyDescent="0.3">
      <c r="D13688" t="s">
        <v>8822</v>
      </c>
    </row>
    <row r="13689" spans="4:4" x14ac:dyDescent="0.3">
      <c r="D13689" t="s">
        <v>311</v>
      </c>
    </row>
    <row r="13691" spans="4:4" x14ac:dyDescent="0.3">
      <c r="D13691" t="s">
        <v>8822</v>
      </c>
    </row>
    <row r="13692" spans="4:4" x14ac:dyDescent="0.3">
      <c r="D13692" t="s">
        <v>311</v>
      </c>
    </row>
    <row r="13694" spans="4:4" x14ac:dyDescent="0.3">
      <c r="D13694" t="s">
        <v>8822</v>
      </c>
    </row>
    <row r="13695" spans="4:4" x14ac:dyDescent="0.3">
      <c r="D13695" t="s">
        <v>311</v>
      </c>
    </row>
    <row r="13697" spans="4:4" x14ac:dyDescent="0.3">
      <c r="D13697" t="s">
        <v>8822</v>
      </c>
    </row>
    <row r="13698" spans="4:4" x14ac:dyDescent="0.3">
      <c r="D13698" t="s">
        <v>178</v>
      </c>
    </row>
    <row r="13699" spans="4:4" x14ac:dyDescent="0.3">
      <c r="D13699" t="s">
        <v>179</v>
      </c>
    </row>
    <row r="13700" spans="4:4" x14ac:dyDescent="0.3">
      <c r="D13700" t="s">
        <v>178</v>
      </c>
    </row>
    <row r="13701" spans="4:4" x14ac:dyDescent="0.3">
      <c r="D13701" t="s">
        <v>179</v>
      </c>
    </row>
    <row r="13702" spans="4:4" x14ac:dyDescent="0.3">
      <c r="D13702" t="s">
        <v>178</v>
      </c>
    </row>
    <row r="13703" spans="4:4" x14ac:dyDescent="0.3">
      <c r="D13703" t="s">
        <v>179</v>
      </c>
    </row>
    <row r="13704" spans="4:4" x14ac:dyDescent="0.3">
      <c r="D13704" t="s">
        <v>178</v>
      </c>
    </row>
    <row r="13705" spans="4:4" x14ac:dyDescent="0.3">
      <c r="D13705" t="s">
        <v>179</v>
      </c>
    </row>
    <row r="13706" spans="4:4" x14ac:dyDescent="0.3">
      <c r="D13706" t="s">
        <v>178</v>
      </c>
    </row>
    <row r="13707" spans="4:4" x14ac:dyDescent="0.3">
      <c r="D13707" t="s">
        <v>179</v>
      </c>
    </row>
    <row r="13708" spans="4:4" x14ac:dyDescent="0.3">
      <c r="D13708" t="s">
        <v>178</v>
      </c>
    </row>
    <row r="13709" spans="4:4" x14ac:dyDescent="0.3">
      <c r="D13709" t="s">
        <v>179</v>
      </c>
    </row>
    <row r="13710" spans="4:4" x14ac:dyDescent="0.3">
      <c r="D13710" t="s">
        <v>178</v>
      </c>
    </row>
    <row r="13711" spans="4:4" x14ac:dyDescent="0.3">
      <c r="D13711" t="s">
        <v>179</v>
      </c>
    </row>
    <row r="13712" spans="4:4" x14ac:dyDescent="0.3">
      <c r="D13712" t="s">
        <v>178</v>
      </c>
    </row>
    <row r="13713" spans="4:4" x14ac:dyDescent="0.3">
      <c r="D13713" t="s">
        <v>179</v>
      </c>
    </row>
    <row r="13714" spans="4:4" x14ac:dyDescent="0.3">
      <c r="D13714" t="s">
        <v>178</v>
      </c>
    </row>
    <row r="13715" spans="4:4" x14ac:dyDescent="0.3">
      <c r="D13715" t="s">
        <v>179</v>
      </c>
    </row>
    <row r="13716" spans="4:4" x14ac:dyDescent="0.3">
      <c r="D13716" t="s">
        <v>178</v>
      </c>
    </row>
    <row r="13717" spans="4:4" x14ac:dyDescent="0.3">
      <c r="D13717" t="s">
        <v>179</v>
      </c>
    </row>
    <row r="13718" spans="4:4" x14ac:dyDescent="0.3">
      <c r="D13718" t="s">
        <v>178</v>
      </c>
    </row>
    <row r="13719" spans="4:4" x14ac:dyDescent="0.3">
      <c r="D13719" t="s">
        <v>179</v>
      </c>
    </row>
    <row r="13720" spans="4:4" x14ac:dyDescent="0.3">
      <c r="D13720" t="s">
        <v>178</v>
      </c>
    </row>
    <row r="13721" spans="4:4" x14ac:dyDescent="0.3">
      <c r="D13721" t="s">
        <v>179</v>
      </c>
    </row>
    <row r="13722" spans="4:4" x14ac:dyDescent="0.3">
      <c r="D13722" t="s">
        <v>3369</v>
      </c>
    </row>
    <row r="13724" spans="4:4" x14ac:dyDescent="0.3">
      <c r="D13724" t="s">
        <v>352</v>
      </c>
    </row>
    <row r="13726" spans="4:4" x14ac:dyDescent="0.3">
      <c r="D13726" t="s">
        <v>8872</v>
      </c>
    </row>
    <row r="13727" spans="4:4" x14ac:dyDescent="0.3">
      <c r="D13727" t="s">
        <v>178</v>
      </c>
    </row>
    <row r="13728" spans="4:4" x14ac:dyDescent="0.3">
      <c r="D13728" t="s">
        <v>179</v>
      </c>
    </row>
    <row r="13729" spans="4:4" x14ac:dyDescent="0.3">
      <c r="D13729" t="s">
        <v>178</v>
      </c>
    </row>
    <row r="13730" spans="4:4" x14ac:dyDescent="0.3">
      <c r="D13730" t="s">
        <v>179</v>
      </c>
    </row>
    <row r="13731" spans="4:4" x14ac:dyDescent="0.3">
      <c r="D13731" t="s">
        <v>178</v>
      </c>
    </row>
    <row r="13732" spans="4:4" x14ac:dyDescent="0.3">
      <c r="D13732" t="s">
        <v>179</v>
      </c>
    </row>
    <row r="13733" spans="4:4" x14ac:dyDescent="0.3">
      <c r="D13733" t="s">
        <v>178</v>
      </c>
    </row>
    <row r="13734" spans="4:4" x14ac:dyDescent="0.3">
      <c r="D13734" t="s">
        <v>179</v>
      </c>
    </row>
    <row r="13735" spans="4:4" x14ac:dyDescent="0.3">
      <c r="D13735" t="s">
        <v>178</v>
      </c>
    </row>
    <row r="13736" spans="4:4" x14ac:dyDescent="0.3">
      <c r="D13736" t="s">
        <v>179</v>
      </c>
    </row>
    <row r="13737" spans="4:4" x14ac:dyDescent="0.3">
      <c r="D13737" t="s">
        <v>178</v>
      </c>
    </row>
    <row r="13738" spans="4:4" x14ac:dyDescent="0.3">
      <c r="D13738" t="s">
        <v>179</v>
      </c>
    </row>
    <row r="13739" spans="4:4" x14ac:dyDescent="0.3">
      <c r="D13739" t="s">
        <v>178</v>
      </c>
    </row>
    <row r="13740" spans="4:4" x14ac:dyDescent="0.3">
      <c r="D13740" t="s">
        <v>179</v>
      </c>
    </row>
    <row r="13741" spans="4:4" x14ac:dyDescent="0.3">
      <c r="D13741" t="s">
        <v>178</v>
      </c>
    </row>
    <row r="13742" spans="4:4" x14ac:dyDescent="0.3">
      <c r="D13742" t="s">
        <v>179</v>
      </c>
    </row>
    <row r="13743" spans="4:4" x14ac:dyDescent="0.3">
      <c r="D13743" t="s">
        <v>178</v>
      </c>
    </row>
    <row r="13744" spans="4:4" x14ac:dyDescent="0.3">
      <c r="D13744" t="s">
        <v>179</v>
      </c>
    </row>
    <row r="13745" spans="4:4" x14ac:dyDescent="0.3">
      <c r="D13745" t="s">
        <v>178</v>
      </c>
    </row>
    <row r="13746" spans="4:4" x14ac:dyDescent="0.3">
      <c r="D13746" t="s">
        <v>179</v>
      </c>
    </row>
    <row r="13747" spans="4:4" x14ac:dyDescent="0.3">
      <c r="D13747" t="s">
        <v>178</v>
      </c>
    </row>
    <row r="13748" spans="4:4" x14ac:dyDescent="0.3">
      <c r="D13748" t="s">
        <v>179</v>
      </c>
    </row>
    <row r="13749" spans="4:4" x14ac:dyDescent="0.3">
      <c r="D13749" t="s">
        <v>178</v>
      </c>
    </row>
    <row r="13750" spans="4:4" x14ac:dyDescent="0.3">
      <c r="D13750" t="s">
        <v>179</v>
      </c>
    </row>
    <row r="13751" spans="4:4" x14ac:dyDescent="0.3">
      <c r="D13751" t="s">
        <v>178</v>
      </c>
    </row>
    <row r="13752" spans="4:4" x14ac:dyDescent="0.3">
      <c r="D13752" t="s">
        <v>179</v>
      </c>
    </row>
    <row r="13753" spans="4:4" x14ac:dyDescent="0.3">
      <c r="D13753" t="s">
        <v>8903</v>
      </c>
    </row>
    <row r="13754" spans="4:4" x14ac:dyDescent="0.3">
      <c r="D13754" t="s">
        <v>8903</v>
      </c>
    </row>
    <row r="13755" spans="4:4" x14ac:dyDescent="0.3">
      <c r="D13755" t="s">
        <v>8903</v>
      </c>
    </row>
    <row r="13756" spans="4:4" x14ac:dyDescent="0.3">
      <c r="D13756" t="s">
        <v>8903</v>
      </c>
    </row>
    <row r="13757" spans="4:4" x14ac:dyDescent="0.3">
      <c r="D13757" t="s">
        <v>8903</v>
      </c>
    </row>
    <row r="13758" spans="4:4" x14ac:dyDescent="0.3">
      <c r="D13758" t="s">
        <v>178</v>
      </c>
    </row>
    <row r="13759" spans="4:4" x14ac:dyDescent="0.3">
      <c r="D13759" t="s">
        <v>179</v>
      </c>
    </row>
    <row r="13760" spans="4:4" x14ac:dyDescent="0.3">
      <c r="D13760" t="s">
        <v>178</v>
      </c>
    </row>
    <row r="13761" spans="4:4" x14ac:dyDescent="0.3">
      <c r="D13761" t="s">
        <v>179</v>
      </c>
    </row>
    <row r="13762" spans="4:4" x14ac:dyDescent="0.3">
      <c r="D13762" t="s">
        <v>178</v>
      </c>
    </row>
    <row r="13763" spans="4:4" x14ac:dyDescent="0.3">
      <c r="D13763" t="s">
        <v>179</v>
      </c>
    </row>
    <row r="13764" spans="4:4" x14ac:dyDescent="0.3">
      <c r="D13764" t="s">
        <v>178</v>
      </c>
    </row>
    <row r="13765" spans="4:4" x14ac:dyDescent="0.3">
      <c r="D13765" t="s">
        <v>179</v>
      </c>
    </row>
    <row r="13766" spans="4:4" x14ac:dyDescent="0.3">
      <c r="D13766" t="s">
        <v>178</v>
      </c>
    </row>
    <row r="13767" spans="4:4" x14ac:dyDescent="0.3">
      <c r="D13767" t="s">
        <v>179</v>
      </c>
    </row>
    <row r="13768" spans="4:4" x14ac:dyDescent="0.3">
      <c r="D13768" t="s">
        <v>178</v>
      </c>
    </row>
    <row r="13769" spans="4:4" x14ac:dyDescent="0.3">
      <c r="D13769" t="s">
        <v>179</v>
      </c>
    </row>
    <row r="13770" spans="4:4" x14ac:dyDescent="0.3">
      <c r="D13770" t="s">
        <v>178</v>
      </c>
    </row>
    <row r="13771" spans="4:4" x14ac:dyDescent="0.3">
      <c r="D13771" t="s">
        <v>179</v>
      </c>
    </row>
    <row r="13772" spans="4:4" x14ac:dyDescent="0.3">
      <c r="D13772" t="s">
        <v>178</v>
      </c>
    </row>
    <row r="13773" spans="4:4" x14ac:dyDescent="0.3">
      <c r="D13773" t="s">
        <v>179</v>
      </c>
    </row>
    <row r="13781" spans="4:4" x14ac:dyDescent="0.3">
      <c r="D13781" t="s">
        <v>178</v>
      </c>
    </row>
    <row r="13782" spans="4:4" x14ac:dyDescent="0.3">
      <c r="D13782" t="s">
        <v>179</v>
      </c>
    </row>
    <row r="13783" spans="4:4" x14ac:dyDescent="0.3">
      <c r="D13783" t="s">
        <v>178</v>
      </c>
    </row>
    <row r="13784" spans="4:4" x14ac:dyDescent="0.3">
      <c r="D13784" t="s">
        <v>179</v>
      </c>
    </row>
    <row r="13785" spans="4:4" x14ac:dyDescent="0.3">
      <c r="D13785" t="s">
        <v>178</v>
      </c>
    </row>
    <row r="13786" spans="4:4" x14ac:dyDescent="0.3">
      <c r="D13786" t="s">
        <v>179</v>
      </c>
    </row>
    <row r="13787" spans="4:4" x14ac:dyDescent="0.3">
      <c r="D13787" t="s">
        <v>178</v>
      </c>
    </row>
    <row r="13788" spans="4:4" x14ac:dyDescent="0.3">
      <c r="D13788" t="s">
        <v>179</v>
      </c>
    </row>
    <row r="13789" spans="4:4" x14ac:dyDescent="0.3">
      <c r="D13789" t="s">
        <v>352</v>
      </c>
    </row>
    <row r="13790" spans="4:4" x14ac:dyDescent="0.3">
      <c r="D13790" t="s">
        <v>352</v>
      </c>
    </row>
    <row r="13791" spans="4:4" x14ac:dyDescent="0.3">
      <c r="D13791" t="s">
        <v>352</v>
      </c>
    </row>
    <row r="13792" spans="4:4" x14ac:dyDescent="0.3">
      <c r="D13792" t="s">
        <v>178</v>
      </c>
    </row>
    <row r="13793" spans="4:4" x14ac:dyDescent="0.3">
      <c r="D13793" t="s">
        <v>179</v>
      </c>
    </row>
    <row r="13794" spans="4:4" x14ac:dyDescent="0.3">
      <c r="D13794" t="s">
        <v>178</v>
      </c>
    </row>
    <row r="13795" spans="4:4" x14ac:dyDescent="0.3">
      <c r="D13795" t="s">
        <v>179</v>
      </c>
    </row>
    <row r="13796" spans="4:4" x14ac:dyDescent="0.3">
      <c r="D13796" t="s">
        <v>178</v>
      </c>
    </row>
    <row r="13797" spans="4:4" x14ac:dyDescent="0.3">
      <c r="D13797" t="s">
        <v>179</v>
      </c>
    </row>
    <row r="13798" spans="4:4" x14ac:dyDescent="0.3">
      <c r="D13798" t="s">
        <v>178</v>
      </c>
    </row>
    <row r="13799" spans="4:4" x14ac:dyDescent="0.3">
      <c r="D13799" t="s">
        <v>179</v>
      </c>
    </row>
    <row r="13800" spans="4:4" x14ac:dyDescent="0.3">
      <c r="D13800" t="s">
        <v>178</v>
      </c>
    </row>
    <row r="13801" spans="4:4" x14ac:dyDescent="0.3">
      <c r="D13801" t="s">
        <v>179</v>
      </c>
    </row>
    <row r="13802" spans="4:4" x14ac:dyDescent="0.3">
      <c r="D13802" t="s">
        <v>178</v>
      </c>
    </row>
    <row r="13803" spans="4:4" x14ac:dyDescent="0.3">
      <c r="D13803" t="s">
        <v>179</v>
      </c>
    </row>
    <row r="13804" spans="4:4" x14ac:dyDescent="0.3">
      <c r="D13804" t="s">
        <v>178</v>
      </c>
    </row>
    <row r="13805" spans="4:4" x14ac:dyDescent="0.3">
      <c r="D13805" t="s">
        <v>179</v>
      </c>
    </row>
    <row r="13806" spans="4:4" x14ac:dyDescent="0.3">
      <c r="D13806" t="s">
        <v>178</v>
      </c>
    </row>
    <row r="13807" spans="4:4" x14ac:dyDescent="0.3">
      <c r="D13807" t="s">
        <v>179</v>
      </c>
    </row>
    <row r="13808" spans="4:4" x14ac:dyDescent="0.3">
      <c r="D13808" t="s">
        <v>178</v>
      </c>
    </row>
    <row r="13809" spans="4:4" x14ac:dyDescent="0.3">
      <c r="D13809" t="s">
        <v>179</v>
      </c>
    </row>
    <row r="13810" spans="4:4" x14ac:dyDescent="0.3">
      <c r="D13810" t="s">
        <v>178</v>
      </c>
    </row>
    <row r="13811" spans="4:4" x14ac:dyDescent="0.3">
      <c r="D13811" t="s">
        <v>179</v>
      </c>
    </row>
    <row r="13812" spans="4:4" x14ac:dyDescent="0.3">
      <c r="D13812" t="s">
        <v>178</v>
      </c>
    </row>
    <row r="13813" spans="4:4" x14ac:dyDescent="0.3">
      <c r="D13813" t="s">
        <v>179</v>
      </c>
    </row>
    <row r="13825" spans="4:4" x14ac:dyDescent="0.3">
      <c r="D13825" t="s">
        <v>352</v>
      </c>
    </row>
    <row r="13826" spans="4:4" x14ac:dyDescent="0.3">
      <c r="D13826" t="s">
        <v>8954</v>
      </c>
    </row>
    <row r="13827" spans="4:4" x14ac:dyDescent="0.3">
      <c r="D13827" t="s">
        <v>352</v>
      </c>
    </row>
    <row r="13828" spans="4:4" x14ac:dyDescent="0.3">
      <c r="D13828" t="s">
        <v>8954</v>
      </c>
    </row>
    <row r="13829" spans="4:4" x14ac:dyDescent="0.3">
      <c r="D13829" t="s">
        <v>352</v>
      </c>
    </row>
    <row r="13830" spans="4:4" x14ac:dyDescent="0.3">
      <c r="D13830" t="s">
        <v>8954</v>
      </c>
    </row>
    <row r="13831" spans="4:4" x14ac:dyDescent="0.3">
      <c r="D13831" t="s">
        <v>352</v>
      </c>
    </row>
    <row r="13832" spans="4:4" x14ac:dyDescent="0.3">
      <c r="D13832" t="s">
        <v>8954</v>
      </c>
    </row>
    <row r="13833" spans="4:4" x14ac:dyDescent="0.3">
      <c r="D13833" t="s">
        <v>352</v>
      </c>
    </row>
    <row r="13834" spans="4:4" x14ac:dyDescent="0.3">
      <c r="D13834" t="s">
        <v>8954</v>
      </c>
    </row>
    <row r="13835" spans="4:4" x14ac:dyDescent="0.3">
      <c r="D13835" t="s">
        <v>352</v>
      </c>
    </row>
    <row r="13836" spans="4:4" x14ac:dyDescent="0.3">
      <c r="D13836" t="s">
        <v>352</v>
      </c>
    </row>
    <row r="13837" spans="4:4" x14ac:dyDescent="0.3">
      <c r="D13837" t="s">
        <v>352</v>
      </c>
    </row>
    <row r="13838" spans="4:4" x14ac:dyDescent="0.3">
      <c r="D13838" t="s">
        <v>178</v>
      </c>
    </row>
    <row r="13839" spans="4:4" x14ac:dyDescent="0.3">
      <c r="D13839" t="s">
        <v>179</v>
      </c>
    </row>
    <row r="13844" spans="4:4" x14ac:dyDescent="0.3">
      <c r="D13844" t="s">
        <v>352</v>
      </c>
    </row>
    <row r="13845" spans="4:4" x14ac:dyDescent="0.3">
      <c r="D13845" t="s">
        <v>352</v>
      </c>
    </row>
    <row r="13848" spans="4:4" x14ac:dyDescent="0.3">
      <c r="D13848" t="s">
        <v>187</v>
      </c>
    </row>
    <row r="13850" spans="4:4" x14ac:dyDescent="0.3">
      <c r="D13850" t="s">
        <v>333</v>
      </c>
    </row>
    <row r="13851" spans="4:4" x14ac:dyDescent="0.3">
      <c r="D13851" t="s">
        <v>9012</v>
      </c>
    </row>
    <row r="13852" spans="4:4" x14ac:dyDescent="0.3">
      <c r="D13852" t="s">
        <v>187</v>
      </c>
    </row>
    <row r="13854" spans="4:4" x14ac:dyDescent="0.3">
      <c r="D13854" t="s">
        <v>333</v>
      </c>
    </row>
    <row r="13855" spans="4:4" x14ac:dyDescent="0.3">
      <c r="D13855" t="s">
        <v>9012</v>
      </c>
    </row>
    <row r="13856" spans="4:4" x14ac:dyDescent="0.3">
      <c r="D13856" t="s">
        <v>187</v>
      </c>
    </row>
    <row r="13858" spans="4:4" x14ac:dyDescent="0.3">
      <c r="D13858" t="s">
        <v>333</v>
      </c>
    </row>
    <row r="13859" spans="4:4" x14ac:dyDescent="0.3">
      <c r="D13859" t="s">
        <v>9012</v>
      </c>
    </row>
    <row r="13860" spans="4:4" x14ac:dyDescent="0.3">
      <c r="D13860" t="s">
        <v>187</v>
      </c>
    </row>
    <row r="13862" spans="4:4" x14ac:dyDescent="0.3">
      <c r="D13862" t="s">
        <v>333</v>
      </c>
    </row>
    <row r="13863" spans="4:4" x14ac:dyDescent="0.3">
      <c r="D13863" t="s">
        <v>9012</v>
      </c>
    </row>
    <row r="13864" spans="4:4" x14ac:dyDescent="0.3">
      <c r="D13864" t="s">
        <v>187</v>
      </c>
    </row>
    <row r="13866" spans="4:4" x14ac:dyDescent="0.3">
      <c r="D13866" t="s">
        <v>333</v>
      </c>
    </row>
    <row r="13867" spans="4:4" x14ac:dyDescent="0.3">
      <c r="D13867" t="s">
        <v>9012</v>
      </c>
    </row>
    <row r="13868" spans="4:4" x14ac:dyDescent="0.3">
      <c r="D13868" t="s">
        <v>178</v>
      </c>
    </row>
    <row r="13869" spans="4:4" x14ac:dyDescent="0.3">
      <c r="D13869" t="s">
        <v>179</v>
      </c>
    </row>
    <row r="13870" spans="4:4" x14ac:dyDescent="0.3">
      <c r="D13870" t="s">
        <v>286</v>
      </c>
    </row>
    <row r="13871" spans="4:4" x14ac:dyDescent="0.3">
      <c r="D13871" t="s">
        <v>287</v>
      </c>
    </row>
    <row r="13872" spans="4:4" x14ac:dyDescent="0.3">
      <c r="D13872" t="s">
        <v>352</v>
      </c>
    </row>
    <row r="13873" spans="4:4" x14ac:dyDescent="0.3">
      <c r="D13873" t="s">
        <v>9033</v>
      </c>
    </row>
    <row r="13874" spans="4:4" x14ac:dyDescent="0.3">
      <c r="D13874" t="s">
        <v>352</v>
      </c>
    </row>
    <row r="13875" spans="4:4" x14ac:dyDescent="0.3">
      <c r="D13875" t="s">
        <v>352</v>
      </c>
    </row>
    <row r="13876" spans="4:4" x14ac:dyDescent="0.3">
      <c r="D13876" t="s">
        <v>352</v>
      </c>
    </row>
    <row r="13877" spans="4:4" x14ac:dyDescent="0.3">
      <c r="D13877" t="s">
        <v>352</v>
      </c>
    </row>
    <row r="13878" spans="4:4" x14ac:dyDescent="0.3">
      <c r="D13878" t="s">
        <v>352</v>
      </c>
    </row>
    <row r="13879" spans="4:4" x14ac:dyDescent="0.3">
      <c r="D13879" t="s">
        <v>352</v>
      </c>
    </row>
    <row r="13880" spans="4:4" x14ac:dyDescent="0.3">
      <c r="D13880" t="s">
        <v>352</v>
      </c>
    </row>
    <row r="13881" spans="4:4" x14ac:dyDescent="0.3">
      <c r="D13881" t="s">
        <v>352</v>
      </c>
    </row>
    <row r="13882" spans="4:4" x14ac:dyDescent="0.3">
      <c r="D13882" t="s">
        <v>352</v>
      </c>
    </row>
    <row r="13883" spans="4:4" x14ac:dyDescent="0.3">
      <c r="D13883" t="s">
        <v>178</v>
      </c>
    </row>
    <row r="13884" spans="4:4" x14ac:dyDescent="0.3">
      <c r="D13884" t="s">
        <v>179</v>
      </c>
    </row>
    <row r="13885" spans="4:4" x14ac:dyDescent="0.3">
      <c r="D13885" t="s">
        <v>178</v>
      </c>
    </row>
    <row r="13886" spans="4:4" x14ac:dyDescent="0.3">
      <c r="D13886" t="s">
        <v>179</v>
      </c>
    </row>
    <row r="13887" spans="4:4" x14ac:dyDescent="0.3">
      <c r="D13887" t="s">
        <v>178</v>
      </c>
    </row>
    <row r="13888" spans="4:4" x14ac:dyDescent="0.3">
      <c r="D13888" t="s">
        <v>179</v>
      </c>
    </row>
    <row r="13889" spans="4:4" x14ac:dyDescent="0.3">
      <c r="D13889" t="s">
        <v>178</v>
      </c>
    </row>
    <row r="13890" spans="4:4" x14ac:dyDescent="0.3">
      <c r="D13890" t="s">
        <v>179</v>
      </c>
    </row>
    <row r="13891" spans="4:4" x14ac:dyDescent="0.3">
      <c r="D13891" t="s">
        <v>9067</v>
      </c>
    </row>
    <row r="13892" spans="4:4" x14ac:dyDescent="0.3">
      <c r="D13892" t="s">
        <v>9067</v>
      </c>
    </row>
    <row r="13893" spans="4:4" x14ac:dyDescent="0.3">
      <c r="D13893" t="s">
        <v>352</v>
      </c>
    </row>
    <row r="13895" spans="4:4" x14ac:dyDescent="0.3">
      <c r="D13895" t="s">
        <v>9074</v>
      </c>
    </row>
    <row r="13896" spans="4:4" x14ac:dyDescent="0.3">
      <c r="D13896" t="s">
        <v>9075</v>
      </c>
    </row>
    <row r="13897" spans="4:4" x14ac:dyDescent="0.3">
      <c r="D13897" t="s">
        <v>352</v>
      </c>
    </row>
    <row r="13899" spans="4:4" x14ac:dyDescent="0.3">
      <c r="D13899" t="s">
        <v>9074</v>
      </c>
    </row>
    <row r="13900" spans="4:4" x14ac:dyDescent="0.3">
      <c r="D13900" t="s">
        <v>9075</v>
      </c>
    </row>
    <row r="13901" spans="4:4" x14ac:dyDescent="0.3">
      <c r="D13901" t="s">
        <v>352</v>
      </c>
    </row>
    <row r="13903" spans="4:4" x14ac:dyDescent="0.3">
      <c r="D13903" t="s">
        <v>9074</v>
      </c>
    </row>
    <row r="13904" spans="4:4" x14ac:dyDescent="0.3">
      <c r="D13904" t="s">
        <v>9075</v>
      </c>
    </row>
    <row r="13905" spans="4:4" x14ac:dyDescent="0.3">
      <c r="D13905" t="s">
        <v>352</v>
      </c>
    </row>
    <row r="13907" spans="4:4" x14ac:dyDescent="0.3">
      <c r="D13907" t="s">
        <v>9074</v>
      </c>
    </row>
    <row r="13908" spans="4:4" x14ac:dyDescent="0.3">
      <c r="D13908" t="s">
        <v>9075</v>
      </c>
    </row>
    <row r="13909" spans="4:4" x14ac:dyDescent="0.3">
      <c r="D13909" t="s">
        <v>352</v>
      </c>
    </row>
    <row r="13911" spans="4:4" x14ac:dyDescent="0.3">
      <c r="D13911" t="s">
        <v>9074</v>
      </c>
    </row>
    <row r="13912" spans="4:4" x14ac:dyDescent="0.3">
      <c r="D13912" t="s">
        <v>9075</v>
      </c>
    </row>
    <row r="13913" spans="4:4" x14ac:dyDescent="0.3">
      <c r="D13913" t="s">
        <v>352</v>
      </c>
    </row>
    <row r="13915" spans="4:4" x14ac:dyDescent="0.3">
      <c r="D13915" t="s">
        <v>9074</v>
      </c>
    </row>
    <row r="13916" spans="4:4" x14ac:dyDescent="0.3">
      <c r="D13916" t="s">
        <v>9075</v>
      </c>
    </row>
    <row r="13917" spans="4:4" x14ac:dyDescent="0.3">
      <c r="D13917" t="s">
        <v>352</v>
      </c>
    </row>
    <row r="13918" spans="4:4" x14ac:dyDescent="0.3">
      <c r="D13918" t="s">
        <v>352</v>
      </c>
    </row>
    <row r="13919" spans="4:4" x14ac:dyDescent="0.3">
      <c r="D13919" t="s">
        <v>352</v>
      </c>
    </row>
    <row r="13920" spans="4:4" x14ac:dyDescent="0.3">
      <c r="D13920" t="s">
        <v>311</v>
      </c>
    </row>
    <row r="13921" spans="4:4" x14ac:dyDescent="0.3">
      <c r="D13921" t="s">
        <v>9097</v>
      </c>
    </row>
    <row r="13922" spans="4:4" x14ac:dyDescent="0.3">
      <c r="D13922" t="s">
        <v>311</v>
      </c>
    </row>
    <row r="13923" spans="4:4" x14ac:dyDescent="0.3">
      <c r="D13923" t="s">
        <v>9097</v>
      </c>
    </row>
    <row r="13924" spans="4:4" x14ac:dyDescent="0.3">
      <c r="D13924" t="s">
        <v>311</v>
      </c>
    </row>
    <row r="13925" spans="4:4" x14ac:dyDescent="0.3">
      <c r="D13925" t="s">
        <v>9097</v>
      </c>
    </row>
    <row r="13926" spans="4:4" x14ac:dyDescent="0.3">
      <c r="D13926" t="s">
        <v>311</v>
      </c>
    </row>
    <row r="13927" spans="4:4" x14ac:dyDescent="0.3">
      <c r="D13927" t="s">
        <v>9097</v>
      </c>
    </row>
    <row r="13928" spans="4:4" x14ac:dyDescent="0.3">
      <c r="D13928" t="s">
        <v>311</v>
      </c>
    </row>
    <row r="13929" spans="4:4" x14ac:dyDescent="0.3">
      <c r="D13929" t="s">
        <v>9097</v>
      </c>
    </row>
    <row r="13930" spans="4:4" x14ac:dyDescent="0.3">
      <c r="D13930" t="s">
        <v>311</v>
      </c>
    </row>
    <row r="13931" spans="4:4" x14ac:dyDescent="0.3">
      <c r="D13931" t="s">
        <v>9097</v>
      </c>
    </row>
    <row r="13932" spans="4:4" x14ac:dyDescent="0.3">
      <c r="D13932" t="s">
        <v>311</v>
      </c>
    </row>
    <row r="13933" spans="4:4" x14ac:dyDescent="0.3">
      <c r="D13933" t="s">
        <v>9097</v>
      </c>
    </row>
    <row r="13934" spans="4:4" x14ac:dyDescent="0.3">
      <c r="D13934" t="s">
        <v>311</v>
      </c>
    </row>
    <row r="13935" spans="4:4" x14ac:dyDescent="0.3">
      <c r="D13935" t="s">
        <v>9097</v>
      </c>
    </row>
    <row r="13936" spans="4:4" x14ac:dyDescent="0.3">
      <c r="D13936" t="s">
        <v>311</v>
      </c>
    </row>
    <row r="13937" spans="4:4" x14ac:dyDescent="0.3">
      <c r="D13937" t="s">
        <v>9097</v>
      </c>
    </row>
    <row r="13938" spans="4:4" x14ac:dyDescent="0.3">
      <c r="D13938" t="s">
        <v>311</v>
      </c>
    </row>
    <row r="13939" spans="4:4" x14ac:dyDescent="0.3">
      <c r="D13939" t="s">
        <v>9097</v>
      </c>
    </row>
    <row r="13940" spans="4:4" x14ac:dyDescent="0.3">
      <c r="D13940" t="s">
        <v>311</v>
      </c>
    </row>
    <row r="13941" spans="4:4" x14ac:dyDescent="0.3">
      <c r="D13941" t="s">
        <v>9097</v>
      </c>
    </row>
    <row r="13942" spans="4:4" x14ac:dyDescent="0.3">
      <c r="D13942" t="s">
        <v>311</v>
      </c>
    </row>
    <row r="13943" spans="4:4" x14ac:dyDescent="0.3">
      <c r="D13943" t="s">
        <v>9097</v>
      </c>
    </row>
    <row r="13944" spans="4:4" x14ac:dyDescent="0.3">
      <c r="D13944" t="s">
        <v>311</v>
      </c>
    </row>
    <row r="13945" spans="4:4" x14ac:dyDescent="0.3">
      <c r="D13945" t="s">
        <v>9097</v>
      </c>
    </row>
    <row r="13946" spans="4:4" x14ac:dyDescent="0.3">
      <c r="D13946" t="s">
        <v>311</v>
      </c>
    </row>
    <row r="13947" spans="4:4" x14ac:dyDescent="0.3">
      <c r="D13947" t="s">
        <v>9097</v>
      </c>
    </row>
    <row r="13948" spans="4:4" x14ac:dyDescent="0.3">
      <c r="D13948" t="s">
        <v>311</v>
      </c>
    </row>
    <row r="13949" spans="4:4" x14ac:dyDescent="0.3">
      <c r="D13949" t="s">
        <v>9116</v>
      </c>
    </row>
    <row r="13950" spans="4:4" x14ac:dyDescent="0.3">
      <c r="D13950" t="s">
        <v>311</v>
      </c>
    </row>
    <row r="13951" spans="4:4" x14ac:dyDescent="0.3">
      <c r="D13951" t="s">
        <v>9116</v>
      </c>
    </row>
    <row r="13952" spans="4:4" x14ac:dyDescent="0.3">
      <c r="D13952" t="s">
        <v>311</v>
      </c>
    </row>
    <row r="13953" spans="4:4" x14ac:dyDescent="0.3">
      <c r="D13953" t="s">
        <v>9116</v>
      </c>
    </row>
    <row r="13954" spans="4:4" x14ac:dyDescent="0.3">
      <c r="D13954" t="s">
        <v>311</v>
      </c>
    </row>
    <row r="13955" spans="4:4" x14ac:dyDescent="0.3">
      <c r="D13955" t="s">
        <v>9116</v>
      </c>
    </row>
    <row r="13956" spans="4:4" x14ac:dyDescent="0.3">
      <c r="D13956" t="s">
        <v>311</v>
      </c>
    </row>
    <row r="13957" spans="4:4" x14ac:dyDescent="0.3">
      <c r="D13957" t="s">
        <v>9116</v>
      </c>
    </row>
    <row r="13958" spans="4:4" x14ac:dyDescent="0.3">
      <c r="D13958" t="s">
        <v>311</v>
      </c>
    </row>
    <row r="13959" spans="4:4" x14ac:dyDescent="0.3">
      <c r="D13959" t="s">
        <v>9116</v>
      </c>
    </row>
    <row r="13960" spans="4:4" x14ac:dyDescent="0.3">
      <c r="D13960" t="s">
        <v>311</v>
      </c>
    </row>
    <row r="13961" spans="4:4" x14ac:dyDescent="0.3">
      <c r="D13961" t="s">
        <v>9116</v>
      </c>
    </row>
    <row r="13962" spans="4:4" x14ac:dyDescent="0.3">
      <c r="D13962" t="s">
        <v>311</v>
      </c>
    </row>
    <row r="13963" spans="4:4" x14ac:dyDescent="0.3">
      <c r="D13963" t="s">
        <v>9116</v>
      </c>
    </row>
    <row r="13964" spans="4:4" x14ac:dyDescent="0.3">
      <c r="D13964" t="s">
        <v>311</v>
      </c>
    </row>
    <row r="13965" spans="4:4" x14ac:dyDescent="0.3">
      <c r="D13965" t="s">
        <v>9116</v>
      </c>
    </row>
    <row r="13966" spans="4:4" x14ac:dyDescent="0.3">
      <c r="D13966" t="s">
        <v>311</v>
      </c>
    </row>
    <row r="13967" spans="4:4" x14ac:dyDescent="0.3">
      <c r="D13967" t="s">
        <v>9116</v>
      </c>
    </row>
    <row r="13968" spans="4:4" x14ac:dyDescent="0.3">
      <c r="D13968" t="s">
        <v>311</v>
      </c>
    </row>
    <row r="13969" spans="4:4" x14ac:dyDescent="0.3">
      <c r="D13969" t="s">
        <v>9116</v>
      </c>
    </row>
    <row r="13970" spans="4:4" x14ac:dyDescent="0.3">
      <c r="D13970" t="s">
        <v>311</v>
      </c>
    </row>
    <row r="13971" spans="4:4" x14ac:dyDescent="0.3">
      <c r="D13971" t="s">
        <v>9116</v>
      </c>
    </row>
    <row r="13972" spans="4:4" x14ac:dyDescent="0.3">
      <c r="D13972" t="s">
        <v>311</v>
      </c>
    </row>
    <row r="13973" spans="4:4" x14ac:dyDescent="0.3">
      <c r="D13973" t="s">
        <v>9116</v>
      </c>
    </row>
    <row r="13974" spans="4:4" x14ac:dyDescent="0.3">
      <c r="D13974" t="s">
        <v>311</v>
      </c>
    </row>
    <row r="13975" spans="4:4" x14ac:dyDescent="0.3">
      <c r="D13975" t="s">
        <v>9116</v>
      </c>
    </row>
    <row r="13976" spans="4:4" x14ac:dyDescent="0.3">
      <c r="D13976" t="s">
        <v>311</v>
      </c>
    </row>
    <row r="13977" spans="4:4" x14ac:dyDescent="0.3">
      <c r="D13977" t="s">
        <v>9116</v>
      </c>
    </row>
    <row r="13978" spans="4:4" x14ac:dyDescent="0.3">
      <c r="D13978" t="s">
        <v>422</v>
      </c>
    </row>
    <row r="13979" spans="4:4" x14ac:dyDescent="0.3">
      <c r="D13979" t="s">
        <v>422</v>
      </c>
    </row>
    <row r="13981" spans="4:4" x14ac:dyDescent="0.3">
      <c r="D13981" t="s">
        <v>178</v>
      </c>
    </row>
    <row r="13982" spans="4:4" x14ac:dyDescent="0.3">
      <c r="D13982" t="s">
        <v>179</v>
      </c>
    </row>
    <row r="13983" spans="4:4" x14ac:dyDescent="0.3">
      <c r="D13983" t="s">
        <v>352</v>
      </c>
    </row>
    <row r="13984" spans="4:4" x14ac:dyDescent="0.3">
      <c r="D13984" t="s">
        <v>379</v>
      </c>
    </row>
    <row r="13985" spans="4:4" x14ac:dyDescent="0.3">
      <c r="D13985" t="s">
        <v>379</v>
      </c>
    </row>
    <row r="13986" spans="4:4" x14ac:dyDescent="0.3">
      <c r="D13986" t="s">
        <v>379</v>
      </c>
    </row>
    <row r="13987" spans="4:4" x14ac:dyDescent="0.3">
      <c r="D13987" t="s">
        <v>379</v>
      </c>
    </row>
    <row r="13988" spans="4:4" x14ac:dyDescent="0.3">
      <c r="D13988" t="s">
        <v>379</v>
      </c>
    </row>
    <row r="13989" spans="4:4" x14ac:dyDescent="0.3">
      <c r="D13989" t="s">
        <v>379</v>
      </c>
    </row>
    <row r="13990" spans="4:4" x14ac:dyDescent="0.3">
      <c r="D13990" t="s">
        <v>379</v>
      </c>
    </row>
    <row r="13991" spans="4:4" x14ac:dyDescent="0.3">
      <c r="D13991" t="s">
        <v>379</v>
      </c>
    </row>
    <row r="13992" spans="4:4" x14ac:dyDescent="0.3">
      <c r="D13992" t="s">
        <v>379</v>
      </c>
    </row>
    <row r="13993" spans="4:4" x14ac:dyDescent="0.3">
      <c r="D13993" t="s">
        <v>379</v>
      </c>
    </row>
    <row r="13994" spans="4:4" x14ac:dyDescent="0.3">
      <c r="D13994" t="s">
        <v>379</v>
      </c>
    </row>
    <row r="13995" spans="4:4" x14ac:dyDescent="0.3">
      <c r="D13995" t="s">
        <v>379</v>
      </c>
    </row>
    <row r="13996" spans="4:4" x14ac:dyDescent="0.3">
      <c r="D13996" t="s">
        <v>379</v>
      </c>
    </row>
    <row r="13997" spans="4:4" x14ac:dyDescent="0.3">
      <c r="D13997" t="s">
        <v>379</v>
      </c>
    </row>
    <row r="13998" spans="4:4" x14ac:dyDescent="0.3">
      <c r="D13998" t="s">
        <v>379</v>
      </c>
    </row>
    <row r="13999" spans="4:4" x14ac:dyDescent="0.3">
      <c r="D13999" t="s">
        <v>379</v>
      </c>
    </row>
    <row r="14000" spans="4:4" x14ac:dyDescent="0.3">
      <c r="D14000" t="s">
        <v>379</v>
      </c>
    </row>
    <row r="14001" spans="4:4" x14ac:dyDescent="0.3">
      <c r="D14001" t="s">
        <v>379</v>
      </c>
    </row>
    <row r="14002" spans="4:4" x14ac:dyDescent="0.3">
      <c r="D14002" t="s">
        <v>379</v>
      </c>
    </row>
    <row r="14003" spans="4:4" x14ac:dyDescent="0.3">
      <c r="D14003" t="s">
        <v>379</v>
      </c>
    </row>
    <row r="14004" spans="4:4" x14ac:dyDescent="0.3">
      <c r="D14004" t="s">
        <v>352</v>
      </c>
    </row>
    <row r="14005" spans="4:4" x14ac:dyDescent="0.3">
      <c r="D14005" t="s">
        <v>352</v>
      </c>
    </row>
    <row r="14006" spans="4:4" x14ac:dyDescent="0.3">
      <c r="D14006" t="s">
        <v>352</v>
      </c>
    </row>
    <row r="14007" spans="4:4" x14ac:dyDescent="0.3">
      <c r="D14007" t="s">
        <v>352</v>
      </c>
    </row>
    <row r="14008" spans="4:4" x14ac:dyDescent="0.3">
      <c r="D14008" t="s">
        <v>352</v>
      </c>
    </row>
    <row r="14009" spans="4:4" x14ac:dyDescent="0.3">
      <c r="D14009" t="s">
        <v>352</v>
      </c>
    </row>
    <row r="14010" spans="4:4" x14ac:dyDescent="0.3">
      <c r="D14010" t="s">
        <v>352</v>
      </c>
    </row>
    <row r="14011" spans="4:4" x14ac:dyDescent="0.3">
      <c r="D14011" t="s">
        <v>352</v>
      </c>
    </row>
    <row r="14030" spans="4:4" x14ac:dyDescent="0.3">
      <c r="D14030" t="s">
        <v>352</v>
      </c>
    </row>
    <row r="14031" spans="4:4" x14ac:dyDescent="0.3">
      <c r="D14031" t="s">
        <v>352</v>
      </c>
    </row>
    <row r="14032" spans="4:4" x14ac:dyDescent="0.3">
      <c r="D14032" t="s">
        <v>352</v>
      </c>
    </row>
    <row r="14033" spans="4:4" x14ac:dyDescent="0.3">
      <c r="D14033" t="s">
        <v>9217</v>
      </c>
    </row>
    <row r="14034" spans="4:4" x14ac:dyDescent="0.3">
      <c r="D14034" t="s">
        <v>352</v>
      </c>
    </row>
    <row r="14035" spans="4:4" x14ac:dyDescent="0.3">
      <c r="D14035" t="s">
        <v>352</v>
      </c>
    </row>
    <row r="14036" spans="4:4" x14ac:dyDescent="0.3">
      <c r="D14036" t="s">
        <v>352</v>
      </c>
    </row>
    <row r="14037" spans="4:4" x14ac:dyDescent="0.3">
      <c r="D14037" t="s">
        <v>352</v>
      </c>
    </row>
    <row r="14056" spans="4:4" x14ac:dyDescent="0.3">
      <c r="D14056" t="s">
        <v>311</v>
      </c>
    </row>
    <row r="14057" spans="4:4" x14ac:dyDescent="0.3">
      <c r="D14057" t="s">
        <v>9243</v>
      </c>
    </row>
    <row r="14058" spans="4:4" x14ac:dyDescent="0.3">
      <c r="D14058" t="s">
        <v>311</v>
      </c>
    </row>
    <row r="14059" spans="4:4" x14ac:dyDescent="0.3">
      <c r="D14059" t="s">
        <v>9243</v>
      </c>
    </row>
    <row r="14060" spans="4:4" x14ac:dyDescent="0.3">
      <c r="D14060" t="s">
        <v>311</v>
      </c>
    </row>
    <row r="14061" spans="4:4" x14ac:dyDescent="0.3">
      <c r="D14061" t="s">
        <v>9243</v>
      </c>
    </row>
    <row r="14062" spans="4:4" x14ac:dyDescent="0.3">
      <c r="D14062" t="s">
        <v>311</v>
      </c>
    </row>
    <row r="14063" spans="4:4" x14ac:dyDescent="0.3">
      <c r="D14063" t="s">
        <v>9243</v>
      </c>
    </row>
    <row r="14064" spans="4:4" x14ac:dyDescent="0.3">
      <c r="D14064" t="s">
        <v>311</v>
      </c>
    </row>
    <row r="14065" spans="4:4" x14ac:dyDescent="0.3">
      <c r="D14065" t="s">
        <v>9243</v>
      </c>
    </row>
    <row r="14066" spans="4:4" x14ac:dyDescent="0.3">
      <c r="D14066" t="s">
        <v>311</v>
      </c>
    </row>
    <row r="14067" spans="4:4" x14ac:dyDescent="0.3">
      <c r="D14067" t="s">
        <v>9243</v>
      </c>
    </row>
    <row r="14068" spans="4:4" x14ac:dyDescent="0.3">
      <c r="D14068" t="s">
        <v>311</v>
      </c>
    </row>
    <row r="14069" spans="4:4" x14ac:dyDescent="0.3">
      <c r="D14069" t="s">
        <v>9243</v>
      </c>
    </row>
    <row r="14070" spans="4:4" x14ac:dyDescent="0.3">
      <c r="D14070" t="s">
        <v>311</v>
      </c>
    </row>
    <row r="14071" spans="4:4" x14ac:dyDescent="0.3">
      <c r="D14071" t="s">
        <v>9243</v>
      </c>
    </row>
    <row r="14072" spans="4:4" x14ac:dyDescent="0.3">
      <c r="D14072" t="s">
        <v>311</v>
      </c>
    </row>
    <row r="14073" spans="4:4" x14ac:dyDescent="0.3">
      <c r="D14073" t="s">
        <v>9256</v>
      </c>
    </row>
    <row r="14074" spans="4:4" x14ac:dyDescent="0.3">
      <c r="D14074" t="s">
        <v>311</v>
      </c>
    </row>
    <row r="14075" spans="4:4" x14ac:dyDescent="0.3">
      <c r="D14075" t="s">
        <v>9256</v>
      </c>
    </row>
    <row r="14078" spans="4:4" x14ac:dyDescent="0.3">
      <c r="D14078" t="s">
        <v>352</v>
      </c>
    </row>
    <row r="14079" spans="4:4" x14ac:dyDescent="0.3">
      <c r="D14079" t="s">
        <v>352</v>
      </c>
    </row>
    <row r="14080" spans="4:4" x14ac:dyDescent="0.3">
      <c r="D14080" t="s">
        <v>352</v>
      </c>
    </row>
    <row r="14081" spans="4:4" x14ac:dyDescent="0.3">
      <c r="D14081" t="s">
        <v>352</v>
      </c>
    </row>
    <row r="14082" spans="4:4" x14ac:dyDescent="0.3">
      <c r="D14082" t="s">
        <v>379</v>
      </c>
    </row>
    <row r="14083" spans="4:4" x14ac:dyDescent="0.3">
      <c r="D14083" t="s">
        <v>379</v>
      </c>
    </row>
    <row r="14084" spans="4:4" x14ac:dyDescent="0.3">
      <c r="D14084" t="s">
        <v>178</v>
      </c>
    </row>
    <row r="14085" spans="4:4" x14ac:dyDescent="0.3">
      <c r="D14085" t="s">
        <v>179</v>
      </c>
    </row>
    <row r="14086" spans="4:4" x14ac:dyDescent="0.3">
      <c r="D14086" t="s">
        <v>178</v>
      </c>
    </row>
    <row r="14087" spans="4:4" x14ac:dyDescent="0.3">
      <c r="D14087" t="s">
        <v>179</v>
      </c>
    </row>
    <row r="14088" spans="4:4" x14ac:dyDescent="0.3">
      <c r="D14088" t="s">
        <v>379</v>
      </c>
    </row>
    <row r="14089" spans="4:4" x14ac:dyDescent="0.3">
      <c r="D14089" t="s">
        <v>379</v>
      </c>
    </row>
    <row r="14090" spans="4:4" x14ac:dyDescent="0.3">
      <c r="D14090" t="s">
        <v>286</v>
      </c>
    </row>
    <row r="14091" spans="4:4" x14ac:dyDescent="0.3">
      <c r="D14091" t="s">
        <v>287</v>
      </c>
    </row>
    <row r="14092" spans="4:4" x14ac:dyDescent="0.3">
      <c r="D14092" t="s">
        <v>352</v>
      </c>
    </row>
    <row r="14093" spans="4:4" x14ac:dyDescent="0.3">
      <c r="D14093" t="s">
        <v>352</v>
      </c>
    </row>
    <row r="14094" spans="4:4" x14ac:dyDescent="0.3">
      <c r="D14094" t="s">
        <v>352</v>
      </c>
    </row>
    <row r="14095" spans="4:4" x14ac:dyDescent="0.3">
      <c r="D14095" t="s">
        <v>352</v>
      </c>
    </row>
    <row r="14096" spans="4:4" x14ac:dyDescent="0.3">
      <c r="D14096" t="s">
        <v>352</v>
      </c>
    </row>
    <row r="14097" spans="4:4" x14ac:dyDescent="0.3">
      <c r="D14097" t="s">
        <v>352</v>
      </c>
    </row>
    <row r="14098" spans="4:4" x14ac:dyDescent="0.3">
      <c r="D14098" t="s">
        <v>352</v>
      </c>
    </row>
    <row r="14099" spans="4:4" x14ac:dyDescent="0.3">
      <c r="D14099" t="s">
        <v>352</v>
      </c>
    </row>
    <row r="14100" spans="4:4" x14ac:dyDescent="0.3">
      <c r="D14100" t="s">
        <v>352</v>
      </c>
    </row>
    <row r="14101" spans="4:4" x14ac:dyDescent="0.3">
      <c r="D14101" t="s">
        <v>352</v>
      </c>
    </row>
    <row r="14102" spans="4:4" x14ac:dyDescent="0.3">
      <c r="D14102" t="s">
        <v>379</v>
      </c>
    </row>
    <row r="14103" spans="4:4" x14ac:dyDescent="0.3">
      <c r="D14103" t="s">
        <v>379</v>
      </c>
    </row>
    <row r="14104" spans="4:4" x14ac:dyDescent="0.3">
      <c r="D14104" t="s">
        <v>379</v>
      </c>
    </row>
    <row r="14105" spans="4:4" x14ac:dyDescent="0.3">
      <c r="D14105" t="s">
        <v>379</v>
      </c>
    </row>
    <row r="14106" spans="4:4" x14ac:dyDescent="0.3">
      <c r="D14106" t="s">
        <v>379</v>
      </c>
    </row>
    <row r="14107" spans="4:4" x14ac:dyDescent="0.3">
      <c r="D14107" t="s">
        <v>352</v>
      </c>
    </row>
    <row r="14108" spans="4:4" x14ac:dyDescent="0.3">
      <c r="D14108" t="s">
        <v>352</v>
      </c>
    </row>
    <row r="14109" spans="4:4" x14ac:dyDescent="0.3">
      <c r="D14109" t="s">
        <v>352</v>
      </c>
    </row>
    <row r="14110" spans="4:4" x14ac:dyDescent="0.3">
      <c r="D14110" t="s">
        <v>352</v>
      </c>
    </row>
    <row r="14111" spans="4:4" x14ac:dyDescent="0.3">
      <c r="D14111" t="s">
        <v>352</v>
      </c>
    </row>
    <row r="14112" spans="4:4" x14ac:dyDescent="0.3">
      <c r="D14112" t="s">
        <v>187</v>
      </c>
    </row>
    <row r="14114" spans="4:4" x14ac:dyDescent="0.3">
      <c r="D14114" t="s">
        <v>352</v>
      </c>
    </row>
    <row r="14116" spans="4:4" x14ac:dyDescent="0.3">
      <c r="D14116" t="s">
        <v>9329</v>
      </c>
    </row>
    <row r="14126" spans="4:4" x14ac:dyDescent="0.3">
      <c r="D14126" t="s">
        <v>178</v>
      </c>
    </row>
    <row r="14127" spans="4:4" x14ac:dyDescent="0.3">
      <c r="D14127" t="s">
        <v>179</v>
      </c>
    </row>
    <row r="14130" spans="4:4" x14ac:dyDescent="0.3">
      <c r="D14130" t="s">
        <v>352</v>
      </c>
    </row>
    <row r="14131" spans="4:4" x14ac:dyDescent="0.3">
      <c r="D14131" t="s">
        <v>352</v>
      </c>
    </row>
    <row r="14132" spans="4:4" x14ac:dyDescent="0.3">
      <c r="D14132" t="s">
        <v>352</v>
      </c>
    </row>
    <row r="14133" spans="4:4" x14ac:dyDescent="0.3">
      <c r="D14133" t="s">
        <v>352</v>
      </c>
    </row>
    <row r="14134" spans="4:4" x14ac:dyDescent="0.3">
      <c r="D14134" t="s">
        <v>352</v>
      </c>
    </row>
    <row r="14135" spans="4:4" x14ac:dyDescent="0.3">
      <c r="D14135" t="s">
        <v>352</v>
      </c>
    </row>
    <row r="14136" spans="4:4" x14ac:dyDescent="0.3">
      <c r="D14136" t="s">
        <v>352</v>
      </c>
    </row>
    <row r="14137" spans="4:4" x14ac:dyDescent="0.3">
      <c r="D14137" t="s">
        <v>352</v>
      </c>
    </row>
    <row r="14138" spans="4:4" x14ac:dyDescent="0.3">
      <c r="D14138" t="s">
        <v>379</v>
      </c>
    </row>
    <row r="14139" spans="4:4" x14ac:dyDescent="0.3">
      <c r="D14139" t="s">
        <v>379</v>
      </c>
    </row>
    <row r="14140" spans="4:4" x14ac:dyDescent="0.3">
      <c r="D14140" t="s">
        <v>379</v>
      </c>
    </row>
    <row r="14141" spans="4:4" x14ac:dyDescent="0.3">
      <c r="D14141" t="s">
        <v>379</v>
      </c>
    </row>
    <row r="14142" spans="4:4" x14ac:dyDescent="0.3">
      <c r="D14142" t="s">
        <v>379</v>
      </c>
    </row>
    <row r="14143" spans="4:4" x14ac:dyDescent="0.3">
      <c r="D14143" t="s">
        <v>379</v>
      </c>
    </row>
    <row r="14144" spans="4:4" x14ac:dyDescent="0.3">
      <c r="D14144" t="s">
        <v>379</v>
      </c>
    </row>
    <row r="14145" spans="4:4" x14ac:dyDescent="0.3">
      <c r="D14145" t="s">
        <v>379</v>
      </c>
    </row>
    <row r="14146" spans="4:4" x14ac:dyDescent="0.3">
      <c r="D14146" t="s">
        <v>379</v>
      </c>
    </row>
    <row r="14147" spans="4:4" x14ac:dyDescent="0.3">
      <c r="D14147" t="s">
        <v>379</v>
      </c>
    </row>
    <row r="14148" spans="4:4" x14ac:dyDescent="0.3">
      <c r="D14148" t="s">
        <v>379</v>
      </c>
    </row>
    <row r="14149" spans="4:4" x14ac:dyDescent="0.3">
      <c r="D14149" t="s">
        <v>187</v>
      </c>
    </row>
    <row r="14151" spans="4:4" x14ac:dyDescent="0.3">
      <c r="D14151" t="s">
        <v>333</v>
      </c>
    </row>
    <row r="14153" spans="4:4" x14ac:dyDescent="0.3">
      <c r="D14153" t="s">
        <v>9408</v>
      </c>
    </row>
    <row r="14154" spans="4:4" x14ac:dyDescent="0.3">
      <c r="D14154" t="s">
        <v>187</v>
      </c>
    </row>
    <row r="14156" spans="4:4" x14ac:dyDescent="0.3">
      <c r="D14156" t="s">
        <v>333</v>
      </c>
    </row>
    <row r="14158" spans="4:4" x14ac:dyDescent="0.3">
      <c r="D14158" t="s">
        <v>9408</v>
      </c>
    </row>
    <row r="14159" spans="4:4" x14ac:dyDescent="0.3">
      <c r="D14159" t="s">
        <v>187</v>
      </c>
    </row>
    <row r="14161" spans="4:4" x14ac:dyDescent="0.3">
      <c r="D14161" t="s">
        <v>352</v>
      </c>
    </row>
    <row r="14163" spans="4:4" x14ac:dyDescent="0.3">
      <c r="D14163" t="s">
        <v>9329</v>
      </c>
    </row>
    <row r="14164" spans="4:4" x14ac:dyDescent="0.3">
      <c r="D14164" t="s">
        <v>352</v>
      </c>
    </row>
    <row r="14165" spans="4:4" x14ac:dyDescent="0.3">
      <c r="D14165" t="s">
        <v>352</v>
      </c>
    </row>
    <row r="14166" spans="4:4" x14ac:dyDescent="0.3">
      <c r="D14166" t="s">
        <v>352</v>
      </c>
    </row>
    <row r="14206" spans="4:4" x14ac:dyDescent="0.3">
      <c r="D14206" t="s">
        <v>352</v>
      </c>
    </row>
    <row r="14207" spans="4:4" x14ac:dyDescent="0.3">
      <c r="D14207" t="s">
        <v>9474</v>
      </c>
    </row>
    <row r="14208" spans="4:4" x14ac:dyDescent="0.3">
      <c r="D14208" t="s">
        <v>352</v>
      </c>
    </row>
    <row r="14209" spans="4:4" x14ac:dyDescent="0.3">
      <c r="D14209" t="s">
        <v>9474</v>
      </c>
    </row>
    <row r="14215" spans="4:4" x14ac:dyDescent="0.3">
      <c r="D14215" t="s">
        <v>178</v>
      </c>
    </row>
    <row r="14216" spans="4:4" x14ac:dyDescent="0.3">
      <c r="D14216" t="s">
        <v>179</v>
      </c>
    </row>
    <row r="14217" spans="4:4" x14ac:dyDescent="0.3">
      <c r="D14217" t="s">
        <v>178</v>
      </c>
    </row>
    <row r="14218" spans="4:4" x14ac:dyDescent="0.3">
      <c r="D14218" t="s">
        <v>179</v>
      </c>
    </row>
    <row r="14219" spans="4:4" x14ac:dyDescent="0.3">
      <c r="D14219" t="s">
        <v>178</v>
      </c>
    </row>
    <row r="14220" spans="4:4" x14ac:dyDescent="0.3">
      <c r="D14220" t="s">
        <v>179</v>
      </c>
    </row>
    <row r="14221" spans="4:4" x14ac:dyDescent="0.3">
      <c r="D14221" t="s">
        <v>9503</v>
      </c>
    </row>
    <row r="14222" spans="4:4" x14ac:dyDescent="0.3">
      <c r="D14222" t="s">
        <v>9503</v>
      </c>
    </row>
    <row r="14224" spans="4:4" x14ac:dyDescent="0.3">
      <c r="D14224" t="s">
        <v>286</v>
      </c>
    </row>
    <row r="14225" spans="4:4" x14ac:dyDescent="0.3">
      <c r="D14225" t="s">
        <v>287</v>
      </c>
    </row>
    <row r="14226" spans="4:4" x14ac:dyDescent="0.3">
      <c r="D14226" t="s">
        <v>286</v>
      </c>
    </row>
    <row r="14227" spans="4:4" x14ac:dyDescent="0.3">
      <c r="D14227" t="s">
        <v>287</v>
      </c>
    </row>
    <row r="14228" spans="4:4" x14ac:dyDescent="0.3">
      <c r="D14228" t="s">
        <v>178</v>
      </c>
    </row>
    <row r="14229" spans="4:4" x14ac:dyDescent="0.3">
      <c r="D14229" t="s">
        <v>179</v>
      </c>
    </row>
    <row r="14230" spans="4:4" x14ac:dyDescent="0.3">
      <c r="D14230" t="s">
        <v>178</v>
      </c>
    </row>
    <row r="14231" spans="4:4" x14ac:dyDescent="0.3">
      <c r="D14231" t="s">
        <v>179</v>
      </c>
    </row>
    <row r="14232" spans="4:4" x14ac:dyDescent="0.3">
      <c r="D14232" t="s">
        <v>1961</v>
      </c>
    </row>
    <row r="14233" spans="4:4" x14ac:dyDescent="0.3">
      <c r="D14233" t="s">
        <v>9534</v>
      </c>
    </row>
    <row r="14234" spans="4:4" x14ac:dyDescent="0.3">
      <c r="D14234" t="s">
        <v>1961</v>
      </c>
    </row>
    <row r="14235" spans="4:4" x14ac:dyDescent="0.3">
      <c r="D14235" t="s">
        <v>9534</v>
      </c>
    </row>
    <row r="14236" spans="4:4" x14ac:dyDescent="0.3">
      <c r="D14236" t="s">
        <v>1961</v>
      </c>
    </row>
    <row r="14237" spans="4:4" x14ac:dyDescent="0.3">
      <c r="D14237" t="s">
        <v>9534</v>
      </c>
    </row>
    <row r="14238" spans="4:4" x14ac:dyDescent="0.3">
      <c r="D14238" t="s">
        <v>1961</v>
      </c>
    </row>
    <row r="14239" spans="4:4" x14ac:dyDescent="0.3">
      <c r="D14239" t="s">
        <v>9534</v>
      </c>
    </row>
    <row r="14240" spans="4:4" x14ac:dyDescent="0.3">
      <c r="D14240" t="s">
        <v>1961</v>
      </c>
    </row>
    <row r="14241" spans="4:4" x14ac:dyDescent="0.3">
      <c r="D14241" t="s">
        <v>9534</v>
      </c>
    </row>
    <row r="14242" spans="4:4" x14ac:dyDescent="0.3">
      <c r="D14242" t="s">
        <v>1961</v>
      </c>
    </row>
    <row r="14243" spans="4:4" x14ac:dyDescent="0.3">
      <c r="D14243" t="s">
        <v>9534</v>
      </c>
    </row>
    <row r="14244" spans="4:4" x14ac:dyDescent="0.3">
      <c r="D14244" t="s">
        <v>1961</v>
      </c>
    </row>
    <row r="14245" spans="4:4" x14ac:dyDescent="0.3">
      <c r="D14245" t="s">
        <v>9534</v>
      </c>
    </row>
    <row r="14246" spans="4:4" x14ac:dyDescent="0.3">
      <c r="D14246" t="s">
        <v>1961</v>
      </c>
    </row>
    <row r="14247" spans="4:4" x14ac:dyDescent="0.3">
      <c r="D14247" t="s">
        <v>9534</v>
      </c>
    </row>
    <row r="14248" spans="4:4" x14ac:dyDescent="0.3">
      <c r="D14248" t="s">
        <v>1961</v>
      </c>
    </row>
    <row r="14249" spans="4:4" x14ac:dyDescent="0.3">
      <c r="D14249" t="s">
        <v>9534</v>
      </c>
    </row>
    <row r="14250" spans="4:4" x14ac:dyDescent="0.3">
      <c r="D14250" t="s">
        <v>1961</v>
      </c>
    </row>
    <row r="14251" spans="4:4" x14ac:dyDescent="0.3">
      <c r="D14251" t="s">
        <v>9534</v>
      </c>
    </row>
    <row r="14252" spans="4:4" x14ac:dyDescent="0.3">
      <c r="D14252" t="s">
        <v>9549</v>
      </c>
    </row>
    <row r="14253" spans="4:4" x14ac:dyDescent="0.3">
      <c r="D14253" t="s">
        <v>286</v>
      </c>
    </row>
    <row r="14254" spans="4:4" x14ac:dyDescent="0.3">
      <c r="D14254" t="s">
        <v>9550</v>
      </c>
    </row>
    <row r="14255" spans="4:4" x14ac:dyDescent="0.3">
      <c r="D14255" t="s">
        <v>6750</v>
      </c>
    </row>
    <row r="14256" spans="4:4" x14ac:dyDescent="0.3">
      <c r="D14256" t="s">
        <v>187</v>
      </c>
    </row>
    <row r="14258" spans="4:4" x14ac:dyDescent="0.3">
      <c r="D14258" t="s">
        <v>333</v>
      </c>
    </row>
    <row r="14260" spans="4:4" x14ac:dyDescent="0.3">
      <c r="D14260" t="s">
        <v>9558</v>
      </c>
    </row>
    <row r="14261" spans="4:4" x14ac:dyDescent="0.3">
      <c r="D14261" t="s">
        <v>379</v>
      </c>
    </row>
    <row r="14262" spans="4:4" x14ac:dyDescent="0.3">
      <c r="D14262" t="s">
        <v>379</v>
      </c>
    </row>
    <row r="14263" spans="4:4" x14ac:dyDescent="0.3">
      <c r="D14263" t="s">
        <v>379</v>
      </c>
    </row>
    <row r="14264" spans="4:4" x14ac:dyDescent="0.3">
      <c r="D14264" t="s">
        <v>379</v>
      </c>
    </row>
    <row r="14265" spans="4:4" x14ac:dyDescent="0.3">
      <c r="D14265" t="s">
        <v>379</v>
      </c>
    </row>
    <row r="14266" spans="4:4" x14ac:dyDescent="0.3">
      <c r="D14266" t="s">
        <v>379</v>
      </c>
    </row>
    <row r="14267" spans="4:4" x14ac:dyDescent="0.3">
      <c r="D14267" t="s">
        <v>379</v>
      </c>
    </row>
    <row r="14268" spans="4:4" x14ac:dyDescent="0.3">
      <c r="D14268" t="s">
        <v>379</v>
      </c>
    </row>
    <row r="14269" spans="4:4" x14ac:dyDescent="0.3">
      <c r="D14269" t="s">
        <v>379</v>
      </c>
    </row>
    <row r="14270" spans="4:4" x14ac:dyDescent="0.3">
      <c r="D14270" t="s">
        <v>379</v>
      </c>
    </row>
    <row r="14271" spans="4:4" x14ac:dyDescent="0.3">
      <c r="D14271" t="s">
        <v>379</v>
      </c>
    </row>
    <row r="14272" spans="4:4" x14ac:dyDescent="0.3">
      <c r="D14272" t="s">
        <v>379</v>
      </c>
    </row>
    <row r="14273" spans="4:4" x14ac:dyDescent="0.3">
      <c r="D14273" t="s">
        <v>379</v>
      </c>
    </row>
    <row r="14274" spans="4:4" x14ac:dyDescent="0.3">
      <c r="D14274" t="s">
        <v>379</v>
      </c>
    </row>
    <row r="14275" spans="4:4" x14ac:dyDescent="0.3">
      <c r="D14275" t="s">
        <v>379</v>
      </c>
    </row>
    <row r="14276" spans="4:4" x14ac:dyDescent="0.3">
      <c r="D14276" t="s">
        <v>379</v>
      </c>
    </row>
    <row r="14277" spans="4:4" x14ac:dyDescent="0.3">
      <c r="D14277" t="s">
        <v>379</v>
      </c>
    </row>
    <row r="14278" spans="4:4" x14ac:dyDescent="0.3">
      <c r="D14278" t="s">
        <v>379</v>
      </c>
    </row>
    <row r="14279" spans="4:4" x14ac:dyDescent="0.3">
      <c r="D14279" t="s">
        <v>379</v>
      </c>
    </row>
    <row r="14280" spans="4:4" x14ac:dyDescent="0.3">
      <c r="D14280" t="s">
        <v>286</v>
      </c>
    </row>
    <row r="14281" spans="4:4" x14ac:dyDescent="0.3">
      <c r="D14281" t="s">
        <v>287</v>
      </c>
    </row>
    <row r="14282" spans="4:4" x14ac:dyDescent="0.3">
      <c r="D14282" t="s">
        <v>178</v>
      </c>
    </row>
    <row r="14283" spans="4:4" x14ac:dyDescent="0.3">
      <c r="D14283" t="s">
        <v>179</v>
      </c>
    </row>
    <row r="14284" spans="4:4" x14ac:dyDescent="0.3">
      <c r="D14284" t="s">
        <v>178</v>
      </c>
    </row>
    <row r="14285" spans="4:4" x14ac:dyDescent="0.3">
      <c r="D14285" t="s">
        <v>179</v>
      </c>
    </row>
    <row r="14286" spans="4:4" x14ac:dyDescent="0.3">
      <c r="D14286" t="s">
        <v>178</v>
      </c>
    </row>
    <row r="14287" spans="4:4" x14ac:dyDescent="0.3">
      <c r="D14287" t="s">
        <v>179</v>
      </c>
    </row>
    <row r="14288" spans="4:4" x14ac:dyDescent="0.3">
      <c r="D14288" t="s">
        <v>178</v>
      </c>
    </row>
    <row r="14289" spans="4:4" x14ac:dyDescent="0.3">
      <c r="D14289" t="s">
        <v>179</v>
      </c>
    </row>
    <row r="14290" spans="4:4" x14ac:dyDescent="0.3">
      <c r="D14290" t="s">
        <v>178</v>
      </c>
    </row>
    <row r="14291" spans="4:4" x14ac:dyDescent="0.3">
      <c r="D14291" t="s">
        <v>179</v>
      </c>
    </row>
    <row r="14292" spans="4:4" x14ac:dyDescent="0.3">
      <c r="D14292" t="s">
        <v>178</v>
      </c>
    </row>
    <row r="14293" spans="4:4" x14ac:dyDescent="0.3">
      <c r="D14293" t="s">
        <v>179</v>
      </c>
    </row>
    <row r="14295" spans="4:4" x14ac:dyDescent="0.3">
      <c r="D14295" t="s">
        <v>178</v>
      </c>
    </row>
    <row r="14296" spans="4:4" x14ac:dyDescent="0.3">
      <c r="D14296" t="s">
        <v>179</v>
      </c>
    </row>
    <row r="14297" spans="4:4" x14ac:dyDescent="0.3">
      <c r="D14297" t="s">
        <v>352</v>
      </c>
    </row>
    <row r="14298" spans="4:4" x14ac:dyDescent="0.3">
      <c r="D14298" t="s">
        <v>9603</v>
      </c>
    </row>
    <row r="14299" spans="4:4" x14ac:dyDescent="0.3">
      <c r="D14299" t="s">
        <v>352</v>
      </c>
    </row>
    <row r="14300" spans="4:4" x14ac:dyDescent="0.3">
      <c r="D14300" t="s">
        <v>9603</v>
      </c>
    </row>
    <row r="14301" spans="4:4" x14ac:dyDescent="0.3">
      <c r="D14301" t="s">
        <v>352</v>
      </c>
    </row>
    <row r="14302" spans="4:4" x14ac:dyDescent="0.3">
      <c r="D14302" t="s">
        <v>9603</v>
      </c>
    </row>
    <row r="14303" spans="4:4" x14ac:dyDescent="0.3">
      <c r="D14303" t="s">
        <v>311</v>
      </c>
    </row>
    <row r="14305" spans="4:4" x14ac:dyDescent="0.3">
      <c r="D14305" t="s">
        <v>9610</v>
      </c>
    </row>
    <row r="14308" spans="4:4" x14ac:dyDescent="0.3">
      <c r="D14308" t="s">
        <v>311</v>
      </c>
    </row>
    <row r="14310" spans="4:4" x14ac:dyDescent="0.3">
      <c r="D14310" t="s">
        <v>9610</v>
      </c>
    </row>
    <row r="14313" spans="4:4" x14ac:dyDescent="0.3">
      <c r="D14313" t="s">
        <v>311</v>
      </c>
    </row>
    <row r="14315" spans="4:4" x14ac:dyDescent="0.3">
      <c r="D14315" t="s">
        <v>9610</v>
      </c>
    </row>
    <row r="14318" spans="4:4" x14ac:dyDescent="0.3">
      <c r="D14318" t="s">
        <v>311</v>
      </c>
    </row>
    <row r="14320" spans="4:4" x14ac:dyDescent="0.3">
      <c r="D14320" t="s">
        <v>9610</v>
      </c>
    </row>
    <row r="14323" spans="4:4" x14ac:dyDescent="0.3">
      <c r="D14323" t="s">
        <v>311</v>
      </c>
    </row>
    <row r="14325" spans="4:4" x14ac:dyDescent="0.3">
      <c r="D14325" t="s">
        <v>9610</v>
      </c>
    </row>
    <row r="14328" spans="4:4" x14ac:dyDescent="0.3">
      <c r="D14328" t="s">
        <v>352</v>
      </c>
    </row>
    <row r="14329" spans="4:4" x14ac:dyDescent="0.3">
      <c r="D14329" t="s">
        <v>9619</v>
      </c>
    </row>
    <row r="14330" spans="4:4" x14ac:dyDescent="0.3">
      <c r="D14330" t="s">
        <v>352</v>
      </c>
    </row>
    <row r="14331" spans="4:4" x14ac:dyDescent="0.3">
      <c r="D14331" t="s">
        <v>352</v>
      </c>
    </row>
    <row r="14332" spans="4:4" x14ac:dyDescent="0.3">
      <c r="D14332" t="s">
        <v>352</v>
      </c>
    </row>
    <row r="14333" spans="4:4" x14ac:dyDescent="0.3">
      <c r="D14333" t="s">
        <v>178</v>
      </c>
    </row>
    <row r="14334" spans="4:4" x14ac:dyDescent="0.3">
      <c r="D14334" t="s">
        <v>179</v>
      </c>
    </row>
    <row r="14335" spans="4:4" x14ac:dyDescent="0.3">
      <c r="D14335" t="s">
        <v>178</v>
      </c>
    </row>
    <row r="14336" spans="4:4" x14ac:dyDescent="0.3">
      <c r="D14336" t="s">
        <v>179</v>
      </c>
    </row>
    <row r="14337" spans="4:4" x14ac:dyDescent="0.3">
      <c r="D14337" t="s">
        <v>352</v>
      </c>
    </row>
    <row r="14338" spans="4:4" x14ac:dyDescent="0.3">
      <c r="D14338" t="s">
        <v>9638</v>
      </c>
    </row>
    <row r="14339" spans="4:4" x14ac:dyDescent="0.3">
      <c r="D14339" t="s">
        <v>352</v>
      </c>
    </row>
    <row r="14340" spans="4:4" x14ac:dyDescent="0.3">
      <c r="D14340" t="s">
        <v>9638</v>
      </c>
    </row>
    <row r="14341" spans="4:4" x14ac:dyDescent="0.3">
      <c r="D14341" t="s">
        <v>422</v>
      </c>
    </row>
    <row r="14342" spans="4:4" x14ac:dyDescent="0.3">
      <c r="D14342" t="s">
        <v>9645</v>
      </c>
    </row>
    <row r="14343" spans="4:4" x14ac:dyDescent="0.3">
      <c r="D14343" t="s">
        <v>422</v>
      </c>
    </row>
    <row r="14344" spans="4:4" x14ac:dyDescent="0.3">
      <c r="D14344" t="s">
        <v>9645</v>
      </c>
    </row>
    <row r="14345" spans="4:4" x14ac:dyDescent="0.3">
      <c r="D14345" t="s">
        <v>422</v>
      </c>
    </row>
    <row r="14346" spans="4:4" x14ac:dyDescent="0.3">
      <c r="D14346" t="s">
        <v>9645</v>
      </c>
    </row>
    <row r="14347" spans="4:4" x14ac:dyDescent="0.3">
      <c r="D14347" t="s">
        <v>422</v>
      </c>
    </row>
    <row r="14348" spans="4:4" x14ac:dyDescent="0.3">
      <c r="D14348" t="s">
        <v>9645</v>
      </c>
    </row>
    <row r="14349" spans="4:4" x14ac:dyDescent="0.3">
      <c r="D14349" t="s">
        <v>422</v>
      </c>
    </row>
    <row r="14350" spans="4:4" x14ac:dyDescent="0.3">
      <c r="D14350" t="s">
        <v>9645</v>
      </c>
    </row>
    <row r="14351" spans="4:4" x14ac:dyDescent="0.3">
      <c r="D14351" t="s">
        <v>352</v>
      </c>
    </row>
    <row r="14352" spans="4:4" x14ac:dyDescent="0.3">
      <c r="D14352" t="s">
        <v>582</v>
      </c>
    </row>
    <row r="14353" spans="4:4" x14ac:dyDescent="0.3">
      <c r="D14353" t="s">
        <v>352</v>
      </c>
    </row>
    <row r="14354" spans="4:4" x14ac:dyDescent="0.3">
      <c r="D14354" t="s">
        <v>582</v>
      </c>
    </row>
    <row r="14355" spans="4:4" x14ac:dyDescent="0.3">
      <c r="D14355" t="s">
        <v>352</v>
      </c>
    </row>
    <row r="14356" spans="4:4" x14ac:dyDescent="0.3">
      <c r="D14356" t="s">
        <v>582</v>
      </c>
    </row>
    <row r="14357" spans="4:4" x14ac:dyDescent="0.3">
      <c r="D14357" t="s">
        <v>352</v>
      </c>
    </row>
    <row r="14358" spans="4:4" x14ac:dyDescent="0.3">
      <c r="D14358" t="s">
        <v>582</v>
      </c>
    </row>
    <row r="14359" spans="4:4" x14ac:dyDescent="0.3">
      <c r="D14359" t="s">
        <v>352</v>
      </c>
    </row>
    <row r="14360" spans="4:4" x14ac:dyDescent="0.3">
      <c r="D14360" t="s">
        <v>582</v>
      </c>
    </row>
    <row r="14361" spans="4:4" x14ac:dyDescent="0.3">
      <c r="D14361" t="s">
        <v>352</v>
      </c>
    </row>
    <row r="14362" spans="4:4" x14ac:dyDescent="0.3">
      <c r="D14362" t="s">
        <v>582</v>
      </c>
    </row>
    <row r="14363" spans="4:4" x14ac:dyDescent="0.3">
      <c r="D14363" t="s">
        <v>352</v>
      </c>
    </row>
    <row r="14364" spans="4:4" x14ac:dyDescent="0.3">
      <c r="D14364" t="s">
        <v>582</v>
      </c>
    </row>
    <row r="14365" spans="4:4" x14ac:dyDescent="0.3">
      <c r="D14365" t="s">
        <v>178</v>
      </c>
    </row>
    <row r="14366" spans="4:4" x14ac:dyDescent="0.3">
      <c r="D14366" t="s">
        <v>179</v>
      </c>
    </row>
    <row r="14367" spans="4:4" x14ac:dyDescent="0.3">
      <c r="D14367" t="s">
        <v>178</v>
      </c>
    </row>
    <row r="14368" spans="4:4" x14ac:dyDescent="0.3">
      <c r="D14368" t="s">
        <v>179</v>
      </c>
    </row>
    <row r="14369" spans="4:4" x14ac:dyDescent="0.3">
      <c r="D14369" t="s">
        <v>178</v>
      </c>
    </row>
    <row r="14370" spans="4:4" x14ac:dyDescent="0.3">
      <c r="D14370" t="s">
        <v>179</v>
      </c>
    </row>
    <row r="14371" spans="4:4" x14ac:dyDescent="0.3">
      <c r="D14371" t="s">
        <v>178</v>
      </c>
    </row>
    <row r="14372" spans="4:4" x14ac:dyDescent="0.3">
      <c r="D14372" t="s">
        <v>179</v>
      </c>
    </row>
    <row r="14373" spans="4:4" x14ac:dyDescent="0.3">
      <c r="D14373" t="s">
        <v>178</v>
      </c>
    </row>
    <row r="14374" spans="4:4" x14ac:dyDescent="0.3">
      <c r="D14374" t="s">
        <v>179</v>
      </c>
    </row>
    <row r="14375" spans="4:4" x14ac:dyDescent="0.3">
      <c r="D14375" t="s">
        <v>178</v>
      </c>
    </row>
    <row r="14376" spans="4:4" x14ac:dyDescent="0.3">
      <c r="D14376" t="s">
        <v>179</v>
      </c>
    </row>
    <row r="14377" spans="4:4" x14ac:dyDescent="0.3">
      <c r="D14377" t="s">
        <v>178</v>
      </c>
    </row>
    <row r="14378" spans="4:4" x14ac:dyDescent="0.3">
      <c r="D14378" t="s">
        <v>179</v>
      </c>
    </row>
    <row r="14381" spans="4:4" x14ac:dyDescent="0.3">
      <c r="D14381" t="s">
        <v>178</v>
      </c>
    </row>
    <row r="14382" spans="4:4" x14ac:dyDescent="0.3">
      <c r="D14382" t="s">
        <v>179</v>
      </c>
    </row>
    <row r="14383" spans="4:4" x14ac:dyDescent="0.3">
      <c r="D14383" t="s">
        <v>178</v>
      </c>
    </row>
    <row r="14384" spans="4:4" x14ac:dyDescent="0.3">
      <c r="D14384" t="s">
        <v>179</v>
      </c>
    </row>
    <row r="14389" spans="4:4" x14ac:dyDescent="0.3">
      <c r="D14389" t="s">
        <v>178</v>
      </c>
    </row>
    <row r="14390" spans="4:4" x14ac:dyDescent="0.3">
      <c r="D14390" t="s">
        <v>179</v>
      </c>
    </row>
    <row r="14391" spans="4:4" x14ac:dyDescent="0.3">
      <c r="D14391" t="s">
        <v>403</v>
      </c>
    </row>
    <row r="14392" spans="4:4" x14ac:dyDescent="0.3">
      <c r="D14392" t="s">
        <v>403</v>
      </c>
    </row>
    <row r="14394" spans="4:4" x14ac:dyDescent="0.3">
      <c r="D14394" t="s">
        <v>178</v>
      </c>
    </row>
    <row r="14395" spans="4:4" x14ac:dyDescent="0.3">
      <c r="D14395" t="s">
        <v>179</v>
      </c>
    </row>
    <row r="14396" spans="4:4" x14ac:dyDescent="0.3">
      <c r="D14396" t="s">
        <v>333</v>
      </c>
    </row>
    <row r="14397" spans="4:4" x14ac:dyDescent="0.3">
      <c r="D14397" t="s">
        <v>9712</v>
      </c>
    </row>
    <row r="14398" spans="4:4" x14ac:dyDescent="0.3">
      <c r="D14398" t="s">
        <v>333</v>
      </c>
    </row>
    <row r="14399" spans="4:4" x14ac:dyDescent="0.3">
      <c r="D14399" t="s">
        <v>9712</v>
      </c>
    </row>
    <row r="14400" spans="4:4" x14ac:dyDescent="0.3">
      <c r="D14400" t="s">
        <v>2822</v>
      </c>
    </row>
    <row r="14401" spans="4:4" x14ac:dyDescent="0.3">
      <c r="D14401" t="s">
        <v>9719</v>
      </c>
    </row>
    <row r="14402" spans="4:4" x14ac:dyDescent="0.3">
      <c r="D14402" t="s">
        <v>2822</v>
      </c>
    </row>
    <row r="14403" spans="4:4" x14ac:dyDescent="0.3">
      <c r="D14403" t="s">
        <v>9719</v>
      </c>
    </row>
    <row r="14404" spans="4:4" x14ac:dyDescent="0.3">
      <c r="D14404" t="s">
        <v>2822</v>
      </c>
    </row>
    <row r="14405" spans="4:4" x14ac:dyDescent="0.3">
      <c r="D14405" t="s">
        <v>9719</v>
      </c>
    </row>
    <row r="14406" spans="4:4" x14ac:dyDescent="0.3">
      <c r="D14406" t="s">
        <v>352</v>
      </c>
    </row>
    <row r="14407" spans="4:4" x14ac:dyDescent="0.3">
      <c r="D14407" t="s">
        <v>9603</v>
      </c>
    </row>
    <row r="14408" spans="4:4" x14ac:dyDescent="0.3">
      <c r="D14408" t="s">
        <v>352</v>
      </c>
    </row>
    <row r="14409" spans="4:4" x14ac:dyDescent="0.3">
      <c r="D14409" t="s">
        <v>9603</v>
      </c>
    </row>
    <row r="14410" spans="4:4" x14ac:dyDescent="0.3">
      <c r="D14410" t="s">
        <v>352</v>
      </c>
    </row>
    <row r="14411" spans="4:4" x14ac:dyDescent="0.3">
      <c r="D14411" t="s">
        <v>9603</v>
      </c>
    </row>
    <row r="14412" spans="4:4" x14ac:dyDescent="0.3">
      <c r="D14412" t="s">
        <v>286</v>
      </c>
    </row>
    <row r="14413" spans="4:4" x14ac:dyDescent="0.3">
      <c r="D14413" t="s">
        <v>287</v>
      </c>
    </row>
    <row r="14414" spans="4:4" x14ac:dyDescent="0.3">
      <c r="D14414" t="s">
        <v>286</v>
      </c>
    </row>
    <row r="14415" spans="4:4" x14ac:dyDescent="0.3">
      <c r="D14415" t="s">
        <v>287</v>
      </c>
    </row>
    <row r="14417" spans="4:4" x14ac:dyDescent="0.3">
      <c r="D14417" t="s">
        <v>178</v>
      </c>
    </row>
    <row r="14418" spans="4:4" x14ac:dyDescent="0.3">
      <c r="D14418" t="s">
        <v>179</v>
      </c>
    </row>
    <row r="14419" spans="4:4" x14ac:dyDescent="0.3">
      <c r="D14419" t="s">
        <v>178</v>
      </c>
    </row>
    <row r="14420" spans="4:4" x14ac:dyDescent="0.3">
      <c r="D14420" t="s">
        <v>179</v>
      </c>
    </row>
    <row r="14423" spans="4:4" x14ac:dyDescent="0.3">
      <c r="D14423" t="s">
        <v>178</v>
      </c>
    </row>
    <row r="14424" spans="4:4" x14ac:dyDescent="0.3">
      <c r="D14424" t="s">
        <v>179</v>
      </c>
    </row>
    <row r="14425" spans="4:4" x14ac:dyDescent="0.3">
      <c r="D14425" t="s">
        <v>187</v>
      </c>
    </row>
    <row r="14427" spans="4:4" x14ac:dyDescent="0.3">
      <c r="D14427" t="s">
        <v>352</v>
      </c>
    </row>
    <row r="14428" spans="4:4" x14ac:dyDescent="0.3">
      <c r="D14428" t="s">
        <v>6257</v>
      </c>
    </row>
    <row r="14429" spans="4:4" x14ac:dyDescent="0.3">
      <c r="D14429" t="s">
        <v>9766</v>
      </c>
    </row>
    <row r="14430" spans="4:4" x14ac:dyDescent="0.3">
      <c r="D14430" t="s">
        <v>187</v>
      </c>
    </row>
    <row r="14432" spans="4:4" x14ac:dyDescent="0.3">
      <c r="D14432" t="s">
        <v>352</v>
      </c>
    </row>
    <row r="14434" spans="4:4" x14ac:dyDescent="0.3">
      <c r="D14434" t="s">
        <v>9772</v>
      </c>
    </row>
    <row r="14436" spans="4:4" x14ac:dyDescent="0.3">
      <c r="D14436" t="s">
        <v>178</v>
      </c>
    </row>
    <row r="14437" spans="4:4" x14ac:dyDescent="0.3">
      <c r="D14437" t="s">
        <v>179</v>
      </c>
    </row>
    <row r="14438" spans="4:4" x14ac:dyDescent="0.3">
      <c r="D14438" t="s">
        <v>178</v>
      </c>
    </row>
    <row r="14439" spans="4:4" x14ac:dyDescent="0.3">
      <c r="D14439" t="s">
        <v>179</v>
      </c>
    </row>
    <row r="14440" spans="4:4" x14ac:dyDescent="0.3">
      <c r="D14440" t="s">
        <v>187</v>
      </c>
    </row>
    <row r="14442" spans="4:4" x14ac:dyDescent="0.3">
      <c r="D14442" t="s">
        <v>422</v>
      </c>
    </row>
    <row r="14444" spans="4:4" x14ac:dyDescent="0.3">
      <c r="D14444" t="s">
        <v>9766</v>
      </c>
    </row>
    <row r="14445" spans="4:4" x14ac:dyDescent="0.3">
      <c r="D14445" t="s">
        <v>187</v>
      </c>
    </row>
    <row r="14447" spans="4:4" x14ac:dyDescent="0.3">
      <c r="D14447" t="s">
        <v>422</v>
      </c>
    </row>
    <row r="14449" spans="4:4" x14ac:dyDescent="0.3">
      <c r="D14449" t="s">
        <v>9766</v>
      </c>
    </row>
    <row r="14450" spans="4:4" x14ac:dyDescent="0.3">
      <c r="D14450" t="s">
        <v>187</v>
      </c>
    </row>
    <row r="14452" spans="4:4" x14ac:dyDescent="0.3">
      <c r="D14452" t="s">
        <v>422</v>
      </c>
    </row>
    <row r="14454" spans="4:4" x14ac:dyDescent="0.3">
      <c r="D14454" t="s">
        <v>9766</v>
      </c>
    </row>
    <row r="14455" spans="4:4" x14ac:dyDescent="0.3">
      <c r="D14455" t="s">
        <v>187</v>
      </c>
    </row>
    <row r="14457" spans="4:4" x14ac:dyDescent="0.3">
      <c r="D14457" t="s">
        <v>422</v>
      </c>
    </row>
    <row r="14459" spans="4:4" x14ac:dyDescent="0.3">
      <c r="D14459" t="s">
        <v>9766</v>
      </c>
    </row>
    <row r="14460" spans="4:4" x14ac:dyDescent="0.3">
      <c r="D14460" t="s">
        <v>187</v>
      </c>
    </row>
    <row r="14462" spans="4:4" x14ac:dyDescent="0.3">
      <c r="D14462" t="s">
        <v>422</v>
      </c>
    </row>
    <row r="14464" spans="4:4" x14ac:dyDescent="0.3">
      <c r="D14464" t="s">
        <v>9766</v>
      </c>
    </row>
    <row r="14465" spans="4:4" x14ac:dyDescent="0.3">
      <c r="D14465" t="s">
        <v>187</v>
      </c>
    </row>
    <row r="14467" spans="4:4" x14ac:dyDescent="0.3">
      <c r="D14467" t="s">
        <v>422</v>
      </c>
    </row>
    <row r="14469" spans="4:4" x14ac:dyDescent="0.3">
      <c r="D14469" t="s">
        <v>9766</v>
      </c>
    </row>
    <row r="14470" spans="4:4" x14ac:dyDescent="0.3">
      <c r="D14470" t="s">
        <v>187</v>
      </c>
    </row>
    <row r="14472" spans="4:4" x14ac:dyDescent="0.3">
      <c r="D14472" t="s">
        <v>422</v>
      </c>
    </row>
    <row r="14474" spans="4:4" x14ac:dyDescent="0.3">
      <c r="D14474" t="s">
        <v>9766</v>
      </c>
    </row>
    <row r="14475" spans="4:4" x14ac:dyDescent="0.3">
      <c r="D14475" t="s">
        <v>187</v>
      </c>
    </row>
    <row r="14477" spans="4:4" x14ac:dyDescent="0.3">
      <c r="D14477" t="s">
        <v>422</v>
      </c>
    </row>
    <row r="14479" spans="4:4" x14ac:dyDescent="0.3">
      <c r="D14479" t="s">
        <v>9766</v>
      </c>
    </row>
    <row r="14480" spans="4:4" x14ac:dyDescent="0.3">
      <c r="D14480" t="s">
        <v>187</v>
      </c>
    </row>
    <row r="14482" spans="4:4" x14ac:dyDescent="0.3">
      <c r="D14482" t="s">
        <v>422</v>
      </c>
    </row>
    <row r="14484" spans="4:4" x14ac:dyDescent="0.3">
      <c r="D14484" t="s">
        <v>9766</v>
      </c>
    </row>
    <row r="14485" spans="4:4" x14ac:dyDescent="0.3">
      <c r="D14485" t="s">
        <v>187</v>
      </c>
    </row>
    <row r="14487" spans="4:4" x14ac:dyDescent="0.3">
      <c r="D14487" t="s">
        <v>422</v>
      </c>
    </row>
    <row r="14489" spans="4:4" x14ac:dyDescent="0.3">
      <c r="D14489" t="s">
        <v>9766</v>
      </c>
    </row>
    <row r="14490" spans="4:4" x14ac:dyDescent="0.3">
      <c r="D14490" t="s">
        <v>187</v>
      </c>
    </row>
    <row r="14492" spans="4:4" x14ac:dyDescent="0.3">
      <c r="D14492" t="s">
        <v>422</v>
      </c>
    </row>
    <row r="14494" spans="4:4" x14ac:dyDescent="0.3">
      <c r="D14494" t="s">
        <v>9766</v>
      </c>
    </row>
    <row r="14495" spans="4:4" x14ac:dyDescent="0.3">
      <c r="D14495" t="s">
        <v>187</v>
      </c>
    </row>
    <row r="14497" spans="4:4" x14ac:dyDescent="0.3">
      <c r="D14497" t="s">
        <v>422</v>
      </c>
    </row>
    <row r="14499" spans="4:4" x14ac:dyDescent="0.3">
      <c r="D14499" t="s">
        <v>9766</v>
      </c>
    </row>
    <row r="14500" spans="4:4" x14ac:dyDescent="0.3">
      <c r="D14500" t="s">
        <v>178</v>
      </c>
    </row>
    <row r="14501" spans="4:4" x14ac:dyDescent="0.3">
      <c r="D14501" t="s">
        <v>179</v>
      </c>
    </row>
    <row r="14502" spans="4:4" x14ac:dyDescent="0.3">
      <c r="D14502" t="s">
        <v>178</v>
      </c>
    </row>
    <row r="14503" spans="4:4" x14ac:dyDescent="0.3">
      <c r="D14503" t="s">
        <v>179</v>
      </c>
    </row>
    <row r="14504" spans="4:4" x14ac:dyDescent="0.3">
      <c r="D14504" t="s">
        <v>178</v>
      </c>
    </row>
    <row r="14505" spans="4:4" x14ac:dyDescent="0.3">
      <c r="D14505" t="s">
        <v>179</v>
      </c>
    </row>
    <row r="14506" spans="4:4" x14ac:dyDescent="0.3">
      <c r="D14506" t="s">
        <v>178</v>
      </c>
    </row>
    <row r="14507" spans="4:4" x14ac:dyDescent="0.3">
      <c r="D14507" t="s">
        <v>179</v>
      </c>
    </row>
    <row r="14508" spans="4:4" x14ac:dyDescent="0.3">
      <c r="D14508" t="s">
        <v>178</v>
      </c>
    </row>
    <row r="14509" spans="4:4" x14ac:dyDescent="0.3">
      <c r="D14509" t="s">
        <v>179</v>
      </c>
    </row>
    <row r="14510" spans="4:4" x14ac:dyDescent="0.3">
      <c r="D14510" t="s">
        <v>178</v>
      </c>
    </row>
    <row r="14511" spans="4:4" x14ac:dyDescent="0.3">
      <c r="D14511" t="s">
        <v>179</v>
      </c>
    </row>
    <row r="14512" spans="4:4" x14ac:dyDescent="0.3">
      <c r="D14512" t="s">
        <v>311</v>
      </c>
    </row>
    <row r="14513" spans="4:4" x14ac:dyDescent="0.3">
      <c r="D14513" t="s">
        <v>9805</v>
      </c>
    </row>
    <row r="14514" spans="4:4" x14ac:dyDescent="0.3">
      <c r="D14514" t="s">
        <v>311</v>
      </c>
    </row>
    <row r="14515" spans="4:4" x14ac:dyDescent="0.3">
      <c r="D14515" t="s">
        <v>9805</v>
      </c>
    </row>
    <row r="14516" spans="4:4" x14ac:dyDescent="0.3">
      <c r="D14516" t="s">
        <v>178</v>
      </c>
    </row>
    <row r="14517" spans="4:4" x14ac:dyDescent="0.3">
      <c r="D14517" t="s">
        <v>179</v>
      </c>
    </row>
    <row r="14518" spans="4:4" x14ac:dyDescent="0.3">
      <c r="D14518" t="s">
        <v>178</v>
      </c>
    </row>
    <row r="14519" spans="4:4" x14ac:dyDescent="0.3">
      <c r="D14519" t="s">
        <v>179</v>
      </c>
    </row>
    <row r="14520" spans="4:4" x14ac:dyDescent="0.3">
      <c r="D14520" t="s">
        <v>178</v>
      </c>
    </row>
    <row r="14521" spans="4:4" x14ac:dyDescent="0.3">
      <c r="D14521" t="s">
        <v>179</v>
      </c>
    </row>
    <row r="14522" spans="4:4" x14ac:dyDescent="0.3">
      <c r="D14522" t="s">
        <v>178</v>
      </c>
    </row>
    <row r="14523" spans="4:4" x14ac:dyDescent="0.3">
      <c r="D14523" t="s">
        <v>179</v>
      </c>
    </row>
    <row r="14524" spans="4:4" x14ac:dyDescent="0.3">
      <c r="D14524" t="s">
        <v>178</v>
      </c>
    </row>
    <row r="14525" spans="4:4" x14ac:dyDescent="0.3">
      <c r="D14525" t="s">
        <v>179</v>
      </c>
    </row>
    <row r="14526" spans="4:4" x14ac:dyDescent="0.3">
      <c r="D14526" t="s">
        <v>178</v>
      </c>
    </row>
    <row r="14527" spans="4:4" x14ac:dyDescent="0.3">
      <c r="D14527" t="s">
        <v>179</v>
      </c>
    </row>
    <row r="14528" spans="4:4" x14ac:dyDescent="0.3">
      <c r="D14528" t="s">
        <v>178</v>
      </c>
    </row>
    <row r="14529" spans="4:4" x14ac:dyDescent="0.3">
      <c r="D14529" t="s">
        <v>179</v>
      </c>
    </row>
    <row r="14530" spans="4:4" x14ac:dyDescent="0.3">
      <c r="D14530" t="s">
        <v>178</v>
      </c>
    </row>
    <row r="14531" spans="4:4" x14ac:dyDescent="0.3">
      <c r="D14531" t="s">
        <v>179</v>
      </c>
    </row>
    <row r="14532" spans="4:4" x14ac:dyDescent="0.3">
      <c r="D14532" t="s">
        <v>178</v>
      </c>
    </row>
    <row r="14533" spans="4:4" x14ac:dyDescent="0.3">
      <c r="D14533" t="s">
        <v>179</v>
      </c>
    </row>
    <row r="14534" spans="4:4" x14ac:dyDescent="0.3">
      <c r="D14534" t="s">
        <v>9824</v>
      </c>
    </row>
    <row r="14535" spans="4:4" x14ac:dyDescent="0.3">
      <c r="D14535" t="s">
        <v>9824</v>
      </c>
    </row>
    <row r="14536" spans="4:4" x14ac:dyDescent="0.3">
      <c r="D14536" t="s">
        <v>9824</v>
      </c>
    </row>
    <row r="14537" spans="4:4" x14ac:dyDescent="0.3">
      <c r="D14537" t="s">
        <v>9824</v>
      </c>
    </row>
    <row r="14539" spans="4:4" x14ac:dyDescent="0.3">
      <c r="D14539" t="s">
        <v>178</v>
      </c>
    </row>
    <row r="14540" spans="4:4" x14ac:dyDescent="0.3">
      <c r="D14540" t="s">
        <v>179</v>
      </c>
    </row>
    <row r="14541" spans="4:4" x14ac:dyDescent="0.3">
      <c r="D14541" t="s">
        <v>178</v>
      </c>
    </row>
    <row r="14542" spans="4:4" x14ac:dyDescent="0.3">
      <c r="D14542" t="s">
        <v>179</v>
      </c>
    </row>
    <row r="14543" spans="4:4" x14ac:dyDescent="0.3">
      <c r="D14543" t="s">
        <v>178</v>
      </c>
    </row>
    <row r="14544" spans="4:4" x14ac:dyDescent="0.3">
      <c r="D14544" t="s">
        <v>179</v>
      </c>
    </row>
    <row r="14545" spans="4:4" x14ac:dyDescent="0.3">
      <c r="D14545" t="s">
        <v>178</v>
      </c>
    </row>
    <row r="14546" spans="4:4" x14ac:dyDescent="0.3">
      <c r="D14546" t="s">
        <v>179</v>
      </c>
    </row>
    <row r="14547" spans="4:4" x14ac:dyDescent="0.3">
      <c r="D14547" t="s">
        <v>178</v>
      </c>
    </row>
    <row r="14548" spans="4:4" x14ac:dyDescent="0.3">
      <c r="D14548" t="s">
        <v>179</v>
      </c>
    </row>
    <row r="14550" spans="4:4" x14ac:dyDescent="0.3">
      <c r="D14550" t="s">
        <v>178</v>
      </c>
    </row>
    <row r="14551" spans="4:4" x14ac:dyDescent="0.3">
      <c r="D14551" t="s">
        <v>179</v>
      </c>
    </row>
    <row r="14552" spans="4:4" x14ac:dyDescent="0.3">
      <c r="D14552" t="s">
        <v>178</v>
      </c>
    </row>
    <row r="14553" spans="4:4" x14ac:dyDescent="0.3">
      <c r="D14553" t="s">
        <v>179</v>
      </c>
    </row>
    <row r="14554" spans="4:4" x14ac:dyDescent="0.3">
      <c r="D14554" t="s">
        <v>178</v>
      </c>
    </row>
    <row r="14555" spans="4:4" x14ac:dyDescent="0.3">
      <c r="D14555" t="s">
        <v>179</v>
      </c>
    </row>
    <row r="14556" spans="4:4" x14ac:dyDescent="0.3">
      <c r="D14556" t="s">
        <v>178</v>
      </c>
    </row>
    <row r="14557" spans="4:4" x14ac:dyDescent="0.3">
      <c r="D14557" t="s">
        <v>179</v>
      </c>
    </row>
    <row r="14558" spans="4:4" x14ac:dyDescent="0.3">
      <c r="D14558" t="s">
        <v>178</v>
      </c>
    </row>
    <row r="14559" spans="4:4" x14ac:dyDescent="0.3">
      <c r="D14559" t="s">
        <v>179</v>
      </c>
    </row>
    <row r="14560" spans="4:4" x14ac:dyDescent="0.3">
      <c r="D14560" t="s">
        <v>178</v>
      </c>
    </row>
    <row r="14561" spans="4:4" x14ac:dyDescent="0.3">
      <c r="D14561" t="s">
        <v>179</v>
      </c>
    </row>
    <row r="14562" spans="4:4" x14ac:dyDescent="0.3">
      <c r="D14562" t="s">
        <v>178</v>
      </c>
    </row>
    <row r="14563" spans="4:4" x14ac:dyDescent="0.3">
      <c r="D14563" t="s">
        <v>179</v>
      </c>
    </row>
    <row r="14564" spans="4:4" x14ac:dyDescent="0.3">
      <c r="D14564" t="s">
        <v>178</v>
      </c>
    </row>
    <row r="14565" spans="4:4" x14ac:dyDescent="0.3">
      <c r="D14565" t="s">
        <v>179</v>
      </c>
    </row>
    <row r="14566" spans="4:4" x14ac:dyDescent="0.3">
      <c r="D14566" t="s">
        <v>178</v>
      </c>
    </row>
    <row r="14567" spans="4:4" x14ac:dyDescent="0.3">
      <c r="D14567" t="s">
        <v>179</v>
      </c>
    </row>
    <row r="14568" spans="4:4" x14ac:dyDescent="0.3">
      <c r="D14568" t="s">
        <v>178</v>
      </c>
    </row>
    <row r="14569" spans="4:4" x14ac:dyDescent="0.3">
      <c r="D14569" t="s">
        <v>179</v>
      </c>
    </row>
    <row r="14570" spans="4:4" x14ac:dyDescent="0.3">
      <c r="D14570" t="s">
        <v>178</v>
      </c>
    </row>
    <row r="14571" spans="4:4" x14ac:dyDescent="0.3">
      <c r="D14571" t="s">
        <v>179</v>
      </c>
    </row>
    <row r="14572" spans="4:4" x14ac:dyDescent="0.3">
      <c r="D14572" t="s">
        <v>178</v>
      </c>
    </row>
    <row r="14573" spans="4:4" x14ac:dyDescent="0.3">
      <c r="D14573" t="s">
        <v>179</v>
      </c>
    </row>
    <row r="14574" spans="4:4" x14ac:dyDescent="0.3">
      <c r="D14574" t="s">
        <v>178</v>
      </c>
    </row>
    <row r="14575" spans="4:4" x14ac:dyDescent="0.3">
      <c r="D14575" t="s">
        <v>179</v>
      </c>
    </row>
    <row r="14576" spans="4:4" x14ac:dyDescent="0.3">
      <c r="D14576" t="s">
        <v>178</v>
      </c>
    </row>
    <row r="14577" spans="4:4" x14ac:dyDescent="0.3">
      <c r="D14577" t="s">
        <v>179</v>
      </c>
    </row>
    <row r="14578" spans="4:4" x14ac:dyDescent="0.3">
      <c r="D14578" t="s">
        <v>178</v>
      </c>
    </row>
    <row r="14579" spans="4:4" x14ac:dyDescent="0.3">
      <c r="D14579" t="s">
        <v>179</v>
      </c>
    </row>
    <row r="14580" spans="4:4" x14ac:dyDescent="0.3">
      <c r="D14580" t="s">
        <v>178</v>
      </c>
    </row>
    <row r="14581" spans="4:4" x14ac:dyDescent="0.3">
      <c r="D14581" t="s">
        <v>179</v>
      </c>
    </row>
    <row r="14582" spans="4:4" x14ac:dyDescent="0.3">
      <c r="D14582" t="s">
        <v>3369</v>
      </c>
    </row>
    <row r="14583" spans="4:4" x14ac:dyDescent="0.3">
      <c r="D14583" t="s">
        <v>333</v>
      </c>
    </row>
    <row r="14584" spans="4:4" x14ac:dyDescent="0.3">
      <c r="D14584" t="s">
        <v>9873</v>
      </c>
    </row>
    <row r="14585" spans="4:4" x14ac:dyDescent="0.3">
      <c r="D14585" t="s">
        <v>352</v>
      </c>
    </row>
    <row r="14586" spans="4:4" x14ac:dyDescent="0.3">
      <c r="D14586" t="s">
        <v>352</v>
      </c>
    </row>
    <row r="14587" spans="4:4" x14ac:dyDescent="0.3">
      <c r="D14587" t="s">
        <v>352</v>
      </c>
    </row>
    <row r="14588" spans="4:4" x14ac:dyDescent="0.3">
      <c r="D14588" t="s">
        <v>352</v>
      </c>
    </row>
    <row r="14589" spans="4:4" x14ac:dyDescent="0.3">
      <c r="D14589" t="s">
        <v>352</v>
      </c>
    </row>
    <row r="14590" spans="4:4" x14ac:dyDescent="0.3">
      <c r="D14590" t="s">
        <v>352</v>
      </c>
    </row>
    <row r="14591" spans="4:4" x14ac:dyDescent="0.3">
      <c r="D14591" t="s">
        <v>352</v>
      </c>
    </row>
    <row r="14592" spans="4:4" x14ac:dyDescent="0.3">
      <c r="D14592" t="s">
        <v>352</v>
      </c>
    </row>
    <row r="14593" spans="4:4" x14ac:dyDescent="0.3">
      <c r="D14593" t="s">
        <v>422</v>
      </c>
    </row>
    <row r="14594" spans="4:4" x14ac:dyDescent="0.3">
      <c r="D14594" t="s">
        <v>422</v>
      </c>
    </row>
    <row r="14595" spans="4:4" x14ac:dyDescent="0.3">
      <c r="D14595" t="s">
        <v>422</v>
      </c>
    </row>
    <row r="14596" spans="4:4" x14ac:dyDescent="0.3">
      <c r="D14596" t="s">
        <v>422</v>
      </c>
    </row>
    <row r="14597" spans="4:4" x14ac:dyDescent="0.3">
      <c r="D14597" t="s">
        <v>422</v>
      </c>
    </row>
    <row r="14598" spans="4:4" x14ac:dyDescent="0.3">
      <c r="D14598" t="s">
        <v>422</v>
      </c>
    </row>
    <row r="14599" spans="4:4" x14ac:dyDescent="0.3">
      <c r="D14599" t="s">
        <v>422</v>
      </c>
    </row>
    <row r="14600" spans="4:4" x14ac:dyDescent="0.3">
      <c r="D14600" t="s">
        <v>422</v>
      </c>
    </row>
    <row r="14601" spans="4:4" x14ac:dyDescent="0.3">
      <c r="D14601" t="s">
        <v>422</v>
      </c>
    </row>
    <row r="14602" spans="4:4" x14ac:dyDescent="0.3">
      <c r="D14602" t="s">
        <v>422</v>
      </c>
    </row>
    <row r="14603" spans="4:4" x14ac:dyDescent="0.3">
      <c r="D14603" t="s">
        <v>352</v>
      </c>
    </row>
    <row r="14604" spans="4:4" x14ac:dyDescent="0.3">
      <c r="D14604" t="s">
        <v>352</v>
      </c>
    </row>
    <row r="14605" spans="4:4" x14ac:dyDescent="0.3">
      <c r="D14605" t="s">
        <v>352</v>
      </c>
    </row>
    <row r="14606" spans="4:4" x14ac:dyDescent="0.3">
      <c r="D14606" t="s">
        <v>352</v>
      </c>
    </row>
    <row r="14607" spans="4:4" x14ac:dyDescent="0.3">
      <c r="D14607" t="s">
        <v>352</v>
      </c>
    </row>
    <row r="14608" spans="4:4" x14ac:dyDescent="0.3">
      <c r="D14608" t="s">
        <v>352</v>
      </c>
    </row>
    <row r="14609" spans="4:4" x14ac:dyDescent="0.3">
      <c r="D14609" t="s">
        <v>352</v>
      </c>
    </row>
    <row r="14610" spans="4:4" x14ac:dyDescent="0.3">
      <c r="D14610" t="s">
        <v>352</v>
      </c>
    </row>
    <row r="14611" spans="4:4" x14ac:dyDescent="0.3">
      <c r="D14611" t="s">
        <v>352</v>
      </c>
    </row>
    <row r="14612" spans="4:4" x14ac:dyDescent="0.3">
      <c r="D14612" t="s">
        <v>352</v>
      </c>
    </row>
    <row r="14613" spans="4:4" x14ac:dyDescent="0.3">
      <c r="D14613" t="s">
        <v>352</v>
      </c>
    </row>
    <row r="14614" spans="4:4" x14ac:dyDescent="0.3">
      <c r="D14614" t="s">
        <v>352</v>
      </c>
    </row>
    <row r="14615" spans="4:4" x14ac:dyDescent="0.3">
      <c r="D14615" t="s">
        <v>352</v>
      </c>
    </row>
    <row r="14616" spans="4:4" x14ac:dyDescent="0.3">
      <c r="D14616" t="s">
        <v>379</v>
      </c>
    </row>
    <row r="14617" spans="4:4" x14ac:dyDescent="0.3">
      <c r="D14617" t="s">
        <v>379</v>
      </c>
    </row>
    <row r="14618" spans="4:4" x14ac:dyDescent="0.3">
      <c r="D14618" t="s">
        <v>379</v>
      </c>
    </row>
    <row r="14619" spans="4:4" x14ac:dyDescent="0.3">
      <c r="D14619" t="s">
        <v>379</v>
      </c>
    </row>
    <row r="14620" spans="4:4" x14ac:dyDescent="0.3">
      <c r="D14620" t="s">
        <v>379</v>
      </c>
    </row>
    <row r="14621" spans="4:4" x14ac:dyDescent="0.3">
      <c r="D14621" t="s">
        <v>379</v>
      </c>
    </row>
    <row r="14622" spans="4:4" x14ac:dyDescent="0.3">
      <c r="D14622" t="s">
        <v>352</v>
      </c>
    </row>
    <row r="14623" spans="4:4" x14ac:dyDescent="0.3">
      <c r="D14623" t="s">
        <v>352</v>
      </c>
    </row>
    <row r="14624" spans="4:4" x14ac:dyDescent="0.3">
      <c r="D14624" t="s">
        <v>352</v>
      </c>
    </row>
    <row r="14625" spans="4:4" x14ac:dyDescent="0.3">
      <c r="D14625" t="s">
        <v>352</v>
      </c>
    </row>
    <row r="14626" spans="4:4" x14ac:dyDescent="0.3">
      <c r="D14626" t="s">
        <v>352</v>
      </c>
    </row>
    <row r="14627" spans="4:4" x14ac:dyDescent="0.3">
      <c r="D14627" t="s">
        <v>352</v>
      </c>
    </row>
    <row r="14628" spans="4:4" x14ac:dyDescent="0.3">
      <c r="D14628" t="s">
        <v>352</v>
      </c>
    </row>
    <row r="14629" spans="4:4" x14ac:dyDescent="0.3">
      <c r="D14629" t="s">
        <v>352</v>
      </c>
    </row>
    <row r="14630" spans="4:4" x14ac:dyDescent="0.3">
      <c r="D14630" t="s">
        <v>352</v>
      </c>
    </row>
    <row r="14631" spans="4:4" x14ac:dyDescent="0.3">
      <c r="D14631" t="s">
        <v>352</v>
      </c>
    </row>
    <row r="14632" spans="4:4" x14ac:dyDescent="0.3">
      <c r="D14632" t="s">
        <v>352</v>
      </c>
    </row>
    <row r="14633" spans="4:4" x14ac:dyDescent="0.3">
      <c r="D14633" t="s">
        <v>403</v>
      </c>
    </row>
    <row r="14634" spans="4:4" x14ac:dyDescent="0.3">
      <c r="D14634" t="s">
        <v>403</v>
      </c>
    </row>
    <row r="14635" spans="4:4" x14ac:dyDescent="0.3">
      <c r="D14635" t="s">
        <v>403</v>
      </c>
    </row>
    <row r="14636" spans="4:4" x14ac:dyDescent="0.3">
      <c r="D14636" t="s">
        <v>403</v>
      </c>
    </row>
    <row r="14637" spans="4:4" x14ac:dyDescent="0.3">
      <c r="D14637" t="s">
        <v>403</v>
      </c>
    </row>
    <row r="14638" spans="4:4" x14ac:dyDescent="0.3">
      <c r="D14638" t="s">
        <v>187</v>
      </c>
    </row>
    <row r="14640" spans="4:4" x14ac:dyDescent="0.3">
      <c r="D14640" t="s">
        <v>352</v>
      </c>
    </row>
    <row r="14641" spans="4:4" x14ac:dyDescent="0.3">
      <c r="D14641" t="s">
        <v>9955</v>
      </c>
    </row>
    <row r="14642" spans="4:4" x14ac:dyDescent="0.3">
      <c r="D14642" t="s">
        <v>187</v>
      </c>
    </row>
    <row r="14644" spans="4:4" x14ac:dyDescent="0.3">
      <c r="D14644" t="s">
        <v>352</v>
      </c>
    </row>
    <row r="14645" spans="4:4" x14ac:dyDescent="0.3">
      <c r="D14645" t="s">
        <v>9955</v>
      </c>
    </row>
    <row r="14646" spans="4:4" x14ac:dyDescent="0.3">
      <c r="D14646" t="s">
        <v>187</v>
      </c>
    </row>
    <row r="14648" spans="4:4" x14ac:dyDescent="0.3">
      <c r="D14648" t="s">
        <v>352</v>
      </c>
    </row>
    <row r="14649" spans="4:4" x14ac:dyDescent="0.3">
      <c r="D14649" t="s">
        <v>9955</v>
      </c>
    </row>
    <row r="14650" spans="4:4" x14ac:dyDescent="0.3">
      <c r="D14650" t="s">
        <v>187</v>
      </c>
    </row>
    <row r="14652" spans="4:4" x14ac:dyDescent="0.3">
      <c r="D14652" t="s">
        <v>352</v>
      </c>
    </row>
    <row r="14653" spans="4:4" x14ac:dyDescent="0.3">
      <c r="D14653" t="s">
        <v>9955</v>
      </c>
    </row>
    <row r="14654" spans="4:4" x14ac:dyDescent="0.3">
      <c r="D14654" t="s">
        <v>187</v>
      </c>
    </row>
    <row r="14656" spans="4:4" x14ac:dyDescent="0.3">
      <c r="D14656" t="s">
        <v>352</v>
      </c>
    </row>
    <row r="14657" spans="4:4" x14ac:dyDescent="0.3">
      <c r="D14657" t="s">
        <v>9955</v>
      </c>
    </row>
    <row r="14658" spans="4:4" x14ac:dyDescent="0.3">
      <c r="D14658" t="s">
        <v>187</v>
      </c>
    </row>
    <row r="14660" spans="4:4" x14ac:dyDescent="0.3">
      <c r="D14660" t="s">
        <v>352</v>
      </c>
    </row>
    <row r="14661" spans="4:4" x14ac:dyDescent="0.3">
      <c r="D14661" t="s">
        <v>9955</v>
      </c>
    </row>
    <row r="14662" spans="4:4" x14ac:dyDescent="0.3">
      <c r="D14662" t="s">
        <v>187</v>
      </c>
    </row>
    <row r="14664" spans="4:4" x14ac:dyDescent="0.3">
      <c r="D14664" t="s">
        <v>352</v>
      </c>
    </row>
    <row r="14665" spans="4:4" x14ac:dyDescent="0.3">
      <c r="D14665" t="s">
        <v>9955</v>
      </c>
    </row>
    <row r="14666" spans="4:4" x14ac:dyDescent="0.3">
      <c r="D14666" t="s">
        <v>352</v>
      </c>
    </row>
    <row r="14667" spans="4:4" x14ac:dyDescent="0.3">
      <c r="D14667" t="s">
        <v>9964</v>
      </c>
    </row>
    <row r="14668" spans="4:4" x14ac:dyDescent="0.3">
      <c r="D14668" t="s">
        <v>352</v>
      </c>
    </row>
    <row r="14669" spans="4:4" x14ac:dyDescent="0.3">
      <c r="D14669" t="s">
        <v>9964</v>
      </c>
    </row>
    <row r="14670" spans="4:4" x14ac:dyDescent="0.3">
      <c r="D14670" t="s">
        <v>352</v>
      </c>
    </row>
    <row r="14671" spans="4:4" x14ac:dyDescent="0.3">
      <c r="D14671" t="s">
        <v>9964</v>
      </c>
    </row>
    <row r="14672" spans="4:4" x14ac:dyDescent="0.3">
      <c r="D14672" t="s">
        <v>352</v>
      </c>
    </row>
    <row r="14673" spans="4:4" x14ac:dyDescent="0.3">
      <c r="D14673" t="s">
        <v>9964</v>
      </c>
    </row>
    <row r="14674" spans="4:4" x14ac:dyDescent="0.3">
      <c r="D14674" t="s">
        <v>352</v>
      </c>
    </row>
    <row r="14675" spans="4:4" x14ac:dyDescent="0.3">
      <c r="D14675" t="s">
        <v>9964</v>
      </c>
    </row>
    <row r="14676" spans="4:4" x14ac:dyDescent="0.3">
      <c r="D14676" t="s">
        <v>352</v>
      </c>
    </row>
    <row r="14677" spans="4:4" x14ac:dyDescent="0.3">
      <c r="D14677" t="s">
        <v>9964</v>
      </c>
    </row>
    <row r="14678" spans="4:4" x14ac:dyDescent="0.3">
      <c r="D14678" t="s">
        <v>352</v>
      </c>
    </row>
    <row r="14679" spans="4:4" x14ac:dyDescent="0.3">
      <c r="D14679" t="s">
        <v>9964</v>
      </c>
    </row>
    <row r="14680" spans="4:4" x14ac:dyDescent="0.3">
      <c r="D14680" t="s">
        <v>352</v>
      </c>
    </row>
    <row r="14681" spans="4:4" x14ac:dyDescent="0.3">
      <c r="D14681" t="s">
        <v>9964</v>
      </c>
    </row>
    <row r="14700" spans="4:4" x14ac:dyDescent="0.3">
      <c r="D14700" t="s">
        <v>178</v>
      </c>
    </row>
    <row r="14701" spans="4:4" x14ac:dyDescent="0.3">
      <c r="D14701" t="s">
        <v>179</v>
      </c>
    </row>
    <row r="14702" spans="4:4" x14ac:dyDescent="0.3">
      <c r="D14702" t="s">
        <v>178</v>
      </c>
    </row>
    <row r="14703" spans="4:4" x14ac:dyDescent="0.3">
      <c r="D14703" t="s">
        <v>179</v>
      </c>
    </row>
    <row r="14704" spans="4:4" x14ac:dyDescent="0.3">
      <c r="D14704" t="s">
        <v>178</v>
      </c>
    </row>
    <row r="14705" spans="4:4" x14ac:dyDescent="0.3">
      <c r="D14705" t="s">
        <v>179</v>
      </c>
    </row>
    <row r="14706" spans="4:4" x14ac:dyDescent="0.3">
      <c r="D14706" t="s">
        <v>178</v>
      </c>
    </row>
    <row r="14707" spans="4:4" x14ac:dyDescent="0.3">
      <c r="D14707" t="s">
        <v>179</v>
      </c>
    </row>
    <row r="14708" spans="4:4" x14ac:dyDescent="0.3">
      <c r="D14708" t="s">
        <v>178</v>
      </c>
    </row>
    <row r="14709" spans="4:4" x14ac:dyDescent="0.3">
      <c r="D14709" t="s">
        <v>179</v>
      </c>
    </row>
    <row r="14710" spans="4:4" x14ac:dyDescent="0.3">
      <c r="D14710" t="s">
        <v>178</v>
      </c>
    </row>
    <row r="14711" spans="4:4" x14ac:dyDescent="0.3">
      <c r="D14711" t="s">
        <v>179</v>
      </c>
    </row>
    <row r="14712" spans="4:4" x14ac:dyDescent="0.3">
      <c r="D14712" t="s">
        <v>178</v>
      </c>
    </row>
    <row r="14713" spans="4:4" x14ac:dyDescent="0.3">
      <c r="D14713" t="s">
        <v>179</v>
      </c>
    </row>
    <row r="14714" spans="4:4" x14ac:dyDescent="0.3">
      <c r="D14714" t="s">
        <v>178</v>
      </c>
    </row>
    <row r="14715" spans="4:4" x14ac:dyDescent="0.3">
      <c r="D14715" t="s">
        <v>179</v>
      </c>
    </row>
    <row r="14716" spans="4:4" x14ac:dyDescent="0.3">
      <c r="D14716" t="s">
        <v>178</v>
      </c>
    </row>
    <row r="14717" spans="4:4" x14ac:dyDescent="0.3">
      <c r="D14717" t="s">
        <v>179</v>
      </c>
    </row>
    <row r="14718" spans="4:4" x14ac:dyDescent="0.3">
      <c r="D14718" t="s">
        <v>178</v>
      </c>
    </row>
    <row r="14719" spans="4:4" x14ac:dyDescent="0.3">
      <c r="D14719" t="s">
        <v>179</v>
      </c>
    </row>
    <row r="14720" spans="4:4" x14ac:dyDescent="0.3">
      <c r="D14720" t="s">
        <v>178</v>
      </c>
    </row>
    <row r="14721" spans="4:4" x14ac:dyDescent="0.3">
      <c r="D14721" t="s">
        <v>179</v>
      </c>
    </row>
    <row r="14722" spans="4:4" x14ac:dyDescent="0.3">
      <c r="D14722" t="s">
        <v>178</v>
      </c>
    </row>
    <row r="14723" spans="4:4" x14ac:dyDescent="0.3">
      <c r="D14723" t="s">
        <v>179</v>
      </c>
    </row>
    <row r="14724" spans="4:4" x14ac:dyDescent="0.3">
      <c r="D14724" t="s">
        <v>178</v>
      </c>
    </row>
    <row r="14725" spans="4:4" x14ac:dyDescent="0.3">
      <c r="D14725" t="s">
        <v>179</v>
      </c>
    </row>
    <row r="14726" spans="4:4" x14ac:dyDescent="0.3">
      <c r="D14726" t="s">
        <v>178</v>
      </c>
    </row>
    <row r="14727" spans="4:4" x14ac:dyDescent="0.3">
      <c r="D14727" t="s">
        <v>179</v>
      </c>
    </row>
    <row r="14728" spans="4:4" x14ac:dyDescent="0.3">
      <c r="D14728" t="s">
        <v>178</v>
      </c>
    </row>
    <row r="14729" spans="4:4" x14ac:dyDescent="0.3">
      <c r="D14729" t="s">
        <v>179</v>
      </c>
    </row>
    <row r="14730" spans="4:4" x14ac:dyDescent="0.3">
      <c r="D14730" t="s">
        <v>178</v>
      </c>
    </row>
    <row r="14731" spans="4:4" x14ac:dyDescent="0.3">
      <c r="D14731" t="s">
        <v>179</v>
      </c>
    </row>
    <row r="14732" spans="4:4" x14ac:dyDescent="0.3">
      <c r="D14732" t="s">
        <v>178</v>
      </c>
    </row>
    <row r="14733" spans="4:4" x14ac:dyDescent="0.3">
      <c r="D14733" t="s">
        <v>179</v>
      </c>
    </row>
    <row r="14734" spans="4:4" x14ac:dyDescent="0.3">
      <c r="D14734" t="s">
        <v>178</v>
      </c>
    </row>
    <row r="14735" spans="4:4" x14ac:dyDescent="0.3">
      <c r="D14735" t="s">
        <v>179</v>
      </c>
    </row>
    <row r="14736" spans="4:4" x14ac:dyDescent="0.3">
      <c r="D14736" t="s">
        <v>178</v>
      </c>
    </row>
    <row r="14737" spans="4:4" x14ac:dyDescent="0.3">
      <c r="D14737" t="s">
        <v>179</v>
      </c>
    </row>
    <row r="14738" spans="4:4" x14ac:dyDescent="0.3">
      <c r="D14738" t="s">
        <v>178</v>
      </c>
    </row>
    <row r="14739" spans="4:4" x14ac:dyDescent="0.3">
      <c r="D14739" t="s">
        <v>179</v>
      </c>
    </row>
    <row r="14740" spans="4:4" x14ac:dyDescent="0.3">
      <c r="D14740" t="s">
        <v>178</v>
      </c>
    </row>
    <row r="14741" spans="4:4" x14ac:dyDescent="0.3">
      <c r="D14741" t="s">
        <v>179</v>
      </c>
    </row>
    <row r="14742" spans="4:4" x14ac:dyDescent="0.3">
      <c r="D14742" t="s">
        <v>178</v>
      </c>
    </row>
    <row r="14743" spans="4:4" x14ac:dyDescent="0.3">
      <c r="D14743" t="s">
        <v>179</v>
      </c>
    </row>
    <row r="14744" spans="4:4" x14ac:dyDescent="0.3">
      <c r="D14744" t="s">
        <v>178</v>
      </c>
    </row>
    <row r="14745" spans="4:4" x14ac:dyDescent="0.3">
      <c r="D14745" t="s">
        <v>179</v>
      </c>
    </row>
    <row r="14746" spans="4:4" x14ac:dyDescent="0.3">
      <c r="D14746" t="s">
        <v>178</v>
      </c>
    </row>
    <row r="14747" spans="4:4" x14ac:dyDescent="0.3">
      <c r="D14747" t="s">
        <v>179</v>
      </c>
    </row>
    <row r="14748" spans="4:4" x14ac:dyDescent="0.3">
      <c r="D14748" t="s">
        <v>178</v>
      </c>
    </row>
    <row r="14749" spans="4:4" x14ac:dyDescent="0.3">
      <c r="D14749" t="s">
        <v>179</v>
      </c>
    </row>
    <row r="14750" spans="4:4" x14ac:dyDescent="0.3">
      <c r="D14750" t="s">
        <v>178</v>
      </c>
    </row>
    <row r="14751" spans="4:4" x14ac:dyDescent="0.3">
      <c r="D14751" t="s">
        <v>179</v>
      </c>
    </row>
    <row r="14752" spans="4:4" x14ac:dyDescent="0.3">
      <c r="D14752" t="s">
        <v>178</v>
      </c>
    </row>
    <row r="14753" spans="4:4" x14ac:dyDescent="0.3">
      <c r="D14753" t="s">
        <v>179</v>
      </c>
    </row>
    <row r="14754" spans="4:4" x14ac:dyDescent="0.3">
      <c r="D14754" t="s">
        <v>178</v>
      </c>
    </row>
    <row r="14755" spans="4:4" x14ac:dyDescent="0.3">
      <c r="D14755" t="s">
        <v>179</v>
      </c>
    </row>
    <row r="14756" spans="4:4" x14ac:dyDescent="0.3">
      <c r="D14756" t="s">
        <v>178</v>
      </c>
    </row>
    <row r="14757" spans="4:4" x14ac:dyDescent="0.3">
      <c r="D14757" t="s">
        <v>179</v>
      </c>
    </row>
    <row r="14758" spans="4:4" x14ac:dyDescent="0.3">
      <c r="D14758" t="s">
        <v>178</v>
      </c>
    </row>
    <row r="14759" spans="4:4" x14ac:dyDescent="0.3">
      <c r="D14759" t="s">
        <v>179</v>
      </c>
    </row>
    <row r="14760" spans="4:4" x14ac:dyDescent="0.3">
      <c r="D14760" t="s">
        <v>178</v>
      </c>
    </row>
    <row r="14761" spans="4:4" x14ac:dyDescent="0.3">
      <c r="D14761" t="s">
        <v>179</v>
      </c>
    </row>
    <row r="14762" spans="4:4" x14ac:dyDescent="0.3">
      <c r="D14762" t="s">
        <v>178</v>
      </c>
    </row>
    <row r="14763" spans="4:4" x14ac:dyDescent="0.3">
      <c r="D14763" t="s">
        <v>179</v>
      </c>
    </row>
    <row r="14764" spans="4:4" x14ac:dyDescent="0.3">
      <c r="D14764" t="s">
        <v>178</v>
      </c>
    </row>
    <row r="14765" spans="4:4" x14ac:dyDescent="0.3">
      <c r="D14765" t="s">
        <v>179</v>
      </c>
    </row>
    <row r="14766" spans="4:4" x14ac:dyDescent="0.3">
      <c r="D14766" t="s">
        <v>178</v>
      </c>
    </row>
    <row r="14767" spans="4:4" x14ac:dyDescent="0.3">
      <c r="D14767" t="s">
        <v>179</v>
      </c>
    </row>
    <row r="14768" spans="4:4" x14ac:dyDescent="0.3">
      <c r="D14768" t="s">
        <v>178</v>
      </c>
    </row>
    <row r="14769" spans="4:4" x14ac:dyDescent="0.3">
      <c r="D14769" t="s">
        <v>179</v>
      </c>
    </row>
    <row r="14770" spans="4:4" x14ac:dyDescent="0.3">
      <c r="D14770" t="s">
        <v>178</v>
      </c>
    </row>
    <row r="14771" spans="4:4" x14ac:dyDescent="0.3">
      <c r="D14771" t="s">
        <v>179</v>
      </c>
    </row>
    <row r="14772" spans="4:4" x14ac:dyDescent="0.3">
      <c r="D14772" t="s">
        <v>178</v>
      </c>
    </row>
    <row r="14773" spans="4:4" x14ac:dyDescent="0.3">
      <c r="D14773" t="s">
        <v>179</v>
      </c>
    </row>
    <row r="14774" spans="4:4" x14ac:dyDescent="0.3">
      <c r="D14774" t="s">
        <v>422</v>
      </c>
    </row>
    <row r="14775" spans="4:4" x14ac:dyDescent="0.3">
      <c r="D14775" t="s">
        <v>422</v>
      </c>
    </row>
    <row r="14776" spans="4:4" x14ac:dyDescent="0.3">
      <c r="D14776" t="s">
        <v>422</v>
      </c>
    </row>
    <row r="14777" spans="4:4" x14ac:dyDescent="0.3">
      <c r="D14777" t="s">
        <v>422</v>
      </c>
    </row>
    <row r="14778" spans="4:4" x14ac:dyDescent="0.3">
      <c r="D14778" t="s">
        <v>422</v>
      </c>
    </row>
    <row r="14779" spans="4:4" x14ac:dyDescent="0.3">
      <c r="D14779" t="s">
        <v>422</v>
      </c>
    </row>
    <row r="14780" spans="4:4" x14ac:dyDescent="0.3">
      <c r="D14780" t="s">
        <v>422</v>
      </c>
    </row>
    <row r="14781" spans="4:4" x14ac:dyDescent="0.3">
      <c r="D14781" t="s">
        <v>422</v>
      </c>
    </row>
    <row r="14782" spans="4:4" x14ac:dyDescent="0.3">
      <c r="D14782" t="s">
        <v>311</v>
      </c>
    </row>
    <row r="14783" spans="4:4" x14ac:dyDescent="0.3">
      <c r="D14783" t="s">
        <v>10053</v>
      </c>
    </row>
    <row r="14784" spans="4:4" x14ac:dyDescent="0.3">
      <c r="D14784" t="s">
        <v>311</v>
      </c>
    </row>
    <row r="14785" spans="4:4" x14ac:dyDescent="0.3">
      <c r="D14785" t="s">
        <v>10053</v>
      </c>
    </row>
    <row r="14786" spans="4:4" x14ac:dyDescent="0.3">
      <c r="D14786" t="s">
        <v>311</v>
      </c>
    </row>
    <row r="14787" spans="4:4" x14ac:dyDescent="0.3">
      <c r="D14787" t="s">
        <v>10053</v>
      </c>
    </row>
    <row r="14788" spans="4:4" x14ac:dyDescent="0.3">
      <c r="D14788" t="s">
        <v>311</v>
      </c>
    </row>
    <row r="14789" spans="4:4" x14ac:dyDescent="0.3">
      <c r="D14789" t="s">
        <v>10053</v>
      </c>
    </row>
    <row r="14790" spans="4:4" x14ac:dyDescent="0.3">
      <c r="D14790" t="s">
        <v>311</v>
      </c>
    </row>
    <row r="14791" spans="4:4" x14ac:dyDescent="0.3">
      <c r="D14791" t="s">
        <v>10053</v>
      </c>
    </row>
    <row r="14792" spans="4:4" x14ac:dyDescent="0.3">
      <c r="D14792" t="s">
        <v>311</v>
      </c>
    </row>
    <row r="14793" spans="4:4" x14ac:dyDescent="0.3">
      <c r="D14793" t="s">
        <v>10053</v>
      </c>
    </row>
    <row r="14794" spans="4:4" x14ac:dyDescent="0.3">
      <c r="D14794" t="s">
        <v>311</v>
      </c>
    </row>
    <row r="14795" spans="4:4" x14ac:dyDescent="0.3">
      <c r="D14795" t="s">
        <v>10053</v>
      </c>
    </row>
    <row r="14796" spans="4:4" x14ac:dyDescent="0.3">
      <c r="D14796" t="s">
        <v>311</v>
      </c>
    </row>
    <row r="14797" spans="4:4" x14ac:dyDescent="0.3">
      <c r="D14797" t="s">
        <v>10053</v>
      </c>
    </row>
    <row r="14798" spans="4:4" x14ac:dyDescent="0.3">
      <c r="D14798" t="s">
        <v>311</v>
      </c>
    </row>
    <row r="14799" spans="4:4" x14ac:dyDescent="0.3">
      <c r="D14799" t="s">
        <v>10053</v>
      </c>
    </row>
    <row r="14800" spans="4:4" x14ac:dyDescent="0.3">
      <c r="D14800" t="s">
        <v>311</v>
      </c>
    </row>
    <row r="14801" spans="4:4" x14ac:dyDescent="0.3">
      <c r="D14801" t="s">
        <v>10053</v>
      </c>
    </row>
    <row r="14802" spans="4:4" x14ac:dyDescent="0.3">
      <c r="D14802" t="s">
        <v>178</v>
      </c>
    </row>
    <row r="14803" spans="4:4" x14ac:dyDescent="0.3">
      <c r="D14803" t="s">
        <v>179</v>
      </c>
    </row>
    <row r="14804" spans="4:4" x14ac:dyDescent="0.3">
      <c r="D14804" t="s">
        <v>178</v>
      </c>
    </row>
    <row r="14805" spans="4:4" x14ac:dyDescent="0.3">
      <c r="D14805" t="s">
        <v>179</v>
      </c>
    </row>
    <row r="14806" spans="4:4" x14ac:dyDescent="0.3">
      <c r="D14806" t="s">
        <v>178</v>
      </c>
    </row>
    <row r="14807" spans="4:4" x14ac:dyDescent="0.3">
      <c r="D14807" t="s">
        <v>179</v>
      </c>
    </row>
    <row r="14808" spans="4:4" x14ac:dyDescent="0.3">
      <c r="D14808" t="s">
        <v>178</v>
      </c>
    </row>
    <row r="14809" spans="4:4" x14ac:dyDescent="0.3">
      <c r="D14809" t="s">
        <v>179</v>
      </c>
    </row>
    <row r="14810" spans="4:4" x14ac:dyDescent="0.3">
      <c r="D14810" t="s">
        <v>178</v>
      </c>
    </row>
    <row r="14811" spans="4:4" x14ac:dyDescent="0.3">
      <c r="D14811" t="s">
        <v>179</v>
      </c>
    </row>
    <row r="14812" spans="4:4" x14ac:dyDescent="0.3">
      <c r="D14812" t="s">
        <v>178</v>
      </c>
    </row>
    <row r="14813" spans="4:4" x14ac:dyDescent="0.3">
      <c r="D14813" t="s">
        <v>179</v>
      </c>
    </row>
    <row r="14814" spans="4:4" x14ac:dyDescent="0.3">
      <c r="D14814" t="s">
        <v>352</v>
      </c>
    </row>
    <row r="14815" spans="4:4" x14ac:dyDescent="0.3">
      <c r="D14815" t="s">
        <v>352</v>
      </c>
    </row>
    <row r="14816" spans="4:4" x14ac:dyDescent="0.3">
      <c r="D14816" t="s">
        <v>352</v>
      </c>
    </row>
    <row r="14817" spans="4:4" x14ac:dyDescent="0.3">
      <c r="D14817" t="s">
        <v>422</v>
      </c>
    </row>
    <row r="14818" spans="4:4" x14ac:dyDescent="0.3">
      <c r="D14818" t="s">
        <v>422</v>
      </c>
    </row>
    <row r="14819" spans="4:4" x14ac:dyDescent="0.3">
      <c r="D14819" t="s">
        <v>422</v>
      </c>
    </row>
    <row r="14820" spans="4:4" x14ac:dyDescent="0.3">
      <c r="D14820" t="s">
        <v>422</v>
      </c>
    </row>
    <row r="14821" spans="4:4" x14ac:dyDescent="0.3">
      <c r="D14821" t="s">
        <v>422</v>
      </c>
    </row>
    <row r="14822" spans="4:4" x14ac:dyDescent="0.3">
      <c r="D14822" t="s">
        <v>422</v>
      </c>
    </row>
    <row r="14823" spans="4:4" x14ac:dyDescent="0.3">
      <c r="D14823" t="s">
        <v>422</v>
      </c>
    </row>
    <row r="14824" spans="4:4" x14ac:dyDescent="0.3">
      <c r="D14824" t="s">
        <v>2894</v>
      </c>
    </row>
    <row r="14825" spans="4:4" x14ac:dyDescent="0.3">
      <c r="D14825" t="s">
        <v>2894</v>
      </c>
    </row>
    <row r="14826" spans="4:4" x14ac:dyDescent="0.3">
      <c r="D14826" t="s">
        <v>2894</v>
      </c>
    </row>
    <row r="14827" spans="4:4" x14ac:dyDescent="0.3">
      <c r="D14827" t="s">
        <v>379</v>
      </c>
    </row>
    <row r="14828" spans="4:4" x14ac:dyDescent="0.3">
      <c r="D14828" t="s">
        <v>379</v>
      </c>
    </row>
    <row r="14829" spans="4:4" x14ac:dyDescent="0.3">
      <c r="D14829" t="s">
        <v>379</v>
      </c>
    </row>
    <row r="14830" spans="4:4" x14ac:dyDescent="0.3">
      <c r="D14830" t="s">
        <v>379</v>
      </c>
    </row>
    <row r="14831" spans="4:4" x14ac:dyDescent="0.3">
      <c r="D14831" t="s">
        <v>379</v>
      </c>
    </row>
    <row r="14832" spans="4:4" x14ac:dyDescent="0.3">
      <c r="D14832" t="s">
        <v>10102</v>
      </c>
    </row>
    <row r="14833" spans="4:4" x14ac:dyDescent="0.3">
      <c r="D14833" t="s">
        <v>379</v>
      </c>
    </row>
    <row r="14834" spans="4:4" x14ac:dyDescent="0.3">
      <c r="D14834" t="s">
        <v>10102</v>
      </c>
    </row>
    <row r="14835" spans="4:4" x14ac:dyDescent="0.3">
      <c r="D14835" t="s">
        <v>379</v>
      </c>
    </row>
    <row r="14836" spans="4:4" x14ac:dyDescent="0.3">
      <c r="D14836" t="s">
        <v>10102</v>
      </c>
    </row>
    <row r="14838" spans="4:4" x14ac:dyDescent="0.3">
      <c r="D14838" t="s">
        <v>178</v>
      </c>
    </row>
    <row r="14839" spans="4:4" x14ac:dyDescent="0.3">
      <c r="D14839" t="s">
        <v>179</v>
      </c>
    </row>
    <row r="14840" spans="4:4" x14ac:dyDescent="0.3">
      <c r="D14840" t="s">
        <v>178</v>
      </c>
    </row>
    <row r="14841" spans="4:4" x14ac:dyDescent="0.3">
      <c r="D14841" t="s">
        <v>179</v>
      </c>
    </row>
    <row r="14842" spans="4:4" x14ac:dyDescent="0.3">
      <c r="D14842" t="s">
        <v>352</v>
      </c>
    </row>
    <row r="14843" spans="4:4" x14ac:dyDescent="0.3">
      <c r="D14843" t="s">
        <v>352</v>
      </c>
    </row>
    <row r="14844" spans="4:4" x14ac:dyDescent="0.3">
      <c r="D14844" t="s">
        <v>352</v>
      </c>
    </row>
    <row r="14845" spans="4:4" x14ac:dyDescent="0.3">
      <c r="D14845" t="s">
        <v>352</v>
      </c>
    </row>
    <row r="14846" spans="4:4" x14ac:dyDescent="0.3">
      <c r="D14846" t="s">
        <v>352</v>
      </c>
    </row>
    <row r="14847" spans="4:4" x14ac:dyDescent="0.3">
      <c r="D14847" t="s">
        <v>352</v>
      </c>
    </row>
    <row r="14848" spans="4:4" x14ac:dyDescent="0.3">
      <c r="D14848" t="s">
        <v>422</v>
      </c>
    </row>
    <row r="14849" spans="4:4" x14ac:dyDescent="0.3">
      <c r="D14849" t="s">
        <v>422</v>
      </c>
    </row>
    <row r="14962" spans="4:4" x14ac:dyDescent="0.3">
      <c r="D14962" t="s">
        <v>379</v>
      </c>
    </row>
    <row r="14963" spans="4:4" x14ac:dyDescent="0.3">
      <c r="D14963" t="s">
        <v>379</v>
      </c>
    </row>
    <row r="14964" spans="4:4" x14ac:dyDescent="0.3">
      <c r="D14964" t="s">
        <v>379</v>
      </c>
    </row>
    <row r="14965" spans="4:4" x14ac:dyDescent="0.3">
      <c r="D14965" t="s">
        <v>379</v>
      </c>
    </row>
    <row r="14966" spans="4:4" x14ac:dyDescent="0.3">
      <c r="D14966" t="s">
        <v>379</v>
      </c>
    </row>
    <row r="14967" spans="4:4" x14ac:dyDescent="0.3">
      <c r="D14967" t="s">
        <v>379</v>
      </c>
    </row>
    <row r="14968" spans="4:4" x14ac:dyDescent="0.3">
      <c r="D14968" t="s">
        <v>379</v>
      </c>
    </row>
    <row r="14969" spans="4:4" x14ac:dyDescent="0.3">
      <c r="D14969" t="s">
        <v>379</v>
      </c>
    </row>
    <row r="14970" spans="4:4" x14ac:dyDescent="0.3">
      <c r="D14970" t="s">
        <v>379</v>
      </c>
    </row>
    <row r="14971" spans="4:4" x14ac:dyDescent="0.3">
      <c r="D14971" t="s">
        <v>379</v>
      </c>
    </row>
    <row r="14972" spans="4:4" x14ac:dyDescent="0.3">
      <c r="D14972" t="s">
        <v>379</v>
      </c>
    </row>
    <row r="14973" spans="4:4" x14ac:dyDescent="0.3">
      <c r="D14973" t="s">
        <v>379</v>
      </c>
    </row>
    <row r="14975" spans="4:4" x14ac:dyDescent="0.3">
      <c r="D14975" t="s">
        <v>178</v>
      </c>
    </row>
    <row r="14976" spans="4:4" x14ac:dyDescent="0.3">
      <c r="D14976" t="s">
        <v>179</v>
      </c>
    </row>
    <row r="14977" spans="4:4" x14ac:dyDescent="0.3">
      <c r="D14977" t="s">
        <v>178</v>
      </c>
    </row>
    <row r="14978" spans="4:4" x14ac:dyDescent="0.3">
      <c r="D14978" t="s">
        <v>179</v>
      </c>
    </row>
    <row r="14979" spans="4:4" x14ac:dyDescent="0.3">
      <c r="D14979" t="s">
        <v>178</v>
      </c>
    </row>
    <row r="14980" spans="4:4" x14ac:dyDescent="0.3">
      <c r="D14980" t="s">
        <v>179</v>
      </c>
    </row>
    <row r="14988" spans="4:4" x14ac:dyDescent="0.3">
      <c r="D14988" t="s">
        <v>352</v>
      </c>
    </row>
    <row r="14989" spans="4:4" x14ac:dyDescent="0.3">
      <c r="D14989" t="s">
        <v>10170</v>
      </c>
    </row>
    <row r="14990" spans="4:4" x14ac:dyDescent="0.3">
      <c r="D14990" t="s">
        <v>352</v>
      </c>
    </row>
    <row r="14991" spans="4:4" x14ac:dyDescent="0.3">
      <c r="D14991" t="s">
        <v>10170</v>
      </c>
    </row>
    <row r="14992" spans="4:4" x14ac:dyDescent="0.3">
      <c r="D14992" t="s">
        <v>352</v>
      </c>
    </row>
    <row r="14993" spans="4:4" x14ac:dyDescent="0.3">
      <c r="D14993" t="s">
        <v>10170</v>
      </c>
    </row>
    <row r="14994" spans="4:4" x14ac:dyDescent="0.3">
      <c r="D14994" t="s">
        <v>352</v>
      </c>
    </row>
    <row r="14995" spans="4:4" x14ac:dyDescent="0.3">
      <c r="D14995" t="s">
        <v>352</v>
      </c>
    </row>
    <row r="14996" spans="4:4" x14ac:dyDescent="0.3">
      <c r="D14996" t="s">
        <v>352</v>
      </c>
    </row>
    <row r="14997" spans="4:4" x14ac:dyDescent="0.3">
      <c r="D14997" t="s">
        <v>352</v>
      </c>
    </row>
    <row r="14998" spans="4:4" x14ac:dyDescent="0.3">
      <c r="D14998" t="s">
        <v>379</v>
      </c>
    </row>
    <row r="14999" spans="4:4" x14ac:dyDescent="0.3">
      <c r="D14999" t="s">
        <v>5334</v>
      </c>
    </row>
    <row r="15000" spans="4:4" x14ac:dyDescent="0.3">
      <c r="D15000" t="s">
        <v>379</v>
      </c>
    </row>
    <row r="15001" spans="4:4" x14ac:dyDescent="0.3">
      <c r="D15001" t="s">
        <v>5334</v>
      </c>
    </row>
    <row r="15002" spans="4:4" x14ac:dyDescent="0.3">
      <c r="D15002" t="s">
        <v>286</v>
      </c>
    </row>
    <row r="15003" spans="4:4" x14ac:dyDescent="0.3">
      <c r="D15003" t="s">
        <v>287</v>
      </c>
    </row>
    <row r="15004" spans="4:4" x14ac:dyDescent="0.3">
      <c r="D15004" t="s">
        <v>286</v>
      </c>
    </row>
    <row r="15005" spans="4:4" x14ac:dyDescent="0.3">
      <c r="D15005" t="s">
        <v>287</v>
      </c>
    </row>
    <row r="15006" spans="4:4" x14ac:dyDescent="0.3">
      <c r="D15006" t="s">
        <v>286</v>
      </c>
    </row>
    <row r="15007" spans="4:4" x14ac:dyDescent="0.3">
      <c r="D15007" t="s">
        <v>287</v>
      </c>
    </row>
    <row r="15008" spans="4:4" x14ac:dyDescent="0.3">
      <c r="D15008" t="s">
        <v>286</v>
      </c>
    </row>
    <row r="15009" spans="4:4" x14ac:dyDescent="0.3">
      <c r="D15009" t="s">
        <v>287</v>
      </c>
    </row>
    <row r="15010" spans="4:4" x14ac:dyDescent="0.3">
      <c r="D15010" t="s">
        <v>286</v>
      </c>
    </row>
    <row r="15011" spans="4:4" x14ac:dyDescent="0.3">
      <c r="D15011" t="s">
        <v>287</v>
      </c>
    </row>
    <row r="15012" spans="4:4" x14ac:dyDescent="0.3">
      <c r="D15012" t="s">
        <v>178</v>
      </c>
    </row>
    <row r="15013" spans="4:4" x14ac:dyDescent="0.3">
      <c r="D15013" t="s">
        <v>179</v>
      </c>
    </row>
    <row r="15014" spans="4:4" x14ac:dyDescent="0.3">
      <c r="D15014" t="s">
        <v>187</v>
      </c>
    </row>
    <row r="15016" spans="4:4" x14ac:dyDescent="0.3">
      <c r="D15016" t="s">
        <v>352</v>
      </c>
    </row>
    <row r="15017" spans="4:4" x14ac:dyDescent="0.3">
      <c r="D15017" t="s">
        <v>10204</v>
      </c>
    </row>
    <row r="15018" spans="4:4" x14ac:dyDescent="0.3">
      <c r="D15018" t="s">
        <v>187</v>
      </c>
    </row>
    <row r="15020" spans="4:4" x14ac:dyDescent="0.3">
      <c r="D15020" t="s">
        <v>352</v>
      </c>
    </row>
    <row r="15021" spans="4:4" x14ac:dyDescent="0.3">
      <c r="D15021" t="s">
        <v>10204</v>
      </c>
    </row>
    <row r="15022" spans="4:4" x14ac:dyDescent="0.3">
      <c r="D15022" t="s">
        <v>187</v>
      </c>
    </row>
    <row r="15024" spans="4:4" x14ac:dyDescent="0.3">
      <c r="D15024" t="s">
        <v>352</v>
      </c>
    </row>
    <row r="15025" spans="4:4" x14ac:dyDescent="0.3">
      <c r="D15025" t="s">
        <v>10204</v>
      </c>
    </row>
    <row r="15026" spans="4:4" x14ac:dyDescent="0.3">
      <c r="D15026" t="s">
        <v>187</v>
      </c>
    </row>
    <row r="15028" spans="4:4" x14ac:dyDescent="0.3">
      <c r="D15028" t="s">
        <v>352</v>
      </c>
    </row>
    <row r="15029" spans="4:4" x14ac:dyDescent="0.3">
      <c r="D15029" t="s">
        <v>10204</v>
      </c>
    </row>
    <row r="15030" spans="4:4" x14ac:dyDescent="0.3">
      <c r="D15030" t="s">
        <v>187</v>
      </c>
    </row>
    <row r="15032" spans="4:4" x14ac:dyDescent="0.3">
      <c r="D15032" t="s">
        <v>352</v>
      </c>
    </row>
    <row r="15033" spans="4:4" x14ac:dyDescent="0.3">
      <c r="D15033" t="s">
        <v>10204</v>
      </c>
    </row>
    <row r="15034" spans="4:4" x14ac:dyDescent="0.3">
      <c r="D15034" t="s">
        <v>187</v>
      </c>
    </row>
    <row r="15036" spans="4:4" x14ac:dyDescent="0.3">
      <c r="D15036" t="s">
        <v>352</v>
      </c>
    </row>
    <row r="15037" spans="4:4" x14ac:dyDescent="0.3">
      <c r="D15037" t="s">
        <v>10204</v>
      </c>
    </row>
    <row r="15038" spans="4:4" x14ac:dyDescent="0.3">
      <c r="D15038" t="s">
        <v>187</v>
      </c>
    </row>
    <row r="15040" spans="4:4" x14ac:dyDescent="0.3">
      <c r="D15040" t="s">
        <v>352</v>
      </c>
    </row>
    <row r="15041" spans="4:4" x14ac:dyDescent="0.3">
      <c r="D15041" t="s">
        <v>10204</v>
      </c>
    </row>
    <row r="15042" spans="4:4" x14ac:dyDescent="0.3">
      <c r="D15042" t="s">
        <v>187</v>
      </c>
    </row>
    <row r="15044" spans="4:4" x14ac:dyDescent="0.3">
      <c r="D15044" t="s">
        <v>352</v>
      </c>
    </row>
    <row r="15045" spans="4:4" x14ac:dyDescent="0.3">
      <c r="D15045" t="s">
        <v>10204</v>
      </c>
    </row>
    <row r="15046" spans="4:4" x14ac:dyDescent="0.3">
      <c r="D15046" t="s">
        <v>187</v>
      </c>
    </row>
    <row r="15048" spans="4:4" x14ac:dyDescent="0.3">
      <c r="D15048" t="s">
        <v>352</v>
      </c>
    </row>
    <row r="15049" spans="4:4" x14ac:dyDescent="0.3">
      <c r="D15049" t="s">
        <v>10204</v>
      </c>
    </row>
    <row r="15050" spans="4:4" x14ac:dyDescent="0.3">
      <c r="D15050" t="s">
        <v>187</v>
      </c>
    </row>
    <row r="15052" spans="4:4" x14ac:dyDescent="0.3">
      <c r="D15052" t="s">
        <v>352</v>
      </c>
    </row>
    <row r="15053" spans="4:4" x14ac:dyDescent="0.3">
      <c r="D15053" t="s">
        <v>10204</v>
      </c>
    </row>
    <row r="15054" spans="4:4" x14ac:dyDescent="0.3">
      <c r="D15054" t="s">
        <v>187</v>
      </c>
    </row>
    <row r="15056" spans="4:4" x14ac:dyDescent="0.3">
      <c r="D15056" t="s">
        <v>352</v>
      </c>
    </row>
    <row r="15057" spans="4:4" x14ac:dyDescent="0.3">
      <c r="D15057" t="s">
        <v>10204</v>
      </c>
    </row>
    <row r="15059" spans="4:4" x14ac:dyDescent="0.3">
      <c r="D15059" t="s">
        <v>178</v>
      </c>
    </row>
    <row r="15060" spans="4:4" x14ac:dyDescent="0.3">
      <c r="D15060" t="s">
        <v>179</v>
      </c>
    </row>
    <row r="15061" spans="4:4" x14ac:dyDescent="0.3">
      <c r="D15061" t="s">
        <v>178</v>
      </c>
    </row>
    <row r="15062" spans="4:4" x14ac:dyDescent="0.3">
      <c r="D15062" t="s">
        <v>179</v>
      </c>
    </row>
    <row r="15063" spans="4:4" x14ac:dyDescent="0.3">
      <c r="D15063" t="s">
        <v>178</v>
      </c>
    </row>
    <row r="15064" spans="4:4" x14ac:dyDescent="0.3">
      <c r="D15064" t="s">
        <v>179</v>
      </c>
    </row>
    <row r="15065" spans="4:4" x14ac:dyDescent="0.3">
      <c r="D15065" t="s">
        <v>178</v>
      </c>
    </row>
    <row r="15066" spans="4:4" x14ac:dyDescent="0.3">
      <c r="D15066" t="s">
        <v>179</v>
      </c>
    </row>
    <row r="15067" spans="4:4" x14ac:dyDescent="0.3">
      <c r="D15067" t="s">
        <v>178</v>
      </c>
    </row>
    <row r="15068" spans="4:4" x14ac:dyDescent="0.3">
      <c r="D15068" t="s">
        <v>179</v>
      </c>
    </row>
    <row r="15069" spans="4:4" x14ac:dyDescent="0.3">
      <c r="D15069" t="s">
        <v>178</v>
      </c>
    </row>
    <row r="15070" spans="4:4" x14ac:dyDescent="0.3">
      <c r="D15070" t="s">
        <v>179</v>
      </c>
    </row>
    <row r="15071" spans="4:4" x14ac:dyDescent="0.3">
      <c r="D15071" t="s">
        <v>178</v>
      </c>
    </row>
    <row r="15072" spans="4:4" x14ac:dyDescent="0.3">
      <c r="D15072" t="s">
        <v>179</v>
      </c>
    </row>
    <row r="15073" spans="4:4" x14ac:dyDescent="0.3">
      <c r="D15073" t="s">
        <v>178</v>
      </c>
    </row>
    <row r="15074" spans="4:4" x14ac:dyDescent="0.3">
      <c r="D15074" t="s">
        <v>179</v>
      </c>
    </row>
    <row r="15075" spans="4:4" x14ac:dyDescent="0.3">
      <c r="D15075" t="s">
        <v>178</v>
      </c>
    </row>
    <row r="15076" spans="4:4" x14ac:dyDescent="0.3">
      <c r="D15076" t="s">
        <v>179</v>
      </c>
    </row>
    <row r="15077" spans="4:4" x14ac:dyDescent="0.3">
      <c r="D15077" t="s">
        <v>178</v>
      </c>
    </row>
    <row r="15078" spans="4:4" x14ac:dyDescent="0.3">
      <c r="D15078" t="s">
        <v>179</v>
      </c>
    </row>
    <row r="15079" spans="4:4" x14ac:dyDescent="0.3">
      <c r="D15079" t="s">
        <v>178</v>
      </c>
    </row>
    <row r="15080" spans="4:4" x14ac:dyDescent="0.3">
      <c r="D15080" t="s">
        <v>179</v>
      </c>
    </row>
    <row r="15081" spans="4:4" x14ac:dyDescent="0.3">
      <c r="D15081" t="s">
        <v>178</v>
      </c>
    </row>
    <row r="15082" spans="4:4" x14ac:dyDescent="0.3">
      <c r="D15082" t="s">
        <v>179</v>
      </c>
    </row>
    <row r="15083" spans="4:4" x14ac:dyDescent="0.3">
      <c r="D15083" t="s">
        <v>178</v>
      </c>
    </row>
    <row r="15084" spans="4:4" x14ac:dyDescent="0.3">
      <c r="D15084" t="s">
        <v>179</v>
      </c>
    </row>
    <row r="15085" spans="4:4" x14ac:dyDescent="0.3">
      <c r="D15085" t="s">
        <v>178</v>
      </c>
    </row>
    <row r="15086" spans="4:4" x14ac:dyDescent="0.3">
      <c r="D15086" t="s">
        <v>179</v>
      </c>
    </row>
    <row r="15087" spans="4:4" x14ac:dyDescent="0.3">
      <c r="D15087" t="s">
        <v>178</v>
      </c>
    </row>
    <row r="15088" spans="4:4" x14ac:dyDescent="0.3">
      <c r="D15088" t="s">
        <v>179</v>
      </c>
    </row>
    <row r="15089" spans="4:4" x14ac:dyDescent="0.3">
      <c r="D15089" t="s">
        <v>178</v>
      </c>
    </row>
    <row r="15090" spans="4:4" x14ac:dyDescent="0.3">
      <c r="D15090" t="s">
        <v>179</v>
      </c>
    </row>
    <row r="15091" spans="4:4" x14ac:dyDescent="0.3">
      <c r="D15091" t="s">
        <v>178</v>
      </c>
    </row>
    <row r="15092" spans="4:4" x14ac:dyDescent="0.3">
      <c r="D15092" t="s">
        <v>179</v>
      </c>
    </row>
    <row r="15093" spans="4:4" x14ac:dyDescent="0.3">
      <c r="D15093" t="s">
        <v>178</v>
      </c>
    </row>
    <row r="15094" spans="4:4" x14ac:dyDescent="0.3">
      <c r="D15094" t="s">
        <v>179</v>
      </c>
    </row>
    <row r="15095" spans="4:4" x14ac:dyDescent="0.3">
      <c r="D15095" t="s">
        <v>178</v>
      </c>
    </row>
    <row r="15096" spans="4:4" x14ac:dyDescent="0.3">
      <c r="D15096" t="s">
        <v>179</v>
      </c>
    </row>
    <row r="15097" spans="4:4" x14ac:dyDescent="0.3">
      <c r="D15097" t="s">
        <v>178</v>
      </c>
    </row>
    <row r="15098" spans="4:4" x14ac:dyDescent="0.3">
      <c r="D15098" t="s">
        <v>179</v>
      </c>
    </row>
    <row r="15099" spans="4:4" x14ac:dyDescent="0.3">
      <c r="D15099" t="s">
        <v>178</v>
      </c>
    </row>
    <row r="15100" spans="4:4" x14ac:dyDescent="0.3">
      <c r="D15100" t="s">
        <v>179</v>
      </c>
    </row>
    <row r="15101" spans="4:4" x14ac:dyDescent="0.3">
      <c r="D15101" t="s">
        <v>178</v>
      </c>
    </row>
    <row r="15102" spans="4:4" x14ac:dyDescent="0.3">
      <c r="D15102" t="s">
        <v>179</v>
      </c>
    </row>
    <row r="15103" spans="4:4" x14ac:dyDescent="0.3">
      <c r="D15103" t="s">
        <v>178</v>
      </c>
    </row>
    <row r="15104" spans="4:4" x14ac:dyDescent="0.3">
      <c r="D15104" t="s">
        <v>179</v>
      </c>
    </row>
    <row r="15105" spans="4:4" x14ac:dyDescent="0.3">
      <c r="D15105" t="s">
        <v>178</v>
      </c>
    </row>
    <row r="15106" spans="4:4" x14ac:dyDescent="0.3">
      <c r="D15106" t="s">
        <v>179</v>
      </c>
    </row>
    <row r="15107" spans="4:4" x14ac:dyDescent="0.3">
      <c r="D15107" t="s">
        <v>178</v>
      </c>
    </row>
    <row r="15108" spans="4:4" x14ac:dyDescent="0.3">
      <c r="D15108" t="s">
        <v>179</v>
      </c>
    </row>
    <row r="15109" spans="4:4" x14ac:dyDescent="0.3">
      <c r="D15109" t="s">
        <v>178</v>
      </c>
    </row>
    <row r="15110" spans="4:4" x14ac:dyDescent="0.3">
      <c r="D15110" t="s">
        <v>179</v>
      </c>
    </row>
    <row r="15111" spans="4:4" x14ac:dyDescent="0.3">
      <c r="D15111" t="s">
        <v>178</v>
      </c>
    </row>
    <row r="15112" spans="4:4" x14ac:dyDescent="0.3">
      <c r="D15112" t="s">
        <v>179</v>
      </c>
    </row>
    <row r="15113" spans="4:4" x14ac:dyDescent="0.3">
      <c r="D15113" t="s">
        <v>178</v>
      </c>
    </row>
    <row r="15114" spans="4:4" x14ac:dyDescent="0.3">
      <c r="D15114" t="s">
        <v>179</v>
      </c>
    </row>
    <row r="15115" spans="4:4" x14ac:dyDescent="0.3">
      <c r="D15115" t="s">
        <v>178</v>
      </c>
    </row>
    <row r="15116" spans="4:4" x14ac:dyDescent="0.3">
      <c r="D15116" t="s">
        <v>179</v>
      </c>
    </row>
    <row r="15117" spans="4:4" x14ac:dyDescent="0.3">
      <c r="D15117" t="s">
        <v>178</v>
      </c>
    </row>
    <row r="15118" spans="4:4" x14ac:dyDescent="0.3">
      <c r="D15118" t="s">
        <v>179</v>
      </c>
    </row>
    <row r="15119" spans="4:4" x14ac:dyDescent="0.3">
      <c r="D15119" t="s">
        <v>178</v>
      </c>
    </row>
    <row r="15120" spans="4:4" x14ac:dyDescent="0.3">
      <c r="D15120" t="s">
        <v>179</v>
      </c>
    </row>
    <row r="15121" spans="4:4" x14ac:dyDescent="0.3">
      <c r="D15121" t="s">
        <v>178</v>
      </c>
    </row>
    <row r="15122" spans="4:4" x14ac:dyDescent="0.3">
      <c r="D15122" t="s">
        <v>179</v>
      </c>
    </row>
    <row r="15123" spans="4:4" x14ac:dyDescent="0.3">
      <c r="D15123" t="s">
        <v>178</v>
      </c>
    </row>
    <row r="15124" spans="4:4" x14ac:dyDescent="0.3">
      <c r="D15124" t="s">
        <v>179</v>
      </c>
    </row>
    <row r="15125" spans="4:4" x14ac:dyDescent="0.3">
      <c r="D15125" t="s">
        <v>178</v>
      </c>
    </row>
    <row r="15126" spans="4:4" x14ac:dyDescent="0.3">
      <c r="D15126" t="s">
        <v>179</v>
      </c>
    </row>
    <row r="15127" spans="4:4" x14ac:dyDescent="0.3">
      <c r="D15127" t="s">
        <v>178</v>
      </c>
    </row>
    <row r="15128" spans="4:4" x14ac:dyDescent="0.3">
      <c r="D15128" t="s">
        <v>179</v>
      </c>
    </row>
    <row r="15129" spans="4:4" x14ac:dyDescent="0.3">
      <c r="D15129" t="s">
        <v>178</v>
      </c>
    </row>
    <row r="15130" spans="4:4" x14ac:dyDescent="0.3">
      <c r="D15130" t="s">
        <v>179</v>
      </c>
    </row>
    <row r="15131" spans="4:4" x14ac:dyDescent="0.3">
      <c r="D15131" t="s">
        <v>178</v>
      </c>
    </row>
    <row r="15132" spans="4:4" x14ac:dyDescent="0.3">
      <c r="D15132" t="s">
        <v>179</v>
      </c>
    </row>
    <row r="15133" spans="4:4" x14ac:dyDescent="0.3">
      <c r="D15133" t="s">
        <v>178</v>
      </c>
    </row>
    <row r="15134" spans="4:4" x14ac:dyDescent="0.3">
      <c r="D15134" t="s">
        <v>179</v>
      </c>
    </row>
    <row r="15135" spans="4:4" x14ac:dyDescent="0.3">
      <c r="D15135" t="s">
        <v>178</v>
      </c>
    </row>
    <row r="15136" spans="4:4" x14ac:dyDescent="0.3">
      <c r="D15136" t="s">
        <v>179</v>
      </c>
    </row>
    <row r="15137" spans="4:4" x14ac:dyDescent="0.3">
      <c r="D15137" t="s">
        <v>178</v>
      </c>
    </row>
    <row r="15138" spans="4:4" x14ac:dyDescent="0.3">
      <c r="D15138" t="s">
        <v>179</v>
      </c>
    </row>
    <row r="15139" spans="4:4" x14ac:dyDescent="0.3">
      <c r="D15139" t="s">
        <v>178</v>
      </c>
    </row>
    <row r="15140" spans="4:4" x14ac:dyDescent="0.3">
      <c r="D15140" t="s">
        <v>179</v>
      </c>
    </row>
    <row r="15141" spans="4:4" x14ac:dyDescent="0.3">
      <c r="D15141" t="s">
        <v>178</v>
      </c>
    </row>
    <row r="15142" spans="4:4" x14ac:dyDescent="0.3">
      <c r="D15142" t="s">
        <v>179</v>
      </c>
    </row>
    <row r="15143" spans="4:4" x14ac:dyDescent="0.3">
      <c r="D15143" t="s">
        <v>178</v>
      </c>
    </row>
    <row r="15144" spans="4:4" x14ac:dyDescent="0.3">
      <c r="D15144" t="s">
        <v>179</v>
      </c>
    </row>
    <row r="15145" spans="4:4" x14ac:dyDescent="0.3">
      <c r="D15145" t="s">
        <v>178</v>
      </c>
    </row>
    <row r="15146" spans="4:4" x14ac:dyDescent="0.3">
      <c r="D15146" t="s">
        <v>179</v>
      </c>
    </row>
    <row r="15147" spans="4:4" x14ac:dyDescent="0.3">
      <c r="D15147" t="s">
        <v>178</v>
      </c>
    </row>
    <row r="15148" spans="4:4" x14ac:dyDescent="0.3">
      <c r="D15148" t="s">
        <v>179</v>
      </c>
    </row>
    <row r="15149" spans="4:4" x14ac:dyDescent="0.3">
      <c r="D15149" t="s">
        <v>178</v>
      </c>
    </row>
    <row r="15150" spans="4:4" x14ac:dyDescent="0.3">
      <c r="D15150" t="s">
        <v>179</v>
      </c>
    </row>
    <row r="15151" spans="4:4" x14ac:dyDescent="0.3">
      <c r="D15151" t="s">
        <v>178</v>
      </c>
    </row>
    <row r="15152" spans="4:4" x14ac:dyDescent="0.3">
      <c r="D15152" t="s">
        <v>179</v>
      </c>
    </row>
    <row r="15153" spans="4:4" x14ac:dyDescent="0.3">
      <c r="D15153" t="s">
        <v>178</v>
      </c>
    </row>
    <row r="15154" spans="4:4" x14ac:dyDescent="0.3">
      <c r="D15154" t="s">
        <v>179</v>
      </c>
    </row>
    <row r="15155" spans="4:4" x14ac:dyDescent="0.3">
      <c r="D15155" t="s">
        <v>178</v>
      </c>
    </row>
    <row r="15156" spans="4:4" x14ac:dyDescent="0.3">
      <c r="D15156" t="s">
        <v>179</v>
      </c>
    </row>
    <row r="15157" spans="4:4" x14ac:dyDescent="0.3">
      <c r="D15157" t="s">
        <v>178</v>
      </c>
    </row>
    <row r="15158" spans="4:4" x14ac:dyDescent="0.3">
      <c r="D15158" t="s">
        <v>179</v>
      </c>
    </row>
    <row r="15159" spans="4:4" x14ac:dyDescent="0.3">
      <c r="D15159" t="s">
        <v>178</v>
      </c>
    </row>
    <row r="15160" spans="4:4" x14ac:dyDescent="0.3">
      <c r="D15160" t="s">
        <v>179</v>
      </c>
    </row>
    <row r="15161" spans="4:4" x14ac:dyDescent="0.3">
      <c r="D15161" t="s">
        <v>178</v>
      </c>
    </row>
    <row r="15162" spans="4:4" x14ac:dyDescent="0.3">
      <c r="D15162" t="s">
        <v>179</v>
      </c>
    </row>
    <row r="15163" spans="4:4" x14ac:dyDescent="0.3">
      <c r="D15163" t="s">
        <v>178</v>
      </c>
    </row>
    <row r="15164" spans="4:4" x14ac:dyDescent="0.3">
      <c r="D15164" t="s">
        <v>179</v>
      </c>
    </row>
    <row r="15165" spans="4:4" x14ac:dyDescent="0.3">
      <c r="D15165" t="s">
        <v>178</v>
      </c>
    </row>
    <row r="15166" spans="4:4" x14ac:dyDescent="0.3">
      <c r="D15166" t="s">
        <v>179</v>
      </c>
    </row>
    <row r="15167" spans="4:4" x14ac:dyDescent="0.3">
      <c r="D15167" t="s">
        <v>178</v>
      </c>
    </row>
    <row r="15168" spans="4:4" x14ac:dyDescent="0.3">
      <c r="D15168" t="s">
        <v>179</v>
      </c>
    </row>
    <row r="15169" spans="4:4" x14ac:dyDescent="0.3">
      <c r="D15169" t="s">
        <v>178</v>
      </c>
    </row>
    <row r="15170" spans="4:4" x14ac:dyDescent="0.3">
      <c r="D15170" t="s">
        <v>179</v>
      </c>
    </row>
    <row r="15171" spans="4:4" x14ac:dyDescent="0.3">
      <c r="D15171" t="s">
        <v>178</v>
      </c>
    </row>
    <row r="15172" spans="4:4" x14ac:dyDescent="0.3">
      <c r="D15172" t="s">
        <v>179</v>
      </c>
    </row>
    <row r="15173" spans="4:4" x14ac:dyDescent="0.3">
      <c r="D15173" t="s">
        <v>178</v>
      </c>
    </row>
    <row r="15174" spans="4:4" x14ac:dyDescent="0.3">
      <c r="D15174" t="s">
        <v>179</v>
      </c>
    </row>
    <row r="15175" spans="4:4" x14ac:dyDescent="0.3">
      <c r="D15175" t="s">
        <v>178</v>
      </c>
    </row>
    <row r="15176" spans="4:4" x14ac:dyDescent="0.3">
      <c r="D15176" t="s">
        <v>179</v>
      </c>
    </row>
    <row r="15177" spans="4:4" x14ac:dyDescent="0.3">
      <c r="D15177" t="s">
        <v>178</v>
      </c>
    </row>
    <row r="15178" spans="4:4" x14ac:dyDescent="0.3">
      <c r="D15178" t="s">
        <v>179</v>
      </c>
    </row>
    <row r="15179" spans="4:4" x14ac:dyDescent="0.3">
      <c r="D15179" t="s">
        <v>178</v>
      </c>
    </row>
    <row r="15180" spans="4:4" x14ac:dyDescent="0.3">
      <c r="D15180" t="s">
        <v>179</v>
      </c>
    </row>
    <row r="15181" spans="4:4" x14ac:dyDescent="0.3">
      <c r="D15181" t="s">
        <v>178</v>
      </c>
    </row>
    <row r="15182" spans="4:4" x14ac:dyDescent="0.3">
      <c r="D15182" t="s">
        <v>179</v>
      </c>
    </row>
    <row r="15183" spans="4:4" x14ac:dyDescent="0.3">
      <c r="D15183" t="s">
        <v>178</v>
      </c>
    </row>
    <row r="15184" spans="4:4" x14ac:dyDescent="0.3">
      <c r="D15184" t="s">
        <v>179</v>
      </c>
    </row>
    <row r="15185" spans="4:4" x14ac:dyDescent="0.3">
      <c r="D15185" t="s">
        <v>178</v>
      </c>
    </row>
    <row r="15186" spans="4:4" x14ac:dyDescent="0.3">
      <c r="D15186" t="s">
        <v>179</v>
      </c>
    </row>
    <row r="15187" spans="4:4" x14ac:dyDescent="0.3">
      <c r="D15187" t="s">
        <v>178</v>
      </c>
    </row>
    <row r="15188" spans="4:4" x14ac:dyDescent="0.3">
      <c r="D15188" t="s">
        <v>179</v>
      </c>
    </row>
    <row r="15189" spans="4:4" x14ac:dyDescent="0.3">
      <c r="D15189" t="s">
        <v>178</v>
      </c>
    </row>
    <row r="15190" spans="4:4" x14ac:dyDescent="0.3">
      <c r="D15190" t="s">
        <v>179</v>
      </c>
    </row>
    <row r="15191" spans="4:4" x14ac:dyDescent="0.3">
      <c r="D15191" t="s">
        <v>178</v>
      </c>
    </row>
    <row r="15192" spans="4:4" x14ac:dyDescent="0.3">
      <c r="D15192" t="s">
        <v>179</v>
      </c>
    </row>
    <row r="15193" spans="4:4" x14ac:dyDescent="0.3">
      <c r="D15193" t="s">
        <v>178</v>
      </c>
    </row>
    <row r="15194" spans="4:4" x14ac:dyDescent="0.3">
      <c r="D15194" t="s">
        <v>179</v>
      </c>
    </row>
    <row r="15195" spans="4:4" x14ac:dyDescent="0.3">
      <c r="D15195" t="s">
        <v>178</v>
      </c>
    </row>
    <row r="15196" spans="4:4" x14ac:dyDescent="0.3">
      <c r="D15196" t="s">
        <v>179</v>
      </c>
    </row>
    <row r="15197" spans="4:4" x14ac:dyDescent="0.3">
      <c r="D15197" t="s">
        <v>178</v>
      </c>
    </row>
    <row r="15198" spans="4:4" x14ac:dyDescent="0.3">
      <c r="D15198" t="s">
        <v>179</v>
      </c>
    </row>
    <row r="15199" spans="4:4" x14ac:dyDescent="0.3">
      <c r="D15199" t="s">
        <v>178</v>
      </c>
    </row>
    <row r="15200" spans="4:4" x14ac:dyDescent="0.3">
      <c r="D15200" t="s">
        <v>179</v>
      </c>
    </row>
    <row r="15201" spans="4:4" x14ac:dyDescent="0.3">
      <c r="D15201" t="s">
        <v>178</v>
      </c>
    </row>
    <row r="15202" spans="4:4" x14ac:dyDescent="0.3">
      <c r="D15202" t="s">
        <v>179</v>
      </c>
    </row>
    <row r="15203" spans="4:4" x14ac:dyDescent="0.3">
      <c r="D15203" t="s">
        <v>178</v>
      </c>
    </row>
    <row r="15204" spans="4:4" x14ac:dyDescent="0.3">
      <c r="D15204" t="s">
        <v>179</v>
      </c>
    </row>
    <row r="15205" spans="4:4" x14ac:dyDescent="0.3">
      <c r="D15205" t="s">
        <v>178</v>
      </c>
    </row>
    <row r="15206" spans="4:4" x14ac:dyDescent="0.3">
      <c r="D15206" t="s">
        <v>179</v>
      </c>
    </row>
    <row r="15207" spans="4:4" x14ac:dyDescent="0.3">
      <c r="D15207" t="s">
        <v>178</v>
      </c>
    </row>
    <row r="15208" spans="4:4" x14ac:dyDescent="0.3">
      <c r="D15208" t="s">
        <v>179</v>
      </c>
    </row>
    <row r="15209" spans="4:4" x14ac:dyDescent="0.3">
      <c r="D15209" t="s">
        <v>178</v>
      </c>
    </row>
    <row r="15210" spans="4:4" x14ac:dyDescent="0.3">
      <c r="D15210" t="s">
        <v>179</v>
      </c>
    </row>
    <row r="15211" spans="4:4" x14ac:dyDescent="0.3">
      <c r="D15211" t="s">
        <v>178</v>
      </c>
    </row>
    <row r="15212" spans="4:4" x14ac:dyDescent="0.3">
      <c r="D15212" t="s">
        <v>179</v>
      </c>
    </row>
    <row r="15213" spans="4:4" x14ac:dyDescent="0.3">
      <c r="D15213" t="s">
        <v>178</v>
      </c>
    </row>
    <row r="15214" spans="4:4" x14ac:dyDescent="0.3">
      <c r="D15214" t="s">
        <v>179</v>
      </c>
    </row>
    <row r="15215" spans="4:4" x14ac:dyDescent="0.3">
      <c r="D15215" t="s">
        <v>178</v>
      </c>
    </row>
    <row r="15216" spans="4:4" x14ac:dyDescent="0.3">
      <c r="D15216" t="s">
        <v>179</v>
      </c>
    </row>
    <row r="15217" spans="4:4" x14ac:dyDescent="0.3">
      <c r="D15217" t="s">
        <v>178</v>
      </c>
    </row>
    <row r="15218" spans="4:4" x14ac:dyDescent="0.3">
      <c r="D15218" t="s">
        <v>179</v>
      </c>
    </row>
    <row r="15219" spans="4:4" x14ac:dyDescent="0.3">
      <c r="D15219" t="s">
        <v>178</v>
      </c>
    </row>
    <row r="15220" spans="4:4" x14ac:dyDescent="0.3">
      <c r="D15220" t="s">
        <v>179</v>
      </c>
    </row>
    <row r="15221" spans="4:4" x14ac:dyDescent="0.3">
      <c r="D15221" t="s">
        <v>178</v>
      </c>
    </row>
    <row r="15222" spans="4:4" x14ac:dyDescent="0.3">
      <c r="D15222" t="s">
        <v>179</v>
      </c>
    </row>
    <row r="15223" spans="4:4" x14ac:dyDescent="0.3">
      <c r="D15223" t="s">
        <v>178</v>
      </c>
    </row>
    <row r="15224" spans="4:4" x14ac:dyDescent="0.3">
      <c r="D15224" t="s">
        <v>179</v>
      </c>
    </row>
    <row r="15226" spans="4:4" x14ac:dyDescent="0.3">
      <c r="D15226" t="s">
        <v>311</v>
      </c>
    </row>
    <row r="15227" spans="4:4" x14ac:dyDescent="0.3">
      <c r="D15227" t="s">
        <v>10298</v>
      </c>
    </row>
    <row r="15228" spans="4:4" x14ac:dyDescent="0.3">
      <c r="D15228" t="s">
        <v>311</v>
      </c>
    </row>
    <row r="15229" spans="4:4" x14ac:dyDescent="0.3">
      <c r="D15229" t="s">
        <v>10298</v>
      </c>
    </row>
    <row r="15230" spans="4:4" x14ac:dyDescent="0.3">
      <c r="D15230" t="s">
        <v>311</v>
      </c>
    </row>
    <row r="15231" spans="4:4" x14ac:dyDescent="0.3">
      <c r="D15231" t="s">
        <v>10298</v>
      </c>
    </row>
    <row r="15232" spans="4:4" x14ac:dyDescent="0.3">
      <c r="D15232" t="s">
        <v>311</v>
      </c>
    </row>
    <row r="15233" spans="4:4" x14ac:dyDescent="0.3">
      <c r="D15233" t="s">
        <v>10298</v>
      </c>
    </row>
    <row r="15234" spans="4:4" x14ac:dyDescent="0.3">
      <c r="D15234" t="s">
        <v>311</v>
      </c>
    </row>
    <row r="15235" spans="4:4" x14ac:dyDescent="0.3">
      <c r="D15235" t="s">
        <v>10298</v>
      </c>
    </row>
    <row r="15236" spans="4:4" x14ac:dyDescent="0.3">
      <c r="D15236" t="s">
        <v>311</v>
      </c>
    </row>
    <row r="15237" spans="4:4" x14ac:dyDescent="0.3">
      <c r="D15237" t="s">
        <v>10298</v>
      </c>
    </row>
    <row r="15238" spans="4:4" x14ac:dyDescent="0.3">
      <c r="D15238" t="s">
        <v>311</v>
      </c>
    </row>
    <row r="15239" spans="4:4" x14ac:dyDescent="0.3">
      <c r="D15239" t="s">
        <v>10298</v>
      </c>
    </row>
    <row r="15240" spans="4:4" x14ac:dyDescent="0.3">
      <c r="D15240" t="s">
        <v>311</v>
      </c>
    </row>
    <row r="15241" spans="4:4" x14ac:dyDescent="0.3">
      <c r="D15241" t="s">
        <v>10298</v>
      </c>
    </row>
    <row r="15242" spans="4:4" x14ac:dyDescent="0.3">
      <c r="D15242" t="s">
        <v>311</v>
      </c>
    </row>
    <row r="15243" spans="4:4" x14ac:dyDescent="0.3">
      <c r="D15243" t="s">
        <v>10298</v>
      </c>
    </row>
    <row r="15244" spans="4:4" x14ac:dyDescent="0.3">
      <c r="D15244" t="s">
        <v>311</v>
      </c>
    </row>
    <row r="15245" spans="4:4" x14ac:dyDescent="0.3">
      <c r="D15245" t="s">
        <v>10298</v>
      </c>
    </row>
    <row r="15246" spans="4:4" x14ac:dyDescent="0.3">
      <c r="D15246" t="s">
        <v>311</v>
      </c>
    </row>
    <row r="15247" spans="4:4" x14ac:dyDescent="0.3">
      <c r="D15247" t="s">
        <v>10298</v>
      </c>
    </row>
    <row r="15248" spans="4:4" x14ac:dyDescent="0.3">
      <c r="D15248" t="s">
        <v>311</v>
      </c>
    </row>
    <row r="15249" spans="4:4" x14ac:dyDescent="0.3">
      <c r="D15249" t="s">
        <v>10298</v>
      </c>
    </row>
    <row r="15250" spans="4:4" x14ac:dyDescent="0.3">
      <c r="D15250" t="s">
        <v>311</v>
      </c>
    </row>
    <row r="15251" spans="4:4" x14ac:dyDescent="0.3">
      <c r="D15251" t="s">
        <v>10298</v>
      </c>
    </row>
    <row r="15252" spans="4:4" x14ac:dyDescent="0.3">
      <c r="D15252" t="s">
        <v>311</v>
      </c>
    </row>
    <row r="15253" spans="4:4" x14ac:dyDescent="0.3">
      <c r="D15253" t="s">
        <v>10298</v>
      </c>
    </row>
    <row r="15254" spans="4:4" x14ac:dyDescent="0.3">
      <c r="D15254" t="s">
        <v>311</v>
      </c>
    </row>
    <row r="15255" spans="4:4" x14ac:dyDescent="0.3">
      <c r="D15255" t="s">
        <v>10298</v>
      </c>
    </row>
    <row r="15256" spans="4:4" x14ac:dyDescent="0.3">
      <c r="D15256" t="s">
        <v>311</v>
      </c>
    </row>
    <row r="15257" spans="4:4" x14ac:dyDescent="0.3">
      <c r="D15257" t="s">
        <v>10298</v>
      </c>
    </row>
    <row r="15258" spans="4:4" x14ac:dyDescent="0.3">
      <c r="D15258" t="s">
        <v>311</v>
      </c>
    </row>
    <row r="15259" spans="4:4" x14ac:dyDescent="0.3">
      <c r="D15259" t="s">
        <v>10298</v>
      </c>
    </row>
    <row r="15260" spans="4:4" x14ac:dyDescent="0.3">
      <c r="D15260" t="s">
        <v>311</v>
      </c>
    </row>
    <row r="15261" spans="4:4" x14ac:dyDescent="0.3">
      <c r="D15261" t="s">
        <v>10298</v>
      </c>
    </row>
    <row r="15262" spans="4:4" x14ac:dyDescent="0.3">
      <c r="D15262" t="s">
        <v>311</v>
      </c>
    </row>
    <row r="15263" spans="4:4" x14ac:dyDescent="0.3">
      <c r="D15263" t="s">
        <v>9610</v>
      </c>
    </row>
    <row r="15265" spans="4:4" x14ac:dyDescent="0.3">
      <c r="D15265">
        <v>2</v>
      </c>
    </row>
    <row r="15266" spans="4:4" x14ac:dyDescent="0.3">
      <c r="D15266" t="s">
        <v>311</v>
      </c>
    </row>
    <row r="15267" spans="4:4" x14ac:dyDescent="0.3">
      <c r="D15267" t="s">
        <v>9610</v>
      </c>
    </row>
    <row r="15269" spans="4:4" x14ac:dyDescent="0.3">
      <c r="D15269">
        <v>2</v>
      </c>
    </row>
    <row r="15270" spans="4:4" x14ac:dyDescent="0.3">
      <c r="D15270" t="s">
        <v>311</v>
      </c>
    </row>
    <row r="15271" spans="4:4" x14ac:dyDescent="0.3">
      <c r="D15271" t="s">
        <v>9610</v>
      </c>
    </row>
    <row r="15273" spans="4:4" x14ac:dyDescent="0.3">
      <c r="D15273">
        <v>2</v>
      </c>
    </row>
    <row r="15274" spans="4:4" x14ac:dyDescent="0.3">
      <c r="D15274" t="s">
        <v>311</v>
      </c>
    </row>
    <row r="15275" spans="4:4" x14ac:dyDescent="0.3">
      <c r="D15275" t="s">
        <v>9610</v>
      </c>
    </row>
    <row r="15277" spans="4:4" x14ac:dyDescent="0.3">
      <c r="D15277">
        <v>2</v>
      </c>
    </row>
    <row r="15278" spans="4:4" x14ac:dyDescent="0.3">
      <c r="D15278" t="s">
        <v>311</v>
      </c>
    </row>
    <row r="15279" spans="4:4" x14ac:dyDescent="0.3">
      <c r="D15279" t="s">
        <v>9610</v>
      </c>
    </row>
    <row r="15281" spans="4:4" x14ac:dyDescent="0.3">
      <c r="D15281">
        <v>2</v>
      </c>
    </row>
    <row r="15282" spans="4:4" x14ac:dyDescent="0.3">
      <c r="D15282" t="s">
        <v>311</v>
      </c>
    </row>
    <row r="15283" spans="4:4" x14ac:dyDescent="0.3">
      <c r="D15283" t="s">
        <v>9610</v>
      </c>
    </row>
    <row r="15285" spans="4:4" x14ac:dyDescent="0.3">
      <c r="D15285">
        <v>2</v>
      </c>
    </row>
    <row r="15286" spans="4:4" x14ac:dyDescent="0.3">
      <c r="D15286" t="s">
        <v>311</v>
      </c>
    </row>
    <row r="15287" spans="4:4" x14ac:dyDescent="0.3">
      <c r="D15287" t="s">
        <v>9610</v>
      </c>
    </row>
    <row r="15289" spans="4:4" x14ac:dyDescent="0.3">
      <c r="D15289">
        <v>2</v>
      </c>
    </row>
    <row r="15290" spans="4:4" x14ac:dyDescent="0.3">
      <c r="D15290" t="s">
        <v>311</v>
      </c>
    </row>
    <row r="15291" spans="4:4" x14ac:dyDescent="0.3">
      <c r="D15291" t="s">
        <v>9610</v>
      </c>
    </row>
    <row r="15293" spans="4:4" x14ac:dyDescent="0.3">
      <c r="D15293">
        <v>2</v>
      </c>
    </row>
    <row r="15294" spans="4:4" x14ac:dyDescent="0.3">
      <c r="D15294" t="s">
        <v>311</v>
      </c>
    </row>
    <row r="15295" spans="4:4" x14ac:dyDescent="0.3">
      <c r="D15295" t="s">
        <v>9610</v>
      </c>
    </row>
    <row r="15297" spans="4:4" x14ac:dyDescent="0.3">
      <c r="D15297">
        <v>2</v>
      </c>
    </row>
    <row r="15298" spans="4:4" x14ac:dyDescent="0.3">
      <c r="D15298" t="s">
        <v>311</v>
      </c>
    </row>
    <row r="15299" spans="4:4" x14ac:dyDescent="0.3">
      <c r="D15299" t="s">
        <v>9610</v>
      </c>
    </row>
    <row r="15301" spans="4:4" x14ac:dyDescent="0.3">
      <c r="D15301">
        <v>2</v>
      </c>
    </row>
    <row r="15302" spans="4:4" x14ac:dyDescent="0.3">
      <c r="D15302" t="s">
        <v>311</v>
      </c>
    </row>
    <row r="15303" spans="4:4" x14ac:dyDescent="0.3">
      <c r="D15303" t="s">
        <v>9610</v>
      </c>
    </row>
    <row r="15305" spans="4:4" x14ac:dyDescent="0.3">
      <c r="D15305">
        <v>2</v>
      </c>
    </row>
    <row r="15306" spans="4:4" x14ac:dyDescent="0.3">
      <c r="D15306" t="s">
        <v>311</v>
      </c>
    </row>
    <row r="15307" spans="4:4" x14ac:dyDescent="0.3">
      <c r="D15307" t="s">
        <v>9610</v>
      </c>
    </row>
    <row r="15309" spans="4:4" x14ac:dyDescent="0.3">
      <c r="D15309">
        <v>2</v>
      </c>
    </row>
    <row r="15310" spans="4:4" x14ac:dyDescent="0.3">
      <c r="D15310" t="s">
        <v>311</v>
      </c>
    </row>
    <row r="15311" spans="4:4" x14ac:dyDescent="0.3">
      <c r="D15311" t="s">
        <v>9610</v>
      </c>
    </row>
    <row r="15313" spans="4:4" x14ac:dyDescent="0.3">
      <c r="D15313">
        <v>2</v>
      </c>
    </row>
    <row r="15314" spans="4:4" x14ac:dyDescent="0.3">
      <c r="D15314" t="s">
        <v>311</v>
      </c>
    </row>
    <row r="15315" spans="4:4" x14ac:dyDescent="0.3">
      <c r="D15315" t="s">
        <v>9610</v>
      </c>
    </row>
    <row r="15317" spans="4:4" x14ac:dyDescent="0.3">
      <c r="D15317">
        <v>2</v>
      </c>
    </row>
    <row r="15318" spans="4:4" x14ac:dyDescent="0.3">
      <c r="D15318" t="s">
        <v>311</v>
      </c>
    </row>
    <row r="15319" spans="4:4" x14ac:dyDescent="0.3">
      <c r="D15319" t="s">
        <v>9610</v>
      </c>
    </row>
    <row r="15321" spans="4:4" x14ac:dyDescent="0.3">
      <c r="D15321">
        <v>2</v>
      </c>
    </row>
    <row r="15322" spans="4:4" x14ac:dyDescent="0.3">
      <c r="D15322" t="s">
        <v>311</v>
      </c>
    </row>
    <row r="15323" spans="4:4" x14ac:dyDescent="0.3">
      <c r="D15323" t="s">
        <v>9610</v>
      </c>
    </row>
    <row r="15325" spans="4:4" x14ac:dyDescent="0.3">
      <c r="D15325">
        <v>2</v>
      </c>
    </row>
    <row r="15326" spans="4:4" x14ac:dyDescent="0.3">
      <c r="D15326" t="s">
        <v>311</v>
      </c>
    </row>
    <row r="15327" spans="4:4" x14ac:dyDescent="0.3">
      <c r="D15327" t="s">
        <v>9610</v>
      </c>
    </row>
    <row r="15329" spans="4:4" x14ac:dyDescent="0.3">
      <c r="D15329">
        <v>2</v>
      </c>
    </row>
    <row r="15330" spans="4:4" x14ac:dyDescent="0.3">
      <c r="D15330" t="s">
        <v>311</v>
      </c>
    </row>
    <row r="15331" spans="4:4" x14ac:dyDescent="0.3">
      <c r="D15331" t="s">
        <v>9610</v>
      </c>
    </row>
    <row r="15333" spans="4:4" x14ac:dyDescent="0.3">
      <c r="D15333">
        <v>2</v>
      </c>
    </row>
    <row r="15334" spans="4:4" x14ac:dyDescent="0.3">
      <c r="D15334" t="s">
        <v>311</v>
      </c>
    </row>
    <row r="15335" spans="4:4" x14ac:dyDescent="0.3">
      <c r="D15335" t="s">
        <v>9610</v>
      </c>
    </row>
    <row r="15337" spans="4:4" x14ac:dyDescent="0.3">
      <c r="D15337">
        <v>2</v>
      </c>
    </row>
    <row r="15338" spans="4:4" x14ac:dyDescent="0.3">
      <c r="D15338" t="s">
        <v>311</v>
      </c>
    </row>
    <row r="15339" spans="4:4" x14ac:dyDescent="0.3">
      <c r="D15339" t="s">
        <v>9610</v>
      </c>
    </row>
    <row r="15341" spans="4:4" x14ac:dyDescent="0.3">
      <c r="D15341">
        <v>2</v>
      </c>
    </row>
    <row r="15342" spans="4:4" x14ac:dyDescent="0.3">
      <c r="D15342" t="s">
        <v>311</v>
      </c>
    </row>
    <row r="15343" spans="4:4" x14ac:dyDescent="0.3">
      <c r="D15343" t="s">
        <v>9610</v>
      </c>
    </row>
    <row r="15345" spans="4:4" x14ac:dyDescent="0.3">
      <c r="D15345">
        <v>2</v>
      </c>
    </row>
    <row r="15346" spans="4:4" x14ac:dyDescent="0.3">
      <c r="D15346" t="s">
        <v>311</v>
      </c>
    </row>
    <row r="15347" spans="4:4" x14ac:dyDescent="0.3">
      <c r="D15347" t="s">
        <v>9610</v>
      </c>
    </row>
    <row r="15349" spans="4:4" x14ac:dyDescent="0.3">
      <c r="D15349">
        <v>2</v>
      </c>
    </row>
    <row r="15350" spans="4:4" x14ac:dyDescent="0.3">
      <c r="D15350" t="s">
        <v>311</v>
      </c>
    </row>
    <row r="15351" spans="4:4" x14ac:dyDescent="0.3">
      <c r="D15351" t="s">
        <v>9610</v>
      </c>
    </row>
    <row r="15353" spans="4:4" x14ac:dyDescent="0.3">
      <c r="D15353">
        <v>2</v>
      </c>
    </row>
    <row r="15354" spans="4:4" x14ac:dyDescent="0.3">
      <c r="D15354" t="s">
        <v>311</v>
      </c>
    </row>
    <row r="15355" spans="4:4" x14ac:dyDescent="0.3">
      <c r="D15355" t="s">
        <v>9610</v>
      </c>
    </row>
    <row r="15357" spans="4:4" x14ac:dyDescent="0.3">
      <c r="D15357">
        <v>2</v>
      </c>
    </row>
    <row r="15358" spans="4:4" x14ac:dyDescent="0.3">
      <c r="D15358" t="s">
        <v>311</v>
      </c>
    </row>
    <row r="15359" spans="4:4" x14ac:dyDescent="0.3">
      <c r="D15359" t="s">
        <v>9610</v>
      </c>
    </row>
    <row r="15361" spans="4:4" x14ac:dyDescent="0.3">
      <c r="D15361">
        <v>2</v>
      </c>
    </row>
    <row r="15362" spans="4:4" x14ac:dyDescent="0.3">
      <c r="D15362" t="s">
        <v>311</v>
      </c>
    </row>
    <row r="15363" spans="4:4" x14ac:dyDescent="0.3">
      <c r="D15363" t="s">
        <v>9610</v>
      </c>
    </row>
    <row r="15365" spans="4:4" x14ac:dyDescent="0.3">
      <c r="D15365">
        <v>2</v>
      </c>
    </row>
    <row r="15366" spans="4:4" x14ac:dyDescent="0.3">
      <c r="D15366" t="s">
        <v>311</v>
      </c>
    </row>
    <row r="15367" spans="4:4" x14ac:dyDescent="0.3">
      <c r="D15367" t="s">
        <v>9610</v>
      </c>
    </row>
    <row r="15369" spans="4:4" x14ac:dyDescent="0.3">
      <c r="D15369">
        <v>2</v>
      </c>
    </row>
    <row r="15370" spans="4:4" x14ac:dyDescent="0.3">
      <c r="D15370" t="s">
        <v>311</v>
      </c>
    </row>
    <row r="15371" spans="4:4" x14ac:dyDescent="0.3">
      <c r="D15371" t="s">
        <v>9610</v>
      </c>
    </row>
    <row r="15373" spans="4:4" x14ac:dyDescent="0.3">
      <c r="D15373">
        <v>2</v>
      </c>
    </row>
    <row r="15374" spans="4:4" x14ac:dyDescent="0.3">
      <c r="D15374" t="s">
        <v>10355</v>
      </c>
    </row>
    <row r="15375" spans="4:4" x14ac:dyDescent="0.3">
      <c r="D15375" t="s">
        <v>10356</v>
      </c>
    </row>
    <row r="15376" spans="4:4" x14ac:dyDescent="0.3">
      <c r="D15376" t="s">
        <v>187</v>
      </c>
    </row>
    <row r="15378" spans="4:4" x14ac:dyDescent="0.3">
      <c r="D15378" t="s">
        <v>333</v>
      </c>
    </row>
    <row r="15379" spans="4:4" x14ac:dyDescent="0.3">
      <c r="D15379" t="s">
        <v>8797</v>
      </c>
    </row>
    <row r="15380" spans="4:4" x14ac:dyDescent="0.3">
      <c r="D15380" t="s">
        <v>187</v>
      </c>
    </row>
    <row r="15382" spans="4:4" x14ac:dyDescent="0.3">
      <c r="D15382" t="s">
        <v>333</v>
      </c>
    </row>
    <row r="15383" spans="4:4" x14ac:dyDescent="0.3">
      <c r="D15383" t="s">
        <v>8797</v>
      </c>
    </row>
    <row r="15384" spans="4:4" x14ac:dyDescent="0.3">
      <c r="D15384" t="s">
        <v>187</v>
      </c>
    </row>
    <row r="15386" spans="4:4" x14ac:dyDescent="0.3">
      <c r="D15386" t="s">
        <v>333</v>
      </c>
    </row>
    <row r="15387" spans="4:4" x14ac:dyDescent="0.3">
      <c r="D15387" t="s">
        <v>8797</v>
      </c>
    </row>
    <row r="15388" spans="4:4" x14ac:dyDescent="0.3">
      <c r="D15388" t="s">
        <v>187</v>
      </c>
    </row>
    <row r="15390" spans="4:4" x14ac:dyDescent="0.3">
      <c r="D15390" t="s">
        <v>333</v>
      </c>
    </row>
    <row r="15391" spans="4:4" x14ac:dyDescent="0.3">
      <c r="D15391" t="s">
        <v>8797</v>
      </c>
    </row>
    <row r="15392" spans="4:4" x14ac:dyDescent="0.3">
      <c r="D15392" t="s">
        <v>187</v>
      </c>
    </row>
    <row r="15394" spans="4:4" x14ac:dyDescent="0.3">
      <c r="D15394" t="s">
        <v>333</v>
      </c>
    </row>
    <row r="15395" spans="4:4" x14ac:dyDescent="0.3">
      <c r="D15395" t="s">
        <v>8797</v>
      </c>
    </row>
    <row r="15396" spans="4:4" x14ac:dyDescent="0.3">
      <c r="D15396" t="s">
        <v>187</v>
      </c>
    </row>
    <row r="15398" spans="4:4" x14ac:dyDescent="0.3">
      <c r="D15398" t="s">
        <v>333</v>
      </c>
    </row>
    <row r="15399" spans="4:4" x14ac:dyDescent="0.3">
      <c r="D15399" t="s">
        <v>8797</v>
      </c>
    </row>
    <row r="15400" spans="4:4" x14ac:dyDescent="0.3">
      <c r="D15400" t="s">
        <v>187</v>
      </c>
    </row>
    <row r="15402" spans="4:4" x14ac:dyDescent="0.3">
      <c r="D15402" t="s">
        <v>333</v>
      </c>
    </row>
    <row r="15403" spans="4:4" x14ac:dyDescent="0.3">
      <c r="D15403" t="s">
        <v>8797</v>
      </c>
    </row>
    <row r="15404" spans="4:4" x14ac:dyDescent="0.3">
      <c r="D15404" t="s">
        <v>187</v>
      </c>
    </row>
    <row r="15406" spans="4:4" x14ac:dyDescent="0.3">
      <c r="D15406" t="s">
        <v>333</v>
      </c>
    </row>
    <row r="15407" spans="4:4" x14ac:dyDescent="0.3">
      <c r="D15407" t="s">
        <v>8797</v>
      </c>
    </row>
    <row r="15408" spans="4:4" x14ac:dyDescent="0.3">
      <c r="D15408" t="s">
        <v>403</v>
      </c>
    </row>
    <row r="15409" spans="4:4" x14ac:dyDescent="0.3">
      <c r="D15409" t="s">
        <v>403</v>
      </c>
    </row>
    <row r="15410" spans="4:4" x14ac:dyDescent="0.3">
      <c r="D15410" t="s">
        <v>178</v>
      </c>
    </row>
    <row r="15411" spans="4:4" x14ac:dyDescent="0.3">
      <c r="D15411" t="s">
        <v>179</v>
      </c>
    </row>
    <row r="15412" spans="4:4" x14ac:dyDescent="0.3">
      <c r="D15412" t="s">
        <v>178</v>
      </c>
    </row>
    <row r="15413" spans="4:4" x14ac:dyDescent="0.3">
      <c r="D15413" t="s">
        <v>179</v>
      </c>
    </row>
    <row r="15414" spans="4:4" x14ac:dyDescent="0.3">
      <c r="D15414" t="s">
        <v>178</v>
      </c>
    </row>
    <row r="15415" spans="4:4" x14ac:dyDescent="0.3">
      <c r="D15415" t="s">
        <v>179</v>
      </c>
    </row>
    <row r="15416" spans="4:4" x14ac:dyDescent="0.3">
      <c r="D15416" t="s">
        <v>403</v>
      </c>
    </row>
    <row r="15417" spans="4:4" x14ac:dyDescent="0.3">
      <c r="D15417" t="s">
        <v>403</v>
      </c>
    </row>
    <row r="15418" spans="4:4" x14ac:dyDescent="0.3">
      <c r="D15418" t="s">
        <v>178</v>
      </c>
    </row>
    <row r="15419" spans="4:4" x14ac:dyDescent="0.3">
      <c r="D15419" t="s">
        <v>179</v>
      </c>
    </row>
    <row r="15420" spans="4:4" x14ac:dyDescent="0.3">
      <c r="D15420" t="s">
        <v>10397</v>
      </c>
    </row>
    <row r="15421" spans="4:4" x14ac:dyDescent="0.3">
      <c r="D15421" t="s">
        <v>352</v>
      </c>
    </row>
    <row r="15422" spans="4:4" x14ac:dyDescent="0.3">
      <c r="D15422" t="s">
        <v>3234</v>
      </c>
    </row>
    <row r="15423" spans="4:4" x14ac:dyDescent="0.3">
      <c r="D15423" t="s">
        <v>352</v>
      </c>
    </row>
    <row r="15424" spans="4:4" x14ac:dyDescent="0.3">
      <c r="D15424" t="s">
        <v>3234</v>
      </c>
    </row>
    <row r="15425" spans="4:4" x14ac:dyDescent="0.3">
      <c r="D15425" t="s">
        <v>352</v>
      </c>
    </row>
    <row r="15426" spans="4:4" x14ac:dyDescent="0.3">
      <c r="D15426" t="s">
        <v>3234</v>
      </c>
    </row>
    <row r="15427" spans="4:4" x14ac:dyDescent="0.3">
      <c r="D15427" t="s">
        <v>422</v>
      </c>
    </row>
    <row r="15428" spans="4:4" x14ac:dyDescent="0.3">
      <c r="D15428" t="s">
        <v>10408</v>
      </c>
    </row>
    <row r="15429" spans="4:4" x14ac:dyDescent="0.3">
      <c r="D15429" t="s">
        <v>422</v>
      </c>
    </row>
    <row r="15430" spans="4:4" x14ac:dyDescent="0.3">
      <c r="D15430" t="s">
        <v>10408</v>
      </c>
    </row>
    <row r="15431" spans="4:4" x14ac:dyDescent="0.3">
      <c r="D15431" t="s">
        <v>422</v>
      </c>
    </row>
    <row r="15432" spans="4:4" x14ac:dyDescent="0.3">
      <c r="D15432" t="s">
        <v>10408</v>
      </c>
    </row>
    <row r="15433" spans="4:4" x14ac:dyDescent="0.3">
      <c r="D15433" t="s">
        <v>379</v>
      </c>
    </row>
    <row r="15434" spans="4:4" x14ac:dyDescent="0.3">
      <c r="D15434" t="s">
        <v>379</v>
      </c>
    </row>
    <row r="15435" spans="4:4" x14ac:dyDescent="0.3">
      <c r="D15435" t="s">
        <v>379</v>
      </c>
    </row>
    <row r="15436" spans="4:4" x14ac:dyDescent="0.3">
      <c r="D15436" t="s">
        <v>178</v>
      </c>
    </row>
    <row r="15437" spans="4:4" x14ac:dyDescent="0.3">
      <c r="D15437" t="s">
        <v>179</v>
      </c>
    </row>
    <row r="15438" spans="4:4" x14ac:dyDescent="0.3">
      <c r="D15438" t="s">
        <v>187</v>
      </c>
    </row>
    <row r="15440" spans="4:4" x14ac:dyDescent="0.3">
      <c r="D15440" t="s">
        <v>333</v>
      </c>
    </row>
    <row r="15441" spans="4:4" x14ac:dyDescent="0.3">
      <c r="D15441" t="s">
        <v>10424</v>
      </c>
    </row>
    <row r="15442" spans="4:4" x14ac:dyDescent="0.3">
      <c r="D15442" t="s">
        <v>3369</v>
      </c>
    </row>
    <row r="15444" spans="4:4" x14ac:dyDescent="0.3">
      <c r="D15444" t="s">
        <v>333</v>
      </c>
    </row>
    <row r="15445" spans="4:4" x14ac:dyDescent="0.3">
      <c r="D15445" t="s">
        <v>10431</v>
      </c>
    </row>
    <row r="15446" spans="4:4" x14ac:dyDescent="0.3">
      <c r="D15446" t="s">
        <v>178</v>
      </c>
    </row>
    <row r="15447" spans="4:4" x14ac:dyDescent="0.3">
      <c r="D15447" t="s">
        <v>179</v>
      </c>
    </row>
    <row r="15448" spans="4:4" x14ac:dyDescent="0.3">
      <c r="D15448" t="s">
        <v>178</v>
      </c>
    </row>
    <row r="15449" spans="4:4" x14ac:dyDescent="0.3">
      <c r="D15449" t="s">
        <v>179</v>
      </c>
    </row>
    <row r="15450" spans="4:4" x14ac:dyDescent="0.3">
      <c r="D15450" t="s">
        <v>178</v>
      </c>
    </row>
    <row r="15451" spans="4:4" x14ac:dyDescent="0.3">
      <c r="D15451" t="s">
        <v>179</v>
      </c>
    </row>
    <row r="15452" spans="4:4" x14ac:dyDescent="0.3">
      <c r="D15452" t="s">
        <v>178</v>
      </c>
    </row>
    <row r="15453" spans="4:4" x14ac:dyDescent="0.3">
      <c r="D15453" t="s">
        <v>179</v>
      </c>
    </row>
    <row r="15454" spans="4:4" x14ac:dyDescent="0.3">
      <c r="D15454" t="s">
        <v>352</v>
      </c>
    </row>
    <row r="15455" spans="4:4" x14ac:dyDescent="0.3">
      <c r="D15455" t="s">
        <v>10444</v>
      </c>
    </row>
    <row r="15456" spans="4:4" x14ac:dyDescent="0.3">
      <c r="D15456" t="s">
        <v>352</v>
      </c>
    </row>
    <row r="15457" spans="4:4" x14ac:dyDescent="0.3">
      <c r="D15457" t="s">
        <v>10444</v>
      </c>
    </row>
    <row r="15458" spans="4:4" x14ac:dyDescent="0.3">
      <c r="D15458" t="s">
        <v>187</v>
      </c>
    </row>
    <row r="15460" spans="4:4" x14ac:dyDescent="0.3">
      <c r="D15460" t="s">
        <v>379</v>
      </c>
    </row>
    <row r="15461" spans="4:4" x14ac:dyDescent="0.3">
      <c r="D15461" t="s">
        <v>10452</v>
      </c>
    </row>
    <row r="15462" spans="4:4" x14ac:dyDescent="0.3">
      <c r="D15462" t="s">
        <v>187</v>
      </c>
    </row>
    <row r="15464" spans="4:4" x14ac:dyDescent="0.3">
      <c r="D15464" t="s">
        <v>379</v>
      </c>
    </row>
    <row r="15465" spans="4:4" x14ac:dyDescent="0.3">
      <c r="D15465" t="s">
        <v>10452</v>
      </c>
    </row>
    <row r="15466" spans="4:4" x14ac:dyDescent="0.3">
      <c r="D15466" t="s">
        <v>187</v>
      </c>
    </row>
    <row r="15468" spans="4:4" x14ac:dyDescent="0.3">
      <c r="D15468" t="s">
        <v>379</v>
      </c>
    </row>
    <row r="15469" spans="4:4" x14ac:dyDescent="0.3">
      <c r="D15469" t="s">
        <v>10452</v>
      </c>
    </row>
    <row r="15470" spans="4:4" x14ac:dyDescent="0.3">
      <c r="D15470" t="s">
        <v>187</v>
      </c>
    </row>
    <row r="15472" spans="4:4" x14ac:dyDescent="0.3">
      <c r="D15472" t="s">
        <v>379</v>
      </c>
    </row>
    <row r="15473" spans="4:4" x14ac:dyDescent="0.3">
      <c r="D15473" t="s">
        <v>10452</v>
      </c>
    </row>
    <row r="15474" spans="4:4" x14ac:dyDescent="0.3">
      <c r="D15474" t="s">
        <v>178</v>
      </c>
    </row>
    <row r="15475" spans="4:4" x14ac:dyDescent="0.3">
      <c r="D15475" t="s">
        <v>179</v>
      </c>
    </row>
    <row r="15476" spans="4:4" x14ac:dyDescent="0.3">
      <c r="D15476" t="s">
        <v>178</v>
      </c>
    </row>
    <row r="15477" spans="4:4" x14ac:dyDescent="0.3">
      <c r="D15477" t="s">
        <v>179</v>
      </c>
    </row>
    <row r="15478" spans="4:4" x14ac:dyDescent="0.3">
      <c r="D15478" t="s">
        <v>178</v>
      </c>
    </row>
    <row r="15479" spans="4:4" x14ac:dyDescent="0.3">
      <c r="D15479" t="s">
        <v>179</v>
      </c>
    </row>
    <row r="15480" spans="4:4" x14ac:dyDescent="0.3">
      <c r="D15480" t="s">
        <v>178</v>
      </c>
    </row>
    <row r="15481" spans="4:4" x14ac:dyDescent="0.3">
      <c r="D15481" t="s">
        <v>179</v>
      </c>
    </row>
    <row r="15482" spans="4:4" x14ac:dyDescent="0.3">
      <c r="D15482" t="s">
        <v>178</v>
      </c>
    </row>
    <row r="15483" spans="4:4" x14ac:dyDescent="0.3">
      <c r="D15483" t="s">
        <v>179</v>
      </c>
    </row>
    <row r="15484" spans="4:4" x14ac:dyDescent="0.3">
      <c r="D15484" t="s">
        <v>178</v>
      </c>
    </row>
    <row r="15485" spans="4:4" x14ac:dyDescent="0.3">
      <c r="D15485" t="s">
        <v>179</v>
      </c>
    </row>
    <row r="15486" spans="4:4" x14ac:dyDescent="0.3">
      <c r="D15486" t="s">
        <v>178</v>
      </c>
    </row>
    <row r="15487" spans="4:4" x14ac:dyDescent="0.3">
      <c r="D15487" t="s">
        <v>179</v>
      </c>
    </row>
    <row r="15488" spans="4:4" x14ac:dyDescent="0.3">
      <c r="D15488" t="s">
        <v>178</v>
      </c>
    </row>
    <row r="15489" spans="4:4" x14ac:dyDescent="0.3">
      <c r="D15489" t="s">
        <v>179</v>
      </c>
    </row>
    <row r="15490" spans="4:4" x14ac:dyDescent="0.3">
      <c r="D15490" t="s">
        <v>352</v>
      </c>
    </row>
    <row r="15491" spans="4:4" x14ac:dyDescent="0.3">
      <c r="D15491" t="s">
        <v>352</v>
      </c>
    </row>
    <row r="15492" spans="4:4" x14ac:dyDescent="0.3">
      <c r="D15492" t="s">
        <v>352</v>
      </c>
    </row>
    <row r="15493" spans="4:4" x14ac:dyDescent="0.3">
      <c r="D15493" t="s">
        <v>352</v>
      </c>
    </row>
    <row r="15494" spans="4:4" x14ac:dyDescent="0.3">
      <c r="D15494" t="s">
        <v>352</v>
      </c>
    </row>
    <row r="15495" spans="4:4" x14ac:dyDescent="0.3">
      <c r="D15495" t="s">
        <v>352</v>
      </c>
    </row>
    <row r="15496" spans="4:4" x14ac:dyDescent="0.3">
      <c r="D15496" t="s">
        <v>352</v>
      </c>
    </row>
    <row r="15497" spans="4:4" x14ac:dyDescent="0.3">
      <c r="D15497" t="s">
        <v>352</v>
      </c>
    </row>
    <row r="15498" spans="4:4" x14ac:dyDescent="0.3">
      <c r="D15498" t="s">
        <v>352</v>
      </c>
    </row>
    <row r="15499" spans="4:4" x14ac:dyDescent="0.3">
      <c r="D15499" t="s">
        <v>352</v>
      </c>
    </row>
    <row r="15500" spans="4:4" x14ac:dyDescent="0.3">
      <c r="D15500" t="s">
        <v>352</v>
      </c>
    </row>
    <row r="15501" spans="4:4" x14ac:dyDescent="0.3">
      <c r="D15501" t="s">
        <v>352</v>
      </c>
    </row>
    <row r="15502" spans="4:4" x14ac:dyDescent="0.3">
      <c r="D15502" t="s">
        <v>352</v>
      </c>
    </row>
    <row r="15503" spans="4:4" x14ac:dyDescent="0.3">
      <c r="D15503" t="s">
        <v>352</v>
      </c>
    </row>
    <row r="15504" spans="4:4" x14ac:dyDescent="0.3">
      <c r="D15504" t="s">
        <v>352</v>
      </c>
    </row>
    <row r="15505" spans="4:4" x14ac:dyDescent="0.3">
      <c r="D15505" t="s">
        <v>352</v>
      </c>
    </row>
    <row r="15506" spans="4:4" x14ac:dyDescent="0.3">
      <c r="D15506" t="s">
        <v>352</v>
      </c>
    </row>
    <row r="15507" spans="4:4" x14ac:dyDescent="0.3">
      <c r="D15507" t="s">
        <v>352</v>
      </c>
    </row>
    <row r="15508" spans="4:4" x14ac:dyDescent="0.3">
      <c r="D15508" t="s">
        <v>352</v>
      </c>
    </row>
    <row r="15509" spans="4:4" x14ac:dyDescent="0.3">
      <c r="D15509" t="s">
        <v>352</v>
      </c>
    </row>
    <row r="15510" spans="4:4" x14ac:dyDescent="0.3">
      <c r="D15510" t="s">
        <v>352</v>
      </c>
    </row>
    <row r="15511" spans="4:4" x14ac:dyDescent="0.3">
      <c r="D15511" t="s">
        <v>352</v>
      </c>
    </row>
    <row r="15512" spans="4:4" x14ac:dyDescent="0.3">
      <c r="D15512" t="s">
        <v>352</v>
      </c>
    </row>
    <row r="15513" spans="4:4" x14ac:dyDescent="0.3">
      <c r="D15513" t="s">
        <v>352</v>
      </c>
    </row>
    <row r="15514" spans="4:4" x14ac:dyDescent="0.3">
      <c r="D15514" t="s">
        <v>352</v>
      </c>
    </row>
    <row r="15515" spans="4:4" x14ac:dyDescent="0.3">
      <c r="D15515" t="s">
        <v>403</v>
      </c>
    </row>
    <row r="15516" spans="4:4" x14ac:dyDescent="0.3">
      <c r="D15516" t="s">
        <v>10494</v>
      </c>
    </row>
    <row r="15517" spans="4:4" x14ac:dyDescent="0.3">
      <c r="D15517" t="s">
        <v>403</v>
      </c>
    </row>
    <row r="15518" spans="4:4" x14ac:dyDescent="0.3">
      <c r="D15518" t="s">
        <v>10494</v>
      </c>
    </row>
    <row r="15519" spans="4:4" x14ac:dyDescent="0.3">
      <c r="D15519" t="s">
        <v>403</v>
      </c>
    </row>
    <row r="15520" spans="4:4" x14ac:dyDescent="0.3">
      <c r="D15520" t="s">
        <v>10494</v>
      </c>
    </row>
    <row r="15521" spans="4:4" x14ac:dyDescent="0.3">
      <c r="D15521" t="s">
        <v>403</v>
      </c>
    </row>
    <row r="15522" spans="4:4" x14ac:dyDescent="0.3">
      <c r="D15522" t="s">
        <v>10494</v>
      </c>
    </row>
    <row r="15523" spans="4:4" x14ac:dyDescent="0.3">
      <c r="D15523" t="s">
        <v>403</v>
      </c>
    </row>
    <row r="15524" spans="4:4" x14ac:dyDescent="0.3">
      <c r="D15524" t="s">
        <v>10494</v>
      </c>
    </row>
    <row r="15525" spans="4:4" x14ac:dyDescent="0.3">
      <c r="D15525" t="s">
        <v>403</v>
      </c>
    </row>
    <row r="15526" spans="4:4" x14ac:dyDescent="0.3">
      <c r="D15526" t="s">
        <v>10494</v>
      </c>
    </row>
    <row r="15527" spans="4:4" x14ac:dyDescent="0.3">
      <c r="D15527" t="s">
        <v>403</v>
      </c>
    </row>
    <row r="15528" spans="4:4" x14ac:dyDescent="0.3">
      <c r="D15528" t="s">
        <v>10494</v>
      </c>
    </row>
    <row r="15529" spans="4:4" x14ac:dyDescent="0.3">
      <c r="D15529" t="s">
        <v>403</v>
      </c>
    </row>
    <row r="15530" spans="4:4" x14ac:dyDescent="0.3">
      <c r="D15530" t="s">
        <v>10494</v>
      </c>
    </row>
    <row r="15531" spans="4:4" x14ac:dyDescent="0.3">
      <c r="D15531" t="s">
        <v>403</v>
      </c>
    </row>
    <row r="15532" spans="4:4" x14ac:dyDescent="0.3">
      <c r="D15532" t="s">
        <v>10494</v>
      </c>
    </row>
    <row r="15533" spans="4:4" x14ac:dyDescent="0.3">
      <c r="D15533" t="s">
        <v>178</v>
      </c>
    </row>
    <row r="15534" spans="4:4" x14ac:dyDescent="0.3">
      <c r="D15534" t="s">
        <v>179</v>
      </c>
    </row>
    <row r="15535" spans="4:4" x14ac:dyDescent="0.3">
      <c r="D15535" t="s">
        <v>178</v>
      </c>
    </row>
    <row r="15536" spans="4:4" x14ac:dyDescent="0.3">
      <c r="D15536" t="s">
        <v>179</v>
      </c>
    </row>
    <row r="15540" spans="4:5" x14ac:dyDescent="0.3">
      <c r="D15540" t="s">
        <v>10526</v>
      </c>
    </row>
    <row r="15541" spans="4:5" x14ac:dyDescent="0.3">
      <c r="D15541" t="s">
        <v>403</v>
      </c>
    </row>
    <row r="15542" spans="4:5" x14ac:dyDescent="0.3">
      <c r="D15542" t="s">
        <v>403</v>
      </c>
    </row>
    <row r="15543" spans="4:5" x14ac:dyDescent="0.3">
      <c r="D15543" t="s">
        <v>403</v>
      </c>
    </row>
    <row r="15544" spans="4:5" x14ac:dyDescent="0.3">
      <c r="D15544" t="s">
        <v>1866</v>
      </c>
    </row>
    <row r="15545" spans="4:5" x14ac:dyDescent="0.3">
      <c r="D15545" t="s">
        <v>10538</v>
      </c>
    </row>
    <row r="15546" spans="4:5" x14ac:dyDescent="0.3">
      <c r="D15546" t="s">
        <v>1866</v>
      </c>
    </row>
    <row r="15547" spans="4:5" x14ac:dyDescent="0.3">
      <c r="D15547" t="s">
        <v>10538</v>
      </c>
    </row>
    <row r="15548" spans="4:5" x14ac:dyDescent="0.3">
      <c r="D15548" t="s">
        <v>8744</v>
      </c>
    </row>
    <row r="15550" spans="4:5" x14ac:dyDescent="0.3">
      <c r="D15550">
        <v>1</v>
      </c>
      <c r="E15550" t="s">
        <v>10545</v>
      </c>
    </row>
    <row r="15552" spans="4:5" x14ac:dyDescent="0.3">
      <c r="D15552" t="s">
        <v>10546</v>
      </c>
      <c r="E15552" t="s">
        <v>10547</v>
      </c>
    </row>
    <row r="15553" spans="4:4" x14ac:dyDescent="0.3">
      <c r="D15553" t="s">
        <v>178</v>
      </c>
    </row>
    <row r="15554" spans="4:4" x14ac:dyDescent="0.3">
      <c r="D15554" t="s">
        <v>179</v>
      </c>
    </row>
    <row r="15555" spans="4:4" x14ac:dyDescent="0.3">
      <c r="D15555" t="s">
        <v>178</v>
      </c>
    </row>
    <row r="15556" spans="4:4" x14ac:dyDescent="0.3">
      <c r="D15556" t="s">
        <v>179</v>
      </c>
    </row>
    <row r="15557" spans="4:4" x14ac:dyDescent="0.3">
      <c r="D15557" t="s">
        <v>178</v>
      </c>
    </row>
    <row r="15558" spans="4:4" x14ac:dyDescent="0.3">
      <c r="D15558" t="s">
        <v>179</v>
      </c>
    </row>
    <row r="15559" spans="4:4" x14ac:dyDescent="0.3">
      <c r="D15559" t="s">
        <v>178</v>
      </c>
    </row>
    <row r="15560" spans="4:4" x14ac:dyDescent="0.3">
      <c r="D15560" t="s">
        <v>179</v>
      </c>
    </row>
    <row r="15561" spans="4:4" x14ac:dyDescent="0.3">
      <c r="D15561" t="s">
        <v>178</v>
      </c>
    </row>
    <row r="15562" spans="4:4" x14ac:dyDescent="0.3">
      <c r="D15562" t="s">
        <v>179</v>
      </c>
    </row>
    <row r="15563" spans="4:4" x14ac:dyDescent="0.3">
      <c r="D15563" t="s">
        <v>178</v>
      </c>
    </row>
    <row r="15564" spans="4:4" x14ac:dyDescent="0.3">
      <c r="D15564" t="s">
        <v>179</v>
      </c>
    </row>
    <row r="15565" spans="4:4" x14ac:dyDescent="0.3">
      <c r="D15565" t="s">
        <v>178</v>
      </c>
    </row>
    <row r="15566" spans="4:4" x14ac:dyDescent="0.3">
      <c r="D15566" t="s">
        <v>179</v>
      </c>
    </row>
    <row r="15567" spans="4:4" x14ac:dyDescent="0.3">
      <c r="D15567" t="s">
        <v>178</v>
      </c>
    </row>
    <row r="15568" spans="4:4" x14ac:dyDescent="0.3">
      <c r="D15568" t="s">
        <v>179</v>
      </c>
    </row>
    <row r="15569" spans="4:4" x14ac:dyDescent="0.3">
      <c r="D15569" t="s">
        <v>178</v>
      </c>
    </row>
    <row r="15570" spans="4:4" x14ac:dyDescent="0.3">
      <c r="D15570" t="s">
        <v>179</v>
      </c>
    </row>
    <row r="15571" spans="4:4" x14ac:dyDescent="0.3">
      <c r="D15571" t="s">
        <v>178</v>
      </c>
    </row>
    <row r="15572" spans="4:4" x14ac:dyDescent="0.3">
      <c r="D15572" t="s">
        <v>179</v>
      </c>
    </row>
    <row r="15573" spans="4:4" x14ac:dyDescent="0.3">
      <c r="D15573" t="s">
        <v>178</v>
      </c>
    </row>
    <row r="15574" spans="4:4" x14ac:dyDescent="0.3">
      <c r="D15574" t="s">
        <v>179</v>
      </c>
    </row>
    <row r="15575" spans="4:4" x14ac:dyDescent="0.3">
      <c r="D15575" t="s">
        <v>178</v>
      </c>
    </row>
    <row r="15576" spans="4:4" x14ac:dyDescent="0.3">
      <c r="D15576" t="s">
        <v>179</v>
      </c>
    </row>
    <row r="15577" spans="4:4" x14ac:dyDescent="0.3">
      <c r="D15577" t="s">
        <v>178</v>
      </c>
    </row>
    <row r="15578" spans="4:4" x14ac:dyDescent="0.3">
      <c r="D15578" t="s">
        <v>179</v>
      </c>
    </row>
    <row r="15579" spans="4:4" x14ac:dyDescent="0.3">
      <c r="D15579" t="s">
        <v>178</v>
      </c>
    </row>
    <row r="15580" spans="4:4" x14ac:dyDescent="0.3">
      <c r="D15580" t="s">
        <v>179</v>
      </c>
    </row>
    <row r="15581" spans="4:4" x14ac:dyDescent="0.3">
      <c r="D15581" t="s">
        <v>178</v>
      </c>
    </row>
    <row r="15582" spans="4:4" x14ac:dyDescent="0.3">
      <c r="D15582" t="s">
        <v>179</v>
      </c>
    </row>
    <row r="15583" spans="4:4" x14ac:dyDescent="0.3">
      <c r="D15583" t="s">
        <v>178</v>
      </c>
    </row>
    <row r="15584" spans="4:4" x14ac:dyDescent="0.3">
      <c r="D15584" t="s">
        <v>179</v>
      </c>
    </row>
    <row r="15585" spans="4:4" x14ac:dyDescent="0.3">
      <c r="D15585" t="s">
        <v>178</v>
      </c>
    </row>
    <row r="15586" spans="4:4" x14ac:dyDescent="0.3">
      <c r="D15586" t="s">
        <v>179</v>
      </c>
    </row>
    <row r="15587" spans="4:4" x14ac:dyDescent="0.3">
      <c r="D15587" t="s">
        <v>178</v>
      </c>
    </row>
    <row r="15588" spans="4:4" x14ac:dyDescent="0.3">
      <c r="D15588" t="s">
        <v>179</v>
      </c>
    </row>
    <row r="15589" spans="4:4" x14ac:dyDescent="0.3">
      <c r="D15589" t="s">
        <v>178</v>
      </c>
    </row>
    <row r="15590" spans="4:4" x14ac:dyDescent="0.3">
      <c r="D15590" t="s">
        <v>179</v>
      </c>
    </row>
    <row r="15591" spans="4:4" x14ac:dyDescent="0.3">
      <c r="D15591" t="s">
        <v>178</v>
      </c>
    </row>
    <row r="15592" spans="4:4" x14ac:dyDescent="0.3">
      <c r="D15592" t="s">
        <v>179</v>
      </c>
    </row>
    <row r="15593" spans="4:4" x14ac:dyDescent="0.3">
      <c r="D15593" t="s">
        <v>178</v>
      </c>
    </row>
    <row r="15594" spans="4:4" x14ac:dyDescent="0.3">
      <c r="D15594" t="s">
        <v>179</v>
      </c>
    </row>
    <row r="15595" spans="4:4" x14ac:dyDescent="0.3">
      <c r="D15595" t="s">
        <v>178</v>
      </c>
    </row>
    <row r="15596" spans="4:4" x14ac:dyDescent="0.3">
      <c r="D15596" t="s">
        <v>179</v>
      </c>
    </row>
    <row r="15597" spans="4:4" x14ac:dyDescent="0.3">
      <c r="D15597" t="s">
        <v>178</v>
      </c>
    </row>
    <row r="15598" spans="4:4" x14ac:dyDescent="0.3">
      <c r="D15598" t="s">
        <v>179</v>
      </c>
    </row>
    <row r="15599" spans="4:4" x14ac:dyDescent="0.3">
      <c r="D15599" t="s">
        <v>178</v>
      </c>
    </row>
    <row r="15600" spans="4:4" x14ac:dyDescent="0.3">
      <c r="D15600" t="s">
        <v>179</v>
      </c>
    </row>
    <row r="15601" spans="4:4" x14ac:dyDescent="0.3">
      <c r="D15601" t="s">
        <v>178</v>
      </c>
    </row>
    <row r="15602" spans="4:4" x14ac:dyDescent="0.3">
      <c r="D15602" t="s">
        <v>179</v>
      </c>
    </row>
    <row r="15603" spans="4:4" x14ac:dyDescent="0.3">
      <c r="D15603" t="s">
        <v>178</v>
      </c>
    </row>
    <row r="15604" spans="4:4" x14ac:dyDescent="0.3">
      <c r="D15604" t="s">
        <v>179</v>
      </c>
    </row>
    <row r="15605" spans="4:4" x14ac:dyDescent="0.3">
      <c r="D15605" t="s">
        <v>178</v>
      </c>
    </row>
    <row r="15606" spans="4:4" x14ac:dyDescent="0.3">
      <c r="D15606" t="s">
        <v>179</v>
      </c>
    </row>
    <row r="15607" spans="4:4" x14ac:dyDescent="0.3">
      <c r="D15607" t="s">
        <v>178</v>
      </c>
    </row>
    <row r="15608" spans="4:4" x14ac:dyDescent="0.3">
      <c r="D15608" t="s">
        <v>179</v>
      </c>
    </row>
    <row r="15609" spans="4:4" x14ac:dyDescent="0.3">
      <c r="D15609" t="s">
        <v>178</v>
      </c>
    </row>
    <row r="15610" spans="4:4" x14ac:dyDescent="0.3">
      <c r="D15610" t="s">
        <v>179</v>
      </c>
    </row>
    <row r="15611" spans="4:4" x14ac:dyDescent="0.3">
      <c r="D15611" t="s">
        <v>178</v>
      </c>
    </row>
    <row r="15612" spans="4:4" x14ac:dyDescent="0.3">
      <c r="D15612" t="s">
        <v>179</v>
      </c>
    </row>
    <row r="15643" spans="4:4" x14ac:dyDescent="0.3">
      <c r="D15643" t="s">
        <v>178</v>
      </c>
    </row>
    <row r="15644" spans="4:4" x14ac:dyDescent="0.3">
      <c r="D15644" t="s">
        <v>179</v>
      </c>
    </row>
    <row r="15645" spans="4:4" x14ac:dyDescent="0.3">
      <c r="D15645" t="s">
        <v>311</v>
      </c>
    </row>
    <row r="15646" spans="4:4" x14ac:dyDescent="0.3">
      <c r="D15646" t="s">
        <v>10577</v>
      </c>
    </row>
    <row r="15647" spans="4:4" x14ac:dyDescent="0.3">
      <c r="D15647" t="s">
        <v>311</v>
      </c>
    </row>
    <row r="15648" spans="4:4" x14ac:dyDescent="0.3">
      <c r="D15648" t="s">
        <v>10577</v>
      </c>
    </row>
    <row r="15649" spans="4:4" x14ac:dyDescent="0.3">
      <c r="D15649" t="s">
        <v>311</v>
      </c>
    </row>
    <row r="15650" spans="4:4" x14ac:dyDescent="0.3">
      <c r="D15650" t="s">
        <v>10577</v>
      </c>
    </row>
    <row r="15651" spans="4:4" x14ac:dyDescent="0.3">
      <c r="D15651" t="s">
        <v>286</v>
      </c>
    </row>
    <row r="15652" spans="4:4" x14ac:dyDescent="0.3">
      <c r="D15652" t="s">
        <v>287</v>
      </c>
    </row>
    <row r="15653" spans="4:4" x14ac:dyDescent="0.3">
      <c r="D15653" t="s">
        <v>178</v>
      </c>
    </row>
    <row r="15654" spans="4:4" x14ac:dyDescent="0.3">
      <c r="D15654" t="s">
        <v>179</v>
      </c>
    </row>
    <row r="15655" spans="4:4" x14ac:dyDescent="0.3">
      <c r="D15655" t="s">
        <v>178</v>
      </c>
    </row>
    <row r="15656" spans="4:4" x14ac:dyDescent="0.3">
      <c r="D15656" t="s">
        <v>179</v>
      </c>
    </row>
    <row r="15657" spans="4:4" x14ac:dyDescent="0.3">
      <c r="D15657" t="s">
        <v>178</v>
      </c>
    </row>
    <row r="15658" spans="4:4" x14ac:dyDescent="0.3">
      <c r="D15658" t="s">
        <v>179</v>
      </c>
    </row>
    <row r="15663" spans="4:4" x14ac:dyDescent="0.3">
      <c r="D15663" t="s">
        <v>352</v>
      </c>
    </row>
    <row r="15664" spans="4:4" x14ac:dyDescent="0.3">
      <c r="D15664" t="s">
        <v>352</v>
      </c>
    </row>
    <row r="15665" spans="4:4" x14ac:dyDescent="0.3">
      <c r="D15665" t="s">
        <v>352</v>
      </c>
    </row>
    <row r="15666" spans="4:4" x14ac:dyDescent="0.3">
      <c r="D15666" t="s">
        <v>352</v>
      </c>
    </row>
    <row r="15667" spans="4:4" x14ac:dyDescent="0.3">
      <c r="D15667" t="s">
        <v>352</v>
      </c>
    </row>
    <row r="15668" spans="4:4" x14ac:dyDescent="0.3">
      <c r="D15668" t="s">
        <v>352</v>
      </c>
    </row>
    <row r="15669" spans="4:4" x14ac:dyDescent="0.3">
      <c r="D15669" t="s">
        <v>10624</v>
      </c>
    </row>
    <row r="15670" spans="4:4" x14ac:dyDescent="0.3">
      <c r="D15670" t="s">
        <v>311</v>
      </c>
    </row>
    <row r="15671" spans="4:4" x14ac:dyDescent="0.3">
      <c r="D15671" t="s">
        <v>10630</v>
      </c>
    </row>
    <row r="15672" spans="4:4" x14ac:dyDescent="0.3">
      <c r="D15672" t="s">
        <v>311</v>
      </c>
    </row>
    <row r="15673" spans="4:4" x14ac:dyDescent="0.3">
      <c r="D15673" t="s">
        <v>10630</v>
      </c>
    </row>
    <row r="15674" spans="4:4" x14ac:dyDescent="0.3">
      <c r="D15674" t="s">
        <v>311</v>
      </c>
    </row>
    <row r="15675" spans="4:4" x14ac:dyDescent="0.3">
      <c r="D15675" t="s">
        <v>10630</v>
      </c>
    </row>
    <row r="15676" spans="4:4" x14ac:dyDescent="0.3">
      <c r="D15676" t="s">
        <v>379</v>
      </c>
    </row>
    <row r="15677" spans="4:4" x14ac:dyDescent="0.3">
      <c r="D15677" t="s">
        <v>379</v>
      </c>
    </row>
    <row r="15678" spans="4:4" x14ac:dyDescent="0.3">
      <c r="D15678" t="s">
        <v>379</v>
      </c>
    </row>
    <row r="15679" spans="4:4" x14ac:dyDescent="0.3">
      <c r="D15679" t="s">
        <v>379</v>
      </c>
    </row>
    <row r="15680" spans="4:4" x14ac:dyDescent="0.3">
      <c r="D15680" t="s">
        <v>10102</v>
      </c>
    </row>
    <row r="15681" spans="4:4" x14ac:dyDescent="0.3">
      <c r="D15681" t="s">
        <v>379</v>
      </c>
    </row>
    <row r="15682" spans="4:4" x14ac:dyDescent="0.3">
      <c r="D15682" t="s">
        <v>10102</v>
      </c>
    </row>
    <row r="15683" spans="4:4" x14ac:dyDescent="0.3">
      <c r="D15683" t="s">
        <v>379</v>
      </c>
    </row>
    <row r="15684" spans="4:4" x14ac:dyDescent="0.3">
      <c r="D15684" t="s">
        <v>10102</v>
      </c>
    </row>
    <row r="15685" spans="4:4" x14ac:dyDescent="0.3">
      <c r="D15685" t="s">
        <v>10647</v>
      </c>
    </row>
    <row r="15686" spans="4:4" x14ac:dyDescent="0.3">
      <c r="D15686" t="s">
        <v>10647</v>
      </c>
    </row>
    <row r="15687" spans="4:4" x14ac:dyDescent="0.3">
      <c r="D15687" t="s">
        <v>10647</v>
      </c>
    </row>
    <row r="15688" spans="4:4" x14ac:dyDescent="0.3">
      <c r="D15688" t="s">
        <v>10647</v>
      </c>
    </row>
    <row r="15689" spans="4:4" x14ac:dyDescent="0.3">
      <c r="D15689" t="s">
        <v>10647</v>
      </c>
    </row>
    <row r="15690" spans="4:4" x14ac:dyDescent="0.3">
      <c r="D15690" t="s">
        <v>10655</v>
      </c>
    </row>
    <row r="15694" spans="4:4" x14ac:dyDescent="0.3">
      <c r="D15694" t="s">
        <v>311</v>
      </c>
    </row>
    <row r="15695" spans="4:4" x14ac:dyDescent="0.3">
      <c r="D15695" t="s">
        <v>10673</v>
      </c>
    </row>
    <row r="15696" spans="4:4" x14ac:dyDescent="0.3">
      <c r="D15696" t="s">
        <v>311</v>
      </c>
    </row>
    <row r="15697" spans="4:4" x14ac:dyDescent="0.3">
      <c r="D15697" t="s">
        <v>10673</v>
      </c>
    </row>
    <row r="15698" spans="4:4" x14ac:dyDescent="0.3">
      <c r="D15698" t="s">
        <v>352</v>
      </c>
    </row>
    <row r="15699" spans="4:4" x14ac:dyDescent="0.3">
      <c r="D15699" t="s">
        <v>352</v>
      </c>
    </row>
    <row r="15700" spans="4:4" x14ac:dyDescent="0.3">
      <c r="D15700" t="s">
        <v>352</v>
      </c>
    </row>
    <row r="15701" spans="4:4" x14ac:dyDescent="0.3">
      <c r="D15701" t="s">
        <v>352</v>
      </c>
    </row>
    <row r="15702" spans="4:4" x14ac:dyDescent="0.3">
      <c r="D15702" t="s">
        <v>352</v>
      </c>
    </row>
    <row r="15703" spans="4:4" x14ac:dyDescent="0.3">
      <c r="D15703" t="s">
        <v>352</v>
      </c>
    </row>
    <row r="15704" spans="4:4" x14ac:dyDescent="0.3">
      <c r="D15704" t="s">
        <v>352</v>
      </c>
    </row>
    <row r="15705" spans="4:4" x14ac:dyDescent="0.3">
      <c r="D15705" t="s">
        <v>352</v>
      </c>
    </row>
    <row r="15706" spans="4:4" x14ac:dyDescent="0.3">
      <c r="D15706" t="s">
        <v>352</v>
      </c>
    </row>
    <row r="15707" spans="4:4" x14ac:dyDescent="0.3">
      <c r="D15707" t="s">
        <v>352</v>
      </c>
    </row>
    <row r="15708" spans="4:4" x14ac:dyDescent="0.3">
      <c r="D15708" t="s">
        <v>352</v>
      </c>
    </row>
    <row r="15709" spans="4:4" x14ac:dyDescent="0.3">
      <c r="D15709" t="s">
        <v>352</v>
      </c>
    </row>
    <row r="15710" spans="4:4" x14ac:dyDescent="0.3">
      <c r="D15710" t="s">
        <v>352</v>
      </c>
    </row>
    <row r="15711" spans="4:4" x14ac:dyDescent="0.3">
      <c r="D15711" t="s">
        <v>352</v>
      </c>
    </row>
    <row r="15712" spans="4:4" x14ac:dyDescent="0.3">
      <c r="D15712" t="s">
        <v>352</v>
      </c>
    </row>
    <row r="15713" spans="4:4" x14ac:dyDescent="0.3">
      <c r="D15713" t="s">
        <v>352</v>
      </c>
    </row>
    <row r="15714" spans="4:4" x14ac:dyDescent="0.3">
      <c r="D15714" t="s">
        <v>352</v>
      </c>
    </row>
    <row r="15715" spans="4:4" x14ac:dyDescent="0.3">
      <c r="D15715" t="s">
        <v>352</v>
      </c>
    </row>
    <row r="15716" spans="4:4" x14ac:dyDescent="0.3">
      <c r="D15716" t="s">
        <v>178</v>
      </c>
    </row>
    <row r="15717" spans="4:4" x14ac:dyDescent="0.3">
      <c r="D15717" t="s">
        <v>179</v>
      </c>
    </row>
    <row r="15718" spans="4:4" x14ac:dyDescent="0.3">
      <c r="D15718" t="s">
        <v>178</v>
      </c>
    </row>
    <row r="15719" spans="4:4" x14ac:dyDescent="0.3">
      <c r="D15719" t="s">
        <v>179</v>
      </c>
    </row>
    <row r="15720" spans="4:4" x14ac:dyDescent="0.3">
      <c r="D15720" t="s">
        <v>178</v>
      </c>
    </row>
    <row r="15721" spans="4:4" x14ac:dyDescent="0.3">
      <c r="D15721" t="s">
        <v>179</v>
      </c>
    </row>
    <row r="15722" spans="4:4" x14ac:dyDescent="0.3">
      <c r="D15722" t="s">
        <v>178</v>
      </c>
    </row>
    <row r="15723" spans="4:4" x14ac:dyDescent="0.3">
      <c r="D15723" t="s">
        <v>179</v>
      </c>
    </row>
    <row r="15724" spans="4:4" x14ac:dyDescent="0.3">
      <c r="D15724" t="s">
        <v>178</v>
      </c>
    </row>
    <row r="15725" spans="4:4" x14ac:dyDescent="0.3">
      <c r="D15725" t="s">
        <v>179</v>
      </c>
    </row>
    <row r="15726" spans="4:4" x14ac:dyDescent="0.3">
      <c r="D15726" t="s">
        <v>178</v>
      </c>
    </row>
    <row r="15727" spans="4:4" x14ac:dyDescent="0.3">
      <c r="D15727" t="s">
        <v>179</v>
      </c>
    </row>
    <row r="15728" spans="4:4" x14ac:dyDescent="0.3">
      <c r="D15728" t="s">
        <v>178</v>
      </c>
    </row>
    <row r="15729" spans="4:4" x14ac:dyDescent="0.3">
      <c r="D15729" t="s">
        <v>179</v>
      </c>
    </row>
    <row r="15730" spans="4:4" x14ac:dyDescent="0.3">
      <c r="D15730" t="s">
        <v>178</v>
      </c>
    </row>
    <row r="15731" spans="4:4" x14ac:dyDescent="0.3">
      <c r="D15731" t="s">
        <v>179</v>
      </c>
    </row>
    <row r="15732" spans="4:4" x14ac:dyDescent="0.3">
      <c r="D15732" t="s">
        <v>311</v>
      </c>
    </row>
    <row r="15733" spans="4:4" x14ac:dyDescent="0.3">
      <c r="D15733" t="s">
        <v>10718</v>
      </c>
    </row>
    <row r="15734" spans="4:4" x14ac:dyDescent="0.3">
      <c r="D15734" t="s">
        <v>311</v>
      </c>
    </row>
    <row r="15735" spans="4:4" x14ac:dyDescent="0.3">
      <c r="D15735" t="s">
        <v>10718</v>
      </c>
    </row>
    <row r="15736" spans="4:4" x14ac:dyDescent="0.3">
      <c r="D15736" t="s">
        <v>311</v>
      </c>
    </row>
    <row r="15737" spans="4:4" x14ac:dyDescent="0.3">
      <c r="D15737" t="s">
        <v>10718</v>
      </c>
    </row>
    <row r="15738" spans="4:4" x14ac:dyDescent="0.3">
      <c r="D15738" t="s">
        <v>311</v>
      </c>
    </row>
    <row r="15739" spans="4:4" x14ac:dyDescent="0.3">
      <c r="D15739" t="s">
        <v>10718</v>
      </c>
    </row>
    <row r="15740" spans="4:4" x14ac:dyDescent="0.3">
      <c r="D15740" t="s">
        <v>311</v>
      </c>
    </row>
    <row r="15741" spans="4:4" x14ac:dyDescent="0.3">
      <c r="D15741" t="s">
        <v>10718</v>
      </c>
    </row>
    <row r="15742" spans="4:4" x14ac:dyDescent="0.3">
      <c r="D15742" t="s">
        <v>311</v>
      </c>
    </row>
    <row r="15743" spans="4:4" x14ac:dyDescent="0.3">
      <c r="D15743" t="s">
        <v>10718</v>
      </c>
    </row>
    <row r="15744" spans="4:4" x14ac:dyDescent="0.3">
      <c r="D15744" t="s">
        <v>311</v>
      </c>
    </row>
    <row r="15745" spans="4:4" x14ac:dyDescent="0.3">
      <c r="D15745" t="s">
        <v>10718</v>
      </c>
    </row>
    <row r="15746" spans="4:4" x14ac:dyDescent="0.3">
      <c r="D15746" t="s">
        <v>311</v>
      </c>
    </row>
    <row r="15747" spans="4:4" x14ac:dyDescent="0.3">
      <c r="D15747" t="s">
        <v>10718</v>
      </c>
    </row>
    <row r="15748" spans="4:4" x14ac:dyDescent="0.3">
      <c r="D15748" t="s">
        <v>311</v>
      </c>
    </row>
    <row r="15749" spans="4:4" x14ac:dyDescent="0.3">
      <c r="D15749" t="s">
        <v>10718</v>
      </c>
    </row>
    <row r="15750" spans="4:4" x14ac:dyDescent="0.3">
      <c r="D15750" t="s">
        <v>311</v>
      </c>
    </row>
    <row r="15751" spans="4:4" x14ac:dyDescent="0.3">
      <c r="D15751" t="s">
        <v>10718</v>
      </c>
    </row>
    <row r="15752" spans="4:4" x14ac:dyDescent="0.3">
      <c r="D15752" t="s">
        <v>178</v>
      </c>
    </row>
    <row r="15753" spans="4:4" x14ac:dyDescent="0.3">
      <c r="D15753" t="s">
        <v>179</v>
      </c>
    </row>
    <row r="15754" spans="4:4" x14ac:dyDescent="0.3">
      <c r="D15754" t="s">
        <v>178</v>
      </c>
    </row>
    <row r="15755" spans="4:4" x14ac:dyDescent="0.3">
      <c r="D15755" t="s">
        <v>179</v>
      </c>
    </row>
    <row r="15756" spans="4:4" x14ac:dyDescent="0.3">
      <c r="D15756" t="s">
        <v>178</v>
      </c>
    </row>
    <row r="15757" spans="4:4" x14ac:dyDescent="0.3">
      <c r="D15757" t="s">
        <v>179</v>
      </c>
    </row>
    <row r="15758" spans="4:4" x14ac:dyDescent="0.3">
      <c r="D15758" t="s">
        <v>178</v>
      </c>
    </row>
    <row r="15759" spans="4:4" x14ac:dyDescent="0.3">
      <c r="D15759" t="s">
        <v>179</v>
      </c>
    </row>
    <row r="15760" spans="4:4" x14ac:dyDescent="0.3">
      <c r="D15760" t="s">
        <v>178</v>
      </c>
    </row>
    <row r="15761" spans="4:4" x14ac:dyDescent="0.3">
      <c r="D15761" t="s">
        <v>179</v>
      </c>
    </row>
    <row r="15762" spans="4:4" x14ac:dyDescent="0.3">
      <c r="D15762" t="s">
        <v>178</v>
      </c>
    </row>
    <row r="15763" spans="4:4" x14ac:dyDescent="0.3">
      <c r="D15763" t="s">
        <v>179</v>
      </c>
    </row>
    <row r="15764" spans="4:4" x14ac:dyDescent="0.3">
      <c r="D15764" t="s">
        <v>178</v>
      </c>
    </row>
    <row r="15765" spans="4:4" x14ac:dyDescent="0.3">
      <c r="D15765" t="s">
        <v>179</v>
      </c>
    </row>
    <row r="15766" spans="4:4" x14ac:dyDescent="0.3">
      <c r="D15766" t="s">
        <v>178</v>
      </c>
    </row>
    <row r="15767" spans="4:4" x14ac:dyDescent="0.3">
      <c r="D15767" t="s">
        <v>179</v>
      </c>
    </row>
    <row r="15768" spans="4:4" x14ac:dyDescent="0.3">
      <c r="D15768" t="s">
        <v>178</v>
      </c>
    </row>
    <row r="15769" spans="4:4" x14ac:dyDescent="0.3">
      <c r="D15769" t="s">
        <v>179</v>
      </c>
    </row>
    <row r="15770" spans="4:4" x14ac:dyDescent="0.3">
      <c r="D15770" t="s">
        <v>178</v>
      </c>
    </row>
    <row r="15771" spans="4:4" x14ac:dyDescent="0.3">
      <c r="D15771" t="s">
        <v>179</v>
      </c>
    </row>
    <row r="15772" spans="4:4" x14ac:dyDescent="0.3">
      <c r="D15772" t="s">
        <v>178</v>
      </c>
    </row>
    <row r="15773" spans="4:4" x14ac:dyDescent="0.3">
      <c r="D15773" t="s">
        <v>179</v>
      </c>
    </row>
    <row r="15774" spans="4:4" x14ac:dyDescent="0.3">
      <c r="D15774" t="s">
        <v>10749</v>
      </c>
    </row>
    <row r="15775" spans="4:4" x14ac:dyDescent="0.3">
      <c r="D15775" t="s">
        <v>10749</v>
      </c>
    </row>
    <row r="15776" spans="4:4" x14ac:dyDescent="0.3">
      <c r="D15776" t="s">
        <v>178</v>
      </c>
    </row>
    <row r="15777" spans="4:4" x14ac:dyDescent="0.3">
      <c r="D15777" t="s">
        <v>179</v>
      </c>
    </row>
    <row r="15778" spans="4:4" x14ac:dyDescent="0.3">
      <c r="D15778" t="s">
        <v>178</v>
      </c>
    </row>
    <row r="15779" spans="4:4" x14ac:dyDescent="0.3">
      <c r="D15779" t="s">
        <v>179</v>
      </c>
    </row>
    <row r="15781" spans="4:4" x14ac:dyDescent="0.3">
      <c r="D15781" t="s">
        <v>352</v>
      </c>
    </row>
    <row r="15782" spans="4:4" x14ac:dyDescent="0.3">
      <c r="D15782" t="s">
        <v>10765</v>
      </c>
    </row>
    <row r="15783" spans="4:4" x14ac:dyDescent="0.3">
      <c r="D15783" t="s">
        <v>352</v>
      </c>
    </row>
    <row r="15784" spans="4:4" x14ac:dyDescent="0.3">
      <c r="D15784" t="s">
        <v>352</v>
      </c>
    </row>
    <row r="15785" spans="4:4" x14ac:dyDescent="0.3">
      <c r="D15785" t="s">
        <v>352</v>
      </c>
    </row>
    <row r="15786" spans="4:4" x14ac:dyDescent="0.3">
      <c r="D15786" t="s">
        <v>352</v>
      </c>
    </row>
    <row r="15787" spans="4:4" x14ac:dyDescent="0.3">
      <c r="D15787" t="s">
        <v>352</v>
      </c>
    </row>
    <row r="15788" spans="4:4" x14ac:dyDescent="0.3">
      <c r="D15788" t="s">
        <v>352</v>
      </c>
    </row>
    <row r="15789" spans="4:4" x14ac:dyDescent="0.3">
      <c r="D15789" t="s">
        <v>352</v>
      </c>
    </row>
    <row r="15790" spans="4:4" x14ac:dyDescent="0.3">
      <c r="D15790" t="s">
        <v>352</v>
      </c>
    </row>
    <row r="15791" spans="4:4" x14ac:dyDescent="0.3">
      <c r="D15791" t="s">
        <v>178</v>
      </c>
    </row>
    <row r="15792" spans="4:4" x14ac:dyDescent="0.3">
      <c r="D15792" t="s">
        <v>179</v>
      </c>
    </row>
    <row r="15797" spans="4:4" x14ac:dyDescent="0.3">
      <c r="D15797" t="s">
        <v>352</v>
      </c>
    </row>
    <row r="15798" spans="4:4" x14ac:dyDescent="0.3">
      <c r="D15798" t="s">
        <v>352</v>
      </c>
    </row>
    <row r="15799" spans="4:4" x14ac:dyDescent="0.3">
      <c r="D15799" t="s">
        <v>1961</v>
      </c>
    </row>
    <row r="15800" spans="4:4" x14ac:dyDescent="0.3">
      <c r="D15800" t="s">
        <v>10820</v>
      </c>
    </row>
    <row r="15801" spans="4:4" x14ac:dyDescent="0.3">
      <c r="D15801" t="s">
        <v>1961</v>
      </c>
    </row>
    <row r="15802" spans="4:4" x14ac:dyDescent="0.3">
      <c r="D15802" t="s">
        <v>10820</v>
      </c>
    </row>
    <row r="15803" spans="4:4" x14ac:dyDescent="0.3">
      <c r="D15803" t="s">
        <v>311</v>
      </c>
    </row>
    <row r="15805" spans="4:4" x14ac:dyDescent="0.3">
      <c r="D15805" t="s">
        <v>333</v>
      </c>
    </row>
    <row r="15806" spans="4:4" x14ac:dyDescent="0.3">
      <c r="D15806" t="s">
        <v>10827</v>
      </c>
    </row>
    <row r="15807" spans="4:4" x14ac:dyDescent="0.3">
      <c r="D15807" t="s">
        <v>311</v>
      </c>
    </row>
    <row r="15809" spans="4:4" x14ac:dyDescent="0.3">
      <c r="D15809" t="s">
        <v>333</v>
      </c>
    </row>
    <row r="15810" spans="4:4" x14ac:dyDescent="0.3">
      <c r="D15810" t="s">
        <v>10827</v>
      </c>
    </row>
    <row r="15813" spans="4:4" x14ac:dyDescent="0.3">
      <c r="D15813" t="s">
        <v>178</v>
      </c>
    </row>
    <row r="15814" spans="4:4" x14ac:dyDescent="0.3">
      <c r="D15814" t="s">
        <v>179</v>
      </c>
    </row>
    <row r="15816" spans="4:4" x14ac:dyDescent="0.3">
      <c r="D15816" t="s">
        <v>187</v>
      </c>
    </row>
    <row r="15818" spans="4:4" x14ac:dyDescent="0.3">
      <c r="D15818" t="s">
        <v>333</v>
      </c>
    </row>
    <row r="15819" spans="4:4" x14ac:dyDescent="0.3">
      <c r="D15819" t="s">
        <v>10849</v>
      </c>
    </row>
    <row r="15820" spans="4:4" x14ac:dyDescent="0.3">
      <c r="D15820" t="s">
        <v>187</v>
      </c>
    </row>
    <row r="15822" spans="4:4" x14ac:dyDescent="0.3">
      <c r="D15822" t="s">
        <v>333</v>
      </c>
    </row>
    <row r="15823" spans="4:4" x14ac:dyDescent="0.3">
      <c r="D15823" t="s">
        <v>10849</v>
      </c>
    </row>
    <row r="15824" spans="4:4" x14ac:dyDescent="0.3">
      <c r="D15824" t="s">
        <v>187</v>
      </c>
    </row>
    <row r="15826" spans="4:4" x14ac:dyDescent="0.3">
      <c r="D15826" t="s">
        <v>333</v>
      </c>
    </row>
    <row r="15827" spans="4:4" x14ac:dyDescent="0.3">
      <c r="D15827" t="s">
        <v>10849</v>
      </c>
    </row>
    <row r="15828" spans="4:4" x14ac:dyDescent="0.3">
      <c r="D15828" t="s">
        <v>187</v>
      </c>
    </row>
    <row r="15830" spans="4:4" x14ac:dyDescent="0.3">
      <c r="D15830" t="s">
        <v>333</v>
      </c>
    </row>
    <row r="15831" spans="4:4" x14ac:dyDescent="0.3">
      <c r="D15831" t="s">
        <v>10849</v>
      </c>
    </row>
    <row r="15832" spans="4:4" x14ac:dyDescent="0.3">
      <c r="D15832" t="s">
        <v>187</v>
      </c>
    </row>
    <row r="15834" spans="4:4" x14ac:dyDescent="0.3">
      <c r="D15834" t="s">
        <v>333</v>
      </c>
    </row>
    <row r="15835" spans="4:4" x14ac:dyDescent="0.3">
      <c r="D15835" t="s">
        <v>10849</v>
      </c>
    </row>
    <row r="15836" spans="4:4" x14ac:dyDescent="0.3">
      <c r="D15836" t="s">
        <v>187</v>
      </c>
    </row>
    <row r="15838" spans="4:4" x14ac:dyDescent="0.3">
      <c r="D15838" t="s">
        <v>333</v>
      </c>
    </row>
    <row r="15839" spans="4:4" x14ac:dyDescent="0.3">
      <c r="D15839" t="s">
        <v>10849</v>
      </c>
    </row>
    <row r="15840" spans="4:4" x14ac:dyDescent="0.3">
      <c r="D15840" t="s">
        <v>187</v>
      </c>
    </row>
    <row r="15842" spans="4:4" x14ac:dyDescent="0.3">
      <c r="D15842" t="s">
        <v>333</v>
      </c>
    </row>
    <row r="15843" spans="4:4" x14ac:dyDescent="0.3">
      <c r="D15843" t="s">
        <v>10849</v>
      </c>
    </row>
    <row r="15844" spans="4:4" x14ac:dyDescent="0.3">
      <c r="D15844" t="s">
        <v>187</v>
      </c>
    </row>
    <row r="15846" spans="4:4" x14ac:dyDescent="0.3">
      <c r="D15846" t="s">
        <v>333</v>
      </c>
    </row>
    <row r="15847" spans="4:4" x14ac:dyDescent="0.3">
      <c r="D15847" t="s">
        <v>10849</v>
      </c>
    </row>
    <row r="15848" spans="4:4" x14ac:dyDescent="0.3">
      <c r="D15848" t="s">
        <v>187</v>
      </c>
    </row>
    <row r="15850" spans="4:4" x14ac:dyDescent="0.3">
      <c r="D15850" t="s">
        <v>333</v>
      </c>
    </row>
    <row r="15851" spans="4:4" x14ac:dyDescent="0.3">
      <c r="D15851" t="s">
        <v>10849</v>
      </c>
    </row>
    <row r="15852" spans="4:4" x14ac:dyDescent="0.3">
      <c r="D15852" t="s">
        <v>187</v>
      </c>
    </row>
    <row r="15854" spans="4:4" x14ac:dyDescent="0.3">
      <c r="D15854" t="s">
        <v>333</v>
      </c>
    </row>
    <row r="15855" spans="4:4" x14ac:dyDescent="0.3">
      <c r="D15855" t="s">
        <v>10849</v>
      </c>
    </row>
    <row r="15857" spans="4:4" x14ac:dyDescent="0.3">
      <c r="D15857" t="s">
        <v>352</v>
      </c>
    </row>
    <row r="15858" spans="4:4" x14ac:dyDescent="0.3">
      <c r="D15858" t="s">
        <v>352</v>
      </c>
    </row>
    <row r="15859" spans="4:4" x14ac:dyDescent="0.3">
      <c r="D15859" t="s">
        <v>352</v>
      </c>
    </row>
    <row r="15860" spans="4:4" x14ac:dyDescent="0.3">
      <c r="D15860" t="s">
        <v>352</v>
      </c>
    </row>
    <row r="15861" spans="4:4" x14ac:dyDescent="0.3">
      <c r="D15861" t="s">
        <v>352</v>
      </c>
    </row>
    <row r="15862" spans="4:4" x14ac:dyDescent="0.3">
      <c r="D15862" t="s">
        <v>352</v>
      </c>
    </row>
    <row r="15863" spans="4:4" x14ac:dyDescent="0.3">
      <c r="D15863" t="s">
        <v>352</v>
      </c>
    </row>
    <row r="15864" spans="4:4" x14ac:dyDescent="0.3">
      <c r="D15864" t="s">
        <v>352</v>
      </c>
    </row>
    <row r="15865" spans="4:4" x14ac:dyDescent="0.3">
      <c r="D15865" t="s">
        <v>352</v>
      </c>
    </row>
    <row r="15866" spans="4:4" x14ac:dyDescent="0.3">
      <c r="D15866" t="s">
        <v>352</v>
      </c>
    </row>
    <row r="15867" spans="4:4" x14ac:dyDescent="0.3">
      <c r="D15867" t="s">
        <v>352</v>
      </c>
    </row>
    <row r="15868" spans="4:4" x14ac:dyDescent="0.3">
      <c r="D15868" t="s">
        <v>352</v>
      </c>
    </row>
    <row r="15869" spans="4:4" x14ac:dyDescent="0.3">
      <c r="D15869" t="s">
        <v>352</v>
      </c>
    </row>
    <row r="15870" spans="4:4" x14ac:dyDescent="0.3">
      <c r="D15870" t="s">
        <v>352</v>
      </c>
    </row>
    <row r="15871" spans="4:4" x14ac:dyDescent="0.3">
      <c r="D15871" t="s">
        <v>352</v>
      </c>
    </row>
    <row r="15872" spans="4:4" x14ac:dyDescent="0.3">
      <c r="D15872" t="s">
        <v>352</v>
      </c>
    </row>
    <row r="15873" spans="4:4" x14ac:dyDescent="0.3">
      <c r="D15873" t="s">
        <v>352</v>
      </c>
    </row>
    <row r="15874" spans="4:4" x14ac:dyDescent="0.3">
      <c r="D15874" t="s">
        <v>352</v>
      </c>
    </row>
    <row r="15875" spans="4:4" x14ac:dyDescent="0.3">
      <c r="D15875" t="s">
        <v>352</v>
      </c>
    </row>
    <row r="15876" spans="4:4" x14ac:dyDescent="0.3">
      <c r="D15876" t="s">
        <v>352</v>
      </c>
    </row>
    <row r="15877" spans="4:4" x14ac:dyDescent="0.3">
      <c r="D15877" t="s">
        <v>352</v>
      </c>
    </row>
    <row r="15878" spans="4:4" x14ac:dyDescent="0.3">
      <c r="D15878" t="s">
        <v>352</v>
      </c>
    </row>
    <row r="15879" spans="4:4" x14ac:dyDescent="0.3">
      <c r="D15879" t="s">
        <v>352</v>
      </c>
    </row>
    <row r="15880" spans="4:4" x14ac:dyDescent="0.3">
      <c r="D15880" t="s">
        <v>352</v>
      </c>
    </row>
    <row r="15881" spans="4:4" x14ac:dyDescent="0.3">
      <c r="D15881" t="s">
        <v>352</v>
      </c>
    </row>
    <row r="15882" spans="4:4" x14ac:dyDescent="0.3">
      <c r="D15882" t="s">
        <v>352</v>
      </c>
    </row>
    <row r="15883" spans="4:4" x14ac:dyDescent="0.3">
      <c r="D15883" t="s">
        <v>352</v>
      </c>
    </row>
    <row r="15884" spans="4:4" x14ac:dyDescent="0.3">
      <c r="D15884" t="s">
        <v>352</v>
      </c>
    </row>
    <row r="15885" spans="4:4" x14ac:dyDescent="0.3">
      <c r="D15885" t="s">
        <v>352</v>
      </c>
    </row>
    <row r="15886" spans="4:4" x14ac:dyDescent="0.3">
      <c r="D15886" t="s">
        <v>352</v>
      </c>
    </row>
    <row r="15887" spans="4:4" x14ac:dyDescent="0.3">
      <c r="D15887" t="s">
        <v>352</v>
      </c>
    </row>
    <row r="15888" spans="4:4" x14ac:dyDescent="0.3">
      <c r="D15888" t="s">
        <v>352</v>
      </c>
    </row>
    <row r="15889" spans="4:4" x14ac:dyDescent="0.3">
      <c r="D15889" t="s">
        <v>352</v>
      </c>
    </row>
    <row r="15890" spans="4:4" x14ac:dyDescent="0.3">
      <c r="D15890" t="s">
        <v>352</v>
      </c>
    </row>
    <row r="15891" spans="4:4" x14ac:dyDescent="0.3">
      <c r="D15891" t="s">
        <v>352</v>
      </c>
    </row>
    <row r="15892" spans="4:4" x14ac:dyDescent="0.3">
      <c r="D15892" t="s">
        <v>352</v>
      </c>
    </row>
    <row r="15893" spans="4:4" x14ac:dyDescent="0.3">
      <c r="D15893" t="s">
        <v>352</v>
      </c>
    </row>
    <row r="15894" spans="4:4" x14ac:dyDescent="0.3">
      <c r="D15894" t="s">
        <v>352</v>
      </c>
    </row>
    <row r="15895" spans="4:4" x14ac:dyDescent="0.3">
      <c r="D15895" t="s">
        <v>178</v>
      </c>
    </row>
    <row r="15896" spans="4:4" x14ac:dyDescent="0.3">
      <c r="D15896" t="s">
        <v>179</v>
      </c>
    </row>
    <row r="15897" spans="4:4" x14ac:dyDescent="0.3">
      <c r="D15897" t="s">
        <v>352</v>
      </c>
    </row>
    <row r="15898" spans="4:4" x14ac:dyDescent="0.3">
      <c r="D15898" t="s">
        <v>352</v>
      </c>
    </row>
    <row r="15899" spans="4:4" x14ac:dyDescent="0.3">
      <c r="D15899" t="s">
        <v>352</v>
      </c>
    </row>
    <row r="15900" spans="4:4" x14ac:dyDescent="0.3">
      <c r="D15900" t="s">
        <v>352</v>
      </c>
    </row>
    <row r="15901" spans="4:4" x14ac:dyDescent="0.3">
      <c r="D15901" t="s">
        <v>352</v>
      </c>
    </row>
    <row r="15902" spans="4:4" x14ac:dyDescent="0.3">
      <c r="D15902" t="s">
        <v>352</v>
      </c>
    </row>
    <row r="15903" spans="4:4" x14ac:dyDescent="0.3">
      <c r="D15903" t="s">
        <v>352</v>
      </c>
    </row>
    <row r="15904" spans="4:4" x14ac:dyDescent="0.3">
      <c r="D15904" t="s">
        <v>352</v>
      </c>
    </row>
    <row r="15905" spans="4:4" x14ac:dyDescent="0.3">
      <c r="D15905" t="s">
        <v>352</v>
      </c>
    </row>
    <row r="15906" spans="4:4" x14ac:dyDescent="0.3">
      <c r="D15906" t="s">
        <v>286</v>
      </c>
    </row>
    <row r="15907" spans="4:4" x14ac:dyDescent="0.3">
      <c r="D15907" t="s">
        <v>287</v>
      </c>
    </row>
    <row r="15908" spans="4:4" x14ac:dyDescent="0.3">
      <c r="D15908" t="s">
        <v>10655</v>
      </c>
    </row>
    <row r="15909" spans="4:4" x14ac:dyDescent="0.3">
      <c r="D15909" t="s">
        <v>352</v>
      </c>
    </row>
    <row r="15910" spans="4:4" x14ac:dyDescent="0.3">
      <c r="D15910" t="s">
        <v>352</v>
      </c>
    </row>
    <row r="15911" spans="4:4" x14ac:dyDescent="0.3">
      <c r="D15911" t="s">
        <v>352</v>
      </c>
    </row>
    <row r="15912" spans="4:4" x14ac:dyDescent="0.3">
      <c r="D15912" t="s">
        <v>10946</v>
      </c>
    </row>
    <row r="15913" spans="4:4" x14ac:dyDescent="0.3">
      <c r="D15913" t="s">
        <v>352</v>
      </c>
    </row>
    <row r="15914" spans="4:4" x14ac:dyDescent="0.3">
      <c r="D15914" t="s">
        <v>10946</v>
      </c>
    </row>
    <row r="15915" spans="4:4" x14ac:dyDescent="0.3">
      <c r="D15915" t="s">
        <v>352</v>
      </c>
    </row>
    <row r="15916" spans="4:4" x14ac:dyDescent="0.3">
      <c r="D15916" t="s">
        <v>10951</v>
      </c>
    </row>
    <row r="15917" spans="4:4" x14ac:dyDescent="0.3">
      <c r="D15917" t="s">
        <v>352</v>
      </c>
    </row>
    <row r="15918" spans="4:4" x14ac:dyDescent="0.3">
      <c r="D15918" t="s">
        <v>10951</v>
      </c>
    </row>
  </sheetData>
  <mergeCells count="1">
    <mergeCell ref="D1:V1"/>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Rifai</dc:creator>
  <cp:lastModifiedBy>Chandra</cp:lastModifiedBy>
  <dcterms:created xsi:type="dcterms:W3CDTF">2019-12-27T03:02:48Z</dcterms:created>
  <dcterms:modified xsi:type="dcterms:W3CDTF">2019-12-27T12:51:27Z</dcterms:modified>
</cp:coreProperties>
</file>